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trlProps/ctrlProp1.xml" ContentType="application/vnd.ms-excel.controlpropertie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#$%$%+=.exe\projec excel pak jaka\ABSENSI SISWA\ABSENSI SISWA\"/>
    </mc:Choice>
  </mc:AlternateContent>
  <bookViews>
    <workbookView xWindow="0" yWindow="0" windowWidth="15360" windowHeight="6525" tabRatio="0"/>
  </bookViews>
  <sheets>
    <sheet name="lembar kerja" sheetId="11" r:id="rId1"/>
    <sheet name="click" sheetId="12" r:id="rId2"/>
    <sheet name="db_sekolah" sheetId="2" r:id="rId3"/>
    <sheet name="db_siswa" sheetId="1" r:id="rId4"/>
    <sheet name="waktu" sheetId="9" r:id="rId5"/>
    <sheet name="nilai" sheetId="10" r:id="rId6"/>
    <sheet name="rekap" sheetId="32" r:id="rId7"/>
    <sheet name="print" sheetId="34" r:id="rId8"/>
    <sheet name="k1" sheetId="5" r:id="rId9"/>
    <sheet name="k2" sheetId="13" r:id="rId10"/>
    <sheet name="k3" sheetId="14" r:id="rId11"/>
    <sheet name="k4" sheetId="15" r:id="rId12"/>
    <sheet name="k5" sheetId="16" r:id="rId13"/>
    <sheet name="k6" sheetId="17" r:id="rId14"/>
    <sheet name="k7" sheetId="18" r:id="rId15"/>
    <sheet name="k8" sheetId="19" r:id="rId16"/>
    <sheet name="k9" sheetId="20" r:id="rId17"/>
    <sheet name="k10" sheetId="21" r:id="rId18"/>
    <sheet name="k11" sheetId="22" r:id="rId19"/>
    <sheet name="k12" sheetId="23" r:id="rId20"/>
    <sheet name="k13" sheetId="24" r:id="rId21"/>
    <sheet name="k14" sheetId="25" r:id="rId22"/>
    <sheet name="k15" sheetId="26" r:id="rId23"/>
    <sheet name="k16" sheetId="27" r:id="rId24"/>
    <sheet name="k17" sheetId="28" r:id="rId25"/>
    <sheet name="k18" sheetId="29" r:id="rId26"/>
    <sheet name="k19" sheetId="30" r:id="rId27"/>
    <sheet name="k20" sheetId="31" r:id="rId28"/>
    <sheet name="k21" sheetId="33" r:id="rId29"/>
  </sheets>
  <externalReferences>
    <externalReference r:id="rId30"/>
  </externalReferences>
  <definedNames>
    <definedName name="b_admin">'[1]b admin'!$B$5:$F$33</definedName>
    <definedName name="b_sekolah">'[1]b sekolah'!$B$4:$E$27</definedName>
    <definedName name="b_siswa">'[1]b siswa'!$B$5:$E$55</definedName>
    <definedName name="db_poin">nilai!$B$5:$F$5</definedName>
    <definedName name="db_sekolah">db_sekolah!$B$4:$E$26</definedName>
    <definedName name="db_siswa">db_siswa!$A$4:$X$59</definedName>
    <definedName name="kelas1">'k1'!$B$10:$PR$59</definedName>
    <definedName name="rekap">rekap!$B$1:$APV$57</definedName>
    <definedName name="waktu">waktu!$C$4:$AI$15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N59" i="14" l="1"/>
  <c r="PM59" i="14"/>
  <c r="PL59" i="14"/>
  <c r="PK59" i="14"/>
  <c r="PJ59" i="14"/>
  <c r="PI59" i="14"/>
  <c r="PH59" i="14"/>
  <c r="PG59" i="14"/>
  <c r="PF59" i="14"/>
  <c r="PE59" i="14"/>
  <c r="PD59" i="14"/>
  <c r="PC59" i="14"/>
  <c r="PB59" i="14"/>
  <c r="PA59" i="14"/>
  <c r="OZ59" i="14"/>
  <c r="OY59" i="14"/>
  <c r="OX59" i="14"/>
  <c r="OW59" i="14"/>
  <c r="OV59" i="14"/>
  <c r="OU59" i="14"/>
  <c r="OT59" i="14"/>
  <c r="OS59" i="14"/>
  <c r="OR59" i="14"/>
  <c r="OQ59" i="14"/>
  <c r="ON59" i="14"/>
  <c r="OK59" i="14"/>
  <c r="OI59" i="14"/>
  <c r="OG59" i="14"/>
  <c r="NU59" i="14"/>
  <c r="MY59" i="14"/>
  <c r="MW59" i="14"/>
  <c r="MN59" i="14"/>
  <c r="MM59" i="14"/>
  <c r="ML59" i="14"/>
  <c r="MK59" i="14"/>
  <c r="KN59" i="14"/>
  <c r="KL59" i="14"/>
  <c r="KC59" i="14"/>
  <c r="KB59" i="14"/>
  <c r="KA59" i="14"/>
  <c r="JZ59" i="14"/>
  <c r="NW59" i="14" s="1"/>
  <c r="IC59" i="14"/>
  <c r="IA59" i="14"/>
  <c r="HR59" i="14"/>
  <c r="HQ59" i="14"/>
  <c r="HP59" i="14"/>
  <c r="HO59" i="14"/>
  <c r="FR59" i="14"/>
  <c r="FP59" i="14"/>
  <c r="FG59" i="14"/>
  <c r="FF59" i="14"/>
  <c r="FE59" i="14"/>
  <c r="FD59" i="14"/>
  <c r="DG59" i="14"/>
  <c r="DE59" i="14"/>
  <c r="CV59" i="14"/>
  <c r="CU59" i="14"/>
  <c r="NY59" i="14" s="1"/>
  <c r="CT59" i="14"/>
  <c r="CS59" i="14"/>
  <c r="AW59" i="14"/>
  <c r="AU59" i="14"/>
  <c r="AL59" i="14"/>
  <c r="AK59" i="14"/>
  <c r="AJ59" i="14"/>
  <c r="AI59" i="14"/>
  <c r="C59" i="14"/>
  <c r="PN58" i="14"/>
  <c r="PM58" i="14"/>
  <c r="PL58" i="14"/>
  <c r="PK58" i="14"/>
  <c r="PJ58" i="14"/>
  <c r="PI58" i="14"/>
  <c r="PH58" i="14"/>
  <c r="PG58" i="14"/>
  <c r="PF58" i="14"/>
  <c r="PE58" i="14"/>
  <c r="PD58" i="14"/>
  <c r="PC58" i="14"/>
  <c r="PB58" i="14"/>
  <c r="PA58" i="14"/>
  <c r="OZ58" i="14"/>
  <c r="OY58" i="14"/>
  <c r="OX58" i="14"/>
  <c r="OW58" i="14"/>
  <c r="OV58" i="14"/>
  <c r="OU58" i="14"/>
  <c r="OT58" i="14"/>
  <c r="OS58" i="14"/>
  <c r="OR58" i="14"/>
  <c r="OQ58" i="14"/>
  <c r="ON58" i="14"/>
  <c r="OK58" i="14"/>
  <c r="OI58" i="14"/>
  <c r="OG58" i="14"/>
  <c r="NU58" i="14"/>
  <c r="MY58" i="14"/>
  <c r="MW58" i="14"/>
  <c r="MN58" i="14"/>
  <c r="MM58" i="14"/>
  <c r="ML58" i="14"/>
  <c r="MK58" i="14"/>
  <c r="KN58" i="14"/>
  <c r="KL58" i="14"/>
  <c r="KC58" i="14"/>
  <c r="KB58" i="14"/>
  <c r="KA58" i="14"/>
  <c r="NX58" i="14" s="1"/>
  <c r="JZ58" i="14"/>
  <c r="IC58" i="14"/>
  <c r="IA58" i="14"/>
  <c r="HR58" i="14"/>
  <c r="HQ58" i="14"/>
  <c r="HP58" i="14"/>
  <c r="HO58" i="14"/>
  <c r="FR58" i="14"/>
  <c r="FP58" i="14"/>
  <c r="FG58" i="14"/>
  <c r="FF58" i="14"/>
  <c r="FE58" i="14"/>
  <c r="FD58" i="14"/>
  <c r="DG58" i="14"/>
  <c r="DE58" i="14"/>
  <c r="CV58" i="14"/>
  <c r="CU58" i="14"/>
  <c r="CT58" i="14"/>
  <c r="CS58" i="14"/>
  <c r="AW58" i="14"/>
  <c r="AU58" i="14"/>
  <c r="AL58" i="14"/>
  <c r="AK58" i="14"/>
  <c r="AJ58" i="14"/>
  <c r="AI58" i="14"/>
  <c r="NW58" i="14" s="1"/>
  <c r="C58" i="14"/>
  <c r="PN57" i="14"/>
  <c r="PM57" i="14"/>
  <c r="PL57" i="14"/>
  <c r="PK57" i="14"/>
  <c r="PJ57" i="14"/>
  <c r="PI57" i="14"/>
  <c r="PH57" i="14"/>
  <c r="PG57" i="14"/>
  <c r="PF57" i="14"/>
  <c r="PE57" i="14"/>
  <c r="PD57" i="14"/>
  <c r="PC57" i="14"/>
  <c r="PB57" i="14"/>
  <c r="PA57" i="14"/>
  <c r="OZ57" i="14"/>
  <c r="OY57" i="14"/>
  <c r="OX57" i="14"/>
  <c r="OW57" i="14"/>
  <c r="OV57" i="14"/>
  <c r="OU57" i="14"/>
  <c r="OT57" i="14"/>
  <c r="OS57" i="14"/>
  <c r="OR57" i="14"/>
  <c r="OQ57" i="14"/>
  <c r="ON57" i="14"/>
  <c r="OK57" i="14"/>
  <c r="OI57" i="14"/>
  <c r="OG57" i="14"/>
  <c r="NU57" i="14"/>
  <c r="MY57" i="14"/>
  <c r="MW57" i="14"/>
  <c r="MN57" i="14"/>
  <c r="MM57" i="14"/>
  <c r="ML57" i="14"/>
  <c r="MK57" i="14"/>
  <c r="KN57" i="14"/>
  <c r="KL57" i="14"/>
  <c r="KC57" i="14"/>
  <c r="KB57" i="14"/>
  <c r="KA57" i="14"/>
  <c r="JZ57" i="14"/>
  <c r="IC57" i="14"/>
  <c r="IA57" i="14"/>
  <c r="HR57" i="14"/>
  <c r="HQ57" i="14"/>
  <c r="NY57" i="14" s="1"/>
  <c r="HP57" i="14"/>
  <c r="HO57" i="14"/>
  <c r="FR57" i="14"/>
  <c r="FP57" i="14"/>
  <c r="FG57" i="14"/>
  <c r="FF57" i="14"/>
  <c r="FE57" i="14"/>
  <c r="NW57" i="14" s="1"/>
  <c r="FD57" i="14"/>
  <c r="DG57" i="14"/>
  <c r="DE57" i="14"/>
  <c r="CV57" i="14"/>
  <c r="CU57" i="14"/>
  <c r="CT57" i="14"/>
  <c r="CS57" i="14"/>
  <c r="AW57" i="14"/>
  <c r="AU57" i="14"/>
  <c r="AL57" i="14"/>
  <c r="AK57" i="14"/>
  <c r="AJ57" i="14"/>
  <c r="AI57" i="14"/>
  <c r="C57" i="14"/>
  <c r="PN56" i="14"/>
  <c r="PM56" i="14"/>
  <c r="PL56" i="14"/>
  <c r="PK56" i="14"/>
  <c r="PJ56" i="14"/>
  <c r="PI56" i="14"/>
  <c r="PH56" i="14"/>
  <c r="PG56" i="14"/>
  <c r="PF56" i="14"/>
  <c r="PE56" i="14"/>
  <c r="PD56" i="14"/>
  <c r="PC56" i="14"/>
  <c r="PB56" i="14"/>
  <c r="PA56" i="14"/>
  <c r="OZ56" i="14"/>
  <c r="OY56" i="14"/>
  <c r="OX56" i="14"/>
  <c r="OW56" i="14"/>
  <c r="OV56" i="14"/>
  <c r="OU56" i="14"/>
  <c r="OT56" i="14"/>
  <c r="OS56" i="14"/>
  <c r="OR56" i="14"/>
  <c r="OQ56" i="14"/>
  <c r="ON56" i="14"/>
  <c r="OK56" i="14"/>
  <c r="OI56" i="14"/>
  <c r="OG56" i="14"/>
  <c r="NU56" i="14"/>
  <c r="MY56" i="14"/>
  <c r="MW56" i="14"/>
  <c r="MN56" i="14"/>
  <c r="MM56" i="14"/>
  <c r="ML56" i="14"/>
  <c r="MK56" i="14"/>
  <c r="KN56" i="14"/>
  <c r="KL56" i="14"/>
  <c r="KC56" i="14"/>
  <c r="KB56" i="14"/>
  <c r="KA56" i="14"/>
  <c r="JZ56" i="14"/>
  <c r="IC56" i="14"/>
  <c r="IA56" i="14"/>
  <c r="HR56" i="14"/>
  <c r="HQ56" i="14"/>
  <c r="HP56" i="14"/>
  <c r="HO56" i="14"/>
  <c r="FR56" i="14"/>
  <c r="FP56" i="14"/>
  <c r="FG56" i="14"/>
  <c r="FF56" i="14"/>
  <c r="FE56" i="14"/>
  <c r="FD56" i="14"/>
  <c r="DG56" i="14"/>
  <c r="DE56" i="14"/>
  <c r="CV56" i="14"/>
  <c r="CU56" i="14"/>
  <c r="CT56" i="14"/>
  <c r="CS56" i="14"/>
  <c r="AW56" i="14"/>
  <c r="AU56" i="14"/>
  <c r="AL56" i="14"/>
  <c r="AK56" i="14"/>
  <c r="AJ56" i="14"/>
  <c r="AI56" i="14"/>
  <c r="NW56" i="14" s="1"/>
  <c r="C56" i="14"/>
  <c r="PN55" i="14"/>
  <c r="PM55" i="14"/>
  <c r="PL55" i="14"/>
  <c r="PK55" i="14"/>
  <c r="PJ55" i="14"/>
  <c r="PI55" i="14"/>
  <c r="PH55" i="14"/>
  <c r="PG55" i="14"/>
  <c r="PF55" i="14"/>
  <c r="PE55" i="14"/>
  <c r="PD55" i="14"/>
  <c r="PC55" i="14"/>
  <c r="PB55" i="14"/>
  <c r="PA55" i="14"/>
  <c r="OZ55" i="14"/>
  <c r="OY55" i="14"/>
  <c r="OX55" i="14"/>
  <c r="OW55" i="14"/>
  <c r="OV55" i="14"/>
  <c r="OU55" i="14"/>
  <c r="OT55" i="14"/>
  <c r="OS55" i="14"/>
  <c r="OR55" i="14"/>
  <c r="OQ55" i="14"/>
  <c r="ON55" i="14"/>
  <c r="OK55" i="14"/>
  <c r="OI55" i="14"/>
  <c r="OG55" i="14"/>
  <c r="NU55" i="14"/>
  <c r="MY55" i="14"/>
  <c r="MW55" i="14"/>
  <c r="MN55" i="14"/>
  <c r="MM55" i="14"/>
  <c r="ML55" i="14"/>
  <c r="MK55" i="14"/>
  <c r="KN55" i="14"/>
  <c r="KL55" i="14"/>
  <c r="KC55" i="14"/>
  <c r="KB55" i="14"/>
  <c r="KA55" i="14"/>
  <c r="JZ55" i="14"/>
  <c r="IC55" i="14"/>
  <c r="IA55" i="14"/>
  <c r="HR55" i="14"/>
  <c r="HQ55" i="14"/>
  <c r="HP55" i="14"/>
  <c r="HO55" i="14"/>
  <c r="FR55" i="14"/>
  <c r="FP55" i="14"/>
  <c r="FG55" i="14"/>
  <c r="FF55" i="14"/>
  <c r="FE55" i="14"/>
  <c r="NW55" i="14" s="1"/>
  <c r="FD55" i="14"/>
  <c r="DG55" i="14"/>
  <c r="DE55" i="14"/>
  <c r="CV55" i="14"/>
  <c r="CU55" i="14"/>
  <c r="CT55" i="14"/>
  <c r="NX55" i="14" s="1"/>
  <c r="CS55" i="14"/>
  <c r="AW55" i="14"/>
  <c r="AU55" i="14"/>
  <c r="AL55" i="14"/>
  <c r="AK55" i="14"/>
  <c r="AJ55" i="14"/>
  <c r="AI55" i="14"/>
  <c r="C55" i="14"/>
  <c r="PN54" i="14"/>
  <c r="PM54" i="14"/>
  <c r="PL54" i="14"/>
  <c r="PK54" i="14"/>
  <c r="PJ54" i="14"/>
  <c r="PI54" i="14"/>
  <c r="PH54" i="14"/>
  <c r="PG54" i="14"/>
  <c r="PF54" i="14"/>
  <c r="PE54" i="14"/>
  <c r="PD54" i="14"/>
  <c r="PC54" i="14"/>
  <c r="PB54" i="14"/>
  <c r="PA54" i="14"/>
  <c r="OZ54" i="14"/>
  <c r="OY54" i="14"/>
  <c r="OX54" i="14"/>
  <c r="OW54" i="14"/>
  <c r="OV54" i="14"/>
  <c r="OU54" i="14"/>
  <c r="OT54" i="14"/>
  <c r="OS54" i="14"/>
  <c r="OR54" i="14"/>
  <c r="OQ54" i="14"/>
  <c r="ON54" i="14"/>
  <c r="OK54" i="14"/>
  <c r="OI54" i="14"/>
  <c r="OG54" i="14"/>
  <c r="NU54" i="14"/>
  <c r="MY54" i="14"/>
  <c r="MW54" i="14"/>
  <c r="MN54" i="14"/>
  <c r="MM54" i="14"/>
  <c r="ML54" i="14"/>
  <c r="MK54" i="14"/>
  <c r="KN54" i="14"/>
  <c r="KL54" i="14"/>
  <c r="KC54" i="14"/>
  <c r="KB54" i="14"/>
  <c r="KA54" i="14"/>
  <c r="JZ54" i="14"/>
  <c r="IC54" i="14"/>
  <c r="IA54" i="14"/>
  <c r="HR54" i="14"/>
  <c r="HQ54" i="14"/>
  <c r="HP54" i="14"/>
  <c r="HO54" i="14"/>
  <c r="FR54" i="14"/>
  <c r="FP54" i="14"/>
  <c r="FG54" i="14"/>
  <c r="FF54" i="14"/>
  <c r="FE54" i="14"/>
  <c r="FD54" i="14"/>
  <c r="DG54" i="14"/>
  <c r="DE54" i="14"/>
  <c r="CV54" i="14"/>
  <c r="CU54" i="14"/>
  <c r="NY54" i="14" s="1"/>
  <c r="CT54" i="14"/>
  <c r="CS54" i="14"/>
  <c r="AW54" i="14"/>
  <c r="AU54" i="14"/>
  <c r="AL54" i="14"/>
  <c r="AK54" i="14"/>
  <c r="AJ54" i="14"/>
  <c r="AI54" i="14"/>
  <c r="C54" i="14"/>
  <c r="PN53" i="14"/>
  <c r="PM53" i="14"/>
  <c r="PL53" i="14"/>
  <c r="PK53" i="14"/>
  <c r="PJ53" i="14"/>
  <c r="PI53" i="14"/>
  <c r="PH53" i="14"/>
  <c r="PG53" i="14"/>
  <c r="PF53" i="14"/>
  <c r="PE53" i="14"/>
  <c r="PD53" i="14"/>
  <c r="PC53" i="14"/>
  <c r="PB53" i="14"/>
  <c r="PA53" i="14"/>
  <c r="OZ53" i="14"/>
  <c r="OY53" i="14"/>
  <c r="OX53" i="14"/>
  <c r="OW53" i="14"/>
  <c r="OV53" i="14"/>
  <c r="OU53" i="14"/>
  <c r="OT53" i="14"/>
  <c r="OS53" i="14"/>
  <c r="OR53" i="14"/>
  <c r="OQ53" i="14"/>
  <c r="ON53" i="14"/>
  <c r="OK53" i="14"/>
  <c r="OI53" i="14"/>
  <c r="OG53" i="14"/>
  <c r="NY53" i="14"/>
  <c r="NU53" i="14"/>
  <c r="MY53" i="14"/>
  <c r="MW53" i="14"/>
  <c r="MN53" i="14"/>
  <c r="MM53" i="14"/>
  <c r="ML53" i="14"/>
  <c r="MK53" i="14"/>
  <c r="KN53" i="14"/>
  <c r="KL53" i="14"/>
  <c r="KC53" i="14"/>
  <c r="KB53" i="14"/>
  <c r="KA53" i="14"/>
  <c r="JZ53" i="14"/>
  <c r="IC53" i="14"/>
  <c r="IA53" i="14"/>
  <c r="HR53" i="14"/>
  <c r="HQ53" i="14"/>
  <c r="HP53" i="14"/>
  <c r="HO53" i="14"/>
  <c r="FR53" i="14"/>
  <c r="FP53" i="14"/>
  <c r="FG53" i="14"/>
  <c r="FF53" i="14"/>
  <c r="FE53" i="14"/>
  <c r="FD53" i="14"/>
  <c r="DG53" i="14"/>
  <c r="DE53" i="14"/>
  <c r="CV53" i="14"/>
  <c r="CU53" i="14"/>
  <c r="CT53" i="14"/>
  <c r="CS53" i="14"/>
  <c r="AW53" i="14"/>
  <c r="AU53" i="14"/>
  <c r="AL53" i="14"/>
  <c r="AK53" i="14"/>
  <c r="AJ53" i="14"/>
  <c r="NX53" i="14" s="1"/>
  <c r="AI53" i="14"/>
  <c r="C53" i="14"/>
  <c r="PN52" i="14"/>
  <c r="PM52" i="14"/>
  <c r="PL52" i="14"/>
  <c r="PK52" i="14"/>
  <c r="PJ52" i="14"/>
  <c r="PI52" i="14"/>
  <c r="PH52" i="14"/>
  <c r="PG52" i="14"/>
  <c r="PF52" i="14"/>
  <c r="PE52" i="14"/>
  <c r="PD52" i="14"/>
  <c r="PC52" i="14"/>
  <c r="PB52" i="14"/>
  <c r="PA52" i="14"/>
  <c r="OZ52" i="14"/>
  <c r="OY52" i="14"/>
  <c r="OX52" i="14"/>
  <c r="OW52" i="14"/>
  <c r="OV52" i="14"/>
  <c r="OU52" i="14"/>
  <c r="OT52" i="14"/>
  <c r="OS52" i="14"/>
  <c r="OR52" i="14"/>
  <c r="OQ52" i="14"/>
  <c r="ON52" i="14"/>
  <c r="OK52" i="14"/>
  <c r="OI52" i="14"/>
  <c r="OG52" i="14"/>
  <c r="NX52" i="14"/>
  <c r="NU52" i="14"/>
  <c r="MY52" i="14"/>
  <c r="MW52" i="14"/>
  <c r="MN52" i="14"/>
  <c r="MM52" i="14"/>
  <c r="ML52" i="14"/>
  <c r="MK52" i="14"/>
  <c r="KN52" i="14"/>
  <c r="KL52" i="14"/>
  <c r="KC52" i="14"/>
  <c r="KB52" i="14"/>
  <c r="KA52" i="14"/>
  <c r="JZ52" i="14"/>
  <c r="IC52" i="14"/>
  <c r="IA52" i="14"/>
  <c r="HR52" i="14"/>
  <c r="HQ52" i="14"/>
  <c r="HP52" i="14"/>
  <c r="HO52" i="14"/>
  <c r="FR52" i="14"/>
  <c r="FP52" i="14"/>
  <c r="FG52" i="14"/>
  <c r="FF52" i="14"/>
  <c r="FE52" i="14"/>
  <c r="FD52" i="14"/>
  <c r="DG52" i="14"/>
  <c r="DE52" i="14"/>
  <c r="CV52" i="14"/>
  <c r="CU52" i="14"/>
  <c r="CT52" i="14"/>
  <c r="CS52" i="14"/>
  <c r="AW52" i="14"/>
  <c r="AU52" i="14"/>
  <c r="AL52" i="14"/>
  <c r="AK52" i="14"/>
  <c r="AJ52" i="14"/>
  <c r="AI52" i="14"/>
  <c r="C52" i="14"/>
  <c r="PN51" i="14"/>
  <c r="PM51" i="14"/>
  <c r="PL51" i="14"/>
  <c r="PK51" i="14"/>
  <c r="PJ51" i="14"/>
  <c r="PI51" i="14"/>
  <c r="PH51" i="14"/>
  <c r="PG51" i="14"/>
  <c r="PF51" i="14"/>
  <c r="PE51" i="14"/>
  <c r="PD51" i="14"/>
  <c r="PC51" i="14"/>
  <c r="PB51" i="14"/>
  <c r="PA51" i="14"/>
  <c r="OZ51" i="14"/>
  <c r="OY51" i="14"/>
  <c r="OX51" i="14"/>
  <c r="OW51" i="14"/>
  <c r="OV51" i="14"/>
  <c r="OU51" i="14"/>
  <c r="OT51" i="14"/>
  <c r="OS51" i="14"/>
  <c r="OR51" i="14"/>
  <c r="OQ51" i="14"/>
  <c r="ON51" i="14"/>
  <c r="OK51" i="14"/>
  <c r="OI51" i="14"/>
  <c r="OG51" i="14"/>
  <c r="NU51" i="14"/>
  <c r="MY51" i="14"/>
  <c r="MW51" i="14"/>
  <c r="MN51" i="14"/>
  <c r="MM51" i="14"/>
  <c r="ML51" i="14"/>
  <c r="MK51" i="14"/>
  <c r="KN51" i="14"/>
  <c r="KL51" i="14"/>
  <c r="KC51" i="14"/>
  <c r="KB51" i="14"/>
  <c r="KA51" i="14"/>
  <c r="JZ51" i="14"/>
  <c r="IC51" i="14"/>
  <c r="IA51" i="14"/>
  <c r="HR51" i="14"/>
  <c r="HQ51" i="14"/>
  <c r="HP51" i="14"/>
  <c r="HO51" i="14"/>
  <c r="FR51" i="14"/>
  <c r="FP51" i="14"/>
  <c r="FG51" i="14"/>
  <c r="FF51" i="14"/>
  <c r="FE51" i="14"/>
  <c r="FD51" i="14"/>
  <c r="DG51" i="14"/>
  <c r="DE51" i="14"/>
  <c r="CV51" i="14"/>
  <c r="CU51" i="14"/>
  <c r="CT51" i="14"/>
  <c r="CS51" i="14"/>
  <c r="AW51" i="14"/>
  <c r="AU51" i="14"/>
  <c r="AL51" i="14"/>
  <c r="AK51" i="14"/>
  <c r="AJ51" i="14"/>
  <c r="NX51" i="14" s="1"/>
  <c r="AI51" i="14"/>
  <c r="NW51" i="14" s="1"/>
  <c r="C51" i="14"/>
  <c r="PN50" i="14"/>
  <c r="PM50" i="14"/>
  <c r="PL50" i="14"/>
  <c r="PK50" i="14"/>
  <c r="PJ50" i="14"/>
  <c r="PI50" i="14"/>
  <c r="PH50" i="14"/>
  <c r="PG50" i="14"/>
  <c r="PF50" i="14"/>
  <c r="PE50" i="14"/>
  <c r="PD50" i="14"/>
  <c r="PC50" i="14"/>
  <c r="PB50" i="14"/>
  <c r="PA50" i="14"/>
  <c r="OZ50" i="14"/>
  <c r="OY50" i="14"/>
  <c r="OX50" i="14"/>
  <c r="OW50" i="14"/>
  <c r="OV50" i="14"/>
  <c r="OU50" i="14"/>
  <c r="OT50" i="14"/>
  <c r="OS50" i="14"/>
  <c r="OR50" i="14"/>
  <c r="OQ50" i="14"/>
  <c r="ON50" i="14"/>
  <c r="OK50" i="14"/>
  <c r="OI50" i="14"/>
  <c r="OG50" i="14"/>
  <c r="NU50" i="14"/>
  <c r="MY50" i="14"/>
  <c r="MW50" i="14"/>
  <c r="MN50" i="14"/>
  <c r="MM50" i="14"/>
  <c r="ML50" i="14"/>
  <c r="MK50" i="14"/>
  <c r="KN50" i="14"/>
  <c r="KL50" i="14"/>
  <c r="KC50" i="14"/>
  <c r="KB50" i="14"/>
  <c r="KA50" i="14"/>
  <c r="JZ50" i="14"/>
  <c r="IC50" i="14"/>
  <c r="IA50" i="14"/>
  <c r="HR50" i="14"/>
  <c r="HQ50" i="14"/>
  <c r="HP50" i="14"/>
  <c r="HO50" i="14"/>
  <c r="NW50" i="14" s="1"/>
  <c r="FR50" i="14"/>
  <c r="FP50" i="14"/>
  <c r="FG50" i="14"/>
  <c r="FF50" i="14"/>
  <c r="FE50" i="14"/>
  <c r="FD50" i="14"/>
  <c r="DG50" i="14"/>
  <c r="DE50" i="14"/>
  <c r="CV50" i="14"/>
  <c r="CU50" i="14"/>
  <c r="CT50" i="14"/>
  <c r="CS50" i="14"/>
  <c r="AW50" i="14"/>
  <c r="AU50" i="14"/>
  <c r="AL50" i="14"/>
  <c r="AK50" i="14"/>
  <c r="NY50" i="14" s="1"/>
  <c r="AJ50" i="14"/>
  <c r="NX50" i="14" s="1"/>
  <c r="AI50" i="14"/>
  <c r="C50" i="14"/>
  <c r="PN49" i="14"/>
  <c r="PM49" i="14"/>
  <c r="PL49" i="14"/>
  <c r="PK49" i="14"/>
  <c r="PJ49" i="14"/>
  <c r="PI49" i="14"/>
  <c r="PH49" i="14"/>
  <c r="PG49" i="14"/>
  <c r="PF49" i="14"/>
  <c r="PE49" i="14"/>
  <c r="PD49" i="14"/>
  <c r="PC49" i="14"/>
  <c r="PB49" i="14"/>
  <c r="PA49" i="14"/>
  <c r="OZ49" i="14"/>
  <c r="OY49" i="14"/>
  <c r="OX49" i="14"/>
  <c r="OW49" i="14"/>
  <c r="OV49" i="14"/>
  <c r="OU49" i="14"/>
  <c r="OT49" i="14"/>
  <c r="OS49" i="14"/>
  <c r="OR49" i="14"/>
  <c r="OQ49" i="14"/>
  <c r="ON49" i="14"/>
  <c r="OK49" i="14"/>
  <c r="OI49" i="14"/>
  <c r="OG49" i="14"/>
  <c r="NX49" i="14"/>
  <c r="NU49" i="14"/>
  <c r="MY49" i="14"/>
  <c r="MW49" i="14"/>
  <c r="MN49" i="14"/>
  <c r="MM49" i="14"/>
  <c r="ML49" i="14"/>
  <c r="MK49" i="14"/>
  <c r="KN49" i="14"/>
  <c r="KL49" i="14"/>
  <c r="KC49" i="14"/>
  <c r="KB49" i="14"/>
  <c r="KA49" i="14"/>
  <c r="JZ49" i="14"/>
  <c r="IC49" i="14"/>
  <c r="IA49" i="14"/>
  <c r="HR49" i="14"/>
  <c r="HQ49" i="14"/>
  <c r="HP49" i="14"/>
  <c r="HO49" i="14"/>
  <c r="FR49" i="14"/>
  <c r="FP49" i="14"/>
  <c r="FG49" i="14"/>
  <c r="FF49" i="14"/>
  <c r="FE49" i="14"/>
  <c r="FD49" i="14"/>
  <c r="DG49" i="14"/>
  <c r="DE49" i="14"/>
  <c r="CV49" i="14"/>
  <c r="CU49" i="14"/>
  <c r="CT49" i="14"/>
  <c r="CS49" i="14"/>
  <c r="AW49" i="14"/>
  <c r="AU49" i="14"/>
  <c r="AL49" i="14"/>
  <c r="AK49" i="14"/>
  <c r="NY49" i="14" s="1"/>
  <c r="AJ49" i="14"/>
  <c r="AI49" i="14"/>
  <c r="C49" i="14"/>
  <c r="PN48" i="14"/>
  <c r="PM48" i="14"/>
  <c r="PL48" i="14"/>
  <c r="PK48" i="14"/>
  <c r="PJ48" i="14"/>
  <c r="PI48" i="14"/>
  <c r="PH48" i="14"/>
  <c r="PG48" i="14"/>
  <c r="PF48" i="14"/>
  <c r="PE48" i="14"/>
  <c r="PD48" i="14"/>
  <c r="PC48" i="14"/>
  <c r="PB48" i="14"/>
  <c r="PA48" i="14"/>
  <c r="OZ48" i="14"/>
  <c r="OY48" i="14"/>
  <c r="OX48" i="14"/>
  <c r="OW48" i="14"/>
  <c r="OV48" i="14"/>
  <c r="OU48" i="14"/>
  <c r="OT48" i="14"/>
  <c r="OS48" i="14"/>
  <c r="OR48" i="14"/>
  <c r="OQ48" i="14"/>
  <c r="ON48" i="14"/>
  <c r="OK48" i="14"/>
  <c r="OI48" i="14"/>
  <c r="OG48" i="14"/>
  <c r="NU48" i="14"/>
  <c r="MY48" i="14"/>
  <c r="MW48" i="14"/>
  <c r="MN48" i="14"/>
  <c r="MM48" i="14"/>
  <c r="ML48" i="14"/>
  <c r="MK48" i="14"/>
  <c r="KN48" i="14"/>
  <c r="KL48" i="14"/>
  <c r="KC48" i="14"/>
  <c r="KB48" i="14"/>
  <c r="KA48" i="14"/>
  <c r="JZ48" i="14"/>
  <c r="IC48" i="14"/>
  <c r="IA48" i="14"/>
  <c r="HR48" i="14"/>
  <c r="HQ48" i="14"/>
  <c r="NY48" i="14" s="1"/>
  <c r="HP48" i="14"/>
  <c r="HO48" i="14"/>
  <c r="FR48" i="14"/>
  <c r="FP48" i="14"/>
  <c r="FG48" i="14"/>
  <c r="FF48" i="14"/>
  <c r="FE48" i="14"/>
  <c r="FD48" i="14"/>
  <c r="DG48" i="14"/>
  <c r="DE48" i="14"/>
  <c r="CV48" i="14"/>
  <c r="CU48" i="14"/>
  <c r="CT48" i="14"/>
  <c r="CS48" i="14"/>
  <c r="AW48" i="14"/>
  <c r="AU48" i="14"/>
  <c r="AL48" i="14"/>
  <c r="AK48" i="14"/>
  <c r="AJ48" i="14"/>
  <c r="AI48" i="14"/>
  <c r="NW48" i="14" s="1"/>
  <c r="C48" i="14"/>
  <c r="PN47" i="14"/>
  <c r="PM47" i="14"/>
  <c r="PL47" i="14"/>
  <c r="PK47" i="14"/>
  <c r="PJ47" i="14"/>
  <c r="PI47" i="14"/>
  <c r="PH47" i="14"/>
  <c r="PG47" i="14"/>
  <c r="PF47" i="14"/>
  <c r="PE47" i="14"/>
  <c r="PD47" i="14"/>
  <c r="PC47" i="14"/>
  <c r="PB47" i="14"/>
  <c r="PA47" i="14"/>
  <c r="OZ47" i="14"/>
  <c r="OY47" i="14"/>
  <c r="OX47" i="14"/>
  <c r="OW47" i="14"/>
  <c r="OV47" i="14"/>
  <c r="OU47" i="14"/>
  <c r="OT47" i="14"/>
  <c r="OS47" i="14"/>
  <c r="OR47" i="14"/>
  <c r="OQ47" i="14"/>
  <c r="ON47" i="14"/>
  <c r="OK47" i="14"/>
  <c r="OI47" i="14"/>
  <c r="OG47" i="14"/>
  <c r="NU47" i="14"/>
  <c r="MY47" i="14"/>
  <c r="MW47" i="14"/>
  <c r="MN47" i="14"/>
  <c r="MM47" i="14"/>
  <c r="ML47" i="14"/>
  <c r="MK47" i="14"/>
  <c r="KN47" i="14"/>
  <c r="KL47" i="14"/>
  <c r="KC47" i="14"/>
  <c r="KB47" i="14"/>
  <c r="KA47" i="14"/>
  <c r="JZ47" i="14"/>
  <c r="IC47" i="14"/>
  <c r="IA47" i="14"/>
  <c r="HR47" i="14"/>
  <c r="HQ47" i="14"/>
  <c r="HP47" i="14"/>
  <c r="HO47" i="14"/>
  <c r="FR47" i="14"/>
  <c r="FP47" i="14"/>
  <c r="FG47" i="14"/>
  <c r="FF47" i="14"/>
  <c r="FE47" i="14"/>
  <c r="FD47" i="14"/>
  <c r="DG47" i="14"/>
  <c r="DE47" i="14"/>
  <c r="CV47" i="14"/>
  <c r="CU47" i="14"/>
  <c r="CT47" i="14"/>
  <c r="CS47" i="14"/>
  <c r="AW47" i="14"/>
  <c r="AU47" i="14"/>
  <c r="AL47" i="14"/>
  <c r="AK47" i="14"/>
  <c r="AJ47" i="14"/>
  <c r="AI47" i="14"/>
  <c r="C47" i="14"/>
  <c r="PN46" i="14"/>
  <c r="PM46" i="14"/>
  <c r="PL46" i="14"/>
  <c r="PK46" i="14"/>
  <c r="PJ46" i="14"/>
  <c r="PI46" i="14"/>
  <c r="PH46" i="14"/>
  <c r="PG46" i="14"/>
  <c r="PF46" i="14"/>
  <c r="PE46" i="14"/>
  <c r="PD46" i="14"/>
  <c r="PC46" i="14"/>
  <c r="PB46" i="14"/>
  <c r="PA46" i="14"/>
  <c r="OZ46" i="14"/>
  <c r="OY46" i="14"/>
  <c r="OX46" i="14"/>
  <c r="OW46" i="14"/>
  <c r="OV46" i="14"/>
  <c r="OU46" i="14"/>
  <c r="OT46" i="14"/>
  <c r="OS46" i="14"/>
  <c r="OR46" i="14"/>
  <c r="OQ46" i="14"/>
  <c r="ON46" i="14"/>
  <c r="OK46" i="14"/>
  <c r="OI46" i="14"/>
  <c r="OG46" i="14"/>
  <c r="NW46" i="14"/>
  <c r="NU46" i="14"/>
  <c r="MY46" i="14"/>
  <c r="MW46" i="14"/>
  <c r="MN46" i="14"/>
  <c r="MM46" i="14"/>
  <c r="ML46" i="14"/>
  <c r="MK46" i="14"/>
  <c r="KN46" i="14"/>
  <c r="KL46" i="14"/>
  <c r="KC46" i="14"/>
  <c r="KB46" i="14"/>
  <c r="KA46" i="14"/>
  <c r="JZ46" i="14"/>
  <c r="IC46" i="14"/>
  <c r="IA46" i="14"/>
  <c r="HR46" i="14"/>
  <c r="HQ46" i="14"/>
  <c r="HP46" i="14"/>
  <c r="HO46" i="14"/>
  <c r="FR46" i="14"/>
  <c r="FP46" i="14"/>
  <c r="FG46" i="14"/>
  <c r="FF46" i="14"/>
  <c r="FE46" i="14"/>
  <c r="FD46" i="14"/>
  <c r="DG46" i="14"/>
  <c r="DE46" i="14"/>
  <c r="CV46" i="14"/>
  <c r="CU46" i="14"/>
  <c r="CT46" i="14"/>
  <c r="CS46" i="14"/>
  <c r="AW46" i="14"/>
  <c r="AU46" i="14"/>
  <c r="AL46" i="14"/>
  <c r="AK46" i="14"/>
  <c r="AJ46" i="14"/>
  <c r="AI46" i="14"/>
  <c r="C46" i="14"/>
  <c r="PN45" i="14"/>
  <c r="PM45" i="14"/>
  <c r="PL45" i="14"/>
  <c r="PK45" i="14"/>
  <c r="PJ45" i="14"/>
  <c r="PI45" i="14"/>
  <c r="PH45" i="14"/>
  <c r="PG45" i="14"/>
  <c r="PF45" i="14"/>
  <c r="PE45" i="14"/>
  <c r="PD45" i="14"/>
  <c r="PC45" i="14"/>
  <c r="PB45" i="14"/>
  <c r="PA45" i="14"/>
  <c r="OZ45" i="14"/>
  <c r="OY45" i="14"/>
  <c r="OX45" i="14"/>
  <c r="OW45" i="14"/>
  <c r="OV45" i="14"/>
  <c r="OU45" i="14"/>
  <c r="OT45" i="14"/>
  <c r="OS45" i="14"/>
  <c r="OR45" i="14"/>
  <c r="OQ45" i="14"/>
  <c r="ON45" i="14"/>
  <c r="OK45" i="14"/>
  <c r="OI45" i="14"/>
  <c r="OG45" i="14"/>
  <c r="NX45" i="14"/>
  <c r="NU45" i="14"/>
  <c r="MY45" i="14"/>
  <c r="MW45" i="14"/>
  <c r="MN45" i="14"/>
  <c r="MM45" i="14"/>
  <c r="ML45" i="14"/>
  <c r="MK45" i="14"/>
  <c r="KN45" i="14"/>
  <c r="KL45" i="14"/>
  <c r="KC45" i="14"/>
  <c r="KB45" i="14"/>
  <c r="KA45" i="14"/>
  <c r="JZ45" i="14"/>
  <c r="IC45" i="14"/>
  <c r="IA45" i="14"/>
  <c r="HR45" i="14"/>
  <c r="HQ45" i="14"/>
  <c r="HP45" i="14"/>
  <c r="HO45" i="14"/>
  <c r="FR45" i="14"/>
  <c r="FP45" i="14"/>
  <c r="FG45" i="14"/>
  <c r="FF45" i="14"/>
  <c r="FE45" i="14"/>
  <c r="FD45" i="14"/>
  <c r="DG45" i="14"/>
  <c r="DE45" i="14"/>
  <c r="CV45" i="14"/>
  <c r="CU45" i="14"/>
  <c r="CT45" i="14"/>
  <c r="CS45" i="14"/>
  <c r="AW45" i="14"/>
  <c r="AU45" i="14"/>
  <c r="AL45" i="14"/>
  <c r="AK45" i="14"/>
  <c r="NY45" i="14" s="1"/>
  <c r="AJ45" i="14"/>
  <c r="AI45" i="14"/>
  <c r="C45" i="14"/>
  <c r="PN44" i="14"/>
  <c r="PM44" i="14"/>
  <c r="PL44" i="14"/>
  <c r="PK44" i="14"/>
  <c r="PJ44" i="14"/>
  <c r="PI44" i="14"/>
  <c r="PH44" i="14"/>
  <c r="PG44" i="14"/>
  <c r="PF44" i="14"/>
  <c r="PE44" i="14"/>
  <c r="PD44" i="14"/>
  <c r="PC44" i="14"/>
  <c r="PB44" i="14"/>
  <c r="PA44" i="14"/>
  <c r="OZ44" i="14"/>
  <c r="OY44" i="14"/>
  <c r="OX44" i="14"/>
  <c r="OW44" i="14"/>
  <c r="OV44" i="14"/>
  <c r="OU44" i="14"/>
  <c r="OT44" i="14"/>
  <c r="OS44" i="14"/>
  <c r="OR44" i="14"/>
  <c r="OQ44" i="14"/>
  <c r="ON44" i="14"/>
  <c r="OK44" i="14"/>
  <c r="OI44" i="14"/>
  <c r="OG44" i="14"/>
  <c r="NU44" i="14"/>
  <c r="MY44" i="14"/>
  <c r="MW44" i="14"/>
  <c r="MN44" i="14"/>
  <c r="MM44" i="14"/>
  <c r="ML44" i="14"/>
  <c r="MK44" i="14"/>
  <c r="KN44" i="14"/>
  <c r="KL44" i="14"/>
  <c r="KC44" i="14"/>
  <c r="KB44" i="14"/>
  <c r="KA44" i="14"/>
  <c r="JZ44" i="14"/>
  <c r="IC44" i="14"/>
  <c r="IA44" i="14"/>
  <c r="HR44" i="14"/>
  <c r="HQ44" i="14"/>
  <c r="HP44" i="14"/>
  <c r="HO44" i="14"/>
  <c r="FR44" i="14"/>
  <c r="FP44" i="14"/>
  <c r="FG44" i="14"/>
  <c r="FF44" i="14"/>
  <c r="FE44" i="14"/>
  <c r="FD44" i="14"/>
  <c r="DG44" i="14"/>
  <c r="DE44" i="14"/>
  <c r="CV44" i="14"/>
  <c r="CU44" i="14"/>
  <c r="NY44" i="14" s="1"/>
  <c r="CT44" i="14"/>
  <c r="CS44" i="14"/>
  <c r="AW44" i="14"/>
  <c r="AU44" i="14"/>
  <c r="AL44" i="14"/>
  <c r="AK44" i="14"/>
  <c r="AJ44" i="14"/>
  <c r="AI44" i="14"/>
  <c r="C44" i="14"/>
  <c r="PN43" i="14"/>
  <c r="PM43" i="14"/>
  <c r="PL43" i="14"/>
  <c r="PK43" i="14"/>
  <c r="PJ43" i="14"/>
  <c r="PI43" i="14"/>
  <c r="PH43" i="14"/>
  <c r="PG43" i="14"/>
  <c r="PF43" i="14"/>
  <c r="PE43" i="14"/>
  <c r="PD43" i="14"/>
  <c r="PC43" i="14"/>
  <c r="PB43" i="14"/>
  <c r="PA43" i="14"/>
  <c r="OZ43" i="14"/>
  <c r="OY43" i="14"/>
  <c r="OX43" i="14"/>
  <c r="OW43" i="14"/>
  <c r="OV43" i="14"/>
  <c r="OU43" i="14"/>
  <c r="OT43" i="14"/>
  <c r="OS43" i="14"/>
  <c r="OR43" i="14"/>
  <c r="OQ43" i="14"/>
  <c r="ON43" i="14"/>
  <c r="OK43" i="14"/>
  <c r="OI43" i="14"/>
  <c r="OG43" i="14"/>
  <c r="NU43" i="14"/>
  <c r="MY43" i="14"/>
  <c r="MW43" i="14"/>
  <c r="MN43" i="14"/>
  <c r="MM43" i="14"/>
  <c r="ML43" i="14"/>
  <c r="MK43" i="14"/>
  <c r="KN43" i="14"/>
  <c r="KL43" i="14"/>
  <c r="KC43" i="14"/>
  <c r="KB43" i="14"/>
  <c r="KA43" i="14"/>
  <c r="JZ43" i="14"/>
  <c r="IC43" i="14"/>
  <c r="IA43" i="14"/>
  <c r="HR43" i="14"/>
  <c r="HQ43" i="14"/>
  <c r="HP43" i="14"/>
  <c r="HO43" i="14"/>
  <c r="FR43" i="14"/>
  <c r="FP43" i="14"/>
  <c r="FG43" i="14"/>
  <c r="FF43" i="14"/>
  <c r="FE43" i="14"/>
  <c r="FD43" i="14"/>
  <c r="DG43" i="14"/>
  <c r="DE43" i="14"/>
  <c r="CV43" i="14"/>
  <c r="CU43" i="14"/>
  <c r="CT43" i="14"/>
  <c r="NX43" i="14" s="1"/>
  <c r="CS43" i="14"/>
  <c r="AW43" i="14"/>
  <c r="AU43" i="14"/>
  <c r="AL43" i="14"/>
  <c r="AK43" i="14"/>
  <c r="NY43" i="14" s="1"/>
  <c r="AJ43" i="14"/>
  <c r="AI43" i="14"/>
  <c r="NW43" i="14" s="1"/>
  <c r="C43" i="14"/>
  <c r="PN42" i="14"/>
  <c r="PM42" i="14"/>
  <c r="PL42" i="14"/>
  <c r="PK42" i="14"/>
  <c r="PJ42" i="14"/>
  <c r="PI42" i="14"/>
  <c r="PH42" i="14"/>
  <c r="PG42" i="14"/>
  <c r="PF42" i="14"/>
  <c r="PE42" i="14"/>
  <c r="PD42" i="14"/>
  <c r="PC42" i="14"/>
  <c r="PB42" i="14"/>
  <c r="PA42" i="14"/>
  <c r="OZ42" i="14"/>
  <c r="OY42" i="14"/>
  <c r="OX42" i="14"/>
  <c r="OW42" i="14"/>
  <c r="OV42" i="14"/>
  <c r="OU42" i="14"/>
  <c r="OT42" i="14"/>
  <c r="OS42" i="14"/>
  <c r="OR42" i="14"/>
  <c r="OQ42" i="14"/>
  <c r="ON42" i="14"/>
  <c r="OK42" i="14"/>
  <c r="OI42" i="14"/>
  <c r="OG42" i="14"/>
  <c r="NY42" i="14"/>
  <c r="NU42" i="14"/>
  <c r="MY42" i="14"/>
  <c r="MW42" i="14"/>
  <c r="MN42" i="14"/>
  <c r="MM42" i="14"/>
  <c r="ML42" i="14"/>
  <c r="MK42" i="14"/>
  <c r="KN42" i="14"/>
  <c r="KL42" i="14"/>
  <c r="KC42" i="14"/>
  <c r="KB42" i="14"/>
  <c r="KA42" i="14"/>
  <c r="JZ42" i="14"/>
  <c r="IC42" i="14"/>
  <c r="IA42" i="14"/>
  <c r="HR42" i="14"/>
  <c r="HQ42" i="14"/>
  <c r="HP42" i="14"/>
  <c r="HO42" i="14"/>
  <c r="FR42" i="14"/>
  <c r="FP42" i="14"/>
  <c r="FG42" i="14"/>
  <c r="FF42" i="14"/>
  <c r="FE42" i="14"/>
  <c r="FD42" i="14"/>
  <c r="DG42" i="14"/>
  <c r="DE42" i="14"/>
  <c r="CV42" i="14"/>
  <c r="CU42" i="14"/>
  <c r="CT42" i="14"/>
  <c r="CS42" i="14"/>
  <c r="AW42" i="14"/>
  <c r="AU42" i="14"/>
  <c r="AL42" i="14"/>
  <c r="AK42" i="14"/>
  <c r="AJ42" i="14"/>
  <c r="AI42" i="14"/>
  <c r="NW42" i="14" s="1"/>
  <c r="C42" i="14"/>
  <c r="PN41" i="14"/>
  <c r="PM41" i="14"/>
  <c r="PL41" i="14"/>
  <c r="PK41" i="14"/>
  <c r="PJ41" i="14"/>
  <c r="PI41" i="14"/>
  <c r="PH41" i="14"/>
  <c r="PG41" i="14"/>
  <c r="PF41" i="14"/>
  <c r="PE41" i="14"/>
  <c r="PD41" i="14"/>
  <c r="PC41" i="14"/>
  <c r="PB41" i="14"/>
  <c r="PA41" i="14"/>
  <c r="OZ41" i="14"/>
  <c r="OY41" i="14"/>
  <c r="OX41" i="14"/>
  <c r="OW41" i="14"/>
  <c r="OV41" i="14"/>
  <c r="OU41" i="14"/>
  <c r="OT41" i="14"/>
  <c r="OS41" i="14"/>
  <c r="OR41" i="14"/>
  <c r="OQ41" i="14"/>
  <c r="ON41" i="14"/>
  <c r="OK41" i="14"/>
  <c r="OI41" i="14"/>
  <c r="OG41" i="14"/>
  <c r="NY41" i="14"/>
  <c r="NU41" i="14"/>
  <c r="MY41" i="14"/>
  <c r="MW41" i="14"/>
  <c r="MN41" i="14"/>
  <c r="MM41" i="14"/>
  <c r="ML41" i="14"/>
  <c r="MK41" i="14"/>
  <c r="KN41" i="14"/>
  <c r="KL41" i="14"/>
  <c r="KC41" i="14"/>
  <c r="KB41" i="14"/>
  <c r="KA41" i="14"/>
  <c r="JZ41" i="14"/>
  <c r="IC41" i="14"/>
  <c r="IA41" i="14"/>
  <c r="HR41" i="14"/>
  <c r="HQ41" i="14"/>
  <c r="HP41" i="14"/>
  <c r="HO41" i="14"/>
  <c r="FR41" i="14"/>
  <c r="FP41" i="14"/>
  <c r="FG41" i="14"/>
  <c r="FF41" i="14"/>
  <c r="FE41" i="14"/>
  <c r="FD41" i="14"/>
  <c r="DG41" i="14"/>
  <c r="DE41" i="14"/>
  <c r="CV41" i="14"/>
  <c r="CU41" i="14"/>
  <c r="CT41" i="14"/>
  <c r="CS41" i="14"/>
  <c r="AW41" i="14"/>
  <c r="AU41" i="14"/>
  <c r="AL41" i="14"/>
  <c r="AK41" i="14"/>
  <c r="AJ41" i="14"/>
  <c r="NX41" i="14" s="1"/>
  <c r="AI41" i="14"/>
  <c r="C41" i="14"/>
  <c r="PN40" i="14"/>
  <c r="PM40" i="14"/>
  <c r="PL40" i="14"/>
  <c r="PK40" i="14"/>
  <c r="PJ40" i="14"/>
  <c r="PI40" i="14"/>
  <c r="PH40" i="14"/>
  <c r="PG40" i="14"/>
  <c r="PF40" i="14"/>
  <c r="PE40" i="14"/>
  <c r="PD40" i="14"/>
  <c r="PC40" i="14"/>
  <c r="PB40" i="14"/>
  <c r="PA40" i="14"/>
  <c r="OZ40" i="14"/>
  <c r="OY40" i="14"/>
  <c r="OX40" i="14"/>
  <c r="OW40" i="14"/>
  <c r="OV40" i="14"/>
  <c r="OU40" i="14"/>
  <c r="OT40" i="14"/>
  <c r="OS40" i="14"/>
  <c r="OR40" i="14"/>
  <c r="OQ40" i="14"/>
  <c r="ON40" i="14"/>
  <c r="OK40" i="14"/>
  <c r="OI40" i="14"/>
  <c r="OG40" i="14"/>
  <c r="NU40" i="14"/>
  <c r="MY40" i="14"/>
  <c r="MW40" i="14"/>
  <c r="MN40" i="14"/>
  <c r="MM40" i="14"/>
  <c r="ML40" i="14"/>
  <c r="MK40" i="14"/>
  <c r="KN40" i="14"/>
  <c r="KL40" i="14"/>
  <c r="KC40" i="14"/>
  <c r="KB40" i="14"/>
  <c r="KA40" i="14"/>
  <c r="JZ40" i="14"/>
  <c r="IC40" i="14"/>
  <c r="IA40" i="14"/>
  <c r="HR40" i="14"/>
  <c r="HQ40" i="14"/>
  <c r="HP40" i="14"/>
  <c r="HO40" i="14"/>
  <c r="FR40" i="14"/>
  <c r="FP40" i="14"/>
  <c r="FG40" i="14"/>
  <c r="FF40" i="14"/>
  <c r="FE40" i="14"/>
  <c r="FD40" i="14"/>
  <c r="DG40" i="14"/>
  <c r="DE40" i="14"/>
  <c r="CV40" i="14"/>
  <c r="CU40" i="14"/>
  <c r="CT40" i="14"/>
  <c r="CS40" i="14"/>
  <c r="AW40" i="14"/>
  <c r="AU40" i="14"/>
  <c r="AL40" i="14"/>
  <c r="AK40" i="14"/>
  <c r="NY40" i="14" s="1"/>
  <c r="AJ40" i="14"/>
  <c r="AI40" i="14"/>
  <c r="C40" i="14"/>
  <c r="PN39" i="14"/>
  <c r="PM39" i="14"/>
  <c r="PL39" i="14"/>
  <c r="PK39" i="14"/>
  <c r="PJ39" i="14"/>
  <c r="PI39" i="14"/>
  <c r="PH39" i="14"/>
  <c r="PG39" i="14"/>
  <c r="PF39" i="14"/>
  <c r="PE39" i="14"/>
  <c r="PD39" i="14"/>
  <c r="PC39" i="14"/>
  <c r="PB39" i="14"/>
  <c r="PA39" i="14"/>
  <c r="OZ39" i="14"/>
  <c r="OY39" i="14"/>
  <c r="OX39" i="14"/>
  <c r="OW39" i="14"/>
  <c r="OV39" i="14"/>
  <c r="OU39" i="14"/>
  <c r="OT39" i="14"/>
  <c r="OS39" i="14"/>
  <c r="OR39" i="14"/>
  <c r="OQ39" i="14"/>
  <c r="ON39" i="14"/>
  <c r="OK39" i="14"/>
  <c r="OI39" i="14"/>
  <c r="OG39" i="14"/>
  <c r="NW39" i="14"/>
  <c r="NU39" i="14"/>
  <c r="MY39" i="14"/>
  <c r="MW39" i="14"/>
  <c r="MN39" i="14"/>
  <c r="MM39" i="14"/>
  <c r="ML39" i="14"/>
  <c r="MK39" i="14"/>
  <c r="KN39" i="14"/>
  <c r="KL39" i="14"/>
  <c r="KC39" i="14"/>
  <c r="KB39" i="14"/>
  <c r="KA39" i="14"/>
  <c r="JZ39" i="14"/>
  <c r="IC39" i="14"/>
  <c r="IA39" i="14"/>
  <c r="HR39" i="14"/>
  <c r="HQ39" i="14"/>
  <c r="HP39" i="14"/>
  <c r="HO39" i="14"/>
  <c r="FR39" i="14"/>
  <c r="FP39" i="14"/>
  <c r="FG39" i="14"/>
  <c r="FF39" i="14"/>
  <c r="FE39" i="14"/>
  <c r="FD39" i="14"/>
  <c r="DG39" i="14"/>
  <c r="DE39" i="14"/>
  <c r="CV39" i="14"/>
  <c r="CU39" i="14"/>
  <c r="CT39" i="14"/>
  <c r="CS39" i="14"/>
  <c r="AW39" i="14"/>
  <c r="AU39" i="14"/>
  <c r="AL39" i="14"/>
  <c r="AK39" i="14"/>
  <c r="NY39" i="14" s="1"/>
  <c r="AJ39" i="14"/>
  <c r="AI39" i="14"/>
  <c r="C39" i="14"/>
  <c r="PN38" i="14"/>
  <c r="PM38" i="14"/>
  <c r="PL38" i="14"/>
  <c r="PK38" i="14"/>
  <c r="PJ38" i="14"/>
  <c r="PI38" i="14"/>
  <c r="PH38" i="14"/>
  <c r="PG38" i="14"/>
  <c r="PF38" i="14"/>
  <c r="PE38" i="14"/>
  <c r="PD38" i="14"/>
  <c r="PC38" i="14"/>
  <c r="PB38" i="14"/>
  <c r="PA38" i="14"/>
  <c r="OZ38" i="14"/>
  <c r="OY38" i="14"/>
  <c r="OX38" i="14"/>
  <c r="OW38" i="14"/>
  <c r="OV38" i="14"/>
  <c r="OU38" i="14"/>
  <c r="OT38" i="14"/>
  <c r="OS38" i="14"/>
  <c r="OR38" i="14"/>
  <c r="OQ38" i="14"/>
  <c r="ON38" i="14"/>
  <c r="OK38" i="14"/>
  <c r="OI38" i="14"/>
  <c r="OG38" i="14"/>
  <c r="NU38" i="14"/>
  <c r="MY38" i="14"/>
  <c r="MW38" i="14"/>
  <c r="MN38" i="14"/>
  <c r="MM38" i="14"/>
  <c r="ML38" i="14"/>
  <c r="NX38" i="14" s="1"/>
  <c r="MK38" i="14"/>
  <c r="KN38" i="14"/>
  <c r="KL38" i="14"/>
  <c r="KC38" i="14"/>
  <c r="KB38" i="14"/>
  <c r="KA38" i="14"/>
  <c r="JZ38" i="14"/>
  <c r="IC38" i="14"/>
  <c r="IA38" i="14"/>
  <c r="HR38" i="14"/>
  <c r="HQ38" i="14"/>
  <c r="HP38" i="14"/>
  <c r="HO38" i="14"/>
  <c r="FR38" i="14"/>
  <c r="FP38" i="14"/>
  <c r="FG38" i="14"/>
  <c r="FF38" i="14"/>
  <c r="FE38" i="14"/>
  <c r="FD38" i="14"/>
  <c r="DG38" i="14"/>
  <c r="DE38" i="14"/>
  <c r="CV38" i="14"/>
  <c r="CU38" i="14"/>
  <c r="CT38" i="14"/>
  <c r="CS38" i="14"/>
  <c r="AW38" i="14"/>
  <c r="AU38" i="14"/>
  <c r="AL38" i="14"/>
  <c r="AK38" i="14"/>
  <c r="AJ38" i="14"/>
  <c r="AI38" i="14"/>
  <c r="NW38" i="14" s="1"/>
  <c r="C38" i="14"/>
  <c r="PN37" i="14"/>
  <c r="PM37" i="14"/>
  <c r="PL37" i="14"/>
  <c r="PK37" i="14"/>
  <c r="PJ37" i="14"/>
  <c r="PI37" i="14"/>
  <c r="PH37" i="14"/>
  <c r="PG37" i="14"/>
  <c r="PF37" i="14"/>
  <c r="PE37" i="14"/>
  <c r="PD37" i="14"/>
  <c r="PC37" i="14"/>
  <c r="PB37" i="14"/>
  <c r="PA37" i="14"/>
  <c r="OZ37" i="14"/>
  <c r="OY37" i="14"/>
  <c r="OX37" i="14"/>
  <c r="OW37" i="14"/>
  <c r="OV37" i="14"/>
  <c r="OU37" i="14"/>
  <c r="OT37" i="14"/>
  <c r="OS37" i="14"/>
  <c r="OR37" i="14"/>
  <c r="OQ37" i="14"/>
  <c r="ON37" i="14"/>
  <c r="OK37" i="14"/>
  <c r="OI37" i="14"/>
  <c r="OG37" i="14"/>
  <c r="NU37" i="14"/>
  <c r="MY37" i="14"/>
  <c r="MW37" i="14"/>
  <c r="MN37" i="14"/>
  <c r="MM37" i="14"/>
  <c r="ML37" i="14"/>
  <c r="MK37" i="14"/>
  <c r="KN37" i="14"/>
  <c r="KL37" i="14"/>
  <c r="KC37" i="14"/>
  <c r="KB37" i="14"/>
  <c r="KA37" i="14"/>
  <c r="JZ37" i="14"/>
  <c r="IC37" i="14"/>
  <c r="IA37" i="14"/>
  <c r="HR37" i="14"/>
  <c r="HQ37" i="14"/>
  <c r="HP37" i="14"/>
  <c r="HO37" i="14"/>
  <c r="FR37" i="14"/>
  <c r="FP37" i="14"/>
  <c r="FG37" i="14"/>
  <c r="NY37" i="14" s="1"/>
  <c r="FF37" i="14"/>
  <c r="FE37" i="14"/>
  <c r="FD37" i="14"/>
  <c r="DG37" i="14"/>
  <c r="DE37" i="14"/>
  <c r="CV37" i="14"/>
  <c r="CU37" i="14"/>
  <c r="CT37" i="14"/>
  <c r="CS37" i="14"/>
  <c r="AW37" i="14"/>
  <c r="AU37" i="14"/>
  <c r="AL37" i="14"/>
  <c r="AK37" i="14"/>
  <c r="AJ37" i="14"/>
  <c r="AI37" i="14"/>
  <c r="C37" i="14"/>
  <c r="PN36" i="14"/>
  <c r="PM36" i="14"/>
  <c r="PL36" i="14"/>
  <c r="PK36" i="14"/>
  <c r="PJ36" i="14"/>
  <c r="PI36" i="14"/>
  <c r="PH36" i="14"/>
  <c r="PG36" i="14"/>
  <c r="PF36" i="14"/>
  <c r="PE36" i="14"/>
  <c r="PD36" i="14"/>
  <c r="PC36" i="14"/>
  <c r="PB36" i="14"/>
  <c r="PA36" i="14"/>
  <c r="OZ36" i="14"/>
  <c r="OY36" i="14"/>
  <c r="OX36" i="14"/>
  <c r="OW36" i="14"/>
  <c r="OV36" i="14"/>
  <c r="OU36" i="14"/>
  <c r="OT36" i="14"/>
  <c r="OS36" i="14"/>
  <c r="OR36" i="14"/>
  <c r="OQ36" i="14"/>
  <c r="ON36" i="14"/>
  <c r="OK36" i="14"/>
  <c r="OI36" i="14"/>
  <c r="OG36" i="14"/>
  <c r="NU36" i="14"/>
  <c r="MY36" i="14"/>
  <c r="MW36" i="14"/>
  <c r="MN36" i="14"/>
  <c r="MM36" i="14"/>
  <c r="ML36" i="14"/>
  <c r="MK36" i="14"/>
  <c r="KN36" i="14"/>
  <c r="KL36" i="14"/>
  <c r="KC36" i="14"/>
  <c r="KB36" i="14"/>
  <c r="KA36" i="14"/>
  <c r="JZ36" i="14"/>
  <c r="IC36" i="14"/>
  <c r="IA36" i="14"/>
  <c r="HR36" i="14"/>
  <c r="HQ36" i="14"/>
  <c r="HP36" i="14"/>
  <c r="HO36" i="14"/>
  <c r="FR36" i="14"/>
  <c r="FP36" i="14"/>
  <c r="FG36" i="14"/>
  <c r="FF36" i="14"/>
  <c r="FE36" i="14"/>
  <c r="FD36" i="14"/>
  <c r="DG36" i="14"/>
  <c r="DE36" i="14"/>
  <c r="CV36" i="14"/>
  <c r="CU36" i="14"/>
  <c r="CT36" i="14"/>
  <c r="NX36" i="14" s="1"/>
  <c r="CS36" i="14"/>
  <c r="AW36" i="14"/>
  <c r="AU36" i="14"/>
  <c r="AL36" i="14"/>
  <c r="AK36" i="14"/>
  <c r="NY36" i="14" s="1"/>
  <c r="AJ36" i="14"/>
  <c r="AI36" i="14"/>
  <c r="NW36" i="14" s="1"/>
  <c r="C36" i="14"/>
  <c r="PN35" i="14"/>
  <c r="PM35" i="14"/>
  <c r="PL35" i="14"/>
  <c r="PK35" i="14"/>
  <c r="PJ35" i="14"/>
  <c r="PI35" i="14"/>
  <c r="PH35" i="14"/>
  <c r="PG35" i="14"/>
  <c r="PF35" i="14"/>
  <c r="PE35" i="14"/>
  <c r="PD35" i="14"/>
  <c r="PC35" i="14"/>
  <c r="PB35" i="14"/>
  <c r="PA35" i="14"/>
  <c r="OZ35" i="14"/>
  <c r="OY35" i="14"/>
  <c r="OX35" i="14"/>
  <c r="OW35" i="14"/>
  <c r="OV35" i="14"/>
  <c r="OU35" i="14"/>
  <c r="OT35" i="14"/>
  <c r="OS35" i="14"/>
  <c r="OR35" i="14"/>
  <c r="OQ35" i="14"/>
  <c r="ON35" i="14"/>
  <c r="OK35" i="14"/>
  <c r="OI35" i="14"/>
  <c r="OG35" i="14"/>
  <c r="NU35" i="14"/>
  <c r="MY35" i="14"/>
  <c r="MW35" i="14"/>
  <c r="MN35" i="14"/>
  <c r="MM35" i="14"/>
  <c r="ML35" i="14"/>
  <c r="MK35" i="14"/>
  <c r="KN35" i="14"/>
  <c r="KL35" i="14"/>
  <c r="KC35" i="14"/>
  <c r="KB35" i="14"/>
  <c r="KA35" i="14"/>
  <c r="JZ35" i="14"/>
  <c r="IC35" i="14"/>
  <c r="IA35" i="14"/>
  <c r="HR35" i="14"/>
  <c r="HQ35" i="14"/>
  <c r="HP35" i="14"/>
  <c r="HO35" i="14"/>
  <c r="FR35" i="14"/>
  <c r="FP35" i="14"/>
  <c r="FG35" i="14"/>
  <c r="FF35" i="14"/>
  <c r="FE35" i="14"/>
  <c r="FD35" i="14"/>
  <c r="DG35" i="14"/>
  <c r="DE35" i="14"/>
  <c r="CV35" i="14"/>
  <c r="CU35" i="14"/>
  <c r="CT35" i="14"/>
  <c r="CS35" i="14"/>
  <c r="NW35" i="14" s="1"/>
  <c r="AW35" i="14"/>
  <c r="AU35" i="14"/>
  <c r="AL35" i="14"/>
  <c r="AK35" i="14"/>
  <c r="AJ35" i="14"/>
  <c r="NX35" i="14" s="1"/>
  <c r="AI35" i="14"/>
  <c r="C35" i="14"/>
  <c r="PN34" i="14"/>
  <c r="PM34" i="14"/>
  <c r="PL34" i="14"/>
  <c r="PK34" i="14"/>
  <c r="PJ34" i="14"/>
  <c r="PI34" i="14"/>
  <c r="PH34" i="14"/>
  <c r="PG34" i="14"/>
  <c r="PF34" i="14"/>
  <c r="PE34" i="14"/>
  <c r="PD34" i="14"/>
  <c r="PC34" i="14"/>
  <c r="PB34" i="14"/>
  <c r="PA34" i="14"/>
  <c r="OZ34" i="14"/>
  <c r="OY34" i="14"/>
  <c r="OX34" i="14"/>
  <c r="OW34" i="14"/>
  <c r="OV34" i="14"/>
  <c r="OU34" i="14"/>
  <c r="OT34" i="14"/>
  <c r="OS34" i="14"/>
  <c r="OR34" i="14"/>
  <c r="OQ34" i="14"/>
  <c r="ON34" i="14"/>
  <c r="OK34" i="14"/>
  <c r="OI34" i="14"/>
  <c r="OG34" i="14"/>
  <c r="NX34" i="14"/>
  <c r="NU34" i="14"/>
  <c r="MY34" i="14"/>
  <c r="MW34" i="14"/>
  <c r="MN34" i="14"/>
  <c r="MM34" i="14"/>
  <c r="ML34" i="14"/>
  <c r="MK34" i="14"/>
  <c r="KN34" i="14"/>
  <c r="KL34" i="14"/>
  <c r="KC34" i="14"/>
  <c r="KB34" i="14"/>
  <c r="KA34" i="14"/>
  <c r="JZ34" i="14"/>
  <c r="IC34" i="14"/>
  <c r="IA34" i="14"/>
  <c r="HR34" i="14"/>
  <c r="HQ34" i="14"/>
  <c r="HP34" i="14"/>
  <c r="HO34" i="14"/>
  <c r="FR34" i="14"/>
  <c r="FP34" i="14"/>
  <c r="FG34" i="14"/>
  <c r="FF34" i="14"/>
  <c r="FE34" i="14"/>
  <c r="FD34" i="14"/>
  <c r="DG34" i="14"/>
  <c r="DE34" i="14"/>
  <c r="CV34" i="14"/>
  <c r="CU34" i="14"/>
  <c r="CT34" i="14"/>
  <c r="CS34" i="14"/>
  <c r="AW34" i="14"/>
  <c r="AU34" i="14"/>
  <c r="AL34" i="14"/>
  <c r="AK34" i="14"/>
  <c r="AJ34" i="14"/>
  <c r="AI34" i="14"/>
  <c r="NW34" i="14" s="1"/>
  <c r="C34" i="14"/>
  <c r="PN33" i="14"/>
  <c r="PM33" i="14"/>
  <c r="PL33" i="14"/>
  <c r="PK33" i="14"/>
  <c r="PJ33" i="14"/>
  <c r="PI33" i="14"/>
  <c r="PH33" i="14"/>
  <c r="PG33" i="14"/>
  <c r="PF33" i="14"/>
  <c r="PE33" i="14"/>
  <c r="PD33" i="14"/>
  <c r="PC33" i="14"/>
  <c r="PB33" i="14"/>
  <c r="PA33" i="14"/>
  <c r="OZ33" i="14"/>
  <c r="OY33" i="14"/>
  <c r="OX33" i="14"/>
  <c r="OW33" i="14"/>
  <c r="OV33" i="14"/>
  <c r="OU33" i="14"/>
  <c r="OT33" i="14"/>
  <c r="OS33" i="14"/>
  <c r="OR33" i="14"/>
  <c r="OQ33" i="14"/>
  <c r="ON33" i="14"/>
  <c r="OK33" i="14"/>
  <c r="OI33" i="14"/>
  <c r="OG33" i="14"/>
  <c r="NY33" i="14"/>
  <c r="NU33" i="14"/>
  <c r="MY33" i="14"/>
  <c r="MW33" i="14"/>
  <c r="MN33" i="14"/>
  <c r="MM33" i="14"/>
  <c r="ML33" i="14"/>
  <c r="MK33" i="14"/>
  <c r="KN33" i="14"/>
  <c r="KL33" i="14"/>
  <c r="KC33" i="14"/>
  <c r="KB33" i="14"/>
  <c r="KA33" i="14"/>
  <c r="JZ33" i="14"/>
  <c r="IC33" i="14"/>
  <c r="IA33" i="14"/>
  <c r="HR33" i="14"/>
  <c r="HQ33" i="14"/>
  <c r="HP33" i="14"/>
  <c r="HO33" i="14"/>
  <c r="FR33" i="14"/>
  <c r="FP33" i="14"/>
  <c r="FG33" i="14"/>
  <c r="FF33" i="14"/>
  <c r="FE33" i="14"/>
  <c r="FD33" i="14"/>
  <c r="DG33" i="14"/>
  <c r="DE33" i="14"/>
  <c r="CV33" i="14"/>
  <c r="CU33" i="14"/>
  <c r="CT33" i="14"/>
  <c r="CS33" i="14"/>
  <c r="AW33" i="14"/>
  <c r="AU33" i="14"/>
  <c r="AL33" i="14"/>
  <c r="AK33" i="14"/>
  <c r="AJ33" i="14"/>
  <c r="NX33" i="14" s="1"/>
  <c r="AI33" i="14"/>
  <c r="NW33" i="14" s="1"/>
  <c r="C33" i="14"/>
  <c r="PN32" i="14"/>
  <c r="PM32" i="14"/>
  <c r="PL32" i="14"/>
  <c r="PK32" i="14"/>
  <c r="PJ32" i="14"/>
  <c r="PI32" i="14"/>
  <c r="PH32" i="14"/>
  <c r="PG32" i="14"/>
  <c r="PF32" i="14"/>
  <c r="PE32" i="14"/>
  <c r="PD32" i="14"/>
  <c r="PC32" i="14"/>
  <c r="PB32" i="14"/>
  <c r="PA32" i="14"/>
  <c r="OZ32" i="14"/>
  <c r="OY32" i="14"/>
  <c r="OX32" i="14"/>
  <c r="OW32" i="14"/>
  <c r="OV32" i="14"/>
  <c r="OU32" i="14"/>
  <c r="OT32" i="14"/>
  <c r="OS32" i="14"/>
  <c r="OR32" i="14"/>
  <c r="OQ32" i="14"/>
  <c r="ON32" i="14"/>
  <c r="OK32" i="14"/>
  <c r="OI32" i="14"/>
  <c r="OG32" i="14"/>
  <c r="NU32" i="14"/>
  <c r="MY32" i="14"/>
  <c r="MW32" i="14"/>
  <c r="MN32" i="14"/>
  <c r="MM32" i="14"/>
  <c r="ML32" i="14"/>
  <c r="MK32" i="14"/>
  <c r="KN32" i="14"/>
  <c r="KL32" i="14"/>
  <c r="KC32" i="14"/>
  <c r="KB32" i="14"/>
  <c r="KA32" i="14"/>
  <c r="JZ32" i="14"/>
  <c r="IC32" i="14"/>
  <c r="IA32" i="14"/>
  <c r="HR32" i="14"/>
  <c r="HQ32" i="14"/>
  <c r="HP32" i="14"/>
  <c r="HO32" i="14"/>
  <c r="FR32" i="14"/>
  <c r="FP32" i="14"/>
  <c r="FG32" i="14"/>
  <c r="FF32" i="14"/>
  <c r="FE32" i="14"/>
  <c r="FD32" i="14"/>
  <c r="DG32" i="14"/>
  <c r="DE32" i="14"/>
  <c r="CV32" i="14"/>
  <c r="CU32" i="14"/>
  <c r="CT32" i="14"/>
  <c r="CS32" i="14"/>
  <c r="AW32" i="14"/>
  <c r="AU32" i="14"/>
  <c r="AL32" i="14"/>
  <c r="AK32" i="14"/>
  <c r="AJ32" i="14"/>
  <c r="NX32" i="14" s="1"/>
  <c r="AI32" i="14"/>
  <c r="C32" i="14"/>
  <c r="PN31" i="14"/>
  <c r="PM31" i="14"/>
  <c r="PL31" i="14"/>
  <c r="PK31" i="14"/>
  <c r="PJ31" i="14"/>
  <c r="PI31" i="14"/>
  <c r="PH31" i="14"/>
  <c r="PG31" i="14"/>
  <c r="PF31" i="14"/>
  <c r="PE31" i="14"/>
  <c r="PD31" i="14"/>
  <c r="PC31" i="14"/>
  <c r="PB31" i="14"/>
  <c r="PA31" i="14"/>
  <c r="OZ31" i="14"/>
  <c r="OY31" i="14"/>
  <c r="OX31" i="14"/>
  <c r="OW31" i="14"/>
  <c r="OV31" i="14"/>
  <c r="OU31" i="14"/>
  <c r="OT31" i="14"/>
  <c r="OS31" i="14"/>
  <c r="OR31" i="14"/>
  <c r="OQ31" i="14"/>
  <c r="ON31" i="14"/>
  <c r="OK31" i="14"/>
  <c r="OI31" i="14"/>
  <c r="OG31" i="14"/>
  <c r="NW31" i="14"/>
  <c r="NU31" i="14"/>
  <c r="MY31" i="14"/>
  <c r="MW31" i="14"/>
  <c r="MN31" i="14"/>
  <c r="MM31" i="14"/>
  <c r="ML31" i="14"/>
  <c r="MK31" i="14"/>
  <c r="KN31" i="14"/>
  <c r="KL31" i="14"/>
  <c r="KC31" i="14"/>
  <c r="KB31" i="14"/>
  <c r="KA31" i="14"/>
  <c r="JZ31" i="14"/>
  <c r="IC31" i="14"/>
  <c r="IA31" i="14"/>
  <c r="HR31" i="14"/>
  <c r="HQ31" i="14"/>
  <c r="HP31" i="14"/>
  <c r="HO31" i="14"/>
  <c r="FR31" i="14"/>
  <c r="FP31" i="14"/>
  <c r="FG31" i="14"/>
  <c r="FF31" i="14"/>
  <c r="FE31" i="14"/>
  <c r="FD31" i="14"/>
  <c r="DG31" i="14"/>
  <c r="DE31" i="14"/>
  <c r="CV31" i="14"/>
  <c r="CU31" i="14"/>
  <c r="CT31" i="14"/>
  <c r="CS31" i="14"/>
  <c r="AW31" i="14"/>
  <c r="AU31" i="14"/>
  <c r="AL31" i="14"/>
  <c r="AK31" i="14"/>
  <c r="AJ31" i="14"/>
  <c r="AI31" i="14"/>
  <c r="C31" i="14"/>
  <c r="PN30" i="14"/>
  <c r="PM30" i="14"/>
  <c r="PL30" i="14"/>
  <c r="PK30" i="14"/>
  <c r="PJ30" i="14"/>
  <c r="PI30" i="14"/>
  <c r="PH30" i="14"/>
  <c r="PG30" i="14"/>
  <c r="PF30" i="14"/>
  <c r="PE30" i="14"/>
  <c r="PD30" i="14"/>
  <c r="PC30" i="14"/>
  <c r="PB30" i="14"/>
  <c r="PA30" i="14"/>
  <c r="OZ30" i="14"/>
  <c r="OY30" i="14"/>
  <c r="OX30" i="14"/>
  <c r="OW30" i="14"/>
  <c r="OV30" i="14"/>
  <c r="OU30" i="14"/>
  <c r="OT30" i="14"/>
  <c r="OS30" i="14"/>
  <c r="OR30" i="14"/>
  <c r="OQ30" i="14"/>
  <c r="ON30" i="14"/>
  <c r="OK30" i="14"/>
  <c r="OI30" i="14"/>
  <c r="OG30" i="14"/>
  <c r="NX30" i="14"/>
  <c r="NU30" i="14"/>
  <c r="MY30" i="14"/>
  <c r="MW30" i="14"/>
  <c r="MN30" i="14"/>
  <c r="MM30" i="14"/>
  <c r="ML30" i="14"/>
  <c r="MK30" i="14"/>
  <c r="KN30" i="14"/>
  <c r="KL30" i="14"/>
  <c r="KC30" i="14"/>
  <c r="KB30" i="14"/>
  <c r="KA30" i="14"/>
  <c r="JZ30" i="14"/>
  <c r="IC30" i="14"/>
  <c r="IA30" i="14"/>
  <c r="HR30" i="14"/>
  <c r="HQ30" i="14"/>
  <c r="HP30" i="14"/>
  <c r="HO30" i="14"/>
  <c r="FR30" i="14"/>
  <c r="FP30" i="14"/>
  <c r="FG30" i="14"/>
  <c r="FF30" i="14"/>
  <c r="FE30" i="14"/>
  <c r="FD30" i="14"/>
  <c r="DG30" i="14"/>
  <c r="DE30" i="14"/>
  <c r="CV30" i="14"/>
  <c r="CU30" i="14"/>
  <c r="CT30" i="14"/>
  <c r="CS30" i="14"/>
  <c r="AW30" i="14"/>
  <c r="AU30" i="14"/>
  <c r="AL30" i="14"/>
  <c r="AK30" i="14"/>
  <c r="AJ30" i="14"/>
  <c r="AI30" i="14"/>
  <c r="NW30" i="14" s="1"/>
  <c r="C30" i="14"/>
  <c r="PN29" i="14"/>
  <c r="PM29" i="14"/>
  <c r="PL29" i="14"/>
  <c r="PK29" i="14"/>
  <c r="PJ29" i="14"/>
  <c r="PI29" i="14"/>
  <c r="PH29" i="14"/>
  <c r="PG29" i="14"/>
  <c r="PF29" i="14"/>
  <c r="PE29" i="14"/>
  <c r="PD29" i="14"/>
  <c r="PC29" i="14"/>
  <c r="PB29" i="14"/>
  <c r="PA29" i="14"/>
  <c r="OZ29" i="14"/>
  <c r="OY29" i="14"/>
  <c r="OX29" i="14"/>
  <c r="OW29" i="14"/>
  <c r="OV29" i="14"/>
  <c r="OU29" i="14"/>
  <c r="OT29" i="14"/>
  <c r="OS29" i="14"/>
  <c r="OR29" i="14"/>
  <c r="OQ29" i="14"/>
  <c r="ON29" i="14"/>
  <c r="OK29" i="14"/>
  <c r="OI29" i="14"/>
  <c r="OG29" i="14"/>
  <c r="NY29" i="14"/>
  <c r="NU29" i="14"/>
  <c r="MY29" i="14"/>
  <c r="MW29" i="14"/>
  <c r="MN29" i="14"/>
  <c r="MM29" i="14"/>
  <c r="ML29" i="14"/>
  <c r="MK29" i="14"/>
  <c r="KN29" i="14"/>
  <c r="KL29" i="14"/>
  <c r="KC29" i="14"/>
  <c r="KB29" i="14"/>
  <c r="KA29" i="14"/>
  <c r="JZ29" i="14"/>
  <c r="IC29" i="14"/>
  <c r="IA29" i="14"/>
  <c r="HR29" i="14"/>
  <c r="HQ29" i="14"/>
  <c r="HP29" i="14"/>
  <c r="HO29" i="14"/>
  <c r="FR29" i="14"/>
  <c r="FP29" i="14"/>
  <c r="FG29" i="14"/>
  <c r="FF29" i="14"/>
  <c r="FE29" i="14"/>
  <c r="FD29" i="14"/>
  <c r="DG29" i="14"/>
  <c r="DE29" i="14"/>
  <c r="CV29" i="14"/>
  <c r="CU29" i="14"/>
  <c r="CT29" i="14"/>
  <c r="CS29" i="14"/>
  <c r="AW29" i="14"/>
  <c r="AU29" i="14"/>
  <c r="AL29" i="14"/>
  <c r="AK29" i="14"/>
  <c r="AJ29" i="14"/>
  <c r="NX29" i="14" s="1"/>
  <c r="AI29" i="14"/>
  <c r="C29" i="14"/>
  <c r="PN28" i="14"/>
  <c r="PM28" i="14"/>
  <c r="PL28" i="14"/>
  <c r="PK28" i="14"/>
  <c r="PJ28" i="14"/>
  <c r="PI28" i="14"/>
  <c r="PH28" i="14"/>
  <c r="PG28" i="14"/>
  <c r="PF28" i="14"/>
  <c r="PE28" i="14"/>
  <c r="PD28" i="14"/>
  <c r="PC28" i="14"/>
  <c r="PB28" i="14"/>
  <c r="PA28" i="14"/>
  <c r="OZ28" i="14"/>
  <c r="OY28" i="14"/>
  <c r="OX28" i="14"/>
  <c r="OW28" i="14"/>
  <c r="OV28" i="14"/>
  <c r="OU28" i="14"/>
  <c r="OT28" i="14"/>
  <c r="OS28" i="14"/>
  <c r="OR28" i="14"/>
  <c r="OQ28" i="14"/>
  <c r="ON28" i="14"/>
  <c r="OK28" i="14"/>
  <c r="OI28" i="14"/>
  <c r="OG28" i="14"/>
  <c r="NU28" i="14"/>
  <c r="MY28" i="14"/>
  <c r="MW28" i="14"/>
  <c r="MN28" i="14"/>
  <c r="MM28" i="14"/>
  <c r="ML28" i="14"/>
  <c r="MK28" i="14"/>
  <c r="KN28" i="14"/>
  <c r="KL28" i="14"/>
  <c r="KC28" i="14"/>
  <c r="KB28" i="14"/>
  <c r="KA28" i="14"/>
  <c r="JZ28" i="14"/>
  <c r="IC28" i="14"/>
  <c r="IA28" i="14"/>
  <c r="HR28" i="14"/>
  <c r="HQ28" i="14"/>
  <c r="HP28" i="14"/>
  <c r="HO28" i="14"/>
  <c r="FR28" i="14"/>
  <c r="FP28" i="14"/>
  <c r="FG28" i="14"/>
  <c r="FF28" i="14"/>
  <c r="FE28" i="14"/>
  <c r="FD28" i="14"/>
  <c r="DG28" i="14"/>
  <c r="DE28" i="14"/>
  <c r="CV28" i="14"/>
  <c r="CU28" i="14"/>
  <c r="CT28" i="14"/>
  <c r="CS28" i="14"/>
  <c r="AW28" i="14"/>
  <c r="AU28" i="14"/>
  <c r="AL28" i="14"/>
  <c r="AK28" i="14"/>
  <c r="NY28" i="14" s="1"/>
  <c r="AJ28" i="14"/>
  <c r="AI28" i="14"/>
  <c r="C28" i="14"/>
  <c r="PN27" i="14"/>
  <c r="PM27" i="14"/>
  <c r="PL27" i="14"/>
  <c r="PK27" i="14"/>
  <c r="PJ27" i="14"/>
  <c r="PI27" i="14"/>
  <c r="PH27" i="14"/>
  <c r="PG27" i="14"/>
  <c r="PF27" i="14"/>
  <c r="PE27" i="14"/>
  <c r="PD27" i="14"/>
  <c r="PC27" i="14"/>
  <c r="PB27" i="14"/>
  <c r="PA27" i="14"/>
  <c r="OZ27" i="14"/>
  <c r="OY27" i="14"/>
  <c r="OX27" i="14"/>
  <c r="OW27" i="14"/>
  <c r="OV27" i="14"/>
  <c r="OU27" i="14"/>
  <c r="OT27" i="14"/>
  <c r="OS27" i="14"/>
  <c r="OR27" i="14"/>
  <c r="OQ27" i="14"/>
  <c r="ON27" i="14"/>
  <c r="OK27" i="14"/>
  <c r="OI27" i="14"/>
  <c r="OG27" i="14"/>
  <c r="NW27" i="14"/>
  <c r="NU27" i="14"/>
  <c r="MY27" i="14"/>
  <c r="MW27" i="14"/>
  <c r="MN27" i="14"/>
  <c r="MM27" i="14"/>
  <c r="ML27" i="14"/>
  <c r="MK27" i="14"/>
  <c r="KN27" i="14"/>
  <c r="KL27" i="14"/>
  <c r="KC27" i="14"/>
  <c r="KB27" i="14"/>
  <c r="KA27" i="14"/>
  <c r="JZ27" i="14"/>
  <c r="IC27" i="14"/>
  <c r="IA27" i="14"/>
  <c r="HR27" i="14"/>
  <c r="HQ27" i="14"/>
  <c r="HP27" i="14"/>
  <c r="HO27" i="14"/>
  <c r="FR27" i="14"/>
  <c r="FP27" i="14"/>
  <c r="FG27" i="14"/>
  <c r="FF27" i="14"/>
  <c r="FE27" i="14"/>
  <c r="FD27" i="14"/>
  <c r="DG27" i="14"/>
  <c r="DE27" i="14"/>
  <c r="CV27" i="14"/>
  <c r="CU27" i="14"/>
  <c r="CT27" i="14"/>
  <c r="CS27" i="14"/>
  <c r="AW27" i="14"/>
  <c r="AU27" i="14"/>
  <c r="AL27" i="14"/>
  <c r="AK27" i="14"/>
  <c r="NY27" i="14" s="1"/>
  <c r="AJ27" i="14"/>
  <c r="AI27" i="14"/>
  <c r="C27" i="14"/>
  <c r="PN26" i="14"/>
  <c r="PM26" i="14"/>
  <c r="PL26" i="14"/>
  <c r="PK26" i="14"/>
  <c r="PJ26" i="14"/>
  <c r="PI26" i="14"/>
  <c r="PH26" i="14"/>
  <c r="PG26" i="14"/>
  <c r="PF26" i="14"/>
  <c r="PE26" i="14"/>
  <c r="PD26" i="14"/>
  <c r="PC26" i="14"/>
  <c r="PB26" i="14"/>
  <c r="PA26" i="14"/>
  <c r="OZ26" i="14"/>
  <c r="OY26" i="14"/>
  <c r="OX26" i="14"/>
  <c r="OW26" i="14"/>
  <c r="OV26" i="14"/>
  <c r="OU26" i="14"/>
  <c r="OT26" i="14"/>
  <c r="OS26" i="14"/>
  <c r="OR26" i="14"/>
  <c r="OQ26" i="14"/>
  <c r="ON26" i="14"/>
  <c r="OK26" i="14"/>
  <c r="OI26" i="14"/>
  <c r="OG26" i="14"/>
  <c r="NU26" i="14"/>
  <c r="MY26" i="14"/>
  <c r="MW26" i="14"/>
  <c r="MN26" i="14"/>
  <c r="MM26" i="14"/>
  <c r="ML26" i="14"/>
  <c r="NX26" i="14" s="1"/>
  <c r="MK26" i="14"/>
  <c r="KN26" i="14"/>
  <c r="KL26" i="14"/>
  <c r="KC26" i="14"/>
  <c r="KB26" i="14"/>
  <c r="KA26" i="14"/>
  <c r="JZ26" i="14"/>
  <c r="IC26" i="14"/>
  <c r="IA26" i="14"/>
  <c r="HR26" i="14"/>
  <c r="HQ26" i="14"/>
  <c r="HP26" i="14"/>
  <c r="HO26" i="14"/>
  <c r="FR26" i="14"/>
  <c r="FP26" i="14"/>
  <c r="FG26" i="14"/>
  <c r="FF26" i="14"/>
  <c r="FE26" i="14"/>
  <c r="FD26" i="14"/>
  <c r="DG26" i="14"/>
  <c r="DE26" i="14"/>
  <c r="CV26" i="14"/>
  <c r="CU26" i="14"/>
  <c r="CT26" i="14"/>
  <c r="CS26" i="14"/>
  <c r="AW26" i="14"/>
  <c r="AU26" i="14"/>
  <c r="AL26" i="14"/>
  <c r="AK26" i="14"/>
  <c r="AJ26" i="14"/>
  <c r="AI26" i="14"/>
  <c r="C26" i="14"/>
  <c r="PN25" i="14"/>
  <c r="PM25" i="14"/>
  <c r="PL25" i="14"/>
  <c r="PK25" i="14"/>
  <c r="PJ25" i="14"/>
  <c r="PI25" i="14"/>
  <c r="PH25" i="14"/>
  <c r="PG25" i="14"/>
  <c r="PF25" i="14"/>
  <c r="PE25" i="14"/>
  <c r="PD25" i="14"/>
  <c r="PC25" i="14"/>
  <c r="PB25" i="14"/>
  <c r="PA25" i="14"/>
  <c r="OZ25" i="14"/>
  <c r="OY25" i="14"/>
  <c r="OX25" i="14"/>
  <c r="OW25" i="14"/>
  <c r="OV25" i="14"/>
  <c r="OU25" i="14"/>
  <c r="OT25" i="14"/>
  <c r="OS25" i="14"/>
  <c r="OR25" i="14"/>
  <c r="OQ25" i="14"/>
  <c r="ON25" i="14"/>
  <c r="OK25" i="14"/>
  <c r="OI25" i="14"/>
  <c r="OG25" i="14"/>
  <c r="NU25" i="14"/>
  <c r="MY25" i="14"/>
  <c r="MW25" i="14"/>
  <c r="MN25" i="14"/>
  <c r="MM25" i="14"/>
  <c r="ML25" i="14"/>
  <c r="MK25" i="14"/>
  <c r="KN25" i="14"/>
  <c r="KL25" i="14"/>
  <c r="KC25" i="14"/>
  <c r="KB25" i="14"/>
  <c r="KA25" i="14"/>
  <c r="JZ25" i="14"/>
  <c r="IC25" i="14"/>
  <c r="IA25" i="14"/>
  <c r="HR25" i="14"/>
  <c r="HQ25" i="14"/>
  <c r="HP25" i="14"/>
  <c r="HO25" i="14"/>
  <c r="FR25" i="14"/>
  <c r="FP25" i="14"/>
  <c r="FG25" i="14"/>
  <c r="NY25" i="14" s="1"/>
  <c r="FF25" i="14"/>
  <c r="FE25" i="14"/>
  <c r="FD25" i="14"/>
  <c r="DG25" i="14"/>
  <c r="DE25" i="14"/>
  <c r="CV25" i="14"/>
  <c r="CU25" i="14"/>
  <c r="CT25" i="14"/>
  <c r="CS25" i="14"/>
  <c r="AW25" i="14"/>
  <c r="AU25" i="14"/>
  <c r="AL25" i="14"/>
  <c r="AK25" i="14"/>
  <c r="AJ25" i="14"/>
  <c r="NX25" i="14" s="1"/>
  <c r="AI25" i="14"/>
  <c r="NW25" i="14" s="1"/>
  <c r="C25" i="14"/>
  <c r="PN24" i="14"/>
  <c r="PM24" i="14"/>
  <c r="PL24" i="14"/>
  <c r="PK24" i="14"/>
  <c r="PJ24" i="14"/>
  <c r="PI24" i="14"/>
  <c r="PH24" i="14"/>
  <c r="PG24" i="14"/>
  <c r="PF24" i="14"/>
  <c r="PE24" i="14"/>
  <c r="PD24" i="14"/>
  <c r="PC24" i="14"/>
  <c r="PB24" i="14"/>
  <c r="PA24" i="14"/>
  <c r="OZ24" i="14"/>
  <c r="OY24" i="14"/>
  <c r="OX24" i="14"/>
  <c r="OW24" i="14"/>
  <c r="OV24" i="14"/>
  <c r="OU24" i="14"/>
  <c r="OT24" i="14"/>
  <c r="OS24" i="14"/>
  <c r="OR24" i="14"/>
  <c r="OQ24" i="14"/>
  <c r="ON24" i="14"/>
  <c r="OK24" i="14"/>
  <c r="OI24" i="14"/>
  <c r="OG24" i="14"/>
  <c r="NU24" i="14"/>
  <c r="MY24" i="14"/>
  <c r="MW24" i="14"/>
  <c r="MN24" i="14"/>
  <c r="MM24" i="14"/>
  <c r="ML24" i="14"/>
  <c r="MK24" i="14"/>
  <c r="KN24" i="14"/>
  <c r="KL24" i="14"/>
  <c r="KC24" i="14"/>
  <c r="KB24" i="14"/>
  <c r="KA24" i="14"/>
  <c r="JZ24" i="14"/>
  <c r="IC24" i="14"/>
  <c r="IA24" i="14"/>
  <c r="HR24" i="14"/>
  <c r="HQ24" i="14"/>
  <c r="HP24" i="14"/>
  <c r="HO24" i="14"/>
  <c r="FR24" i="14"/>
  <c r="FP24" i="14"/>
  <c r="FG24" i="14"/>
  <c r="FF24" i="14"/>
  <c r="FE24" i="14"/>
  <c r="FD24" i="14"/>
  <c r="DG24" i="14"/>
  <c r="DE24" i="14"/>
  <c r="CV24" i="14"/>
  <c r="CU24" i="14"/>
  <c r="CT24" i="14"/>
  <c r="CS24" i="14"/>
  <c r="NW24" i="14" s="1"/>
  <c r="AW24" i="14"/>
  <c r="AU24" i="14"/>
  <c r="AL24" i="14"/>
  <c r="AK24" i="14"/>
  <c r="NY24" i="14" s="1"/>
  <c r="AJ24" i="14"/>
  <c r="AI24" i="14"/>
  <c r="C24" i="14"/>
  <c r="PN23" i="14"/>
  <c r="PM23" i="14"/>
  <c r="PL23" i="14"/>
  <c r="PK23" i="14"/>
  <c r="PJ23" i="14"/>
  <c r="PI23" i="14"/>
  <c r="PH23" i="14"/>
  <c r="PG23" i="14"/>
  <c r="PF23" i="14"/>
  <c r="PE23" i="14"/>
  <c r="PD23" i="14"/>
  <c r="PC23" i="14"/>
  <c r="PB23" i="14"/>
  <c r="PA23" i="14"/>
  <c r="OZ23" i="14"/>
  <c r="OY23" i="14"/>
  <c r="OX23" i="14"/>
  <c r="OW23" i="14"/>
  <c r="OV23" i="14"/>
  <c r="OU23" i="14"/>
  <c r="OT23" i="14"/>
  <c r="OS23" i="14"/>
  <c r="OR23" i="14"/>
  <c r="OQ23" i="14"/>
  <c r="ON23" i="14"/>
  <c r="OK23" i="14"/>
  <c r="OI23" i="14"/>
  <c r="OG23" i="14"/>
  <c r="NU23" i="14"/>
  <c r="MY23" i="14"/>
  <c r="MW23" i="14"/>
  <c r="MN23" i="14"/>
  <c r="MM23" i="14"/>
  <c r="ML23" i="14"/>
  <c r="MK23" i="14"/>
  <c r="KN23" i="14"/>
  <c r="KL23" i="14"/>
  <c r="KC23" i="14"/>
  <c r="KB23" i="14"/>
  <c r="KA23" i="14"/>
  <c r="JZ23" i="14"/>
  <c r="IC23" i="14"/>
  <c r="IA23" i="14"/>
  <c r="HR23" i="14"/>
  <c r="HQ23" i="14"/>
  <c r="HP23" i="14"/>
  <c r="HO23" i="14"/>
  <c r="FR23" i="14"/>
  <c r="FP23" i="14"/>
  <c r="FG23" i="14"/>
  <c r="FF23" i="14"/>
  <c r="FE23" i="14"/>
  <c r="FD23" i="14"/>
  <c r="DG23" i="14"/>
  <c r="DE23" i="14"/>
  <c r="CV23" i="14"/>
  <c r="CU23" i="14"/>
  <c r="CT23" i="14"/>
  <c r="NX23" i="14" s="1"/>
  <c r="CS23" i="14"/>
  <c r="NW23" i="14" s="1"/>
  <c r="AW23" i="14"/>
  <c r="AU23" i="14"/>
  <c r="AL23" i="14"/>
  <c r="AK23" i="14"/>
  <c r="NY23" i="14" s="1"/>
  <c r="AJ23" i="14"/>
  <c r="AI23" i="14"/>
  <c r="C23" i="14"/>
  <c r="PN22" i="14"/>
  <c r="PM22" i="14"/>
  <c r="PL22" i="14"/>
  <c r="PK22" i="14"/>
  <c r="PJ22" i="14"/>
  <c r="PI22" i="14"/>
  <c r="PH22" i="14"/>
  <c r="PG22" i="14"/>
  <c r="PF22" i="14"/>
  <c r="PE22" i="14"/>
  <c r="PD22" i="14"/>
  <c r="PC22" i="14"/>
  <c r="PB22" i="14"/>
  <c r="PA22" i="14"/>
  <c r="OZ22" i="14"/>
  <c r="OY22" i="14"/>
  <c r="OX22" i="14"/>
  <c r="OW22" i="14"/>
  <c r="OV22" i="14"/>
  <c r="OU22" i="14"/>
  <c r="OT22" i="14"/>
  <c r="OS22" i="14"/>
  <c r="OR22" i="14"/>
  <c r="OQ22" i="14"/>
  <c r="ON22" i="14"/>
  <c r="OK22" i="14"/>
  <c r="OI22" i="14"/>
  <c r="OG22" i="14"/>
  <c r="NU22" i="14"/>
  <c r="MY22" i="14"/>
  <c r="MW22" i="14"/>
  <c r="MN22" i="14"/>
  <c r="MM22" i="14"/>
  <c r="ML22" i="14"/>
  <c r="MK22" i="14"/>
  <c r="KN22" i="14"/>
  <c r="KL22" i="14"/>
  <c r="KC22" i="14"/>
  <c r="KB22" i="14"/>
  <c r="KA22" i="14"/>
  <c r="JZ22" i="14"/>
  <c r="IC22" i="14"/>
  <c r="IA22" i="14"/>
  <c r="HR22" i="14"/>
  <c r="HQ22" i="14"/>
  <c r="HP22" i="14"/>
  <c r="HO22" i="14"/>
  <c r="FR22" i="14"/>
  <c r="FP22" i="14"/>
  <c r="FG22" i="14"/>
  <c r="FF22" i="14"/>
  <c r="FE22" i="14"/>
  <c r="FD22" i="14"/>
  <c r="DG22" i="14"/>
  <c r="DE22" i="14"/>
  <c r="CV22" i="14"/>
  <c r="CU22" i="14"/>
  <c r="CT22" i="14"/>
  <c r="NX22" i="14" s="1"/>
  <c r="CS22" i="14"/>
  <c r="AW22" i="14"/>
  <c r="AU22" i="14"/>
  <c r="AL22" i="14"/>
  <c r="AK22" i="14"/>
  <c r="AJ22" i="14"/>
  <c r="AI22" i="14"/>
  <c r="NW22" i="14" s="1"/>
  <c r="C22" i="14"/>
  <c r="PN21" i="14"/>
  <c r="PM21" i="14"/>
  <c r="PL21" i="14"/>
  <c r="PK21" i="14"/>
  <c r="PJ21" i="14"/>
  <c r="PI21" i="14"/>
  <c r="PH21" i="14"/>
  <c r="PG21" i="14"/>
  <c r="PF21" i="14"/>
  <c r="PE21" i="14"/>
  <c r="PD21" i="14"/>
  <c r="PC21" i="14"/>
  <c r="PB21" i="14"/>
  <c r="PA21" i="14"/>
  <c r="OZ21" i="14"/>
  <c r="OY21" i="14"/>
  <c r="OX21" i="14"/>
  <c r="OW21" i="14"/>
  <c r="OV21" i="14"/>
  <c r="OU21" i="14"/>
  <c r="OT21" i="14"/>
  <c r="OS21" i="14"/>
  <c r="OR21" i="14"/>
  <c r="OQ21" i="14"/>
  <c r="ON21" i="14"/>
  <c r="OK21" i="14"/>
  <c r="OI21" i="14"/>
  <c r="OG21" i="14"/>
  <c r="NU21" i="14"/>
  <c r="MY21" i="14"/>
  <c r="MW21" i="14"/>
  <c r="MN21" i="14"/>
  <c r="MM21" i="14"/>
  <c r="ML21" i="14"/>
  <c r="NX21" i="14" s="1"/>
  <c r="MK21" i="14"/>
  <c r="KN21" i="14"/>
  <c r="KL21" i="14"/>
  <c r="KC21" i="14"/>
  <c r="KB21" i="14"/>
  <c r="KA21" i="14"/>
  <c r="JZ21" i="14"/>
  <c r="IC21" i="14"/>
  <c r="IA21" i="14"/>
  <c r="HR21" i="14"/>
  <c r="HQ21" i="14"/>
  <c r="HP21" i="14"/>
  <c r="HO21" i="14"/>
  <c r="FR21" i="14"/>
  <c r="FP21" i="14"/>
  <c r="FG21" i="14"/>
  <c r="NY21" i="14" s="1"/>
  <c r="FF21" i="14"/>
  <c r="FE21" i="14"/>
  <c r="FD21" i="14"/>
  <c r="DG21" i="14"/>
  <c r="DE21" i="14"/>
  <c r="CV21" i="14"/>
  <c r="CU21" i="14"/>
  <c r="CT21" i="14"/>
  <c r="CS21" i="14"/>
  <c r="AW21" i="14"/>
  <c r="AU21" i="14"/>
  <c r="AL21" i="14"/>
  <c r="AK21" i="14"/>
  <c r="AJ21" i="14"/>
  <c r="AI21" i="14"/>
  <c r="NW21" i="14" s="1"/>
  <c r="C21" i="14"/>
  <c r="PN20" i="14"/>
  <c r="PM20" i="14"/>
  <c r="PL20" i="14"/>
  <c r="PK20" i="14"/>
  <c r="PJ20" i="14"/>
  <c r="PI20" i="14"/>
  <c r="PH20" i="14"/>
  <c r="PG20" i="14"/>
  <c r="PF20" i="14"/>
  <c r="PE20" i="14"/>
  <c r="PD20" i="14"/>
  <c r="PC20" i="14"/>
  <c r="PB20" i="14"/>
  <c r="PA20" i="14"/>
  <c r="OZ20" i="14"/>
  <c r="OY20" i="14"/>
  <c r="OX20" i="14"/>
  <c r="OW20" i="14"/>
  <c r="OV20" i="14"/>
  <c r="OU20" i="14"/>
  <c r="OT20" i="14"/>
  <c r="OS20" i="14"/>
  <c r="OR20" i="14"/>
  <c r="OQ20" i="14"/>
  <c r="ON20" i="14"/>
  <c r="OK20" i="14"/>
  <c r="OI20" i="14"/>
  <c r="OG20" i="14"/>
  <c r="NU20" i="14"/>
  <c r="MY20" i="14"/>
  <c r="MW20" i="14"/>
  <c r="MN20" i="14"/>
  <c r="MM20" i="14"/>
  <c r="ML20" i="14"/>
  <c r="MK20" i="14"/>
  <c r="KN20" i="14"/>
  <c r="KL20" i="14"/>
  <c r="KC20" i="14"/>
  <c r="KB20" i="14"/>
  <c r="KA20" i="14"/>
  <c r="JZ20" i="14"/>
  <c r="IC20" i="14"/>
  <c r="IA20" i="14"/>
  <c r="HR20" i="14"/>
  <c r="HQ20" i="14"/>
  <c r="HP20" i="14"/>
  <c r="HO20" i="14"/>
  <c r="FR20" i="14"/>
  <c r="FP20" i="14"/>
  <c r="FG20" i="14"/>
  <c r="FF20" i="14"/>
  <c r="FE20" i="14"/>
  <c r="FD20" i="14"/>
  <c r="DG20" i="14"/>
  <c r="DE20" i="14"/>
  <c r="CV20" i="14"/>
  <c r="CU20" i="14"/>
  <c r="CT20" i="14"/>
  <c r="CS20" i="14"/>
  <c r="NW20" i="14" s="1"/>
  <c r="AW20" i="14"/>
  <c r="AU20" i="14"/>
  <c r="AL20" i="14"/>
  <c r="AK20" i="14"/>
  <c r="NY20" i="14" s="1"/>
  <c r="AJ20" i="14"/>
  <c r="NX20" i="14" s="1"/>
  <c r="AI20" i="14"/>
  <c r="C20" i="14"/>
  <c r="PR19" i="14"/>
  <c r="PQ19" i="14"/>
  <c r="PP19" i="14"/>
  <c r="PO19" i="14"/>
  <c r="PN19" i="14"/>
  <c r="PM19" i="14"/>
  <c r="PL19" i="14"/>
  <c r="PK19" i="14"/>
  <c r="PJ19" i="14"/>
  <c r="PI19" i="14"/>
  <c r="PH19" i="14"/>
  <c r="PG19" i="14"/>
  <c r="PF19" i="14"/>
  <c r="PE19" i="14"/>
  <c r="PD19" i="14"/>
  <c r="PC19" i="14"/>
  <c r="PB19" i="14"/>
  <c r="PA19" i="14"/>
  <c r="OZ19" i="14"/>
  <c r="OY19" i="14"/>
  <c r="OX19" i="14"/>
  <c r="OW19" i="14"/>
  <c r="OV19" i="14"/>
  <c r="OU19" i="14"/>
  <c r="OT19" i="14"/>
  <c r="OS19" i="14"/>
  <c r="OR19" i="14"/>
  <c r="OQ19" i="14"/>
  <c r="ON19" i="14"/>
  <c r="OK19" i="14"/>
  <c r="OI19" i="14"/>
  <c r="OG19" i="14"/>
  <c r="NU19" i="14"/>
  <c r="NK19" i="14"/>
  <c r="NJ19" i="14"/>
  <c r="NI19" i="14"/>
  <c r="NH19" i="14"/>
  <c r="MY19" i="14"/>
  <c r="MW19" i="14"/>
  <c r="MN19" i="14"/>
  <c r="MM19" i="14"/>
  <c r="ML19" i="14"/>
  <c r="MK19" i="14"/>
  <c r="KZ19" i="14"/>
  <c r="KY19" i="14"/>
  <c r="KX19" i="14"/>
  <c r="KW19" i="14"/>
  <c r="KN19" i="14"/>
  <c r="KL19" i="14"/>
  <c r="KC19" i="14"/>
  <c r="KB19" i="14"/>
  <c r="KA19" i="14"/>
  <c r="JZ19" i="14"/>
  <c r="IO19" i="14"/>
  <c r="IN19" i="14"/>
  <c r="IM19" i="14"/>
  <c r="IL19" i="14"/>
  <c r="IC19" i="14"/>
  <c r="IA19" i="14"/>
  <c r="HR19" i="14"/>
  <c r="HQ19" i="14"/>
  <c r="HP19" i="14"/>
  <c r="HO19" i="14"/>
  <c r="GD19" i="14"/>
  <c r="GC19" i="14"/>
  <c r="GB19" i="14"/>
  <c r="GA19" i="14"/>
  <c r="FR19" i="14"/>
  <c r="FP19" i="14"/>
  <c r="FG19" i="14"/>
  <c r="FF19" i="14"/>
  <c r="FE19" i="14"/>
  <c r="FD19" i="14"/>
  <c r="DS19" i="14"/>
  <c r="DR19" i="14"/>
  <c r="DQ19" i="14"/>
  <c r="DP19" i="14"/>
  <c r="DG19" i="14"/>
  <c r="DE19" i="14"/>
  <c r="CV19" i="14"/>
  <c r="CU19" i="14"/>
  <c r="CT19" i="14"/>
  <c r="CS19" i="14"/>
  <c r="NW19" i="14" s="1"/>
  <c r="BI19" i="14"/>
  <c r="BH19" i="14"/>
  <c r="BG19" i="14"/>
  <c r="BF19" i="14"/>
  <c r="AW19" i="14"/>
  <c r="AU19" i="14"/>
  <c r="AL19" i="14"/>
  <c r="AK19" i="14"/>
  <c r="AJ19" i="14"/>
  <c r="AI19" i="14"/>
  <c r="C19" i="14"/>
  <c r="PN18" i="14"/>
  <c r="PM18" i="14"/>
  <c r="PL18" i="14"/>
  <c r="PK18" i="14"/>
  <c r="PJ18" i="14"/>
  <c r="PI18" i="14"/>
  <c r="PH18" i="14"/>
  <c r="PG18" i="14"/>
  <c r="PF18" i="14"/>
  <c r="PE18" i="14"/>
  <c r="PD18" i="14"/>
  <c r="PC18" i="14"/>
  <c r="PB18" i="14"/>
  <c r="PA18" i="14"/>
  <c r="OZ18" i="14"/>
  <c r="OY18" i="14"/>
  <c r="OX18" i="14"/>
  <c r="OW18" i="14"/>
  <c r="OV18" i="14"/>
  <c r="OU18" i="14"/>
  <c r="OT18" i="14"/>
  <c r="OS18" i="14"/>
  <c r="OR18" i="14"/>
  <c r="OQ18" i="14"/>
  <c r="ON18" i="14"/>
  <c r="OK18" i="14"/>
  <c r="OI18" i="14"/>
  <c r="OG18" i="14"/>
  <c r="NU18" i="14"/>
  <c r="MY18" i="14"/>
  <c r="MW18" i="14"/>
  <c r="MN18" i="14"/>
  <c r="MM18" i="14"/>
  <c r="ML18" i="14"/>
  <c r="MK18" i="14"/>
  <c r="KN18" i="14"/>
  <c r="KL18" i="14"/>
  <c r="KC18" i="14"/>
  <c r="KB18" i="14"/>
  <c r="KA18" i="14"/>
  <c r="JZ18" i="14"/>
  <c r="IC18" i="14"/>
  <c r="IA18" i="14"/>
  <c r="HR18" i="14"/>
  <c r="HQ18" i="14"/>
  <c r="HP18" i="14"/>
  <c r="HO18" i="14"/>
  <c r="FR18" i="14"/>
  <c r="FP18" i="14"/>
  <c r="FG18" i="14"/>
  <c r="FF18" i="14"/>
  <c r="FE18" i="14"/>
  <c r="FD18" i="14"/>
  <c r="DG18" i="14"/>
  <c r="DE18" i="14"/>
  <c r="CV18" i="14"/>
  <c r="CU18" i="14"/>
  <c r="NY18" i="14" s="1"/>
  <c r="CT18" i="14"/>
  <c r="NX18" i="14" s="1"/>
  <c r="CS18" i="14"/>
  <c r="AW18" i="14"/>
  <c r="AU18" i="14"/>
  <c r="AL18" i="14"/>
  <c r="AK18" i="14"/>
  <c r="AJ18" i="14"/>
  <c r="AI18" i="14"/>
  <c r="NW18" i="14" s="1"/>
  <c r="C18" i="14"/>
  <c r="PN17" i="14"/>
  <c r="PM17" i="14"/>
  <c r="PL17" i="14"/>
  <c r="PK17" i="14"/>
  <c r="PJ17" i="14"/>
  <c r="PI17" i="14"/>
  <c r="PH17" i="14"/>
  <c r="PG17" i="14"/>
  <c r="PF17" i="14"/>
  <c r="PE17" i="14"/>
  <c r="PD17" i="14"/>
  <c r="PC17" i="14"/>
  <c r="PB17" i="14"/>
  <c r="PA17" i="14"/>
  <c r="OZ17" i="14"/>
  <c r="OY17" i="14"/>
  <c r="OX17" i="14"/>
  <c r="OW17" i="14"/>
  <c r="OV17" i="14"/>
  <c r="OU17" i="14"/>
  <c r="OT17" i="14"/>
  <c r="OS17" i="14"/>
  <c r="OR17" i="14"/>
  <c r="OQ17" i="14"/>
  <c r="ON17" i="14"/>
  <c r="OK17" i="14"/>
  <c r="OI17" i="14"/>
  <c r="OG17" i="14"/>
  <c r="NU17" i="14"/>
  <c r="MY17" i="14"/>
  <c r="MW17" i="14"/>
  <c r="MN17" i="14"/>
  <c r="MM17" i="14"/>
  <c r="ML17" i="14"/>
  <c r="MK17" i="14"/>
  <c r="KN17" i="14"/>
  <c r="KL17" i="14"/>
  <c r="KC17" i="14"/>
  <c r="KB17" i="14"/>
  <c r="KA17" i="14"/>
  <c r="JZ17" i="14"/>
  <c r="IC17" i="14"/>
  <c r="IA17" i="14"/>
  <c r="HR17" i="14"/>
  <c r="HQ17" i="14"/>
  <c r="HP17" i="14"/>
  <c r="HO17" i="14"/>
  <c r="FR17" i="14"/>
  <c r="FP17" i="14"/>
  <c r="FG17" i="14"/>
  <c r="FF17" i="14"/>
  <c r="FE17" i="14"/>
  <c r="FD17" i="14"/>
  <c r="DG17" i="14"/>
  <c r="DE17" i="14"/>
  <c r="CV17" i="14"/>
  <c r="CU17" i="14"/>
  <c r="NY17" i="14" s="1"/>
  <c r="CT17" i="14"/>
  <c r="NX17" i="14" s="1"/>
  <c r="CS17" i="14"/>
  <c r="AW17" i="14"/>
  <c r="AU17" i="14"/>
  <c r="AL17" i="14"/>
  <c r="AK17" i="14"/>
  <c r="AJ17" i="14"/>
  <c r="AI17" i="14"/>
  <c r="C17" i="14"/>
  <c r="PN16" i="14"/>
  <c r="PM16" i="14"/>
  <c r="PL16" i="14"/>
  <c r="PK16" i="14"/>
  <c r="PJ16" i="14"/>
  <c r="PI16" i="14"/>
  <c r="PH16" i="14"/>
  <c r="PG16" i="14"/>
  <c r="PF16" i="14"/>
  <c r="PE16" i="14"/>
  <c r="PD16" i="14"/>
  <c r="PC16" i="14"/>
  <c r="PB16" i="14"/>
  <c r="PA16" i="14"/>
  <c r="OZ16" i="14"/>
  <c r="OY16" i="14"/>
  <c r="OX16" i="14"/>
  <c r="OW16" i="14"/>
  <c r="OV16" i="14"/>
  <c r="OU16" i="14"/>
  <c r="OT16" i="14"/>
  <c r="OS16" i="14"/>
  <c r="OR16" i="14"/>
  <c r="OQ16" i="14"/>
  <c r="ON16" i="14"/>
  <c r="OK16" i="14"/>
  <c r="OI16" i="14"/>
  <c r="OG16" i="14"/>
  <c r="NU16" i="14"/>
  <c r="MY16" i="14"/>
  <c r="MW16" i="14"/>
  <c r="MN16" i="14"/>
  <c r="MM16" i="14"/>
  <c r="ML16" i="14"/>
  <c r="MK16" i="14"/>
  <c r="KN16" i="14"/>
  <c r="KL16" i="14"/>
  <c r="KC16" i="14"/>
  <c r="KB16" i="14"/>
  <c r="KA16" i="14"/>
  <c r="JZ16" i="14"/>
  <c r="IC16" i="14"/>
  <c r="IA16" i="14"/>
  <c r="HR16" i="14"/>
  <c r="HQ16" i="14"/>
  <c r="HP16" i="14"/>
  <c r="HO16" i="14"/>
  <c r="FR16" i="14"/>
  <c r="FP16" i="14"/>
  <c r="FG16" i="14"/>
  <c r="FF16" i="14"/>
  <c r="FE16" i="14"/>
  <c r="FD16" i="14"/>
  <c r="DG16" i="14"/>
  <c r="DE16" i="14"/>
  <c r="CV16" i="14"/>
  <c r="CU16" i="14"/>
  <c r="DR10" i="14" s="1"/>
  <c r="CT16" i="14"/>
  <c r="CS16" i="14"/>
  <c r="NW16" i="14" s="1"/>
  <c r="AW16" i="14"/>
  <c r="AU16" i="14"/>
  <c r="AL16" i="14"/>
  <c r="AK16" i="14"/>
  <c r="NY16" i="14" s="1"/>
  <c r="AJ16" i="14"/>
  <c r="AI16" i="14"/>
  <c r="C16" i="14"/>
  <c r="PR15" i="14"/>
  <c r="PN15" i="14"/>
  <c r="PM15" i="14"/>
  <c r="PL15" i="14"/>
  <c r="PK15" i="14"/>
  <c r="PJ15" i="14"/>
  <c r="PI15" i="14"/>
  <c r="PH15" i="14"/>
  <c r="PG15" i="14"/>
  <c r="PF15" i="14"/>
  <c r="PE15" i="14"/>
  <c r="PD15" i="14"/>
  <c r="PC15" i="14"/>
  <c r="PB15" i="14"/>
  <c r="PA15" i="14"/>
  <c r="OZ15" i="14"/>
  <c r="OY15" i="14"/>
  <c r="OX15" i="14"/>
  <c r="OW15" i="14"/>
  <c r="OV15" i="14"/>
  <c r="OU15" i="14"/>
  <c r="OT15" i="14"/>
  <c r="OS15" i="14"/>
  <c r="OR15" i="14"/>
  <c r="OQ15" i="14"/>
  <c r="ON15" i="14"/>
  <c r="OK15" i="14"/>
  <c r="OI15" i="14"/>
  <c r="OG15" i="14"/>
  <c r="NU15" i="14"/>
  <c r="NK15" i="14"/>
  <c r="MY15" i="14"/>
  <c r="MW15" i="14"/>
  <c r="MN15" i="14"/>
  <c r="MM15" i="14"/>
  <c r="ML15" i="14"/>
  <c r="MK15" i="14"/>
  <c r="KZ15" i="14"/>
  <c r="KN15" i="14"/>
  <c r="KL15" i="14"/>
  <c r="KC15" i="14"/>
  <c r="KB15" i="14"/>
  <c r="KA15" i="14"/>
  <c r="JZ15" i="14"/>
  <c r="IO15" i="14"/>
  <c r="IC15" i="14"/>
  <c r="IA15" i="14"/>
  <c r="HR15" i="14"/>
  <c r="HQ15" i="14"/>
  <c r="HP15" i="14"/>
  <c r="HO15" i="14"/>
  <c r="GD15" i="14"/>
  <c r="FR15" i="14"/>
  <c r="FP15" i="14"/>
  <c r="FG15" i="14"/>
  <c r="FF15" i="14"/>
  <c r="FE15" i="14"/>
  <c r="FD15" i="14"/>
  <c r="DS15" i="14"/>
  <c r="DG15" i="14"/>
  <c r="DE15" i="14"/>
  <c r="CV15" i="14"/>
  <c r="CU15" i="14"/>
  <c r="CT15" i="14"/>
  <c r="NX15" i="14" s="1"/>
  <c r="CS15" i="14"/>
  <c r="NW15" i="14" s="1"/>
  <c r="BI15" i="14"/>
  <c r="AW15" i="14"/>
  <c r="AU15" i="14"/>
  <c r="AL15" i="14"/>
  <c r="AK15" i="14"/>
  <c r="NY15" i="14" s="1"/>
  <c r="AJ15" i="14"/>
  <c r="AI15" i="14"/>
  <c r="C15" i="14"/>
  <c r="PN14" i="14"/>
  <c r="PM14" i="14"/>
  <c r="PL14" i="14"/>
  <c r="PK14" i="14"/>
  <c r="PJ14" i="14"/>
  <c r="PI14" i="14"/>
  <c r="PH14" i="14"/>
  <c r="PG14" i="14"/>
  <c r="PF14" i="14"/>
  <c r="PE14" i="14"/>
  <c r="PD14" i="14"/>
  <c r="PC14" i="14"/>
  <c r="PB14" i="14"/>
  <c r="PA14" i="14"/>
  <c r="OZ14" i="14"/>
  <c r="OY14" i="14"/>
  <c r="OX14" i="14"/>
  <c r="OW14" i="14"/>
  <c r="OV14" i="14"/>
  <c r="OU14" i="14"/>
  <c r="OT14" i="14"/>
  <c r="OS14" i="14"/>
  <c r="OR14" i="14"/>
  <c r="OQ14" i="14"/>
  <c r="ON14" i="14"/>
  <c r="OK14" i="14"/>
  <c r="OI14" i="14"/>
  <c r="OG14" i="14"/>
  <c r="NU14" i="14"/>
  <c r="MY14" i="14"/>
  <c r="MW14" i="14"/>
  <c r="MN14" i="14"/>
  <c r="MM14" i="14"/>
  <c r="ML14" i="14"/>
  <c r="MK14" i="14"/>
  <c r="KN14" i="14"/>
  <c r="KL14" i="14"/>
  <c r="KC14" i="14"/>
  <c r="KB14" i="14"/>
  <c r="KA14" i="14"/>
  <c r="JZ14" i="14"/>
  <c r="NW14" i="14" s="1"/>
  <c r="IC14" i="14"/>
  <c r="IA14" i="14"/>
  <c r="HR14" i="14"/>
  <c r="HQ14" i="14"/>
  <c r="IN10" i="14" s="1"/>
  <c r="HP14" i="14"/>
  <c r="HO14" i="14"/>
  <c r="FR14" i="14"/>
  <c r="FP14" i="14"/>
  <c r="FG14" i="14"/>
  <c r="FF14" i="14"/>
  <c r="FE14" i="14"/>
  <c r="FD14" i="14"/>
  <c r="DG14" i="14"/>
  <c r="DE14" i="14"/>
  <c r="CV14" i="14"/>
  <c r="CU14" i="14"/>
  <c r="CT14" i="14"/>
  <c r="NX14" i="14" s="1"/>
  <c r="CS14" i="14"/>
  <c r="AW14" i="14"/>
  <c r="AU14" i="14"/>
  <c r="AL14" i="14"/>
  <c r="AK14" i="14"/>
  <c r="AJ14" i="14"/>
  <c r="AI14" i="14"/>
  <c r="C14" i="14"/>
  <c r="PN13" i="14"/>
  <c r="PM13" i="14"/>
  <c r="PL13" i="14"/>
  <c r="PK13" i="14"/>
  <c r="PJ13" i="14"/>
  <c r="PI13" i="14"/>
  <c r="PH13" i="14"/>
  <c r="PG13" i="14"/>
  <c r="PF13" i="14"/>
  <c r="PE13" i="14"/>
  <c r="PD13" i="14"/>
  <c r="PC13" i="14"/>
  <c r="PB13" i="14"/>
  <c r="PA13" i="14"/>
  <c r="OZ13" i="14"/>
  <c r="OY13" i="14"/>
  <c r="OX13" i="14"/>
  <c r="OW13" i="14"/>
  <c r="OV13" i="14"/>
  <c r="OU13" i="14"/>
  <c r="OT13" i="14"/>
  <c r="OS13" i="14"/>
  <c r="OR13" i="14"/>
  <c r="OQ13" i="14"/>
  <c r="ON13" i="14"/>
  <c r="OK13" i="14"/>
  <c r="OI13" i="14"/>
  <c r="OG13" i="14"/>
  <c r="NU13" i="14"/>
  <c r="MY13" i="14"/>
  <c r="MW13" i="14"/>
  <c r="MN13" i="14"/>
  <c r="MM13" i="14"/>
  <c r="NJ10" i="14" s="1"/>
  <c r="ML13" i="14"/>
  <c r="MK13" i="14"/>
  <c r="KN13" i="14"/>
  <c r="KL13" i="14"/>
  <c r="KC13" i="14"/>
  <c r="KB13" i="14"/>
  <c r="KA13" i="14"/>
  <c r="JZ13" i="14"/>
  <c r="KW10" i="14" s="1"/>
  <c r="IC13" i="14"/>
  <c r="IA13" i="14"/>
  <c r="HR13" i="14"/>
  <c r="HQ13" i="14"/>
  <c r="HP13" i="14"/>
  <c r="HO13" i="14"/>
  <c r="FR13" i="14"/>
  <c r="FP13" i="14"/>
  <c r="FG13" i="14"/>
  <c r="FF13" i="14"/>
  <c r="FE13" i="14"/>
  <c r="FD13" i="14"/>
  <c r="DG13" i="14"/>
  <c r="DE13" i="14"/>
  <c r="CV13" i="14"/>
  <c r="CU13" i="14"/>
  <c r="NY13" i="14" s="1"/>
  <c r="CT13" i="14"/>
  <c r="NX13" i="14" s="1"/>
  <c r="CS13" i="14"/>
  <c r="AW13" i="14"/>
  <c r="AU13" i="14"/>
  <c r="AL13" i="14"/>
  <c r="AK13" i="14"/>
  <c r="AJ13" i="14"/>
  <c r="AI13" i="14"/>
  <c r="C13" i="14"/>
  <c r="PN12" i="14"/>
  <c r="PM12" i="14"/>
  <c r="PL12" i="14"/>
  <c r="PK12" i="14"/>
  <c r="PJ12" i="14"/>
  <c r="PI12" i="14"/>
  <c r="PH12" i="14"/>
  <c r="PG12" i="14"/>
  <c r="PF12" i="14"/>
  <c r="PE12" i="14"/>
  <c r="PD12" i="14"/>
  <c r="PC12" i="14"/>
  <c r="PB12" i="14"/>
  <c r="PA12" i="14"/>
  <c r="OZ12" i="14"/>
  <c r="OY12" i="14"/>
  <c r="OX12" i="14"/>
  <c r="OW12" i="14"/>
  <c r="OV12" i="14"/>
  <c r="OU12" i="14"/>
  <c r="OT12" i="14"/>
  <c r="OS12" i="14"/>
  <c r="OR12" i="14"/>
  <c r="OQ12" i="14"/>
  <c r="ON12" i="14"/>
  <c r="OK12" i="14"/>
  <c r="OI12" i="14"/>
  <c r="OG12" i="14"/>
  <c r="NY12" i="14"/>
  <c r="NU12" i="14"/>
  <c r="MY12" i="14"/>
  <c r="MW12" i="14"/>
  <c r="MN12" i="14"/>
  <c r="MM12" i="14"/>
  <c r="ML12" i="14"/>
  <c r="MK12" i="14"/>
  <c r="KN12" i="14"/>
  <c r="KL12" i="14"/>
  <c r="KC12" i="14"/>
  <c r="KB12" i="14"/>
  <c r="KA12" i="14"/>
  <c r="JZ12" i="14"/>
  <c r="IC12" i="14"/>
  <c r="IA12" i="14"/>
  <c r="HR12" i="14"/>
  <c r="HQ12" i="14"/>
  <c r="HP12" i="14"/>
  <c r="HO12" i="14"/>
  <c r="FR12" i="14"/>
  <c r="FP12" i="14"/>
  <c r="FG12" i="14"/>
  <c r="FF12" i="14"/>
  <c r="FE12" i="14"/>
  <c r="FD12" i="14"/>
  <c r="DG12" i="14"/>
  <c r="DE12" i="14"/>
  <c r="CV12" i="14"/>
  <c r="CU12" i="14"/>
  <c r="CT12" i="14"/>
  <c r="CS12" i="14"/>
  <c r="AW12" i="14"/>
  <c r="AU12" i="14"/>
  <c r="AL12" i="14"/>
  <c r="AK12" i="14"/>
  <c r="AJ12" i="14"/>
  <c r="NX12" i="14" s="1"/>
  <c r="AI12" i="14"/>
  <c r="NW12" i="14" s="1"/>
  <c r="C12" i="14"/>
  <c r="PN11" i="14"/>
  <c r="PM11" i="14"/>
  <c r="PL11" i="14"/>
  <c r="PK11" i="14"/>
  <c r="PJ11" i="14"/>
  <c r="PI11" i="14"/>
  <c r="PH11" i="14"/>
  <c r="PG11" i="14"/>
  <c r="PF11" i="14"/>
  <c r="PE11" i="14"/>
  <c r="PD11" i="14"/>
  <c r="PC11" i="14"/>
  <c r="PB11" i="14"/>
  <c r="PA11" i="14"/>
  <c r="OZ11" i="14"/>
  <c r="OY11" i="14"/>
  <c r="OX11" i="14"/>
  <c r="OW11" i="14"/>
  <c r="OV11" i="14"/>
  <c r="OU11" i="14"/>
  <c r="OT11" i="14"/>
  <c r="OS11" i="14"/>
  <c r="OR11" i="14"/>
  <c r="OQ11" i="14"/>
  <c r="ON11" i="14"/>
  <c r="OO11" i="14" s="1"/>
  <c r="OP11" i="14" s="1"/>
  <c r="OK11" i="14"/>
  <c r="OI11" i="14"/>
  <c r="OG11" i="14"/>
  <c r="NU11" i="14"/>
  <c r="MY11" i="14"/>
  <c r="MW11" i="14"/>
  <c r="MN11" i="14"/>
  <c r="MM11" i="14"/>
  <c r="ML11" i="14"/>
  <c r="MK11" i="14"/>
  <c r="KN11" i="14"/>
  <c r="KL11" i="14"/>
  <c r="KC11" i="14"/>
  <c r="KB11" i="14"/>
  <c r="KA11" i="14"/>
  <c r="JZ11" i="14"/>
  <c r="IC11" i="14"/>
  <c r="IA11" i="14"/>
  <c r="HR11" i="14"/>
  <c r="HQ11" i="14"/>
  <c r="HP11" i="14"/>
  <c r="HO11" i="14"/>
  <c r="FR11" i="14"/>
  <c r="FP11" i="14"/>
  <c r="FG11" i="14"/>
  <c r="FF11" i="14"/>
  <c r="FE11" i="14"/>
  <c r="FD11" i="14"/>
  <c r="GA10" i="14" s="1"/>
  <c r="DG11" i="14"/>
  <c r="DE11" i="14"/>
  <c r="CV11" i="14"/>
  <c r="CU11" i="14"/>
  <c r="CT11" i="14"/>
  <c r="NX11" i="14" s="1"/>
  <c r="CS11" i="14"/>
  <c r="AW11" i="14"/>
  <c r="AU11" i="14"/>
  <c r="AL11" i="14"/>
  <c r="BI10" i="14" s="1"/>
  <c r="AK11" i="14"/>
  <c r="NY11" i="14" s="1"/>
  <c r="AJ11" i="14"/>
  <c r="AI11" i="14"/>
  <c r="C11" i="14"/>
  <c r="B40" i="14" s="1"/>
  <c r="PN10" i="14"/>
  <c r="PM10" i="14"/>
  <c r="PL10" i="14"/>
  <c r="PK10" i="14"/>
  <c r="PJ10" i="14"/>
  <c r="PI10" i="14"/>
  <c r="PH10" i="14"/>
  <c r="PG10" i="14"/>
  <c r="PF10" i="14"/>
  <c r="PE10" i="14"/>
  <c r="PD10" i="14"/>
  <c r="PC10" i="14"/>
  <c r="PB10" i="14"/>
  <c r="PA10" i="14"/>
  <c r="OZ10" i="14"/>
  <c r="OY10" i="14"/>
  <c r="OX10" i="14"/>
  <c r="OW10" i="14"/>
  <c r="OV10" i="14"/>
  <c r="OU10" i="14"/>
  <c r="OT10" i="14"/>
  <c r="OS10" i="14"/>
  <c r="OR10" i="14"/>
  <c r="OQ10" i="14"/>
  <c r="ON10" i="14"/>
  <c r="OK10" i="14"/>
  <c r="OL10" i="14" s="1"/>
  <c r="OM10" i="14" s="1"/>
  <c r="OI10" i="14"/>
  <c r="OJ10" i="14" s="1"/>
  <c r="OG10" i="14"/>
  <c r="NU10" i="14"/>
  <c r="NI10" i="14"/>
  <c r="NB10" i="14"/>
  <c r="NA10" i="14"/>
  <c r="MZ10" i="14"/>
  <c r="NI15" i="14" s="1"/>
  <c r="MY10" i="14"/>
  <c r="MW10" i="14"/>
  <c r="MN10" i="14"/>
  <c r="NK10" i="14" s="1"/>
  <c r="MM10" i="14"/>
  <c r="ML10" i="14"/>
  <c r="MK10" i="14"/>
  <c r="NH10" i="14" s="1"/>
  <c r="KZ10" i="14"/>
  <c r="KQ10" i="14"/>
  <c r="KP10" i="14"/>
  <c r="KO10" i="14"/>
  <c r="KN10" i="14"/>
  <c r="KL10" i="14"/>
  <c r="KC10" i="14"/>
  <c r="KB10" i="14"/>
  <c r="KY10" i="14" s="1"/>
  <c r="KA10" i="14"/>
  <c r="KW15" i="14" s="1"/>
  <c r="JZ10" i="14"/>
  <c r="IM10" i="14"/>
  <c r="IF10" i="14"/>
  <c r="IE10" i="14"/>
  <c r="ID10" i="14"/>
  <c r="IM15" i="14" s="1"/>
  <c r="IC10" i="14"/>
  <c r="IA10" i="14"/>
  <c r="HR10" i="14"/>
  <c r="IO10" i="14" s="1"/>
  <c r="HQ10" i="14"/>
  <c r="HP10" i="14"/>
  <c r="HO10" i="14"/>
  <c r="GD10" i="14"/>
  <c r="FU10" i="14"/>
  <c r="GB15" i="14" s="1"/>
  <c r="FT10" i="14"/>
  <c r="FS10" i="14"/>
  <c r="FR10" i="14"/>
  <c r="FP10" i="14"/>
  <c r="FG10" i="14"/>
  <c r="FF10" i="14"/>
  <c r="GC10" i="14" s="1"/>
  <c r="FE10" i="14"/>
  <c r="NW10" i="14" s="1"/>
  <c r="FD10" i="14"/>
  <c r="DQ10" i="14"/>
  <c r="DJ10" i="14"/>
  <c r="DI10" i="14"/>
  <c r="DH10" i="14"/>
  <c r="PO30" i="14" s="1"/>
  <c r="DG10" i="14"/>
  <c r="DE10" i="14"/>
  <c r="CV10" i="14"/>
  <c r="DS10" i="14" s="1"/>
  <c r="CU10" i="14"/>
  <c r="CT10" i="14"/>
  <c r="CS10" i="14"/>
  <c r="DP10" i="14" s="1"/>
  <c r="AZ10" i="14"/>
  <c r="PQ30" i="14" s="1"/>
  <c r="AY10" i="14"/>
  <c r="AX10" i="14"/>
  <c r="AW10" i="14"/>
  <c r="AU10" i="14"/>
  <c r="AL10" i="14"/>
  <c r="AK10" i="14"/>
  <c r="BH10" i="14" s="1"/>
  <c r="AJ10" i="14"/>
  <c r="NX10" i="14" s="1"/>
  <c r="AI10" i="14"/>
  <c r="C10" i="14"/>
  <c r="B10" i="14"/>
  <c r="MJ9" i="14"/>
  <c r="MI9" i="14"/>
  <c r="MH9" i="14"/>
  <c r="MG9" i="14"/>
  <c r="MF9" i="14"/>
  <c r="ME9" i="14"/>
  <c r="MD9" i="14"/>
  <c r="MC9" i="14"/>
  <c r="MB9" i="14"/>
  <c r="MA9" i="14"/>
  <c r="LZ9" i="14"/>
  <c r="LY9" i="14"/>
  <c r="LX9" i="14"/>
  <c r="LW9" i="14"/>
  <c r="LV9" i="14"/>
  <c r="LU9" i="14"/>
  <c r="LT9" i="14"/>
  <c r="LS9" i="14"/>
  <c r="LR9" i="14"/>
  <c r="LQ9" i="14"/>
  <c r="LP9" i="14"/>
  <c r="LO9" i="14"/>
  <c r="LN9" i="14"/>
  <c r="LM9" i="14"/>
  <c r="LL9" i="14"/>
  <c r="LK9" i="14"/>
  <c r="LJ9" i="14"/>
  <c r="LI9" i="14"/>
  <c r="LH9" i="14"/>
  <c r="LG9" i="14"/>
  <c r="LF9" i="14"/>
  <c r="JY9" i="14"/>
  <c r="JX9" i="14"/>
  <c r="JW9" i="14"/>
  <c r="JV9" i="14"/>
  <c r="JU9" i="14"/>
  <c r="JT9" i="14"/>
  <c r="JS9" i="14"/>
  <c r="JR9" i="14"/>
  <c r="JQ9" i="14"/>
  <c r="JP9" i="14"/>
  <c r="JO9" i="14"/>
  <c r="JN9" i="14"/>
  <c r="JM9" i="14"/>
  <c r="JL9" i="14"/>
  <c r="JK9" i="14"/>
  <c r="JJ9" i="14"/>
  <c r="JI9" i="14"/>
  <c r="JH9" i="14"/>
  <c r="JG9" i="14"/>
  <c r="JF9" i="14"/>
  <c r="JE9" i="14"/>
  <c r="JD9" i="14"/>
  <c r="JC9" i="14"/>
  <c r="JB9" i="14"/>
  <c r="JA9" i="14"/>
  <c r="IZ9" i="14"/>
  <c r="IY9" i="14"/>
  <c r="IX9" i="14"/>
  <c r="IW9" i="14"/>
  <c r="IV9" i="14"/>
  <c r="IU9" i="14"/>
  <c r="HN9" i="14"/>
  <c r="HM9" i="14"/>
  <c r="HL9" i="14"/>
  <c r="HK9" i="14"/>
  <c r="HJ9" i="14"/>
  <c r="HI9" i="14"/>
  <c r="HH9" i="14"/>
  <c r="HG9" i="14"/>
  <c r="HF9" i="14"/>
  <c r="HE9" i="14"/>
  <c r="HD9" i="14"/>
  <c r="HC9" i="14"/>
  <c r="HB9" i="14"/>
  <c r="HA9" i="14"/>
  <c r="GZ9" i="14"/>
  <c r="GY9" i="14"/>
  <c r="GX9" i="14"/>
  <c r="GW9" i="14"/>
  <c r="GV9" i="14"/>
  <c r="GU9" i="14"/>
  <c r="GT9" i="14"/>
  <c r="GS9" i="14"/>
  <c r="GR9" i="14"/>
  <c r="GQ9" i="14"/>
  <c r="GP9" i="14"/>
  <c r="GO9" i="14"/>
  <c r="GN9" i="14"/>
  <c r="GM9" i="14"/>
  <c r="GL9" i="14"/>
  <c r="GK9" i="14"/>
  <c r="GJ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MJ8" i="14"/>
  <c r="MI8" i="14"/>
  <c r="MH8" i="14"/>
  <c r="MG8" i="14"/>
  <c r="MF8" i="14"/>
  <c r="ME8" i="14"/>
  <c r="MD8" i="14"/>
  <c r="MC8" i="14"/>
  <c r="MB8" i="14"/>
  <c r="MA8" i="14"/>
  <c r="LZ8" i="14"/>
  <c r="LY8" i="14"/>
  <c r="LX8" i="14"/>
  <c r="LW8" i="14"/>
  <c r="LV8" i="14"/>
  <c r="LU8" i="14"/>
  <c r="LT8" i="14"/>
  <c r="LS8" i="14"/>
  <c r="LR8" i="14"/>
  <c r="LQ8" i="14"/>
  <c r="LP8" i="14"/>
  <c r="LO8" i="14"/>
  <c r="LN8" i="14"/>
  <c r="LM8" i="14"/>
  <c r="LL8" i="14"/>
  <c r="LK8" i="14"/>
  <c r="LJ8" i="14"/>
  <c r="LI8" i="14"/>
  <c r="LH8" i="14"/>
  <c r="LG8" i="14"/>
  <c r="LF8" i="14"/>
  <c r="JY8" i="14"/>
  <c r="JX8" i="14"/>
  <c r="JW8" i="14"/>
  <c r="JV8" i="14"/>
  <c r="JU8" i="14"/>
  <c r="JT8" i="14"/>
  <c r="JS8" i="14"/>
  <c r="JR8" i="14"/>
  <c r="JQ8" i="14"/>
  <c r="JP8" i="14"/>
  <c r="JO8" i="14"/>
  <c r="JN8" i="14"/>
  <c r="JM8" i="14"/>
  <c r="JL8" i="14"/>
  <c r="JK8" i="14"/>
  <c r="JJ8" i="14"/>
  <c r="JI8" i="14"/>
  <c r="JH8" i="14"/>
  <c r="JG8" i="14"/>
  <c r="JF8" i="14"/>
  <c r="JE8" i="14"/>
  <c r="JD8" i="14"/>
  <c r="JC8" i="14"/>
  <c r="JB8" i="14"/>
  <c r="JA8" i="14"/>
  <c r="IZ8" i="14"/>
  <c r="IY8" i="14"/>
  <c r="IX8" i="14"/>
  <c r="IW8" i="14"/>
  <c r="IV8" i="14"/>
  <c r="IU8" i="14"/>
  <c r="HN8" i="14"/>
  <c r="HM8" i="14"/>
  <c r="HL8" i="14"/>
  <c r="HK8" i="14"/>
  <c r="HJ8" i="14"/>
  <c r="HI8" i="14"/>
  <c r="HH8" i="14"/>
  <c r="HG8" i="14"/>
  <c r="HF8" i="14"/>
  <c r="HE8" i="14"/>
  <c r="HD8" i="14"/>
  <c r="HC8" i="14"/>
  <c r="HB8" i="14"/>
  <c r="HA8" i="14"/>
  <c r="GZ8" i="14"/>
  <c r="GY8" i="14"/>
  <c r="GX8" i="14"/>
  <c r="GW8" i="14"/>
  <c r="GV8" i="14"/>
  <c r="GU8" i="14"/>
  <c r="GT8" i="14"/>
  <c r="GS8" i="14"/>
  <c r="GR8" i="14"/>
  <c r="GQ8" i="14"/>
  <c r="GP8" i="14"/>
  <c r="GO8" i="14"/>
  <c r="GN8" i="14"/>
  <c r="GM8" i="14"/>
  <c r="GL8" i="14"/>
  <c r="GK8" i="14"/>
  <c r="GJ8" i="14"/>
  <c r="FC8" i="14"/>
  <c r="FB8" i="14"/>
  <c r="FA8" i="14"/>
  <c r="EZ8" i="14"/>
  <c r="EY8" i="14"/>
  <c r="EX8" i="14"/>
  <c r="EW8" i="14"/>
  <c r="EV8" i="14"/>
  <c r="EU8" i="14"/>
  <c r="ET8" i="14"/>
  <c r="ES8" i="14"/>
  <c r="ER8" i="14"/>
  <c r="EQ8" i="14"/>
  <c r="EP8" i="14"/>
  <c r="EO8" i="14"/>
  <c r="EN8" i="14"/>
  <c r="EM8" i="14"/>
  <c r="EL8" i="14"/>
  <c r="EK8" i="14"/>
  <c r="EJ8" i="14"/>
  <c r="EI8" i="14"/>
  <c r="EH8" i="14"/>
  <c r="EG8" i="14"/>
  <c r="EF8" i="14"/>
  <c r="EE8" i="14"/>
  <c r="ED8" i="14"/>
  <c r="EC8" i="14"/>
  <c r="EB8" i="14"/>
  <c r="EA8" i="14"/>
  <c r="DZ8" i="14"/>
  <c r="DY8" i="14"/>
  <c r="CR8" i="14"/>
  <c r="CQ8" i="14"/>
  <c r="CP8" i="14"/>
  <c r="CO8" i="14"/>
  <c r="CN8" i="14"/>
  <c r="CM8" i="14"/>
  <c r="CL8" i="14"/>
  <c r="CK8" i="14"/>
  <c r="CJ8" i="14"/>
  <c r="CI8" i="14"/>
  <c r="CH8" i="14"/>
  <c r="CG8" i="14"/>
  <c r="CF8" i="14"/>
  <c r="CE8" i="14"/>
  <c r="CD8" i="14"/>
  <c r="CC8" i="14"/>
  <c r="CB8" i="14"/>
  <c r="CA8" i="14"/>
  <c r="BZ8" i="14"/>
  <c r="BY8" i="14"/>
  <c r="BX8" i="14"/>
  <c r="BW8" i="14"/>
  <c r="BV8" i="14"/>
  <c r="BU8" i="14"/>
  <c r="BT8" i="14"/>
  <c r="BS8" i="14"/>
  <c r="BR8" i="14"/>
  <c r="BQ8" i="14"/>
  <c r="BP8" i="14"/>
  <c r="BO8" i="14"/>
  <c r="BN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PK7" i="14"/>
  <c r="PG7" i="14"/>
  <c r="PC7" i="14"/>
  <c r="OY7" i="14"/>
  <c r="OU7" i="14"/>
  <c r="OQ7" i="14"/>
  <c r="LF7" i="14"/>
  <c r="IU7" i="14"/>
  <c r="GJ7" i="14"/>
  <c r="DY7" i="14"/>
  <c r="BN7" i="14"/>
  <c r="D7" i="14"/>
  <c r="OL6" i="14"/>
  <c r="OI6" i="14"/>
  <c r="NV6" i="14"/>
  <c r="NU6" i="14"/>
  <c r="MK6" i="14"/>
  <c r="LW6" i="14"/>
  <c r="LS6" i="14"/>
  <c r="LF6" i="14"/>
  <c r="JZ6" i="14"/>
  <c r="JL6" i="14"/>
  <c r="JH6" i="14"/>
  <c r="IU6" i="14"/>
  <c r="HO6" i="14"/>
  <c r="HA6" i="14"/>
  <c r="GW6" i="14"/>
  <c r="GJ6" i="14"/>
  <c r="FD6" i="14"/>
  <c r="EP6" i="14"/>
  <c r="EL6" i="14"/>
  <c r="DY6" i="14"/>
  <c r="CS6" i="14"/>
  <c r="CE6" i="14"/>
  <c r="CA6" i="14"/>
  <c r="BN6" i="14"/>
  <c r="AI6" i="14"/>
  <c r="U6" i="14"/>
  <c r="Q6" i="14"/>
  <c r="D6" i="14"/>
  <c r="C6" i="14"/>
  <c r="OL5" i="14"/>
  <c r="OI5" i="14"/>
  <c r="NV5" i="14"/>
  <c r="NU5" i="14"/>
  <c r="MK5" i="14"/>
  <c r="LW5" i="14"/>
  <c r="LS5" i="14"/>
  <c r="LF5" i="14"/>
  <c r="JZ5" i="14"/>
  <c r="JL5" i="14"/>
  <c r="JH5" i="14"/>
  <c r="IU5" i="14"/>
  <c r="HO5" i="14"/>
  <c r="HA5" i="14"/>
  <c r="GW5" i="14"/>
  <c r="GJ5" i="14"/>
  <c r="FD5" i="14"/>
  <c r="EP5" i="14"/>
  <c r="EL5" i="14"/>
  <c r="DY5" i="14"/>
  <c r="CS5" i="14"/>
  <c r="CE5" i="14"/>
  <c r="CA5" i="14"/>
  <c r="BN5" i="14"/>
  <c r="AI5" i="14"/>
  <c r="U5" i="14"/>
  <c r="Q5" i="14"/>
  <c r="D5" i="14"/>
  <c r="C5" i="14"/>
  <c r="NT4" i="14"/>
  <c r="B4" i="14"/>
  <c r="LF3" i="14"/>
  <c r="IU3" i="14"/>
  <c r="GJ3" i="14"/>
  <c r="DY3" i="14"/>
  <c r="BN3" i="14"/>
  <c r="OF10" i="14" s="1"/>
  <c r="OF11" i="14" s="1"/>
  <c r="D3" i="14"/>
  <c r="PN59" i="13"/>
  <c r="PM59" i="13"/>
  <c r="PL59" i="13"/>
  <c r="PK59" i="13"/>
  <c r="PJ59" i="13"/>
  <c r="PI59" i="13"/>
  <c r="PH59" i="13"/>
  <c r="PG59" i="13"/>
  <c r="PF59" i="13"/>
  <c r="PE59" i="13"/>
  <c r="PD59" i="13"/>
  <c r="PC59" i="13"/>
  <c r="PB59" i="13"/>
  <c r="PA59" i="13"/>
  <c r="OZ59" i="13"/>
  <c r="OY59" i="13"/>
  <c r="OX59" i="13"/>
  <c r="OW59" i="13"/>
  <c r="OV59" i="13"/>
  <c r="OU59" i="13"/>
  <c r="OT59" i="13"/>
  <c r="OS59" i="13"/>
  <c r="OR59" i="13"/>
  <c r="OQ59" i="13"/>
  <c r="ON59" i="13"/>
  <c r="OK59" i="13"/>
  <c r="OI59" i="13"/>
  <c r="OG59" i="13"/>
  <c r="NW59" i="13"/>
  <c r="NU59" i="13"/>
  <c r="MY59" i="13"/>
  <c r="MW59" i="13"/>
  <c r="MN59" i="13"/>
  <c r="MM59" i="13"/>
  <c r="ML59" i="13"/>
  <c r="MK59" i="13"/>
  <c r="KN59" i="13"/>
  <c r="KL59" i="13"/>
  <c r="KC59" i="13"/>
  <c r="KB59" i="13"/>
  <c r="KA59" i="13"/>
  <c r="JZ59" i="13"/>
  <c r="IC59" i="13"/>
  <c r="IA59" i="13"/>
  <c r="HR59" i="13"/>
  <c r="HQ59" i="13"/>
  <c r="HP59" i="13"/>
  <c r="HO59" i="13"/>
  <c r="FR59" i="13"/>
  <c r="FP59" i="13"/>
  <c r="FG59" i="13"/>
  <c r="FF59" i="13"/>
  <c r="FE59" i="13"/>
  <c r="FD59" i="13"/>
  <c r="DG59" i="13"/>
  <c r="DE59" i="13"/>
  <c r="CV59" i="13"/>
  <c r="CU59" i="13"/>
  <c r="CT59" i="13"/>
  <c r="CS59" i="13"/>
  <c r="AW59" i="13"/>
  <c r="AU59" i="13"/>
  <c r="AL59" i="13"/>
  <c r="AK59" i="13"/>
  <c r="AJ59" i="13"/>
  <c r="NX59" i="13" s="1"/>
  <c r="AI59" i="13"/>
  <c r="C59" i="13"/>
  <c r="PN58" i="13"/>
  <c r="PM58" i="13"/>
  <c r="PL58" i="13"/>
  <c r="PK58" i="13"/>
  <c r="PJ58" i="13"/>
  <c r="PI58" i="13"/>
  <c r="PH58" i="13"/>
  <c r="PG58" i="13"/>
  <c r="PF58" i="13"/>
  <c r="PE58" i="13"/>
  <c r="PD58" i="13"/>
  <c r="PC58" i="13"/>
  <c r="PB58" i="13"/>
  <c r="PA58" i="13"/>
  <c r="OZ58" i="13"/>
  <c r="OY58" i="13"/>
  <c r="OX58" i="13"/>
  <c r="OW58" i="13"/>
  <c r="OV58" i="13"/>
  <c r="OU58" i="13"/>
  <c r="OT58" i="13"/>
  <c r="OS58" i="13"/>
  <c r="OR58" i="13"/>
  <c r="OQ58" i="13"/>
  <c r="ON58" i="13"/>
  <c r="OK58" i="13"/>
  <c r="OI58" i="13"/>
  <c r="OG58" i="13"/>
  <c r="NY58" i="13"/>
  <c r="NU58" i="13"/>
  <c r="MY58" i="13"/>
  <c r="MW58" i="13"/>
  <c r="MN58" i="13"/>
  <c r="MM58" i="13"/>
  <c r="ML58" i="13"/>
  <c r="MK58" i="13"/>
  <c r="KN58" i="13"/>
  <c r="KL58" i="13"/>
  <c r="KC58" i="13"/>
  <c r="KB58" i="13"/>
  <c r="KA58" i="13"/>
  <c r="JZ58" i="13"/>
  <c r="IC58" i="13"/>
  <c r="IA58" i="13"/>
  <c r="HR58" i="13"/>
  <c r="HQ58" i="13"/>
  <c r="HP58" i="13"/>
  <c r="HO58" i="13"/>
  <c r="FR58" i="13"/>
  <c r="FP58" i="13"/>
  <c r="FG58" i="13"/>
  <c r="FF58" i="13"/>
  <c r="FE58" i="13"/>
  <c r="FD58" i="13"/>
  <c r="DG58" i="13"/>
  <c r="DE58" i="13"/>
  <c r="CV58" i="13"/>
  <c r="CU58" i="13"/>
  <c r="CT58" i="13"/>
  <c r="CS58" i="13"/>
  <c r="AW58" i="13"/>
  <c r="AU58" i="13"/>
  <c r="AL58" i="13"/>
  <c r="AK58" i="13"/>
  <c r="AJ58" i="13"/>
  <c r="NX58" i="13" s="1"/>
  <c r="AI58" i="13"/>
  <c r="C58" i="13"/>
  <c r="PN57" i="13"/>
  <c r="PM57" i="13"/>
  <c r="PL57" i="13"/>
  <c r="PK57" i="13"/>
  <c r="PJ57" i="13"/>
  <c r="PI57" i="13"/>
  <c r="PH57" i="13"/>
  <c r="PG57" i="13"/>
  <c r="PF57" i="13"/>
  <c r="PE57" i="13"/>
  <c r="PD57" i="13"/>
  <c r="PC57" i="13"/>
  <c r="PB57" i="13"/>
  <c r="PA57" i="13"/>
  <c r="OZ57" i="13"/>
  <c r="OY57" i="13"/>
  <c r="OX57" i="13"/>
  <c r="OW57" i="13"/>
  <c r="OV57" i="13"/>
  <c r="OU57" i="13"/>
  <c r="OT57" i="13"/>
  <c r="OS57" i="13"/>
  <c r="OR57" i="13"/>
  <c r="OQ57" i="13"/>
  <c r="ON57" i="13"/>
  <c r="OK57" i="13"/>
  <c r="OI57" i="13"/>
  <c r="OG57" i="13"/>
  <c r="NU57" i="13"/>
  <c r="MY57" i="13"/>
  <c r="MW57" i="13"/>
  <c r="MN57" i="13"/>
  <c r="MM57" i="13"/>
  <c r="ML57" i="13"/>
  <c r="MK57" i="13"/>
  <c r="KN57" i="13"/>
  <c r="KL57" i="13"/>
  <c r="KC57" i="13"/>
  <c r="KB57" i="13"/>
  <c r="KA57" i="13"/>
  <c r="JZ57" i="13"/>
  <c r="IC57" i="13"/>
  <c r="IA57" i="13"/>
  <c r="HR57" i="13"/>
  <c r="HQ57" i="13"/>
  <c r="HP57" i="13"/>
  <c r="HO57" i="13"/>
  <c r="FR57" i="13"/>
  <c r="FP57" i="13"/>
  <c r="FG57" i="13"/>
  <c r="FF57" i="13"/>
  <c r="FE57" i="13"/>
  <c r="FD57" i="13"/>
  <c r="DG57" i="13"/>
  <c r="DE57" i="13"/>
  <c r="CV57" i="13"/>
  <c r="CU57" i="13"/>
  <c r="CT57" i="13"/>
  <c r="CS57" i="13"/>
  <c r="AW57" i="13"/>
  <c r="AU57" i="13"/>
  <c r="AL57" i="13"/>
  <c r="AK57" i="13"/>
  <c r="AJ57" i="13"/>
  <c r="NX57" i="13" s="1"/>
  <c r="AI57" i="13"/>
  <c r="C57" i="13"/>
  <c r="PN56" i="13"/>
  <c r="PM56" i="13"/>
  <c r="PL56" i="13"/>
  <c r="PK56" i="13"/>
  <c r="PJ56" i="13"/>
  <c r="PI56" i="13"/>
  <c r="PH56" i="13"/>
  <c r="PG56" i="13"/>
  <c r="PF56" i="13"/>
  <c r="PE56" i="13"/>
  <c r="PD56" i="13"/>
  <c r="PC56" i="13"/>
  <c r="PB56" i="13"/>
  <c r="PA56" i="13"/>
  <c r="OZ56" i="13"/>
  <c r="OY56" i="13"/>
  <c r="OX56" i="13"/>
  <c r="OW56" i="13"/>
  <c r="OV56" i="13"/>
  <c r="OU56" i="13"/>
  <c r="OT56" i="13"/>
  <c r="OS56" i="13"/>
  <c r="OR56" i="13"/>
  <c r="OQ56" i="13"/>
  <c r="ON56" i="13"/>
  <c r="OK56" i="13"/>
  <c r="OI56" i="13"/>
  <c r="OG56" i="13"/>
  <c r="NW56" i="13"/>
  <c r="NU56" i="13"/>
  <c r="MY56" i="13"/>
  <c r="MW56" i="13"/>
  <c r="MN56" i="13"/>
  <c r="MM56" i="13"/>
  <c r="ML56" i="13"/>
  <c r="MK56" i="13"/>
  <c r="KN56" i="13"/>
  <c r="KL56" i="13"/>
  <c r="KC56" i="13"/>
  <c r="KB56" i="13"/>
  <c r="KA56" i="13"/>
  <c r="JZ56" i="13"/>
  <c r="IC56" i="13"/>
  <c r="IA56" i="13"/>
  <c r="HR56" i="13"/>
  <c r="HQ56" i="13"/>
  <c r="HP56" i="13"/>
  <c r="HO56" i="13"/>
  <c r="FR56" i="13"/>
  <c r="FP56" i="13"/>
  <c r="FG56" i="13"/>
  <c r="FF56" i="13"/>
  <c r="FE56" i="13"/>
  <c r="FD56" i="13"/>
  <c r="DG56" i="13"/>
  <c r="DE56" i="13"/>
  <c r="CV56" i="13"/>
  <c r="CU56" i="13"/>
  <c r="CT56" i="13"/>
  <c r="NX56" i="13" s="1"/>
  <c r="CS56" i="13"/>
  <c r="AW56" i="13"/>
  <c r="AU56" i="13"/>
  <c r="AL56" i="13"/>
  <c r="AK56" i="13"/>
  <c r="AJ56" i="13"/>
  <c r="AI56" i="13"/>
  <c r="C56" i="13"/>
  <c r="PN55" i="13"/>
  <c r="PM55" i="13"/>
  <c r="PL55" i="13"/>
  <c r="PK55" i="13"/>
  <c r="PJ55" i="13"/>
  <c r="PI55" i="13"/>
  <c r="PH55" i="13"/>
  <c r="PG55" i="13"/>
  <c r="PF55" i="13"/>
  <c r="PE55" i="13"/>
  <c r="PD55" i="13"/>
  <c r="PC55" i="13"/>
  <c r="PB55" i="13"/>
  <c r="PA55" i="13"/>
  <c r="OZ55" i="13"/>
  <c r="OY55" i="13"/>
  <c r="OX55" i="13"/>
  <c r="OW55" i="13"/>
  <c r="OV55" i="13"/>
  <c r="OU55" i="13"/>
  <c r="OT55" i="13"/>
  <c r="OS55" i="13"/>
  <c r="OR55" i="13"/>
  <c r="OQ55" i="13"/>
  <c r="ON55" i="13"/>
  <c r="OK55" i="13"/>
  <c r="OI55" i="13"/>
  <c r="OG55" i="13"/>
  <c r="NX55" i="13"/>
  <c r="NU55" i="13"/>
  <c r="MY55" i="13"/>
  <c r="MW55" i="13"/>
  <c r="MN55" i="13"/>
  <c r="MM55" i="13"/>
  <c r="ML55" i="13"/>
  <c r="MK55" i="13"/>
  <c r="KN55" i="13"/>
  <c r="KL55" i="13"/>
  <c r="KC55" i="13"/>
  <c r="KB55" i="13"/>
  <c r="KA55" i="13"/>
  <c r="JZ55" i="13"/>
  <c r="IC55" i="13"/>
  <c r="IA55" i="13"/>
  <c r="HR55" i="13"/>
  <c r="HQ55" i="13"/>
  <c r="HP55" i="13"/>
  <c r="HO55" i="13"/>
  <c r="FR55" i="13"/>
  <c r="FP55" i="13"/>
  <c r="FG55" i="13"/>
  <c r="FF55" i="13"/>
  <c r="FE55" i="13"/>
  <c r="FD55" i="13"/>
  <c r="DG55" i="13"/>
  <c r="DE55" i="13"/>
  <c r="CV55" i="13"/>
  <c r="CU55" i="13"/>
  <c r="NY55" i="13" s="1"/>
  <c r="CT55" i="13"/>
  <c r="CS55" i="13"/>
  <c r="AW55" i="13"/>
  <c r="AU55" i="13"/>
  <c r="AL55" i="13"/>
  <c r="AK55" i="13"/>
  <c r="AJ55" i="13"/>
  <c r="AI55" i="13"/>
  <c r="NW55" i="13" s="1"/>
  <c r="C55" i="13"/>
  <c r="PN54" i="13"/>
  <c r="PM54" i="13"/>
  <c r="PL54" i="13"/>
  <c r="PK54" i="13"/>
  <c r="PJ54" i="13"/>
  <c r="PI54" i="13"/>
  <c r="PH54" i="13"/>
  <c r="PG54" i="13"/>
  <c r="PF54" i="13"/>
  <c r="PE54" i="13"/>
  <c r="PD54" i="13"/>
  <c r="PC54" i="13"/>
  <c r="PB54" i="13"/>
  <c r="PA54" i="13"/>
  <c r="OZ54" i="13"/>
  <c r="OY54" i="13"/>
  <c r="OX54" i="13"/>
  <c r="OW54" i="13"/>
  <c r="OV54" i="13"/>
  <c r="OU54" i="13"/>
  <c r="OT54" i="13"/>
  <c r="OS54" i="13"/>
  <c r="OR54" i="13"/>
  <c r="OQ54" i="13"/>
  <c r="ON54" i="13"/>
  <c r="OK54" i="13"/>
  <c r="OI54" i="13"/>
  <c r="OG54" i="13"/>
  <c r="NU54" i="13"/>
  <c r="MY54" i="13"/>
  <c r="MW54" i="13"/>
  <c r="MN54" i="13"/>
  <c r="MM54" i="13"/>
  <c r="ML54" i="13"/>
  <c r="MK54" i="13"/>
  <c r="KN54" i="13"/>
  <c r="KL54" i="13"/>
  <c r="KC54" i="13"/>
  <c r="KB54" i="13"/>
  <c r="KA54" i="13"/>
  <c r="JZ54" i="13"/>
  <c r="IC54" i="13"/>
  <c r="IA54" i="13"/>
  <c r="HR54" i="13"/>
  <c r="HQ54" i="13"/>
  <c r="HP54" i="13"/>
  <c r="HO54" i="13"/>
  <c r="FR54" i="13"/>
  <c r="FP54" i="13"/>
  <c r="FG54" i="13"/>
  <c r="FF54" i="13"/>
  <c r="FE54" i="13"/>
  <c r="FD54" i="13"/>
  <c r="DG54" i="13"/>
  <c r="DE54" i="13"/>
  <c r="CV54" i="13"/>
  <c r="CU54" i="13"/>
  <c r="CT54" i="13"/>
  <c r="CS54" i="13"/>
  <c r="AW54" i="13"/>
  <c r="AU54" i="13"/>
  <c r="AL54" i="13"/>
  <c r="AK54" i="13"/>
  <c r="AJ54" i="13"/>
  <c r="NX54" i="13" s="1"/>
  <c r="AI54" i="13"/>
  <c r="NW54" i="13" s="1"/>
  <c r="C54" i="13"/>
  <c r="PN53" i="13"/>
  <c r="PM53" i="13"/>
  <c r="PL53" i="13"/>
  <c r="PK53" i="13"/>
  <c r="PJ53" i="13"/>
  <c r="PI53" i="13"/>
  <c r="PH53" i="13"/>
  <c r="PG53" i="13"/>
  <c r="PF53" i="13"/>
  <c r="PE53" i="13"/>
  <c r="PD53" i="13"/>
  <c r="PC53" i="13"/>
  <c r="PB53" i="13"/>
  <c r="PA53" i="13"/>
  <c r="OZ53" i="13"/>
  <c r="OY53" i="13"/>
  <c r="OX53" i="13"/>
  <c r="OW53" i="13"/>
  <c r="OV53" i="13"/>
  <c r="OU53" i="13"/>
  <c r="OT53" i="13"/>
  <c r="OS53" i="13"/>
  <c r="OR53" i="13"/>
  <c r="OQ53" i="13"/>
  <c r="ON53" i="13"/>
  <c r="OK53" i="13"/>
  <c r="OI53" i="13"/>
  <c r="OG53" i="13"/>
  <c r="NW53" i="13"/>
  <c r="NU53" i="13"/>
  <c r="MY53" i="13"/>
  <c r="MW53" i="13"/>
  <c r="MN53" i="13"/>
  <c r="MM53" i="13"/>
  <c r="ML53" i="13"/>
  <c r="MK53" i="13"/>
  <c r="KN53" i="13"/>
  <c r="KL53" i="13"/>
  <c r="KC53" i="13"/>
  <c r="KB53" i="13"/>
  <c r="KA53" i="13"/>
  <c r="JZ53" i="13"/>
  <c r="IC53" i="13"/>
  <c r="IA53" i="13"/>
  <c r="HR53" i="13"/>
  <c r="HQ53" i="13"/>
  <c r="HP53" i="13"/>
  <c r="HO53" i="13"/>
  <c r="FR53" i="13"/>
  <c r="FP53" i="13"/>
  <c r="FG53" i="13"/>
  <c r="FF53" i="13"/>
  <c r="FE53" i="13"/>
  <c r="FD53" i="13"/>
  <c r="DG53" i="13"/>
  <c r="DE53" i="13"/>
  <c r="CV53" i="13"/>
  <c r="CU53" i="13"/>
  <c r="CT53" i="13"/>
  <c r="CS53" i="13"/>
  <c r="AW53" i="13"/>
  <c r="AU53" i="13"/>
  <c r="AL53" i="13"/>
  <c r="AK53" i="13"/>
  <c r="AJ53" i="13"/>
  <c r="NX53" i="13" s="1"/>
  <c r="AI53" i="13"/>
  <c r="C53" i="13"/>
  <c r="PN52" i="13"/>
  <c r="PM52" i="13"/>
  <c r="PL52" i="13"/>
  <c r="PK52" i="13"/>
  <c r="PJ52" i="13"/>
  <c r="PI52" i="13"/>
  <c r="PH52" i="13"/>
  <c r="PG52" i="13"/>
  <c r="PF52" i="13"/>
  <c r="PE52" i="13"/>
  <c r="PD52" i="13"/>
  <c r="PC52" i="13"/>
  <c r="PB52" i="13"/>
  <c r="PA52" i="13"/>
  <c r="OZ52" i="13"/>
  <c r="OY52" i="13"/>
  <c r="OX52" i="13"/>
  <c r="OW52" i="13"/>
  <c r="OV52" i="13"/>
  <c r="OU52" i="13"/>
  <c r="OT52" i="13"/>
  <c r="OS52" i="13"/>
  <c r="OR52" i="13"/>
  <c r="OQ52" i="13"/>
  <c r="ON52" i="13"/>
  <c r="OK52" i="13"/>
  <c r="OI52" i="13"/>
  <c r="OG52" i="13"/>
  <c r="NU52" i="13"/>
  <c r="MY52" i="13"/>
  <c r="MW52" i="13"/>
  <c r="MN52" i="13"/>
  <c r="MM52" i="13"/>
  <c r="ML52" i="13"/>
  <c r="MK52" i="13"/>
  <c r="KN52" i="13"/>
  <c r="KL52" i="13"/>
  <c r="KC52" i="13"/>
  <c r="KB52" i="13"/>
  <c r="KA52" i="13"/>
  <c r="JZ52" i="13"/>
  <c r="IC52" i="13"/>
  <c r="IA52" i="13"/>
  <c r="HR52" i="13"/>
  <c r="HQ52" i="13"/>
  <c r="HP52" i="13"/>
  <c r="HO52" i="13"/>
  <c r="FR52" i="13"/>
  <c r="FP52" i="13"/>
  <c r="FG52" i="13"/>
  <c r="FF52" i="13"/>
  <c r="FE52" i="13"/>
  <c r="FD52" i="13"/>
  <c r="DG52" i="13"/>
  <c r="DE52" i="13"/>
  <c r="CV52" i="13"/>
  <c r="CU52" i="13"/>
  <c r="CT52" i="13"/>
  <c r="CS52" i="13"/>
  <c r="AW52" i="13"/>
  <c r="AU52" i="13"/>
  <c r="AL52" i="13"/>
  <c r="AK52" i="13"/>
  <c r="AJ52" i="13"/>
  <c r="AI52" i="13"/>
  <c r="C52" i="13"/>
  <c r="PN51" i="13"/>
  <c r="PM51" i="13"/>
  <c r="PL51" i="13"/>
  <c r="PK51" i="13"/>
  <c r="PJ51" i="13"/>
  <c r="PI51" i="13"/>
  <c r="PH51" i="13"/>
  <c r="PG51" i="13"/>
  <c r="PF51" i="13"/>
  <c r="PE51" i="13"/>
  <c r="PD51" i="13"/>
  <c r="PC51" i="13"/>
  <c r="PB51" i="13"/>
  <c r="PA51" i="13"/>
  <c r="OZ51" i="13"/>
  <c r="OY51" i="13"/>
  <c r="OX51" i="13"/>
  <c r="OW51" i="13"/>
  <c r="OV51" i="13"/>
  <c r="OU51" i="13"/>
  <c r="OT51" i="13"/>
  <c r="OS51" i="13"/>
  <c r="OR51" i="13"/>
  <c r="OQ51" i="13"/>
  <c r="ON51" i="13"/>
  <c r="OK51" i="13"/>
  <c r="OI51" i="13"/>
  <c r="OG51" i="13"/>
  <c r="NU51" i="13"/>
  <c r="MY51" i="13"/>
  <c r="MW51" i="13"/>
  <c r="MN51" i="13"/>
  <c r="MM51" i="13"/>
  <c r="ML51" i="13"/>
  <c r="MK51" i="13"/>
  <c r="KN51" i="13"/>
  <c r="KL51" i="13"/>
  <c r="KC51" i="13"/>
  <c r="KB51" i="13"/>
  <c r="KA51" i="13"/>
  <c r="JZ51" i="13"/>
  <c r="IC51" i="13"/>
  <c r="IA51" i="13"/>
  <c r="HR51" i="13"/>
  <c r="HQ51" i="13"/>
  <c r="HP51" i="13"/>
  <c r="HO51" i="13"/>
  <c r="FR51" i="13"/>
  <c r="FP51" i="13"/>
  <c r="FG51" i="13"/>
  <c r="FF51" i="13"/>
  <c r="FE51" i="13"/>
  <c r="FD51" i="13"/>
  <c r="DG51" i="13"/>
  <c r="DE51" i="13"/>
  <c r="CV51" i="13"/>
  <c r="CU51" i="13"/>
  <c r="CT51" i="13"/>
  <c r="CS51" i="13"/>
  <c r="AW51" i="13"/>
  <c r="AU51" i="13"/>
  <c r="AL51" i="13"/>
  <c r="AK51" i="13"/>
  <c r="NY51" i="13" s="1"/>
  <c r="AJ51" i="13"/>
  <c r="AI51" i="13"/>
  <c r="NW51" i="13" s="1"/>
  <c r="C51" i="13"/>
  <c r="PN50" i="13"/>
  <c r="PM50" i="13"/>
  <c r="PL50" i="13"/>
  <c r="PK50" i="13"/>
  <c r="PJ50" i="13"/>
  <c r="PI50" i="13"/>
  <c r="PH50" i="13"/>
  <c r="PG50" i="13"/>
  <c r="PF50" i="13"/>
  <c r="PE50" i="13"/>
  <c r="PD50" i="13"/>
  <c r="PC50" i="13"/>
  <c r="PB50" i="13"/>
  <c r="PA50" i="13"/>
  <c r="OZ50" i="13"/>
  <c r="OY50" i="13"/>
  <c r="OX50" i="13"/>
  <c r="OW50" i="13"/>
  <c r="OV50" i="13"/>
  <c r="OU50" i="13"/>
  <c r="OT50" i="13"/>
  <c r="OS50" i="13"/>
  <c r="OR50" i="13"/>
  <c r="OQ50" i="13"/>
  <c r="ON50" i="13"/>
  <c r="OK50" i="13"/>
  <c r="OI50" i="13"/>
  <c r="OG50" i="13"/>
  <c r="NU50" i="13"/>
  <c r="MY50" i="13"/>
  <c r="MW50" i="13"/>
  <c r="MN50" i="13"/>
  <c r="MM50" i="13"/>
  <c r="ML50" i="13"/>
  <c r="MK50" i="13"/>
  <c r="KN50" i="13"/>
  <c r="KL50" i="13"/>
  <c r="KC50" i="13"/>
  <c r="KB50" i="13"/>
  <c r="KA50" i="13"/>
  <c r="JZ50" i="13"/>
  <c r="IC50" i="13"/>
  <c r="IA50" i="13"/>
  <c r="HR50" i="13"/>
  <c r="HQ50" i="13"/>
  <c r="HP50" i="13"/>
  <c r="HO50" i="13"/>
  <c r="FR50" i="13"/>
  <c r="FP50" i="13"/>
  <c r="FG50" i="13"/>
  <c r="FF50" i="13"/>
  <c r="FE50" i="13"/>
  <c r="FD50" i="13"/>
  <c r="DG50" i="13"/>
  <c r="DE50" i="13"/>
  <c r="CV50" i="13"/>
  <c r="CU50" i="13"/>
  <c r="CT50" i="13"/>
  <c r="NX50" i="13" s="1"/>
  <c r="CS50" i="13"/>
  <c r="AW50" i="13"/>
  <c r="AU50" i="13"/>
  <c r="AL50" i="13"/>
  <c r="AK50" i="13"/>
  <c r="AJ50" i="13"/>
  <c r="AI50" i="13"/>
  <c r="C50" i="13"/>
  <c r="PN49" i="13"/>
  <c r="PM49" i="13"/>
  <c r="PL49" i="13"/>
  <c r="PK49" i="13"/>
  <c r="PJ49" i="13"/>
  <c r="PI49" i="13"/>
  <c r="PH49" i="13"/>
  <c r="PG49" i="13"/>
  <c r="PF49" i="13"/>
  <c r="PE49" i="13"/>
  <c r="PD49" i="13"/>
  <c r="PC49" i="13"/>
  <c r="PB49" i="13"/>
  <c r="PA49" i="13"/>
  <c r="OZ49" i="13"/>
  <c r="OY49" i="13"/>
  <c r="OX49" i="13"/>
  <c r="OW49" i="13"/>
  <c r="OV49" i="13"/>
  <c r="OU49" i="13"/>
  <c r="OT49" i="13"/>
  <c r="OS49" i="13"/>
  <c r="OR49" i="13"/>
  <c r="OQ49" i="13"/>
  <c r="ON49" i="13"/>
  <c r="OK49" i="13"/>
  <c r="OI49" i="13"/>
  <c r="OG49" i="13"/>
  <c r="NU49" i="13"/>
  <c r="MY49" i="13"/>
  <c r="MW49" i="13"/>
  <c r="MN49" i="13"/>
  <c r="MM49" i="13"/>
  <c r="ML49" i="13"/>
  <c r="MK49" i="13"/>
  <c r="KN49" i="13"/>
  <c r="KL49" i="13"/>
  <c r="KC49" i="13"/>
  <c r="KB49" i="13"/>
  <c r="KA49" i="13"/>
  <c r="JZ49" i="13"/>
  <c r="IC49" i="13"/>
  <c r="IA49" i="13"/>
  <c r="HR49" i="13"/>
  <c r="HQ49" i="13"/>
  <c r="HP49" i="13"/>
  <c r="HO49" i="13"/>
  <c r="FR49" i="13"/>
  <c r="FP49" i="13"/>
  <c r="FG49" i="13"/>
  <c r="FF49" i="13"/>
  <c r="NX49" i="13" s="1"/>
  <c r="FE49" i="13"/>
  <c r="FD49" i="13"/>
  <c r="DG49" i="13"/>
  <c r="DE49" i="13"/>
  <c r="CV49" i="13"/>
  <c r="CU49" i="13"/>
  <c r="CT49" i="13"/>
  <c r="CS49" i="13"/>
  <c r="AW49" i="13"/>
  <c r="AU49" i="13"/>
  <c r="AL49" i="13"/>
  <c r="AK49" i="13"/>
  <c r="NY49" i="13" s="1"/>
  <c r="AJ49" i="13"/>
  <c r="AI49" i="13"/>
  <c r="C49" i="13"/>
  <c r="PN48" i="13"/>
  <c r="PM48" i="13"/>
  <c r="PL48" i="13"/>
  <c r="PK48" i="13"/>
  <c r="PJ48" i="13"/>
  <c r="PI48" i="13"/>
  <c r="PH48" i="13"/>
  <c r="PG48" i="13"/>
  <c r="PF48" i="13"/>
  <c r="PE48" i="13"/>
  <c r="PD48" i="13"/>
  <c r="PC48" i="13"/>
  <c r="PB48" i="13"/>
  <c r="PA48" i="13"/>
  <c r="OZ48" i="13"/>
  <c r="OY48" i="13"/>
  <c r="OX48" i="13"/>
  <c r="OW48" i="13"/>
  <c r="OV48" i="13"/>
  <c r="OU48" i="13"/>
  <c r="OT48" i="13"/>
  <c r="OS48" i="13"/>
  <c r="OR48" i="13"/>
  <c r="OQ48" i="13"/>
  <c r="ON48" i="13"/>
  <c r="OK48" i="13"/>
  <c r="OI48" i="13"/>
  <c r="OG48" i="13"/>
  <c r="NU48" i="13"/>
  <c r="MY48" i="13"/>
  <c r="MW48" i="13"/>
  <c r="MN48" i="13"/>
  <c r="MM48" i="13"/>
  <c r="ML48" i="13"/>
  <c r="MK48" i="13"/>
  <c r="KN48" i="13"/>
  <c r="KL48" i="13"/>
  <c r="KC48" i="13"/>
  <c r="KB48" i="13"/>
  <c r="KA48" i="13"/>
  <c r="JZ48" i="13"/>
  <c r="IC48" i="13"/>
  <c r="IA48" i="13"/>
  <c r="HR48" i="13"/>
  <c r="HQ48" i="13"/>
  <c r="HP48" i="13"/>
  <c r="HO48" i="13"/>
  <c r="FR48" i="13"/>
  <c r="FP48" i="13"/>
  <c r="FG48" i="13"/>
  <c r="FF48" i="13"/>
  <c r="FE48" i="13"/>
  <c r="FD48" i="13"/>
  <c r="DG48" i="13"/>
  <c r="DE48" i="13"/>
  <c r="CV48" i="13"/>
  <c r="CU48" i="13"/>
  <c r="CT48" i="13"/>
  <c r="CS48" i="13"/>
  <c r="NW48" i="13" s="1"/>
  <c r="AW48" i="13"/>
  <c r="AU48" i="13"/>
  <c r="AL48" i="13"/>
  <c r="AK48" i="13"/>
  <c r="AJ48" i="13"/>
  <c r="NX48" i="13" s="1"/>
  <c r="AI48" i="13"/>
  <c r="C48" i="13"/>
  <c r="PN47" i="13"/>
  <c r="PM47" i="13"/>
  <c r="PL47" i="13"/>
  <c r="PK47" i="13"/>
  <c r="PJ47" i="13"/>
  <c r="PI47" i="13"/>
  <c r="PH47" i="13"/>
  <c r="PG47" i="13"/>
  <c r="PF47" i="13"/>
  <c r="PE47" i="13"/>
  <c r="PD47" i="13"/>
  <c r="PC47" i="13"/>
  <c r="PB47" i="13"/>
  <c r="PA47" i="13"/>
  <c r="OZ47" i="13"/>
  <c r="OY47" i="13"/>
  <c r="OX47" i="13"/>
  <c r="OW47" i="13"/>
  <c r="OV47" i="13"/>
  <c r="OU47" i="13"/>
  <c r="OT47" i="13"/>
  <c r="OS47" i="13"/>
  <c r="OR47" i="13"/>
  <c r="OQ47" i="13"/>
  <c r="ON47" i="13"/>
  <c r="OK47" i="13"/>
  <c r="OI47" i="13"/>
  <c r="OG47" i="13"/>
  <c r="NW47" i="13"/>
  <c r="NU47" i="13"/>
  <c r="MY47" i="13"/>
  <c r="MW47" i="13"/>
  <c r="MN47" i="13"/>
  <c r="MM47" i="13"/>
  <c r="ML47" i="13"/>
  <c r="MK47" i="13"/>
  <c r="KN47" i="13"/>
  <c r="KL47" i="13"/>
  <c r="KC47" i="13"/>
  <c r="KB47" i="13"/>
  <c r="KA47" i="13"/>
  <c r="JZ47" i="13"/>
  <c r="IC47" i="13"/>
  <c r="IA47" i="13"/>
  <c r="HR47" i="13"/>
  <c r="HQ47" i="13"/>
  <c r="HP47" i="13"/>
  <c r="HO47" i="13"/>
  <c r="FR47" i="13"/>
  <c r="FP47" i="13"/>
  <c r="FG47" i="13"/>
  <c r="FF47" i="13"/>
  <c r="NX47" i="13" s="1"/>
  <c r="FE47" i="13"/>
  <c r="FD47" i="13"/>
  <c r="DG47" i="13"/>
  <c r="DE47" i="13"/>
  <c r="CV47" i="13"/>
  <c r="CU47" i="13"/>
  <c r="CT47" i="13"/>
  <c r="CS47" i="13"/>
  <c r="AW47" i="13"/>
  <c r="AU47" i="13"/>
  <c r="AL47" i="13"/>
  <c r="AK47" i="13"/>
  <c r="NY47" i="13" s="1"/>
  <c r="AJ47" i="13"/>
  <c r="AI47" i="13"/>
  <c r="C47" i="13"/>
  <c r="PN46" i="13"/>
  <c r="PM46" i="13"/>
  <c r="PL46" i="13"/>
  <c r="PK46" i="13"/>
  <c r="PJ46" i="13"/>
  <c r="PI46" i="13"/>
  <c r="PH46" i="13"/>
  <c r="PG46" i="13"/>
  <c r="PF46" i="13"/>
  <c r="PE46" i="13"/>
  <c r="PD46" i="13"/>
  <c r="PC46" i="13"/>
  <c r="PB46" i="13"/>
  <c r="PA46" i="13"/>
  <c r="OZ46" i="13"/>
  <c r="OY46" i="13"/>
  <c r="OX46" i="13"/>
  <c r="OW46" i="13"/>
  <c r="OV46" i="13"/>
  <c r="OU46" i="13"/>
  <c r="OT46" i="13"/>
  <c r="OS46" i="13"/>
  <c r="OR46" i="13"/>
  <c r="OQ46" i="13"/>
  <c r="ON46" i="13"/>
  <c r="OK46" i="13"/>
  <c r="OI46" i="13"/>
  <c r="OG46" i="13"/>
  <c r="NU46" i="13"/>
  <c r="MY46" i="13"/>
  <c r="MW46" i="13"/>
  <c r="MN46" i="13"/>
  <c r="MM46" i="13"/>
  <c r="NY46" i="13" s="1"/>
  <c r="ML46" i="13"/>
  <c r="MK46" i="13"/>
  <c r="KN46" i="13"/>
  <c r="KL46" i="13"/>
  <c r="KC46" i="13"/>
  <c r="KB46" i="13"/>
  <c r="KA46" i="13"/>
  <c r="JZ46" i="13"/>
  <c r="IC46" i="13"/>
  <c r="IA46" i="13"/>
  <c r="HR46" i="13"/>
  <c r="HQ46" i="13"/>
  <c r="HP46" i="13"/>
  <c r="HO46" i="13"/>
  <c r="FR46" i="13"/>
  <c r="FP46" i="13"/>
  <c r="FG46" i="13"/>
  <c r="FF46" i="13"/>
  <c r="FE46" i="13"/>
  <c r="FD46" i="13"/>
  <c r="DG46" i="13"/>
  <c r="DE46" i="13"/>
  <c r="CV46" i="13"/>
  <c r="CU46" i="13"/>
  <c r="CT46" i="13"/>
  <c r="NX46" i="13" s="1"/>
  <c r="CS46" i="13"/>
  <c r="AW46" i="13"/>
  <c r="AU46" i="13"/>
  <c r="AL46" i="13"/>
  <c r="AK46" i="13"/>
  <c r="AJ46" i="13"/>
  <c r="AI46" i="13"/>
  <c r="C46" i="13"/>
  <c r="PN45" i="13"/>
  <c r="PM45" i="13"/>
  <c r="PL45" i="13"/>
  <c r="PK45" i="13"/>
  <c r="PJ45" i="13"/>
  <c r="PI45" i="13"/>
  <c r="PH45" i="13"/>
  <c r="PG45" i="13"/>
  <c r="PF45" i="13"/>
  <c r="PE45" i="13"/>
  <c r="PD45" i="13"/>
  <c r="PC45" i="13"/>
  <c r="PB45" i="13"/>
  <c r="PA45" i="13"/>
  <c r="OZ45" i="13"/>
  <c r="OY45" i="13"/>
  <c r="OX45" i="13"/>
  <c r="OW45" i="13"/>
  <c r="OV45" i="13"/>
  <c r="OU45" i="13"/>
  <c r="OT45" i="13"/>
  <c r="OS45" i="13"/>
  <c r="OR45" i="13"/>
  <c r="OQ45" i="13"/>
  <c r="ON45" i="13"/>
  <c r="OK45" i="13"/>
  <c r="OI45" i="13"/>
  <c r="OG45" i="13"/>
  <c r="NU45" i="13"/>
  <c r="MY45" i="13"/>
  <c r="MW45" i="13"/>
  <c r="MN45" i="13"/>
  <c r="MM45" i="13"/>
  <c r="ML45" i="13"/>
  <c r="MK45" i="13"/>
  <c r="KN45" i="13"/>
  <c r="KL45" i="13"/>
  <c r="KC45" i="13"/>
  <c r="KB45" i="13"/>
  <c r="KA45" i="13"/>
  <c r="JZ45" i="13"/>
  <c r="IC45" i="13"/>
  <c r="IA45" i="13"/>
  <c r="HR45" i="13"/>
  <c r="HQ45" i="13"/>
  <c r="HP45" i="13"/>
  <c r="HO45" i="13"/>
  <c r="FR45" i="13"/>
  <c r="FP45" i="13"/>
  <c r="FG45" i="13"/>
  <c r="FF45" i="13"/>
  <c r="FE45" i="13"/>
  <c r="FD45" i="13"/>
  <c r="DG45" i="13"/>
  <c r="DE45" i="13"/>
  <c r="CV45" i="13"/>
  <c r="CU45" i="13"/>
  <c r="CT45" i="13"/>
  <c r="CS45" i="13"/>
  <c r="AW45" i="13"/>
  <c r="AU45" i="13"/>
  <c r="AL45" i="13"/>
  <c r="AK45" i="13"/>
  <c r="AJ45" i="13"/>
  <c r="NX45" i="13" s="1"/>
  <c r="AI45" i="13"/>
  <c r="C45" i="13"/>
  <c r="PN44" i="13"/>
  <c r="PM44" i="13"/>
  <c r="PL44" i="13"/>
  <c r="PK44" i="13"/>
  <c r="PJ44" i="13"/>
  <c r="PI44" i="13"/>
  <c r="PH44" i="13"/>
  <c r="PG44" i="13"/>
  <c r="PF44" i="13"/>
  <c r="PE44" i="13"/>
  <c r="PD44" i="13"/>
  <c r="PC44" i="13"/>
  <c r="PB44" i="13"/>
  <c r="PA44" i="13"/>
  <c r="OZ44" i="13"/>
  <c r="OY44" i="13"/>
  <c r="OX44" i="13"/>
  <c r="OW44" i="13"/>
  <c r="OV44" i="13"/>
  <c r="OU44" i="13"/>
  <c r="OT44" i="13"/>
  <c r="OS44" i="13"/>
  <c r="OR44" i="13"/>
  <c r="OQ44" i="13"/>
  <c r="ON44" i="13"/>
  <c r="OK44" i="13"/>
  <c r="OI44" i="13"/>
  <c r="OG44" i="13"/>
  <c r="NW44" i="13"/>
  <c r="NU44" i="13"/>
  <c r="MY44" i="13"/>
  <c r="MW44" i="13"/>
  <c r="MN44" i="13"/>
  <c r="MM44" i="13"/>
  <c r="ML44" i="13"/>
  <c r="MK44" i="13"/>
  <c r="KN44" i="13"/>
  <c r="KL44" i="13"/>
  <c r="KC44" i="13"/>
  <c r="KB44" i="13"/>
  <c r="KA44" i="13"/>
  <c r="JZ44" i="13"/>
  <c r="IC44" i="13"/>
  <c r="IA44" i="13"/>
  <c r="HR44" i="13"/>
  <c r="HQ44" i="13"/>
  <c r="HP44" i="13"/>
  <c r="HO44" i="13"/>
  <c r="FR44" i="13"/>
  <c r="FP44" i="13"/>
  <c r="FG44" i="13"/>
  <c r="FF44" i="13"/>
  <c r="FE44" i="13"/>
  <c r="FD44" i="13"/>
  <c r="DG44" i="13"/>
  <c r="DE44" i="13"/>
  <c r="CV44" i="13"/>
  <c r="CU44" i="13"/>
  <c r="CT44" i="13"/>
  <c r="CS44" i="13"/>
  <c r="AW44" i="13"/>
  <c r="AU44" i="13"/>
  <c r="AL44" i="13"/>
  <c r="AK44" i="13"/>
  <c r="AJ44" i="13"/>
  <c r="NX44" i="13" s="1"/>
  <c r="AI44" i="13"/>
  <c r="C44" i="13"/>
  <c r="PN43" i="13"/>
  <c r="PM43" i="13"/>
  <c r="PL43" i="13"/>
  <c r="PK43" i="13"/>
  <c r="PJ43" i="13"/>
  <c r="PI43" i="13"/>
  <c r="PH43" i="13"/>
  <c r="PG43" i="13"/>
  <c r="PF43" i="13"/>
  <c r="PE43" i="13"/>
  <c r="PD43" i="13"/>
  <c r="PC43" i="13"/>
  <c r="PB43" i="13"/>
  <c r="PA43" i="13"/>
  <c r="OZ43" i="13"/>
  <c r="OY43" i="13"/>
  <c r="OX43" i="13"/>
  <c r="OW43" i="13"/>
  <c r="OV43" i="13"/>
  <c r="OU43" i="13"/>
  <c r="OT43" i="13"/>
  <c r="OS43" i="13"/>
  <c r="OR43" i="13"/>
  <c r="OQ43" i="13"/>
  <c r="ON43" i="13"/>
  <c r="OK43" i="13"/>
  <c r="OI43" i="13"/>
  <c r="OG43" i="13"/>
  <c r="NY43" i="13"/>
  <c r="NX43" i="13"/>
  <c r="NU43" i="13"/>
  <c r="MY43" i="13"/>
  <c r="MW43" i="13"/>
  <c r="MN43" i="13"/>
  <c r="MM43" i="13"/>
  <c r="ML43" i="13"/>
  <c r="MK43" i="13"/>
  <c r="KN43" i="13"/>
  <c r="KL43" i="13"/>
  <c r="KC43" i="13"/>
  <c r="KB43" i="13"/>
  <c r="KA43" i="13"/>
  <c r="JZ43" i="13"/>
  <c r="IC43" i="13"/>
  <c r="IA43" i="13"/>
  <c r="HR43" i="13"/>
  <c r="HQ43" i="13"/>
  <c r="HP43" i="13"/>
  <c r="HO43" i="13"/>
  <c r="FR43" i="13"/>
  <c r="FP43" i="13"/>
  <c r="FG43" i="13"/>
  <c r="FF43" i="13"/>
  <c r="FE43" i="13"/>
  <c r="FD43" i="13"/>
  <c r="DG43" i="13"/>
  <c r="DE43" i="13"/>
  <c r="CV43" i="13"/>
  <c r="CU43" i="13"/>
  <c r="CT43" i="13"/>
  <c r="CS43" i="13"/>
  <c r="AW43" i="13"/>
  <c r="AU43" i="13"/>
  <c r="AL43" i="13"/>
  <c r="AK43" i="13"/>
  <c r="AJ43" i="13"/>
  <c r="AI43" i="13"/>
  <c r="C43" i="13"/>
  <c r="PN42" i="13"/>
  <c r="PM42" i="13"/>
  <c r="PL42" i="13"/>
  <c r="PK42" i="13"/>
  <c r="PJ42" i="13"/>
  <c r="PI42" i="13"/>
  <c r="PH42" i="13"/>
  <c r="PG42" i="13"/>
  <c r="PF42" i="13"/>
  <c r="PE42" i="13"/>
  <c r="PD42" i="13"/>
  <c r="PC42" i="13"/>
  <c r="PB42" i="13"/>
  <c r="PA42" i="13"/>
  <c r="OZ42" i="13"/>
  <c r="OY42" i="13"/>
  <c r="OX42" i="13"/>
  <c r="OW42" i="13"/>
  <c r="OV42" i="13"/>
  <c r="OU42" i="13"/>
  <c r="OT42" i="13"/>
  <c r="OS42" i="13"/>
  <c r="OR42" i="13"/>
  <c r="OQ42" i="13"/>
  <c r="ON42" i="13"/>
  <c r="OK42" i="13"/>
  <c r="OI42" i="13"/>
  <c r="OG42" i="13"/>
  <c r="NU42" i="13"/>
  <c r="MY42" i="13"/>
  <c r="MW42" i="13"/>
  <c r="MN42" i="13"/>
  <c r="MM42" i="13"/>
  <c r="ML42" i="13"/>
  <c r="MK42" i="13"/>
  <c r="KN42" i="13"/>
  <c r="KL42" i="13"/>
  <c r="KC42" i="13"/>
  <c r="KB42" i="13"/>
  <c r="KA42" i="13"/>
  <c r="JZ42" i="13"/>
  <c r="IC42" i="13"/>
  <c r="IA42" i="13"/>
  <c r="HR42" i="13"/>
  <c r="HQ42" i="13"/>
  <c r="HP42" i="13"/>
  <c r="HO42" i="13"/>
  <c r="FR42" i="13"/>
  <c r="FP42" i="13"/>
  <c r="FG42" i="13"/>
  <c r="FF42" i="13"/>
  <c r="FE42" i="13"/>
  <c r="FD42" i="13"/>
  <c r="DG42" i="13"/>
  <c r="DE42" i="13"/>
  <c r="CV42" i="13"/>
  <c r="CU42" i="13"/>
  <c r="CT42" i="13"/>
  <c r="CS42" i="13"/>
  <c r="AW42" i="13"/>
  <c r="AU42" i="13"/>
  <c r="AL42" i="13"/>
  <c r="AK42" i="13"/>
  <c r="AJ42" i="13"/>
  <c r="AI42" i="13"/>
  <c r="C42" i="13"/>
  <c r="PN41" i="13"/>
  <c r="PM41" i="13"/>
  <c r="PL41" i="13"/>
  <c r="PK41" i="13"/>
  <c r="PJ41" i="13"/>
  <c r="PI41" i="13"/>
  <c r="PH41" i="13"/>
  <c r="PG41" i="13"/>
  <c r="PF41" i="13"/>
  <c r="PE41" i="13"/>
  <c r="PD41" i="13"/>
  <c r="PC41" i="13"/>
  <c r="PB41" i="13"/>
  <c r="PA41" i="13"/>
  <c r="OZ41" i="13"/>
  <c r="OY41" i="13"/>
  <c r="OX41" i="13"/>
  <c r="OW41" i="13"/>
  <c r="OV41" i="13"/>
  <c r="OU41" i="13"/>
  <c r="OT41" i="13"/>
  <c r="OS41" i="13"/>
  <c r="OR41" i="13"/>
  <c r="OQ41" i="13"/>
  <c r="ON41" i="13"/>
  <c r="OK41" i="13"/>
  <c r="OI41" i="13"/>
  <c r="OG41" i="13"/>
  <c r="NX41" i="13"/>
  <c r="NU41" i="13"/>
  <c r="MY41" i="13"/>
  <c r="MW41" i="13"/>
  <c r="MN41" i="13"/>
  <c r="MM41" i="13"/>
  <c r="ML41" i="13"/>
  <c r="MK41" i="13"/>
  <c r="KN41" i="13"/>
  <c r="KL41" i="13"/>
  <c r="KC41" i="13"/>
  <c r="KB41" i="13"/>
  <c r="KA41" i="13"/>
  <c r="JZ41" i="13"/>
  <c r="NW41" i="13" s="1"/>
  <c r="IC41" i="13"/>
  <c r="IA41" i="13"/>
  <c r="HR41" i="13"/>
  <c r="HQ41" i="13"/>
  <c r="HP41" i="13"/>
  <c r="HO41" i="13"/>
  <c r="FR41" i="13"/>
  <c r="FP41" i="13"/>
  <c r="FG41" i="13"/>
  <c r="FF41" i="13"/>
  <c r="FE41" i="13"/>
  <c r="FD41" i="13"/>
  <c r="DG41" i="13"/>
  <c r="DE41" i="13"/>
  <c r="CV41" i="13"/>
  <c r="CU41" i="13"/>
  <c r="CT41" i="13"/>
  <c r="CS41" i="13"/>
  <c r="AW41" i="13"/>
  <c r="AU41" i="13"/>
  <c r="AL41" i="13"/>
  <c r="AK41" i="13"/>
  <c r="AJ41" i="13"/>
  <c r="AI41" i="13"/>
  <c r="C41" i="13"/>
  <c r="PN40" i="13"/>
  <c r="PM40" i="13"/>
  <c r="PL40" i="13"/>
  <c r="PK40" i="13"/>
  <c r="PJ40" i="13"/>
  <c r="PI40" i="13"/>
  <c r="PH40" i="13"/>
  <c r="PG40" i="13"/>
  <c r="PF40" i="13"/>
  <c r="PE40" i="13"/>
  <c r="PD40" i="13"/>
  <c r="PC40" i="13"/>
  <c r="PB40" i="13"/>
  <c r="PA40" i="13"/>
  <c r="OZ40" i="13"/>
  <c r="OY40" i="13"/>
  <c r="OX40" i="13"/>
  <c r="OW40" i="13"/>
  <c r="OV40" i="13"/>
  <c r="OU40" i="13"/>
  <c r="OT40" i="13"/>
  <c r="OS40" i="13"/>
  <c r="OR40" i="13"/>
  <c r="OQ40" i="13"/>
  <c r="ON40" i="13"/>
  <c r="OK40" i="13"/>
  <c r="OI40" i="13"/>
  <c r="OG40" i="13"/>
  <c r="NX40" i="13"/>
  <c r="NU40" i="13"/>
  <c r="MY40" i="13"/>
  <c r="MW40" i="13"/>
  <c r="MN40" i="13"/>
  <c r="MM40" i="13"/>
  <c r="ML40" i="13"/>
  <c r="MK40" i="13"/>
  <c r="KN40" i="13"/>
  <c r="KL40" i="13"/>
  <c r="KC40" i="13"/>
  <c r="KB40" i="13"/>
  <c r="KA40" i="13"/>
  <c r="JZ40" i="13"/>
  <c r="IC40" i="13"/>
  <c r="IA40" i="13"/>
  <c r="HR40" i="13"/>
  <c r="HQ40" i="13"/>
  <c r="HP40" i="13"/>
  <c r="HO40" i="13"/>
  <c r="FR40" i="13"/>
  <c r="FP40" i="13"/>
  <c r="FG40" i="13"/>
  <c r="FF40" i="13"/>
  <c r="FE40" i="13"/>
  <c r="NW40" i="13" s="1"/>
  <c r="FD40" i="13"/>
  <c r="DG40" i="13"/>
  <c r="DE40" i="13"/>
  <c r="CV40" i="13"/>
  <c r="CU40" i="13"/>
  <c r="CT40" i="13"/>
  <c r="CS40" i="13"/>
  <c r="AW40" i="13"/>
  <c r="AU40" i="13"/>
  <c r="AL40" i="13"/>
  <c r="AK40" i="13"/>
  <c r="NY40" i="13" s="1"/>
  <c r="AJ40" i="13"/>
  <c r="AI40" i="13"/>
  <c r="C40" i="13"/>
  <c r="PN39" i="13"/>
  <c r="PM39" i="13"/>
  <c r="PL39" i="13"/>
  <c r="PK39" i="13"/>
  <c r="PJ39" i="13"/>
  <c r="PI39" i="13"/>
  <c r="PH39" i="13"/>
  <c r="PG39" i="13"/>
  <c r="PF39" i="13"/>
  <c r="PE39" i="13"/>
  <c r="PD39" i="13"/>
  <c r="PC39" i="13"/>
  <c r="PB39" i="13"/>
  <c r="PA39" i="13"/>
  <c r="OZ39" i="13"/>
  <c r="OY39" i="13"/>
  <c r="OX39" i="13"/>
  <c r="OW39" i="13"/>
  <c r="OV39" i="13"/>
  <c r="OU39" i="13"/>
  <c r="OT39" i="13"/>
  <c r="OS39" i="13"/>
  <c r="OR39" i="13"/>
  <c r="OQ39" i="13"/>
  <c r="ON39" i="13"/>
  <c r="OK39" i="13"/>
  <c r="OI39" i="13"/>
  <c r="OG39" i="13"/>
  <c r="NU39" i="13"/>
  <c r="MY39" i="13"/>
  <c r="MW39" i="13"/>
  <c r="MN39" i="13"/>
  <c r="MM39" i="13"/>
  <c r="ML39" i="13"/>
  <c r="MK39" i="13"/>
  <c r="KN39" i="13"/>
  <c r="KL39" i="13"/>
  <c r="KC39" i="13"/>
  <c r="KB39" i="13"/>
  <c r="KA39" i="13"/>
  <c r="JZ39" i="13"/>
  <c r="IC39" i="13"/>
  <c r="IA39" i="13"/>
  <c r="HR39" i="13"/>
  <c r="HQ39" i="13"/>
  <c r="HP39" i="13"/>
  <c r="HO39" i="13"/>
  <c r="FR39" i="13"/>
  <c r="FP39" i="13"/>
  <c r="FG39" i="13"/>
  <c r="FF39" i="13"/>
  <c r="FE39" i="13"/>
  <c r="FD39" i="13"/>
  <c r="DG39" i="13"/>
  <c r="DE39" i="13"/>
  <c r="CV39" i="13"/>
  <c r="CU39" i="13"/>
  <c r="CT39" i="13"/>
  <c r="CS39" i="13"/>
  <c r="AW39" i="13"/>
  <c r="AU39" i="13"/>
  <c r="AL39" i="13"/>
  <c r="AK39" i="13"/>
  <c r="NY39" i="13" s="1"/>
  <c r="AJ39" i="13"/>
  <c r="AI39" i="13"/>
  <c r="NW39" i="13" s="1"/>
  <c r="C39" i="13"/>
  <c r="PN38" i="13"/>
  <c r="PM38" i="13"/>
  <c r="PL38" i="13"/>
  <c r="PK38" i="13"/>
  <c r="PJ38" i="13"/>
  <c r="PI38" i="13"/>
  <c r="PH38" i="13"/>
  <c r="PG38" i="13"/>
  <c r="PF38" i="13"/>
  <c r="PE38" i="13"/>
  <c r="PD38" i="13"/>
  <c r="PC38" i="13"/>
  <c r="PB38" i="13"/>
  <c r="PA38" i="13"/>
  <c r="OZ38" i="13"/>
  <c r="OY38" i="13"/>
  <c r="OX38" i="13"/>
  <c r="OW38" i="13"/>
  <c r="OV38" i="13"/>
  <c r="OU38" i="13"/>
  <c r="OT38" i="13"/>
  <c r="OS38" i="13"/>
  <c r="OR38" i="13"/>
  <c r="OQ38" i="13"/>
  <c r="ON38" i="13"/>
  <c r="OK38" i="13"/>
  <c r="OI38" i="13"/>
  <c r="OG38" i="13"/>
  <c r="NU38" i="13"/>
  <c r="MY38" i="13"/>
  <c r="MW38" i="13"/>
  <c r="MN38" i="13"/>
  <c r="MM38" i="13"/>
  <c r="ML38" i="13"/>
  <c r="MK38" i="13"/>
  <c r="KN38" i="13"/>
  <c r="KL38" i="13"/>
  <c r="KC38" i="13"/>
  <c r="KB38" i="13"/>
  <c r="KA38" i="13"/>
  <c r="JZ38" i="13"/>
  <c r="IC38" i="13"/>
  <c r="IA38" i="13"/>
  <c r="HR38" i="13"/>
  <c r="HQ38" i="13"/>
  <c r="HP38" i="13"/>
  <c r="HO38" i="13"/>
  <c r="FR38" i="13"/>
  <c r="FP38" i="13"/>
  <c r="FG38" i="13"/>
  <c r="FF38" i="13"/>
  <c r="FE38" i="13"/>
  <c r="FD38" i="13"/>
  <c r="DG38" i="13"/>
  <c r="DE38" i="13"/>
  <c r="CV38" i="13"/>
  <c r="CU38" i="13"/>
  <c r="CT38" i="13"/>
  <c r="CS38" i="13"/>
  <c r="AW38" i="13"/>
  <c r="AU38" i="13"/>
  <c r="AL38" i="13"/>
  <c r="AK38" i="13"/>
  <c r="AJ38" i="13"/>
  <c r="AI38" i="13"/>
  <c r="NW38" i="13" s="1"/>
  <c r="C38" i="13"/>
  <c r="PN37" i="13"/>
  <c r="PM37" i="13"/>
  <c r="PL37" i="13"/>
  <c r="PK37" i="13"/>
  <c r="PJ37" i="13"/>
  <c r="PI37" i="13"/>
  <c r="PH37" i="13"/>
  <c r="PG37" i="13"/>
  <c r="PF37" i="13"/>
  <c r="PE37" i="13"/>
  <c r="PD37" i="13"/>
  <c r="PC37" i="13"/>
  <c r="PB37" i="13"/>
  <c r="PA37" i="13"/>
  <c r="OZ37" i="13"/>
  <c r="OY37" i="13"/>
  <c r="OX37" i="13"/>
  <c r="OW37" i="13"/>
  <c r="OV37" i="13"/>
  <c r="OU37" i="13"/>
  <c r="OT37" i="13"/>
  <c r="OS37" i="13"/>
  <c r="OR37" i="13"/>
  <c r="OQ37" i="13"/>
  <c r="ON37" i="13"/>
  <c r="OK37" i="13"/>
  <c r="OI37" i="13"/>
  <c r="OG37" i="13"/>
  <c r="NY37" i="13"/>
  <c r="NX37" i="13"/>
  <c r="NU37" i="13"/>
  <c r="MY37" i="13"/>
  <c r="MW37" i="13"/>
  <c r="MN37" i="13"/>
  <c r="MM37" i="13"/>
  <c r="ML37" i="13"/>
  <c r="MK37" i="13"/>
  <c r="KN37" i="13"/>
  <c r="KL37" i="13"/>
  <c r="KC37" i="13"/>
  <c r="KB37" i="13"/>
  <c r="KA37" i="13"/>
  <c r="JZ37" i="13"/>
  <c r="IC37" i="13"/>
  <c r="IA37" i="13"/>
  <c r="HR37" i="13"/>
  <c r="HQ37" i="13"/>
  <c r="HP37" i="13"/>
  <c r="HO37" i="13"/>
  <c r="FR37" i="13"/>
  <c r="FP37" i="13"/>
  <c r="FG37" i="13"/>
  <c r="FF37" i="13"/>
  <c r="FE37" i="13"/>
  <c r="FD37" i="13"/>
  <c r="DG37" i="13"/>
  <c r="DE37" i="13"/>
  <c r="CV37" i="13"/>
  <c r="CU37" i="13"/>
  <c r="CT37" i="13"/>
  <c r="CS37" i="13"/>
  <c r="AW37" i="13"/>
  <c r="AU37" i="13"/>
  <c r="AL37" i="13"/>
  <c r="AK37" i="13"/>
  <c r="AJ37" i="13"/>
  <c r="AI37" i="13"/>
  <c r="NW37" i="13" s="1"/>
  <c r="C37" i="13"/>
  <c r="PN36" i="13"/>
  <c r="PM36" i="13"/>
  <c r="PL36" i="13"/>
  <c r="PK36" i="13"/>
  <c r="PJ36" i="13"/>
  <c r="PI36" i="13"/>
  <c r="PH36" i="13"/>
  <c r="PG36" i="13"/>
  <c r="PF36" i="13"/>
  <c r="PE36" i="13"/>
  <c r="PD36" i="13"/>
  <c r="PC36" i="13"/>
  <c r="PB36" i="13"/>
  <c r="PA36" i="13"/>
  <c r="OZ36" i="13"/>
  <c r="OY36" i="13"/>
  <c r="OX36" i="13"/>
  <c r="OW36" i="13"/>
  <c r="OV36" i="13"/>
  <c r="OU36" i="13"/>
  <c r="OT36" i="13"/>
  <c r="OS36" i="13"/>
  <c r="OR36" i="13"/>
  <c r="OQ36" i="13"/>
  <c r="ON36" i="13"/>
  <c r="OK36" i="13"/>
  <c r="OI36" i="13"/>
  <c r="OG36" i="13"/>
  <c r="NU36" i="13"/>
  <c r="MY36" i="13"/>
  <c r="MW36" i="13"/>
  <c r="MN36" i="13"/>
  <c r="MM36" i="13"/>
  <c r="ML36" i="13"/>
  <c r="MK36" i="13"/>
  <c r="KN36" i="13"/>
  <c r="KL36" i="13"/>
  <c r="KC36" i="13"/>
  <c r="KB36" i="13"/>
  <c r="NY36" i="13" s="1"/>
  <c r="KA36" i="13"/>
  <c r="JZ36" i="13"/>
  <c r="IC36" i="13"/>
  <c r="IA36" i="13"/>
  <c r="HR36" i="13"/>
  <c r="HQ36" i="13"/>
  <c r="HP36" i="13"/>
  <c r="HO36" i="13"/>
  <c r="FR36" i="13"/>
  <c r="FP36" i="13"/>
  <c r="FG36" i="13"/>
  <c r="FF36" i="13"/>
  <c r="FE36" i="13"/>
  <c r="FD36" i="13"/>
  <c r="DG36" i="13"/>
  <c r="DE36" i="13"/>
  <c r="CV36" i="13"/>
  <c r="CU36" i="13"/>
  <c r="CT36" i="13"/>
  <c r="CS36" i="13"/>
  <c r="NW36" i="13" s="1"/>
  <c r="AW36" i="13"/>
  <c r="AU36" i="13"/>
  <c r="AL36" i="13"/>
  <c r="AK36" i="13"/>
  <c r="AJ36" i="13"/>
  <c r="NX36" i="13" s="1"/>
  <c r="AI36" i="13"/>
  <c r="C36" i="13"/>
  <c r="PN35" i="13"/>
  <c r="PM35" i="13"/>
  <c r="PL35" i="13"/>
  <c r="PK35" i="13"/>
  <c r="PJ35" i="13"/>
  <c r="PI35" i="13"/>
  <c r="PH35" i="13"/>
  <c r="PG35" i="13"/>
  <c r="PF35" i="13"/>
  <c r="PE35" i="13"/>
  <c r="PD35" i="13"/>
  <c r="PC35" i="13"/>
  <c r="PB35" i="13"/>
  <c r="PA35" i="13"/>
  <c r="OZ35" i="13"/>
  <c r="OY35" i="13"/>
  <c r="OX35" i="13"/>
  <c r="OW35" i="13"/>
  <c r="OV35" i="13"/>
  <c r="OU35" i="13"/>
  <c r="OT35" i="13"/>
  <c r="OS35" i="13"/>
  <c r="OR35" i="13"/>
  <c r="OQ35" i="13"/>
  <c r="ON35" i="13"/>
  <c r="OK35" i="13"/>
  <c r="OI35" i="13"/>
  <c r="OG35" i="13"/>
  <c r="NU35" i="13"/>
  <c r="MY35" i="13"/>
  <c r="MW35" i="13"/>
  <c r="MN35" i="13"/>
  <c r="MM35" i="13"/>
  <c r="ML35" i="13"/>
  <c r="MK35" i="13"/>
  <c r="KN35" i="13"/>
  <c r="KL35" i="13"/>
  <c r="KC35" i="13"/>
  <c r="KB35" i="13"/>
  <c r="KA35" i="13"/>
  <c r="JZ35" i="13"/>
  <c r="IC35" i="13"/>
  <c r="IA35" i="13"/>
  <c r="HR35" i="13"/>
  <c r="HQ35" i="13"/>
  <c r="HP35" i="13"/>
  <c r="HO35" i="13"/>
  <c r="FR35" i="13"/>
  <c r="FP35" i="13"/>
  <c r="FG35" i="13"/>
  <c r="FF35" i="13"/>
  <c r="FE35" i="13"/>
  <c r="FD35" i="13"/>
  <c r="DG35" i="13"/>
  <c r="DE35" i="13"/>
  <c r="CV35" i="13"/>
  <c r="CU35" i="13"/>
  <c r="CT35" i="13"/>
  <c r="NX35" i="13" s="1"/>
  <c r="CS35" i="13"/>
  <c r="AW35" i="13"/>
  <c r="AU35" i="13"/>
  <c r="AL35" i="13"/>
  <c r="AK35" i="13"/>
  <c r="AJ35" i="13"/>
  <c r="AI35" i="13"/>
  <c r="NW35" i="13" s="1"/>
  <c r="C35" i="13"/>
  <c r="PN34" i="13"/>
  <c r="PM34" i="13"/>
  <c r="PL34" i="13"/>
  <c r="PK34" i="13"/>
  <c r="PJ34" i="13"/>
  <c r="PI34" i="13"/>
  <c r="PH34" i="13"/>
  <c r="PG34" i="13"/>
  <c r="PF34" i="13"/>
  <c r="PE34" i="13"/>
  <c r="PD34" i="13"/>
  <c r="PC34" i="13"/>
  <c r="PB34" i="13"/>
  <c r="PA34" i="13"/>
  <c r="OZ34" i="13"/>
  <c r="OY34" i="13"/>
  <c r="OX34" i="13"/>
  <c r="OW34" i="13"/>
  <c r="OV34" i="13"/>
  <c r="OU34" i="13"/>
  <c r="OT34" i="13"/>
  <c r="OS34" i="13"/>
  <c r="OR34" i="13"/>
  <c r="OQ34" i="13"/>
  <c r="ON34" i="13"/>
  <c r="OK34" i="13"/>
  <c r="OI34" i="13"/>
  <c r="OG34" i="13"/>
  <c r="NX34" i="13"/>
  <c r="NU34" i="13"/>
  <c r="MY34" i="13"/>
  <c r="MW34" i="13"/>
  <c r="MN34" i="13"/>
  <c r="MM34" i="13"/>
  <c r="ML34" i="13"/>
  <c r="MK34" i="13"/>
  <c r="KN34" i="13"/>
  <c r="KL34" i="13"/>
  <c r="KC34" i="13"/>
  <c r="KB34" i="13"/>
  <c r="KA34" i="13"/>
  <c r="JZ34" i="13"/>
  <c r="IC34" i="13"/>
  <c r="IA34" i="13"/>
  <c r="HR34" i="13"/>
  <c r="HQ34" i="13"/>
  <c r="HP34" i="13"/>
  <c r="HO34" i="13"/>
  <c r="FR34" i="13"/>
  <c r="FP34" i="13"/>
  <c r="FG34" i="13"/>
  <c r="FF34" i="13"/>
  <c r="FE34" i="13"/>
  <c r="FD34" i="13"/>
  <c r="DG34" i="13"/>
  <c r="DE34" i="13"/>
  <c r="CV34" i="13"/>
  <c r="CU34" i="13"/>
  <c r="NY34" i="13" s="1"/>
  <c r="CT34" i="13"/>
  <c r="CS34" i="13"/>
  <c r="AW34" i="13"/>
  <c r="AU34" i="13"/>
  <c r="AL34" i="13"/>
  <c r="AK34" i="13"/>
  <c r="AJ34" i="13"/>
  <c r="AI34" i="13"/>
  <c r="NW34" i="13" s="1"/>
  <c r="C34" i="13"/>
  <c r="PN33" i="13"/>
  <c r="PM33" i="13"/>
  <c r="PL33" i="13"/>
  <c r="PK33" i="13"/>
  <c r="PJ33" i="13"/>
  <c r="PI33" i="13"/>
  <c r="PH33" i="13"/>
  <c r="PG33" i="13"/>
  <c r="PF33" i="13"/>
  <c r="PE33" i="13"/>
  <c r="PD33" i="13"/>
  <c r="PC33" i="13"/>
  <c r="PB33" i="13"/>
  <c r="PA33" i="13"/>
  <c r="OZ33" i="13"/>
  <c r="OY33" i="13"/>
  <c r="OX33" i="13"/>
  <c r="OW33" i="13"/>
  <c r="OV33" i="13"/>
  <c r="OU33" i="13"/>
  <c r="OT33" i="13"/>
  <c r="OS33" i="13"/>
  <c r="OR33" i="13"/>
  <c r="OQ33" i="13"/>
  <c r="ON33" i="13"/>
  <c r="OK33" i="13"/>
  <c r="OI33" i="13"/>
  <c r="OG33" i="13"/>
  <c r="NU33" i="13"/>
  <c r="MY33" i="13"/>
  <c r="MW33" i="13"/>
  <c r="MN33" i="13"/>
  <c r="MM33" i="13"/>
  <c r="ML33" i="13"/>
  <c r="MK33" i="13"/>
  <c r="KN33" i="13"/>
  <c r="KL33" i="13"/>
  <c r="KC33" i="13"/>
  <c r="KB33" i="13"/>
  <c r="KA33" i="13"/>
  <c r="JZ33" i="13"/>
  <c r="IC33" i="13"/>
  <c r="IA33" i="13"/>
  <c r="HR33" i="13"/>
  <c r="HQ33" i="13"/>
  <c r="HP33" i="13"/>
  <c r="HO33" i="13"/>
  <c r="FR33" i="13"/>
  <c r="FP33" i="13"/>
  <c r="FG33" i="13"/>
  <c r="FF33" i="13"/>
  <c r="FE33" i="13"/>
  <c r="FD33" i="13"/>
  <c r="DG33" i="13"/>
  <c r="DE33" i="13"/>
  <c r="CV33" i="13"/>
  <c r="CU33" i="13"/>
  <c r="NY33" i="13" s="1"/>
  <c r="CT33" i="13"/>
  <c r="CS33" i="13"/>
  <c r="AW33" i="13"/>
  <c r="AU33" i="13"/>
  <c r="AL33" i="13"/>
  <c r="AK33" i="13"/>
  <c r="AJ33" i="13"/>
  <c r="AI33" i="13"/>
  <c r="NW33" i="13" s="1"/>
  <c r="C33" i="13"/>
  <c r="PN32" i="13"/>
  <c r="PM32" i="13"/>
  <c r="PL32" i="13"/>
  <c r="PK32" i="13"/>
  <c r="PJ32" i="13"/>
  <c r="PI32" i="13"/>
  <c r="PH32" i="13"/>
  <c r="PG32" i="13"/>
  <c r="PF32" i="13"/>
  <c r="PE32" i="13"/>
  <c r="PD32" i="13"/>
  <c r="PC32" i="13"/>
  <c r="PB32" i="13"/>
  <c r="PA32" i="13"/>
  <c r="OZ32" i="13"/>
  <c r="OY32" i="13"/>
  <c r="OX32" i="13"/>
  <c r="OW32" i="13"/>
  <c r="OV32" i="13"/>
  <c r="OU32" i="13"/>
  <c r="OT32" i="13"/>
  <c r="OS32" i="13"/>
  <c r="OR32" i="13"/>
  <c r="OQ32" i="13"/>
  <c r="ON32" i="13"/>
  <c r="OK32" i="13"/>
  <c r="OI32" i="13"/>
  <c r="OG32" i="13"/>
  <c r="NU32" i="13"/>
  <c r="MY32" i="13"/>
  <c r="MW32" i="13"/>
  <c r="MN32" i="13"/>
  <c r="MM32" i="13"/>
  <c r="ML32" i="13"/>
  <c r="MK32" i="13"/>
  <c r="KN32" i="13"/>
  <c r="KL32" i="13"/>
  <c r="KC32" i="13"/>
  <c r="KB32" i="13"/>
  <c r="KA32" i="13"/>
  <c r="JZ32" i="13"/>
  <c r="IC32" i="13"/>
  <c r="IA32" i="13"/>
  <c r="HR32" i="13"/>
  <c r="HQ32" i="13"/>
  <c r="HP32" i="13"/>
  <c r="HO32" i="13"/>
  <c r="FR32" i="13"/>
  <c r="FP32" i="13"/>
  <c r="FG32" i="13"/>
  <c r="FF32" i="13"/>
  <c r="FE32" i="13"/>
  <c r="FD32" i="13"/>
  <c r="DG32" i="13"/>
  <c r="DE32" i="13"/>
  <c r="CV32" i="13"/>
  <c r="CU32" i="13"/>
  <c r="CT32" i="13"/>
  <c r="CS32" i="13"/>
  <c r="NW32" i="13" s="1"/>
  <c r="AW32" i="13"/>
  <c r="AU32" i="13"/>
  <c r="AL32" i="13"/>
  <c r="AK32" i="13"/>
  <c r="AJ32" i="13"/>
  <c r="NX32" i="13" s="1"/>
  <c r="AI32" i="13"/>
  <c r="C32" i="13"/>
  <c r="PN31" i="13"/>
  <c r="PM31" i="13"/>
  <c r="PL31" i="13"/>
  <c r="PK31" i="13"/>
  <c r="PJ31" i="13"/>
  <c r="PI31" i="13"/>
  <c r="PH31" i="13"/>
  <c r="PG31" i="13"/>
  <c r="PF31" i="13"/>
  <c r="PE31" i="13"/>
  <c r="PD31" i="13"/>
  <c r="PC31" i="13"/>
  <c r="PB31" i="13"/>
  <c r="PA31" i="13"/>
  <c r="OZ31" i="13"/>
  <c r="OY31" i="13"/>
  <c r="OX31" i="13"/>
  <c r="OW31" i="13"/>
  <c r="OV31" i="13"/>
  <c r="OU31" i="13"/>
  <c r="OT31" i="13"/>
  <c r="OS31" i="13"/>
  <c r="OR31" i="13"/>
  <c r="OQ31" i="13"/>
  <c r="ON31" i="13"/>
  <c r="OK31" i="13"/>
  <c r="OI31" i="13"/>
  <c r="OG31" i="13"/>
  <c r="NX31" i="13"/>
  <c r="NU31" i="13"/>
  <c r="MY31" i="13"/>
  <c r="MW31" i="13"/>
  <c r="MN31" i="13"/>
  <c r="MM31" i="13"/>
  <c r="ML31" i="13"/>
  <c r="MK31" i="13"/>
  <c r="KN31" i="13"/>
  <c r="KL31" i="13"/>
  <c r="KC31" i="13"/>
  <c r="KB31" i="13"/>
  <c r="KA31" i="13"/>
  <c r="JZ31" i="13"/>
  <c r="IC31" i="13"/>
  <c r="IA31" i="13"/>
  <c r="HR31" i="13"/>
  <c r="HQ31" i="13"/>
  <c r="HP31" i="13"/>
  <c r="HO31" i="13"/>
  <c r="FR31" i="13"/>
  <c r="FP31" i="13"/>
  <c r="FG31" i="13"/>
  <c r="FF31" i="13"/>
  <c r="FE31" i="13"/>
  <c r="FD31" i="13"/>
  <c r="DG31" i="13"/>
  <c r="DE31" i="13"/>
  <c r="CV31" i="13"/>
  <c r="CU31" i="13"/>
  <c r="CT31" i="13"/>
  <c r="CS31" i="13"/>
  <c r="AW31" i="13"/>
  <c r="AU31" i="13"/>
  <c r="AL31" i="13"/>
  <c r="AK31" i="13"/>
  <c r="AJ31" i="13"/>
  <c r="AI31" i="13"/>
  <c r="NW31" i="13" s="1"/>
  <c r="C31" i="13"/>
  <c r="PN30" i="13"/>
  <c r="PM30" i="13"/>
  <c r="PL30" i="13"/>
  <c r="PK30" i="13"/>
  <c r="PJ30" i="13"/>
  <c r="PI30" i="13"/>
  <c r="PH30" i="13"/>
  <c r="PG30" i="13"/>
  <c r="PF30" i="13"/>
  <c r="PE30" i="13"/>
  <c r="PD30" i="13"/>
  <c r="PC30" i="13"/>
  <c r="PB30" i="13"/>
  <c r="PA30" i="13"/>
  <c r="OZ30" i="13"/>
  <c r="OY30" i="13"/>
  <c r="OX30" i="13"/>
  <c r="OW30" i="13"/>
  <c r="OV30" i="13"/>
  <c r="OU30" i="13"/>
  <c r="OT30" i="13"/>
  <c r="OS30" i="13"/>
  <c r="OR30" i="13"/>
  <c r="OQ30" i="13"/>
  <c r="ON30" i="13"/>
  <c r="OK30" i="13"/>
  <c r="OI30" i="13"/>
  <c r="OG30" i="13"/>
  <c r="NU30" i="13"/>
  <c r="MY30" i="13"/>
  <c r="MW30" i="13"/>
  <c r="MN30" i="13"/>
  <c r="MM30" i="13"/>
  <c r="ML30" i="13"/>
  <c r="MK30" i="13"/>
  <c r="KN30" i="13"/>
  <c r="KL30" i="13"/>
  <c r="KC30" i="13"/>
  <c r="KB30" i="13"/>
  <c r="KA30" i="13"/>
  <c r="JZ30" i="13"/>
  <c r="IC30" i="13"/>
  <c r="IA30" i="13"/>
  <c r="HR30" i="13"/>
  <c r="HQ30" i="13"/>
  <c r="HP30" i="13"/>
  <c r="HO30" i="13"/>
  <c r="FR30" i="13"/>
  <c r="FP30" i="13"/>
  <c r="FG30" i="13"/>
  <c r="FF30" i="13"/>
  <c r="FE30" i="13"/>
  <c r="NW30" i="13" s="1"/>
  <c r="FD30" i="13"/>
  <c r="DG30" i="13"/>
  <c r="DE30" i="13"/>
  <c r="CV30" i="13"/>
  <c r="CU30" i="13"/>
  <c r="NY30" i="13" s="1"/>
  <c r="CT30" i="13"/>
  <c r="CS30" i="13"/>
  <c r="AW30" i="13"/>
  <c r="AU30" i="13"/>
  <c r="AL30" i="13"/>
  <c r="AK30" i="13"/>
  <c r="AJ30" i="13"/>
  <c r="NX30" i="13" s="1"/>
  <c r="AI30" i="13"/>
  <c r="C30" i="13"/>
  <c r="PN29" i="13"/>
  <c r="PM29" i="13"/>
  <c r="PL29" i="13"/>
  <c r="PK29" i="13"/>
  <c r="PJ29" i="13"/>
  <c r="PI29" i="13"/>
  <c r="PH29" i="13"/>
  <c r="PG29" i="13"/>
  <c r="PF29" i="13"/>
  <c r="PE29" i="13"/>
  <c r="PD29" i="13"/>
  <c r="PC29" i="13"/>
  <c r="PB29" i="13"/>
  <c r="PA29" i="13"/>
  <c r="OZ29" i="13"/>
  <c r="OY29" i="13"/>
  <c r="OX29" i="13"/>
  <c r="OW29" i="13"/>
  <c r="OV29" i="13"/>
  <c r="OU29" i="13"/>
  <c r="OT29" i="13"/>
  <c r="OS29" i="13"/>
  <c r="OR29" i="13"/>
  <c r="OQ29" i="13"/>
  <c r="ON29" i="13"/>
  <c r="OK29" i="13"/>
  <c r="OI29" i="13"/>
  <c r="OG29" i="13"/>
  <c r="NY29" i="13"/>
  <c r="NU29" i="13"/>
  <c r="MY29" i="13"/>
  <c r="MW29" i="13"/>
  <c r="MN29" i="13"/>
  <c r="MM29" i="13"/>
  <c r="ML29" i="13"/>
  <c r="MK29" i="13"/>
  <c r="KN29" i="13"/>
  <c r="KL29" i="13"/>
  <c r="KC29" i="13"/>
  <c r="KB29" i="13"/>
  <c r="KA29" i="13"/>
  <c r="JZ29" i="13"/>
  <c r="IC29" i="13"/>
  <c r="IA29" i="13"/>
  <c r="HR29" i="13"/>
  <c r="HQ29" i="13"/>
  <c r="HP29" i="13"/>
  <c r="HO29" i="13"/>
  <c r="FR29" i="13"/>
  <c r="FP29" i="13"/>
  <c r="FG29" i="13"/>
  <c r="FF29" i="13"/>
  <c r="FE29" i="13"/>
  <c r="FD29" i="13"/>
  <c r="DG29" i="13"/>
  <c r="DE29" i="13"/>
  <c r="CV29" i="13"/>
  <c r="CU29" i="13"/>
  <c r="CT29" i="13"/>
  <c r="CS29" i="13"/>
  <c r="AW29" i="13"/>
  <c r="AU29" i="13"/>
  <c r="AL29" i="13"/>
  <c r="AK29" i="13"/>
  <c r="AJ29" i="13"/>
  <c r="AI29" i="13"/>
  <c r="C29" i="13"/>
  <c r="PN28" i="13"/>
  <c r="PM28" i="13"/>
  <c r="PL28" i="13"/>
  <c r="PK28" i="13"/>
  <c r="PJ28" i="13"/>
  <c r="PI28" i="13"/>
  <c r="PH28" i="13"/>
  <c r="PG28" i="13"/>
  <c r="PF28" i="13"/>
  <c r="PE28" i="13"/>
  <c r="PD28" i="13"/>
  <c r="PC28" i="13"/>
  <c r="PB28" i="13"/>
  <c r="PA28" i="13"/>
  <c r="OZ28" i="13"/>
  <c r="OY28" i="13"/>
  <c r="OX28" i="13"/>
  <c r="OW28" i="13"/>
  <c r="OV28" i="13"/>
  <c r="OU28" i="13"/>
  <c r="OT28" i="13"/>
  <c r="OS28" i="13"/>
  <c r="OR28" i="13"/>
  <c r="OQ28" i="13"/>
  <c r="ON28" i="13"/>
  <c r="OK28" i="13"/>
  <c r="OI28" i="13"/>
  <c r="OG28" i="13"/>
  <c r="NU28" i="13"/>
  <c r="MY28" i="13"/>
  <c r="MW28" i="13"/>
  <c r="MN28" i="13"/>
  <c r="MM28" i="13"/>
  <c r="ML28" i="13"/>
  <c r="MK28" i="13"/>
  <c r="KN28" i="13"/>
  <c r="KL28" i="13"/>
  <c r="KC28" i="13"/>
  <c r="KB28" i="13"/>
  <c r="KA28" i="13"/>
  <c r="JZ28" i="13"/>
  <c r="IC28" i="13"/>
  <c r="IA28" i="13"/>
  <c r="HR28" i="13"/>
  <c r="HQ28" i="13"/>
  <c r="HP28" i="13"/>
  <c r="HO28" i="13"/>
  <c r="FR28" i="13"/>
  <c r="FP28" i="13"/>
  <c r="FG28" i="13"/>
  <c r="FF28" i="13"/>
  <c r="FE28" i="13"/>
  <c r="FD28" i="13"/>
  <c r="DG28" i="13"/>
  <c r="DE28" i="13"/>
  <c r="CV28" i="13"/>
  <c r="CU28" i="13"/>
  <c r="CT28" i="13"/>
  <c r="CS28" i="13"/>
  <c r="NW28" i="13" s="1"/>
  <c r="AW28" i="13"/>
  <c r="AU28" i="13"/>
  <c r="AL28" i="13"/>
  <c r="AK28" i="13"/>
  <c r="NY28" i="13" s="1"/>
  <c r="AJ28" i="13"/>
  <c r="NX28" i="13" s="1"/>
  <c r="AI28" i="13"/>
  <c r="C28" i="13"/>
  <c r="PN27" i="13"/>
  <c r="PM27" i="13"/>
  <c r="PL27" i="13"/>
  <c r="PK27" i="13"/>
  <c r="PJ27" i="13"/>
  <c r="PI27" i="13"/>
  <c r="PH27" i="13"/>
  <c r="PG27" i="13"/>
  <c r="PF27" i="13"/>
  <c r="PE27" i="13"/>
  <c r="PD27" i="13"/>
  <c r="PC27" i="13"/>
  <c r="PB27" i="13"/>
  <c r="PA27" i="13"/>
  <c r="OZ27" i="13"/>
  <c r="OY27" i="13"/>
  <c r="OX27" i="13"/>
  <c r="OW27" i="13"/>
  <c r="OV27" i="13"/>
  <c r="OU27" i="13"/>
  <c r="OT27" i="13"/>
  <c r="OS27" i="13"/>
  <c r="OR27" i="13"/>
  <c r="OQ27" i="13"/>
  <c r="ON27" i="13"/>
  <c r="OK27" i="13"/>
  <c r="OI27" i="13"/>
  <c r="OG27" i="13"/>
  <c r="NX27" i="13"/>
  <c r="NU27" i="13"/>
  <c r="MY27" i="13"/>
  <c r="MW27" i="13"/>
  <c r="MN27" i="13"/>
  <c r="MM27" i="13"/>
  <c r="ML27" i="13"/>
  <c r="MK27" i="13"/>
  <c r="KN27" i="13"/>
  <c r="KL27" i="13"/>
  <c r="KC27" i="13"/>
  <c r="KB27" i="13"/>
  <c r="KA27" i="13"/>
  <c r="JZ27" i="13"/>
  <c r="IC27" i="13"/>
  <c r="IA27" i="13"/>
  <c r="HR27" i="13"/>
  <c r="HQ27" i="13"/>
  <c r="HP27" i="13"/>
  <c r="HO27" i="13"/>
  <c r="FR27" i="13"/>
  <c r="FP27" i="13"/>
  <c r="FG27" i="13"/>
  <c r="FF27" i="13"/>
  <c r="FE27" i="13"/>
  <c r="FD27" i="13"/>
  <c r="DG27" i="13"/>
  <c r="DE27" i="13"/>
  <c r="CV27" i="13"/>
  <c r="CU27" i="13"/>
  <c r="CT27" i="13"/>
  <c r="CS27" i="13"/>
  <c r="AW27" i="13"/>
  <c r="AU27" i="13"/>
  <c r="AL27" i="13"/>
  <c r="AK27" i="13"/>
  <c r="AJ27" i="13"/>
  <c r="AI27" i="13"/>
  <c r="NW27" i="13" s="1"/>
  <c r="C27" i="13"/>
  <c r="PN26" i="13"/>
  <c r="PM26" i="13"/>
  <c r="PL26" i="13"/>
  <c r="PK26" i="13"/>
  <c r="PJ26" i="13"/>
  <c r="PI26" i="13"/>
  <c r="PH26" i="13"/>
  <c r="PG26" i="13"/>
  <c r="PF26" i="13"/>
  <c r="PE26" i="13"/>
  <c r="PD26" i="13"/>
  <c r="PC26" i="13"/>
  <c r="PB26" i="13"/>
  <c r="PA26" i="13"/>
  <c r="OZ26" i="13"/>
  <c r="OY26" i="13"/>
  <c r="OX26" i="13"/>
  <c r="OW26" i="13"/>
  <c r="OV26" i="13"/>
  <c r="OU26" i="13"/>
  <c r="OT26" i="13"/>
  <c r="OS26" i="13"/>
  <c r="OR26" i="13"/>
  <c r="OQ26" i="13"/>
  <c r="ON26" i="13"/>
  <c r="OK26" i="13"/>
  <c r="OI26" i="13"/>
  <c r="OG26" i="13"/>
  <c r="NY26" i="13"/>
  <c r="NU26" i="13"/>
  <c r="MY26" i="13"/>
  <c r="MW26" i="13"/>
  <c r="MN26" i="13"/>
  <c r="MM26" i="13"/>
  <c r="ML26" i="13"/>
  <c r="MK26" i="13"/>
  <c r="KN26" i="13"/>
  <c r="KL26" i="13"/>
  <c r="KC26" i="13"/>
  <c r="KB26" i="13"/>
  <c r="KA26" i="13"/>
  <c r="JZ26" i="13"/>
  <c r="IC26" i="13"/>
  <c r="IA26" i="13"/>
  <c r="HR26" i="13"/>
  <c r="HQ26" i="13"/>
  <c r="HP26" i="13"/>
  <c r="HO26" i="13"/>
  <c r="FR26" i="13"/>
  <c r="FP26" i="13"/>
  <c r="FG26" i="13"/>
  <c r="FF26" i="13"/>
  <c r="FE26" i="13"/>
  <c r="FD26" i="13"/>
  <c r="DG26" i="13"/>
  <c r="DE26" i="13"/>
  <c r="CV26" i="13"/>
  <c r="CU26" i="13"/>
  <c r="CT26" i="13"/>
  <c r="CS26" i="13"/>
  <c r="AW26" i="13"/>
  <c r="AU26" i="13"/>
  <c r="AL26" i="13"/>
  <c r="AK26" i="13"/>
  <c r="AJ26" i="13"/>
  <c r="NX26" i="13" s="1"/>
  <c r="AI26" i="13"/>
  <c r="C26" i="13"/>
  <c r="PN25" i="13"/>
  <c r="PM25" i="13"/>
  <c r="PL25" i="13"/>
  <c r="PK25" i="13"/>
  <c r="PJ25" i="13"/>
  <c r="PI25" i="13"/>
  <c r="PH25" i="13"/>
  <c r="PG25" i="13"/>
  <c r="PF25" i="13"/>
  <c r="PE25" i="13"/>
  <c r="PD25" i="13"/>
  <c r="PC25" i="13"/>
  <c r="PB25" i="13"/>
  <c r="PA25" i="13"/>
  <c r="OZ25" i="13"/>
  <c r="OY25" i="13"/>
  <c r="OX25" i="13"/>
  <c r="OW25" i="13"/>
  <c r="OV25" i="13"/>
  <c r="OU25" i="13"/>
  <c r="OT25" i="13"/>
  <c r="OS25" i="13"/>
  <c r="OR25" i="13"/>
  <c r="OQ25" i="13"/>
  <c r="ON25" i="13"/>
  <c r="OK25" i="13"/>
  <c r="OI25" i="13"/>
  <c r="OG25" i="13"/>
  <c r="NU25" i="13"/>
  <c r="MY25" i="13"/>
  <c r="MW25" i="13"/>
  <c r="MN25" i="13"/>
  <c r="MM25" i="13"/>
  <c r="ML25" i="13"/>
  <c r="MK25" i="13"/>
  <c r="KN25" i="13"/>
  <c r="KL25" i="13"/>
  <c r="KC25" i="13"/>
  <c r="KB25" i="13"/>
  <c r="KA25" i="13"/>
  <c r="JZ25" i="13"/>
  <c r="IC25" i="13"/>
  <c r="IA25" i="13"/>
  <c r="HR25" i="13"/>
  <c r="HQ25" i="13"/>
  <c r="HP25" i="13"/>
  <c r="HO25" i="13"/>
  <c r="FR25" i="13"/>
  <c r="FP25" i="13"/>
  <c r="FG25" i="13"/>
  <c r="FF25" i="13"/>
  <c r="FE25" i="13"/>
  <c r="FD25" i="13"/>
  <c r="DG25" i="13"/>
  <c r="DE25" i="13"/>
  <c r="CV25" i="13"/>
  <c r="CU25" i="13"/>
  <c r="CT25" i="13"/>
  <c r="CS25" i="13"/>
  <c r="AW25" i="13"/>
  <c r="AU25" i="13"/>
  <c r="AL25" i="13"/>
  <c r="AK25" i="13"/>
  <c r="NY25" i="13" s="1"/>
  <c r="AJ25" i="13"/>
  <c r="NX25" i="13" s="1"/>
  <c r="AI25" i="13"/>
  <c r="C25" i="13"/>
  <c r="PN24" i="13"/>
  <c r="PM24" i="13"/>
  <c r="PL24" i="13"/>
  <c r="PK24" i="13"/>
  <c r="PJ24" i="13"/>
  <c r="PI24" i="13"/>
  <c r="PH24" i="13"/>
  <c r="PG24" i="13"/>
  <c r="PF24" i="13"/>
  <c r="PE24" i="13"/>
  <c r="PD24" i="13"/>
  <c r="PC24" i="13"/>
  <c r="PB24" i="13"/>
  <c r="PA24" i="13"/>
  <c r="OZ24" i="13"/>
  <c r="OY24" i="13"/>
  <c r="OX24" i="13"/>
  <c r="OW24" i="13"/>
  <c r="OV24" i="13"/>
  <c r="OU24" i="13"/>
  <c r="OT24" i="13"/>
  <c r="OS24" i="13"/>
  <c r="OR24" i="13"/>
  <c r="OQ24" i="13"/>
  <c r="ON24" i="13"/>
  <c r="OK24" i="13"/>
  <c r="OI24" i="13"/>
  <c r="OG24" i="13"/>
  <c r="NU24" i="13"/>
  <c r="MY24" i="13"/>
  <c r="MW24" i="13"/>
  <c r="MN24" i="13"/>
  <c r="MM24" i="13"/>
  <c r="ML24" i="13"/>
  <c r="MK24" i="13"/>
  <c r="KN24" i="13"/>
  <c r="KL24" i="13"/>
  <c r="KC24" i="13"/>
  <c r="KB24" i="13"/>
  <c r="KA24" i="13"/>
  <c r="JZ24" i="13"/>
  <c r="IC24" i="13"/>
  <c r="IA24" i="13"/>
  <c r="HR24" i="13"/>
  <c r="HQ24" i="13"/>
  <c r="HP24" i="13"/>
  <c r="HO24" i="13"/>
  <c r="FR24" i="13"/>
  <c r="FP24" i="13"/>
  <c r="FG24" i="13"/>
  <c r="FF24" i="13"/>
  <c r="FE24" i="13"/>
  <c r="FD24" i="13"/>
  <c r="DG24" i="13"/>
  <c r="DE24" i="13"/>
  <c r="CV24" i="13"/>
  <c r="CU24" i="13"/>
  <c r="CT24" i="13"/>
  <c r="CS24" i="13"/>
  <c r="NW24" i="13" s="1"/>
  <c r="AW24" i="13"/>
  <c r="AU24" i="13"/>
  <c r="AL24" i="13"/>
  <c r="AK24" i="13"/>
  <c r="NY24" i="13" s="1"/>
  <c r="AJ24" i="13"/>
  <c r="AI24" i="13"/>
  <c r="C24" i="13"/>
  <c r="PN23" i="13"/>
  <c r="PM23" i="13"/>
  <c r="PL23" i="13"/>
  <c r="PK23" i="13"/>
  <c r="PJ23" i="13"/>
  <c r="PI23" i="13"/>
  <c r="PH23" i="13"/>
  <c r="PG23" i="13"/>
  <c r="PF23" i="13"/>
  <c r="PE23" i="13"/>
  <c r="PD23" i="13"/>
  <c r="PC23" i="13"/>
  <c r="PB23" i="13"/>
  <c r="PA23" i="13"/>
  <c r="OZ23" i="13"/>
  <c r="OY23" i="13"/>
  <c r="OX23" i="13"/>
  <c r="OW23" i="13"/>
  <c r="OV23" i="13"/>
  <c r="OU23" i="13"/>
  <c r="OT23" i="13"/>
  <c r="OS23" i="13"/>
  <c r="OR23" i="13"/>
  <c r="OQ23" i="13"/>
  <c r="ON23" i="13"/>
  <c r="OK23" i="13"/>
  <c r="OI23" i="13"/>
  <c r="OG23" i="13"/>
  <c r="NU23" i="13"/>
  <c r="MY23" i="13"/>
  <c r="MW23" i="13"/>
  <c r="MN23" i="13"/>
  <c r="MM23" i="13"/>
  <c r="ML23" i="13"/>
  <c r="MK23" i="13"/>
  <c r="KN23" i="13"/>
  <c r="KL23" i="13"/>
  <c r="KC23" i="13"/>
  <c r="KB23" i="13"/>
  <c r="KA23" i="13"/>
  <c r="JZ23" i="13"/>
  <c r="IC23" i="13"/>
  <c r="IA23" i="13"/>
  <c r="HR23" i="13"/>
  <c r="HQ23" i="13"/>
  <c r="HP23" i="13"/>
  <c r="HO23" i="13"/>
  <c r="FR23" i="13"/>
  <c r="FP23" i="13"/>
  <c r="FG23" i="13"/>
  <c r="FF23" i="13"/>
  <c r="FE23" i="13"/>
  <c r="FD23" i="13"/>
  <c r="DG23" i="13"/>
  <c r="DE23" i="13"/>
  <c r="CV23" i="13"/>
  <c r="CU23" i="13"/>
  <c r="CT23" i="13"/>
  <c r="NX23" i="13" s="1"/>
  <c r="CS23" i="13"/>
  <c r="AW23" i="13"/>
  <c r="AU23" i="13"/>
  <c r="AL23" i="13"/>
  <c r="AK23" i="13"/>
  <c r="NY23" i="13" s="1"/>
  <c r="AJ23" i="13"/>
  <c r="AI23" i="13"/>
  <c r="C23" i="13"/>
  <c r="PN22" i="13"/>
  <c r="PM22" i="13"/>
  <c r="PL22" i="13"/>
  <c r="PK22" i="13"/>
  <c r="PJ22" i="13"/>
  <c r="PI22" i="13"/>
  <c r="PH22" i="13"/>
  <c r="PG22" i="13"/>
  <c r="PF22" i="13"/>
  <c r="PE22" i="13"/>
  <c r="PD22" i="13"/>
  <c r="PC22" i="13"/>
  <c r="PB22" i="13"/>
  <c r="PA22" i="13"/>
  <c r="OZ22" i="13"/>
  <c r="OY22" i="13"/>
  <c r="OX22" i="13"/>
  <c r="OW22" i="13"/>
  <c r="OV22" i="13"/>
  <c r="OU22" i="13"/>
  <c r="OT22" i="13"/>
  <c r="OS22" i="13"/>
  <c r="OR22" i="13"/>
  <c r="OQ22" i="13"/>
  <c r="ON22" i="13"/>
  <c r="OK22" i="13"/>
  <c r="OI22" i="13"/>
  <c r="OG22" i="13"/>
  <c r="NU22" i="13"/>
  <c r="MY22" i="13"/>
  <c r="MW22" i="13"/>
  <c r="MN22" i="13"/>
  <c r="MM22" i="13"/>
  <c r="ML22" i="13"/>
  <c r="MK22" i="13"/>
  <c r="KN22" i="13"/>
  <c r="KL22" i="13"/>
  <c r="KC22" i="13"/>
  <c r="KB22" i="13"/>
  <c r="KA22" i="13"/>
  <c r="JZ22" i="13"/>
  <c r="IC22" i="13"/>
  <c r="IA22" i="13"/>
  <c r="HR22" i="13"/>
  <c r="HQ22" i="13"/>
  <c r="HP22" i="13"/>
  <c r="HO22" i="13"/>
  <c r="FR22" i="13"/>
  <c r="FP22" i="13"/>
  <c r="FG22" i="13"/>
  <c r="FF22" i="13"/>
  <c r="FE22" i="13"/>
  <c r="FD22" i="13"/>
  <c r="DG22" i="13"/>
  <c r="DE22" i="13"/>
  <c r="CV22" i="13"/>
  <c r="CU22" i="13"/>
  <c r="CT22" i="13"/>
  <c r="CS22" i="13"/>
  <c r="AW22" i="13"/>
  <c r="AU22" i="13"/>
  <c r="AL22" i="13"/>
  <c r="AK22" i="13"/>
  <c r="AJ22" i="13"/>
  <c r="AI22" i="13"/>
  <c r="NW22" i="13" s="1"/>
  <c r="C22" i="13"/>
  <c r="PN21" i="13"/>
  <c r="PM21" i="13"/>
  <c r="PL21" i="13"/>
  <c r="PK21" i="13"/>
  <c r="PJ21" i="13"/>
  <c r="PI21" i="13"/>
  <c r="PH21" i="13"/>
  <c r="PG21" i="13"/>
  <c r="PF21" i="13"/>
  <c r="PE21" i="13"/>
  <c r="PD21" i="13"/>
  <c r="PC21" i="13"/>
  <c r="PB21" i="13"/>
  <c r="PA21" i="13"/>
  <c r="OZ21" i="13"/>
  <c r="OY21" i="13"/>
  <c r="OX21" i="13"/>
  <c r="OW21" i="13"/>
  <c r="OV21" i="13"/>
  <c r="OU21" i="13"/>
  <c r="OT21" i="13"/>
  <c r="OS21" i="13"/>
  <c r="OR21" i="13"/>
  <c r="OQ21" i="13"/>
  <c r="ON21" i="13"/>
  <c r="OK21" i="13"/>
  <c r="OI21" i="13"/>
  <c r="OG21" i="13"/>
  <c r="NU21" i="13"/>
  <c r="MY21" i="13"/>
  <c r="MW21" i="13"/>
  <c r="MN21" i="13"/>
  <c r="MM21" i="13"/>
  <c r="ML21" i="13"/>
  <c r="MK21" i="13"/>
  <c r="KN21" i="13"/>
  <c r="KL21" i="13"/>
  <c r="KC21" i="13"/>
  <c r="KB21" i="13"/>
  <c r="KA21" i="13"/>
  <c r="JZ21" i="13"/>
  <c r="IC21" i="13"/>
  <c r="IA21" i="13"/>
  <c r="HR21" i="13"/>
  <c r="HQ21" i="13"/>
  <c r="HP21" i="13"/>
  <c r="HO21" i="13"/>
  <c r="FR21" i="13"/>
  <c r="FP21" i="13"/>
  <c r="FG21" i="13"/>
  <c r="NY21" i="13" s="1"/>
  <c r="FF21" i="13"/>
  <c r="FE21" i="13"/>
  <c r="FD21" i="13"/>
  <c r="DG21" i="13"/>
  <c r="DE21" i="13"/>
  <c r="CV21" i="13"/>
  <c r="CU21" i="13"/>
  <c r="CT21" i="13"/>
  <c r="CS21" i="13"/>
  <c r="NW21" i="13" s="1"/>
  <c r="AW21" i="13"/>
  <c r="AU21" i="13"/>
  <c r="AL21" i="13"/>
  <c r="AK21" i="13"/>
  <c r="AJ21" i="13"/>
  <c r="AI21" i="13"/>
  <c r="C21" i="13"/>
  <c r="PN20" i="13"/>
  <c r="PM20" i="13"/>
  <c r="PL20" i="13"/>
  <c r="PK20" i="13"/>
  <c r="PJ20" i="13"/>
  <c r="PI20" i="13"/>
  <c r="PH20" i="13"/>
  <c r="PG20" i="13"/>
  <c r="PF20" i="13"/>
  <c r="PE20" i="13"/>
  <c r="PD20" i="13"/>
  <c r="PC20" i="13"/>
  <c r="PB20" i="13"/>
  <c r="PA20" i="13"/>
  <c r="OZ20" i="13"/>
  <c r="OY20" i="13"/>
  <c r="OX20" i="13"/>
  <c r="OW20" i="13"/>
  <c r="OV20" i="13"/>
  <c r="OU20" i="13"/>
  <c r="OT20" i="13"/>
  <c r="OS20" i="13"/>
  <c r="OR20" i="13"/>
  <c r="OQ20" i="13"/>
  <c r="ON20" i="13"/>
  <c r="OK20" i="13"/>
  <c r="OI20" i="13"/>
  <c r="OG20" i="13"/>
  <c r="NU20" i="13"/>
  <c r="MY20" i="13"/>
  <c r="MW20" i="13"/>
  <c r="MN20" i="13"/>
  <c r="MM20" i="13"/>
  <c r="ML20" i="13"/>
  <c r="MK20" i="13"/>
  <c r="KN20" i="13"/>
  <c r="KL20" i="13"/>
  <c r="KC20" i="13"/>
  <c r="KB20" i="13"/>
  <c r="KA20" i="13"/>
  <c r="JZ20" i="13"/>
  <c r="IC20" i="13"/>
  <c r="IA20" i="13"/>
  <c r="HR20" i="13"/>
  <c r="HQ20" i="13"/>
  <c r="HP20" i="13"/>
  <c r="HO20" i="13"/>
  <c r="FR20" i="13"/>
  <c r="FP20" i="13"/>
  <c r="FG20" i="13"/>
  <c r="FF20" i="13"/>
  <c r="FE20" i="13"/>
  <c r="FD20" i="13"/>
  <c r="DG20" i="13"/>
  <c r="DE20" i="13"/>
  <c r="CV20" i="13"/>
  <c r="CU20" i="13"/>
  <c r="CT20" i="13"/>
  <c r="CS20" i="13"/>
  <c r="NW20" i="13" s="1"/>
  <c r="AW20" i="13"/>
  <c r="AU20" i="13"/>
  <c r="AL20" i="13"/>
  <c r="AK20" i="13"/>
  <c r="NY20" i="13" s="1"/>
  <c r="AJ20" i="13"/>
  <c r="AI20" i="13"/>
  <c r="C20" i="13"/>
  <c r="PR19" i="13"/>
  <c r="PQ19" i="13"/>
  <c r="PP19" i="13"/>
  <c r="PO19" i="13"/>
  <c r="PN19" i="13"/>
  <c r="PM19" i="13"/>
  <c r="PL19" i="13"/>
  <c r="PK19" i="13"/>
  <c r="PJ19" i="13"/>
  <c r="PI19" i="13"/>
  <c r="PH19" i="13"/>
  <c r="PG19" i="13"/>
  <c r="PF19" i="13"/>
  <c r="PE19" i="13"/>
  <c r="PD19" i="13"/>
  <c r="PC19" i="13"/>
  <c r="PB19" i="13"/>
  <c r="PA19" i="13"/>
  <c r="OZ19" i="13"/>
  <c r="OY19" i="13"/>
  <c r="OX19" i="13"/>
  <c r="OW19" i="13"/>
  <c r="OV19" i="13"/>
  <c r="OU19" i="13"/>
  <c r="OT19" i="13"/>
  <c r="OS19" i="13"/>
  <c r="OR19" i="13"/>
  <c r="OQ19" i="13"/>
  <c r="ON19" i="13"/>
  <c r="OK19" i="13"/>
  <c r="OI19" i="13"/>
  <c r="OG19" i="13"/>
  <c r="NU19" i="13"/>
  <c r="NK19" i="13"/>
  <c r="NJ19" i="13"/>
  <c r="NI19" i="13"/>
  <c r="NH19" i="13"/>
  <c r="MY19" i="13"/>
  <c r="MW19" i="13"/>
  <c r="MN19" i="13"/>
  <c r="MM19" i="13"/>
  <c r="ML19" i="13"/>
  <c r="MK19" i="13"/>
  <c r="KZ19" i="13"/>
  <c r="KY19" i="13"/>
  <c r="KX19" i="13"/>
  <c r="KW19" i="13"/>
  <c r="KN19" i="13"/>
  <c r="KL19" i="13"/>
  <c r="KC19" i="13"/>
  <c r="KB19" i="13"/>
  <c r="KA19" i="13"/>
  <c r="JZ19" i="13"/>
  <c r="IO19" i="13"/>
  <c r="IN19" i="13"/>
  <c r="IM19" i="13"/>
  <c r="IL19" i="13"/>
  <c r="IC19" i="13"/>
  <c r="IA19" i="13"/>
  <c r="HR19" i="13"/>
  <c r="HQ19" i="13"/>
  <c r="HP19" i="13"/>
  <c r="HO19" i="13"/>
  <c r="GD19" i="13"/>
  <c r="GC19" i="13"/>
  <c r="GB19" i="13"/>
  <c r="GA19" i="13"/>
  <c r="FR19" i="13"/>
  <c r="FP19" i="13"/>
  <c r="FG19" i="13"/>
  <c r="FF19" i="13"/>
  <c r="FE19" i="13"/>
  <c r="FD19" i="13"/>
  <c r="DS19" i="13"/>
  <c r="DR19" i="13"/>
  <c r="DQ19" i="13"/>
  <c r="DP19" i="13"/>
  <c r="DG19" i="13"/>
  <c r="DE19" i="13"/>
  <c r="CV19" i="13"/>
  <c r="CU19" i="13"/>
  <c r="CT19" i="13"/>
  <c r="NX19" i="13" s="1"/>
  <c r="CS19" i="13"/>
  <c r="NW19" i="13" s="1"/>
  <c r="BI19" i="13"/>
  <c r="BH19" i="13"/>
  <c r="BG19" i="13"/>
  <c r="BF19" i="13"/>
  <c r="AW19" i="13"/>
  <c r="AU19" i="13"/>
  <c r="AL19" i="13"/>
  <c r="AK19" i="13"/>
  <c r="NY19" i="13" s="1"/>
  <c r="AJ19" i="13"/>
  <c r="AI19" i="13"/>
  <c r="C19" i="13"/>
  <c r="PN18" i="13"/>
  <c r="PM18" i="13"/>
  <c r="PL18" i="13"/>
  <c r="PK18" i="13"/>
  <c r="PJ18" i="13"/>
  <c r="PI18" i="13"/>
  <c r="PH18" i="13"/>
  <c r="PG18" i="13"/>
  <c r="PF18" i="13"/>
  <c r="PE18" i="13"/>
  <c r="PD18" i="13"/>
  <c r="PC18" i="13"/>
  <c r="PB18" i="13"/>
  <c r="PA18" i="13"/>
  <c r="OZ18" i="13"/>
  <c r="OY18" i="13"/>
  <c r="OX18" i="13"/>
  <c r="OW18" i="13"/>
  <c r="OV18" i="13"/>
  <c r="OU18" i="13"/>
  <c r="OT18" i="13"/>
  <c r="OS18" i="13"/>
  <c r="OR18" i="13"/>
  <c r="OQ18" i="13"/>
  <c r="ON18" i="13"/>
  <c r="OK18" i="13"/>
  <c r="OI18" i="13"/>
  <c r="OG18" i="13"/>
  <c r="NU18" i="13"/>
  <c r="MY18" i="13"/>
  <c r="MW18" i="13"/>
  <c r="MN18" i="13"/>
  <c r="MM18" i="13"/>
  <c r="ML18" i="13"/>
  <c r="MK18" i="13"/>
  <c r="KN18" i="13"/>
  <c r="KL18" i="13"/>
  <c r="KC18" i="13"/>
  <c r="KB18" i="13"/>
  <c r="KA18" i="13"/>
  <c r="JZ18" i="13"/>
  <c r="IC18" i="13"/>
  <c r="IA18" i="13"/>
  <c r="HR18" i="13"/>
  <c r="HQ18" i="13"/>
  <c r="HP18" i="13"/>
  <c r="HO18" i="13"/>
  <c r="FR18" i="13"/>
  <c r="FP18" i="13"/>
  <c r="FG18" i="13"/>
  <c r="FF18" i="13"/>
  <c r="FE18" i="13"/>
  <c r="FD18" i="13"/>
  <c r="DG18" i="13"/>
  <c r="DE18" i="13"/>
  <c r="CV18" i="13"/>
  <c r="CU18" i="13"/>
  <c r="NY18" i="13" s="1"/>
  <c r="CT18" i="13"/>
  <c r="CS18" i="13"/>
  <c r="AW18" i="13"/>
  <c r="AU18" i="13"/>
  <c r="AL18" i="13"/>
  <c r="AK18" i="13"/>
  <c r="AJ18" i="13"/>
  <c r="NX18" i="13" s="1"/>
  <c r="AI18" i="13"/>
  <c r="NW18" i="13" s="1"/>
  <c r="C18" i="13"/>
  <c r="PN17" i="13"/>
  <c r="PM17" i="13"/>
  <c r="PL17" i="13"/>
  <c r="PK17" i="13"/>
  <c r="PJ17" i="13"/>
  <c r="PI17" i="13"/>
  <c r="PH17" i="13"/>
  <c r="PG17" i="13"/>
  <c r="PF17" i="13"/>
  <c r="PE17" i="13"/>
  <c r="PD17" i="13"/>
  <c r="PC17" i="13"/>
  <c r="PB17" i="13"/>
  <c r="PA17" i="13"/>
  <c r="OZ17" i="13"/>
  <c r="OY17" i="13"/>
  <c r="OX17" i="13"/>
  <c r="OW17" i="13"/>
  <c r="OV17" i="13"/>
  <c r="OU17" i="13"/>
  <c r="OT17" i="13"/>
  <c r="OS17" i="13"/>
  <c r="OR17" i="13"/>
  <c r="OQ17" i="13"/>
  <c r="ON17" i="13"/>
  <c r="OK17" i="13"/>
  <c r="OI17" i="13"/>
  <c r="OG17" i="13"/>
  <c r="NU17" i="13"/>
  <c r="MY17" i="13"/>
  <c r="MW17" i="13"/>
  <c r="MN17" i="13"/>
  <c r="MM17" i="13"/>
  <c r="ML17" i="13"/>
  <c r="MK17" i="13"/>
  <c r="KN17" i="13"/>
  <c r="KL17" i="13"/>
  <c r="KC17" i="13"/>
  <c r="KB17" i="13"/>
  <c r="KA17" i="13"/>
  <c r="JZ17" i="13"/>
  <c r="IC17" i="13"/>
  <c r="IA17" i="13"/>
  <c r="HR17" i="13"/>
  <c r="HQ17" i="13"/>
  <c r="HP17" i="13"/>
  <c r="HO17" i="13"/>
  <c r="FR17" i="13"/>
  <c r="FP17" i="13"/>
  <c r="FG17" i="13"/>
  <c r="FF17" i="13"/>
  <c r="FE17" i="13"/>
  <c r="FD17" i="13"/>
  <c r="DG17" i="13"/>
  <c r="DE17" i="13"/>
  <c r="CV17" i="13"/>
  <c r="CU17" i="13"/>
  <c r="CT17" i="13"/>
  <c r="CS17" i="13"/>
  <c r="AW17" i="13"/>
  <c r="AU17" i="13"/>
  <c r="AL17" i="13"/>
  <c r="AK17" i="13"/>
  <c r="NY17" i="13" s="1"/>
  <c r="AJ17" i="13"/>
  <c r="NX17" i="13" s="1"/>
  <c r="AI17" i="13"/>
  <c r="NW17" i="13" s="1"/>
  <c r="C17" i="13"/>
  <c r="PN16" i="13"/>
  <c r="PM16" i="13"/>
  <c r="PL16" i="13"/>
  <c r="PK16" i="13"/>
  <c r="PJ16" i="13"/>
  <c r="PI16" i="13"/>
  <c r="PH16" i="13"/>
  <c r="PG16" i="13"/>
  <c r="PF16" i="13"/>
  <c r="PE16" i="13"/>
  <c r="PD16" i="13"/>
  <c r="PC16" i="13"/>
  <c r="PB16" i="13"/>
  <c r="PA16" i="13"/>
  <c r="OZ16" i="13"/>
  <c r="OY16" i="13"/>
  <c r="OX16" i="13"/>
  <c r="OW16" i="13"/>
  <c r="OV16" i="13"/>
  <c r="OU16" i="13"/>
  <c r="OT16" i="13"/>
  <c r="OS16" i="13"/>
  <c r="OR16" i="13"/>
  <c r="OQ16" i="13"/>
  <c r="ON16" i="13"/>
  <c r="OK16" i="13"/>
  <c r="OI16" i="13"/>
  <c r="OG16" i="13"/>
  <c r="NU16" i="13"/>
  <c r="MY16" i="13"/>
  <c r="MW16" i="13"/>
  <c r="MN16" i="13"/>
  <c r="MM16" i="13"/>
  <c r="ML16" i="13"/>
  <c r="MK16" i="13"/>
  <c r="KN16" i="13"/>
  <c r="KL16" i="13"/>
  <c r="KC16" i="13"/>
  <c r="KB16" i="13"/>
  <c r="KA16" i="13"/>
  <c r="JZ16" i="13"/>
  <c r="IC16" i="13"/>
  <c r="IA16" i="13"/>
  <c r="HR16" i="13"/>
  <c r="HQ16" i="13"/>
  <c r="HP16" i="13"/>
  <c r="HO16" i="13"/>
  <c r="FR16" i="13"/>
  <c r="FP16" i="13"/>
  <c r="FG16" i="13"/>
  <c r="FF16" i="13"/>
  <c r="FE16" i="13"/>
  <c r="FD16" i="13"/>
  <c r="DG16" i="13"/>
  <c r="DE16" i="13"/>
  <c r="CV16" i="13"/>
  <c r="CU16" i="13"/>
  <c r="CT16" i="13"/>
  <c r="CS16" i="13"/>
  <c r="NW16" i="13" s="1"/>
  <c r="AW16" i="13"/>
  <c r="AU16" i="13"/>
  <c r="AL16" i="13"/>
  <c r="AK16" i="13"/>
  <c r="NY16" i="13" s="1"/>
  <c r="AJ16" i="13"/>
  <c r="NX16" i="13" s="1"/>
  <c r="AI16" i="13"/>
  <c r="C16" i="13"/>
  <c r="PR15" i="13"/>
  <c r="PN15" i="13"/>
  <c r="PM15" i="13"/>
  <c r="PL15" i="13"/>
  <c r="PK15" i="13"/>
  <c r="PJ15" i="13"/>
  <c r="PI15" i="13"/>
  <c r="PH15" i="13"/>
  <c r="PG15" i="13"/>
  <c r="PF15" i="13"/>
  <c r="PE15" i="13"/>
  <c r="PD15" i="13"/>
  <c r="PC15" i="13"/>
  <c r="PB15" i="13"/>
  <c r="PA15" i="13"/>
  <c r="OZ15" i="13"/>
  <c r="OY15" i="13"/>
  <c r="OX15" i="13"/>
  <c r="OW15" i="13"/>
  <c r="OV15" i="13"/>
  <c r="OU15" i="13"/>
  <c r="OT15" i="13"/>
  <c r="OS15" i="13"/>
  <c r="OR15" i="13"/>
  <c r="OQ15" i="13"/>
  <c r="ON15" i="13"/>
  <c r="OK15" i="13"/>
  <c r="OI15" i="13"/>
  <c r="OG15" i="13"/>
  <c r="NU15" i="13"/>
  <c r="NK15" i="13"/>
  <c r="MY15" i="13"/>
  <c r="MW15" i="13"/>
  <c r="MN15" i="13"/>
  <c r="MM15" i="13"/>
  <c r="ML15" i="13"/>
  <c r="MK15" i="13"/>
  <c r="KZ15" i="13"/>
  <c r="KN15" i="13"/>
  <c r="KL15" i="13"/>
  <c r="KC15" i="13"/>
  <c r="KB15" i="13"/>
  <c r="KA15" i="13"/>
  <c r="JZ15" i="13"/>
  <c r="IO15" i="13"/>
  <c r="IC15" i="13"/>
  <c r="IA15" i="13"/>
  <c r="HR15" i="13"/>
  <c r="HQ15" i="13"/>
  <c r="HP15" i="13"/>
  <c r="HO15" i="13"/>
  <c r="GD15" i="13"/>
  <c r="FR15" i="13"/>
  <c r="FP15" i="13"/>
  <c r="FG15" i="13"/>
  <c r="FF15" i="13"/>
  <c r="FE15" i="13"/>
  <c r="FD15" i="13"/>
  <c r="DS15" i="13"/>
  <c r="DG15" i="13"/>
  <c r="DE15" i="13"/>
  <c r="CV15" i="13"/>
  <c r="CU15" i="13"/>
  <c r="CT15" i="13"/>
  <c r="NX15" i="13" s="1"/>
  <c r="CS15" i="13"/>
  <c r="NW15" i="13" s="1"/>
  <c r="BI15" i="13"/>
  <c r="AW15" i="13"/>
  <c r="AU15" i="13"/>
  <c r="AL15" i="13"/>
  <c r="AK15" i="13"/>
  <c r="NY15" i="13" s="1"/>
  <c r="AJ15" i="13"/>
  <c r="AI15" i="13"/>
  <c r="C15" i="13"/>
  <c r="PN14" i="13"/>
  <c r="PM14" i="13"/>
  <c r="PL14" i="13"/>
  <c r="PK14" i="13"/>
  <c r="PJ14" i="13"/>
  <c r="PI14" i="13"/>
  <c r="PH14" i="13"/>
  <c r="PG14" i="13"/>
  <c r="PF14" i="13"/>
  <c r="PE14" i="13"/>
  <c r="PD14" i="13"/>
  <c r="PC14" i="13"/>
  <c r="PB14" i="13"/>
  <c r="PA14" i="13"/>
  <c r="OZ14" i="13"/>
  <c r="OY14" i="13"/>
  <c r="OX14" i="13"/>
  <c r="OW14" i="13"/>
  <c r="OV14" i="13"/>
  <c r="OU14" i="13"/>
  <c r="OT14" i="13"/>
  <c r="OS14" i="13"/>
  <c r="OR14" i="13"/>
  <c r="OQ14" i="13"/>
  <c r="ON14" i="13"/>
  <c r="OK14" i="13"/>
  <c r="OI14" i="13"/>
  <c r="OG14" i="13"/>
  <c r="NU14" i="13"/>
  <c r="MY14" i="13"/>
  <c r="MW14" i="13"/>
  <c r="MN14" i="13"/>
  <c r="MM14" i="13"/>
  <c r="ML14" i="13"/>
  <c r="MK14" i="13"/>
  <c r="KN14" i="13"/>
  <c r="KL14" i="13"/>
  <c r="KC14" i="13"/>
  <c r="KB14" i="13"/>
  <c r="KA14" i="13"/>
  <c r="JZ14" i="13"/>
  <c r="IC14" i="13"/>
  <c r="IA14" i="13"/>
  <c r="HR14" i="13"/>
  <c r="HQ14" i="13"/>
  <c r="HP14" i="13"/>
  <c r="HO14" i="13"/>
  <c r="FR14" i="13"/>
  <c r="FP14" i="13"/>
  <c r="FG14" i="13"/>
  <c r="FF14" i="13"/>
  <c r="FE14" i="13"/>
  <c r="FD14" i="13"/>
  <c r="DG14" i="13"/>
  <c r="DE14" i="13"/>
  <c r="CV14" i="13"/>
  <c r="CU14" i="13"/>
  <c r="NY14" i="13" s="1"/>
  <c r="CT14" i="13"/>
  <c r="NX14" i="13" s="1"/>
  <c r="CS14" i="13"/>
  <c r="AW14" i="13"/>
  <c r="AU14" i="13"/>
  <c r="AL14" i="13"/>
  <c r="AK14" i="13"/>
  <c r="AJ14" i="13"/>
  <c r="AI14" i="13"/>
  <c r="NW14" i="13" s="1"/>
  <c r="C14" i="13"/>
  <c r="PN13" i="13"/>
  <c r="PM13" i="13"/>
  <c r="PL13" i="13"/>
  <c r="PK13" i="13"/>
  <c r="PJ13" i="13"/>
  <c r="PI13" i="13"/>
  <c r="PH13" i="13"/>
  <c r="PG13" i="13"/>
  <c r="PF13" i="13"/>
  <c r="PE13" i="13"/>
  <c r="PD13" i="13"/>
  <c r="PC13" i="13"/>
  <c r="PB13" i="13"/>
  <c r="PA13" i="13"/>
  <c r="OZ13" i="13"/>
  <c r="OY13" i="13"/>
  <c r="OX13" i="13"/>
  <c r="OW13" i="13"/>
  <c r="OV13" i="13"/>
  <c r="OU13" i="13"/>
  <c r="OT13" i="13"/>
  <c r="OS13" i="13"/>
  <c r="OR13" i="13"/>
  <c r="OQ13" i="13"/>
  <c r="ON13" i="13"/>
  <c r="OK13" i="13"/>
  <c r="OI13" i="13"/>
  <c r="OG13" i="13"/>
  <c r="NU13" i="13"/>
  <c r="MY13" i="13"/>
  <c r="MW13" i="13"/>
  <c r="MN13" i="13"/>
  <c r="MM13" i="13"/>
  <c r="ML13" i="13"/>
  <c r="MK13" i="13"/>
  <c r="KN13" i="13"/>
  <c r="KL13" i="13"/>
  <c r="KC13" i="13"/>
  <c r="KB13" i="13"/>
  <c r="KA13" i="13"/>
  <c r="JZ13" i="13"/>
  <c r="IC13" i="13"/>
  <c r="IA13" i="13"/>
  <c r="HR13" i="13"/>
  <c r="HQ13" i="13"/>
  <c r="HP13" i="13"/>
  <c r="HO13" i="13"/>
  <c r="FR13" i="13"/>
  <c r="FP13" i="13"/>
  <c r="FG13" i="13"/>
  <c r="FF13" i="13"/>
  <c r="FE13" i="13"/>
  <c r="FD13" i="13"/>
  <c r="DG13" i="13"/>
  <c r="DE13" i="13"/>
  <c r="CV13" i="13"/>
  <c r="CU13" i="13"/>
  <c r="NY13" i="13" s="1"/>
  <c r="CT13" i="13"/>
  <c r="CS13" i="13"/>
  <c r="AW13" i="13"/>
  <c r="AU13" i="13"/>
  <c r="AL13" i="13"/>
  <c r="AK13" i="13"/>
  <c r="AJ13" i="13"/>
  <c r="NX13" i="13" s="1"/>
  <c r="AI13" i="13"/>
  <c r="NW13" i="13" s="1"/>
  <c r="C13" i="13"/>
  <c r="PN12" i="13"/>
  <c r="PM12" i="13"/>
  <c r="PL12" i="13"/>
  <c r="PK12" i="13"/>
  <c r="PJ12" i="13"/>
  <c r="PI12" i="13"/>
  <c r="PH12" i="13"/>
  <c r="PG12" i="13"/>
  <c r="PF12" i="13"/>
  <c r="PE12" i="13"/>
  <c r="PD12" i="13"/>
  <c r="PC12" i="13"/>
  <c r="PB12" i="13"/>
  <c r="PA12" i="13"/>
  <c r="OZ12" i="13"/>
  <c r="OY12" i="13"/>
  <c r="OX12" i="13"/>
  <c r="OW12" i="13"/>
  <c r="OV12" i="13"/>
  <c r="OU12" i="13"/>
  <c r="OT12" i="13"/>
  <c r="OS12" i="13"/>
  <c r="OR12" i="13"/>
  <c r="OQ12" i="13"/>
  <c r="ON12" i="13"/>
  <c r="OK12" i="13"/>
  <c r="OI12" i="13"/>
  <c r="OG12" i="13"/>
  <c r="NU12" i="13"/>
  <c r="MY12" i="13"/>
  <c r="MW12" i="13"/>
  <c r="MN12" i="13"/>
  <c r="MM12" i="13"/>
  <c r="ML12" i="13"/>
  <c r="MK12" i="13"/>
  <c r="KN12" i="13"/>
  <c r="KL12" i="13"/>
  <c r="KC12" i="13"/>
  <c r="KB12" i="13"/>
  <c r="KA12" i="13"/>
  <c r="JZ12" i="13"/>
  <c r="IC12" i="13"/>
  <c r="IA12" i="13"/>
  <c r="HR12" i="13"/>
  <c r="HQ12" i="13"/>
  <c r="HP12" i="13"/>
  <c r="HO12" i="13"/>
  <c r="FR12" i="13"/>
  <c r="FP12" i="13"/>
  <c r="FG12" i="13"/>
  <c r="FF12" i="13"/>
  <c r="FE12" i="13"/>
  <c r="FD12" i="13"/>
  <c r="DG12" i="13"/>
  <c r="DE12" i="13"/>
  <c r="CV12" i="13"/>
  <c r="CU12" i="13"/>
  <c r="CT12" i="13"/>
  <c r="CS12" i="13"/>
  <c r="NW12" i="13" s="1"/>
  <c r="AW12" i="13"/>
  <c r="AU12" i="13"/>
  <c r="AL12" i="13"/>
  <c r="AK12" i="13"/>
  <c r="NY12" i="13" s="1"/>
  <c r="AJ12" i="13"/>
  <c r="NX12" i="13" s="1"/>
  <c r="AI12" i="13"/>
  <c r="C12" i="13"/>
  <c r="PN11" i="13"/>
  <c r="PM11" i="13"/>
  <c r="PL11" i="13"/>
  <c r="PK11" i="13"/>
  <c r="PJ11" i="13"/>
  <c r="PI11" i="13"/>
  <c r="PH11" i="13"/>
  <c r="PG11" i="13"/>
  <c r="PF11" i="13"/>
  <c r="PE11" i="13"/>
  <c r="PD11" i="13"/>
  <c r="PC11" i="13"/>
  <c r="PB11" i="13"/>
  <c r="PA11" i="13"/>
  <c r="OZ11" i="13"/>
  <c r="OY11" i="13"/>
  <c r="OX11" i="13"/>
  <c r="OW11" i="13"/>
  <c r="OV11" i="13"/>
  <c r="OU11" i="13"/>
  <c r="OT11" i="13"/>
  <c r="OS11" i="13"/>
  <c r="OR11" i="13"/>
  <c r="OQ11" i="13"/>
  <c r="ON11" i="13"/>
  <c r="OK11" i="13"/>
  <c r="OI11" i="13"/>
  <c r="OG11" i="13"/>
  <c r="NU11" i="13"/>
  <c r="MY11" i="13"/>
  <c r="MW11" i="13"/>
  <c r="MN11" i="13"/>
  <c r="MM11" i="13"/>
  <c r="ML11" i="13"/>
  <c r="MK11" i="13"/>
  <c r="KN11" i="13"/>
  <c r="KL11" i="13"/>
  <c r="KC11" i="13"/>
  <c r="KB11" i="13"/>
  <c r="KA11" i="13"/>
  <c r="JZ11" i="13"/>
  <c r="IC11" i="13"/>
  <c r="IA11" i="13"/>
  <c r="HR11" i="13"/>
  <c r="HQ11" i="13"/>
  <c r="HP11" i="13"/>
  <c r="HO11" i="13"/>
  <c r="FR11" i="13"/>
  <c r="FP11" i="13"/>
  <c r="FG11" i="13"/>
  <c r="FF11" i="13"/>
  <c r="FE11" i="13"/>
  <c r="GB10" i="13" s="1"/>
  <c r="FD11" i="13"/>
  <c r="DG11" i="13"/>
  <c r="DE11" i="13"/>
  <c r="CV11" i="13"/>
  <c r="CU11" i="13"/>
  <c r="CT11" i="13"/>
  <c r="NX11" i="13" s="1"/>
  <c r="CS11" i="13"/>
  <c r="NW11" i="13" s="1"/>
  <c r="AW11" i="13"/>
  <c r="AU11" i="13"/>
  <c r="AL11" i="13"/>
  <c r="AK11" i="13"/>
  <c r="NY11" i="13" s="1"/>
  <c r="AJ11" i="13"/>
  <c r="AI11" i="13"/>
  <c r="C11" i="13"/>
  <c r="PN10" i="13"/>
  <c r="PM10" i="13"/>
  <c r="PL10" i="13"/>
  <c r="PK10" i="13"/>
  <c r="PJ10" i="13"/>
  <c r="PI10" i="13"/>
  <c r="PH10" i="13"/>
  <c r="PG10" i="13"/>
  <c r="PF10" i="13"/>
  <c r="PE10" i="13"/>
  <c r="PD10" i="13"/>
  <c r="PC10" i="13"/>
  <c r="PB10" i="13"/>
  <c r="PA10" i="13"/>
  <c r="OZ10" i="13"/>
  <c r="OY10" i="13"/>
  <c r="OX10" i="13"/>
  <c r="OW10" i="13"/>
  <c r="OV10" i="13"/>
  <c r="OU10" i="13"/>
  <c r="OT10" i="13"/>
  <c r="OS10" i="13"/>
  <c r="OR10" i="13"/>
  <c r="OQ10" i="13"/>
  <c r="ON10" i="13"/>
  <c r="OK10" i="13"/>
  <c r="OI10" i="13"/>
  <c r="OG10" i="13"/>
  <c r="NU10" i="13"/>
  <c r="NB10" i="13"/>
  <c r="NA10" i="13"/>
  <c r="MZ10" i="13"/>
  <c r="MY10" i="13"/>
  <c r="MW10" i="13"/>
  <c r="MN10" i="13"/>
  <c r="MM10" i="13"/>
  <c r="NJ10" i="13" s="1"/>
  <c r="ML10" i="13"/>
  <c r="NI10" i="13" s="1"/>
  <c r="MK10" i="13"/>
  <c r="KW10" i="13"/>
  <c r="KQ10" i="13"/>
  <c r="KP10" i="13"/>
  <c r="KO10" i="13"/>
  <c r="KX15" i="13" s="1"/>
  <c r="KN10" i="13"/>
  <c r="KL10" i="13"/>
  <c r="KC10" i="13"/>
  <c r="KB10" i="13"/>
  <c r="KA10" i="13"/>
  <c r="JZ10" i="13"/>
  <c r="IF10" i="13"/>
  <c r="IE10" i="13"/>
  <c r="ID10" i="13"/>
  <c r="IM15" i="13" s="1"/>
  <c r="IC10" i="13"/>
  <c r="IA10" i="13"/>
  <c r="HR10" i="13"/>
  <c r="HQ10" i="13"/>
  <c r="IN10" i="13" s="1"/>
  <c r="HP10" i="13"/>
  <c r="IM10" i="13" s="1"/>
  <c r="HO10" i="13"/>
  <c r="IL10" i="13" s="1"/>
  <c r="FU10" i="13"/>
  <c r="FT10" i="13"/>
  <c r="FS10" i="13"/>
  <c r="FR10" i="13"/>
  <c r="FP10" i="13"/>
  <c r="FG10" i="13"/>
  <c r="GD10" i="13" s="1"/>
  <c r="FF10" i="13"/>
  <c r="GC10" i="13" s="1"/>
  <c r="FE10" i="13"/>
  <c r="FD10" i="13"/>
  <c r="DJ10" i="13"/>
  <c r="DI10" i="13"/>
  <c r="DH10" i="13"/>
  <c r="DG10" i="13"/>
  <c r="DE10" i="13"/>
  <c r="CV10" i="13"/>
  <c r="CU10" i="13"/>
  <c r="DR10" i="13" s="1"/>
  <c r="CT10" i="13"/>
  <c r="DQ10" i="13" s="1"/>
  <c r="CS10" i="13"/>
  <c r="AZ10" i="13"/>
  <c r="AY10" i="13"/>
  <c r="AX10" i="13"/>
  <c r="AW10" i="13"/>
  <c r="AU10" i="13"/>
  <c r="AL10" i="13"/>
  <c r="BI10" i="13" s="1"/>
  <c r="AK10" i="13"/>
  <c r="AJ10" i="13"/>
  <c r="AI10" i="13"/>
  <c r="C10" i="13"/>
  <c r="B10" i="13" s="1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MJ8" i="13"/>
  <c r="MI8" i="13"/>
  <c r="MH8" i="13"/>
  <c r="MG8" i="13"/>
  <c r="MF8" i="13"/>
  <c r="ME8" i="13"/>
  <c r="MD8" i="13"/>
  <c r="MC8" i="13"/>
  <c r="MB8" i="13"/>
  <c r="MA8" i="13"/>
  <c r="LZ8" i="13"/>
  <c r="LY8" i="13"/>
  <c r="LX8" i="13"/>
  <c r="LW8" i="13"/>
  <c r="LV8" i="13"/>
  <c r="LU8" i="13"/>
  <c r="LT8" i="13"/>
  <c r="LS8" i="13"/>
  <c r="LR8" i="13"/>
  <c r="LQ8" i="13"/>
  <c r="LP8" i="13"/>
  <c r="LO8" i="13"/>
  <c r="LN8" i="13"/>
  <c r="LM8" i="13"/>
  <c r="LL8" i="13"/>
  <c r="LK8" i="13"/>
  <c r="LJ8" i="13"/>
  <c r="LI8" i="13"/>
  <c r="LH8" i="13"/>
  <c r="LG8" i="13"/>
  <c r="LF8" i="13"/>
  <c r="JY8" i="13"/>
  <c r="JX8" i="13"/>
  <c r="JW8" i="13"/>
  <c r="JV8" i="13"/>
  <c r="JU8" i="13"/>
  <c r="JT8" i="13"/>
  <c r="JS8" i="13"/>
  <c r="JR8" i="13"/>
  <c r="JQ8" i="13"/>
  <c r="JP8" i="13"/>
  <c r="JO8" i="13"/>
  <c r="JN8" i="13"/>
  <c r="JM8" i="13"/>
  <c r="JL8" i="13"/>
  <c r="JK8" i="13"/>
  <c r="JJ8" i="13"/>
  <c r="JI8" i="13"/>
  <c r="JH8" i="13"/>
  <c r="JG8" i="13"/>
  <c r="JF8" i="13"/>
  <c r="JE8" i="13"/>
  <c r="JD8" i="13"/>
  <c r="JC8" i="13"/>
  <c r="JB8" i="13"/>
  <c r="JA8" i="13"/>
  <c r="IZ8" i="13"/>
  <c r="IY8" i="13"/>
  <c r="IX8" i="13"/>
  <c r="IW8" i="13"/>
  <c r="IV8" i="13"/>
  <c r="IU8" i="13"/>
  <c r="HN8" i="13"/>
  <c r="HM8" i="13"/>
  <c r="HL8" i="13"/>
  <c r="HK8" i="13"/>
  <c r="HJ8" i="13"/>
  <c r="HI8" i="13"/>
  <c r="HH8" i="13"/>
  <c r="HG8" i="13"/>
  <c r="HF8" i="13"/>
  <c r="HE8" i="13"/>
  <c r="HD8" i="13"/>
  <c r="HC8" i="13"/>
  <c r="HB8" i="13"/>
  <c r="HA8" i="13"/>
  <c r="GZ8" i="13"/>
  <c r="GY8" i="13"/>
  <c r="GX8" i="13"/>
  <c r="GW8" i="13"/>
  <c r="GV8" i="13"/>
  <c r="GU8" i="13"/>
  <c r="GT8" i="13"/>
  <c r="GS8" i="13"/>
  <c r="GR8" i="13"/>
  <c r="GQ8" i="13"/>
  <c r="GP8" i="13"/>
  <c r="GO8" i="13"/>
  <c r="GN8" i="13"/>
  <c r="GM8" i="13"/>
  <c r="GL8" i="13"/>
  <c r="GK8" i="13"/>
  <c r="GJ8" i="13"/>
  <c r="FC8" i="13"/>
  <c r="FB8" i="13"/>
  <c r="FA8" i="13"/>
  <c r="EZ8" i="13"/>
  <c r="EY8" i="13"/>
  <c r="EX8" i="13"/>
  <c r="EW8" i="13"/>
  <c r="EV8" i="13"/>
  <c r="EU8" i="13"/>
  <c r="ET8" i="13"/>
  <c r="ES8" i="13"/>
  <c r="ER8" i="13"/>
  <c r="EQ8" i="13"/>
  <c r="EP8" i="13"/>
  <c r="EO8" i="13"/>
  <c r="EN8" i="13"/>
  <c r="EM8" i="13"/>
  <c r="EL8" i="13"/>
  <c r="EK8" i="13"/>
  <c r="EJ8" i="13"/>
  <c r="EI8" i="13"/>
  <c r="EH8" i="13"/>
  <c r="EG8" i="13"/>
  <c r="EF8" i="13"/>
  <c r="EE8" i="13"/>
  <c r="ED8" i="13"/>
  <c r="EC8" i="13"/>
  <c r="EB8" i="13"/>
  <c r="EA8" i="13"/>
  <c r="DZ8" i="13"/>
  <c r="DY8" i="13"/>
  <c r="CR8" i="13"/>
  <c r="CQ8" i="13"/>
  <c r="CP8" i="13"/>
  <c r="CO8" i="13"/>
  <c r="CN8" i="13"/>
  <c r="CM8" i="13"/>
  <c r="CL8" i="13"/>
  <c r="CK8" i="13"/>
  <c r="CJ8" i="13"/>
  <c r="CI8" i="13"/>
  <c r="CH8" i="13"/>
  <c r="CG8" i="13"/>
  <c r="CF8" i="13"/>
  <c r="CE8" i="13"/>
  <c r="CD8" i="13"/>
  <c r="CC8" i="13"/>
  <c r="CB8" i="13"/>
  <c r="CA8" i="13"/>
  <c r="BZ8" i="13"/>
  <c r="BY8" i="13"/>
  <c r="BX8" i="13"/>
  <c r="BW8" i="13"/>
  <c r="BV8" i="13"/>
  <c r="BU8" i="13"/>
  <c r="BT8" i="13"/>
  <c r="BS8" i="13"/>
  <c r="BR8" i="13"/>
  <c r="BQ8" i="13"/>
  <c r="BP8" i="13"/>
  <c r="BO8" i="13"/>
  <c r="BN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PK7" i="13"/>
  <c r="PG7" i="13"/>
  <c r="PC7" i="13"/>
  <c r="OY7" i="13"/>
  <c r="OU7" i="13"/>
  <c r="OQ7" i="13"/>
  <c r="LF7" i="13"/>
  <c r="IU7" i="13"/>
  <c r="GJ7" i="13"/>
  <c r="DY7" i="13"/>
  <c r="BN7" i="13"/>
  <c r="D7" i="13"/>
  <c r="OL6" i="13"/>
  <c r="OI6" i="13"/>
  <c r="NV6" i="13"/>
  <c r="NU6" i="13"/>
  <c r="MK6" i="13"/>
  <c r="LW6" i="13"/>
  <c r="LS6" i="13"/>
  <c r="LF6" i="13"/>
  <c r="JZ6" i="13"/>
  <c r="JL6" i="13"/>
  <c r="JH6" i="13"/>
  <c r="IU6" i="13"/>
  <c r="HO6" i="13"/>
  <c r="HA6" i="13"/>
  <c r="GW6" i="13"/>
  <c r="GJ6" i="13"/>
  <c r="FD6" i="13"/>
  <c r="EP6" i="13"/>
  <c r="EL6" i="13"/>
  <c r="DY6" i="13"/>
  <c r="CS6" i="13"/>
  <c r="CE6" i="13"/>
  <c r="CA6" i="13"/>
  <c r="BN6" i="13"/>
  <c r="AI6" i="13"/>
  <c r="U6" i="13"/>
  <c r="Q6" i="13"/>
  <c r="D6" i="13"/>
  <c r="C6" i="13"/>
  <c r="OL5" i="13"/>
  <c r="OI5" i="13"/>
  <c r="NV5" i="13"/>
  <c r="NU5" i="13"/>
  <c r="MK5" i="13"/>
  <c r="LW5" i="13"/>
  <c r="LS5" i="13"/>
  <c r="LF5" i="13"/>
  <c r="JZ5" i="13"/>
  <c r="JL5" i="13"/>
  <c r="JH5" i="13"/>
  <c r="IU5" i="13"/>
  <c r="HO5" i="13"/>
  <c r="HA5" i="13"/>
  <c r="GW5" i="13"/>
  <c r="GJ5" i="13"/>
  <c r="FD5" i="13"/>
  <c r="EP5" i="13"/>
  <c r="EL5" i="13"/>
  <c r="DY5" i="13"/>
  <c r="CS5" i="13"/>
  <c r="CE5" i="13"/>
  <c r="CA5" i="13"/>
  <c r="BN5" i="13"/>
  <c r="AI5" i="13"/>
  <c r="U5" i="13"/>
  <c r="Q5" i="13"/>
  <c r="D5" i="13"/>
  <c r="C5" i="13"/>
  <c r="NT4" i="13"/>
  <c r="B4" i="13"/>
  <c r="LF3" i="13"/>
  <c r="IU3" i="13"/>
  <c r="GJ3" i="13"/>
  <c r="DY3" i="13"/>
  <c r="BN3" i="13"/>
  <c r="D3" i="13"/>
  <c r="C10" i="5"/>
  <c r="NI15" i="13" l="1"/>
  <c r="NK10" i="13"/>
  <c r="NH15" i="13"/>
  <c r="KY10" i="13"/>
  <c r="KZ10" i="13"/>
  <c r="KX10" i="13"/>
  <c r="IO10" i="13"/>
  <c r="GA15" i="13"/>
  <c r="GC15" i="13" s="1"/>
  <c r="GA10" i="13"/>
  <c r="NW10" i="13"/>
  <c r="PQ30" i="13"/>
  <c r="PP30" i="13"/>
  <c r="GB15" i="13"/>
  <c r="DS10" i="13"/>
  <c r="DP15" i="13"/>
  <c r="NY10" i="13"/>
  <c r="PO30" i="13"/>
  <c r="B23" i="13"/>
  <c r="B11" i="13"/>
  <c r="B15" i="13"/>
  <c r="B14" i="13"/>
  <c r="B19" i="14"/>
  <c r="B11" i="14"/>
  <c r="B14" i="14"/>
  <c r="NW11" i="14"/>
  <c r="OO10" i="14"/>
  <c r="OP10" i="14" s="1"/>
  <c r="OF12" i="14"/>
  <c r="OL12" i="14" s="1"/>
  <c r="OM12" i="14" s="1"/>
  <c r="OL11" i="14"/>
  <c r="OM11" i="14" s="1"/>
  <c r="OH11" i="14"/>
  <c r="KZ24" i="14"/>
  <c r="KY24" i="14"/>
  <c r="OH10" i="14"/>
  <c r="OJ11" i="14"/>
  <c r="OJ12" i="14"/>
  <c r="B15" i="14"/>
  <c r="DR24" i="14"/>
  <c r="KX24" i="14"/>
  <c r="B27" i="14"/>
  <c r="B28" i="14"/>
  <c r="B43" i="14"/>
  <c r="B12" i="14"/>
  <c r="NY14" i="14"/>
  <c r="DP15" i="14"/>
  <c r="B23" i="14"/>
  <c r="NW26" i="14"/>
  <c r="NW29" i="14"/>
  <c r="B32" i="14"/>
  <c r="NY35" i="14"/>
  <c r="B45" i="14"/>
  <c r="B54" i="14"/>
  <c r="B49" i="14"/>
  <c r="B51" i="14"/>
  <c r="B47" i="14"/>
  <c r="B46" i="14"/>
  <c r="B42" i="14"/>
  <c r="B38" i="14"/>
  <c r="B52" i="14"/>
  <c r="B34" i="14"/>
  <c r="B30" i="14"/>
  <c r="B25" i="14"/>
  <c r="B21" i="14"/>
  <c r="B17" i="14"/>
  <c r="BG15" i="14"/>
  <c r="BG10" i="14"/>
  <c r="GB10" i="14"/>
  <c r="KX15" i="14"/>
  <c r="KY15" i="14" s="1"/>
  <c r="KX10" i="14"/>
  <c r="NY10" i="14"/>
  <c r="BF15" i="14"/>
  <c r="BI24" i="14" s="1"/>
  <c r="DQ15" i="14"/>
  <c r="NW17" i="14"/>
  <c r="BG24" i="14"/>
  <c r="NX19" i="14"/>
  <c r="PP10" i="14" s="1"/>
  <c r="IO24" i="14"/>
  <c r="B20" i="14"/>
  <c r="B37" i="14"/>
  <c r="NW41" i="14"/>
  <c r="B48" i="14"/>
  <c r="NY51" i="14"/>
  <c r="B58" i="14"/>
  <c r="NY58" i="14"/>
  <c r="B16" i="14"/>
  <c r="B24" i="14"/>
  <c r="B39" i="14"/>
  <c r="NY46" i="14"/>
  <c r="B50" i="14"/>
  <c r="BF10" i="14"/>
  <c r="IL15" i="14"/>
  <c r="NW13" i="14"/>
  <c r="PO10" i="14" s="1"/>
  <c r="NH15" i="14"/>
  <c r="NI24" i="14" s="1"/>
  <c r="B18" i="14"/>
  <c r="B31" i="14"/>
  <c r="NY31" i="14"/>
  <c r="NY32" i="14"/>
  <c r="B35" i="14"/>
  <c r="PP30" i="14"/>
  <c r="PP15" i="14" s="1"/>
  <c r="GA15" i="14"/>
  <c r="GB24" i="14" s="1"/>
  <c r="IL10" i="14"/>
  <c r="B13" i="14"/>
  <c r="NX16" i="14"/>
  <c r="NY19" i="14"/>
  <c r="DQ24" i="14"/>
  <c r="IL24" i="14"/>
  <c r="KW24" i="14"/>
  <c r="B22" i="14"/>
  <c r="NY22" i="14"/>
  <c r="NX24" i="14"/>
  <c r="B26" i="14"/>
  <c r="NY26" i="14"/>
  <c r="NX28" i="14"/>
  <c r="B36" i="14"/>
  <c r="NW37" i="14"/>
  <c r="NW44" i="14"/>
  <c r="B53" i="14"/>
  <c r="B29" i="14"/>
  <c r="NY30" i="14"/>
  <c r="B33" i="14"/>
  <c r="NY34" i="14"/>
  <c r="NX37" i="14"/>
  <c r="NX48" i="14"/>
  <c r="NW49" i="14"/>
  <c r="NY52" i="14"/>
  <c r="NY55" i="14"/>
  <c r="NX27" i="14"/>
  <c r="NW28" i="14"/>
  <c r="NX31" i="14"/>
  <c r="NW32" i="14"/>
  <c r="NY38" i="14"/>
  <c r="NX40" i="14"/>
  <c r="B44" i="14"/>
  <c r="NX47" i="14"/>
  <c r="B41" i="14"/>
  <c r="NX44" i="14"/>
  <c r="NW45" i="14"/>
  <c r="NY47" i="14"/>
  <c r="NX54" i="14"/>
  <c r="B56" i="14"/>
  <c r="B59" i="14"/>
  <c r="NX39" i="14"/>
  <c r="NW40" i="14"/>
  <c r="NX42" i="14"/>
  <c r="NX46" i="14"/>
  <c r="NW47" i="14"/>
  <c r="NW53" i="14"/>
  <c r="NW54" i="14"/>
  <c r="B55" i="14"/>
  <c r="B57" i="14"/>
  <c r="NW52" i="14"/>
  <c r="NY56" i="14"/>
  <c r="NX56" i="14"/>
  <c r="NX57" i="14"/>
  <c r="NX59" i="14"/>
  <c r="BF10" i="13"/>
  <c r="OF10" i="13"/>
  <c r="OO10" i="13" s="1"/>
  <c r="OP10" i="13" s="1"/>
  <c r="GB24" i="13"/>
  <c r="DS24" i="13"/>
  <c r="DQ24" i="13"/>
  <c r="NK24" i="13"/>
  <c r="NJ15" i="13"/>
  <c r="KW24" i="13"/>
  <c r="NX10" i="13"/>
  <c r="B12" i="13"/>
  <c r="DQ15" i="13"/>
  <c r="DR15" i="13" s="1"/>
  <c r="KW15" i="13"/>
  <c r="KY15" i="13" s="1"/>
  <c r="B16" i="13"/>
  <c r="B20" i="13"/>
  <c r="B35" i="13"/>
  <c r="B36" i="13"/>
  <c r="NY42" i="13"/>
  <c r="B47" i="13"/>
  <c r="B58" i="13"/>
  <c r="B57" i="13"/>
  <c r="B54" i="13"/>
  <c r="B45" i="13"/>
  <c r="B43" i="13"/>
  <c r="B51" i="13"/>
  <c r="B48" i="13"/>
  <c r="B37" i="13"/>
  <c r="B42" i="13"/>
  <c r="B33" i="13"/>
  <c r="B31" i="13"/>
  <c r="B29" i="13"/>
  <c r="B27" i="13"/>
  <c r="B22" i="13"/>
  <c r="BG10" i="13"/>
  <c r="B13" i="13"/>
  <c r="BG15" i="13"/>
  <c r="IL15" i="13"/>
  <c r="B17" i="13"/>
  <c r="NJ24" i="13"/>
  <c r="NW26" i="13"/>
  <c r="NW29" i="13"/>
  <c r="NX33" i="13"/>
  <c r="B40" i="13"/>
  <c r="B41" i="13"/>
  <c r="BH10" i="13"/>
  <c r="DP10" i="13"/>
  <c r="NH10" i="13"/>
  <c r="B18" i="13"/>
  <c r="B19" i="13"/>
  <c r="NX21" i="13"/>
  <c r="NX22" i="13"/>
  <c r="NX29" i="13"/>
  <c r="B38" i="13"/>
  <c r="NW42" i="13"/>
  <c r="NW46" i="13"/>
  <c r="NY50" i="13"/>
  <c r="B52" i="13"/>
  <c r="B53" i="13"/>
  <c r="NY53" i="13"/>
  <c r="BF15" i="13"/>
  <c r="BF24" i="13"/>
  <c r="IO24" i="13"/>
  <c r="NI24" i="13"/>
  <c r="B24" i="13"/>
  <c r="B25" i="13"/>
  <c r="B28" i="13"/>
  <c r="NX38" i="13"/>
  <c r="B39" i="13"/>
  <c r="DP24" i="13"/>
  <c r="IL24" i="13"/>
  <c r="KZ24" i="13"/>
  <c r="NW23" i="13"/>
  <c r="NY38" i="13"/>
  <c r="DR24" i="13"/>
  <c r="IN24" i="13"/>
  <c r="NH24" i="13"/>
  <c r="NX20" i="13"/>
  <c r="B21" i="13"/>
  <c r="NY22" i="13"/>
  <c r="B32" i="13"/>
  <c r="NY32" i="13"/>
  <c r="NX39" i="13"/>
  <c r="NX42" i="13"/>
  <c r="B49" i="13"/>
  <c r="NX24" i="13"/>
  <c r="B26" i="13"/>
  <c r="NY27" i="13"/>
  <c r="NY31" i="13"/>
  <c r="B44" i="13"/>
  <c r="NY44" i="13"/>
  <c r="NW50" i="13"/>
  <c r="NW25" i="13"/>
  <c r="B30" i="13"/>
  <c r="B34" i="13"/>
  <c r="NY35" i="13"/>
  <c r="NW43" i="13"/>
  <c r="B46" i="13"/>
  <c r="NY48" i="13"/>
  <c r="NY52" i="13"/>
  <c r="NW52" i="13"/>
  <c r="NY41" i="13"/>
  <c r="NY45" i="13"/>
  <c r="NX51" i="13"/>
  <c r="NY54" i="13"/>
  <c r="NY57" i="13"/>
  <c r="NW45" i="13"/>
  <c r="B50" i="13"/>
  <c r="NX52" i="13"/>
  <c r="B56" i="13"/>
  <c r="NW57" i="13"/>
  <c r="NW58" i="13"/>
  <c r="NW49" i="13"/>
  <c r="B59" i="13"/>
  <c r="NY59" i="13"/>
  <c r="B55" i="13"/>
  <c r="NY56" i="13"/>
  <c r="PK7" i="5"/>
  <c r="PG7" i="5"/>
  <c r="PC7" i="5"/>
  <c r="OY7" i="5"/>
  <c r="OU7" i="5"/>
  <c r="OQ7" i="5"/>
  <c r="B59" i="5"/>
  <c r="B58" i="5"/>
  <c r="B57" i="5"/>
  <c r="B56" i="5"/>
  <c r="B55" i="5"/>
  <c r="B54" i="5"/>
  <c r="B53" i="5"/>
  <c r="B52" i="5"/>
  <c r="B51" i="5"/>
  <c r="B50" i="5"/>
  <c r="B49" i="5"/>
  <c r="B48" i="5"/>
  <c r="B47" i="5"/>
  <c r="B46" i="5"/>
  <c r="B45" i="5"/>
  <c r="B44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10" i="5"/>
  <c r="PO10" i="13" l="1"/>
  <c r="GD24" i="13"/>
  <c r="FK59" i="13" s="1"/>
  <c r="GA24" i="13"/>
  <c r="PQ10" i="13"/>
  <c r="GC24" i="13"/>
  <c r="FJ57" i="13" s="1"/>
  <c r="PR30" i="13"/>
  <c r="PP15" i="13"/>
  <c r="FI58" i="14"/>
  <c r="FI54" i="14"/>
  <c r="FI56" i="14"/>
  <c r="FI52" i="14"/>
  <c r="FI47" i="14"/>
  <c r="FI43" i="14"/>
  <c r="FI59" i="14"/>
  <c r="FI57" i="14"/>
  <c r="FI50" i="14"/>
  <c r="FI48" i="14"/>
  <c r="FI40" i="14"/>
  <c r="FI36" i="14"/>
  <c r="FI32" i="14"/>
  <c r="FI28" i="14"/>
  <c r="FI55" i="14"/>
  <c r="FI44" i="14"/>
  <c r="FI41" i="14"/>
  <c r="FI46" i="14"/>
  <c r="FI39" i="14"/>
  <c r="FI37" i="14"/>
  <c r="FI35" i="14"/>
  <c r="FI33" i="14"/>
  <c r="FI29" i="14"/>
  <c r="FI21" i="14"/>
  <c r="FI17" i="14"/>
  <c r="FI13" i="14"/>
  <c r="FI45" i="14"/>
  <c r="FI42" i="14"/>
  <c r="FI31" i="14"/>
  <c r="FI27" i="14"/>
  <c r="FI25" i="14"/>
  <c r="FI24" i="14"/>
  <c r="FI20" i="14"/>
  <c r="FI16" i="14"/>
  <c r="FI34" i="14"/>
  <c r="FI19" i="14"/>
  <c r="FI49" i="14"/>
  <c r="FI26" i="14"/>
  <c r="FI23" i="14"/>
  <c r="FI15" i="14"/>
  <c r="FI18" i="14"/>
  <c r="FI12" i="14"/>
  <c r="FI53" i="14"/>
  <c r="FI38" i="14"/>
  <c r="FI30" i="14"/>
  <c r="FI22" i="14"/>
  <c r="FI14" i="14"/>
  <c r="FI11" i="14"/>
  <c r="FI51" i="14"/>
  <c r="FI10" i="14"/>
  <c r="AP58" i="14"/>
  <c r="AP54" i="14"/>
  <c r="AP57" i="14"/>
  <c r="AP55" i="14"/>
  <c r="AP52" i="14"/>
  <c r="AP59" i="14"/>
  <c r="AP51" i="14"/>
  <c r="AP47" i="14"/>
  <c r="AP43" i="14"/>
  <c r="AP40" i="14"/>
  <c r="AP36" i="14"/>
  <c r="AP32" i="14"/>
  <c r="AP28" i="14"/>
  <c r="AP49" i="14"/>
  <c r="AP45" i="14"/>
  <c r="AP53" i="14"/>
  <c r="AP48" i="14"/>
  <c r="AP44" i="14"/>
  <c r="AP42" i="14"/>
  <c r="AP56" i="14"/>
  <c r="AP50" i="14"/>
  <c r="AP25" i="14"/>
  <c r="AP21" i="14"/>
  <c r="AP17" i="14"/>
  <c r="AP13" i="14"/>
  <c r="AP41" i="14"/>
  <c r="AP39" i="14"/>
  <c r="AP38" i="14"/>
  <c r="AP34" i="14"/>
  <c r="AP30" i="14"/>
  <c r="AP24" i="14"/>
  <c r="AP20" i="14"/>
  <c r="AP16" i="14"/>
  <c r="AP37" i="14"/>
  <c r="AP33" i="14"/>
  <c r="AP31" i="14"/>
  <c r="AP18" i="14"/>
  <c r="AP15" i="14"/>
  <c r="AP14" i="14"/>
  <c r="AP23" i="14"/>
  <c r="AP46" i="14"/>
  <c r="AP29" i="14"/>
  <c r="AP27" i="14"/>
  <c r="AP26" i="14"/>
  <c r="AP19" i="14"/>
  <c r="AP12" i="14"/>
  <c r="AP10" i="14"/>
  <c r="AP22" i="14"/>
  <c r="AP11" i="14"/>
  <c r="AP35" i="14"/>
  <c r="MP57" i="14"/>
  <c r="MP53" i="14"/>
  <c r="MP58" i="14"/>
  <c r="MP55" i="14"/>
  <c r="MP51" i="14"/>
  <c r="MP50" i="14"/>
  <c r="MP46" i="14"/>
  <c r="MP42" i="14"/>
  <c r="MP54" i="14"/>
  <c r="MP43" i="14"/>
  <c r="MP39" i="14"/>
  <c r="MP35" i="14"/>
  <c r="MP31" i="14"/>
  <c r="MP27" i="14"/>
  <c r="MP52" i="14"/>
  <c r="MP45" i="14"/>
  <c r="MP36" i="14"/>
  <c r="MP56" i="14"/>
  <c r="MP49" i="14"/>
  <c r="MP48" i="14"/>
  <c r="MP47" i="14"/>
  <c r="MP24" i="14"/>
  <c r="MP20" i="14"/>
  <c r="MP16" i="14"/>
  <c r="MP12" i="14"/>
  <c r="MP41" i="14"/>
  <c r="MP34" i="14"/>
  <c r="MP30" i="14"/>
  <c r="MP23" i="14"/>
  <c r="MP19" i="14"/>
  <c r="MP15" i="14"/>
  <c r="MP33" i="14"/>
  <c r="MP21" i="14"/>
  <c r="MP14" i="14"/>
  <c r="MP26" i="14"/>
  <c r="MP44" i="14"/>
  <c r="MP40" i="14"/>
  <c r="MP25" i="14"/>
  <c r="MP22" i="14"/>
  <c r="MP59" i="14"/>
  <c r="MP32" i="14"/>
  <c r="MP29" i="14"/>
  <c r="MP18" i="14"/>
  <c r="MP13" i="14"/>
  <c r="MP11" i="14"/>
  <c r="MP10" i="14"/>
  <c r="MP38" i="14"/>
  <c r="MP28" i="14"/>
  <c r="MP17" i="14"/>
  <c r="MP37" i="14"/>
  <c r="PR30" i="14"/>
  <c r="KD57" i="14"/>
  <c r="KD53" i="14"/>
  <c r="KD51" i="14"/>
  <c r="KD58" i="14"/>
  <c r="KD50" i="14"/>
  <c r="KD46" i="14"/>
  <c r="KD54" i="14"/>
  <c r="KD49" i="14"/>
  <c r="KH49" i="14" s="1"/>
  <c r="KD39" i="14"/>
  <c r="KD35" i="14"/>
  <c r="KD31" i="14"/>
  <c r="KD27" i="14"/>
  <c r="KH27" i="14" s="1"/>
  <c r="KD56" i="14"/>
  <c r="KH56" i="14" s="1"/>
  <c r="KD52" i="14"/>
  <c r="KD47" i="14"/>
  <c r="KD42" i="14"/>
  <c r="KD43" i="14"/>
  <c r="KD41" i="14"/>
  <c r="KD40" i="14"/>
  <c r="KD38" i="14"/>
  <c r="KD34" i="14"/>
  <c r="KD30" i="14"/>
  <c r="KD24" i="14"/>
  <c r="KD20" i="14"/>
  <c r="KD16" i="14"/>
  <c r="KH16" i="14" s="1"/>
  <c r="KD12" i="14"/>
  <c r="KD55" i="14"/>
  <c r="KD48" i="14"/>
  <c r="KD36" i="14"/>
  <c r="KD33" i="14"/>
  <c r="KD32" i="14"/>
  <c r="KD29" i="14"/>
  <c r="KD28" i="14"/>
  <c r="KD26" i="14"/>
  <c r="KD23" i="14"/>
  <c r="KD19" i="14"/>
  <c r="KH19" i="14" s="1"/>
  <c r="KD15" i="14"/>
  <c r="KH15" i="14" s="1"/>
  <c r="KD45" i="14"/>
  <c r="KD10" i="14"/>
  <c r="KD44" i="14"/>
  <c r="KD25" i="14"/>
  <c r="KH25" i="14" s="1"/>
  <c r="KD17" i="14"/>
  <c r="KD59" i="14"/>
  <c r="KD22" i="14"/>
  <c r="KD21" i="14"/>
  <c r="KD11" i="14"/>
  <c r="KD37" i="14"/>
  <c r="KD18" i="14"/>
  <c r="KD14" i="14"/>
  <c r="KH14" i="14" s="1"/>
  <c r="KD13" i="14"/>
  <c r="NJ24" i="14"/>
  <c r="PQ10" i="14"/>
  <c r="HS56" i="14"/>
  <c r="HS59" i="14"/>
  <c r="HS58" i="14"/>
  <c r="HS51" i="14"/>
  <c r="HS49" i="14"/>
  <c r="HS45" i="14"/>
  <c r="HS57" i="14"/>
  <c r="HS46" i="14"/>
  <c r="HS44" i="14"/>
  <c r="HS43" i="14"/>
  <c r="HS42" i="14"/>
  <c r="HS38" i="14"/>
  <c r="HS34" i="14"/>
  <c r="HS30" i="14"/>
  <c r="HS26" i="14"/>
  <c r="HS55" i="14"/>
  <c r="HS48" i="14"/>
  <c r="HS39" i="14"/>
  <c r="HS37" i="14"/>
  <c r="HS36" i="14"/>
  <c r="HS52" i="14"/>
  <c r="HS47" i="14"/>
  <c r="HS54" i="14"/>
  <c r="HS53" i="14"/>
  <c r="HS31" i="14"/>
  <c r="HS27" i="14"/>
  <c r="HS25" i="14"/>
  <c r="HS23" i="14"/>
  <c r="HS19" i="14"/>
  <c r="HS15" i="14"/>
  <c r="HS50" i="14"/>
  <c r="HS22" i="14"/>
  <c r="HS18" i="14"/>
  <c r="HS41" i="14"/>
  <c r="HS35" i="14"/>
  <c r="HS17" i="14"/>
  <c r="HS16" i="14"/>
  <c r="HS11" i="14"/>
  <c r="HS20" i="14"/>
  <c r="HS12" i="14"/>
  <c r="HS10" i="14"/>
  <c r="HS40" i="14"/>
  <c r="HS33" i="14"/>
  <c r="HS32" i="14"/>
  <c r="HS14" i="14"/>
  <c r="HS13" i="14"/>
  <c r="HS29" i="14"/>
  <c r="HS28" i="14"/>
  <c r="HS24" i="14"/>
  <c r="HS21" i="14"/>
  <c r="HV57" i="14"/>
  <c r="HV53" i="14"/>
  <c r="HV51" i="14"/>
  <c r="HV58" i="14"/>
  <c r="HV50" i="14"/>
  <c r="HV46" i="14"/>
  <c r="HV56" i="14"/>
  <c r="HV54" i="14"/>
  <c r="HV45" i="14"/>
  <c r="HV39" i="14"/>
  <c r="HV35" i="14"/>
  <c r="HV31" i="14"/>
  <c r="HV27" i="14"/>
  <c r="HV38" i="14"/>
  <c r="HV43" i="14"/>
  <c r="HV41" i="14"/>
  <c r="HV40" i="14"/>
  <c r="HV52" i="14"/>
  <c r="HV48" i="14"/>
  <c r="HV26" i="14"/>
  <c r="HV24" i="14"/>
  <c r="HV20" i="14"/>
  <c r="HV16" i="14"/>
  <c r="HV12" i="14"/>
  <c r="HV55" i="14"/>
  <c r="HV36" i="14"/>
  <c r="HV33" i="14"/>
  <c r="HV32" i="14"/>
  <c r="HV29" i="14"/>
  <c r="HV28" i="14"/>
  <c r="HV23" i="14"/>
  <c r="HV19" i="14"/>
  <c r="HV15" i="14"/>
  <c r="HV42" i="14"/>
  <c r="HV22" i="14"/>
  <c r="HV18" i="14"/>
  <c r="HV14" i="14"/>
  <c r="HV59" i="14"/>
  <c r="HV49" i="14"/>
  <c r="HV47" i="14"/>
  <c r="HV44" i="14"/>
  <c r="HV34" i="14"/>
  <c r="HV21" i="14"/>
  <c r="HV11" i="14"/>
  <c r="HV37" i="14"/>
  <c r="HV30" i="14"/>
  <c r="HV25" i="14"/>
  <c r="HV17" i="14"/>
  <c r="HV13" i="14"/>
  <c r="HV10" i="14"/>
  <c r="GC24" i="14"/>
  <c r="DR15" i="14"/>
  <c r="DP24" i="14"/>
  <c r="DS24" i="14"/>
  <c r="NJ15" i="14"/>
  <c r="NK24" i="14"/>
  <c r="KE56" i="14"/>
  <c r="KE53" i="14"/>
  <c r="KE52" i="14"/>
  <c r="KE49" i="14"/>
  <c r="KE45" i="14"/>
  <c r="KE58" i="14"/>
  <c r="KE48" i="14"/>
  <c r="KE47" i="14"/>
  <c r="KE42" i="14"/>
  <c r="KE38" i="14"/>
  <c r="KE34" i="14"/>
  <c r="KE30" i="14"/>
  <c r="KE26" i="14"/>
  <c r="KE46" i="14"/>
  <c r="KE43" i="14"/>
  <c r="KE41" i="14"/>
  <c r="KE40" i="14"/>
  <c r="KE57" i="14"/>
  <c r="KE51" i="14"/>
  <c r="KE50" i="14"/>
  <c r="KE37" i="14"/>
  <c r="KE55" i="14"/>
  <c r="KE36" i="14"/>
  <c r="KE33" i="14"/>
  <c r="KE32" i="14"/>
  <c r="KE29" i="14"/>
  <c r="KE28" i="14"/>
  <c r="KE23" i="14"/>
  <c r="KE19" i="14"/>
  <c r="KE15" i="14"/>
  <c r="KE54" i="14"/>
  <c r="KE44" i="14"/>
  <c r="KE35" i="14"/>
  <c r="KE25" i="14"/>
  <c r="KE22" i="14"/>
  <c r="KE18" i="14"/>
  <c r="KE59" i="14"/>
  <c r="KE21" i="14"/>
  <c r="KE12" i="14"/>
  <c r="KE11" i="14"/>
  <c r="KE27" i="14"/>
  <c r="KE14" i="14"/>
  <c r="KE31" i="14"/>
  <c r="KE20" i="14"/>
  <c r="KE39" i="14"/>
  <c r="KE17" i="14"/>
  <c r="KE13" i="14"/>
  <c r="KE24" i="14"/>
  <c r="KE16" i="14"/>
  <c r="KE10" i="14"/>
  <c r="KF59" i="14"/>
  <c r="KF55" i="14"/>
  <c r="KF58" i="14"/>
  <c r="KF54" i="14"/>
  <c r="KF53" i="14"/>
  <c r="KF48" i="14"/>
  <c r="KF44" i="14"/>
  <c r="KF56" i="14"/>
  <c r="KF50" i="14"/>
  <c r="KF45" i="14"/>
  <c r="KF43" i="14"/>
  <c r="KF41" i="14"/>
  <c r="KF37" i="14"/>
  <c r="KF33" i="14"/>
  <c r="KF29" i="14"/>
  <c r="KF25" i="14"/>
  <c r="KF57" i="14"/>
  <c r="KF51" i="14"/>
  <c r="KF38" i="14"/>
  <c r="KF36" i="14"/>
  <c r="KF39" i="14"/>
  <c r="KF47" i="14"/>
  <c r="KF35" i="14"/>
  <c r="KF26" i="14"/>
  <c r="KF22" i="14"/>
  <c r="KF18" i="14"/>
  <c r="KF14" i="14"/>
  <c r="KF52" i="14"/>
  <c r="KF31" i="14"/>
  <c r="KF27" i="14"/>
  <c r="KF21" i="14"/>
  <c r="KF17" i="14"/>
  <c r="KF20" i="14"/>
  <c r="KF19" i="14"/>
  <c r="KF49" i="14"/>
  <c r="KF34" i="14"/>
  <c r="KF24" i="14"/>
  <c r="KF23" i="14"/>
  <c r="KF10" i="14"/>
  <c r="KF30" i="14"/>
  <c r="KF12" i="14"/>
  <c r="KF42" i="14"/>
  <c r="KF32" i="14"/>
  <c r="KF15" i="14"/>
  <c r="KF13" i="14"/>
  <c r="KF40" i="14"/>
  <c r="KF28" i="14"/>
  <c r="KF16" i="14"/>
  <c r="KF46" i="14"/>
  <c r="KF11" i="14"/>
  <c r="OO12" i="14"/>
  <c r="OP12" i="14" s="1"/>
  <c r="OF13" i="14"/>
  <c r="AN56" i="14"/>
  <c r="AN59" i="14"/>
  <c r="AN58" i="14"/>
  <c r="AN55" i="14"/>
  <c r="AN54" i="14"/>
  <c r="AN53" i="14"/>
  <c r="AN49" i="14"/>
  <c r="AN45" i="14"/>
  <c r="AN50" i="14"/>
  <c r="AN44" i="14"/>
  <c r="AN43" i="14"/>
  <c r="AN42" i="14"/>
  <c r="AN38" i="14"/>
  <c r="AN34" i="14"/>
  <c r="AN30" i="14"/>
  <c r="AN26" i="14"/>
  <c r="AN52" i="14"/>
  <c r="AN37" i="14"/>
  <c r="AN36" i="14"/>
  <c r="AN39" i="14"/>
  <c r="AN57" i="14"/>
  <c r="AN51" i="14"/>
  <c r="AN46" i="14"/>
  <c r="AN35" i="14"/>
  <c r="AN23" i="14"/>
  <c r="AN19" i="14"/>
  <c r="AN15" i="14"/>
  <c r="AN47" i="14"/>
  <c r="AN40" i="14"/>
  <c r="AN31" i="14"/>
  <c r="AN27" i="14"/>
  <c r="AN22" i="14"/>
  <c r="AN18" i="14"/>
  <c r="AN48" i="14"/>
  <c r="AN32" i="14"/>
  <c r="AN17" i="14"/>
  <c r="AN11" i="14"/>
  <c r="AN21" i="14"/>
  <c r="AN20" i="14"/>
  <c r="AN12" i="14"/>
  <c r="AN41" i="14"/>
  <c r="AN33" i="14"/>
  <c r="AN28" i="14"/>
  <c r="AN24" i="14"/>
  <c r="AN16" i="14"/>
  <c r="AN14" i="14"/>
  <c r="AN13" i="14"/>
  <c r="AN29" i="14"/>
  <c r="AN25" i="14"/>
  <c r="AN10" i="14"/>
  <c r="CY56" i="14"/>
  <c r="CY57" i="14"/>
  <c r="CY54" i="14"/>
  <c r="CY49" i="14"/>
  <c r="CY45" i="14"/>
  <c r="CY58" i="14"/>
  <c r="CY48" i="14"/>
  <c r="CY42" i="14"/>
  <c r="CY38" i="14"/>
  <c r="CY34" i="14"/>
  <c r="CY30" i="14"/>
  <c r="CY26" i="14"/>
  <c r="CY55" i="14"/>
  <c r="CY52" i="14"/>
  <c r="CY41" i="14"/>
  <c r="CY59" i="14"/>
  <c r="CY47" i="14"/>
  <c r="CY40" i="14"/>
  <c r="CY37" i="14"/>
  <c r="CY46" i="14"/>
  <c r="CY44" i="14"/>
  <c r="CY33" i="14"/>
  <c r="CY29" i="14"/>
  <c r="CY23" i="14"/>
  <c r="CY19" i="14"/>
  <c r="CY15" i="14"/>
  <c r="CY51" i="14"/>
  <c r="CY50" i="14"/>
  <c r="CY32" i="14"/>
  <c r="CY28" i="14"/>
  <c r="CY22" i="14"/>
  <c r="CY18" i="14"/>
  <c r="CY53" i="14"/>
  <c r="CY11" i="14"/>
  <c r="CY10" i="14"/>
  <c r="CY14" i="14"/>
  <c r="CY43" i="14"/>
  <c r="CY39" i="14"/>
  <c r="CY20" i="14"/>
  <c r="CY13" i="14"/>
  <c r="CY31" i="14"/>
  <c r="CY25" i="14"/>
  <c r="CY21" i="14"/>
  <c r="CY16" i="14"/>
  <c r="CY12" i="14"/>
  <c r="CY27" i="14"/>
  <c r="CY36" i="14"/>
  <c r="CY35" i="14"/>
  <c r="CY24" i="14"/>
  <c r="CY17" i="14"/>
  <c r="KG58" i="14"/>
  <c r="KG54" i="14"/>
  <c r="KG59" i="14"/>
  <c r="KG56" i="14"/>
  <c r="KG52" i="14"/>
  <c r="KG57" i="14"/>
  <c r="KG55" i="14"/>
  <c r="KG51" i="14"/>
  <c r="KG47" i="14"/>
  <c r="KG43" i="14"/>
  <c r="KG46" i="14"/>
  <c r="KG44" i="14"/>
  <c r="KG40" i="14"/>
  <c r="KG36" i="14"/>
  <c r="KG32" i="14"/>
  <c r="KG28" i="14"/>
  <c r="KG50" i="14"/>
  <c r="KG39" i="14"/>
  <c r="KG37" i="14"/>
  <c r="KG45" i="14"/>
  <c r="KG48" i="14"/>
  <c r="KG31" i="14"/>
  <c r="KG27" i="14"/>
  <c r="KG25" i="14"/>
  <c r="KG21" i="14"/>
  <c r="KG17" i="14"/>
  <c r="KG13" i="14"/>
  <c r="KG53" i="14"/>
  <c r="KG24" i="14"/>
  <c r="KG20" i="14"/>
  <c r="KG16" i="14"/>
  <c r="KG42" i="14"/>
  <c r="KG35" i="14"/>
  <c r="KG22" i="14"/>
  <c r="KG15" i="14"/>
  <c r="KG18" i="14"/>
  <c r="KG11" i="14"/>
  <c r="KG49" i="14"/>
  <c r="KG41" i="14"/>
  <c r="KG34" i="14"/>
  <c r="KG33" i="14"/>
  <c r="KG23" i="14"/>
  <c r="KG14" i="14"/>
  <c r="KG10" i="14"/>
  <c r="KG30" i="14"/>
  <c r="KG29" i="14"/>
  <c r="KG12" i="14"/>
  <c r="KG38" i="14"/>
  <c r="KG26" i="14"/>
  <c r="KG19" i="14"/>
  <c r="NH24" i="14"/>
  <c r="OH12" i="14"/>
  <c r="CX57" i="14"/>
  <c r="CX53" i="14"/>
  <c r="CX54" i="14"/>
  <c r="CX51" i="14"/>
  <c r="CX56" i="14"/>
  <c r="CX55" i="14"/>
  <c r="CX50" i="14"/>
  <c r="CX46" i="14"/>
  <c r="CX59" i="14"/>
  <c r="CX52" i="14"/>
  <c r="CX49" i="14"/>
  <c r="CX39" i="14"/>
  <c r="CX35" i="14"/>
  <c r="CX31" i="14"/>
  <c r="CX27" i="14"/>
  <c r="CX48" i="14"/>
  <c r="CX44" i="14"/>
  <c r="CX43" i="14"/>
  <c r="CX42" i="14"/>
  <c r="CX41" i="14"/>
  <c r="CX38" i="14"/>
  <c r="CX36" i="14"/>
  <c r="CX34" i="14"/>
  <c r="CX30" i="14"/>
  <c r="CX24" i="14"/>
  <c r="CX20" i="14"/>
  <c r="CX16" i="14"/>
  <c r="CX12" i="14"/>
  <c r="CX47" i="14"/>
  <c r="CX45" i="14"/>
  <c r="CX40" i="14"/>
  <c r="CX37" i="14"/>
  <c r="CX33" i="14"/>
  <c r="CX29" i="14"/>
  <c r="CX26" i="14"/>
  <c r="CX23" i="14"/>
  <c r="CX19" i="14"/>
  <c r="CX15" i="14"/>
  <c r="CX32" i="14"/>
  <c r="CX17" i="14"/>
  <c r="CX13" i="14"/>
  <c r="CX21" i="14"/>
  <c r="CX18" i="14"/>
  <c r="CX58" i="14"/>
  <c r="CX28" i="14"/>
  <c r="CX22" i="14"/>
  <c r="CX11" i="14"/>
  <c r="CX10" i="14"/>
  <c r="CX25" i="14"/>
  <c r="CX14" i="14"/>
  <c r="GA24" i="14"/>
  <c r="GC15" i="14"/>
  <c r="IN15" i="14"/>
  <c r="IM24" i="14"/>
  <c r="GD24" i="14"/>
  <c r="BH15" i="14"/>
  <c r="BH24" i="14"/>
  <c r="BF24" i="14"/>
  <c r="IN24" i="14"/>
  <c r="OF11" i="13"/>
  <c r="OO11" i="13" s="1"/>
  <c r="OP11" i="13" s="1"/>
  <c r="OL10" i="13"/>
  <c r="OM10" i="13" s="1"/>
  <c r="OH10" i="13"/>
  <c r="OJ10" i="13"/>
  <c r="KG58" i="13"/>
  <c r="KG54" i="13"/>
  <c r="KG49" i="13"/>
  <c r="KG45" i="13"/>
  <c r="KG55" i="13"/>
  <c r="KG53" i="13"/>
  <c r="KG44" i="13"/>
  <c r="KG43" i="13"/>
  <c r="KG57" i="13"/>
  <c r="KG37" i="13"/>
  <c r="KG33" i="13"/>
  <c r="KG29" i="13"/>
  <c r="KG25" i="13"/>
  <c r="KG41" i="13"/>
  <c r="KG39" i="13"/>
  <c r="KG23" i="13"/>
  <c r="KG18" i="13"/>
  <c r="KG59" i="13"/>
  <c r="KG50" i="13"/>
  <c r="KG48" i="13"/>
  <c r="KG46" i="13"/>
  <c r="KG40" i="13"/>
  <c r="KG38" i="13"/>
  <c r="KG35" i="13"/>
  <c r="KG24" i="13"/>
  <c r="KG22" i="13"/>
  <c r="KG21" i="13"/>
  <c r="KG34" i="13"/>
  <c r="KG14" i="13"/>
  <c r="KG20" i="13"/>
  <c r="KG16" i="13"/>
  <c r="KG12" i="13"/>
  <c r="KG47" i="13"/>
  <c r="KG31" i="13"/>
  <c r="KG11" i="13"/>
  <c r="KG36" i="13"/>
  <c r="KG28" i="13"/>
  <c r="KG19" i="13"/>
  <c r="KG13" i="13"/>
  <c r="KG56" i="13"/>
  <c r="KG42" i="13"/>
  <c r="KG32" i="13"/>
  <c r="KG27" i="13"/>
  <c r="KG26" i="13"/>
  <c r="KG10" i="13"/>
  <c r="KG52" i="13"/>
  <c r="KG51" i="13"/>
  <c r="KG30" i="13"/>
  <c r="KG17" i="13"/>
  <c r="KG15" i="13"/>
  <c r="PP10" i="13"/>
  <c r="CX57" i="13"/>
  <c r="CX53" i="13"/>
  <c r="CX58" i="13"/>
  <c r="CX55" i="13"/>
  <c r="CX52" i="13"/>
  <c r="CX48" i="13"/>
  <c r="CX51" i="13"/>
  <c r="CX47" i="13"/>
  <c r="CX42" i="13"/>
  <c r="CX43" i="13"/>
  <c r="CX40" i="13"/>
  <c r="CX36" i="13"/>
  <c r="CX32" i="13"/>
  <c r="CX28" i="13"/>
  <c r="CX24" i="13"/>
  <c r="CX54" i="13"/>
  <c r="CX41" i="13"/>
  <c r="CX37" i="13"/>
  <c r="CX34" i="13"/>
  <c r="CX31" i="13"/>
  <c r="CX30" i="13"/>
  <c r="CX27" i="13"/>
  <c r="CX21" i="13"/>
  <c r="CX17" i="13"/>
  <c r="CX50" i="13"/>
  <c r="CX49" i="13"/>
  <c r="CX33" i="13"/>
  <c r="CX29" i="13"/>
  <c r="CX26" i="13"/>
  <c r="CX20" i="13"/>
  <c r="CX44" i="13"/>
  <c r="CX39" i="13"/>
  <c r="CX38" i="13"/>
  <c r="CX13" i="13"/>
  <c r="CX19" i="13"/>
  <c r="CX15" i="13"/>
  <c r="CX11" i="13"/>
  <c r="CX10" i="13"/>
  <c r="CX56" i="13"/>
  <c r="CX46" i="13"/>
  <c r="CX25" i="13"/>
  <c r="CX23" i="13"/>
  <c r="CX22" i="13"/>
  <c r="CX18" i="13"/>
  <c r="CX16" i="13"/>
  <c r="CX12" i="13"/>
  <c r="CX59" i="13"/>
  <c r="CX35" i="13"/>
  <c r="CX45" i="13"/>
  <c r="CX14" i="13"/>
  <c r="FI58" i="13"/>
  <c r="FI54" i="13"/>
  <c r="FI53" i="13"/>
  <c r="FI49" i="13"/>
  <c r="FI45" i="13"/>
  <c r="FI57" i="13"/>
  <c r="FI52" i="13"/>
  <c r="FI50" i="13"/>
  <c r="FI51" i="13"/>
  <c r="FI48" i="13"/>
  <c r="FI46" i="13"/>
  <c r="FI43" i="13"/>
  <c r="FI56" i="13"/>
  <c r="FI37" i="13"/>
  <c r="FI33" i="13"/>
  <c r="FI29" i="13"/>
  <c r="FI25" i="13"/>
  <c r="FI47" i="13"/>
  <c r="FI40" i="13"/>
  <c r="FI39" i="13"/>
  <c r="FI32" i="13"/>
  <c r="FI28" i="13"/>
  <c r="FI26" i="13"/>
  <c r="FI24" i="13"/>
  <c r="FI23" i="13"/>
  <c r="FI18" i="13"/>
  <c r="FI42" i="13"/>
  <c r="FI35" i="13"/>
  <c r="FI21" i="13"/>
  <c r="FI55" i="13"/>
  <c r="FI44" i="13"/>
  <c r="FI38" i="13"/>
  <c r="FI30" i="13"/>
  <c r="FI17" i="13"/>
  <c r="FI14" i="13"/>
  <c r="FI10" i="13"/>
  <c r="FI31" i="13"/>
  <c r="FI19" i="13"/>
  <c r="FI59" i="13"/>
  <c r="FI15" i="13"/>
  <c r="FI41" i="13"/>
  <c r="FI34" i="13"/>
  <c r="FI27" i="13"/>
  <c r="FI22" i="13"/>
  <c r="FI13" i="13"/>
  <c r="FI36" i="13"/>
  <c r="FI16" i="13"/>
  <c r="FI12" i="13"/>
  <c r="FI20" i="13"/>
  <c r="FI11" i="13"/>
  <c r="MO58" i="13"/>
  <c r="MO54" i="13"/>
  <c r="MO53" i="13"/>
  <c r="MO49" i="13"/>
  <c r="MO45" i="13"/>
  <c r="MO56" i="13"/>
  <c r="MO55" i="13"/>
  <c r="MO52" i="13"/>
  <c r="MO59" i="13"/>
  <c r="MO48" i="13"/>
  <c r="MO43" i="13"/>
  <c r="MO37" i="13"/>
  <c r="MO33" i="13"/>
  <c r="MO29" i="13"/>
  <c r="MO25" i="13"/>
  <c r="MO57" i="13"/>
  <c r="MO47" i="13"/>
  <c r="MO39" i="13"/>
  <c r="MO32" i="13"/>
  <c r="MO28" i="13"/>
  <c r="MO23" i="13"/>
  <c r="MO18" i="13"/>
  <c r="MO44" i="13"/>
  <c r="MO41" i="13"/>
  <c r="MO40" i="13"/>
  <c r="MO38" i="13"/>
  <c r="MO35" i="13"/>
  <c r="MO22" i="13"/>
  <c r="MO21" i="13"/>
  <c r="MO51" i="13"/>
  <c r="MO31" i="13"/>
  <c r="MS31" i="13" s="1"/>
  <c r="MO30" i="13"/>
  <c r="MO24" i="13"/>
  <c r="MO17" i="13"/>
  <c r="MO14" i="13"/>
  <c r="MO26" i="13"/>
  <c r="MO15" i="13"/>
  <c r="MO10" i="13"/>
  <c r="MO34" i="13"/>
  <c r="MO19" i="13"/>
  <c r="MO13" i="13"/>
  <c r="MO50" i="13"/>
  <c r="MO46" i="13"/>
  <c r="MO36" i="13"/>
  <c r="MO16" i="13"/>
  <c r="MO12" i="13"/>
  <c r="MO42" i="13"/>
  <c r="MO27" i="13"/>
  <c r="MO20" i="13"/>
  <c r="MO11" i="13"/>
  <c r="CY56" i="13"/>
  <c r="CY54" i="13"/>
  <c r="CY51" i="13"/>
  <c r="CY47" i="13"/>
  <c r="CY57" i="13"/>
  <c r="CY50" i="13"/>
  <c r="CY52" i="13"/>
  <c r="CY46" i="13"/>
  <c r="CY41" i="13"/>
  <c r="CY53" i="13"/>
  <c r="CY45" i="13"/>
  <c r="CY39" i="13"/>
  <c r="CY35" i="13"/>
  <c r="CY31" i="13"/>
  <c r="CY27" i="13"/>
  <c r="CY23" i="13"/>
  <c r="CY58" i="13"/>
  <c r="CY49" i="13"/>
  <c r="CY40" i="13"/>
  <c r="CY33" i="13"/>
  <c r="CY29" i="13"/>
  <c r="CY26" i="13"/>
  <c r="CY20" i="13"/>
  <c r="CY59" i="13"/>
  <c r="CY48" i="13"/>
  <c r="CY42" i="13"/>
  <c r="CY36" i="13"/>
  <c r="CY25" i="13"/>
  <c r="CY24" i="13"/>
  <c r="CY19" i="13"/>
  <c r="CY30" i="13"/>
  <c r="CY28" i="13"/>
  <c r="CY22" i="13"/>
  <c r="CY18" i="13"/>
  <c r="CY16" i="13"/>
  <c r="CY12" i="13"/>
  <c r="CY17" i="13"/>
  <c r="CY14" i="13"/>
  <c r="CY55" i="13"/>
  <c r="CY44" i="13"/>
  <c r="CY38" i="13"/>
  <c r="CY37" i="13"/>
  <c r="CY13" i="13"/>
  <c r="CY43" i="13"/>
  <c r="CY34" i="13"/>
  <c r="CY32" i="13"/>
  <c r="CY15" i="13"/>
  <c r="CY11" i="13"/>
  <c r="CY10" i="13"/>
  <c r="CY21" i="13"/>
  <c r="CW58" i="13"/>
  <c r="CW54" i="13"/>
  <c r="CW59" i="13"/>
  <c r="CW56" i="13"/>
  <c r="CW49" i="13"/>
  <c r="CW45" i="13"/>
  <c r="CW55" i="13"/>
  <c r="CW53" i="13"/>
  <c r="CW57" i="13"/>
  <c r="CW43" i="13"/>
  <c r="CW50" i="13"/>
  <c r="CW47" i="13"/>
  <c r="CW46" i="13"/>
  <c r="CW44" i="13"/>
  <c r="CW41" i="13"/>
  <c r="CW37" i="13"/>
  <c r="CW33" i="13"/>
  <c r="CW29" i="13"/>
  <c r="CW25" i="13"/>
  <c r="CW52" i="13"/>
  <c r="CW38" i="13"/>
  <c r="CW35" i="13"/>
  <c r="CW22" i="13"/>
  <c r="CW18" i="13"/>
  <c r="CW51" i="13"/>
  <c r="CW40" i="13"/>
  <c r="CW34" i="13"/>
  <c r="CW31" i="13"/>
  <c r="CW30" i="13"/>
  <c r="CW27" i="13"/>
  <c r="CW21" i="13"/>
  <c r="CW48" i="13"/>
  <c r="CW14" i="13"/>
  <c r="CW32" i="13"/>
  <c r="CW26" i="13"/>
  <c r="CW24" i="13"/>
  <c r="CW16" i="13"/>
  <c r="CW12" i="13"/>
  <c r="CW19" i="13"/>
  <c r="CW11" i="13"/>
  <c r="CW10" i="13"/>
  <c r="CW42" i="13"/>
  <c r="CW39" i="13"/>
  <c r="CW28" i="13"/>
  <c r="CW20" i="13"/>
  <c r="CW13" i="13"/>
  <c r="CW36" i="13"/>
  <c r="CW23" i="13"/>
  <c r="CW17" i="13"/>
  <c r="CW15" i="13"/>
  <c r="HV57" i="13"/>
  <c r="HV53" i="13"/>
  <c r="HV55" i="13"/>
  <c r="HV54" i="13"/>
  <c r="HV52" i="13"/>
  <c r="HV48" i="13"/>
  <c r="HV59" i="13"/>
  <c r="HV58" i="13"/>
  <c r="HV56" i="13"/>
  <c r="HV49" i="13"/>
  <c r="HV42" i="13"/>
  <c r="HV50" i="13"/>
  <c r="HV40" i="13"/>
  <c r="HV36" i="13"/>
  <c r="HV32" i="13"/>
  <c r="HV28" i="13"/>
  <c r="HV24" i="13"/>
  <c r="HV34" i="13"/>
  <c r="HV33" i="13"/>
  <c r="HV30" i="13"/>
  <c r="HV29" i="13"/>
  <c r="HV21" i="13"/>
  <c r="HV17" i="13"/>
  <c r="HV51" i="13"/>
  <c r="HV46" i="13"/>
  <c r="HV44" i="13"/>
  <c r="HV43" i="13"/>
  <c r="HV41" i="13"/>
  <c r="HV39" i="13"/>
  <c r="HV26" i="13"/>
  <c r="HV25" i="13"/>
  <c r="HV23" i="13"/>
  <c r="HV20" i="13"/>
  <c r="HV13" i="13"/>
  <c r="HV10" i="13"/>
  <c r="HV22" i="13"/>
  <c r="HV31" i="13"/>
  <c r="HV45" i="13"/>
  <c r="HV38" i="13"/>
  <c r="HV35" i="13"/>
  <c r="HV19" i="13"/>
  <c r="HV16" i="13"/>
  <c r="HV12" i="13"/>
  <c r="HV47" i="13"/>
  <c r="HV27" i="13"/>
  <c r="HV18" i="13"/>
  <c r="HV15" i="13"/>
  <c r="HV11" i="13"/>
  <c r="HV37" i="13"/>
  <c r="HV14" i="13"/>
  <c r="BH15" i="13"/>
  <c r="BI24" i="13"/>
  <c r="MQ56" i="13"/>
  <c r="MQ58" i="13"/>
  <c r="MQ55" i="13"/>
  <c r="MQ51" i="13"/>
  <c r="MQ47" i="13"/>
  <c r="MQ54" i="13"/>
  <c r="MQ44" i="13"/>
  <c r="MQ41" i="13"/>
  <c r="MQ57" i="13"/>
  <c r="MQ52" i="13"/>
  <c r="MQ48" i="13"/>
  <c r="MQ43" i="13"/>
  <c r="MQ40" i="13"/>
  <c r="MQ39" i="13"/>
  <c r="MQ35" i="13"/>
  <c r="MQ31" i="13"/>
  <c r="MQ27" i="13"/>
  <c r="MQ23" i="13"/>
  <c r="MQ49" i="13"/>
  <c r="MQ37" i="13"/>
  <c r="MQ34" i="13"/>
  <c r="MQ30" i="13"/>
  <c r="MQ20" i="13"/>
  <c r="MQ50" i="13"/>
  <c r="MQ46" i="13"/>
  <c r="MQ33" i="13"/>
  <c r="MQ29" i="13"/>
  <c r="MQ26" i="13"/>
  <c r="MQ19" i="13"/>
  <c r="MQ59" i="13"/>
  <c r="MQ53" i="13"/>
  <c r="MQ21" i="13"/>
  <c r="MQ18" i="13"/>
  <c r="MQ16" i="13"/>
  <c r="MQ12" i="13"/>
  <c r="MQ22" i="13"/>
  <c r="MQ14" i="13"/>
  <c r="MQ32" i="13"/>
  <c r="MQ24" i="13"/>
  <c r="MQ45" i="13"/>
  <c r="MQ38" i="13"/>
  <c r="MQ36" i="13"/>
  <c r="MQ25" i="13"/>
  <c r="MQ15" i="13"/>
  <c r="MQ11" i="13"/>
  <c r="MQ10" i="13"/>
  <c r="MQ42" i="13"/>
  <c r="MQ28" i="13"/>
  <c r="MQ17" i="13"/>
  <c r="MQ13" i="13"/>
  <c r="IN15" i="13"/>
  <c r="IM24" i="13"/>
  <c r="HU58" i="13"/>
  <c r="HU54" i="13"/>
  <c r="HU59" i="13"/>
  <c r="HU57" i="13"/>
  <c r="HU49" i="13"/>
  <c r="HU45" i="13"/>
  <c r="HU53" i="13"/>
  <c r="HU51" i="13"/>
  <c r="HU50" i="13"/>
  <c r="HU47" i="13"/>
  <c r="HU43" i="13"/>
  <c r="HU44" i="13"/>
  <c r="HU42" i="13"/>
  <c r="HU37" i="13"/>
  <c r="HU33" i="13"/>
  <c r="HU29" i="13"/>
  <c r="HU25" i="13"/>
  <c r="HU48" i="13"/>
  <c r="HU38" i="13"/>
  <c r="HU36" i="13"/>
  <c r="HU31" i="13"/>
  <c r="HU27" i="13"/>
  <c r="HU22" i="13"/>
  <c r="HU18" i="13"/>
  <c r="HU52" i="13"/>
  <c r="HU34" i="13"/>
  <c r="HU32" i="13"/>
  <c r="HU30" i="13"/>
  <c r="HU28" i="13"/>
  <c r="HU21" i="13"/>
  <c r="HU55" i="13"/>
  <c r="HU46" i="13"/>
  <c r="HU39" i="13"/>
  <c r="HU14" i="13"/>
  <c r="HU41" i="13"/>
  <c r="HU40" i="13"/>
  <c r="HU35" i="13"/>
  <c r="HU20" i="13"/>
  <c r="HU19" i="13"/>
  <c r="HU16" i="13"/>
  <c r="HU12" i="13"/>
  <c r="HU11" i="13"/>
  <c r="HU56" i="13"/>
  <c r="HU26" i="13"/>
  <c r="HU24" i="13"/>
  <c r="HU23" i="13"/>
  <c r="HU17" i="13"/>
  <c r="HU13" i="13"/>
  <c r="HU10" i="13"/>
  <c r="HU15" i="13"/>
  <c r="AM57" i="13"/>
  <c r="AM53" i="13"/>
  <c r="AM52" i="13"/>
  <c r="AM48" i="13"/>
  <c r="AM56" i="13"/>
  <c r="AM50" i="13"/>
  <c r="AM49" i="13"/>
  <c r="AM59" i="13"/>
  <c r="AM58" i="13"/>
  <c r="AM46" i="13"/>
  <c r="AM45" i="13"/>
  <c r="AM42" i="13"/>
  <c r="AM55" i="13"/>
  <c r="AM40" i="13"/>
  <c r="AM36" i="13"/>
  <c r="AM32" i="13"/>
  <c r="AM28" i="13"/>
  <c r="AM24" i="13"/>
  <c r="AM54" i="13"/>
  <c r="AM44" i="13"/>
  <c r="AM43" i="13"/>
  <c r="AM26" i="13"/>
  <c r="AM25" i="13"/>
  <c r="AM21" i="13"/>
  <c r="AM17" i="13"/>
  <c r="AM47" i="13"/>
  <c r="AM41" i="13"/>
  <c r="AM39" i="13"/>
  <c r="AM23" i="13"/>
  <c r="AM20" i="13"/>
  <c r="AM51" i="13"/>
  <c r="AM38" i="13"/>
  <c r="AM30" i="13"/>
  <c r="AM19" i="13"/>
  <c r="AM13" i="13"/>
  <c r="AM27" i="13"/>
  <c r="AM22" i="13"/>
  <c r="AM37" i="13"/>
  <c r="AM33" i="13"/>
  <c r="AM31" i="13"/>
  <c r="AM14" i="13"/>
  <c r="AM34" i="13"/>
  <c r="AM16" i="13"/>
  <c r="AM12" i="13"/>
  <c r="AM10" i="13"/>
  <c r="AM35" i="13"/>
  <c r="AM29" i="13"/>
  <c r="AM15" i="13"/>
  <c r="AM11" i="13"/>
  <c r="AM18" i="13"/>
  <c r="KD57" i="13"/>
  <c r="KD53" i="13"/>
  <c r="KD55" i="13"/>
  <c r="KD54" i="13"/>
  <c r="KD52" i="13"/>
  <c r="KD48" i="13"/>
  <c r="KD44" i="13"/>
  <c r="KD59" i="13"/>
  <c r="KD58" i="13"/>
  <c r="KD51" i="13"/>
  <c r="KD50" i="13"/>
  <c r="KD47" i="13"/>
  <c r="KD42" i="13"/>
  <c r="KD40" i="13"/>
  <c r="KD36" i="13"/>
  <c r="KD32" i="13"/>
  <c r="KD28" i="13"/>
  <c r="KD24" i="13"/>
  <c r="KD56" i="13"/>
  <c r="KD49" i="13"/>
  <c r="KD45" i="13"/>
  <c r="KD34" i="13"/>
  <c r="KD33" i="13"/>
  <c r="KD31" i="13"/>
  <c r="KD30" i="13"/>
  <c r="KD29" i="13"/>
  <c r="KD27" i="13"/>
  <c r="KD21" i="13"/>
  <c r="KD17" i="13"/>
  <c r="KD43" i="13"/>
  <c r="KD26" i="13"/>
  <c r="KD25" i="13"/>
  <c r="KD20" i="13"/>
  <c r="KD13" i="13"/>
  <c r="KD35" i="13"/>
  <c r="KD23" i="13"/>
  <c r="KD22" i="13"/>
  <c r="KD19" i="13"/>
  <c r="KD18" i="13"/>
  <c r="KD15" i="13"/>
  <c r="KD11" i="13"/>
  <c r="KD37" i="13"/>
  <c r="KD14" i="13"/>
  <c r="KD46" i="13"/>
  <c r="KD39" i="13"/>
  <c r="KD38" i="13"/>
  <c r="KD16" i="13"/>
  <c r="KD12" i="13"/>
  <c r="KD10" i="13"/>
  <c r="KD41" i="13"/>
  <c r="FJ56" i="13"/>
  <c r="FJ52" i="13"/>
  <c r="FJ49" i="13"/>
  <c r="FJ55" i="13"/>
  <c r="FJ50" i="13"/>
  <c r="FJ41" i="13"/>
  <c r="FJ28" i="13"/>
  <c r="FJ24" i="13"/>
  <c r="FJ25" i="13"/>
  <c r="FJ21" i="13"/>
  <c r="FJ44" i="13"/>
  <c r="FJ38" i="13"/>
  <c r="FJ22" i="13"/>
  <c r="FJ20" i="13"/>
  <c r="FJ33" i="13"/>
  <c r="FJ13" i="13"/>
  <c r="FJ11" i="13"/>
  <c r="FJ40" i="13"/>
  <c r="FJ14" i="13"/>
  <c r="FJ10" i="13"/>
  <c r="FJ46" i="13"/>
  <c r="FJ39" i="13"/>
  <c r="FJ12" i="13"/>
  <c r="FJ23" i="13"/>
  <c r="HS56" i="13"/>
  <c r="HS51" i="13"/>
  <c r="HS47" i="13"/>
  <c r="HS59" i="13"/>
  <c r="HS57" i="13"/>
  <c r="HS55" i="13"/>
  <c r="HS41" i="13"/>
  <c r="HS54" i="13"/>
  <c r="HS53" i="13"/>
  <c r="HS45" i="13"/>
  <c r="HS39" i="13"/>
  <c r="HS35" i="13"/>
  <c r="HS31" i="13"/>
  <c r="HS27" i="13"/>
  <c r="HS23" i="13"/>
  <c r="HS58" i="13"/>
  <c r="HS50" i="13"/>
  <c r="HS49" i="13"/>
  <c r="HS42" i="13"/>
  <c r="HS24" i="13"/>
  <c r="HS20" i="13"/>
  <c r="HS48" i="13"/>
  <c r="HS38" i="13"/>
  <c r="HS37" i="13"/>
  <c r="HS22" i="13"/>
  <c r="HS19" i="13"/>
  <c r="HS33" i="13"/>
  <c r="HS30" i="13"/>
  <c r="HS16" i="13"/>
  <c r="HS12" i="13"/>
  <c r="HS36" i="13"/>
  <c r="HS32" i="13"/>
  <c r="HS25" i="13"/>
  <c r="HS14" i="13"/>
  <c r="HS40" i="13"/>
  <c r="HS29" i="13"/>
  <c r="HS17" i="13"/>
  <c r="HS10" i="13"/>
  <c r="HS46" i="13"/>
  <c r="HS44" i="13"/>
  <c r="HS43" i="13"/>
  <c r="HS34" i="13"/>
  <c r="HS28" i="13"/>
  <c r="HS21" i="13"/>
  <c r="HS15" i="13"/>
  <c r="HS11" i="13"/>
  <c r="HS52" i="13"/>
  <c r="HS26" i="13"/>
  <c r="HS18" i="13"/>
  <c r="HS13" i="13"/>
  <c r="MP57" i="13"/>
  <c r="MP53" i="13"/>
  <c r="MP59" i="13"/>
  <c r="MP56" i="13"/>
  <c r="MP52" i="13"/>
  <c r="MP48" i="13"/>
  <c r="MP44" i="13"/>
  <c r="MP55" i="13"/>
  <c r="MP49" i="13"/>
  <c r="MP42" i="13"/>
  <c r="MP50" i="13"/>
  <c r="MP47" i="13"/>
  <c r="MP46" i="13"/>
  <c r="MP41" i="13"/>
  <c r="MP36" i="13"/>
  <c r="MP32" i="13"/>
  <c r="MP28" i="13"/>
  <c r="MP24" i="13"/>
  <c r="MP58" i="13"/>
  <c r="MP43" i="13"/>
  <c r="MP40" i="13"/>
  <c r="MP38" i="13"/>
  <c r="MP35" i="13"/>
  <c r="MP22" i="13"/>
  <c r="MP21" i="13"/>
  <c r="MP17" i="13"/>
  <c r="MP54" i="13"/>
  <c r="MP51" i="13"/>
  <c r="MP37" i="13"/>
  <c r="MP34" i="13"/>
  <c r="MP31" i="13"/>
  <c r="MP30" i="13"/>
  <c r="MP27" i="13"/>
  <c r="MP20" i="13"/>
  <c r="MP33" i="13"/>
  <c r="MP19" i="13"/>
  <c r="MP13" i="13"/>
  <c r="MP25" i="13"/>
  <c r="MP23" i="13"/>
  <c r="MP39" i="13"/>
  <c r="MP26" i="13"/>
  <c r="MP18" i="13"/>
  <c r="MP16" i="13"/>
  <c r="MP12" i="13"/>
  <c r="MP45" i="13"/>
  <c r="MP15" i="13"/>
  <c r="MP11" i="13"/>
  <c r="MP10" i="13"/>
  <c r="MP29" i="13"/>
  <c r="MP14" i="13"/>
  <c r="CZ59" i="13"/>
  <c r="CZ55" i="13"/>
  <c r="CZ57" i="13"/>
  <c r="CZ50" i="13"/>
  <c r="CZ46" i="13"/>
  <c r="CZ49" i="13"/>
  <c r="CZ54" i="13"/>
  <c r="CZ45" i="13"/>
  <c r="CZ44" i="13"/>
  <c r="CZ40" i="13"/>
  <c r="CZ52" i="13"/>
  <c r="CZ42" i="13"/>
  <c r="CZ38" i="13"/>
  <c r="CZ34" i="13"/>
  <c r="CZ30" i="13"/>
  <c r="CZ26" i="13"/>
  <c r="CZ22" i="13"/>
  <c r="CZ51" i="13"/>
  <c r="CZ48" i="13"/>
  <c r="CZ36" i="13"/>
  <c r="CZ25" i="13"/>
  <c r="CZ24" i="13"/>
  <c r="CZ19" i="13"/>
  <c r="CZ56" i="13"/>
  <c r="CZ53" i="13"/>
  <c r="CZ47" i="13"/>
  <c r="CZ39" i="13"/>
  <c r="CZ32" i="13"/>
  <c r="CZ28" i="13"/>
  <c r="CZ23" i="13"/>
  <c r="CZ58" i="13"/>
  <c r="CZ43" i="13"/>
  <c r="CZ20" i="13"/>
  <c r="CZ15" i="13"/>
  <c r="CZ11" i="13"/>
  <c r="CZ10" i="13"/>
  <c r="CZ41" i="13"/>
  <c r="CZ37" i="13"/>
  <c r="CZ27" i="13"/>
  <c r="CZ33" i="13"/>
  <c r="CZ31" i="13"/>
  <c r="CZ18" i="13"/>
  <c r="CZ35" i="13"/>
  <c r="CZ21" i="13"/>
  <c r="CZ17" i="13"/>
  <c r="CZ14" i="13"/>
  <c r="CZ29" i="13"/>
  <c r="CZ13" i="13"/>
  <c r="CZ16" i="13"/>
  <c r="CZ12" i="13"/>
  <c r="FH59" i="13"/>
  <c r="FH55" i="13"/>
  <c r="FH57" i="13"/>
  <c r="FH54" i="13"/>
  <c r="FH50" i="13"/>
  <c r="FH46" i="13"/>
  <c r="FH52" i="13"/>
  <c r="FH44" i="13"/>
  <c r="FH40" i="13"/>
  <c r="FH53" i="13"/>
  <c r="FH42" i="13"/>
  <c r="FH38" i="13"/>
  <c r="FH34" i="13"/>
  <c r="FH30" i="13"/>
  <c r="FH26" i="13"/>
  <c r="FH22" i="13"/>
  <c r="FH58" i="13"/>
  <c r="FH45" i="13"/>
  <c r="FH36" i="13"/>
  <c r="FH33" i="13"/>
  <c r="FH29" i="13"/>
  <c r="FH19" i="13"/>
  <c r="FH51" i="13"/>
  <c r="FH49" i="13"/>
  <c r="FH48" i="13"/>
  <c r="FH47" i="13"/>
  <c r="FH39" i="13"/>
  <c r="FH32" i="13"/>
  <c r="FH28" i="13"/>
  <c r="FH25" i="13"/>
  <c r="FH24" i="13"/>
  <c r="FH23" i="13"/>
  <c r="FH56" i="13"/>
  <c r="FH20" i="13"/>
  <c r="FH18" i="13"/>
  <c r="FH15" i="13"/>
  <c r="FH11" i="13"/>
  <c r="FH35" i="13"/>
  <c r="FH21" i="13"/>
  <c r="FH13" i="13"/>
  <c r="FH31" i="13"/>
  <c r="FH16" i="13"/>
  <c r="FH12" i="13"/>
  <c r="FH43" i="13"/>
  <c r="FH17" i="13"/>
  <c r="FH14" i="13"/>
  <c r="FH10" i="13"/>
  <c r="FH41" i="13"/>
  <c r="FH27" i="13"/>
  <c r="FH37" i="13"/>
  <c r="KX24" i="13"/>
  <c r="FK56" i="13"/>
  <c r="FK47" i="13"/>
  <c r="FK58" i="13"/>
  <c r="FK50" i="13"/>
  <c r="FK41" i="13"/>
  <c r="FK39" i="13"/>
  <c r="FK35" i="13"/>
  <c r="FK23" i="13"/>
  <c r="FK49" i="13"/>
  <c r="FK38" i="13"/>
  <c r="FK22" i="13"/>
  <c r="FK43" i="13"/>
  <c r="FK37" i="13"/>
  <c r="FK19" i="13"/>
  <c r="FK46" i="13"/>
  <c r="FK12" i="13"/>
  <c r="FK40" i="13"/>
  <c r="FK33" i="13"/>
  <c r="FK13" i="13"/>
  <c r="FK26" i="13"/>
  <c r="FK21" i="13"/>
  <c r="FK29" i="13"/>
  <c r="FK25" i="13"/>
  <c r="FK10" i="13"/>
  <c r="FK53" i="13"/>
  <c r="BH24" i="13"/>
  <c r="BG24" i="13"/>
  <c r="KY24" i="13"/>
  <c r="MR59" i="13"/>
  <c r="MR55" i="13"/>
  <c r="MR54" i="13"/>
  <c r="MR50" i="13"/>
  <c r="MR46" i="13"/>
  <c r="MR57" i="13"/>
  <c r="MR53" i="13"/>
  <c r="MR51" i="13"/>
  <c r="MR47" i="13"/>
  <c r="MR40" i="13"/>
  <c r="MR45" i="13"/>
  <c r="MR38" i="13"/>
  <c r="MR34" i="13"/>
  <c r="MR30" i="13"/>
  <c r="MR26" i="13"/>
  <c r="MR22" i="13"/>
  <c r="MR56" i="13"/>
  <c r="MR44" i="13"/>
  <c r="MR41" i="13"/>
  <c r="MR33" i="13"/>
  <c r="MR31" i="13"/>
  <c r="MR29" i="13"/>
  <c r="MR27" i="13"/>
  <c r="MR19" i="13"/>
  <c r="MR42" i="13"/>
  <c r="MR36" i="13"/>
  <c r="MR25" i="13"/>
  <c r="MR24" i="13"/>
  <c r="MR18" i="13"/>
  <c r="MR58" i="13"/>
  <c r="MR52" i="13"/>
  <c r="MR39" i="13"/>
  <c r="MR15" i="13"/>
  <c r="MR11" i="13"/>
  <c r="MR10" i="13"/>
  <c r="MR35" i="13"/>
  <c r="MR20" i="13"/>
  <c r="MR17" i="13"/>
  <c r="MR13" i="13"/>
  <c r="MR37" i="13"/>
  <c r="MR21" i="13"/>
  <c r="MR16" i="13"/>
  <c r="MR12" i="13"/>
  <c r="MR49" i="13"/>
  <c r="MR28" i="13"/>
  <c r="MR23" i="13"/>
  <c r="MR14" i="13"/>
  <c r="MR32" i="13"/>
  <c r="MR48" i="13"/>
  <c r="MR43" i="13"/>
  <c r="MS44" i="13" l="1"/>
  <c r="MS25" i="13"/>
  <c r="MS53" i="13"/>
  <c r="MS29" i="13"/>
  <c r="MS48" i="13"/>
  <c r="MS42" i="13"/>
  <c r="OF12" i="13"/>
  <c r="OO12" i="13" s="1"/>
  <c r="OP12" i="13" s="1"/>
  <c r="FK14" i="13"/>
  <c r="FK11" i="13"/>
  <c r="FL11" i="13" s="1"/>
  <c r="FK28" i="13"/>
  <c r="FL28" i="13" s="1"/>
  <c r="FK55" i="13"/>
  <c r="FK16" i="13"/>
  <c r="FK30" i="13"/>
  <c r="FL30" i="13" s="1"/>
  <c r="FK52" i="13"/>
  <c r="FL52" i="13" s="1"/>
  <c r="FK42" i="13"/>
  <c r="FK27" i="13"/>
  <c r="FK44" i="13"/>
  <c r="FK54" i="13"/>
  <c r="FL54" i="13" s="1"/>
  <c r="FK51" i="13"/>
  <c r="FJ30" i="13"/>
  <c r="FJ16" i="13"/>
  <c r="FJ47" i="13"/>
  <c r="FJ18" i="13"/>
  <c r="FJ26" i="13"/>
  <c r="FJ34" i="13"/>
  <c r="FL34" i="13" s="1"/>
  <c r="FJ27" i="13"/>
  <c r="FJ54" i="13"/>
  <c r="FJ35" i="13"/>
  <c r="FJ32" i="13"/>
  <c r="FJ42" i="13"/>
  <c r="FJ59" i="13"/>
  <c r="FJ53" i="13"/>
  <c r="OJ11" i="13"/>
  <c r="FK17" i="13"/>
  <c r="FK18" i="13"/>
  <c r="FK15" i="13"/>
  <c r="FK36" i="13"/>
  <c r="FL36" i="13" s="1"/>
  <c r="FK32" i="13"/>
  <c r="FL32" i="13" s="1"/>
  <c r="FK24" i="13"/>
  <c r="FK34" i="13"/>
  <c r="FK20" i="13"/>
  <c r="FK48" i="13"/>
  <c r="FK31" i="13"/>
  <c r="FK45" i="13"/>
  <c r="FK57" i="13"/>
  <c r="FL57" i="13" s="1"/>
  <c r="FJ15" i="13"/>
  <c r="FJ19" i="13"/>
  <c r="FJ58" i="13"/>
  <c r="FJ29" i="13"/>
  <c r="FL29" i="13" s="1"/>
  <c r="FJ37" i="13"/>
  <c r="FJ43" i="13"/>
  <c r="FJ31" i="13"/>
  <c r="FJ17" i="13"/>
  <c r="FL17" i="13" s="1"/>
  <c r="FJ51" i="13"/>
  <c r="FL51" i="13" s="1"/>
  <c r="FJ36" i="13"/>
  <c r="FJ45" i="13"/>
  <c r="FJ48" i="13"/>
  <c r="OH11" i="13"/>
  <c r="DA36" i="13"/>
  <c r="DA39" i="13"/>
  <c r="DA19" i="13"/>
  <c r="DA26" i="13"/>
  <c r="DA21" i="13"/>
  <c r="DA22" i="13"/>
  <c r="DA25" i="13"/>
  <c r="DA41" i="13"/>
  <c r="DA50" i="13"/>
  <c r="DA59" i="13"/>
  <c r="OL11" i="13"/>
  <c r="OM11" i="13" s="1"/>
  <c r="DA13" i="13"/>
  <c r="DA27" i="13"/>
  <c r="DA43" i="13"/>
  <c r="DA54" i="13"/>
  <c r="HW19" i="14"/>
  <c r="KH28" i="14"/>
  <c r="KH34" i="14"/>
  <c r="KH50" i="14"/>
  <c r="HW22" i="14"/>
  <c r="HW46" i="14"/>
  <c r="KH18" i="14"/>
  <c r="KH44" i="14"/>
  <c r="KH29" i="14"/>
  <c r="KH20" i="14"/>
  <c r="KH42" i="14"/>
  <c r="FK56" i="14"/>
  <c r="FK58" i="14"/>
  <c r="FK55" i="14"/>
  <c r="FK51" i="14"/>
  <c r="FK49" i="14"/>
  <c r="FK45" i="14"/>
  <c r="FK54" i="14"/>
  <c r="FK46" i="14"/>
  <c r="FK43" i="14"/>
  <c r="FK42" i="14"/>
  <c r="FK38" i="14"/>
  <c r="FK34" i="14"/>
  <c r="FK30" i="14"/>
  <c r="FK26" i="14"/>
  <c r="FK57" i="14"/>
  <c r="FK39" i="14"/>
  <c r="FK36" i="14"/>
  <c r="FK53" i="14"/>
  <c r="FK52" i="14"/>
  <c r="FK47" i="14"/>
  <c r="FK50" i="14"/>
  <c r="FK48" i="14"/>
  <c r="FK31" i="14"/>
  <c r="FK27" i="14"/>
  <c r="FK23" i="14"/>
  <c r="FK19" i="14"/>
  <c r="FK15" i="14"/>
  <c r="FK44" i="14"/>
  <c r="FK41" i="14"/>
  <c r="FK22" i="14"/>
  <c r="FK18" i="14"/>
  <c r="FK59" i="14"/>
  <c r="FK40" i="14"/>
  <c r="FK35" i="14"/>
  <c r="FK33" i="14"/>
  <c r="FK24" i="14"/>
  <c r="FK16" i="14"/>
  <c r="FK14" i="14"/>
  <c r="FK11" i="14"/>
  <c r="FK32" i="14"/>
  <c r="FK29" i="14"/>
  <c r="FK21" i="14"/>
  <c r="FK13" i="14"/>
  <c r="FK10" i="14"/>
  <c r="FK37" i="14"/>
  <c r="FK28" i="14"/>
  <c r="FK25" i="14"/>
  <c r="FK20" i="14"/>
  <c r="FK12" i="14"/>
  <c r="FK17" i="14"/>
  <c r="FH59" i="14"/>
  <c r="FH55" i="14"/>
  <c r="FH53" i="14"/>
  <c r="FH57" i="14"/>
  <c r="FH56" i="14"/>
  <c r="FH54" i="14"/>
  <c r="FH48" i="14"/>
  <c r="FH44" i="14"/>
  <c r="FH58" i="14"/>
  <c r="FH52" i="14"/>
  <c r="FH51" i="14"/>
  <c r="FH45" i="14"/>
  <c r="FH41" i="14"/>
  <c r="FH37" i="14"/>
  <c r="FH33" i="14"/>
  <c r="FH29" i="14"/>
  <c r="FH25" i="14"/>
  <c r="FH49" i="14"/>
  <c r="FH38" i="14"/>
  <c r="FH40" i="14"/>
  <c r="FH46" i="14"/>
  <c r="FH26" i="14"/>
  <c r="FH22" i="14"/>
  <c r="FH18" i="14"/>
  <c r="FH14" i="14"/>
  <c r="FH50" i="14"/>
  <c r="FH35" i="14"/>
  <c r="FH32" i="14"/>
  <c r="FH28" i="14"/>
  <c r="FH21" i="14"/>
  <c r="FH17" i="14"/>
  <c r="FH47" i="14"/>
  <c r="FH43" i="14"/>
  <c r="FH39" i="14"/>
  <c r="FH12" i="14"/>
  <c r="FH10" i="14"/>
  <c r="FH30" i="14"/>
  <c r="FH36" i="14"/>
  <c r="FH23" i="14"/>
  <c r="FH15" i="14"/>
  <c r="FH34" i="14"/>
  <c r="FH31" i="14"/>
  <c r="FH24" i="14"/>
  <c r="FH19" i="14"/>
  <c r="FH16" i="14"/>
  <c r="FH27" i="14"/>
  <c r="FH42" i="14"/>
  <c r="FH20" i="14"/>
  <c r="FH13" i="14"/>
  <c r="FH11" i="14"/>
  <c r="MO58" i="14"/>
  <c r="MO54" i="14"/>
  <c r="MO59" i="14"/>
  <c r="MO56" i="14"/>
  <c r="MO52" i="14"/>
  <c r="MO53" i="14"/>
  <c r="MO47" i="14"/>
  <c r="MS47" i="14" s="1"/>
  <c r="MO43" i="14"/>
  <c r="MO50" i="14"/>
  <c r="MO44" i="14"/>
  <c r="MO40" i="14"/>
  <c r="MO36" i="14"/>
  <c r="MO32" i="14"/>
  <c r="MO28" i="14"/>
  <c r="MS28" i="14" s="1"/>
  <c r="MO46" i="14"/>
  <c r="MS46" i="14" s="1"/>
  <c r="MO37" i="14"/>
  <c r="MO57" i="14"/>
  <c r="MO51" i="14"/>
  <c r="MO45" i="14"/>
  <c r="MS45" i="14" s="1"/>
  <c r="MO39" i="14"/>
  <c r="MO35" i="14"/>
  <c r="MO25" i="14"/>
  <c r="MO21" i="14"/>
  <c r="MS21" i="14" s="1"/>
  <c r="MO17" i="14"/>
  <c r="MO13" i="14"/>
  <c r="MO55" i="14"/>
  <c r="MO48" i="14"/>
  <c r="MS48" i="14" s="1"/>
  <c r="MO31" i="14"/>
  <c r="MO27" i="14"/>
  <c r="MO24" i="14"/>
  <c r="MO20" i="14"/>
  <c r="MO16" i="14"/>
  <c r="MO22" i="14"/>
  <c r="MO19" i="14"/>
  <c r="MS19" i="14" s="1"/>
  <c r="MO34" i="14"/>
  <c r="MS34" i="14" s="1"/>
  <c r="MO29" i="14"/>
  <c r="MO23" i="14"/>
  <c r="MO18" i="14"/>
  <c r="MO38" i="14"/>
  <c r="MS38" i="14" s="1"/>
  <c r="MO30" i="14"/>
  <c r="MO26" i="14"/>
  <c r="MO15" i="14"/>
  <c r="MS15" i="14" s="1"/>
  <c r="MO42" i="14"/>
  <c r="MS42" i="14" s="1"/>
  <c r="MO33" i="14"/>
  <c r="MO14" i="14"/>
  <c r="MO49" i="14"/>
  <c r="MO41" i="14"/>
  <c r="MO11" i="14"/>
  <c r="MO10" i="14"/>
  <c r="MO12" i="14"/>
  <c r="CW58" i="14"/>
  <c r="DA58" i="14" s="1"/>
  <c r="CW54" i="14"/>
  <c r="CW55" i="14"/>
  <c r="CW52" i="14"/>
  <c r="DA52" i="14" s="1"/>
  <c r="CW59" i="14"/>
  <c r="DA59" i="14" s="1"/>
  <c r="CW51" i="14"/>
  <c r="CW47" i="14"/>
  <c r="CW43" i="14"/>
  <c r="CW57" i="14"/>
  <c r="CW53" i="14"/>
  <c r="CW46" i="14"/>
  <c r="CW40" i="14"/>
  <c r="DA40" i="14" s="1"/>
  <c r="CW36" i="14"/>
  <c r="DA36" i="14" s="1"/>
  <c r="CW32" i="14"/>
  <c r="CW28" i="14"/>
  <c r="CW56" i="14"/>
  <c r="CW50" i="14"/>
  <c r="CW45" i="14"/>
  <c r="CW39" i="14"/>
  <c r="CW49" i="14"/>
  <c r="CW48" i="14"/>
  <c r="DA48" i="14" s="1"/>
  <c r="CW44" i="14"/>
  <c r="CW42" i="14"/>
  <c r="CW31" i="14"/>
  <c r="DA31" i="14" s="1"/>
  <c r="CW27" i="14"/>
  <c r="DA27" i="14" s="1"/>
  <c r="CW25" i="14"/>
  <c r="CW21" i="14"/>
  <c r="CW17" i="14"/>
  <c r="DA17" i="14" s="1"/>
  <c r="CW13" i="14"/>
  <c r="DA13" i="14" s="1"/>
  <c r="CW34" i="14"/>
  <c r="CW30" i="14"/>
  <c r="CW24" i="14"/>
  <c r="CW20" i="14"/>
  <c r="CW16" i="14"/>
  <c r="CW38" i="14"/>
  <c r="CW35" i="14"/>
  <c r="DA35" i="14" s="1"/>
  <c r="CW23" i="14"/>
  <c r="DA23" i="14" s="1"/>
  <c r="CW18" i="14"/>
  <c r="CW14" i="14"/>
  <c r="CW29" i="14"/>
  <c r="CW26" i="14"/>
  <c r="DA26" i="14" s="1"/>
  <c r="CW22" i="14"/>
  <c r="CW19" i="14"/>
  <c r="CW11" i="14"/>
  <c r="CW10" i="14"/>
  <c r="DA10" i="14" s="1"/>
  <c r="CW37" i="14"/>
  <c r="CW33" i="14"/>
  <c r="CW41" i="14"/>
  <c r="CW12" i="14"/>
  <c r="CW15" i="14"/>
  <c r="HW33" i="14"/>
  <c r="HW54" i="14"/>
  <c r="HW57" i="14"/>
  <c r="MQ56" i="14"/>
  <c r="MQ54" i="14"/>
  <c r="MQ59" i="14"/>
  <c r="MQ57" i="14"/>
  <c r="MQ55" i="14"/>
  <c r="MQ51" i="14"/>
  <c r="MQ49" i="14"/>
  <c r="MQ45" i="14"/>
  <c r="MQ58" i="14"/>
  <c r="MQ53" i="14"/>
  <c r="MQ52" i="14"/>
  <c r="MQ46" i="14"/>
  <c r="MQ38" i="14"/>
  <c r="MQ34" i="14"/>
  <c r="MQ30" i="14"/>
  <c r="MQ26" i="14"/>
  <c r="MQ48" i="14"/>
  <c r="MQ43" i="14"/>
  <c r="MQ39" i="14"/>
  <c r="MQ50" i="14"/>
  <c r="MQ44" i="14"/>
  <c r="MQ42" i="14"/>
  <c r="MQ41" i="14"/>
  <c r="MQ36" i="14"/>
  <c r="MQ31" i="14"/>
  <c r="MQ27" i="14"/>
  <c r="MQ23" i="14"/>
  <c r="MQ19" i="14"/>
  <c r="MQ15" i="14"/>
  <c r="MQ40" i="14"/>
  <c r="MQ33" i="14"/>
  <c r="MQ29" i="14"/>
  <c r="MQ22" i="14"/>
  <c r="MQ18" i="14"/>
  <c r="MQ14" i="14"/>
  <c r="MQ32" i="14"/>
  <c r="MQ13" i="14"/>
  <c r="MQ11" i="14"/>
  <c r="MQ10" i="14"/>
  <c r="MQ37" i="14"/>
  <c r="MQ47" i="14"/>
  <c r="MQ21" i="14"/>
  <c r="MQ35" i="14"/>
  <c r="MQ28" i="14"/>
  <c r="MQ24" i="14"/>
  <c r="MQ20" i="14"/>
  <c r="MQ17" i="14"/>
  <c r="MQ25" i="14"/>
  <c r="MQ12" i="14"/>
  <c r="MQ16" i="14"/>
  <c r="KH37" i="14"/>
  <c r="KH59" i="14"/>
  <c r="KH10" i="14"/>
  <c r="KH23" i="14"/>
  <c r="KH32" i="14"/>
  <c r="KH55" i="14"/>
  <c r="KH24" i="14"/>
  <c r="KH40" i="14"/>
  <c r="KH47" i="14"/>
  <c r="KH31" i="14"/>
  <c r="KH54" i="14"/>
  <c r="KH51" i="14"/>
  <c r="AO59" i="14"/>
  <c r="AO55" i="14"/>
  <c r="AO56" i="14"/>
  <c r="AO54" i="14"/>
  <c r="AO57" i="14"/>
  <c r="AO48" i="14"/>
  <c r="AO44" i="14"/>
  <c r="AO53" i="14"/>
  <c r="AO52" i="14"/>
  <c r="AO46" i="14"/>
  <c r="AO41" i="14"/>
  <c r="AO37" i="14"/>
  <c r="AO33" i="14"/>
  <c r="AO29" i="14"/>
  <c r="AO50" i="14"/>
  <c r="AO43" i="14"/>
  <c r="AO39" i="14"/>
  <c r="AO58" i="14"/>
  <c r="AO51" i="14"/>
  <c r="AO49" i="14"/>
  <c r="AO45" i="14"/>
  <c r="AO47" i="14"/>
  <c r="AO40" i="14"/>
  <c r="AO36" i="14"/>
  <c r="AO31" i="14"/>
  <c r="AO27" i="14"/>
  <c r="AO22" i="14"/>
  <c r="AO18" i="14"/>
  <c r="AO14" i="14"/>
  <c r="AO42" i="14"/>
  <c r="AO25" i="14"/>
  <c r="AO21" i="14"/>
  <c r="AO17" i="14"/>
  <c r="AO35" i="14"/>
  <c r="AO34" i="14"/>
  <c r="AO28" i="14"/>
  <c r="AO24" i="14"/>
  <c r="AO23" i="14"/>
  <c r="AO16" i="14"/>
  <c r="AO13" i="14"/>
  <c r="AO12" i="14"/>
  <c r="AO10" i="14"/>
  <c r="AO11" i="14"/>
  <c r="AO30" i="14"/>
  <c r="AO15" i="14"/>
  <c r="AO26" i="14"/>
  <c r="AO20" i="14"/>
  <c r="AO19" i="14"/>
  <c r="AO38" i="14"/>
  <c r="AO32" i="14"/>
  <c r="FJ57" i="14"/>
  <c r="FJ53" i="14"/>
  <c r="FJ59" i="14"/>
  <c r="FJ51" i="14"/>
  <c r="FJ52" i="14"/>
  <c r="FJ50" i="14"/>
  <c r="FJ46" i="14"/>
  <c r="FJ47" i="14"/>
  <c r="FJ44" i="14"/>
  <c r="FJ39" i="14"/>
  <c r="FJ35" i="14"/>
  <c r="FJ31" i="14"/>
  <c r="FJ27" i="14"/>
  <c r="FJ56" i="14"/>
  <c r="FJ48" i="14"/>
  <c r="FJ40" i="14"/>
  <c r="FJ37" i="14"/>
  <c r="FJ54" i="14"/>
  <c r="FJ42" i="14"/>
  <c r="FJ58" i="14"/>
  <c r="FJ55" i="14"/>
  <c r="FJ45" i="14"/>
  <c r="FJ32" i="14"/>
  <c r="FJ28" i="14"/>
  <c r="FJ25" i="14"/>
  <c r="FJ24" i="14"/>
  <c r="FJ20" i="14"/>
  <c r="FJ16" i="14"/>
  <c r="FJ12" i="14"/>
  <c r="FJ43" i="14"/>
  <c r="FJ38" i="14"/>
  <c r="FJ34" i="14"/>
  <c r="FJ30" i="14"/>
  <c r="FJ23" i="14"/>
  <c r="FJ19" i="14"/>
  <c r="FJ15" i="14"/>
  <c r="FJ22" i="14"/>
  <c r="FJ17" i="14"/>
  <c r="FJ36" i="14"/>
  <c r="FJ29" i="14"/>
  <c r="FJ21" i="14"/>
  <c r="FJ18" i="14"/>
  <c r="FJ13" i="14"/>
  <c r="FJ10" i="14"/>
  <c r="FJ41" i="14"/>
  <c r="FJ49" i="14"/>
  <c r="FJ33" i="14"/>
  <c r="FJ26" i="14"/>
  <c r="FJ14" i="14"/>
  <c r="FJ11" i="14"/>
  <c r="HW48" i="14"/>
  <c r="KH21" i="14"/>
  <c r="KH36" i="14"/>
  <c r="KH43" i="14"/>
  <c r="KH39" i="14"/>
  <c r="KH57" i="14"/>
  <c r="OL13" i="14"/>
  <c r="OM13" i="14" s="1"/>
  <c r="OH13" i="14"/>
  <c r="OJ13" i="14"/>
  <c r="OF14" i="14"/>
  <c r="OO13" i="14"/>
  <c r="OP13" i="14" s="1"/>
  <c r="CZ59" i="14"/>
  <c r="CZ55" i="14"/>
  <c r="CZ53" i="14"/>
  <c r="CZ57" i="14"/>
  <c r="CZ52" i="14"/>
  <c r="CZ48" i="14"/>
  <c r="CZ44" i="14"/>
  <c r="CZ54" i="14"/>
  <c r="CZ51" i="14"/>
  <c r="CZ47" i="14"/>
  <c r="CZ45" i="14"/>
  <c r="CZ41" i="14"/>
  <c r="CZ37" i="14"/>
  <c r="CZ33" i="14"/>
  <c r="CZ29" i="14"/>
  <c r="CZ49" i="14"/>
  <c r="CZ40" i="14"/>
  <c r="CZ38" i="14"/>
  <c r="CZ58" i="14"/>
  <c r="CZ50" i="14"/>
  <c r="CZ32" i="14"/>
  <c r="CZ28" i="14"/>
  <c r="CZ26" i="14"/>
  <c r="CZ22" i="14"/>
  <c r="CZ18" i="14"/>
  <c r="CZ14" i="14"/>
  <c r="CZ56" i="14"/>
  <c r="CZ43" i="14"/>
  <c r="CZ39" i="14"/>
  <c r="CZ35" i="14"/>
  <c r="CZ25" i="14"/>
  <c r="CZ21" i="14"/>
  <c r="CZ17" i="14"/>
  <c r="CZ31" i="14"/>
  <c r="CZ16" i="14"/>
  <c r="CZ12" i="14"/>
  <c r="CZ46" i="14"/>
  <c r="CZ42" i="14"/>
  <c r="CZ36" i="14"/>
  <c r="CZ30" i="14"/>
  <c r="CZ13" i="14"/>
  <c r="CZ23" i="14"/>
  <c r="CZ11" i="14"/>
  <c r="CZ34" i="14"/>
  <c r="CZ27" i="14"/>
  <c r="CZ19" i="14"/>
  <c r="CZ24" i="14"/>
  <c r="CZ20" i="14"/>
  <c r="CZ15" i="14"/>
  <c r="CZ10" i="14"/>
  <c r="KH22" i="14"/>
  <c r="KH48" i="14"/>
  <c r="KH38" i="14"/>
  <c r="KH58" i="14"/>
  <c r="HU58" i="14"/>
  <c r="HU54" i="14"/>
  <c r="HU55" i="14"/>
  <c r="HU53" i="14"/>
  <c r="HU52" i="14"/>
  <c r="HW52" i="14" s="1"/>
  <c r="HU47" i="14"/>
  <c r="HU43" i="14"/>
  <c r="HU59" i="14"/>
  <c r="HU49" i="14"/>
  <c r="HU40" i="14"/>
  <c r="HU36" i="14"/>
  <c r="HU32" i="14"/>
  <c r="HW32" i="14" s="1"/>
  <c r="HU28" i="14"/>
  <c r="HU50" i="14"/>
  <c r="HU46" i="14"/>
  <c r="HU44" i="14"/>
  <c r="HU42" i="14"/>
  <c r="HW42" i="14" s="1"/>
  <c r="HU57" i="14"/>
  <c r="HU51" i="14"/>
  <c r="HU45" i="14"/>
  <c r="HU38" i="14"/>
  <c r="HW38" i="14" s="1"/>
  <c r="HU34" i="14"/>
  <c r="HU30" i="14"/>
  <c r="HU21" i="14"/>
  <c r="HU17" i="14"/>
  <c r="HW17" i="14" s="1"/>
  <c r="HU13" i="14"/>
  <c r="HU48" i="14"/>
  <c r="HU41" i="14"/>
  <c r="HU39" i="14"/>
  <c r="HU35" i="14"/>
  <c r="HU26" i="14"/>
  <c r="HU24" i="14"/>
  <c r="HU20" i="14"/>
  <c r="HW20" i="14" s="1"/>
  <c r="HU16" i="14"/>
  <c r="HU33" i="14"/>
  <c r="HU31" i="14"/>
  <c r="HU14" i="14"/>
  <c r="HW14" i="14" s="1"/>
  <c r="HU12" i="14"/>
  <c r="HU10" i="14"/>
  <c r="HU11" i="14"/>
  <c r="HU25" i="14"/>
  <c r="HU18" i="14"/>
  <c r="HU56" i="14"/>
  <c r="HU29" i="14"/>
  <c r="HU27" i="14"/>
  <c r="HW27" i="14" s="1"/>
  <c r="HU23" i="14"/>
  <c r="HU22" i="14"/>
  <c r="HU15" i="14"/>
  <c r="HU37" i="14"/>
  <c r="HU19" i="14"/>
  <c r="AM57" i="14"/>
  <c r="AM53" i="14"/>
  <c r="AM58" i="14"/>
  <c r="AQ58" i="14" s="1"/>
  <c r="AM52" i="14"/>
  <c r="AM50" i="14"/>
  <c r="AQ50" i="14" s="1"/>
  <c r="AM46" i="14"/>
  <c r="AQ46" i="14" s="1"/>
  <c r="AM59" i="14"/>
  <c r="AQ59" i="14" s="1"/>
  <c r="AM54" i="14"/>
  <c r="AM48" i="14"/>
  <c r="AQ48" i="14" s="1"/>
  <c r="AM47" i="14"/>
  <c r="AQ47" i="14" s="1"/>
  <c r="AM45" i="14"/>
  <c r="AQ45" i="14" s="1"/>
  <c r="AM39" i="14"/>
  <c r="AM35" i="14"/>
  <c r="AQ35" i="14" s="1"/>
  <c r="AM31" i="14"/>
  <c r="AM27" i="14"/>
  <c r="AQ27" i="14" s="1"/>
  <c r="AM56" i="14"/>
  <c r="AQ56" i="14" s="1"/>
  <c r="AM55" i="14"/>
  <c r="AQ55" i="14" s="1"/>
  <c r="AM41" i="14"/>
  <c r="AQ41" i="14" s="1"/>
  <c r="AM40" i="14"/>
  <c r="AQ40" i="14" s="1"/>
  <c r="AM38" i="14"/>
  <c r="AM43" i="14"/>
  <c r="AM37" i="14"/>
  <c r="AM33" i="14"/>
  <c r="AQ33" i="14" s="1"/>
  <c r="AM32" i="14"/>
  <c r="AQ32" i="14" s="1"/>
  <c r="AM29" i="14"/>
  <c r="AQ29" i="14" s="1"/>
  <c r="AM28" i="14"/>
  <c r="AM26" i="14"/>
  <c r="AQ26" i="14" s="1"/>
  <c r="AM24" i="14"/>
  <c r="AM20" i="14"/>
  <c r="AQ20" i="14" s="1"/>
  <c r="AM16" i="14"/>
  <c r="AQ16" i="14" s="1"/>
  <c r="AM51" i="14"/>
  <c r="AQ51" i="14" s="1"/>
  <c r="AM49" i="14"/>
  <c r="AM36" i="14"/>
  <c r="AM23" i="14"/>
  <c r="AQ23" i="14" s="1"/>
  <c r="AM19" i="14"/>
  <c r="AM15" i="14"/>
  <c r="AM44" i="14"/>
  <c r="AQ44" i="14" s="1"/>
  <c r="AM12" i="14"/>
  <c r="AM10" i="14"/>
  <c r="AQ10" i="14" s="1"/>
  <c r="AM30" i="14"/>
  <c r="AM14" i="14"/>
  <c r="AM13" i="14"/>
  <c r="AM25" i="14"/>
  <c r="AQ25" i="14" s="1"/>
  <c r="AM21" i="14"/>
  <c r="AM42" i="14"/>
  <c r="AQ42" i="14" s="1"/>
  <c r="AM34" i="14"/>
  <c r="AQ34" i="14" s="1"/>
  <c r="AM18" i="14"/>
  <c r="AM17" i="14"/>
  <c r="AM11" i="14"/>
  <c r="AQ11" i="14" s="1"/>
  <c r="AM22" i="14"/>
  <c r="AQ22" i="14" s="1"/>
  <c r="HT59" i="14"/>
  <c r="HT55" i="14"/>
  <c r="HW55" i="14" s="1"/>
  <c r="HT57" i="14"/>
  <c r="HT54" i="14"/>
  <c r="HT53" i="14"/>
  <c r="HW53" i="14" s="1"/>
  <c r="HT48" i="14"/>
  <c r="HT44" i="14"/>
  <c r="HW44" i="14" s="1"/>
  <c r="HT58" i="14"/>
  <c r="HW58" i="14" s="1"/>
  <c r="HT41" i="14"/>
  <c r="HT37" i="14"/>
  <c r="HW37" i="14" s="1"/>
  <c r="HT33" i="14"/>
  <c r="HT29" i="14"/>
  <c r="HW29" i="14" s="1"/>
  <c r="HT25" i="14"/>
  <c r="HW25" i="14" s="1"/>
  <c r="HT56" i="14"/>
  <c r="HW56" i="14" s="1"/>
  <c r="HT52" i="14"/>
  <c r="HT47" i="14"/>
  <c r="HT50" i="14"/>
  <c r="HW50" i="14" s="1"/>
  <c r="HT46" i="14"/>
  <c r="HT42" i="14"/>
  <c r="HT22" i="14"/>
  <c r="HT18" i="14"/>
  <c r="HW18" i="14" s="1"/>
  <c r="HT14" i="14"/>
  <c r="HT45" i="14"/>
  <c r="HT40" i="14"/>
  <c r="HW40" i="14" s="1"/>
  <c r="HT34" i="14"/>
  <c r="HW34" i="14" s="1"/>
  <c r="HT30" i="14"/>
  <c r="HT21" i="14"/>
  <c r="HT17" i="14"/>
  <c r="HT51" i="14"/>
  <c r="HW51" i="14" s="1"/>
  <c r="HT32" i="14"/>
  <c r="HT19" i="14"/>
  <c r="HT13" i="14"/>
  <c r="HW13" i="14" s="1"/>
  <c r="HT49" i="14"/>
  <c r="HW49" i="14" s="1"/>
  <c r="HT38" i="14"/>
  <c r="HT27" i="14"/>
  <c r="HT26" i="14"/>
  <c r="HW26" i="14" s="1"/>
  <c r="HT23" i="14"/>
  <c r="HW23" i="14" s="1"/>
  <c r="HT36" i="14"/>
  <c r="HW36" i="14" s="1"/>
  <c r="HT35" i="14"/>
  <c r="HW35" i="14" s="1"/>
  <c r="HT15" i="14"/>
  <c r="HW15" i="14" s="1"/>
  <c r="HT11" i="14"/>
  <c r="HW11" i="14" s="1"/>
  <c r="HT43" i="14"/>
  <c r="HT39" i="14"/>
  <c r="HT31" i="14"/>
  <c r="HW31" i="14" s="1"/>
  <c r="HT28" i="14"/>
  <c r="HW28" i="14" s="1"/>
  <c r="HT24" i="14"/>
  <c r="HW24" i="14" s="1"/>
  <c r="HT20" i="14"/>
  <c r="HT12" i="14"/>
  <c r="HW12" i="14" s="1"/>
  <c r="HT10" i="14"/>
  <c r="HW10" i="14" s="1"/>
  <c r="HT16" i="14"/>
  <c r="HW16" i="14" s="1"/>
  <c r="MR59" i="14"/>
  <c r="MR55" i="14"/>
  <c r="MR57" i="14"/>
  <c r="MR56" i="14"/>
  <c r="MR54" i="14"/>
  <c r="MR48" i="14"/>
  <c r="MR44" i="14"/>
  <c r="MR49" i="14"/>
  <c r="MR42" i="14"/>
  <c r="MR41" i="14"/>
  <c r="MR37" i="14"/>
  <c r="MR33" i="14"/>
  <c r="MR29" i="14"/>
  <c r="MR25" i="14"/>
  <c r="MR51" i="14"/>
  <c r="MR50" i="14"/>
  <c r="MR58" i="14"/>
  <c r="MR47" i="14"/>
  <c r="MR40" i="14"/>
  <c r="MR38" i="14"/>
  <c r="MR43" i="14"/>
  <c r="MR34" i="14"/>
  <c r="MR30" i="14"/>
  <c r="MR22" i="14"/>
  <c r="MR18" i="14"/>
  <c r="MR14" i="14"/>
  <c r="MR32" i="14"/>
  <c r="MR28" i="14"/>
  <c r="MR26" i="14"/>
  <c r="MR21" i="14"/>
  <c r="MR17" i="14"/>
  <c r="MR46" i="14"/>
  <c r="MR35" i="14"/>
  <c r="MR24" i="14"/>
  <c r="MR20" i="14"/>
  <c r="MR53" i="14"/>
  <c r="MR52" i="14"/>
  <c r="MR31" i="14"/>
  <c r="MR16" i="14"/>
  <c r="MR39" i="14"/>
  <c r="MR27" i="14"/>
  <c r="MR13" i="14"/>
  <c r="MR10" i="14"/>
  <c r="MR45" i="14"/>
  <c r="MR36" i="14"/>
  <c r="MR23" i="14"/>
  <c r="MR12" i="14"/>
  <c r="MR15" i="14"/>
  <c r="MR19" i="14"/>
  <c r="MR11" i="14"/>
  <c r="HW21" i="14"/>
  <c r="HW41" i="14"/>
  <c r="HW47" i="14"/>
  <c r="HW39" i="14"/>
  <c r="HW30" i="14"/>
  <c r="HW43" i="14"/>
  <c r="HW45" i="14"/>
  <c r="HW59" i="14"/>
  <c r="KH13" i="14"/>
  <c r="KH11" i="14"/>
  <c r="KH17" i="14"/>
  <c r="KH45" i="14"/>
  <c r="KH26" i="14"/>
  <c r="KH33" i="14"/>
  <c r="KH12" i="14"/>
  <c r="KH30" i="14"/>
  <c r="KH41" i="14"/>
  <c r="KH52" i="14"/>
  <c r="KH35" i="14"/>
  <c r="KH46" i="14"/>
  <c r="KH53" i="14"/>
  <c r="KF59" i="13"/>
  <c r="KF55" i="13"/>
  <c r="KF53" i="13"/>
  <c r="KF50" i="13"/>
  <c r="KF46" i="13"/>
  <c r="KF56" i="13"/>
  <c r="KF52" i="13"/>
  <c r="KF51" i="13"/>
  <c r="KF49" i="13"/>
  <c r="KF48" i="13"/>
  <c r="KF40" i="13"/>
  <c r="KF38" i="13"/>
  <c r="KH38" i="13" s="1"/>
  <c r="KF34" i="13"/>
  <c r="KF30" i="13"/>
  <c r="KF26" i="13"/>
  <c r="KH26" i="13" s="1"/>
  <c r="KF22" i="13"/>
  <c r="KH22" i="13" s="1"/>
  <c r="KF54" i="13"/>
  <c r="KF47" i="13"/>
  <c r="KF44" i="13"/>
  <c r="KF32" i="13"/>
  <c r="KF28" i="13"/>
  <c r="KF19" i="13"/>
  <c r="KF41" i="13"/>
  <c r="KF39" i="13"/>
  <c r="KF37" i="13"/>
  <c r="KF23" i="13"/>
  <c r="KF18" i="13"/>
  <c r="KF57" i="13"/>
  <c r="KF31" i="13"/>
  <c r="KF24" i="13"/>
  <c r="KF17" i="13"/>
  <c r="KF15" i="13"/>
  <c r="KF11" i="13"/>
  <c r="KF36" i="13"/>
  <c r="KF29" i="13"/>
  <c r="KF25" i="13"/>
  <c r="KF13" i="13"/>
  <c r="KF58" i="13"/>
  <c r="KF42" i="13"/>
  <c r="KF21" i="13"/>
  <c r="KF16" i="13"/>
  <c r="KF12" i="13"/>
  <c r="KF35" i="13"/>
  <c r="KF14" i="13"/>
  <c r="KF45" i="13"/>
  <c r="KF43" i="13"/>
  <c r="KF33" i="13"/>
  <c r="KF27" i="13"/>
  <c r="KH27" i="13" s="1"/>
  <c r="KF20" i="13"/>
  <c r="KF10" i="13"/>
  <c r="FL41" i="13"/>
  <c r="NZ41" i="13"/>
  <c r="FL13" i="13"/>
  <c r="NZ13" i="13"/>
  <c r="FL23" i="13"/>
  <c r="NZ23" i="13"/>
  <c r="NZ49" i="13"/>
  <c r="FL49" i="13"/>
  <c r="FL38" i="13"/>
  <c r="NZ38" i="13"/>
  <c r="NZ54" i="13"/>
  <c r="HW51" i="13"/>
  <c r="KH13" i="13"/>
  <c r="KH53" i="13"/>
  <c r="MS46" i="13"/>
  <c r="MS14" i="13"/>
  <c r="MS35" i="13"/>
  <c r="MS32" i="13"/>
  <c r="MS43" i="13"/>
  <c r="MS55" i="13"/>
  <c r="AN56" i="13"/>
  <c r="AN53" i="13"/>
  <c r="AN51" i="13"/>
  <c r="AN47" i="13"/>
  <c r="AN55" i="13"/>
  <c r="AN52" i="13"/>
  <c r="AN57" i="13"/>
  <c r="AN49" i="13"/>
  <c r="AN48" i="13"/>
  <c r="AN41" i="13"/>
  <c r="AN39" i="13"/>
  <c r="AQ39" i="13" s="1"/>
  <c r="AN35" i="13"/>
  <c r="AN31" i="13"/>
  <c r="AN27" i="13"/>
  <c r="AQ27" i="13" s="1"/>
  <c r="AN23" i="13"/>
  <c r="AN58" i="13"/>
  <c r="AN32" i="13"/>
  <c r="AN28" i="13"/>
  <c r="AN20" i="13"/>
  <c r="AN50" i="13"/>
  <c r="AN38" i="13"/>
  <c r="AN37" i="13"/>
  <c r="AN19" i="13"/>
  <c r="AN44" i="13"/>
  <c r="AN34" i="13"/>
  <c r="AN17" i="13"/>
  <c r="AN16" i="13"/>
  <c r="AN12" i="13"/>
  <c r="AN10" i="13"/>
  <c r="AN36" i="13"/>
  <c r="AN33" i="13"/>
  <c r="AN14" i="13"/>
  <c r="AN45" i="13"/>
  <c r="AN30" i="13"/>
  <c r="AQ30" i="13" s="1"/>
  <c r="AN59" i="13"/>
  <c r="AQ59" i="13" s="1"/>
  <c r="AN54" i="13"/>
  <c r="AN46" i="13"/>
  <c r="AN43" i="13"/>
  <c r="AN42" i="13"/>
  <c r="AN40" i="13"/>
  <c r="AN29" i="13"/>
  <c r="AN25" i="13"/>
  <c r="AN22" i="13"/>
  <c r="AQ22" i="13" s="1"/>
  <c r="AN15" i="13"/>
  <c r="AN11" i="13"/>
  <c r="AN26" i="13"/>
  <c r="AQ26" i="13" s="1"/>
  <c r="AN24" i="13"/>
  <c r="AN21" i="13"/>
  <c r="AN18" i="13"/>
  <c r="AN13" i="13"/>
  <c r="FL10" i="13"/>
  <c r="NZ10" i="13"/>
  <c r="FL21" i="13"/>
  <c r="NZ21" i="13"/>
  <c r="FL24" i="13"/>
  <c r="NZ24" i="13"/>
  <c r="NZ51" i="13"/>
  <c r="FL42" i="13"/>
  <c r="NZ42" i="13"/>
  <c r="NZ57" i="13"/>
  <c r="KH58" i="13"/>
  <c r="AQ25" i="13"/>
  <c r="HT59" i="13"/>
  <c r="HW59" i="13" s="1"/>
  <c r="HT55" i="13"/>
  <c r="HW55" i="13" s="1"/>
  <c r="HT58" i="13"/>
  <c r="HT56" i="13"/>
  <c r="HW56" i="13" s="1"/>
  <c r="HT50" i="13"/>
  <c r="HW50" i="13" s="1"/>
  <c r="HT46" i="13"/>
  <c r="HW46" i="13" s="1"/>
  <c r="HT54" i="13"/>
  <c r="HW54" i="13" s="1"/>
  <c r="HT53" i="13"/>
  <c r="HT51" i="13"/>
  <c r="HT44" i="13"/>
  <c r="HW44" i="13" s="1"/>
  <c r="HT40" i="13"/>
  <c r="HT52" i="13"/>
  <c r="HW52" i="13" s="1"/>
  <c r="HT48" i="13"/>
  <c r="HT43" i="13"/>
  <c r="HW43" i="13" s="1"/>
  <c r="HT41" i="13"/>
  <c r="HW41" i="13" s="1"/>
  <c r="HT38" i="13"/>
  <c r="HW38" i="13" s="1"/>
  <c r="HT34" i="13"/>
  <c r="HW34" i="13" s="1"/>
  <c r="HT30" i="13"/>
  <c r="HW30" i="13" s="1"/>
  <c r="HT26" i="13"/>
  <c r="HW26" i="13" s="1"/>
  <c r="HT22" i="13"/>
  <c r="HW22" i="13" s="1"/>
  <c r="HT47" i="13"/>
  <c r="HW47" i="13" s="1"/>
  <c r="HT45" i="13"/>
  <c r="HW45" i="13" s="1"/>
  <c r="HT37" i="13"/>
  <c r="HW37" i="13" s="1"/>
  <c r="HT35" i="13"/>
  <c r="HT19" i="13"/>
  <c r="HW19" i="13" s="1"/>
  <c r="HT36" i="13"/>
  <c r="HW36" i="13" s="1"/>
  <c r="HT33" i="13"/>
  <c r="HW33" i="13" s="1"/>
  <c r="HT31" i="13"/>
  <c r="HW31" i="13" s="1"/>
  <c r="HT29" i="13"/>
  <c r="HT27" i="13"/>
  <c r="HW27" i="13" s="1"/>
  <c r="HT18" i="13"/>
  <c r="HW18" i="13" s="1"/>
  <c r="HT28" i="13"/>
  <c r="HW28" i="13" s="1"/>
  <c r="HT21" i="13"/>
  <c r="HW21" i="13" s="1"/>
  <c r="HT15" i="13"/>
  <c r="HW15" i="13" s="1"/>
  <c r="HT11" i="13"/>
  <c r="HW11" i="13" s="1"/>
  <c r="HT57" i="13"/>
  <c r="HW57" i="13" s="1"/>
  <c r="HT42" i="13"/>
  <c r="HT39" i="13"/>
  <c r="HW39" i="13" s="1"/>
  <c r="HT32" i="13"/>
  <c r="HT25" i="13"/>
  <c r="HW25" i="13" s="1"/>
  <c r="HT14" i="13"/>
  <c r="HW14" i="13" s="1"/>
  <c r="HT24" i="13"/>
  <c r="HT23" i="13"/>
  <c r="HT17" i="13"/>
  <c r="HW17" i="13" s="1"/>
  <c r="HT13" i="13"/>
  <c r="HT10" i="13"/>
  <c r="HW10" i="13" s="1"/>
  <c r="HT49" i="13"/>
  <c r="HW49" i="13" s="1"/>
  <c r="HT20" i="13"/>
  <c r="HW20" i="13" s="1"/>
  <c r="HT16" i="13"/>
  <c r="HW16" i="13" s="1"/>
  <c r="HT12" i="13"/>
  <c r="HW12" i="13" s="1"/>
  <c r="DA15" i="13"/>
  <c r="DA12" i="13"/>
  <c r="DA35" i="13"/>
  <c r="DA44" i="13"/>
  <c r="DA45" i="13"/>
  <c r="MS11" i="13"/>
  <c r="MS50" i="13"/>
  <c r="MS51" i="13"/>
  <c r="MS18" i="13"/>
  <c r="MS56" i="13"/>
  <c r="FL37" i="13"/>
  <c r="NZ37" i="13"/>
  <c r="FL14" i="13"/>
  <c r="NZ14" i="13"/>
  <c r="FL16" i="13"/>
  <c r="NZ16" i="13"/>
  <c r="FL35" i="13"/>
  <c r="NZ35" i="13"/>
  <c r="FL20" i="13"/>
  <c r="NZ20" i="13"/>
  <c r="FL25" i="13"/>
  <c r="NZ25" i="13"/>
  <c r="FL47" i="13"/>
  <c r="NZ47" i="13"/>
  <c r="FL19" i="13"/>
  <c r="NZ19" i="13"/>
  <c r="FL45" i="13"/>
  <c r="NZ45" i="13"/>
  <c r="NZ30" i="13"/>
  <c r="FL53" i="13"/>
  <c r="NZ53" i="13"/>
  <c r="FL46" i="13"/>
  <c r="NZ46" i="13"/>
  <c r="FL55" i="13"/>
  <c r="NZ55" i="13"/>
  <c r="HW29" i="13"/>
  <c r="HW32" i="13"/>
  <c r="HW24" i="13"/>
  <c r="HW58" i="13"/>
  <c r="HW35" i="13"/>
  <c r="KH23" i="13"/>
  <c r="KH49" i="13"/>
  <c r="KH59" i="13"/>
  <c r="KH54" i="13"/>
  <c r="AQ47" i="13"/>
  <c r="DA17" i="13"/>
  <c r="DA20" i="13"/>
  <c r="DA10" i="13"/>
  <c r="DA16" i="13"/>
  <c r="DA14" i="13"/>
  <c r="DA30" i="13"/>
  <c r="DA51" i="13"/>
  <c r="DA38" i="13"/>
  <c r="DA33" i="13"/>
  <c r="DA46" i="13"/>
  <c r="DA57" i="13"/>
  <c r="DA49" i="13"/>
  <c r="DA58" i="13"/>
  <c r="MS20" i="13"/>
  <c r="MS16" i="13"/>
  <c r="MS13" i="13"/>
  <c r="MS15" i="13"/>
  <c r="MS24" i="13"/>
  <c r="MS21" i="13"/>
  <c r="MS40" i="13"/>
  <c r="MS23" i="13"/>
  <c r="MS47" i="13"/>
  <c r="MS33" i="13"/>
  <c r="MS59" i="13"/>
  <c r="MS45" i="13"/>
  <c r="MS58" i="13"/>
  <c r="FL43" i="13"/>
  <c r="NZ43" i="13"/>
  <c r="FL15" i="13"/>
  <c r="NZ15" i="13"/>
  <c r="NZ32" i="13"/>
  <c r="FL33" i="13"/>
  <c r="NZ33" i="13"/>
  <c r="FL22" i="13"/>
  <c r="NZ22" i="13"/>
  <c r="FL44" i="13"/>
  <c r="NZ44" i="13"/>
  <c r="HW13" i="13"/>
  <c r="HW48" i="13"/>
  <c r="KH19" i="13"/>
  <c r="KH40" i="13"/>
  <c r="DA34" i="13"/>
  <c r="DA55" i="13"/>
  <c r="MS34" i="13"/>
  <c r="KE56" i="13"/>
  <c r="KE57" i="13"/>
  <c r="KH57" i="13" s="1"/>
  <c r="KE51" i="13"/>
  <c r="KH51" i="13" s="1"/>
  <c r="KE47" i="13"/>
  <c r="KH47" i="13" s="1"/>
  <c r="KE54" i="13"/>
  <c r="KE50" i="13"/>
  <c r="KH50" i="13" s="1"/>
  <c r="KE49" i="13"/>
  <c r="KE59" i="13"/>
  <c r="KE55" i="13"/>
  <c r="KE46" i="13"/>
  <c r="KH46" i="13" s="1"/>
  <c r="KE45" i="13"/>
  <c r="KE41" i="13"/>
  <c r="KH41" i="13" s="1"/>
  <c r="KE52" i="13"/>
  <c r="KH52" i="13" s="1"/>
  <c r="KE48" i="13"/>
  <c r="KH48" i="13" s="1"/>
  <c r="KE42" i="13"/>
  <c r="KE39" i="13"/>
  <c r="KE35" i="13"/>
  <c r="KE31" i="13"/>
  <c r="KH31" i="13" s="1"/>
  <c r="KE27" i="13"/>
  <c r="KE23" i="13"/>
  <c r="KE58" i="13"/>
  <c r="KE43" i="13"/>
  <c r="KH43" i="13" s="1"/>
  <c r="KE36" i="13"/>
  <c r="KE26" i="13"/>
  <c r="KE25" i="13"/>
  <c r="KH25" i="13" s="1"/>
  <c r="KE20" i="13"/>
  <c r="KH20" i="13" s="1"/>
  <c r="KE53" i="13"/>
  <c r="KE44" i="13"/>
  <c r="KE32" i="13"/>
  <c r="KH32" i="13" s="1"/>
  <c r="KE28" i="13"/>
  <c r="KH28" i="13" s="1"/>
  <c r="KE19" i="13"/>
  <c r="KE38" i="13"/>
  <c r="KE33" i="13"/>
  <c r="KE30" i="13"/>
  <c r="KH30" i="13" s="1"/>
  <c r="KE21" i="13"/>
  <c r="KH21" i="13" s="1"/>
  <c r="KE16" i="13"/>
  <c r="KE12" i="13"/>
  <c r="KH12" i="13" s="1"/>
  <c r="KE10" i="13"/>
  <c r="KH10" i="13" s="1"/>
  <c r="KE40" i="13"/>
  <c r="KE13" i="13"/>
  <c r="KE34" i="13"/>
  <c r="KH34" i="13" s="1"/>
  <c r="KE24" i="13"/>
  <c r="KH24" i="13" s="1"/>
  <c r="KE22" i="13"/>
  <c r="KE18" i="13"/>
  <c r="KE17" i="13"/>
  <c r="KH17" i="13" s="1"/>
  <c r="KE15" i="13"/>
  <c r="KH15" i="13" s="1"/>
  <c r="KE11" i="13"/>
  <c r="KH11" i="13" s="1"/>
  <c r="KE37" i="13"/>
  <c r="KH37" i="13" s="1"/>
  <c r="KE14" i="13"/>
  <c r="KH14" i="13" s="1"/>
  <c r="KE29" i="13"/>
  <c r="KH29" i="13" s="1"/>
  <c r="FL12" i="13"/>
  <c r="NZ12" i="13"/>
  <c r="FL18" i="13"/>
  <c r="NZ18" i="13"/>
  <c r="FL39" i="13"/>
  <c r="NZ39" i="13"/>
  <c r="NZ36" i="13"/>
  <c r="FL26" i="13"/>
  <c r="NZ26" i="13"/>
  <c r="NZ52" i="13"/>
  <c r="HW53" i="13"/>
  <c r="KH39" i="13"/>
  <c r="KH45" i="13"/>
  <c r="KH42" i="13"/>
  <c r="AQ13" i="13"/>
  <c r="AQ52" i="13"/>
  <c r="AP58" i="13"/>
  <c r="AP54" i="13"/>
  <c r="AP59" i="13"/>
  <c r="AP56" i="13"/>
  <c r="AP49" i="13"/>
  <c r="AP45" i="13"/>
  <c r="AP57" i="13"/>
  <c r="AP55" i="13"/>
  <c r="AP52" i="13"/>
  <c r="AP43" i="13"/>
  <c r="AP50" i="13"/>
  <c r="AP46" i="13"/>
  <c r="AQ46" i="13" s="1"/>
  <c r="AP44" i="13"/>
  <c r="AP41" i="13"/>
  <c r="AP37" i="13"/>
  <c r="AQ37" i="13" s="1"/>
  <c r="AP33" i="13"/>
  <c r="AP29" i="13"/>
  <c r="AP25" i="13"/>
  <c r="AP53" i="13"/>
  <c r="AP51" i="13"/>
  <c r="AQ51" i="13" s="1"/>
  <c r="AP47" i="13"/>
  <c r="AP40" i="13"/>
  <c r="AP38" i="13"/>
  <c r="AP35" i="13"/>
  <c r="AP24" i="13"/>
  <c r="AP22" i="13"/>
  <c r="AP18" i="13"/>
  <c r="AP48" i="13"/>
  <c r="AP42" i="13"/>
  <c r="AP36" i="13"/>
  <c r="AP34" i="13"/>
  <c r="AQ34" i="13" s="1"/>
  <c r="AP31" i="13"/>
  <c r="AQ31" i="13" s="1"/>
  <c r="AP30" i="13"/>
  <c r="AP27" i="13"/>
  <c r="AP21" i="13"/>
  <c r="AP28" i="13"/>
  <c r="AP20" i="13"/>
  <c r="AP14" i="13"/>
  <c r="AP23" i="13"/>
  <c r="AP10" i="13"/>
  <c r="AP19" i="13"/>
  <c r="AP15" i="13"/>
  <c r="AP39" i="13"/>
  <c r="AP32" i="13"/>
  <c r="AP26" i="13"/>
  <c r="AP13" i="13"/>
  <c r="AP17" i="13"/>
  <c r="AP16" i="13"/>
  <c r="AQ16" i="13" s="1"/>
  <c r="AP12" i="13"/>
  <c r="AP11" i="13"/>
  <c r="DA42" i="13"/>
  <c r="DA32" i="13"/>
  <c r="DA40" i="13"/>
  <c r="DA29" i="13"/>
  <c r="MS12" i="13"/>
  <c r="MS10" i="13"/>
  <c r="MS17" i="13"/>
  <c r="MS38" i="13"/>
  <c r="MS39" i="13"/>
  <c r="MS54" i="13"/>
  <c r="AO59" i="13"/>
  <c r="AO55" i="13"/>
  <c r="AO58" i="13"/>
  <c r="AQ58" i="13" s="1"/>
  <c r="AO50" i="13"/>
  <c r="AQ50" i="13" s="1"/>
  <c r="AO46" i="13"/>
  <c r="AO53" i="13"/>
  <c r="AO54" i="13"/>
  <c r="AQ54" i="13" s="1"/>
  <c r="AO44" i="13"/>
  <c r="AQ44" i="13" s="1"/>
  <c r="AO52" i="13"/>
  <c r="AO47" i="13"/>
  <c r="AO43" i="13"/>
  <c r="AO38" i="13"/>
  <c r="AO34" i="13"/>
  <c r="AO30" i="13"/>
  <c r="AO26" i="13"/>
  <c r="AO41" i="13"/>
  <c r="AO39" i="13"/>
  <c r="AO37" i="13"/>
  <c r="AO23" i="13"/>
  <c r="AO19" i="13"/>
  <c r="AQ19" i="13" s="1"/>
  <c r="AO51" i="13"/>
  <c r="AO49" i="13"/>
  <c r="AQ49" i="13" s="1"/>
  <c r="AO40" i="13"/>
  <c r="AQ40" i="13" s="1"/>
  <c r="AO35" i="13"/>
  <c r="AQ35" i="13" s="1"/>
  <c r="AO33" i="13"/>
  <c r="AO29" i="13"/>
  <c r="AO24" i="13"/>
  <c r="AO22" i="13"/>
  <c r="AO42" i="13"/>
  <c r="AO25" i="13"/>
  <c r="AO15" i="13"/>
  <c r="AQ15" i="13" s="1"/>
  <c r="AO11" i="13"/>
  <c r="AO13" i="13"/>
  <c r="AO57" i="13"/>
  <c r="AO48" i="13"/>
  <c r="AO17" i="13"/>
  <c r="AO16" i="13"/>
  <c r="AO12" i="13"/>
  <c r="AQ12" i="13" s="1"/>
  <c r="AO10" i="13"/>
  <c r="AO36" i="13"/>
  <c r="AO28" i="13"/>
  <c r="AO27" i="13"/>
  <c r="AO21" i="13"/>
  <c r="AO20" i="13"/>
  <c r="AQ20" i="13" s="1"/>
  <c r="AO18" i="13"/>
  <c r="AO14" i="13"/>
  <c r="AO56" i="13"/>
  <c r="AQ56" i="13" s="1"/>
  <c r="AO45" i="13"/>
  <c r="AQ45" i="13" s="1"/>
  <c r="AO32" i="13"/>
  <c r="AO31" i="13"/>
  <c r="FL27" i="13"/>
  <c r="NZ27" i="13"/>
  <c r="NZ17" i="13"/>
  <c r="FL31" i="13"/>
  <c r="NZ31" i="13"/>
  <c r="NZ11" i="13"/>
  <c r="FL56" i="13"/>
  <c r="NZ56" i="13"/>
  <c r="NZ28" i="13"/>
  <c r="FL48" i="13"/>
  <c r="NZ48" i="13"/>
  <c r="NZ29" i="13"/>
  <c r="FL58" i="13"/>
  <c r="NZ58" i="13"/>
  <c r="NZ34" i="13"/>
  <c r="FL40" i="13"/>
  <c r="NZ40" i="13"/>
  <c r="FL50" i="13"/>
  <c r="NZ50" i="13"/>
  <c r="FL59" i="13"/>
  <c r="NZ59" i="13"/>
  <c r="HW40" i="13"/>
  <c r="HW42" i="13"/>
  <c r="HW23" i="13"/>
  <c r="KH16" i="13"/>
  <c r="KH18" i="13"/>
  <c r="KH35" i="13"/>
  <c r="KH33" i="13"/>
  <c r="KH56" i="13"/>
  <c r="KH36" i="13"/>
  <c r="KH44" i="13"/>
  <c r="KH55" i="13"/>
  <c r="AQ14" i="13"/>
  <c r="AQ43" i="13"/>
  <c r="DA23" i="13"/>
  <c r="DA28" i="13"/>
  <c r="DA11" i="13"/>
  <c r="DA24" i="13"/>
  <c r="DA48" i="13"/>
  <c r="DA31" i="13"/>
  <c r="DA18" i="13"/>
  <c r="DA52" i="13"/>
  <c r="DA37" i="13"/>
  <c r="DA47" i="13"/>
  <c r="DA53" i="13"/>
  <c r="DA56" i="13"/>
  <c r="MS27" i="13"/>
  <c r="MS36" i="13"/>
  <c r="MS19" i="13"/>
  <c r="MS26" i="13"/>
  <c r="MS30" i="13"/>
  <c r="MS22" i="13"/>
  <c r="MS41" i="13"/>
  <c r="MS28" i="13"/>
  <c r="MS57" i="13"/>
  <c r="MS37" i="13"/>
  <c r="MS52" i="13"/>
  <c r="MS49" i="13"/>
  <c r="OF13" i="13"/>
  <c r="OL12" i="13"/>
  <c r="OM12" i="13" s="1"/>
  <c r="OH12" i="13"/>
  <c r="OJ12" i="13"/>
  <c r="AQ18" i="14" l="1"/>
  <c r="AQ19" i="14"/>
  <c r="AQ13" i="14"/>
  <c r="AQ28" i="14"/>
  <c r="AQ37" i="14"/>
  <c r="AQ53" i="14"/>
  <c r="DA50" i="14"/>
  <c r="DA57" i="14"/>
  <c r="MS20" i="14"/>
  <c r="FL13" i="14"/>
  <c r="NZ13" i="14"/>
  <c r="FL34" i="14"/>
  <c r="NZ34" i="14"/>
  <c r="FL43" i="14"/>
  <c r="NZ43" i="14"/>
  <c r="FL46" i="14"/>
  <c r="NZ46" i="14"/>
  <c r="FL41" i="14"/>
  <c r="NZ41" i="14"/>
  <c r="FL56" i="14"/>
  <c r="NZ56" i="14"/>
  <c r="AQ12" i="14"/>
  <c r="OF15" i="14"/>
  <c r="OJ14" i="14"/>
  <c r="OL14" i="14"/>
  <c r="OM14" i="14" s="1"/>
  <c r="OH14" i="14"/>
  <c r="OO14" i="14"/>
  <c r="OP14" i="14" s="1"/>
  <c r="DA11" i="14"/>
  <c r="DA56" i="14"/>
  <c r="DA43" i="14"/>
  <c r="MS12" i="14"/>
  <c r="MS24" i="14"/>
  <c r="MS25" i="14"/>
  <c r="MS53" i="14"/>
  <c r="FL20" i="14"/>
  <c r="NZ20" i="14"/>
  <c r="FL15" i="14"/>
  <c r="NZ15" i="14"/>
  <c r="FL47" i="14"/>
  <c r="NZ47" i="14"/>
  <c r="FL40" i="14"/>
  <c r="NZ40" i="14"/>
  <c r="FL45" i="14"/>
  <c r="NZ45" i="14"/>
  <c r="FL57" i="14"/>
  <c r="NZ57" i="14"/>
  <c r="AQ14" i="14"/>
  <c r="AQ36" i="14"/>
  <c r="AQ43" i="14"/>
  <c r="AQ57" i="14"/>
  <c r="DA33" i="14"/>
  <c r="DA19" i="14"/>
  <c r="DA14" i="14"/>
  <c r="DA38" i="14"/>
  <c r="DA30" i="14"/>
  <c r="DA21" i="14"/>
  <c r="DA42" i="14"/>
  <c r="DA39" i="14"/>
  <c r="DA28" i="14"/>
  <c r="DA46" i="14"/>
  <c r="DA47" i="14"/>
  <c r="DA55" i="14"/>
  <c r="MS10" i="14"/>
  <c r="MS14" i="14"/>
  <c r="MS26" i="14"/>
  <c r="MS23" i="14"/>
  <c r="MS22" i="14"/>
  <c r="MS27" i="14"/>
  <c r="MS13" i="14"/>
  <c r="MS35" i="14"/>
  <c r="MS57" i="14"/>
  <c r="MS32" i="14"/>
  <c r="MS50" i="14"/>
  <c r="MS52" i="14"/>
  <c r="MS58" i="14"/>
  <c r="FL42" i="14"/>
  <c r="NZ42" i="14"/>
  <c r="NZ24" i="14"/>
  <c r="FL24" i="14"/>
  <c r="NZ23" i="14"/>
  <c r="FL23" i="14"/>
  <c r="FL12" i="14"/>
  <c r="NZ12" i="14"/>
  <c r="FL17" i="14"/>
  <c r="NZ17" i="14"/>
  <c r="NZ35" i="14"/>
  <c r="FL35" i="14"/>
  <c r="FL22" i="14"/>
  <c r="NZ22" i="14"/>
  <c r="FL38" i="14"/>
  <c r="NZ38" i="14"/>
  <c r="FL33" i="14"/>
  <c r="NZ33" i="14"/>
  <c r="FL51" i="14"/>
  <c r="NZ51" i="14"/>
  <c r="FL48" i="14"/>
  <c r="NZ48" i="14"/>
  <c r="FL53" i="14"/>
  <c r="NZ53" i="14"/>
  <c r="DA12" i="14"/>
  <c r="DA20" i="14"/>
  <c r="MS41" i="14"/>
  <c r="MS40" i="14"/>
  <c r="MS59" i="14"/>
  <c r="FL16" i="14"/>
  <c r="NZ16" i="14"/>
  <c r="FL30" i="14"/>
  <c r="NZ30" i="14"/>
  <c r="FL28" i="14"/>
  <c r="NZ28" i="14"/>
  <c r="FL14" i="14"/>
  <c r="NZ14" i="14"/>
  <c r="FL25" i="14"/>
  <c r="NZ25" i="14"/>
  <c r="FL58" i="14"/>
  <c r="NZ58" i="14"/>
  <c r="FL59" i="14"/>
  <c r="NZ59" i="14"/>
  <c r="AQ31" i="14"/>
  <c r="DA41" i="14"/>
  <c r="DA29" i="14"/>
  <c r="DA24" i="14"/>
  <c r="DA49" i="14"/>
  <c r="MS49" i="14"/>
  <c r="MS18" i="14"/>
  <c r="MS55" i="14"/>
  <c r="MS51" i="14"/>
  <c r="MS44" i="14"/>
  <c r="MS54" i="14"/>
  <c r="FL19" i="14"/>
  <c r="NZ19" i="14"/>
  <c r="FL10" i="14"/>
  <c r="NZ10" i="14"/>
  <c r="FL32" i="14"/>
  <c r="NZ32" i="14"/>
  <c r="FL18" i="14"/>
  <c r="NZ18" i="14"/>
  <c r="FL29" i="14"/>
  <c r="NZ29" i="14"/>
  <c r="FL44" i="14"/>
  <c r="NZ44" i="14"/>
  <c r="AQ17" i="14"/>
  <c r="AQ21" i="14"/>
  <c r="AQ30" i="14"/>
  <c r="AQ15" i="14"/>
  <c r="AQ49" i="14"/>
  <c r="AQ24" i="14"/>
  <c r="AQ38" i="14"/>
  <c r="AQ39" i="14"/>
  <c r="AQ54" i="14"/>
  <c r="AQ52" i="14"/>
  <c r="DA15" i="14"/>
  <c r="DA37" i="14"/>
  <c r="DA22" i="14"/>
  <c r="DA18" i="14"/>
  <c r="DA16" i="14"/>
  <c r="DA34" i="14"/>
  <c r="DA25" i="14"/>
  <c r="DA44" i="14"/>
  <c r="DA45" i="14"/>
  <c r="DA32" i="14"/>
  <c r="DA53" i="14"/>
  <c r="DA51" i="14"/>
  <c r="DA54" i="14"/>
  <c r="MS11" i="14"/>
  <c r="MS33" i="14"/>
  <c r="MS30" i="14"/>
  <c r="MS29" i="14"/>
  <c r="MS16" i="14"/>
  <c r="MS31" i="14"/>
  <c r="MS17" i="14"/>
  <c r="MS39" i="14"/>
  <c r="MS37" i="14"/>
  <c r="MS36" i="14"/>
  <c r="MS43" i="14"/>
  <c r="MS56" i="14"/>
  <c r="FL11" i="14"/>
  <c r="NZ11" i="14"/>
  <c r="FL27" i="14"/>
  <c r="NZ27" i="14"/>
  <c r="FL31" i="14"/>
  <c r="NZ31" i="14"/>
  <c r="FL36" i="14"/>
  <c r="NZ36" i="14"/>
  <c r="FL39" i="14"/>
  <c r="NZ39" i="14"/>
  <c r="FL21" i="14"/>
  <c r="NZ21" i="14"/>
  <c r="FL50" i="14"/>
  <c r="NZ50" i="14"/>
  <c r="FL26" i="14"/>
  <c r="NZ26" i="14"/>
  <c r="FL49" i="14"/>
  <c r="NZ49" i="14"/>
  <c r="FL37" i="14"/>
  <c r="NZ37" i="14"/>
  <c r="FL52" i="14"/>
  <c r="NZ52" i="14"/>
  <c r="FL54" i="14"/>
  <c r="NZ54" i="14"/>
  <c r="FL55" i="14"/>
  <c r="NZ55" i="14"/>
  <c r="AQ48" i="13"/>
  <c r="AQ24" i="13"/>
  <c r="AQ23" i="13"/>
  <c r="AQ36" i="13"/>
  <c r="AQ28" i="13"/>
  <c r="AQ41" i="13"/>
  <c r="AQ53" i="13"/>
  <c r="AQ57" i="13"/>
  <c r="AQ18" i="13"/>
  <c r="AQ11" i="13"/>
  <c r="AQ29" i="13"/>
  <c r="AQ10" i="13"/>
  <c r="AQ38" i="13"/>
  <c r="AQ32" i="13"/>
  <c r="AQ55" i="13"/>
  <c r="AQ17" i="13"/>
  <c r="AQ42" i="13"/>
  <c r="AQ33" i="13"/>
  <c r="AQ21" i="13"/>
  <c r="OJ13" i="13"/>
  <c r="OO13" i="13"/>
  <c r="OP13" i="13" s="1"/>
  <c r="OF14" i="13"/>
  <c r="OL13" i="13"/>
  <c r="OM13" i="13" s="1"/>
  <c r="OH13" i="13"/>
  <c r="PR10" i="13"/>
  <c r="PO15" i="13"/>
  <c r="PR10" i="14" l="1"/>
  <c r="PO15" i="14"/>
  <c r="OF16" i="14"/>
  <c r="OH15" i="14"/>
  <c r="OL15" i="14"/>
  <c r="OM15" i="14" s="1"/>
  <c r="OJ15" i="14"/>
  <c r="OO15" i="14"/>
  <c r="OP15" i="14" s="1"/>
  <c r="PR24" i="13"/>
  <c r="PQ15" i="13"/>
  <c r="PO24" i="13"/>
  <c r="PP24" i="13"/>
  <c r="PQ24" i="13"/>
  <c r="OF15" i="13"/>
  <c r="OJ14" i="13"/>
  <c r="OH14" i="13"/>
  <c r="OO14" i="13"/>
  <c r="OP14" i="13" s="1"/>
  <c r="OL14" i="13"/>
  <c r="OM14" i="13" s="1"/>
  <c r="OO16" i="14" l="1"/>
  <c r="OP16" i="14" s="1"/>
  <c r="OF17" i="14"/>
  <c r="OL16" i="14"/>
  <c r="OM16" i="14" s="1"/>
  <c r="OH16" i="14"/>
  <c r="OJ16" i="14"/>
  <c r="PQ15" i="14"/>
  <c r="PQ24" i="14"/>
  <c r="PR24" i="14"/>
  <c r="PP24" i="14"/>
  <c r="PO24" i="14"/>
  <c r="OL15" i="13"/>
  <c r="OM15" i="13" s="1"/>
  <c r="OH15" i="13"/>
  <c r="OF16" i="13"/>
  <c r="OJ15" i="13"/>
  <c r="OO15" i="13"/>
  <c r="OP15" i="13" s="1"/>
  <c r="OB57" i="13"/>
  <c r="OB53" i="13"/>
  <c r="OB58" i="13"/>
  <c r="OB52" i="13"/>
  <c r="OB48" i="13"/>
  <c r="OB44" i="13"/>
  <c r="OB54" i="13"/>
  <c r="OB50" i="13"/>
  <c r="OB59" i="13"/>
  <c r="OB56" i="13"/>
  <c r="OB49" i="13"/>
  <c r="OB46" i="13"/>
  <c r="OB42" i="13"/>
  <c r="OB47" i="13"/>
  <c r="OB43" i="13"/>
  <c r="OB36" i="13"/>
  <c r="OB32" i="13"/>
  <c r="OB28" i="13"/>
  <c r="OB24" i="13"/>
  <c r="OB41" i="13"/>
  <c r="OB40" i="13"/>
  <c r="OB37" i="13"/>
  <c r="OB26" i="13"/>
  <c r="OB21" i="13"/>
  <c r="OB17" i="13"/>
  <c r="OB55" i="13"/>
  <c r="OB45" i="13"/>
  <c r="OB39" i="13"/>
  <c r="OB33" i="13"/>
  <c r="OB29" i="13"/>
  <c r="OB23" i="13"/>
  <c r="OB20" i="13"/>
  <c r="OB51" i="13"/>
  <c r="OB27" i="13"/>
  <c r="OB25" i="13"/>
  <c r="OB19" i="13"/>
  <c r="OB13" i="13"/>
  <c r="OB34" i="13"/>
  <c r="OB15" i="13"/>
  <c r="OB11" i="13"/>
  <c r="OB22" i="13"/>
  <c r="OB14" i="13"/>
  <c r="OB10" i="13"/>
  <c r="OB31" i="13"/>
  <c r="OB30" i="13"/>
  <c r="OB16" i="13"/>
  <c r="OB12" i="13"/>
  <c r="OB38" i="13"/>
  <c r="OB18" i="13"/>
  <c r="OB35" i="13"/>
  <c r="OA58" i="13"/>
  <c r="OA54" i="13"/>
  <c r="OA55" i="13"/>
  <c r="OA49" i="13"/>
  <c r="OA45" i="13"/>
  <c r="OA56" i="13"/>
  <c r="OA51" i="13"/>
  <c r="OA47" i="13"/>
  <c r="OA43" i="13"/>
  <c r="OA59" i="13"/>
  <c r="OA53" i="13"/>
  <c r="OA48" i="13"/>
  <c r="OA40" i="13"/>
  <c r="OA37" i="13"/>
  <c r="OA33" i="13"/>
  <c r="OA29" i="13"/>
  <c r="OA25" i="13"/>
  <c r="OA57" i="13"/>
  <c r="OA50" i="13"/>
  <c r="OA34" i="13"/>
  <c r="OA31" i="13"/>
  <c r="OA30" i="13"/>
  <c r="OA27" i="13"/>
  <c r="OA18" i="13"/>
  <c r="OA41" i="13"/>
  <c r="OA36" i="13"/>
  <c r="OA26" i="13"/>
  <c r="OA21" i="13"/>
  <c r="OA35" i="13"/>
  <c r="OA28" i="13"/>
  <c r="OA23" i="13"/>
  <c r="OA22" i="13"/>
  <c r="OA14" i="13"/>
  <c r="OA10" i="13"/>
  <c r="OA44" i="13"/>
  <c r="OA39" i="13"/>
  <c r="OA38" i="13"/>
  <c r="OA15" i="13"/>
  <c r="OA32" i="13"/>
  <c r="OA24" i="13"/>
  <c r="OA19" i="13"/>
  <c r="OA13" i="13"/>
  <c r="OA46" i="13"/>
  <c r="OA42" i="13"/>
  <c r="OA17" i="13"/>
  <c r="OA16" i="13"/>
  <c r="OA12" i="13"/>
  <c r="OA52" i="13"/>
  <c r="OA20" i="13"/>
  <c r="OA11" i="13"/>
  <c r="OC56" i="13"/>
  <c r="OC57" i="13"/>
  <c r="OC54" i="13"/>
  <c r="OC51" i="13"/>
  <c r="OC47" i="13"/>
  <c r="OC53" i="13"/>
  <c r="OC58" i="13"/>
  <c r="OC55" i="13"/>
  <c r="OC41" i="13"/>
  <c r="OC46" i="13"/>
  <c r="OC42" i="13"/>
  <c r="OC39" i="13"/>
  <c r="OC35" i="13"/>
  <c r="OC31" i="13"/>
  <c r="OC27" i="13"/>
  <c r="OC23" i="13"/>
  <c r="OC59" i="13"/>
  <c r="OC45" i="13"/>
  <c r="OC43" i="13"/>
  <c r="OC36" i="13"/>
  <c r="OC33" i="13"/>
  <c r="OC29" i="13"/>
  <c r="OC20" i="13"/>
  <c r="OC52" i="13"/>
  <c r="OC44" i="13"/>
  <c r="OC38" i="13"/>
  <c r="OC32" i="13"/>
  <c r="OC28" i="13"/>
  <c r="OC25" i="13"/>
  <c r="OC24" i="13"/>
  <c r="OC22" i="13"/>
  <c r="OC19" i="13"/>
  <c r="OC49" i="13"/>
  <c r="OC30" i="13"/>
  <c r="OC16" i="13"/>
  <c r="OC12" i="13"/>
  <c r="OC40" i="13"/>
  <c r="OC14" i="13"/>
  <c r="OC26" i="13"/>
  <c r="OC13" i="13"/>
  <c r="OC37" i="13"/>
  <c r="OC34" i="13"/>
  <c r="OC21" i="13"/>
  <c r="OC18" i="13"/>
  <c r="OC17" i="13"/>
  <c r="OC15" i="13"/>
  <c r="OC11" i="13"/>
  <c r="OC50" i="13"/>
  <c r="OC10" i="13"/>
  <c r="OC48" i="13"/>
  <c r="OD59" i="13"/>
  <c r="OD55" i="13"/>
  <c r="OD53" i="13"/>
  <c r="OD50" i="13"/>
  <c r="OD46" i="13"/>
  <c r="OD52" i="13"/>
  <c r="OD49" i="13"/>
  <c r="OD57" i="13"/>
  <c r="OD48" i="13"/>
  <c r="OD45" i="13"/>
  <c r="OD40" i="13"/>
  <c r="OD58" i="13"/>
  <c r="OD38" i="13"/>
  <c r="OD34" i="13"/>
  <c r="OD30" i="13"/>
  <c r="OD26" i="13"/>
  <c r="OD22" i="13"/>
  <c r="OD54" i="13"/>
  <c r="OD47" i="13"/>
  <c r="OD44" i="13"/>
  <c r="OD39" i="13"/>
  <c r="OD32" i="13"/>
  <c r="OD28" i="13"/>
  <c r="OD25" i="13"/>
  <c r="OD24" i="13"/>
  <c r="OD23" i="13"/>
  <c r="OD19" i="13"/>
  <c r="OD35" i="13"/>
  <c r="OD18" i="13"/>
  <c r="OD37" i="13"/>
  <c r="OD31" i="13"/>
  <c r="OD21" i="13"/>
  <c r="OD17" i="13"/>
  <c r="OD15" i="13"/>
  <c r="OD11" i="13"/>
  <c r="OD12" i="13"/>
  <c r="OD43" i="13"/>
  <c r="OD42" i="13"/>
  <c r="OD29" i="13"/>
  <c r="OD14" i="13"/>
  <c r="OD10" i="13"/>
  <c r="OD56" i="13"/>
  <c r="OD41" i="13"/>
  <c r="OD33" i="13"/>
  <c r="OD20" i="13"/>
  <c r="OD13" i="13"/>
  <c r="OD51" i="13"/>
  <c r="OD36" i="13"/>
  <c r="OD27" i="13"/>
  <c r="OD16" i="13"/>
  <c r="OE14" i="13" l="1"/>
  <c r="OD59" i="14"/>
  <c r="OD55" i="14"/>
  <c r="OD56" i="14"/>
  <c r="OD54" i="14"/>
  <c r="OD52" i="14"/>
  <c r="OD48" i="14"/>
  <c r="OD44" i="14"/>
  <c r="OD58" i="14"/>
  <c r="OD51" i="14"/>
  <c r="OD50" i="14"/>
  <c r="OD47" i="14"/>
  <c r="OD41" i="14"/>
  <c r="OD37" i="14"/>
  <c r="OD33" i="14"/>
  <c r="OD29" i="14"/>
  <c r="OD25" i="14"/>
  <c r="OD49" i="14"/>
  <c r="OD45" i="14"/>
  <c r="OD42" i="14"/>
  <c r="OD40" i="14"/>
  <c r="OD53" i="14"/>
  <c r="OD39" i="14"/>
  <c r="OD57" i="14"/>
  <c r="OD46" i="14"/>
  <c r="OD38" i="14"/>
  <c r="OD35" i="14"/>
  <c r="OD32" i="14"/>
  <c r="OD28" i="14"/>
  <c r="OD22" i="14"/>
  <c r="OD18" i="14"/>
  <c r="OD14" i="14"/>
  <c r="OD31" i="14"/>
  <c r="OD27" i="14"/>
  <c r="OD21" i="14"/>
  <c r="OD17" i="14"/>
  <c r="OD26" i="14"/>
  <c r="OD10" i="14"/>
  <c r="OD43" i="14"/>
  <c r="OD19" i="14"/>
  <c r="OD16" i="14"/>
  <c r="OD12" i="14"/>
  <c r="OD11" i="14"/>
  <c r="OD23" i="14"/>
  <c r="OD20" i="14"/>
  <c r="OD34" i="14"/>
  <c r="OD13" i="14"/>
  <c r="OD36" i="14"/>
  <c r="OD30" i="14"/>
  <c r="OD24" i="14"/>
  <c r="OD15" i="14"/>
  <c r="OC56" i="14"/>
  <c r="OC59" i="14"/>
  <c r="OC53" i="14"/>
  <c r="OC57" i="14"/>
  <c r="OC49" i="14"/>
  <c r="OC45" i="14"/>
  <c r="OC52" i="14"/>
  <c r="OC44" i="14"/>
  <c r="OC38" i="14"/>
  <c r="OC34" i="14"/>
  <c r="OC30" i="14"/>
  <c r="OC26" i="14"/>
  <c r="OC55" i="14"/>
  <c r="OC50" i="14"/>
  <c r="OC43" i="14"/>
  <c r="OC37" i="14"/>
  <c r="OC48" i="14"/>
  <c r="OC42" i="14"/>
  <c r="OC40" i="14"/>
  <c r="OC39" i="14"/>
  <c r="OC36" i="14"/>
  <c r="OC25" i="14"/>
  <c r="OC23" i="14"/>
  <c r="OC19" i="14"/>
  <c r="OC15" i="14"/>
  <c r="OC58" i="14"/>
  <c r="OC46" i="14"/>
  <c r="OC35" i="14"/>
  <c r="OC32" i="14"/>
  <c r="OC28" i="14"/>
  <c r="OC22" i="14"/>
  <c r="OC18" i="14"/>
  <c r="OC14" i="14"/>
  <c r="OC27" i="14"/>
  <c r="OC24" i="14"/>
  <c r="OC21" i="14"/>
  <c r="OC16" i="14"/>
  <c r="OC12" i="14"/>
  <c r="OC11" i="14"/>
  <c r="OC54" i="14"/>
  <c r="OC47" i="14"/>
  <c r="OC17" i="14"/>
  <c r="OC13" i="14"/>
  <c r="OC41" i="14"/>
  <c r="OC10" i="14"/>
  <c r="OC33" i="14"/>
  <c r="OC20" i="14"/>
  <c r="OC51" i="14"/>
  <c r="OC31" i="14"/>
  <c r="OC29" i="14"/>
  <c r="OA58" i="14"/>
  <c r="OA54" i="14"/>
  <c r="OA57" i="14"/>
  <c r="OA52" i="14"/>
  <c r="OE52" i="14" s="1"/>
  <c r="OA53" i="14"/>
  <c r="OA47" i="14"/>
  <c r="OA43" i="14"/>
  <c r="OA59" i="14"/>
  <c r="OA49" i="14"/>
  <c r="OA42" i="14"/>
  <c r="OA40" i="14"/>
  <c r="OA36" i="14"/>
  <c r="OA32" i="14"/>
  <c r="OA28" i="14"/>
  <c r="OA56" i="14"/>
  <c r="OA46" i="14"/>
  <c r="OE46" i="14" s="1"/>
  <c r="OA55" i="14"/>
  <c r="OA50" i="14"/>
  <c r="OA45" i="14"/>
  <c r="OA41" i="14"/>
  <c r="OA38" i="14"/>
  <c r="OA48" i="14"/>
  <c r="OA34" i="14"/>
  <c r="OA30" i="14"/>
  <c r="OE30" i="14" s="1"/>
  <c r="OA21" i="14"/>
  <c r="OA17" i="14"/>
  <c r="OA13" i="14"/>
  <c r="OA44" i="14"/>
  <c r="OA39" i="14"/>
  <c r="OA37" i="14"/>
  <c r="OA33" i="14"/>
  <c r="OA29" i="14"/>
  <c r="OA26" i="14"/>
  <c r="OA24" i="14"/>
  <c r="OA20" i="14"/>
  <c r="OA16" i="14"/>
  <c r="OA51" i="14"/>
  <c r="OA31" i="14"/>
  <c r="OA22" i="14"/>
  <c r="OA19" i="14"/>
  <c r="OA15" i="14"/>
  <c r="OA23" i="14"/>
  <c r="OA18" i="14"/>
  <c r="OA35" i="14"/>
  <c r="OA10" i="14"/>
  <c r="OA27" i="14"/>
  <c r="OA25" i="14"/>
  <c r="OA14" i="14"/>
  <c r="OE14" i="14" s="1"/>
  <c r="OA12" i="14"/>
  <c r="OA11" i="14"/>
  <c r="OF18" i="14"/>
  <c r="OJ17" i="14"/>
  <c r="OO17" i="14"/>
  <c r="OP17" i="14" s="1"/>
  <c r="OL17" i="14"/>
  <c r="OM17" i="14" s="1"/>
  <c r="OH17" i="14"/>
  <c r="OB57" i="14"/>
  <c r="OB53" i="14"/>
  <c r="OB54" i="14"/>
  <c r="OB51" i="14"/>
  <c r="OB59" i="14"/>
  <c r="OB58" i="14"/>
  <c r="OB56" i="14"/>
  <c r="OB55" i="14"/>
  <c r="OB50" i="14"/>
  <c r="OB46" i="14"/>
  <c r="OB42" i="14"/>
  <c r="OB48" i="14"/>
  <c r="OB45" i="14"/>
  <c r="OB39" i="14"/>
  <c r="OB35" i="14"/>
  <c r="OB31" i="14"/>
  <c r="OB27" i="14"/>
  <c r="OB41" i="14"/>
  <c r="OB38" i="14"/>
  <c r="OB52" i="14"/>
  <c r="OB49" i="14"/>
  <c r="OB44" i="14"/>
  <c r="OB43" i="14"/>
  <c r="OB37" i="14"/>
  <c r="OB40" i="14"/>
  <c r="OB33" i="14"/>
  <c r="OB29" i="14"/>
  <c r="OB26" i="14"/>
  <c r="OB24" i="14"/>
  <c r="OB20" i="14"/>
  <c r="OB16" i="14"/>
  <c r="OB12" i="14"/>
  <c r="OB36" i="14"/>
  <c r="OB25" i="14"/>
  <c r="OB23" i="14"/>
  <c r="OB19" i="14"/>
  <c r="OB15" i="14"/>
  <c r="OB30" i="14"/>
  <c r="OB28" i="14"/>
  <c r="OB14" i="14"/>
  <c r="OB13" i="14"/>
  <c r="OB10" i="14"/>
  <c r="OB47" i="14"/>
  <c r="OB34" i="14"/>
  <c r="OB32" i="14"/>
  <c r="OB21" i="14"/>
  <c r="OB18" i="14"/>
  <c r="OB11" i="14"/>
  <c r="OB22" i="14"/>
  <c r="OB17" i="14"/>
  <c r="OE45" i="13"/>
  <c r="OE12" i="13"/>
  <c r="OE46" i="13"/>
  <c r="OE32" i="13"/>
  <c r="OE23" i="13"/>
  <c r="OE50" i="13"/>
  <c r="OE55" i="13"/>
  <c r="OE20" i="13"/>
  <c r="OE17" i="13"/>
  <c r="OE19" i="13"/>
  <c r="OE38" i="13"/>
  <c r="OE35" i="13"/>
  <c r="OE41" i="13"/>
  <c r="OE31" i="13"/>
  <c r="OE25" i="13"/>
  <c r="OE40" i="13"/>
  <c r="OE43" i="13"/>
  <c r="OE58" i="13"/>
  <c r="OE52" i="13"/>
  <c r="OE42" i="13"/>
  <c r="OE24" i="13"/>
  <c r="OE39" i="13"/>
  <c r="OE22" i="13"/>
  <c r="OE21" i="13"/>
  <c r="OE18" i="13"/>
  <c r="OE34" i="13"/>
  <c r="OE29" i="13"/>
  <c r="OE48" i="13"/>
  <c r="OE47" i="13"/>
  <c r="OE49" i="13"/>
  <c r="OF17" i="13"/>
  <c r="OO16" i="13"/>
  <c r="OP16" i="13" s="1"/>
  <c r="OL16" i="13"/>
  <c r="OM16" i="13" s="1"/>
  <c r="OH16" i="13"/>
  <c r="OJ16" i="13"/>
  <c r="OE44" i="13"/>
  <c r="OE26" i="13"/>
  <c r="OE27" i="13"/>
  <c r="OE33" i="13"/>
  <c r="OE53" i="13"/>
  <c r="OE51" i="13"/>
  <c r="OE11" i="13"/>
  <c r="OE16" i="13"/>
  <c r="OE13" i="13"/>
  <c r="OE15" i="13"/>
  <c r="OE10" i="13"/>
  <c r="OE28" i="13"/>
  <c r="OE36" i="13"/>
  <c r="OE30" i="13"/>
  <c r="OE57" i="13"/>
  <c r="OE37" i="13"/>
  <c r="OE59" i="13"/>
  <c r="OE56" i="13"/>
  <c r="OE54" i="13"/>
  <c r="OE11" i="14" l="1"/>
  <c r="OE27" i="14"/>
  <c r="OE31" i="14"/>
  <c r="OE24" i="14"/>
  <c r="OE37" i="14"/>
  <c r="OE17" i="14"/>
  <c r="OE48" i="14"/>
  <c r="OE50" i="14"/>
  <c r="OE23" i="14"/>
  <c r="OE35" i="14"/>
  <c r="OE19" i="14"/>
  <c r="OE16" i="14"/>
  <c r="OE29" i="14"/>
  <c r="OE44" i="14"/>
  <c r="OE41" i="14"/>
  <c r="OE36" i="14"/>
  <c r="OE59" i="14"/>
  <c r="OF19" i="14"/>
  <c r="OJ18" i="14"/>
  <c r="OL18" i="14"/>
  <c r="OM18" i="14" s="1"/>
  <c r="OO18" i="14"/>
  <c r="OP18" i="14" s="1"/>
  <c r="OH18" i="14"/>
  <c r="OE25" i="14"/>
  <c r="OE18" i="14"/>
  <c r="OE22" i="14"/>
  <c r="OE20" i="14"/>
  <c r="OE33" i="14"/>
  <c r="OE13" i="14"/>
  <c r="OE34" i="14"/>
  <c r="OE45" i="14"/>
  <c r="OE56" i="14"/>
  <c r="OE40" i="14"/>
  <c r="OE43" i="14"/>
  <c r="OE57" i="14"/>
  <c r="OE28" i="14"/>
  <c r="OE42" i="14"/>
  <c r="OE47" i="14"/>
  <c r="OE54" i="14"/>
  <c r="OE12" i="14"/>
  <c r="OE10" i="14"/>
  <c r="OE15" i="14"/>
  <c r="OE51" i="14"/>
  <c r="OE26" i="14"/>
  <c r="OE39" i="14"/>
  <c r="OE21" i="14"/>
  <c r="OE38" i="14"/>
  <c r="OE55" i="14"/>
  <c r="OE32" i="14"/>
  <c r="OE49" i="14"/>
  <c r="OE53" i="14"/>
  <c r="OE58" i="14"/>
  <c r="OF18" i="13"/>
  <c r="OO17" i="13"/>
  <c r="OP17" i="13" s="1"/>
  <c r="OL17" i="13"/>
  <c r="OM17" i="13" s="1"/>
  <c r="OJ17" i="13"/>
  <c r="OH17" i="13"/>
  <c r="OF20" i="14" l="1"/>
  <c r="OH19" i="14"/>
  <c r="OL19" i="14"/>
  <c r="OM19" i="14" s="1"/>
  <c r="OJ19" i="14"/>
  <c r="OO19" i="14"/>
  <c r="OP19" i="14" s="1"/>
  <c r="OJ18" i="13"/>
  <c r="OF19" i="13"/>
  <c r="OL18" i="13"/>
  <c r="OM18" i="13" s="1"/>
  <c r="OO18" i="13"/>
  <c r="OP18" i="13" s="1"/>
  <c r="OH18" i="13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C3" i="34"/>
  <c r="A8" i="34"/>
  <c r="A9" i="34" s="1"/>
  <c r="A5" i="34"/>
  <c r="OO20" i="14" l="1"/>
  <c r="OP20" i="14" s="1"/>
  <c r="OF21" i="14"/>
  <c r="OH20" i="14"/>
  <c r="OJ20" i="14"/>
  <c r="OL20" i="14"/>
  <c r="OM20" i="14" s="1"/>
  <c r="OF20" i="13"/>
  <c r="OJ19" i="13"/>
  <c r="OL19" i="13"/>
  <c r="OM19" i="13" s="1"/>
  <c r="OH19" i="13"/>
  <c r="OO19" i="13"/>
  <c r="OP19" i="13" s="1"/>
  <c r="AW4" i="34"/>
  <c r="A6" i="34"/>
  <c r="A7" i="34" s="1"/>
  <c r="C2" i="34" s="1"/>
  <c r="A10" i="34"/>
  <c r="A11" i="34" s="1"/>
  <c r="OJ21" i="14" l="1"/>
  <c r="OF22" i="14"/>
  <c r="OO21" i="14"/>
  <c r="OP21" i="14" s="1"/>
  <c r="OH21" i="14"/>
  <c r="OL21" i="14"/>
  <c r="OM21" i="14" s="1"/>
  <c r="OF21" i="13"/>
  <c r="OL20" i="13"/>
  <c r="OM20" i="13" s="1"/>
  <c r="OH20" i="13"/>
  <c r="OO20" i="13"/>
  <c r="OP20" i="13" s="1"/>
  <c r="OJ20" i="13"/>
  <c r="FY16" i="32"/>
  <c r="BW15" i="32"/>
  <c r="C6" i="34"/>
  <c r="A12" i="34"/>
  <c r="D2" i="34"/>
  <c r="ANW3" i="32"/>
  <c r="ANX3" i="32"/>
  <c r="ANY3" i="32"/>
  <c r="ANZ3" i="32"/>
  <c r="AOA3" i="32"/>
  <c r="AOB3" i="32"/>
  <c r="AOC3" i="32"/>
  <c r="AOD3" i="32"/>
  <c r="AOE3" i="32"/>
  <c r="AOF3" i="32"/>
  <c r="AOG3" i="32"/>
  <c r="AOH3" i="32"/>
  <c r="AOI3" i="32"/>
  <c r="AOJ3" i="32"/>
  <c r="AOK3" i="32"/>
  <c r="AOL3" i="32"/>
  <c r="AOM3" i="32"/>
  <c r="AON3" i="32"/>
  <c r="AOO3" i="32"/>
  <c r="AOP3" i="32"/>
  <c r="AOQ3" i="32"/>
  <c r="AOR3" i="32"/>
  <c r="AOS3" i="32"/>
  <c r="AOT3" i="32"/>
  <c r="AOU3" i="32"/>
  <c r="AOV3" i="32"/>
  <c r="AOW3" i="32"/>
  <c r="AOX3" i="32"/>
  <c r="AOY3" i="32"/>
  <c r="AOZ3" i="32"/>
  <c r="APA3" i="32"/>
  <c r="APB3" i="32"/>
  <c r="APC3" i="32"/>
  <c r="APD3" i="32"/>
  <c r="APE3" i="32"/>
  <c r="APF3" i="32"/>
  <c r="APG3" i="32"/>
  <c r="APH3" i="32"/>
  <c r="API3" i="32"/>
  <c r="APJ3" i="32"/>
  <c r="APK3" i="32"/>
  <c r="APL3" i="32"/>
  <c r="APM3" i="32"/>
  <c r="APN3" i="32"/>
  <c r="APO3" i="32"/>
  <c r="APP3" i="32"/>
  <c r="APQ3" i="32"/>
  <c r="APR3" i="32"/>
  <c r="APS3" i="32"/>
  <c r="APT3" i="32"/>
  <c r="APU3" i="32"/>
  <c r="APV3" i="32"/>
  <c r="ANW4" i="32"/>
  <c r="ANX4" i="32"/>
  <c r="ANY4" i="32"/>
  <c r="ANZ4" i="32"/>
  <c r="AOA4" i="32"/>
  <c r="AOB4" i="32"/>
  <c r="AOC4" i="32"/>
  <c r="AOD4" i="32"/>
  <c r="AOE4" i="32"/>
  <c r="AOF4" i="32"/>
  <c r="AOG4" i="32"/>
  <c r="AOH4" i="32"/>
  <c r="AOI4" i="32"/>
  <c r="AOJ4" i="32"/>
  <c r="AOK4" i="32"/>
  <c r="AOL4" i="32"/>
  <c r="AOM4" i="32"/>
  <c r="AON4" i="32"/>
  <c r="AOO4" i="32"/>
  <c r="AOP4" i="32"/>
  <c r="AOQ4" i="32"/>
  <c r="AOR4" i="32"/>
  <c r="AOS4" i="32"/>
  <c r="AOT4" i="32"/>
  <c r="AOU4" i="32"/>
  <c r="AOV4" i="32"/>
  <c r="AOW4" i="32"/>
  <c r="AOX4" i="32"/>
  <c r="AOY4" i="32"/>
  <c r="AOZ4" i="32"/>
  <c r="APA4" i="32"/>
  <c r="APB4" i="32"/>
  <c r="APC4" i="32"/>
  <c r="APD4" i="32"/>
  <c r="APE4" i="32"/>
  <c r="APF4" i="32"/>
  <c r="APG4" i="32"/>
  <c r="APH4" i="32"/>
  <c r="API4" i="32"/>
  <c r="APJ4" i="32"/>
  <c r="APK4" i="32"/>
  <c r="APL4" i="32"/>
  <c r="APM4" i="32"/>
  <c r="APN4" i="32"/>
  <c r="APO4" i="32"/>
  <c r="APP4" i="32"/>
  <c r="APQ4" i="32"/>
  <c r="APR4" i="32"/>
  <c r="APS4" i="32"/>
  <c r="APT4" i="32"/>
  <c r="APU4" i="32"/>
  <c r="APV4" i="32"/>
  <c r="ANW5" i="32"/>
  <c r="ANX5" i="32"/>
  <c r="ANY5" i="32"/>
  <c r="ANZ5" i="32"/>
  <c r="AOA5" i="32"/>
  <c r="AOB5" i="32"/>
  <c r="AOC5" i="32"/>
  <c r="AOD5" i="32"/>
  <c r="AOE5" i="32"/>
  <c r="AOF5" i="32"/>
  <c r="AOG5" i="32"/>
  <c r="AOH5" i="32"/>
  <c r="AOI5" i="32"/>
  <c r="AOJ5" i="32"/>
  <c r="AOK5" i="32"/>
  <c r="AOL5" i="32"/>
  <c r="AOM5" i="32"/>
  <c r="AON5" i="32"/>
  <c r="AOO5" i="32"/>
  <c r="AOP5" i="32"/>
  <c r="AOQ5" i="32"/>
  <c r="AOR5" i="32"/>
  <c r="AOS5" i="32"/>
  <c r="AOT5" i="32"/>
  <c r="AOU5" i="32"/>
  <c r="AOV5" i="32"/>
  <c r="AOW5" i="32"/>
  <c r="AOX5" i="32"/>
  <c r="AOY5" i="32"/>
  <c r="AOZ5" i="32"/>
  <c r="APA5" i="32"/>
  <c r="APB5" i="32"/>
  <c r="APC5" i="32"/>
  <c r="APD5" i="32"/>
  <c r="APE5" i="32"/>
  <c r="APF5" i="32"/>
  <c r="APG5" i="32"/>
  <c r="APH5" i="32"/>
  <c r="API5" i="32"/>
  <c r="APJ5" i="32"/>
  <c r="APK5" i="32"/>
  <c r="APL5" i="32"/>
  <c r="APM5" i="32"/>
  <c r="APN5" i="32"/>
  <c r="APO5" i="32"/>
  <c r="APP5" i="32"/>
  <c r="APQ5" i="32"/>
  <c r="APR5" i="32"/>
  <c r="APS5" i="32"/>
  <c r="APT5" i="32"/>
  <c r="APU5" i="32"/>
  <c r="APV5" i="32"/>
  <c r="ANW6" i="32"/>
  <c r="ANX6" i="32"/>
  <c r="ANY6" i="32"/>
  <c r="ANZ6" i="32"/>
  <c r="AOA6" i="32"/>
  <c r="AOB6" i="32"/>
  <c r="AOC6" i="32"/>
  <c r="AOD6" i="32"/>
  <c r="AOE6" i="32"/>
  <c r="AOF6" i="32"/>
  <c r="AOG6" i="32"/>
  <c r="AOH6" i="32"/>
  <c r="AOI6" i="32"/>
  <c r="AOJ6" i="32"/>
  <c r="AOK6" i="32"/>
  <c r="AOL6" i="32"/>
  <c r="AOM6" i="32"/>
  <c r="AON6" i="32"/>
  <c r="AOO6" i="32"/>
  <c r="AOP6" i="32"/>
  <c r="AOQ6" i="32"/>
  <c r="AOR6" i="32"/>
  <c r="AOS6" i="32"/>
  <c r="AOT6" i="32"/>
  <c r="AOU6" i="32"/>
  <c r="AOV6" i="32"/>
  <c r="AOW6" i="32"/>
  <c r="AOX6" i="32"/>
  <c r="AOY6" i="32"/>
  <c r="AOZ6" i="32"/>
  <c r="APA6" i="32"/>
  <c r="APB6" i="32"/>
  <c r="APC6" i="32"/>
  <c r="APD6" i="32"/>
  <c r="APE6" i="32"/>
  <c r="APF6" i="32"/>
  <c r="APG6" i="32"/>
  <c r="APH6" i="32"/>
  <c r="API6" i="32"/>
  <c r="APJ6" i="32"/>
  <c r="APK6" i="32"/>
  <c r="APL6" i="32"/>
  <c r="APM6" i="32"/>
  <c r="APN6" i="32"/>
  <c r="APO6" i="32"/>
  <c r="APP6" i="32"/>
  <c r="APQ6" i="32"/>
  <c r="APR6" i="32"/>
  <c r="APS6" i="32"/>
  <c r="APT6" i="32"/>
  <c r="APU6" i="32"/>
  <c r="APV6" i="32"/>
  <c r="ANW7" i="32"/>
  <c r="ANX7" i="32"/>
  <c r="ANY7" i="32"/>
  <c r="ANZ7" i="32"/>
  <c r="AOA7" i="32"/>
  <c r="AOB7" i="32"/>
  <c r="AOC7" i="32"/>
  <c r="AOD7" i="32"/>
  <c r="AOE7" i="32"/>
  <c r="AOF7" i="32"/>
  <c r="AOG7" i="32"/>
  <c r="AOH7" i="32"/>
  <c r="AOI7" i="32"/>
  <c r="AOJ7" i="32"/>
  <c r="AOK7" i="32"/>
  <c r="AOL7" i="32"/>
  <c r="AOM7" i="32"/>
  <c r="AON7" i="32"/>
  <c r="AOO7" i="32"/>
  <c r="AOP7" i="32"/>
  <c r="AOQ7" i="32"/>
  <c r="AOR7" i="32"/>
  <c r="AOS7" i="32"/>
  <c r="AOT7" i="32"/>
  <c r="AOU7" i="32"/>
  <c r="AOV7" i="32"/>
  <c r="AOW7" i="32"/>
  <c r="AOX7" i="32"/>
  <c r="AOY7" i="32"/>
  <c r="AOZ7" i="32"/>
  <c r="APA7" i="32"/>
  <c r="APB7" i="32"/>
  <c r="APC7" i="32"/>
  <c r="APD7" i="32"/>
  <c r="APE7" i="32"/>
  <c r="APF7" i="32"/>
  <c r="APG7" i="32"/>
  <c r="APH7" i="32"/>
  <c r="API7" i="32"/>
  <c r="APJ7" i="32"/>
  <c r="APK7" i="32"/>
  <c r="APL7" i="32"/>
  <c r="APM7" i="32"/>
  <c r="APN7" i="32"/>
  <c r="APO7" i="32"/>
  <c r="APP7" i="32"/>
  <c r="APQ7" i="32"/>
  <c r="APR7" i="32"/>
  <c r="APS7" i="32"/>
  <c r="APT7" i="32"/>
  <c r="APU7" i="32"/>
  <c r="APV7" i="32"/>
  <c r="ANW8" i="32"/>
  <c r="ANX8" i="32"/>
  <c r="ANY8" i="32"/>
  <c r="ANZ8" i="32"/>
  <c r="AOA8" i="32"/>
  <c r="AOB8" i="32"/>
  <c r="AOC8" i="32"/>
  <c r="AOD8" i="32"/>
  <c r="AOE8" i="32"/>
  <c r="AOF8" i="32"/>
  <c r="AOG8" i="32"/>
  <c r="AOH8" i="32"/>
  <c r="AOI8" i="32"/>
  <c r="AOJ8" i="32"/>
  <c r="AOK8" i="32"/>
  <c r="AOL8" i="32"/>
  <c r="AOM8" i="32"/>
  <c r="AON8" i="32"/>
  <c r="AOO8" i="32"/>
  <c r="AOP8" i="32"/>
  <c r="AOQ8" i="32"/>
  <c r="AOR8" i="32"/>
  <c r="AOS8" i="32"/>
  <c r="AOT8" i="32"/>
  <c r="AOU8" i="32"/>
  <c r="AOV8" i="32"/>
  <c r="AOW8" i="32"/>
  <c r="AOX8" i="32"/>
  <c r="AOY8" i="32"/>
  <c r="AOZ8" i="32"/>
  <c r="APA8" i="32"/>
  <c r="APB8" i="32"/>
  <c r="APC8" i="32"/>
  <c r="APD8" i="32"/>
  <c r="APE8" i="32"/>
  <c r="APF8" i="32"/>
  <c r="APG8" i="32"/>
  <c r="APH8" i="32"/>
  <c r="API8" i="32"/>
  <c r="APJ8" i="32"/>
  <c r="APK8" i="32"/>
  <c r="APL8" i="32"/>
  <c r="APM8" i="32"/>
  <c r="APN8" i="32"/>
  <c r="APO8" i="32"/>
  <c r="APP8" i="32"/>
  <c r="APQ8" i="32"/>
  <c r="APR8" i="32"/>
  <c r="APS8" i="32"/>
  <c r="APT8" i="32"/>
  <c r="APU8" i="32"/>
  <c r="APV8" i="32"/>
  <c r="ANW9" i="32"/>
  <c r="ANX9" i="32"/>
  <c r="ANY9" i="32"/>
  <c r="ANZ9" i="32"/>
  <c r="AOA9" i="32"/>
  <c r="AOB9" i="32"/>
  <c r="AOC9" i="32"/>
  <c r="AOD9" i="32"/>
  <c r="AOE9" i="32"/>
  <c r="AOF9" i="32"/>
  <c r="AOG9" i="32"/>
  <c r="AOH9" i="32"/>
  <c r="AOI9" i="32"/>
  <c r="AOJ9" i="32"/>
  <c r="AOK9" i="32"/>
  <c r="AOL9" i="32"/>
  <c r="AOM9" i="32"/>
  <c r="AON9" i="32"/>
  <c r="AOO9" i="32"/>
  <c r="AOP9" i="32"/>
  <c r="AOQ9" i="32"/>
  <c r="AOR9" i="32"/>
  <c r="AOS9" i="32"/>
  <c r="AOT9" i="32"/>
  <c r="AOU9" i="32"/>
  <c r="AOV9" i="32"/>
  <c r="AOW9" i="32"/>
  <c r="AOX9" i="32"/>
  <c r="AOY9" i="32"/>
  <c r="AOZ9" i="32"/>
  <c r="APA9" i="32"/>
  <c r="APB9" i="32"/>
  <c r="APC9" i="32"/>
  <c r="APD9" i="32"/>
  <c r="APE9" i="32"/>
  <c r="APF9" i="32"/>
  <c r="APG9" i="32"/>
  <c r="APH9" i="32"/>
  <c r="API9" i="32"/>
  <c r="APJ9" i="32"/>
  <c r="APK9" i="32"/>
  <c r="APL9" i="32"/>
  <c r="APM9" i="32"/>
  <c r="APN9" i="32"/>
  <c r="APO9" i="32"/>
  <c r="APP9" i="32"/>
  <c r="APQ9" i="32"/>
  <c r="APR9" i="32"/>
  <c r="APS9" i="32"/>
  <c r="APT9" i="32"/>
  <c r="APU9" i="32"/>
  <c r="APV9" i="32"/>
  <c r="ANW10" i="32"/>
  <c r="ANX10" i="32"/>
  <c r="ANY10" i="32"/>
  <c r="ANZ10" i="32"/>
  <c r="AOA10" i="32"/>
  <c r="AOB10" i="32"/>
  <c r="AOC10" i="32"/>
  <c r="AOD10" i="32"/>
  <c r="AOE10" i="32"/>
  <c r="AOF10" i="32"/>
  <c r="AOG10" i="32"/>
  <c r="AOH10" i="32"/>
  <c r="AOI10" i="32"/>
  <c r="AOJ10" i="32"/>
  <c r="AOK10" i="32"/>
  <c r="AOL10" i="32"/>
  <c r="AOM10" i="32"/>
  <c r="AON10" i="32"/>
  <c r="AOO10" i="32"/>
  <c r="AOP10" i="32"/>
  <c r="AOQ10" i="32"/>
  <c r="AOR10" i="32"/>
  <c r="AOS10" i="32"/>
  <c r="AOT10" i="32"/>
  <c r="AOU10" i="32"/>
  <c r="AOV10" i="32"/>
  <c r="AOW10" i="32"/>
  <c r="AOX10" i="32"/>
  <c r="AOY10" i="32"/>
  <c r="AOZ10" i="32"/>
  <c r="APA10" i="32"/>
  <c r="APB10" i="32"/>
  <c r="APC10" i="32"/>
  <c r="APD10" i="32"/>
  <c r="APE10" i="32"/>
  <c r="APF10" i="32"/>
  <c r="APG10" i="32"/>
  <c r="APH10" i="32"/>
  <c r="API10" i="32"/>
  <c r="APJ10" i="32"/>
  <c r="APK10" i="32"/>
  <c r="APL10" i="32"/>
  <c r="APM10" i="32"/>
  <c r="APN10" i="32"/>
  <c r="APO10" i="32"/>
  <c r="APP10" i="32"/>
  <c r="APQ10" i="32"/>
  <c r="APR10" i="32"/>
  <c r="APS10" i="32"/>
  <c r="APT10" i="32"/>
  <c r="APU10" i="32"/>
  <c r="APV10" i="32"/>
  <c r="ANW11" i="32"/>
  <c r="ANX11" i="32"/>
  <c r="ANY11" i="32"/>
  <c r="ANZ11" i="32"/>
  <c r="AOA11" i="32"/>
  <c r="AOB11" i="32"/>
  <c r="AOC11" i="32"/>
  <c r="AOD11" i="32"/>
  <c r="AOE11" i="32"/>
  <c r="AOF11" i="32"/>
  <c r="AOG11" i="32"/>
  <c r="AOH11" i="32"/>
  <c r="AOI11" i="32"/>
  <c r="AOJ11" i="32"/>
  <c r="AOK11" i="32"/>
  <c r="AOL11" i="32"/>
  <c r="AOM11" i="32"/>
  <c r="AON11" i="32"/>
  <c r="AOO11" i="32"/>
  <c r="AOP11" i="32"/>
  <c r="AOQ11" i="32"/>
  <c r="AOR11" i="32"/>
  <c r="AOS11" i="32"/>
  <c r="AOT11" i="32"/>
  <c r="AOU11" i="32"/>
  <c r="AOV11" i="32"/>
  <c r="AOW11" i="32"/>
  <c r="AOX11" i="32"/>
  <c r="AOY11" i="32"/>
  <c r="AOZ11" i="32"/>
  <c r="APA11" i="32"/>
  <c r="APB11" i="32"/>
  <c r="APC11" i="32"/>
  <c r="APD11" i="32"/>
  <c r="APE11" i="32"/>
  <c r="APF11" i="32"/>
  <c r="APG11" i="32"/>
  <c r="APH11" i="32"/>
  <c r="API11" i="32"/>
  <c r="APJ11" i="32"/>
  <c r="APK11" i="32"/>
  <c r="APL11" i="32"/>
  <c r="APM11" i="32"/>
  <c r="APN11" i="32"/>
  <c r="APO11" i="32"/>
  <c r="APP11" i="32"/>
  <c r="APQ11" i="32"/>
  <c r="APR11" i="32"/>
  <c r="APS11" i="32"/>
  <c r="APT11" i="32"/>
  <c r="APU11" i="32"/>
  <c r="APV11" i="32"/>
  <c r="ANW12" i="32"/>
  <c r="ANX12" i="32"/>
  <c r="ANY12" i="32"/>
  <c r="ANZ12" i="32"/>
  <c r="AOA12" i="32"/>
  <c r="AOB12" i="32"/>
  <c r="AOC12" i="32"/>
  <c r="AOD12" i="32"/>
  <c r="AOE12" i="32"/>
  <c r="AOF12" i="32"/>
  <c r="AOG12" i="32"/>
  <c r="AOH12" i="32"/>
  <c r="AOI12" i="32"/>
  <c r="AOJ12" i="32"/>
  <c r="AOK12" i="32"/>
  <c r="AOL12" i="32"/>
  <c r="AOM12" i="32"/>
  <c r="AON12" i="32"/>
  <c r="AOO12" i="32"/>
  <c r="AOP12" i="32"/>
  <c r="AOQ12" i="32"/>
  <c r="AOR12" i="32"/>
  <c r="AOS12" i="32"/>
  <c r="AOT12" i="32"/>
  <c r="AOU12" i="32"/>
  <c r="AOV12" i="32"/>
  <c r="AOW12" i="32"/>
  <c r="AOX12" i="32"/>
  <c r="AOY12" i="32"/>
  <c r="AOZ12" i="32"/>
  <c r="APA12" i="32"/>
  <c r="APB12" i="32"/>
  <c r="APC12" i="32"/>
  <c r="APD12" i="32"/>
  <c r="APE12" i="32"/>
  <c r="APF12" i="32"/>
  <c r="APG12" i="32"/>
  <c r="APH12" i="32"/>
  <c r="API12" i="32"/>
  <c r="APJ12" i="32"/>
  <c r="APK12" i="32"/>
  <c r="APL12" i="32"/>
  <c r="APM12" i="32"/>
  <c r="APN12" i="32"/>
  <c r="APO12" i="32"/>
  <c r="APP12" i="32"/>
  <c r="APQ12" i="32"/>
  <c r="APR12" i="32"/>
  <c r="APS12" i="32"/>
  <c r="APT12" i="32"/>
  <c r="APU12" i="32"/>
  <c r="APV12" i="32"/>
  <c r="ANW13" i="32"/>
  <c r="ANX13" i="32"/>
  <c r="ANY13" i="32"/>
  <c r="ANZ13" i="32"/>
  <c r="AOA13" i="32"/>
  <c r="AOB13" i="32"/>
  <c r="AOC13" i="32"/>
  <c r="AOD13" i="32"/>
  <c r="AOE13" i="32"/>
  <c r="AOF13" i="32"/>
  <c r="AOG13" i="32"/>
  <c r="AOH13" i="32"/>
  <c r="AOI13" i="32"/>
  <c r="AOJ13" i="32"/>
  <c r="AOK13" i="32"/>
  <c r="AOL13" i="32"/>
  <c r="AOM13" i="32"/>
  <c r="AON13" i="32"/>
  <c r="AOO13" i="32"/>
  <c r="AOP13" i="32"/>
  <c r="AOQ13" i="32"/>
  <c r="AOR13" i="32"/>
  <c r="AOS13" i="32"/>
  <c r="AOT13" i="32"/>
  <c r="AOU13" i="32"/>
  <c r="AOV13" i="32"/>
  <c r="AOW13" i="32"/>
  <c r="AOX13" i="32"/>
  <c r="AOY13" i="32"/>
  <c r="AOZ13" i="32"/>
  <c r="APA13" i="32"/>
  <c r="APB13" i="32"/>
  <c r="APC13" i="32"/>
  <c r="APD13" i="32"/>
  <c r="APE13" i="32"/>
  <c r="APF13" i="32"/>
  <c r="APG13" i="32"/>
  <c r="APH13" i="32"/>
  <c r="API13" i="32"/>
  <c r="APJ13" i="32"/>
  <c r="APK13" i="32"/>
  <c r="APL13" i="32"/>
  <c r="APM13" i="32"/>
  <c r="APN13" i="32"/>
  <c r="APO13" i="32"/>
  <c r="APP13" i="32"/>
  <c r="APQ13" i="32"/>
  <c r="APR13" i="32"/>
  <c r="APS13" i="32"/>
  <c r="APT13" i="32"/>
  <c r="APU13" i="32"/>
  <c r="APV13" i="32"/>
  <c r="ANW14" i="32"/>
  <c r="ANX14" i="32"/>
  <c r="ANY14" i="32"/>
  <c r="ANZ14" i="32"/>
  <c r="AOA14" i="32"/>
  <c r="AOB14" i="32"/>
  <c r="AOC14" i="32"/>
  <c r="AOD14" i="32"/>
  <c r="AOE14" i="32"/>
  <c r="AOF14" i="32"/>
  <c r="AOG14" i="32"/>
  <c r="AOH14" i="32"/>
  <c r="AOI14" i="32"/>
  <c r="AOJ14" i="32"/>
  <c r="AOK14" i="32"/>
  <c r="AOL14" i="32"/>
  <c r="AOM14" i="32"/>
  <c r="AON14" i="32"/>
  <c r="AOO14" i="32"/>
  <c r="AOP14" i="32"/>
  <c r="AOQ14" i="32"/>
  <c r="AOR14" i="32"/>
  <c r="AOS14" i="32"/>
  <c r="AOT14" i="32"/>
  <c r="AOU14" i="32"/>
  <c r="AOV14" i="32"/>
  <c r="AOW14" i="32"/>
  <c r="AOX14" i="32"/>
  <c r="AOY14" i="32"/>
  <c r="AOZ14" i="32"/>
  <c r="APA14" i="32"/>
  <c r="APB14" i="32"/>
  <c r="APC14" i="32"/>
  <c r="APD14" i="32"/>
  <c r="APE14" i="32"/>
  <c r="APF14" i="32"/>
  <c r="APG14" i="32"/>
  <c r="APH14" i="32"/>
  <c r="API14" i="32"/>
  <c r="APJ14" i="32"/>
  <c r="APK14" i="32"/>
  <c r="APL14" i="32"/>
  <c r="APM14" i="32"/>
  <c r="APN14" i="32"/>
  <c r="APO14" i="32"/>
  <c r="APP14" i="32"/>
  <c r="APQ14" i="32"/>
  <c r="APR14" i="32"/>
  <c r="APS14" i="32"/>
  <c r="APT14" i="32"/>
  <c r="APU14" i="32"/>
  <c r="APV14" i="32"/>
  <c r="ANW15" i="32"/>
  <c r="ANX15" i="32"/>
  <c r="ANY15" i="32"/>
  <c r="ANZ15" i="32"/>
  <c r="AOA15" i="32"/>
  <c r="AOB15" i="32"/>
  <c r="AOC15" i="32"/>
  <c r="AOD15" i="32"/>
  <c r="AOE15" i="32"/>
  <c r="AOF15" i="32"/>
  <c r="AOG15" i="32"/>
  <c r="AOH15" i="32"/>
  <c r="AOI15" i="32"/>
  <c r="AOJ15" i="32"/>
  <c r="AOK15" i="32"/>
  <c r="AOL15" i="32"/>
  <c r="AOM15" i="32"/>
  <c r="AON15" i="32"/>
  <c r="AOO15" i="32"/>
  <c r="AOP15" i="32"/>
  <c r="AOQ15" i="32"/>
  <c r="AOR15" i="32"/>
  <c r="AOS15" i="32"/>
  <c r="AOT15" i="32"/>
  <c r="AOU15" i="32"/>
  <c r="AOV15" i="32"/>
  <c r="AOW15" i="32"/>
  <c r="AOX15" i="32"/>
  <c r="AOY15" i="32"/>
  <c r="AOZ15" i="32"/>
  <c r="APA15" i="32"/>
  <c r="APB15" i="32"/>
  <c r="APC15" i="32"/>
  <c r="APD15" i="32"/>
  <c r="APE15" i="32"/>
  <c r="APF15" i="32"/>
  <c r="APG15" i="32"/>
  <c r="APH15" i="32"/>
  <c r="API15" i="32"/>
  <c r="APJ15" i="32"/>
  <c r="APK15" i="32"/>
  <c r="APL15" i="32"/>
  <c r="APM15" i="32"/>
  <c r="APN15" i="32"/>
  <c r="APO15" i="32"/>
  <c r="APP15" i="32"/>
  <c r="APQ15" i="32"/>
  <c r="APR15" i="32"/>
  <c r="APS15" i="32"/>
  <c r="APT15" i="32"/>
  <c r="APU15" i="32"/>
  <c r="APV15" i="32"/>
  <c r="ANW16" i="32"/>
  <c r="ANX16" i="32"/>
  <c r="ANY16" i="32"/>
  <c r="ANZ16" i="32"/>
  <c r="AOA16" i="32"/>
  <c r="AOB16" i="32"/>
  <c r="AOC16" i="32"/>
  <c r="AOD16" i="32"/>
  <c r="AOE16" i="32"/>
  <c r="AOF16" i="32"/>
  <c r="AOG16" i="32"/>
  <c r="AOH16" i="32"/>
  <c r="AOI16" i="32"/>
  <c r="AOJ16" i="32"/>
  <c r="AOK16" i="32"/>
  <c r="AOL16" i="32"/>
  <c r="AOM16" i="32"/>
  <c r="AON16" i="32"/>
  <c r="AOO16" i="32"/>
  <c r="AOP16" i="32"/>
  <c r="AOQ16" i="32"/>
  <c r="AOR16" i="32"/>
  <c r="AOS16" i="32"/>
  <c r="AOT16" i="32"/>
  <c r="AOU16" i="32"/>
  <c r="AOV16" i="32"/>
  <c r="AOW16" i="32"/>
  <c r="AOX16" i="32"/>
  <c r="AOY16" i="32"/>
  <c r="AOZ16" i="32"/>
  <c r="APA16" i="32"/>
  <c r="APB16" i="32"/>
  <c r="APC16" i="32"/>
  <c r="APD16" i="32"/>
  <c r="APE16" i="32"/>
  <c r="APF16" i="32"/>
  <c r="APG16" i="32"/>
  <c r="APH16" i="32"/>
  <c r="API16" i="32"/>
  <c r="APJ16" i="32"/>
  <c r="APK16" i="32"/>
  <c r="APL16" i="32"/>
  <c r="APM16" i="32"/>
  <c r="APN16" i="32"/>
  <c r="APO16" i="32"/>
  <c r="APP16" i="32"/>
  <c r="APQ16" i="32"/>
  <c r="APR16" i="32"/>
  <c r="APS16" i="32"/>
  <c r="APT16" i="32"/>
  <c r="APU16" i="32"/>
  <c r="APV16" i="32"/>
  <c r="ANW17" i="32"/>
  <c r="ANX17" i="32"/>
  <c r="ANY17" i="32"/>
  <c r="ANZ17" i="32"/>
  <c r="AOA17" i="32"/>
  <c r="AOB17" i="32"/>
  <c r="AOC17" i="32"/>
  <c r="AOD17" i="32"/>
  <c r="AOE17" i="32"/>
  <c r="AOF17" i="32"/>
  <c r="AOG17" i="32"/>
  <c r="AOH17" i="32"/>
  <c r="AOI17" i="32"/>
  <c r="AOJ17" i="32"/>
  <c r="AOK17" i="32"/>
  <c r="AOL17" i="32"/>
  <c r="AOM17" i="32"/>
  <c r="AON17" i="32"/>
  <c r="AOO17" i="32"/>
  <c r="AOP17" i="32"/>
  <c r="AOQ17" i="32"/>
  <c r="AOR17" i="32"/>
  <c r="AOS17" i="32"/>
  <c r="AOT17" i="32"/>
  <c r="AOU17" i="32"/>
  <c r="AOV17" i="32"/>
  <c r="AOW17" i="32"/>
  <c r="AOX17" i="32"/>
  <c r="AOY17" i="32"/>
  <c r="AOZ17" i="32"/>
  <c r="APA17" i="32"/>
  <c r="APB17" i="32"/>
  <c r="APC17" i="32"/>
  <c r="APD17" i="32"/>
  <c r="APE17" i="32"/>
  <c r="APF17" i="32"/>
  <c r="APG17" i="32"/>
  <c r="APH17" i="32"/>
  <c r="API17" i="32"/>
  <c r="APJ17" i="32"/>
  <c r="APK17" i="32"/>
  <c r="APL17" i="32"/>
  <c r="APM17" i="32"/>
  <c r="APN17" i="32"/>
  <c r="APO17" i="32"/>
  <c r="APP17" i="32"/>
  <c r="APQ17" i="32"/>
  <c r="APR17" i="32"/>
  <c r="APS17" i="32"/>
  <c r="APT17" i="32"/>
  <c r="APU17" i="32"/>
  <c r="APV17" i="32"/>
  <c r="ANW18" i="32"/>
  <c r="ANX18" i="32"/>
  <c r="ANY18" i="32"/>
  <c r="ANZ18" i="32"/>
  <c r="AOA18" i="32"/>
  <c r="AOB18" i="32"/>
  <c r="AOC18" i="32"/>
  <c r="AOD18" i="32"/>
  <c r="AOE18" i="32"/>
  <c r="AOF18" i="32"/>
  <c r="AOG18" i="32"/>
  <c r="AOH18" i="32"/>
  <c r="AOI18" i="32"/>
  <c r="AOJ18" i="32"/>
  <c r="AOK18" i="32"/>
  <c r="AOL18" i="32"/>
  <c r="AOM18" i="32"/>
  <c r="AON18" i="32"/>
  <c r="AOO18" i="32"/>
  <c r="AOP18" i="32"/>
  <c r="AOQ18" i="32"/>
  <c r="AOR18" i="32"/>
  <c r="AOS18" i="32"/>
  <c r="AOT18" i="32"/>
  <c r="AOU18" i="32"/>
  <c r="AOV18" i="32"/>
  <c r="AOW18" i="32"/>
  <c r="AOX18" i="32"/>
  <c r="AOY18" i="32"/>
  <c r="AOZ18" i="32"/>
  <c r="APA18" i="32"/>
  <c r="APB18" i="32"/>
  <c r="APC18" i="32"/>
  <c r="APD18" i="32"/>
  <c r="APE18" i="32"/>
  <c r="APF18" i="32"/>
  <c r="APG18" i="32"/>
  <c r="APH18" i="32"/>
  <c r="API18" i="32"/>
  <c r="APJ18" i="32"/>
  <c r="APK18" i="32"/>
  <c r="APL18" i="32"/>
  <c r="APM18" i="32"/>
  <c r="APN18" i="32"/>
  <c r="APO18" i="32"/>
  <c r="APP18" i="32"/>
  <c r="APQ18" i="32"/>
  <c r="APR18" i="32"/>
  <c r="APS18" i="32"/>
  <c r="APT18" i="32"/>
  <c r="APU18" i="32"/>
  <c r="APV18" i="32"/>
  <c r="ANW19" i="32"/>
  <c r="ANX19" i="32"/>
  <c r="ANY19" i="32"/>
  <c r="ANZ19" i="32"/>
  <c r="AOA19" i="32"/>
  <c r="AOB19" i="32"/>
  <c r="AOC19" i="32"/>
  <c r="AOD19" i="32"/>
  <c r="AOE19" i="32"/>
  <c r="AOF19" i="32"/>
  <c r="AOG19" i="32"/>
  <c r="AOH19" i="32"/>
  <c r="AOI19" i="32"/>
  <c r="AOJ19" i="32"/>
  <c r="AOK19" i="32"/>
  <c r="AOL19" i="32"/>
  <c r="AOM19" i="32"/>
  <c r="AON19" i="32"/>
  <c r="AOO19" i="32"/>
  <c r="AOP19" i="32"/>
  <c r="AOQ19" i="32"/>
  <c r="AOR19" i="32"/>
  <c r="AOS19" i="32"/>
  <c r="AOT19" i="32"/>
  <c r="AOU19" i="32"/>
  <c r="AOV19" i="32"/>
  <c r="AOW19" i="32"/>
  <c r="AOX19" i="32"/>
  <c r="AOY19" i="32"/>
  <c r="AOZ19" i="32"/>
  <c r="APA19" i="32"/>
  <c r="APB19" i="32"/>
  <c r="APC19" i="32"/>
  <c r="APD19" i="32"/>
  <c r="APE19" i="32"/>
  <c r="APF19" i="32"/>
  <c r="APG19" i="32"/>
  <c r="APH19" i="32"/>
  <c r="API19" i="32"/>
  <c r="APJ19" i="32"/>
  <c r="APK19" i="32"/>
  <c r="APL19" i="32"/>
  <c r="APM19" i="32"/>
  <c r="APN19" i="32"/>
  <c r="APO19" i="32"/>
  <c r="APP19" i="32"/>
  <c r="APQ19" i="32"/>
  <c r="APR19" i="32"/>
  <c r="APS19" i="32"/>
  <c r="APT19" i="32"/>
  <c r="APU19" i="32"/>
  <c r="APV19" i="32"/>
  <c r="ANW20" i="32"/>
  <c r="ANX20" i="32"/>
  <c r="ANY20" i="32"/>
  <c r="ANZ20" i="32"/>
  <c r="AOA20" i="32"/>
  <c r="AOB20" i="32"/>
  <c r="AOC20" i="32"/>
  <c r="AOD20" i="32"/>
  <c r="AOE20" i="32"/>
  <c r="AOF20" i="32"/>
  <c r="AOG20" i="32"/>
  <c r="AOH20" i="32"/>
  <c r="AOI20" i="32"/>
  <c r="AOJ20" i="32"/>
  <c r="AOK20" i="32"/>
  <c r="AOL20" i="32"/>
  <c r="AOM20" i="32"/>
  <c r="AON20" i="32"/>
  <c r="AOO20" i="32"/>
  <c r="AOP20" i="32"/>
  <c r="AOQ20" i="32"/>
  <c r="AOR20" i="32"/>
  <c r="AOS20" i="32"/>
  <c r="AOT20" i="32"/>
  <c r="AOU20" i="32"/>
  <c r="AOV20" i="32"/>
  <c r="AOW20" i="32"/>
  <c r="AOX20" i="32"/>
  <c r="AOY20" i="32"/>
  <c r="AOZ20" i="32"/>
  <c r="APA20" i="32"/>
  <c r="APB20" i="32"/>
  <c r="APC20" i="32"/>
  <c r="APD20" i="32"/>
  <c r="APE20" i="32"/>
  <c r="APF20" i="32"/>
  <c r="APG20" i="32"/>
  <c r="APH20" i="32"/>
  <c r="API20" i="32"/>
  <c r="APJ20" i="32"/>
  <c r="APK20" i="32"/>
  <c r="APL20" i="32"/>
  <c r="APM20" i="32"/>
  <c r="APN20" i="32"/>
  <c r="APO20" i="32"/>
  <c r="APP20" i="32"/>
  <c r="APQ20" i="32"/>
  <c r="APR20" i="32"/>
  <c r="APS20" i="32"/>
  <c r="APT20" i="32"/>
  <c r="APU20" i="32"/>
  <c r="APV20" i="32"/>
  <c r="ANW21" i="32"/>
  <c r="ANX21" i="32"/>
  <c r="ANY21" i="32"/>
  <c r="ANZ21" i="32"/>
  <c r="AOA21" i="32"/>
  <c r="AOB21" i="32"/>
  <c r="AOC21" i="32"/>
  <c r="AOD21" i="32"/>
  <c r="AOE21" i="32"/>
  <c r="AOF21" i="32"/>
  <c r="AOG21" i="32"/>
  <c r="AOH21" i="32"/>
  <c r="AOI21" i="32"/>
  <c r="AOJ21" i="32"/>
  <c r="AOK21" i="32"/>
  <c r="AOL21" i="32"/>
  <c r="AOM21" i="32"/>
  <c r="AON21" i="32"/>
  <c r="AOO21" i="32"/>
  <c r="AOP21" i="32"/>
  <c r="AOQ21" i="32"/>
  <c r="AOR21" i="32"/>
  <c r="AOS21" i="32"/>
  <c r="AOT21" i="32"/>
  <c r="AOU21" i="32"/>
  <c r="AOV21" i="32"/>
  <c r="AOW21" i="32"/>
  <c r="AOX21" i="32"/>
  <c r="AOY21" i="32"/>
  <c r="AOZ21" i="32"/>
  <c r="APA21" i="32"/>
  <c r="APB21" i="32"/>
  <c r="APC21" i="32"/>
  <c r="APD21" i="32"/>
  <c r="APE21" i="32"/>
  <c r="APF21" i="32"/>
  <c r="APG21" i="32"/>
  <c r="APH21" i="32"/>
  <c r="API21" i="32"/>
  <c r="APJ21" i="32"/>
  <c r="APK21" i="32"/>
  <c r="APL21" i="32"/>
  <c r="APM21" i="32"/>
  <c r="APN21" i="32"/>
  <c r="APO21" i="32"/>
  <c r="APP21" i="32"/>
  <c r="APQ21" i="32"/>
  <c r="APR21" i="32"/>
  <c r="APS21" i="32"/>
  <c r="APT21" i="32"/>
  <c r="APU21" i="32"/>
  <c r="APV21" i="32"/>
  <c r="ANW22" i="32"/>
  <c r="ANX22" i="32"/>
  <c r="ANY22" i="32"/>
  <c r="ANZ22" i="32"/>
  <c r="AOA22" i="32"/>
  <c r="AOB22" i="32"/>
  <c r="AOC22" i="32"/>
  <c r="AOD22" i="32"/>
  <c r="AOE22" i="32"/>
  <c r="AOF22" i="32"/>
  <c r="AOG22" i="32"/>
  <c r="AOH22" i="32"/>
  <c r="AOI22" i="32"/>
  <c r="AOJ22" i="32"/>
  <c r="AOK22" i="32"/>
  <c r="AOL22" i="32"/>
  <c r="AOM22" i="32"/>
  <c r="AON22" i="32"/>
  <c r="AOO22" i="32"/>
  <c r="AOP22" i="32"/>
  <c r="AOQ22" i="32"/>
  <c r="AOR22" i="32"/>
  <c r="AOS22" i="32"/>
  <c r="AOT22" i="32"/>
  <c r="AOU22" i="32"/>
  <c r="AOV22" i="32"/>
  <c r="AOW22" i="32"/>
  <c r="AOX22" i="32"/>
  <c r="AOY22" i="32"/>
  <c r="AOZ22" i="32"/>
  <c r="APA22" i="32"/>
  <c r="APB22" i="32"/>
  <c r="APC22" i="32"/>
  <c r="APD22" i="32"/>
  <c r="APE22" i="32"/>
  <c r="APF22" i="32"/>
  <c r="APG22" i="32"/>
  <c r="APH22" i="32"/>
  <c r="API22" i="32"/>
  <c r="APJ22" i="32"/>
  <c r="APK22" i="32"/>
  <c r="APL22" i="32"/>
  <c r="APM22" i="32"/>
  <c r="APN22" i="32"/>
  <c r="APO22" i="32"/>
  <c r="APP22" i="32"/>
  <c r="APQ22" i="32"/>
  <c r="APR22" i="32"/>
  <c r="APS22" i="32"/>
  <c r="APT22" i="32"/>
  <c r="APU22" i="32"/>
  <c r="APV22" i="32"/>
  <c r="ANW23" i="32"/>
  <c r="ANX23" i="32"/>
  <c r="ANY23" i="32"/>
  <c r="ANZ23" i="32"/>
  <c r="AOA23" i="32"/>
  <c r="AOB23" i="32"/>
  <c r="AOC23" i="32"/>
  <c r="AOD23" i="32"/>
  <c r="AOE23" i="32"/>
  <c r="AOF23" i="32"/>
  <c r="AOG23" i="32"/>
  <c r="AOH23" i="32"/>
  <c r="AOI23" i="32"/>
  <c r="AOJ23" i="32"/>
  <c r="AOK23" i="32"/>
  <c r="AOL23" i="32"/>
  <c r="AOM23" i="32"/>
  <c r="AON23" i="32"/>
  <c r="AOO23" i="32"/>
  <c r="AOP23" i="32"/>
  <c r="AOQ23" i="32"/>
  <c r="AOR23" i="32"/>
  <c r="AOS23" i="32"/>
  <c r="AOT23" i="32"/>
  <c r="AOU23" i="32"/>
  <c r="AOV23" i="32"/>
  <c r="AOW23" i="32"/>
  <c r="AOX23" i="32"/>
  <c r="AOY23" i="32"/>
  <c r="AOZ23" i="32"/>
  <c r="APA23" i="32"/>
  <c r="APB23" i="32"/>
  <c r="APC23" i="32"/>
  <c r="APD23" i="32"/>
  <c r="APE23" i="32"/>
  <c r="APF23" i="32"/>
  <c r="APG23" i="32"/>
  <c r="APH23" i="32"/>
  <c r="API23" i="32"/>
  <c r="APJ23" i="32"/>
  <c r="APK23" i="32"/>
  <c r="APL23" i="32"/>
  <c r="APM23" i="32"/>
  <c r="APN23" i="32"/>
  <c r="APO23" i="32"/>
  <c r="APP23" i="32"/>
  <c r="APQ23" i="32"/>
  <c r="APR23" i="32"/>
  <c r="APS23" i="32"/>
  <c r="APT23" i="32"/>
  <c r="APU23" i="32"/>
  <c r="APV23" i="32"/>
  <c r="ANW24" i="32"/>
  <c r="ANX24" i="32"/>
  <c r="ANY24" i="32"/>
  <c r="ANZ24" i="32"/>
  <c r="AOA24" i="32"/>
  <c r="AOB24" i="32"/>
  <c r="AOC24" i="32"/>
  <c r="AOD24" i="32"/>
  <c r="AOE24" i="32"/>
  <c r="AOF24" i="32"/>
  <c r="AOG24" i="32"/>
  <c r="AOH24" i="32"/>
  <c r="AOI24" i="32"/>
  <c r="AOJ24" i="32"/>
  <c r="AOK24" i="32"/>
  <c r="AOL24" i="32"/>
  <c r="AOM24" i="32"/>
  <c r="AON24" i="32"/>
  <c r="AOO24" i="32"/>
  <c r="AOP24" i="32"/>
  <c r="AOQ24" i="32"/>
  <c r="AOR24" i="32"/>
  <c r="AOS24" i="32"/>
  <c r="AOT24" i="32"/>
  <c r="AOU24" i="32"/>
  <c r="AOV24" i="32"/>
  <c r="AOW24" i="32"/>
  <c r="AOX24" i="32"/>
  <c r="AOY24" i="32"/>
  <c r="AOZ24" i="32"/>
  <c r="APA24" i="32"/>
  <c r="APB24" i="32"/>
  <c r="APC24" i="32"/>
  <c r="APD24" i="32"/>
  <c r="APE24" i="32"/>
  <c r="APF24" i="32"/>
  <c r="APG24" i="32"/>
  <c r="APH24" i="32"/>
  <c r="API24" i="32"/>
  <c r="APJ24" i="32"/>
  <c r="APK24" i="32"/>
  <c r="APL24" i="32"/>
  <c r="APM24" i="32"/>
  <c r="APN24" i="32"/>
  <c r="APO24" i="32"/>
  <c r="APP24" i="32"/>
  <c r="APQ24" i="32"/>
  <c r="APR24" i="32"/>
  <c r="APS24" i="32"/>
  <c r="APT24" i="32"/>
  <c r="APU24" i="32"/>
  <c r="APV24" i="32"/>
  <c r="ANW25" i="32"/>
  <c r="ANX25" i="32"/>
  <c r="ANY25" i="32"/>
  <c r="ANZ25" i="32"/>
  <c r="AOA25" i="32"/>
  <c r="AOB25" i="32"/>
  <c r="AOC25" i="32"/>
  <c r="AOD25" i="32"/>
  <c r="AOE25" i="32"/>
  <c r="AOF25" i="32"/>
  <c r="AOG25" i="32"/>
  <c r="AOH25" i="32"/>
  <c r="AOI25" i="32"/>
  <c r="AOJ25" i="32"/>
  <c r="AOK25" i="32"/>
  <c r="AOL25" i="32"/>
  <c r="AOM25" i="32"/>
  <c r="AON25" i="32"/>
  <c r="AOO25" i="32"/>
  <c r="AOP25" i="32"/>
  <c r="AOQ25" i="32"/>
  <c r="AOR25" i="32"/>
  <c r="AOS25" i="32"/>
  <c r="AOT25" i="32"/>
  <c r="AOU25" i="32"/>
  <c r="AOV25" i="32"/>
  <c r="AOW25" i="32"/>
  <c r="AOX25" i="32"/>
  <c r="AOY25" i="32"/>
  <c r="AOZ25" i="32"/>
  <c r="APA25" i="32"/>
  <c r="APB25" i="32"/>
  <c r="APC25" i="32"/>
  <c r="APD25" i="32"/>
  <c r="APE25" i="32"/>
  <c r="APF25" i="32"/>
  <c r="APG25" i="32"/>
  <c r="APH25" i="32"/>
  <c r="API25" i="32"/>
  <c r="APJ25" i="32"/>
  <c r="APK25" i="32"/>
  <c r="APL25" i="32"/>
  <c r="APM25" i="32"/>
  <c r="APN25" i="32"/>
  <c r="APO25" i="32"/>
  <c r="APP25" i="32"/>
  <c r="APQ25" i="32"/>
  <c r="APR25" i="32"/>
  <c r="APS25" i="32"/>
  <c r="APT25" i="32"/>
  <c r="APU25" i="32"/>
  <c r="APV25" i="32"/>
  <c r="ANW26" i="32"/>
  <c r="ANX26" i="32"/>
  <c r="ANY26" i="32"/>
  <c r="ANZ26" i="32"/>
  <c r="AOA26" i="32"/>
  <c r="AOB26" i="32"/>
  <c r="AOC26" i="32"/>
  <c r="AOD26" i="32"/>
  <c r="AOE26" i="32"/>
  <c r="AOF26" i="32"/>
  <c r="AOG26" i="32"/>
  <c r="AOH26" i="32"/>
  <c r="AOI26" i="32"/>
  <c r="AOJ26" i="32"/>
  <c r="AOK26" i="32"/>
  <c r="AOL26" i="32"/>
  <c r="AOM26" i="32"/>
  <c r="AON26" i="32"/>
  <c r="AOO26" i="32"/>
  <c r="AOP26" i="32"/>
  <c r="AOQ26" i="32"/>
  <c r="AOR26" i="32"/>
  <c r="AOS26" i="32"/>
  <c r="AOT26" i="32"/>
  <c r="AOU26" i="32"/>
  <c r="AOV26" i="32"/>
  <c r="AOW26" i="32"/>
  <c r="AOX26" i="32"/>
  <c r="AOY26" i="32"/>
  <c r="AOZ26" i="32"/>
  <c r="APA26" i="32"/>
  <c r="APB26" i="32"/>
  <c r="APC26" i="32"/>
  <c r="APD26" i="32"/>
  <c r="APE26" i="32"/>
  <c r="APF26" i="32"/>
  <c r="APG26" i="32"/>
  <c r="APH26" i="32"/>
  <c r="API26" i="32"/>
  <c r="APJ26" i="32"/>
  <c r="APK26" i="32"/>
  <c r="APL26" i="32"/>
  <c r="APM26" i="32"/>
  <c r="APN26" i="32"/>
  <c r="APO26" i="32"/>
  <c r="APP26" i="32"/>
  <c r="APQ26" i="32"/>
  <c r="APR26" i="32"/>
  <c r="APS26" i="32"/>
  <c r="APT26" i="32"/>
  <c r="APU26" i="32"/>
  <c r="APV26" i="32"/>
  <c r="ANW27" i="32"/>
  <c r="ANX27" i="32"/>
  <c r="ANY27" i="32"/>
  <c r="ANZ27" i="32"/>
  <c r="AOA27" i="32"/>
  <c r="AOB27" i="32"/>
  <c r="AOC27" i="32"/>
  <c r="AOD27" i="32"/>
  <c r="AOE27" i="32"/>
  <c r="AOF27" i="32"/>
  <c r="AOG27" i="32"/>
  <c r="AOH27" i="32"/>
  <c r="AOI27" i="32"/>
  <c r="AOJ27" i="32"/>
  <c r="AOK27" i="32"/>
  <c r="AOL27" i="32"/>
  <c r="AOM27" i="32"/>
  <c r="AON27" i="32"/>
  <c r="AOO27" i="32"/>
  <c r="AOP27" i="32"/>
  <c r="AOQ27" i="32"/>
  <c r="AOR27" i="32"/>
  <c r="AOS27" i="32"/>
  <c r="AOT27" i="32"/>
  <c r="AOU27" i="32"/>
  <c r="AOV27" i="32"/>
  <c r="AOW27" i="32"/>
  <c r="AOX27" i="32"/>
  <c r="AOY27" i="32"/>
  <c r="AOZ27" i="32"/>
  <c r="APA27" i="32"/>
  <c r="APB27" i="32"/>
  <c r="APC27" i="32"/>
  <c r="APD27" i="32"/>
  <c r="APE27" i="32"/>
  <c r="APF27" i="32"/>
  <c r="APG27" i="32"/>
  <c r="APH27" i="32"/>
  <c r="API27" i="32"/>
  <c r="APJ27" i="32"/>
  <c r="APK27" i="32"/>
  <c r="APL27" i="32"/>
  <c r="APM27" i="32"/>
  <c r="APN27" i="32"/>
  <c r="APO27" i="32"/>
  <c r="APP27" i="32"/>
  <c r="APQ27" i="32"/>
  <c r="APR27" i="32"/>
  <c r="APS27" i="32"/>
  <c r="APT27" i="32"/>
  <c r="APU27" i="32"/>
  <c r="APV27" i="32"/>
  <c r="ANW28" i="32"/>
  <c r="ANX28" i="32"/>
  <c r="ANY28" i="32"/>
  <c r="ANZ28" i="32"/>
  <c r="AOA28" i="32"/>
  <c r="AOB28" i="32"/>
  <c r="AOC28" i="32"/>
  <c r="AOD28" i="32"/>
  <c r="AOE28" i="32"/>
  <c r="AOF28" i="32"/>
  <c r="AOG28" i="32"/>
  <c r="AOH28" i="32"/>
  <c r="AOI28" i="32"/>
  <c r="AOJ28" i="32"/>
  <c r="AOK28" i="32"/>
  <c r="AOL28" i="32"/>
  <c r="AOM28" i="32"/>
  <c r="AON28" i="32"/>
  <c r="AOO28" i="32"/>
  <c r="AOP28" i="32"/>
  <c r="AOQ28" i="32"/>
  <c r="AOR28" i="32"/>
  <c r="AOS28" i="32"/>
  <c r="AOT28" i="32"/>
  <c r="AOU28" i="32"/>
  <c r="AOV28" i="32"/>
  <c r="AOW28" i="32"/>
  <c r="AOX28" i="32"/>
  <c r="AOY28" i="32"/>
  <c r="AOZ28" i="32"/>
  <c r="APA28" i="32"/>
  <c r="APB28" i="32"/>
  <c r="APC28" i="32"/>
  <c r="APD28" i="32"/>
  <c r="APE28" i="32"/>
  <c r="APF28" i="32"/>
  <c r="APG28" i="32"/>
  <c r="APH28" i="32"/>
  <c r="API28" i="32"/>
  <c r="APJ28" i="32"/>
  <c r="APK28" i="32"/>
  <c r="APL28" i="32"/>
  <c r="APM28" i="32"/>
  <c r="APN28" i="32"/>
  <c r="APO28" i="32"/>
  <c r="APP28" i="32"/>
  <c r="APQ28" i="32"/>
  <c r="APR28" i="32"/>
  <c r="APS28" i="32"/>
  <c r="APT28" i="32"/>
  <c r="APU28" i="32"/>
  <c r="APV28" i="32"/>
  <c r="ANW29" i="32"/>
  <c r="ANX29" i="32"/>
  <c r="ANY29" i="32"/>
  <c r="ANZ29" i="32"/>
  <c r="AOA29" i="32"/>
  <c r="AOB29" i="32"/>
  <c r="AOC29" i="32"/>
  <c r="AOD29" i="32"/>
  <c r="AOE29" i="32"/>
  <c r="AOF29" i="32"/>
  <c r="AOG29" i="32"/>
  <c r="AOH29" i="32"/>
  <c r="AOI29" i="32"/>
  <c r="AOJ29" i="32"/>
  <c r="AOK29" i="32"/>
  <c r="AOL29" i="32"/>
  <c r="AOM29" i="32"/>
  <c r="AON29" i="32"/>
  <c r="AOO29" i="32"/>
  <c r="AOP29" i="32"/>
  <c r="AOQ29" i="32"/>
  <c r="AOR29" i="32"/>
  <c r="AOS29" i="32"/>
  <c r="AOT29" i="32"/>
  <c r="AOU29" i="32"/>
  <c r="AOV29" i="32"/>
  <c r="AOW29" i="32"/>
  <c r="AOX29" i="32"/>
  <c r="AOY29" i="32"/>
  <c r="AOZ29" i="32"/>
  <c r="APA29" i="32"/>
  <c r="APB29" i="32"/>
  <c r="APC29" i="32"/>
  <c r="APD29" i="32"/>
  <c r="APE29" i="32"/>
  <c r="APF29" i="32"/>
  <c r="APG29" i="32"/>
  <c r="APH29" i="32"/>
  <c r="API29" i="32"/>
  <c r="APJ29" i="32"/>
  <c r="APK29" i="32"/>
  <c r="APL29" i="32"/>
  <c r="APM29" i="32"/>
  <c r="APN29" i="32"/>
  <c r="APO29" i="32"/>
  <c r="APP29" i="32"/>
  <c r="APQ29" i="32"/>
  <c r="APR29" i="32"/>
  <c r="APS29" i="32"/>
  <c r="APT29" i="32"/>
  <c r="APU29" i="32"/>
  <c r="APV29" i="32"/>
  <c r="ANW30" i="32"/>
  <c r="ANX30" i="32"/>
  <c r="ANY30" i="32"/>
  <c r="ANZ30" i="32"/>
  <c r="AOA30" i="32"/>
  <c r="AOB30" i="32"/>
  <c r="AOC30" i="32"/>
  <c r="AOD30" i="32"/>
  <c r="AOE30" i="32"/>
  <c r="AOF30" i="32"/>
  <c r="AOG30" i="32"/>
  <c r="AOH30" i="32"/>
  <c r="AOI30" i="32"/>
  <c r="AOJ30" i="32"/>
  <c r="AOK30" i="32"/>
  <c r="AOL30" i="32"/>
  <c r="AOM30" i="32"/>
  <c r="AON30" i="32"/>
  <c r="AOO30" i="32"/>
  <c r="AOP30" i="32"/>
  <c r="AOQ30" i="32"/>
  <c r="AOR30" i="32"/>
  <c r="AOS30" i="32"/>
  <c r="AOT30" i="32"/>
  <c r="AOU30" i="32"/>
  <c r="AOV30" i="32"/>
  <c r="AOW30" i="32"/>
  <c r="AOX30" i="32"/>
  <c r="AOY30" i="32"/>
  <c r="AOZ30" i="32"/>
  <c r="APA30" i="32"/>
  <c r="APB30" i="32"/>
  <c r="APC30" i="32"/>
  <c r="APD30" i="32"/>
  <c r="APE30" i="32"/>
  <c r="APF30" i="32"/>
  <c r="APG30" i="32"/>
  <c r="APH30" i="32"/>
  <c r="API30" i="32"/>
  <c r="APJ30" i="32"/>
  <c r="APK30" i="32"/>
  <c r="APL30" i="32"/>
  <c r="APM30" i="32"/>
  <c r="APN30" i="32"/>
  <c r="APO30" i="32"/>
  <c r="APP30" i="32"/>
  <c r="APQ30" i="32"/>
  <c r="APR30" i="32"/>
  <c r="APS30" i="32"/>
  <c r="APT30" i="32"/>
  <c r="APU30" i="32"/>
  <c r="APV30" i="32"/>
  <c r="ANW31" i="32"/>
  <c r="ANX31" i="32"/>
  <c r="ANY31" i="32"/>
  <c r="ANZ31" i="32"/>
  <c r="AOA31" i="32"/>
  <c r="AOB31" i="32"/>
  <c r="AOC31" i="32"/>
  <c r="AOD31" i="32"/>
  <c r="AOE31" i="32"/>
  <c r="AOF31" i="32"/>
  <c r="AOG31" i="32"/>
  <c r="AOH31" i="32"/>
  <c r="AOI31" i="32"/>
  <c r="AOJ31" i="32"/>
  <c r="AOK31" i="32"/>
  <c r="AOL31" i="32"/>
  <c r="AOM31" i="32"/>
  <c r="AON31" i="32"/>
  <c r="AOO31" i="32"/>
  <c r="AOP31" i="32"/>
  <c r="AOQ31" i="32"/>
  <c r="AOR31" i="32"/>
  <c r="AOS31" i="32"/>
  <c r="AOT31" i="32"/>
  <c r="AOU31" i="32"/>
  <c r="AOV31" i="32"/>
  <c r="AOW31" i="32"/>
  <c r="AOX31" i="32"/>
  <c r="AOY31" i="32"/>
  <c r="AOZ31" i="32"/>
  <c r="APA31" i="32"/>
  <c r="APB31" i="32"/>
  <c r="APC31" i="32"/>
  <c r="APD31" i="32"/>
  <c r="APE31" i="32"/>
  <c r="APF31" i="32"/>
  <c r="APG31" i="32"/>
  <c r="APH31" i="32"/>
  <c r="API31" i="32"/>
  <c r="APJ31" i="32"/>
  <c r="APK31" i="32"/>
  <c r="APL31" i="32"/>
  <c r="APM31" i="32"/>
  <c r="APN31" i="32"/>
  <c r="APO31" i="32"/>
  <c r="APP31" i="32"/>
  <c r="APQ31" i="32"/>
  <c r="APR31" i="32"/>
  <c r="APS31" i="32"/>
  <c r="APT31" i="32"/>
  <c r="APU31" i="32"/>
  <c r="APV31" i="32"/>
  <c r="ANW32" i="32"/>
  <c r="ANX32" i="32"/>
  <c r="ANY32" i="32"/>
  <c r="ANZ32" i="32"/>
  <c r="AOA32" i="32"/>
  <c r="AOB32" i="32"/>
  <c r="AOC32" i="32"/>
  <c r="AOD32" i="32"/>
  <c r="AOE32" i="32"/>
  <c r="AOF32" i="32"/>
  <c r="AOG32" i="32"/>
  <c r="AOH32" i="32"/>
  <c r="AOI32" i="32"/>
  <c r="AOJ32" i="32"/>
  <c r="AOK32" i="32"/>
  <c r="AOL32" i="32"/>
  <c r="AOM32" i="32"/>
  <c r="AON32" i="32"/>
  <c r="AOO32" i="32"/>
  <c r="AOP32" i="32"/>
  <c r="AOQ32" i="32"/>
  <c r="AOR32" i="32"/>
  <c r="AOS32" i="32"/>
  <c r="AOT32" i="32"/>
  <c r="AOU32" i="32"/>
  <c r="AOV32" i="32"/>
  <c r="AOW32" i="32"/>
  <c r="AOX32" i="32"/>
  <c r="AOY32" i="32"/>
  <c r="AOZ32" i="32"/>
  <c r="APA32" i="32"/>
  <c r="APB32" i="32"/>
  <c r="APC32" i="32"/>
  <c r="APD32" i="32"/>
  <c r="APE32" i="32"/>
  <c r="APF32" i="32"/>
  <c r="APG32" i="32"/>
  <c r="APH32" i="32"/>
  <c r="API32" i="32"/>
  <c r="APJ32" i="32"/>
  <c r="APK32" i="32"/>
  <c r="APL32" i="32"/>
  <c r="APM32" i="32"/>
  <c r="APN32" i="32"/>
  <c r="APO32" i="32"/>
  <c r="APP32" i="32"/>
  <c r="APQ32" i="32"/>
  <c r="APR32" i="32"/>
  <c r="APS32" i="32"/>
  <c r="APT32" i="32"/>
  <c r="APU32" i="32"/>
  <c r="APV32" i="32"/>
  <c r="ANW33" i="32"/>
  <c r="ANX33" i="32"/>
  <c r="ANY33" i="32"/>
  <c r="ANZ33" i="32"/>
  <c r="AOA33" i="32"/>
  <c r="AOB33" i="32"/>
  <c r="AOC33" i="32"/>
  <c r="AOD33" i="32"/>
  <c r="AOE33" i="32"/>
  <c r="AOF33" i="32"/>
  <c r="AOG33" i="32"/>
  <c r="AOH33" i="32"/>
  <c r="AOI33" i="32"/>
  <c r="AOJ33" i="32"/>
  <c r="AOK33" i="32"/>
  <c r="AOL33" i="32"/>
  <c r="AOM33" i="32"/>
  <c r="AON33" i="32"/>
  <c r="AOO33" i="32"/>
  <c r="AOP33" i="32"/>
  <c r="AOQ33" i="32"/>
  <c r="AOR33" i="32"/>
  <c r="AOS33" i="32"/>
  <c r="AOT33" i="32"/>
  <c r="AOU33" i="32"/>
  <c r="AOV33" i="32"/>
  <c r="AOW33" i="32"/>
  <c r="AOX33" i="32"/>
  <c r="AOY33" i="32"/>
  <c r="AOZ33" i="32"/>
  <c r="APA33" i="32"/>
  <c r="APB33" i="32"/>
  <c r="APC33" i="32"/>
  <c r="APD33" i="32"/>
  <c r="APE33" i="32"/>
  <c r="APF33" i="32"/>
  <c r="APG33" i="32"/>
  <c r="APH33" i="32"/>
  <c r="API33" i="32"/>
  <c r="APJ33" i="32"/>
  <c r="APK33" i="32"/>
  <c r="APL33" i="32"/>
  <c r="APM33" i="32"/>
  <c r="APN33" i="32"/>
  <c r="APO33" i="32"/>
  <c r="APP33" i="32"/>
  <c r="APQ33" i="32"/>
  <c r="APR33" i="32"/>
  <c r="APS33" i="32"/>
  <c r="APT33" i="32"/>
  <c r="APU33" i="32"/>
  <c r="APV33" i="32"/>
  <c r="ANW34" i="32"/>
  <c r="ANX34" i="32"/>
  <c r="ANY34" i="32"/>
  <c r="ANZ34" i="32"/>
  <c r="AOA34" i="32"/>
  <c r="AOB34" i="32"/>
  <c r="AOC34" i="32"/>
  <c r="AOD34" i="32"/>
  <c r="AOE34" i="32"/>
  <c r="AOF34" i="32"/>
  <c r="AOG34" i="32"/>
  <c r="AOH34" i="32"/>
  <c r="AOI34" i="32"/>
  <c r="AOJ34" i="32"/>
  <c r="AOK34" i="32"/>
  <c r="AOL34" i="32"/>
  <c r="AOM34" i="32"/>
  <c r="AON34" i="32"/>
  <c r="AOO34" i="32"/>
  <c r="AOP34" i="32"/>
  <c r="AOQ34" i="32"/>
  <c r="AOR34" i="32"/>
  <c r="AOS34" i="32"/>
  <c r="AOT34" i="32"/>
  <c r="AOU34" i="32"/>
  <c r="AOV34" i="32"/>
  <c r="AOW34" i="32"/>
  <c r="AOX34" i="32"/>
  <c r="AOY34" i="32"/>
  <c r="AOZ34" i="32"/>
  <c r="APA34" i="32"/>
  <c r="APB34" i="32"/>
  <c r="APC34" i="32"/>
  <c r="APD34" i="32"/>
  <c r="APE34" i="32"/>
  <c r="APF34" i="32"/>
  <c r="APG34" i="32"/>
  <c r="APH34" i="32"/>
  <c r="API34" i="32"/>
  <c r="APJ34" i="32"/>
  <c r="APK34" i="32"/>
  <c r="APL34" i="32"/>
  <c r="APM34" i="32"/>
  <c r="APN34" i="32"/>
  <c r="APO34" i="32"/>
  <c r="APP34" i="32"/>
  <c r="APQ34" i="32"/>
  <c r="APR34" i="32"/>
  <c r="APS34" i="32"/>
  <c r="APT34" i="32"/>
  <c r="APU34" i="32"/>
  <c r="APV34" i="32"/>
  <c r="ANW35" i="32"/>
  <c r="ANX35" i="32"/>
  <c r="ANY35" i="32"/>
  <c r="ANZ35" i="32"/>
  <c r="AOA35" i="32"/>
  <c r="AOB35" i="32"/>
  <c r="AOC35" i="32"/>
  <c r="AOD35" i="32"/>
  <c r="AOE35" i="32"/>
  <c r="AOF35" i="32"/>
  <c r="AOG35" i="32"/>
  <c r="AOH35" i="32"/>
  <c r="AOI35" i="32"/>
  <c r="AOJ35" i="32"/>
  <c r="AOK35" i="32"/>
  <c r="AOL35" i="32"/>
  <c r="AOM35" i="32"/>
  <c r="AON35" i="32"/>
  <c r="AOO35" i="32"/>
  <c r="AOP35" i="32"/>
  <c r="AOQ35" i="32"/>
  <c r="AOR35" i="32"/>
  <c r="AOS35" i="32"/>
  <c r="AOT35" i="32"/>
  <c r="AOU35" i="32"/>
  <c r="AOV35" i="32"/>
  <c r="AOW35" i="32"/>
  <c r="AOX35" i="32"/>
  <c r="AOY35" i="32"/>
  <c r="AOZ35" i="32"/>
  <c r="APA35" i="32"/>
  <c r="APB35" i="32"/>
  <c r="APC35" i="32"/>
  <c r="APD35" i="32"/>
  <c r="APE35" i="32"/>
  <c r="APF35" i="32"/>
  <c r="APG35" i="32"/>
  <c r="APH35" i="32"/>
  <c r="API35" i="32"/>
  <c r="APJ35" i="32"/>
  <c r="APK35" i="32"/>
  <c r="APL35" i="32"/>
  <c r="APM35" i="32"/>
  <c r="APN35" i="32"/>
  <c r="APO35" i="32"/>
  <c r="APP35" i="32"/>
  <c r="APQ35" i="32"/>
  <c r="APR35" i="32"/>
  <c r="APS35" i="32"/>
  <c r="APT35" i="32"/>
  <c r="APU35" i="32"/>
  <c r="APV35" i="32"/>
  <c r="ANW36" i="32"/>
  <c r="ANX36" i="32"/>
  <c r="ANY36" i="32"/>
  <c r="ANZ36" i="32"/>
  <c r="AOA36" i="32"/>
  <c r="AOB36" i="32"/>
  <c r="AOC36" i="32"/>
  <c r="AOD36" i="32"/>
  <c r="AOE36" i="32"/>
  <c r="AOF36" i="32"/>
  <c r="AOG36" i="32"/>
  <c r="AOH36" i="32"/>
  <c r="AOI36" i="32"/>
  <c r="AOJ36" i="32"/>
  <c r="AOK36" i="32"/>
  <c r="AOL36" i="32"/>
  <c r="AOM36" i="32"/>
  <c r="AON36" i="32"/>
  <c r="AOO36" i="32"/>
  <c r="AOP36" i="32"/>
  <c r="AOQ36" i="32"/>
  <c r="AOR36" i="32"/>
  <c r="AOS36" i="32"/>
  <c r="AOT36" i="32"/>
  <c r="AOU36" i="32"/>
  <c r="AOV36" i="32"/>
  <c r="AOW36" i="32"/>
  <c r="AOX36" i="32"/>
  <c r="AOY36" i="32"/>
  <c r="AOZ36" i="32"/>
  <c r="APA36" i="32"/>
  <c r="APB36" i="32"/>
  <c r="APC36" i="32"/>
  <c r="APD36" i="32"/>
  <c r="APE36" i="32"/>
  <c r="APF36" i="32"/>
  <c r="APG36" i="32"/>
  <c r="APH36" i="32"/>
  <c r="API36" i="32"/>
  <c r="APJ36" i="32"/>
  <c r="APK36" i="32"/>
  <c r="APL36" i="32"/>
  <c r="APM36" i="32"/>
  <c r="APN36" i="32"/>
  <c r="APO36" i="32"/>
  <c r="APP36" i="32"/>
  <c r="APQ36" i="32"/>
  <c r="APR36" i="32"/>
  <c r="APS36" i="32"/>
  <c r="APT36" i="32"/>
  <c r="APU36" i="32"/>
  <c r="APV36" i="32"/>
  <c r="ANW37" i="32"/>
  <c r="ANX37" i="32"/>
  <c r="ANY37" i="32"/>
  <c r="ANZ37" i="32"/>
  <c r="AOA37" i="32"/>
  <c r="AOB37" i="32"/>
  <c r="AOC37" i="32"/>
  <c r="AOD37" i="32"/>
  <c r="AOE37" i="32"/>
  <c r="AOF37" i="32"/>
  <c r="AOG37" i="32"/>
  <c r="AOH37" i="32"/>
  <c r="AOI37" i="32"/>
  <c r="AOJ37" i="32"/>
  <c r="AOK37" i="32"/>
  <c r="AOL37" i="32"/>
  <c r="AOM37" i="32"/>
  <c r="AON37" i="32"/>
  <c r="AOO37" i="32"/>
  <c r="AOP37" i="32"/>
  <c r="AOQ37" i="32"/>
  <c r="AOR37" i="32"/>
  <c r="AOS37" i="32"/>
  <c r="AOT37" i="32"/>
  <c r="AOU37" i="32"/>
  <c r="AOV37" i="32"/>
  <c r="AOW37" i="32"/>
  <c r="AOX37" i="32"/>
  <c r="AOY37" i="32"/>
  <c r="AOZ37" i="32"/>
  <c r="APA37" i="32"/>
  <c r="APB37" i="32"/>
  <c r="APC37" i="32"/>
  <c r="APD37" i="32"/>
  <c r="APE37" i="32"/>
  <c r="APF37" i="32"/>
  <c r="APG37" i="32"/>
  <c r="APH37" i="32"/>
  <c r="API37" i="32"/>
  <c r="APJ37" i="32"/>
  <c r="APK37" i="32"/>
  <c r="APL37" i="32"/>
  <c r="APM37" i="32"/>
  <c r="APN37" i="32"/>
  <c r="APO37" i="32"/>
  <c r="APP37" i="32"/>
  <c r="APQ37" i="32"/>
  <c r="APR37" i="32"/>
  <c r="APS37" i="32"/>
  <c r="APT37" i="32"/>
  <c r="APU37" i="32"/>
  <c r="APV37" i="32"/>
  <c r="ANW38" i="32"/>
  <c r="ANX38" i="32"/>
  <c r="ANY38" i="32"/>
  <c r="ANZ38" i="32"/>
  <c r="AOA38" i="32"/>
  <c r="AOB38" i="32"/>
  <c r="AOC38" i="32"/>
  <c r="AOD38" i="32"/>
  <c r="AOE38" i="32"/>
  <c r="AOF38" i="32"/>
  <c r="AOG38" i="32"/>
  <c r="AOH38" i="32"/>
  <c r="AOI38" i="32"/>
  <c r="AOJ38" i="32"/>
  <c r="AOK38" i="32"/>
  <c r="AOL38" i="32"/>
  <c r="AOM38" i="32"/>
  <c r="AON38" i="32"/>
  <c r="AOO38" i="32"/>
  <c r="AOP38" i="32"/>
  <c r="AOQ38" i="32"/>
  <c r="AOR38" i="32"/>
  <c r="AOS38" i="32"/>
  <c r="AOT38" i="32"/>
  <c r="AOU38" i="32"/>
  <c r="AOV38" i="32"/>
  <c r="AOW38" i="32"/>
  <c r="AOX38" i="32"/>
  <c r="AOY38" i="32"/>
  <c r="AOZ38" i="32"/>
  <c r="APA38" i="32"/>
  <c r="APB38" i="32"/>
  <c r="APC38" i="32"/>
  <c r="APD38" i="32"/>
  <c r="APE38" i="32"/>
  <c r="APF38" i="32"/>
  <c r="APG38" i="32"/>
  <c r="APH38" i="32"/>
  <c r="API38" i="32"/>
  <c r="APJ38" i="32"/>
  <c r="APK38" i="32"/>
  <c r="APL38" i="32"/>
  <c r="APM38" i="32"/>
  <c r="APN38" i="32"/>
  <c r="APO38" i="32"/>
  <c r="APP38" i="32"/>
  <c r="APQ38" i="32"/>
  <c r="APR38" i="32"/>
  <c r="APS38" i="32"/>
  <c r="APT38" i="32"/>
  <c r="APU38" i="32"/>
  <c r="APV38" i="32"/>
  <c r="ANW39" i="32"/>
  <c r="ANX39" i="32"/>
  <c r="ANY39" i="32"/>
  <c r="ANZ39" i="32"/>
  <c r="AOA39" i="32"/>
  <c r="AOB39" i="32"/>
  <c r="AOC39" i="32"/>
  <c r="AOD39" i="32"/>
  <c r="AOE39" i="32"/>
  <c r="AOF39" i="32"/>
  <c r="AOG39" i="32"/>
  <c r="AOH39" i="32"/>
  <c r="AOI39" i="32"/>
  <c r="AOJ39" i="32"/>
  <c r="AOK39" i="32"/>
  <c r="AOL39" i="32"/>
  <c r="AOM39" i="32"/>
  <c r="AON39" i="32"/>
  <c r="AOO39" i="32"/>
  <c r="AOP39" i="32"/>
  <c r="AOQ39" i="32"/>
  <c r="AOR39" i="32"/>
  <c r="AOS39" i="32"/>
  <c r="AOT39" i="32"/>
  <c r="AOU39" i="32"/>
  <c r="AOV39" i="32"/>
  <c r="AOW39" i="32"/>
  <c r="AOX39" i="32"/>
  <c r="AOY39" i="32"/>
  <c r="AOZ39" i="32"/>
  <c r="APA39" i="32"/>
  <c r="APB39" i="32"/>
  <c r="APC39" i="32"/>
  <c r="APD39" i="32"/>
  <c r="APE39" i="32"/>
  <c r="APF39" i="32"/>
  <c r="APG39" i="32"/>
  <c r="APH39" i="32"/>
  <c r="API39" i="32"/>
  <c r="APJ39" i="32"/>
  <c r="APK39" i="32"/>
  <c r="APL39" i="32"/>
  <c r="APM39" i="32"/>
  <c r="APN39" i="32"/>
  <c r="APO39" i="32"/>
  <c r="APP39" i="32"/>
  <c r="APQ39" i="32"/>
  <c r="APR39" i="32"/>
  <c r="APS39" i="32"/>
  <c r="APT39" i="32"/>
  <c r="APU39" i="32"/>
  <c r="APV39" i="32"/>
  <c r="ANW40" i="32"/>
  <c r="ANX40" i="32"/>
  <c r="ANY40" i="32"/>
  <c r="ANZ40" i="32"/>
  <c r="AOA40" i="32"/>
  <c r="AOB40" i="32"/>
  <c r="AOC40" i="32"/>
  <c r="AOD40" i="32"/>
  <c r="AOE40" i="32"/>
  <c r="AOF40" i="32"/>
  <c r="AOG40" i="32"/>
  <c r="AOH40" i="32"/>
  <c r="AOI40" i="32"/>
  <c r="AOJ40" i="32"/>
  <c r="AOK40" i="32"/>
  <c r="AOL40" i="32"/>
  <c r="AOM40" i="32"/>
  <c r="AON40" i="32"/>
  <c r="AOO40" i="32"/>
  <c r="AOP40" i="32"/>
  <c r="AOQ40" i="32"/>
  <c r="AOR40" i="32"/>
  <c r="AOS40" i="32"/>
  <c r="AOT40" i="32"/>
  <c r="AOU40" i="32"/>
  <c r="AOV40" i="32"/>
  <c r="AOW40" i="32"/>
  <c r="AOX40" i="32"/>
  <c r="AOY40" i="32"/>
  <c r="AOZ40" i="32"/>
  <c r="APA40" i="32"/>
  <c r="APB40" i="32"/>
  <c r="APC40" i="32"/>
  <c r="APD40" i="32"/>
  <c r="APE40" i="32"/>
  <c r="APF40" i="32"/>
  <c r="APG40" i="32"/>
  <c r="APH40" i="32"/>
  <c r="API40" i="32"/>
  <c r="APJ40" i="32"/>
  <c r="APK40" i="32"/>
  <c r="APL40" i="32"/>
  <c r="APM40" i="32"/>
  <c r="APN40" i="32"/>
  <c r="APO40" i="32"/>
  <c r="APP40" i="32"/>
  <c r="APQ40" i="32"/>
  <c r="APR40" i="32"/>
  <c r="APS40" i="32"/>
  <c r="APT40" i="32"/>
  <c r="APU40" i="32"/>
  <c r="APV40" i="32"/>
  <c r="ANW41" i="32"/>
  <c r="ANX41" i="32"/>
  <c r="ANY41" i="32"/>
  <c r="ANZ41" i="32"/>
  <c r="AOA41" i="32"/>
  <c r="AOB41" i="32"/>
  <c r="AOC41" i="32"/>
  <c r="AOD41" i="32"/>
  <c r="AOE41" i="32"/>
  <c r="AOF41" i="32"/>
  <c r="AOG41" i="32"/>
  <c r="AOH41" i="32"/>
  <c r="AOI41" i="32"/>
  <c r="AOJ41" i="32"/>
  <c r="AOK41" i="32"/>
  <c r="AOL41" i="32"/>
  <c r="AOM41" i="32"/>
  <c r="AON41" i="32"/>
  <c r="AOO41" i="32"/>
  <c r="AOP41" i="32"/>
  <c r="AOQ41" i="32"/>
  <c r="AOR41" i="32"/>
  <c r="AOS41" i="32"/>
  <c r="AOT41" i="32"/>
  <c r="AOU41" i="32"/>
  <c r="AOV41" i="32"/>
  <c r="AOW41" i="32"/>
  <c r="AOX41" i="32"/>
  <c r="AOY41" i="32"/>
  <c r="AOZ41" i="32"/>
  <c r="APA41" i="32"/>
  <c r="APB41" i="32"/>
  <c r="APC41" i="32"/>
  <c r="APD41" i="32"/>
  <c r="APE41" i="32"/>
  <c r="APF41" i="32"/>
  <c r="APG41" i="32"/>
  <c r="APH41" i="32"/>
  <c r="API41" i="32"/>
  <c r="APJ41" i="32"/>
  <c r="APK41" i="32"/>
  <c r="APL41" i="32"/>
  <c r="APM41" i="32"/>
  <c r="APN41" i="32"/>
  <c r="APO41" i="32"/>
  <c r="APP41" i="32"/>
  <c r="APQ41" i="32"/>
  <c r="APR41" i="32"/>
  <c r="APS41" i="32"/>
  <c r="APT41" i="32"/>
  <c r="APU41" i="32"/>
  <c r="APV41" i="32"/>
  <c r="ANW42" i="32"/>
  <c r="ANX42" i="32"/>
  <c r="ANY42" i="32"/>
  <c r="ANZ42" i="32"/>
  <c r="AOA42" i="32"/>
  <c r="AOB42" i="32"/>
  <c r="AOC42" i="32"/>
  <c r="AOD42" i="32"/>
  <c r="AOE42" i="32"/>
  <c r="AOF42" i="32"/>
  <c r="AOG42" i="32"/>
  <c r="AOH42" i="32"/>
  <c r="AOI42" i="32"/>
  <c r="AOJ42" i="32"/>
  <c r="AOK42" i="32"/>
  <c r="AOL42" i="32"/>
  <c r="AOM42" i="32"/>
  <c r="AON42" i="32"/>
  <c r="AOO42" i="32"/>
  <c r="AOP42" i="32"/>
  <c r="AOQ42" i="32"/>
  <c r="AOR42" i="32"/>
  <c r="AOS42" i="32"/>
  <c r="AOT42" i="32"/>
  <c r="AOU42" i="32"/>
  <c r="AOV42" i="32"/>
  <c r="AOW42" i="32"/>
  <c r="AOX42" i="32"/>
  <c r="AOY42" i="32"/>
  <c r="AOZ42" i="32"/>
  <c r="APA42" i="32"/>
  <c r="APB42" i="32"/>
  <c r="APC42" i="32"/>
  <c r="APD42" i="32"/>
  <c r="APE42" i="32"/>
  <c r="APF42" i="32"/>
  <c r="APG42" i="32"/>
  <c r="APH42" i="32"/>
  <c r="API42" i="32"/>
  <c r="APJ42" i="32"/>
  <c r="APK42" i="32"/>
  <c r="APL42" i="32"/>
  <c r="APM42" i="32"/>
  <c r="APN42" i="32"/>
  <c r="APO42" i="32"/>
  <c r="APP42" i="32"/>
  <c r="APQ42" i="32"/>
  <c r="APR42" i="32"/>
  <c r="APS42" i="32"/>
  <c r="APT42" i="32"/>
  <c r="APU42" i="32"/>
  <c r="APV42" i="32"/>
  <c r="ANW43" i="32"/>
  <c r="ANX43" i="32"/>
  <c r="ANY43" i="32"/>
  <c r="ANZ43" i="32"/>
  <c r="AOA43" i="32"/>
  <c r="AOB43" i="32"/>
  <c r="AOC43" i="32"/>
  <c r="AOD43" i="32"/>
  <c r="AOE43" i="32"/>
  <c r="AOF43" i="32"/>
  <c r="AOG43" i="32"/>
  <c r="AOH43" i="32"/>
  <c r="AOI43" i="32"/>
  <c r="AOJ43" i="32"/>
  <c r="AOK43" i="32"/>
  <c r="AOL43" i="32"/>
  <c r="AOM43" i="32"/>
  <c r="AON43" i="32"/>
  <c r="AOO43" i="32"/>
  <c r="AOP43" i="32"/>
  <c r="AOQ43" i="32"/>
  <c r="AOR43" i="32"/>
  <c r="AOS43" i="32"/>
  <c r="AOT43" i="32"/>
  <c r="AOU43" i="32"/>
  <c r="AOV43" i="32"/>
  <c r="AOW43" i="32"/>
  <c r="AOX43" i="32"/>
  <c r="AOY43" i="32"/>
  <c r="AOZ43" i="32"/>
  <c r="APA43" i="32"/>
  <c r="APB43" i="32"/>
  <c r="APC43" i="32"/>
  <c r="APD43" i="32"/>
  <c r="APE43" i="32"/>
  <c r="APF43" i="32"/>
  <c r="APG43" i="32"/>
  <c r="APH43" i="32"/>
  <c r="API43" i="32"/>
  <c r="APJ43" i="32"/>
  <c r="APK43" i="32"/>
  <c r="APL43" i="32"/>
  <c r="APM43" i="32"/>
  <c r="APN43" i="32"/>
  <c r="APO43" i="32"/>
  <c r="APP43" i="32"/>
  <c r="APQ43" i="32"/>
  <c r="APR43" i="32"/>
  <c r="APS43" i="32"/>
  <c r="APT43" i="32"/>
  <c r="APU43" i="32"/>
  <c r="APV43" i="32"/>
  <c r="ANW44" i="32"/>
  <c r="ANX44" i="32"/>
  <c r="ANY44" i="32"/>
  <c r="ANZ44" i="32"/>
  <c r="AOA44" i="32"/>
  <c r="AOB44" i="32"/>
  <c r="AOC44" i="32"/>
  <c r="AOD44" i="32"/>
  <c r="AOE44" i="32"/>
  <c r="AOF44" i="32"/>
  <c r="AOG44" i="32"/>
  <c r="AOH44" i="32"/>
  <c r="AOI44" i="32"/>
  <c r="AOJ44" i="32"/>
  <c r="AOK44" i="32"/>
  <c r="AOL44" i="32"/>
  <c r="AOM44" i="32"/>
  <c r="AON44" i="32"/>
  <c r="AOO44" i="32"/>
  <c r="AOP44" i="32"/>
  <c r="AOQ44" i="32"/>
  <c r="AOR44" i="32"/>
  <c r="AOS44" i="32"/>
  <c r="AOT44" i="32"/>
  <c r="AOU44" i="32"/>
  <c r="AOV44" i="32"/>
  <c r="AOW44" i="32"/>
  <c r="AOX44" i="32"/>
  <c r="AOY44" i="32"/>
  <c r="AOZ44" i="32"/>
  <c r="APA44" i="32"/>
  <c r="APB44" i="32"/>
  <c r="APC44" i="32"/>
  <c r="APD44" i="32"/>
  <c r="APE44" i="32"/>
  <c r="APF44" i="32"/>
  <c r="APG44" i="32"/>
  <c r="APH44" i="32"/>
  <c r="API44" i="32"/>
  <c r="APJ44" i="32"/>
  <c r="APK44" i="32"/>
  <c r="APL44" i="32"/>
  <c r="APM44" i="32"/>
  <c r="APN44" i="32"/>
  <c r="APO44" i="32"/>
  <c r="APP44" i="32"/>
  <c r="APQ44" i="32"/>
  <c r="APR44" i="32"/>
  <c r="APS44" i="32"/>
  <c r="APT44" i="32"/>
  <c r="APU44" i="32"/>
  <c r="APV44" i="32"/>
  <c r="ANW45" i="32"/>
  <c r="ANX45" i="32"/>
  <c r="ANY45" i="32"/>
  <c r="ANZ45" i="32"/>
  <c r="AOA45" i="32"/>
  <c r="AOB45" i="32"/>
  <c r="AOC45" i="32"/>
  <c r="AOD45" i="32"/>
  <c r="AOE45" i="32"/>
  <c r="AOF45" i="32"/>
  <c r="AOG45" i="32"/>
  <c r="AOH45" i="32"/>
  <c r="AOI45" i="32"/>
  <c r="AOJ45" i="32"/>
  <c r="AOK45" i="32"/>
  <c r="AOL45" i="32"/>
  <c r="AOM45" i="32"/>
  <c r="AON45" i="32"/>
  <c r="AOO45" i="32"/>
  <c r="AOP45" i="32"/>
  <c r="AOQ45" i="32"/>
  <c r="AOR45" i="32"/>
  <c r="AOS45" i="32"/>
  <c r="AOT45" i="32"/>
  <c r="AOU45" i="32"/>
  <c r="AOV45" i="32"/>
  <c r="AOW45" i="32"/>
  <c r="AOX45" i="32"/>
  <c r="AOY45" i="32"/>
  <c r="AOZ45" i="32"/>
  <c r="APA45" i="32"/>
  <c r="APB45" i="32"/>
  <c r="APC45" i="32"/>
  <c r="APD45" i="32"/>
  <c r="APE45" i="32"/>
  <c r="APF45" i="32"/>
  <c r="APG45" i="32"/>
  <c r="APH45" i="32"/>
  <c r="API45" i="32"/>
  <c r="APJ45" i="32"/>
  <c r="APK45" i="32"/>
  <c r="APL45" i="32"/>
  <c r="APM45" i="32"/>
  <c r="APN45" i="32"/>
  <c r="APO45" i="32"/>
  <c r="APP45" i="32"/>
  <c r="APQ45" i="32"/>
  <c r="APR45" i="32"/>
  <c r="APS45" i="32"/>
  <c r="APT45" i="32"/>
  <c r="APU45" i="32"/>
  <c r="APV45" i="32"/>
  <c r="ANW46" i="32"/>
  <c r="ANX46" i="32"/>
  <c r="ANY46" i="32"/>
  <c r="ANZ46" i="32"/>
  <c r="AOA46" i="32"/>
  <c r="AOB46" i="32"/>
  <c r="AOC46" i="32"/>
  <c r="AOD46" i="32"/>
  <c r="AOE46" i="32"/>
  <c r="AOF46" i="32"/>
  <c r="AOG46" i="32"/>
  <c r="AOH46" i="32"/>
  <c r="AOI46" i="32"/>
  <c r="AOJ46" i="32"/>
  <c r="AOK46" i="32"/>
  <c r="AOL46" i="32"/>
  <c r="AOM46" i="32"/>
  <c r="AON46" i="32"/>
  <c r="AOO46" i="32"/>
  <c r="AOP46" i="32"/>
  <c r="AOQ46" i="32"/>
  <c r="AOR46" i="32"/>
  <c r="AOS46" i="32"/>
  <c r="AOT46" i="32"/>
  <c r="AOU46" i="32"/>
  <c r="AOV46" i="32"/>
  <c r="AOW46" i="32"/>
  <c r="AOX46" i="32"/>
  <c r="AOY46" i="32"/>
  <c r="AOZ46" i="32"/>
  <c r="APA46" i="32"/>
  <c r="APB46" i="32"/>
  <c r="APC46" i="32"/>
  <c r="APD46" i="32"/>
  <c r="APE46" i="32"/>
  <c r="APF46" i="32"/>
  <c r="APG46" i="32"/>
  <c r="APH46" i="32"/>
  <c r="API46" i="32"/>
  <c r="APJ46" i="32"/>
  <c r="APK46" i="32"/>
  <c r="APL46" i="32"/>
  <c r="APM46" i="32"/>
  <c r="APN46" i="32"/>
  <c r="APO46" i="32"/>
  <c r="APP46" i="32"/>
  <c r="APQ46" i="32"/>
  <c r="APR46" i="32"/>
  <c r="APS46" i="32"/>
  <c r="APT46" i="32"/>
  <c r="APU46" i="32"/>
  <c r="APV46" i="32"/>
  <c r="ANW47" i="32"/>
  <c r="ANX47" i="32"/>
  <c r="ANY47" i="32"/>
  <c r="ANZ47" i="32"/>
  <c r="AOA47" i="32"/>
  <c r="AOB47" i="32"/>
  <c r="AOC47" i="32"/>
  <c r="AOD47" i="32"/>
  <c r="AOE47" i="32"/>
  <c r="AOF47" i="32"/>
  <c r="AOG47" i="32"/>
  <c r="AOH47" i="32"/>
  <c r="AOI47" i="32"/>
  <c r="AOJ47" i="32"/>
  <c r="AOK47" i="32"/>
  <c r="AOL47" i="32"/>
  <c r="AOM47" i="32"/>
  <c r="AON47" i="32"/>
  <c r="AOO47" i="32"/>
  <c r="AOP47" i="32"/>
  <c r="AOQ47" i="32"/>
  <c r="AOR47" i="32"/>
  <c r="AOS47" i="32"/>
  <c r="AOT47" i="32"/>
  <c r="AOU47" i="32"/>
  <c r="AOV47" i="32"/>
  <c r="AOW47" i="32"/>
  <c r="AOX47" i="32"/>
  <c r="AOY47" i="32"/>
  <c r="AOZ47" i="32"/>
  <c r="APA47" i="32"/>
  <c r="APB47" i="32"/>
  <c r="APC47" i="32"/>
  <c r="APD47" i="32"/>
  <c r="APE47" i="32"/>
  <c r="APF47" i="32"/>
  <c r="APG47" i="32"/>
  <c r="APH47" i="32"/>
  <c r="API47" i="32"/>
  <c r="APJ47" i="32"/>
  <c r="APK47" i="32"/>
  <c r="APL47" i="32"/>
  <c r="APM47" i="32"/>
  <c r="APN47" i="32"/>
  <c r="APO47" i="32"/>
  <c r="APP47" i="32"/>
  <c r="APQ47" i="32"/>
  <c r="APR47" i="32"/>
  <c r="APS47" i="32"/>
  <c r="APT47" i="32"/>
  <c r="APU47" i="32"/>
  <c r="APV47" i="32"/>
  <c r="ANW48" i="32"/>
  <c r="ANX48" i="32"/>
  <c r="ANY48" i="32"/>
  <c r="ANZ48" i="32"/>
  <c r="AOA48" i="32"/>
  <c r="AOB48" i="32"/>
  <c r="AOC48" i="32"/>
  <c r="AOD48" i="32"/>
  <c r="AOE48" i="32"/>
  <c r="AOF48" i="32"/>
  <c r="AOG48" i="32"/>
  <c r="AOH48" i="32"/>
  <c r="AOI48" i="32"/>
  <c r="AOJ48" i="32"/>
  <c r="AOK48" i="32"/>
  <c r="AOL48" i="32"/>
  <c r="AOM48" i="32"/>
  <c r="AON48" i="32"/>
  <c r="AOO48" i="32"/>
  <c r="AOP48" i="32"/>
  <c r="AOQ48" i="32"/>
  <c r="AOR48" i="32"/>
  <c r="AOS48" i="32"/>
  <c r="AOT48" i="32"/>
  <c r="AOU48" i="32"/>
  <c r="AOV48" i="32"/>
  <c r="AOW48" i="32"/>
  <c r="AOX48" i="32"/>
  <c r="AOY48" i="32"/>
  <c r="AOZ48" i="32"/>
  <c r="APA48" i="32"/>
  <c r="APB48" i="32"/>
  <c r="APC48" i="32"/>
  <c r="APD48" i="32"/>
  <c r="APE48" i="32"/>
  <c r="APF48" i="32"/>
  <c r="APG48" i="32"/>
  <c r="APH48" i="32"/>
  <c r="API48" i="32"/>
  <c r="APJ48" i="32"/>
  <c r="APK48" i="32"/>
  <c r="APL48" i="32"/>
  <c r="APM48" i="32"/>
  <c r="APN48" i="32"/>
  <c r="APO48" i="32"/>
  <c r="APP48" i="32"/>
  <c r="APQ48" i="32"/>
  <c r="APR48" i="32"/>
  <c r="APS48" i="32"/>
  <c r="APT48" i="32"/>
  <c r="APU48" i="32"/>
  <c r="APV48" i="32"/>
  <c r="ANW49" i="32"/>
  <c r="ANX49" i="32"/>
  <c r="ANY49" i="32"/>
  <c r="ANZ49" i="32"/>
  <c r="AOA49" i="32"/>
  <c r="AOB49" i="32"/>
  <c r="AOC49" i="32"/>
  <c r="AOD49" i="32"/>
  <c r="AOE49" i="32"/>
  <c r="AOF49" i="32"/>
  <c r="AOG49" i="32"/>
  <c r="AOH49" i="32"/>
  <c r="AOI49" i="32"/>
  <c r="AOJ49" i="32"/>
  <c r="AOK49" i="32"/>
  <c r="AOL49" i="32"/>
  <c r="AOM49" i="32"/>
  <c r="AON49" i="32"/>
  <c r="AOO49" i="32"/>
  <c r="AOP49" i="32"/>
  <c r="AOQ49" i="32"/>
  <c r="AOR49" i="32"/>
  <c r="AOS49" i="32"/>
  <c r="AOT49" i="32"/>
  <c r="AOU49" i="32"/>
  <c r="AOV49" i="32"/>
  <c r="AOW49" i="32"/>
  <c r="AOX49" i="32"/>
  <c r="AOY49" i="32"/>
  <c r="AOZ49" i="32"/>
  <c r="APA49" i="32"/>
  <c r="APB49" i="32"/>
  <c r="APC49" i="32"/>
  <c r="APD49" i="32"/>
  <c r="APE49" i="32"/>
  <c r="APF49" i="32"/>
  <c r="APG49" i="32"/>
  <c r="APH49" i="32"/>
  <c r="API49" i="32"/>
  <c r="APJ49" i="32"/>
  <c r="APK49" i="32"/>
  <c r="APL49" i="32"/>
  <c r="APM49" i="32"/>
  <c r="APN49" i="32"/>
  <c r="APO49" i="32"/>
  <c r="APP49" i="32"/>
  <c r="APQ49" i="32"/>
  <c r="APR49" i="32"/>
  <c r="APS49" i="32"/>
  <c r="APT49" i="32"/>
  <c r="APU49" i="32"/>
  <c r="APV49" i="32"/>
  <c r="ANW50" i="32"/>
  <c r="ANX50" i="32"/>
  <c r="ANY50" i="32"/>
  <c r="ANZ50" i="32"/>
  <c r="AOA50" i="32"/>
  <c r="AOB50" i="32"/>
  <c r="AOC50" i="32"/>
  <c r="AOD50" i="32"/>
  <c r="AOE50" i="32"/>
  <c r="AOF50" i="32"/>
  <c r="AOG50" i="32"/>
  <c r="AOH50" i="32"/>
  <c r="AOI50" i="32"/>
  <c r="AOJ50" i="32"/>
  <c r="AOK50" i="32"/>
  <c r="AOL50" i="32"/>
  <c r="AOM50" i="32"/>
  <c r="AON50" i="32"/>
  <c r="AOO50" i="32"/>
  <c r="AOP50" i="32"/>
  <c r="AOQ50" i="32"/>
  <c r="AOR50" i="32"/>
  <c r="AOS50" i="32"/>
  <c r="AOT50" i="32"/>
  <c r="AOU50" i="32"/>
  <c r="AOV50" i="32"/>
  <c r="AOW50" i="32"/>
  <c r="AOX50" i="32"/>
  <c r="AOY50" i="32"/>
  <c r="AOZ50" i="32"/>
  <c r="APA50" i="32"/>
  <c r="APB50" i="32"/>
  <c r="APC50" i="32"/>
  <c r="APD50" i="32"/>
  <c r="APE50" i="32"/>
  <c r="APF50" i="32"/>
  <c r="APG50" i="32"/>
  <c r="APH50" i="32"/>
  <c r="API50" i="32"/>
  <c r="APJ50" i="32"/>
  <c r="APK50" i="32"/>
  <c r="APL50" i="32"/>
  <c r="APM50" i="32"/>
  <c r="APN50" i="32"/>
  <c r="APO50" i="32"/>
  <c r="APP50" i="32"/>
  <c r="APQ50" i="32"/>
  <c r="APR50" i="32"/>
  <c r="APS50" i="32"/>
  <c r="APT50" i="32"/>
  <c r="APU50" i="32"/>
  <c r="APV50" i="32"/>
  <c r="ANW51" i="32"/>
  <c r="ANX51" i="32"/>
  <c r="ANY51" i="32"/>
  <c r="ANZ51" i="32"/>
  <c r="AOA51" i="32"/>
  <c r="AOB51" i="32"/>
  <c r="AOC51" i="32"/>
  <c r="AOD51" i="32"/>
  <c r="AOE51" i="32"/>
  <c r="AOF51" i="32"/>
  <c r="AOG51" i="32"/>
  <c r="AOH51" i="32"/>
  <c r="AOI51" i="32"/>
  <c r="AOJ51" i="32"/>
  <c r="AOK51" i="32"/>
  <c r="AOL51" i="32"/>
  <c r="AOM51" i="32"/>
  <c r="AON51" i="32"/>
  <c r="AOO51" i="32"/>
  <c r="AOP51" i="32"/>
  <c r="AOQ51" i="32"/>
  <c r="AOR51" i="32"/>
  <c r="AOS51" i="32"/>
  <c r="AOT51" i="32"/>
  <c r="AOU51" i="32"/>
  <c r="AOV51" i="32"/>
  <c r="AOW51" i="32"/>
  <c r="AOX51" i="32"/>
  <c r="AOY51" i="32"/>
  <c r="AOZ51" i="32"/>
  <c r="APA51" i="32"/>
  <c r="APB51" i="32"/>
  <c r="APC51" i="32"/>
  <c r="APD51" i="32"/>
  <c r="APE51" i="32"/>
  <c r="APF51" i="32"/>
  <c r="APG51" i="32"/>
  <c r="APH51" i="32"/>
  <c r="API51" i="32"/>
  <c r="APJ51" i="32"/>
  <c r="APK51" i="32"/>
  <c r="APL51" i="32"/>
  <c r="APM51" i="32"/>
  <c r="APN51" i="32"/>
  <c r="APO51" i="32"/>
  <c r="APP51" i="32"/>
  <c r="APQ51" i="32"/>
  <c r="APR51" i="32"/>
  <c r="APS51" i="32"/>
  <c r="APT51" i="32"/>
  <c r="APU51" i="32"/>
  <c r="APV51" i="32"/>
  <c r="ANW52" i="32"/>
  <c r="ANX52" i="32"/>
  <c r="ANY52" i="32"/>
  <c r="ANZ52" i="32"/>
  <c r="AOA52" i="32"/>
  <c r="AOB52" i="32"/>
  <c r="AOC52" i="32"/>
  <c r="AOD52" i="32"/>
  <c r="AOE52" i="32"/>
  <c r="AOF52" i="32"/>
  <c r="AOG52" i="32"/>
  <c r="AOH52" i="32"/>
  <c r="AOI52" i="32"/>
  <c r="AOJ52" i="32"/>
  <c r="AOK52" i="32"/>
  <c r="AOL52" i="32"/>
  <c r="AOM52" i="32"/>
  <c r="AON52" i="32"/>
  <c r="AOO52" i="32"/>
  <c r="AOP52" i="32"/>
  <c r="AOQ52" i="32"/>
  <c r="AOR52" i="32"/>
  <c r="AOS52" i="32"/>
  <c r="AOT52" i="32"/>
  <c r="AOU52" i="32"/>
  <c r="AOV52" i="32"/>
  <c r="AOW52" i="32"/>
  <c r="AOX52" i="32"/>
  <c r="AOY52" i="32"/>
  <c r="AOZ52" i="32"/>
  <c r="APA52" i="32"/>
  <c r="APB52" i="32"/>
  <c r="APC52" i="32"/>
  <c r="APD52" i="32"/>
  <c r="APE52" i="32"/>
  <c r="APF52" i="32"/>
  <c r="APG52" i="32"/>
  <c r="APH52" i="32"/>
  <c r="API52" i="32"/>
  <c r="APJ52" i="32"/>
  <c r="APK52" i="32"/>
  <c r="APL52" i="32"/>
  <c r="APM52" i="32"/>
  <c r="APN52" i="32"/>
  <c r="APO52" i="32"/>
  <c r="APP52" i="32"/>
  <c r="APQ52" i="32"/>
  <c r="APR52" i="32"/>
  <c r="APS52" i="32"/>
  <c r="APT52" i="32"/>
  <c r="APU52" i="32"/>
  <c r="APV52" i="32"/>
  <c r="ANW53" i="32"/>
  <c r="ANX53" i="32"/>
  <c r="ANY53" i="32"/>
  <c r="ANZ53" i="32"/>
  <c r="AOA53" i="32"/>
  <c r="AOB53" i="32"/>
  <c r="AOC53" i="32"/>
  <c r="AOD53" i="32"/>
  <c r="AOE53" i="32"/>
  <c r="AOF53" i="32"/>
  <c r="AOG53" i="32"/>
  <c r="AOH53" i="32"/>
  <c r="AOI53" i="32"/>
  <c r="AOJ53" i="32"/>
  <c r="AOK53" i="32"/>
  <c r="AOL53" i="32"/>
  <c r="AOM53" i="32"/>
  <c r="AON53" i="32"/>
  <c r="AOO53" i="32"/>
  <c r="AOP53" i="32"/>
  <c r="AOQ53" i="32"/>
  <c r="AOR53" i="32"/>
  <c r="AOS53" i="32"/>
  <c r="AOT53" i="32"/>
  <c r="AOU53" i="32"/>
  <c r="AOV53" i="32"/>
  <c r="AOW53" i="32"/>
  <c r="AOX53" i="32"/>
  <c r="AOY53" i="32"/>
  <c r="AOZ53" i="32"/>
  <c r="APA53" i="32"/>
  <c r="APB53" i="32"/>
  <c r="APC53" i="32"/>
  <c r="APD53" i="32"/>
  <c r="APE53" i="32"/>
  <c r="APF53" i="32"/>
  <c r="APG53" i="32"/>
  <c r="APH53" i="32"/>
  <c r="API53" i="32"/>
  <c r="APJ53" i="32"/>
  <c r="APK53" i="32"/>
  <c r="APL53" i="32"/>
  <c r="APM53" i="32"/>
  <c r="APN53" i="32"/>
  <c r="APO53" i="32"/>
  <c r="APP53" i="32"/>
  <c r="APQ53" i="32"/>
  <c r="APR53" i="32"/>
  <c r="APS53" i="32"/>
  <c r="APT53" i="32"/>
  <c r="APU53" i="32"/>
  <c r="APV53" i="32"/>
  <c r="ANW54" i="32"/>
  <c r="ANX54" i="32"/>
  <c r="ANY54" i="32"/>
  <c r="ANZ54" i="32"/>
  <c r="AOA54" i="32"/>
  <c r="AOB54" i="32"/>
  <c r="AOC54" i="32"/>
  <c r="AOD54" i="32"/>
  <c r="AOE54" i="32"/>
  <c r="AOF54" i="32"/>
  <c r="AOG54" i="32"/>
  <c r="AOH54" i="32"/>
  <c r="AOI54" i="32"/>
  <c r="AOJ54" i="32"/>
  <c r="AOK54" i="32"/>
  <c r="AOL54" i="32"/>
  <c r="AOM54" i="32"/>
  <c r="AON54" i="32"/>
  <c r="AOO54" i="32"/>
  <c r="AOP54" i="32"/>
  <c r="AOQ54" i="32"/>
  <c r="AOR54" i="32"/>
  <c r="AOS54" i="32"/>
  <c r="AOT54" i="32"/>
  <c r="AOU54" i="32"/>
  <c r="AOV54" i="32"/>
  <c r="AOW54" i="32"/>
  <c r="AOX54" i="32"/>
  <c r="AOY54" i="32"/>
  <c r="AOZ54" i="32"/>
  <c r="APA54" i="32"/>
  <c r="APB54" i="32"/>
  <c r="APC54" i="32"/>
  <c r="APD54" i="32"/>
  <c r="APE54" i="32"/>
  <c r="APF54" i="32"/>
  <c r="APG54" i="32"/>
  <c r="APH54" i="32"/>
  <c r="API54" i="32"/>
  <c r="APJ54" i="32"/>
  <c r="APK54" i="32"/>
  <c r="APL54" i="32"/>
  <c r="APM54" i="32"/>
  <c r="APN54" i="32"/>
  <c r="APO54" i="32"/>
  <c r="APP54" i="32"/>
  <c r="APQ54" i="32"/>
  <c r="APR54" i="32"/>
  <c r="APS54" i="32"/>
  <c r="APT54" i="32"/>
  <c r="APU54" i="32"/>
  <c r="APV54" i="32"/>
  <c r="ANW55" i="32"/>
  <c r="ANX55" i="32"/>
  <c r="ANY55" i="32"/>
  <c r="ANZ55" i="32"/>
  <c r="AOA55" i="32"/>
  <c r="AOB55" i="32"/>
  <c r="AOC55" i="32"/>
  <c r="AOD55" i="32"/>
  <c r="AOE55" i="32"/>
  <c r="AOF55" i="32"/>
  <c r="AOG55" i="32"/>
  <c r="AOH55" i="32"/>
  <c r="AOI55" i="32"/>
  <c r="AOJ55" i="32"/>
  <c r="AOK55" i="32"/>
  <c r="AOL55" i="32"/>
  <c r="AOM55" i="32"/>
  <c r="AON55" i="32"/>
  <c r="AOO55" i="32"/>
  <c r="AOP55" i="32"/>
  <c r="AOQ55" i="32"/>
  <c r="AOR55" i="32"/>
  <c r="AOS55" i="32"/>
  <c r="AOT55" i="32"/>
  <c r="AOU55" i="32"/>
  <c r="AOV55" i="32"/>
  <c r="AOW55" i="32"/>
  <c r="AOX55" i="32"/>
  <c r="AOY55" i="32"/>
  <c r="AOZ55" i="32"/>
  <c r="APA55" i="32"/>
  <c r="APB55" i="32"/>
  <c r="APC55" i="32"/>
  <c r="APD55" i="32"/>
  <c r="APE55" i="32"/>
  <c r="APF55" i="32"/>
  <c r="APG55" i="32"/>
  <c r="APH55" i="32"/>
  <c r="API55" i="32"/>
  <c r="APJ55" i="32"/>
  <c r="APK55" i="32"/>
  <c r="APL55" i="32"/>
  <c r="APM55" i="32"/>
  <c r="APN55" i="32"/>
  <c r="APO55" i="32"/>
  <c r="APP55" i="32"/>
  <c r="APQ55" i="32"/>
  <c r="APR55" i="32"/>
  <c r="APS55" i="32"/>
  <c r="APT55" i="32"/>
  <c r="APU55" i="32"/>
  <c r="APV55" i="32"/>
  <c r="ANW56" i="32"/>
  <c r="ANX56" i="32"/>
  <c r="ANY56" i="32"/>
  <c r="ANZ56" i="32"/>
  <c r="AOA56" i="32"/>
  <c r="AOB56" i="32"/>
  <c r="AOC56" i="32"/>
  <c r="AOD56" i="32"/>
  <c r="AOE56" i="32"/>
  <c r="AOF56" i="32"/>
  <c r="AOG56" i="32"/>
  <c r="AOH56" i="32"/>
  <c r="AOI56" i="32"/>
  <c r="AOJ56" i="32"/>
  <c r="AOK56" i="32"/>
  <c r="AOL56" i="32"/>
  <c r="AOM56" i="32"/>
  <c r="AON56" i="32"/>
  <c r="AOO56" i="32"/>
  <c r="AOP56" i="32"/>
  <c r="AOQ56" i="32"/>
  <c r="AOR56" i="32"/>
  <c r="AOS56" i="32"/>
  <c r="AOT56" i="32"/>
  <c r="AOU56" i="32"/>
  <c r="AOV56" i="32"/>
  <c r="AOW56" i="32"/>
  <c r="AOX56" i="32"/>
  <c r="AOY56" i="32"/>
  <c r="AOZ56" i="32"/>
  <c r="APA56" i="32"/>
  <c r="APB56" i="32"/>
  <c r="APC56" i="32"/>
  <c r="APD56" i="32"/>
  <c r="APE56" i="32"/>
  <c r="APF56" i="32"/>
  <c r="APG56" i="32"/>
  <c r="APH56" i="32"/>
  <c r="API56" i="32"/>
  <c r="APJ56" i="32"/>
  <c r="APK56" i="32"/>
  <c r="APL56" i="32"/>
  <c r="APM56" i="32"/>
  <c r="APN56" i="32"/>
  <c r="APO56" i="32"/>
  <c r="APP56" i="32"/>
  <c r="APQ56" i="32"/>
  <c r="APR56" i="32"/>
  <c r="APS56" i="32"/>
  <c r="APT56" i="32"/>
  <c r="APU56" i="32"/>
  <c r="APV56" i="32"/>
  <c r="ANX2" i="32"/>
  <c r="ANY2" i="32"/>
  <c r="ANZ2" i="32"/>
  <c r="AOA2" i="32"/>
  <c r="AOB2" i="32"/>
  <c r="AOC2" i="32"/>
  <c r="AOD2" i="32"/>
  <c r="AOE2" i="32"/>
  <c r="AOF2" i="32"/>
  <c r="AOG2" i="32"/>
  <c r="AOH2" i="32"/>
  <c r="AOI2" i="32"/>
  <c r="AOJ2" i="32"/>
  <c r="AOK2" i="32"/>
  <c r="AOL2" i="32"/>
  <c r="AOM2" i="32"/>
  <c r="AON2" i="32"/>
  <c r="AOO2" i="32"/>
  <c r="AOP2" i="32"/>
  <c r="AOQ2" i="32"/>
  <c r="AOR2" i="32"/>
  <c r="AOS2" i="32"/>
  <c r="AOT2" i="32"/>
  <c r="AOU2" i="32"/>
  <c r="AOV2" i="32"/>
  <c r="AOW2" i="32"/>
  <c r="AOX2" i="32"/>
  <c r="AOY2" i="32"/>
  <c r="AOZ2" i="32"/>
  <c r="APA2" i="32"/>
  <c r="APB2" i="32"/>
  <c r="APC2" i="32"/>
  <c r="APD2" i="32"/>
  <c r="APE2" i="32"/>
  <c r="APF2" i="32"/>
  <c r="APG2" i="32"/>
  <c r="APH2" i="32"/>
  <c r="API2" i="32"/>
  <c r="APJ2" i="32"/>
  <c r="APK2" i="32"/>
  <c r="APL2" i="32"/>
  <c r="APM2" i="32"/>
  <c r="APN2" i="32"/>
  <c r="APO2" i="32"/>
  <c r="APP2" i="32"/>
  <c r="APQ2" i="32"/>
  <c r="APR2" i="32"/>
  <c r="APS2" i="32"/>
  <c r="APT2" i="32"/>
  <c r="APU2" i="32"/>
  <c r="APV2" i="32"/>
  <c r="ANW2" i="32"/>
  <c r="APX2" i="32"/>
  <c r="ALV3" i="32"/>
  <c r="ALW3" i="32"/>
  <c r="ALX3" i="32"/>
  <c r="ALY3" i="32"/>
  <c r="ALZ3" i="32"/>
  <c r="AMA3" i="32"/>
  <c r="AMB3" i="32"/>
  <c r="AMC3" i="32"/>
  <c r="AMD3" i="32"/>
  <c r="AME3" i="32"/>
  <c r="AMF3" i="32"/>
  <c r="AMG3" i="32"/>
  <c r="AMH3" i="32"/>
  <c r="AMI3" i="32"/>
  <c r="AMJ3" i="32"/>
  <c r="AMK3" i="32"/>
  <c r="AML3" i="32"/>
  <c r="AMM3" i="32"/>
  <c r="AMN3" i="32"/>
  <c r="AMO3" i="32"/>
  <c r="AMP3" i="32"/>
  <c r="AMQ3" i="32"/>
  <c r="AMR3" i="32"/>
  <c r="AMS3" i="32"/>
  <c r="AMT3" i="32"/>
  <c r="AMU3" i="32"/>
  <c r="AMV3" i="32"/>
  <c r="AMW3" i="32"/>
  <c r="AMX3" i="32"/>
  <c r="AMY3" i="32"/>
  <c r="AMZ3" i="32"/>
  <c r="ANA3" i="32"/>
  <c r="ANB3" i="32"/>
  <c r="ANC3" i="32"/>
  <c r="AND3" i="32"/>
  <c r="ANE3" i="32"/>
  <c r="ANF3" i="32"/>
  <c r="ANG3" i="32"/>
  <c r="ANH3" i="32"/>
  <c r="ANI3" i="32"/>
  <c r="ANJ3" i="32"/>
  <c r="ANK3" i="32"/>
  <c r="ANL3" i="32"/>
  <c r="ANM3" i="32"/>
  <c r="ANN3" i="32"/>
  <c r="ANO3" i="32"/>
  <c r="ANP3" i="32"/>
  <c r="ANQ3" i="32"/>
  <c r="ANR3" i="32"/>
  <c r="ANS3" i="32"/>
  <c r="ANT3" i="32"/>
  <c r="ANU3" i="32"/>
  <c r="ALV4" i="32"/>
  <c r="ALW4" i="32"/>
  <c r="ALX4" i="32"/>
  <c r="ALY4" i="32"/>
  <c r="ALZ4" i="32"/>
  <c r="AMA4" i="32"/>
  <c r="AMB4" i="32"/>
  <c r="AMC4" i="32"/>
  <c r="AMD4" i="32"/>
  <c r="AME4" i="32"/>
  <c r="AMF4" i="32"/>
  <c r="AMG4" i="32"/>
  <c r="AMH4" i="32"/>
  <c r="AMI4" i="32"/>
  <c r="AMJ4" i="32"/>
  <c r="AMK4" i="32"/>
  <c r="AML4" i="32"/>
  <c r="AMM4" i="32"/>
  <c r="AMN4" i="32"/>
  <c r="AMO4" i="32"/>
  <c r="AMP4" i="32"/>
  <c r="AMQ4" i="32"/>
  <c r="AMR4" i="32"/>
  <c r="AMS4" i="32"/>
  <c r="AMT4" i="32"/>
  <c r="AMU4" i="32"/>
  <c r="AMV4" i="32"/>
  <c r="AMW4" i="32"/>
  <c r="AMX4" i="32"/>
  <c r="AMY4" i="32"/>
  <c r="AMZ4" i="32"/>
  <c r="ANA4" i="32"/>
  <c r="ANB4" i="32"/>
  <c r="ANC4" i="32"/>
  <c r="AND4" i="32"/>
  <c r="ANE4" i="32"/>
  <c r="ANF4" i="32"/>
  <c r="ANG4" i="32"/>
  <c r="ANH4" i="32"/>
  <c r="ANI4" i="32"/>
  <c r="ANJ4" i="32"/>
  <c r="ANK4" i="32"/>
  <c r="ANL4" i="32"/>
  <c r="ANM4" i="32"/>
  <c r="ANN4" i="32"/>
  <c r="ANO4" i="32"/>
  <c r="ANP4" i="32"/>
  <c r="ANQ4" i="32"/>
  <c r="ANR4" i="32"/>
  <c r="ANS4" i="32"/>
  <c r="ANT4" i="32"/>
  <c r="ANU4" i="32"/>
  <c r="ALV5" i="32"/>
  <c r="ALW5" i="32"/>
  <c r="ALX5" i="32"/>
  <c r="ALY5" i="32"/>
  <c r="ALZ5" i="32"/>
  <c r="AMA5" i="32"/>
  <c r="AMB5" i="32"/>
  <c r="AMC5" i="32"/>
  <c r="AMD5" i="32"/>
  <c r="AME5" i="32"/>
  <c r="AMF5" i="32"/>
  <c r="AMG5" i="32"/>
  <c r="AMH5" i="32"/>
  <c r="AMI5" i="32"/>
  <c r="AMJ5" i="32"/>
  <c r="AMK5" i="32"/>
  <c r="AML5" i="32"/>
  <c r="AMM5" i="32"/>
  <c r="AMN5" i="32"/>
  <c r="AMO5" i="32"/>
  <c r="AMP5" i="32"/>
  <c r="AMQ5" i="32"/>
  <c r="AMR5" i="32"/>
  <c r="AMS5" i="32"/>
  <c r="AMT5" i="32"/>
  <c r="AMU5" i="32"/>
  <c r="AMV5" i="32"/>
  <c r="AMW5" i="32"/>
  <c r="AMX5" i="32"/>
  <c r="AMY5" i="32"/>
  <c r="AMZ5" i="32"/>
  <c r="ANA5" i="32"/>
  <c r="ANB5" i="32"/>
  <c r="ANC5" i="32"/>
  <c r="AND5" i="32"/>
  <c r="ANE5" i="32"/>
  <c r="ANF5" i="32"/>
  <c r="ANG5" i="32"/>
  <c r="ANH5" i="32"/>
  <c r="ANI5" i="32"/>
  <c r="ANJ5" i="32"/>
  <c r="ANK5" i="32"/>
  <c r="ANL5" i="32"/>
  <c r="ANM5" i="32"/>
  <c r="ANN5" i="32"/>
  <c r="ANO5" i="32"/>
  <c r="ANP5" i="32"/>
  <c r="ANQ5" i="32"/>
  <c r="ANR5" i="32"/>
  <c r="ANS5" i="32"/>
  <c r="ANT5" i="32"/>
  <c r="ANU5" i="32"/>
  <c r="ALV6" i="32"/>
  <c r="ALW6" i="32"/>
  <c r="ALX6" i="32"/>
  <c r="ALY6" i="32"/>
  <c r="ALZ6" i="32"/>
  <c r="AMA6" i="32"/>
  <c r="AMB6" i="32"/>
  <c r="AMC6" i="32"/>
  <c r="AMD6" i="32"/>
  <c r="AME6" i="32"/>
  <c r="AMF6" i="32"/>
  <c r="AMG6" i="32"/>
  <c r="AMH6" i="32"/>
  <c r="AMI6" i="32"/>
  <c r="AMJ6" i="32"/>
  <c r="AMK6" i="32"/>
  <c r="AML6" i="32"/>
  <c r="AMM6" i="32"/>
  <c r="AMN6" i="32"/>
  <c r="AMO6" i="32"/>
  <c r="AMP6" i="32"/>
  <c r="AMQ6" i="32"/>
  <c r="AMR6" i="32"/>
  <c r="AMS6" i="32"/>
  <c r="AMT6" i="32"/>
  <c r="AMU6" i="32"/>
  <c r="AMV6" i="32"/>
  <c r="AMW6" i="32"/>
  <c r="AMX6" i="32"/>
  <c r="AMY6" i="32"/>
  <c r="AMZ6" i="32"/>
  <c r="ANA6" i="32"/>
  <c r="ANB6" i="32"/>
  <c r="ANC6" i="32"/>
  <c r="AND6" i="32"/>
  <c r="ANE6" i="32"/>
  <c r="ANF6" i="32"/>
  <c r="ANG6" i="32"/>
  <c r="ANH6" i="32"/>
  <c r="ANI6" i="32"/>
  <c r="ANJ6" i="32"/>
  <c r="ANK6" i="32"/>
  <c r="ANL6" i="32"/>
  <c r="ANM6" i="32"/>
  <c r="ANN6" i="32"/>
  <c r="ANO6" i="32"/>
  <c r="ANP6" i="32"/>
  <c r="ANQ6" i="32"/>
  <c r="ANR6" i="32"/>
  <c r="ANS6" i="32"/>
  <c r="ANT6" i="32"/>
  <c r="ANU6" i="32"/>
  <c r="ALV7" i="32"/>
  <c r="ALW7" i="32"/>
  <c r="ALX7" i="32"/>
  <c r="ALY7" i="32"/>
  <c r="ALZ7" i="32"/>
  <c r="AMA7" i="32"/>
  <c r="AMB7" i="32"/>
  <c r="AMC7" i="32"/>
  <c r="AMD7" i="32"/>
  <c r="AME7" i="32"/>
  <c r="AMF7" i="32"/>
  <c r="AMG7" i="32"/>
  <c r="AMH7" i="32"/>
  <c r="AMI7" i="32"/>
  <c r="AMJ7" i="32"/>
  <c r="AMK7" i="32"/>
  <c r="AML7" i="32"/>
  <c r="AMM7" i="32"/>
  <c r="AMN7" i="32"/>
  <c r="AMO7" i="32"/>
  <c r="AMP7" i="32"/>
  <c r="AMQ7" i="32"/>
  <c r="AMR7" i="32"/>
  <c r="AMS7" i="32"/>
  <c r="AMT7" i="32"/>
  <c r="AMU7" i="32"/>
  <c r="AMV7" i="32"/>
  <c r="AMW7" i="32"/>
  <c r="AMX7" i="32"/>
  <c r="AMY7" i="32"/>
  <c r="AMZ7" i="32"/>
  <c r="ANA7" i="32"/>
  <c r="ANB7" i="32"/>
  <c r="ANC7" i="32"/>
  <c r="AND7" i="32"/>
  <c r="ANE7" i="32"/>
  <c r="ANF7" i="32"/>
  <c r="ANG7" i="32"/>
  <c r="ANH7" i="32"/>
  <c r="ANI7" i="32"/>
  <c r="ANJ7" i="32"/>
  <c r="ANK7" i="32"/>
  <c r="ANL7" i="32"/>
  <c r="ANM7" i="32"/>
  <c r="ANN7" i="32"/>
  <c r="ANO7" i="32"/>
  <c r="ANP7" i="32"/>
  <c r="ANQ7" i="32"/>
  <c r="ANR7" i="32"/>
  <c r="ANS7" i="32"/>
  <c r="ANT7" i="32"/>
  <c r="ANU7" i="32"/>
  <c r="ALV8" i="32"/>
  <c r="ALW8" i="32"/>
  <c r="ALX8" i="32"/>
  <c r="ALY8" i="32"/>
  <c r="ALZ8" i="32"/>
  <c r="AMA8" i="32"/>
  <c r="AMB8" i="32"/>
  <c r="AMC8" i="32"/>
  <c r="AMD8" i="32"/>
  <c r="AME8" i="32"/>
  <c r="AMF8" i="32"/>
  <c r="AMG8" i="32"/>
  <c r="AMH8" i="32"/>
  <c r="AMI8" i="32"/>
  <c r="AMJ8" i="32"/>
  <c r="AMK8" i="32"/>
  <c r="AML8" i="32"/>
  <c r="AMM8" i="32"/>
  <c r="AMN8" i="32"/>
  <c r="AMO8" i="32"/>
  <c r="AMP8" i="32"/>
  <c r="AMQ8" i="32"/>
  <c r="AMR8" i="32"/>
  <c r="AMS8" i="32"/>
  <c r="AMT8" i="32"/>
  <c r="AMU8" i="32"/>
  <c r="AMV8" i="32"/>
  <c r="AMW8" i="32"/>
  <c r="AMX8" i="32"/>
  <c r="AMY8" i="32"/>
  <c r="AMZ8" i="32"/>
  <c r="ANA8" i="32"/>
  <c r="ANB8" i="32"/>
  <c r="ANC8" i="32"/>
  <c r="AND8" i="32"/>
  <c r="ANE8" i="32"/>
  <c r="ANF8" i="32"/>
  <c r="ANG8" i="32"/>
  <c r="ANH8" i="32"/>
  <c r="ANI8" i="32"/>
  <c r="ANJ8" i="32"/>
  <c r="ANK8" i="32"/>
  <c r="ANL8" i="32"/>
  <c r="ANM8" i="32"/>
  <c r="ANN8" i="32"/>
  <c r="ANO8" i="32"/>
  <c r="ANP8" i="32"/>
  <c r="ANQ8" i="32"/>
  <c r="ANR8" i="32"/>
  <c r="ANS8" i="32"/>
  <c r="ANT8" i="32"/>
  <c r="ANU8" i="32"/>
  <c r="ALV9" i="32"/>
  <c r="ALW9" i="32"/>
  <c r="ALX9" i="32"/>
  <c r="ALY9" i="32"/>
  <c r="ALZ9" i="32"/>
  <c r="AMA9" i="32"/>
  <c r="AMB9" i="32"/>
  <c r="AMC9" i="32"/>
  <c r="AMD9" i="32"/>
  <c r="AME9" i="32"/>
  <c r="AMF9" i="32"/>
  <c r="AMG9" i="32"/>
  <c r="AMH9" i="32"/>
  <c r="AMI9" i="32"/>
  <c r="AMJ9" i="32"/>
  <c r="AMK9" i="32"/>
  <c r="AML9" i="32"/>
  <c r="AMM9" i="32"/>
  <c r="AMN9" i="32"/>
  <c r="AMO9" i="32"/>
  <c r="AMP9" i="32"/>
  <c r="AMQ9" i="32"/>
  <c r="AMR9" i="32"/>
  <c r="AMS9" i="32"/>
  <c r="AMT9" i="32"/>
  <c r="AMU9" i="32"/>
  <c r="AMV9" i="32"/>
  <c r="AMW9" i="32"/>
  <c r="AMX9" i="32"/>
  <c r="AMY9" i="32"/>
  <c r="AMZ9" i="32"/>
  <c r="ANA9" i="32"/>
  <c r="ANB9" i="32"/>
  <c r="ANC9" i="32"/>
  <c r="AND9" i="32"/>
  <c r="ANE9" i="32"/>
  <c r="ANF9" i="32"/>
  <c r="ANG9" i="32"/>
  <c r="ANH9" i="32"/>
  <c r="ANI9" i="32"/>
  <c r="ANJ9" i="32"/>
  <c r="ANK9" i="32"/>
  <c r="ANL9" i="32"/>
  <c r="ANM9" i="32"/>
  <c r="ANN9" i="32"/>
  <c r="ANO9" i="32"/>
  <c r="ANP9" i="32"/>
  <c r="ANQ9" i="32"/>
  <c r="ANR9" i="32"/>
  <c r="ANS9" i="32"/>
  <c r="ANT9" i="32"/>
  <c r="ANU9" i="32"/>
  <c r="ALV10" i="32"/>
  <c r="ALW10" i="32"/>
  <c r="ALX10" i="32"/>
  <c r="ALY10" i="32"/>
  <c r="ALZ10" i="32"/>
  <c r="AMA10" i="32"/>
  <c r="AMB10" i="32"/>
  <c r="AMC10" i="32"/>
  <c r="AMD10" i="32"/>
  <c r="AME10" i="32"/>
  <c r="AMF10" i="32"/>
  <c r="AMG10" i="32"/>
  <c r="AMH10" i="32"/>
  <c r="AMI10" i="32"/>
  <c r="AMJ10" i="32"/>
  <c r="AMK10" i="32"/>
  <c r="AML10" i="32"/>
  <c r="AMM10" i="32"/>
  <c r="AMN10" i="32"/>
  <c r="AMO10" i="32"/>
  <c r="AMP10" i="32"/>
  <c r="AMQ10" i="32"/>
  <c r="AMR10" i="32"/>
  <c r="AMS10" i="32"/>
  <c r="AMT10" i="32"/>
  <c r="AMU10" i="32"/>
  <c r="AMV10" i="32"/>
  <c r="AMW10" i="32"/>
  <c r="AMX10" i="32"/>
  <c r="AMY10" i="32"/>
  <c r="AMZ10" i="32"/>
  <c r="ANA10" i="32"/>
  <c r="ANB10" i="32"/>
  <c r="ANC10" i="32"/>
  <c r="AND10" i="32"/>
  <c r="ANE10" i="32"/>
  <c r="ANF10" i="32"/>
  <c r="ANG10" i="32"/>
  <c r="ANH10" i="32"/>
  <c r="ANI10" i="32"/>
  <c r="ANJ10" i="32"/>
  <c r="ANK10" i="32"/>
  <c r="ANL10" i="32"/>
  <c r="ANM10" i="32"/>
  <c r="ANN10" i="32"/>
  <c r="ANO10" i="32"/>
  <c r="ANP10" i="32"/>
  <c r="ANQ10" i="32"/>
  <c r="ANR10" i="32"/>
  <c r="ANS10" i="32"/>
  <c r="ANT10" i="32"/>
  <c r="ANU10" i="32"/>
  <c r="ALV11" i="32"/>
  <c r="ALW11" i="32"/>
  <c r="ALX11" i="32"/>
  <c r="ALY11" i="32"/>
  <c r="ALZ11" i="32"/>
  <c r="AMA11" i="32"/>
  <c r="AMB11" i="32"/>
  <c r="AMC11" i="32"/>
  <c r="AMD11" i="32"/>
  <c r="AME11" i="32"/>
  <c r="AMF11" i="32"/>
  <c r="AMG11" i="32"/>
  <c r="AMH11" i="32"/>
  <c r="AMI11" i="32"/>
  <c r="AMJ11" i="32"/>
  <c r="AMK11" i="32"/>
  <c r="AML11" i="32"/>
  <c r="AMM11" i="32"/>
  <c r="AMN11" i="32"/>
  <c r="AMO11" i="32"/>
  <c r="AMP11" i="32"/>
  <c r="AMQ11" i="32"/>
  <c r="AMR11" i="32"/>
  <c r="AMS11" i="32"/>
  <c r="AMT11" i="32"/>
  <c r="AMU11" i="32"/>
  <c r="AMV11" i="32"/>
  <c r="AMW11" i="32"/>
  <c r="AMX11" i="32"/>
  <c r="AMY11" i="32"/>
  <c r="AMZ11" i="32"/>
  <c r="ANA11" i="32"/>
  <c r="ANB11" i="32"/>
  <c r="ANC11" i="32"/>
  <c r="AND11" i="32"/>
  <c r="ANE11" i="32"/>
  <c r="ANF11" i="32"/>
  <c r="ANG11" i="32"/>
  <c r="ANH11" i="32"/>
  <c r="ANI11" i="32"/>
  <c r="ANJ11" i="32"/>
  <c r="ANK11" i="32"/>
  <c r="ANL11" i="32"/>
  <c r="ANM11" i="32"/>
  <c r="ANN11" i="32"/>
  <c r="ANO11" i="32"/>
  <c r="ANP11" i="32"/>
  <c r="ANQ11" i="32"/>
  <c r="ANR11" i="32"/>
  <c r="ANS11" i="32"/>
  <c r="ANT11" i="32"/>
  <c r="ANU11" i="32"/>
  <c r="ALV12" i="32"/>
  <c r="ALW12" i="32"/>
  <c r="ALX12" i="32"/>
  <c r="ALY12" i="32"/>
  <c r="ALZ12" i="32"/>
  <c r="AMA12" i="32"/>
  <c r="AMB12" i="32"/>
  <c r="AMC12" i="32"/>
  <c r="AMD12" i="32"/>
  <c r="AME12" i="32"/>
  <c r="AMF12" i="32"/>
  <c r="AMG12" i="32"/>
  <c r="AMH12" i="32"/>
  <c r="AMI12" i="32"/>
  <c r="AMJ12" i="32"/>
  <c r="AMK12" i="32"/>
  <c r="AML12" i="32"/>
  <c r="AMM12" i="32"/>
  <c r="AMN12" i="32"/>
  <c r="AMO12" i="32"/>
  <c r="AMP12" i="32"/>
  <c r="AMQ12" i="32"/>
  <c r="AMR12" i="32"/>
  <c r="AMS12" i="32"/>
  <c r="AMT12" i="32"/>
  <c r="AMU12" i="32"/>
  <c r="AMV12" i="32"/>
  <c r="AMW12" i="32"/>
  <c r="AMX12" i="32"/>
  <c r="AMY12" i="32"/>
  <c r="AMZ12" i="32"/>
  <c r="ANA12" i="32"/>
  <c r="ANB12" i="32"/>
  <c r="ANC12" i="32"/>
  <c r="AND12" i="32"/>
  <c r="ANE12" i="32"/>
  <c r="ANF12" i="32"/>
  <c r="ANG12" i="32"/>
  <c r="ANH12" i="32"/>
  <c r="ANI12" i="32"/>
  <c r="ANJ12" i="32"/>
  <c r="ANK12" i="32"/>
  <c r="ANL12" i="32"/>
  <c r="ANM12" i="32"/>
  <c r="ANN12" i="32"/>
  <c r="ANO12" i="32"/>
  <c r="ANP12" i="32"/>
  <c r="ANQ12" i="32"/>
  <c r="ANR12" i="32"/>
  <c r="ANS12" i="32"/>
  <c r="ANT12" i="32"/>
  <c r="ANU12" i="32"/>
  <c r="ALV13" i="32"/>
  <c r="ALW13" i="32"/>
  <c r="ALX13" i="32"/>
  <c r="ALY13" i="32"/>
  <c r="ALZ13" i="32"/>
  <c r="AMA13" i="32"/>
  <c r="AMB13" i="32"/>
  <c r="AMC13" i="32"/>
  <c r="AMD13" i="32"/>
  <c r="AME13" i="32"/>
  <c r="AMF13" i="32"/>
  <c r="AMG13" i="32"/>
  <c r="AMH13" i="32"/>
  <c r="AMI13" i="32"/>
  <c r="AMJ13" i="32"/>
  <c r="AMK13" i="32"/>
  <c r="AML13" i="32"/>
  <c r="AMM13" i="32"/>
  <c r="AMN13" i="32"/>
  <c r="AMO13" i="32"/>
  <c r="AMP13" i="32"/>
  <c r="AMQ13" i="32"/>
  <c r="AMR13" i="32"/>
  <c r="AMS13" i="32"/>
  <c r="AMT13" i="32"/>
  <c r="AMU13" i="32"/>
  <c r="AMV13" i="32"/>
  <c r="AMW13" i="32"/>
  <c r="AMX13" i="32"/>
  <c r="AMY13" i="32"/>
  <c r="AMZ13" i="32"/>
  <c r="ANA13" i="32"/>
  <c r="ANB13" i="32"/>
  <c r="ANC13" i="32"/>
  <c r="AND13" i="32"/>
  <c r="ANE13" i="32"/>
  <c r="ANF13" i="32"/>
  <c r="ANG13" i="32"/>
  <c r="ANH13" i="32"/>
  <c r="ANI13" i="32"/>
  <c r="ANJ13" i="32"/>
  <c r="ANK13" i="32"/>
  <c r="ANL13" i="32"/>
  <c r="ANM13" i="32"/>
  <c r="ANN13" i="32"/>
  <c r="ANO13" i="32"/>
  <c r="ANP13" i="32"/>
  <c r="ANQ13" i="32"/>
  <c r="ANR13" i="32"/>
  <c r="ANS13" i="32"/>
  <c r="ANT13" i="32"/>
  <c r="ANU13" i="32"/>
  <c r="ALV14" i="32"/>
  <c r="ALW14" i="32"/>
  <c r="ALX14" i="32"/>
  <c r="ALY14" i="32"/>
  <c r="ALZ14" i="32"/>
  <c r="AMA14" i="32"/>
  <c r="AMB14" i="32"/>
  <c r="AMC14" i="32"/>
  <c r="AMD14" i="32"/>
  <c r="AME14" i="32"/>
  <c r="AMF14" i="32"/>
  <c r="AMG14" i="32"/>
  <c r="AMH14" i="32"/>
  <c r="AMI14" i="32"/>
  <c r="AMJ14" i="32"/>
  <c r="AMK14" i="32"/>
  <c r="AML14" i="32"/>
  <c r="AMM14" i="32"/>
  <c r="AMN14" i="32"/>
  <c r="AMO14" i="32"/>
  <c r="AMP14" i="32"/>
  <c r="AMQ14" i="32"/>
  <c r="AMR14" i="32"/>
  <c r="AMS14" i="32"/>
  <c r="AMT14" i="32"/>
  <c r="AMU14" i="32"/>
  <c r="AMV14" i="32"/>
  <c r="AMW14" i="32"/>
  <c r="AMX14" i="32"/>
  <c r="AMY14" i="32"/>
  <c r="AMZ14" i="32"/>
  <c r="ANA14" i="32"/>
  <c r="ANB14" i="32"/>
  <c r="ANC14" i="32"/>
  <c r="AND14" i="32"/>
  <c r="ANE14" i="32"/>
  <c r="ANF14" i="32"/>
  <c r="ANG14" i="32"/>
  <c r="ANH14" i="32"/>
  <c r="ANI14" i="32"/>
  <c r="ANJ14" i="32"/>
  <c r="ANK14" i="32"/>
  <c r="ANL14" i="32"/>
  <c r="ANM14" i="32"/>
  <c r="ANN14" i="32"/>
  <c r="ANO14" i="32"/>
  <c r="ANP14" i="32"/>
  <c r="ANQ14" i="32"/>
  <c r="ANR14" i="32"/>
  <c r="ANS14" i="32"/>
  <c r="ANT14" i="32"/>
  <c r="ANU14" i="32"/>
  <c r="ALV15" i="32"/>
  <c r="ALW15" i="32"/>
  <c r="ALX15" i="32"/>
  <c r="ALY15" i="32"/>
  <c r="ALZ15" i="32"/>
  <c r="AMA15" i="32"/>
  <c r="AMB15" i="32"/>
  <c r="AMC15" i="32"/>
  <c r="AMD15" i="32"/>
  <c r="AME15" i="32"/>
  <c r="AMF15" i="32"/>
  <c r="AMG15" i="32"/>
  <c r="AMH15" i="32"/>
  <c r="AMI15" i="32"/>
  <c r="AMJ15" i="32"/>
  <c r="AMK15" i="32"/>
  <c r="AML15" i="32"/>
  <c r="AMM15" i="32"/>
  <c r="AMN15" i="32"/>
  <c r="AMO15" i="32"/>
  <c r="AMP15" i="32"/>
  <c r="AMQ15" i="32"/>
  <c r="AMR15" i="32"/>
  <c r="AMS15" i="32"/>
  <c r="AMT15" i="32"/>
  <c r="AMU15" i="32"/>
  <c r="AMV15" i="32"/>
  <c r="AMW15" i="32"/>
  <c r="AMX15" i="32"/>
  <c r="AMY15" i="32"/>
  <c r="AMZ15" i="32"/>
  <c r="ANA15" i="32"/>
  <c r="ANB15" i="32"/>
  <c r="ANC15" i="32"/>
  <c r="AND15" i="32"/>
  <c r="ANE15" i="32"/>
  <c r="ANF15" i="32"/>
  <c r="ANG15" i="32"/>
  <c r="ANH15" i="32"/>
  <c r="ANI15" i="32"/>
  <c r="ANJ15" i="32"/>
  <c r="ANK15" i="32"/>
  <c r="ANL15" i="32"/>
  <c r="ANM15" i="32"/>
  <c r="ANN15" i="32"/>
  <c r="ANO15" i="32"/>
  <c r="ANP15" i="32"/>
  <c r="ANQ15" i="32"/>
  <c r="ANR15" i="32"/>
  <c r="ANS15" i="32"/>
  <c r="ANT15" i="32"/>
  <c r="ANU15" i="32"/>
  <c r="ALV16" i="32"/>
  <c r="ALW16" i="32"/>
  <c r="ALX16" i="32"/>
  <c r="ALY16" i="32"/>
  <c r="ALZ16" i="32"/>
  <c r="AMA16" i="32"/>
  <c r="AMB16" i="32"/>
  <c r="AMC16" i="32"/>
  <c r="AMD16" i="32"/>
  <c r="AME16" i="32"/>
  <c r="AMF16" i="32"/>
  <c r="AMG16" i="32"/>
  <c r="AMH16" i="32"/>
  <c r="AMI16" i="32"/>
  <c r="AMJ16" i="32"/>
  <c r="AMK16" i="32"/>
  <c r="AML16" i="32"/>
  <c r="AMM16" i="32"/>
  <c r="AMN16" i="32"/>
  <c r="AMO16" i="32"/>
  <c r="AMP16" i="32"/>
  <c r="AMQ16" i="32"/>
  <c r="AMR16" i="32"/>
  <c r="AMS16" i="32"/>
  <c r="AMT16" i="32"/>
  <c r="AMU16" i="32"/>
  <c r="AMV16" i="32"/>
  <c r="AMW16" i="32"/>
  <c r="AMX16" i="32"/>
  <c r="AMY16" i="32"/>
  <c r="AMZ16" i="32"/>
  <c r="ANA16" i="32"/>
  <c r="ANB16" i="32"/>
  <c r="ANC16" i="32"/>
  <c r="AND16" i="32"/>
  <c r="ANE16" i="32"/>
  <c r="ANF16" i="32"/>
  <c r="ANG16" i="32"/>
  <c r="ANH16" i="32"/>
  <c r="ANI16" i="32"/>
  <c r="ANJ16" i="32"/>
  <c r="ANK16" i="32"/>
  <c r="ANL16" i="32"/>
  <c r="ANM16" i="32"/>
  <c r="ANN16" i="32"/>
  <c r="ANO16" i="32"/>
  <c r="ANP16" i="32"/>
  <c r="ANQ16" i="32"/>
  <c r="ANR16" i="32"/>
  <c r="ANS16" i="32"/>
  <c r="ANT16" i="32"/>
  <c r="ANU16" i="32"/>
  <c r="ALV17" i="32"/>
  <c r="ALW17" i="32"/>
  <c r="ALX17" i="32"/>
  <c r="ALY17" i="32"/>
  <c r="ALZ17" i="32"/>
  <c r="AMA17" i="32"/>
  <c r="AMB17" i="32"/>
  <c r="AMC17" i="32"/>
  <c r="AMD17" i="32"/>
  <c r="AME17" i="32"/>
  <c r="AMF17" i="32"/>
  <c r="AMG17" i="32"/>
  <c r="AMH17" i="32"/>
  <c r="AMI17" i="32"/>
  <c r="AMJ17" i="32"/>
  <c r="AMK17" i="32"/>
  <c r="AML17" i="32"/>
  <c r="AMM17" i="32"/>
  <c r="AMN17" i="32"/>
  <c r="AMO17" i="32"/>
  <c r="AMP17" i="32"/>
  <c r="AMQ17" i="32"/>
  <c r="AMR17" i="32"/>
  <c r="AMS17" i="32"/>
  <c r="AMT17" i="32"/>
  <c r="AMU17" i="32"/>
  <c r="AMV17" i="32"/>
  <c r="AMW17" i="32"/>
  <c r="AMX17" i="32"/>
  <c r="AMY17" i="32"/>
  <c r="AMZ17" i="32"/>
  <c r="ANA17" i="32"/>
  <c r="ANB17" i="32"/>
  <c r="ANC17" i="32"/>
  <c r="AND17" i="32"/>
  <c r="ANE17" i="32"/>
  <c r="ANF17" i="32"/>
  <c r="ANG17" i="32"/>
  <c r="ANH17" i="32"/>
  <c r="ANI17" i="32"/>
  <c r="ANJ17" i="32"/>
  <c r="ANK17" i="32"/>
  <c r="ANL17" i="32"/>
  <c r="ANM17" i="32"/>
  <c r="ANN17" i="32"/>
  <c r="ANO17" i="32"/>
  <c r="ANP17" i="32"/>
  <c r="ANQ17" i="32"/>
  <c r="ANR17" i="32"/>
  <c r="ANS17" i="32"/>
  <c r="ANT17" i="32"/>
  <c r="ANU17" i="32"/>
  <c r="ALV18" i="32"/>
  <c r="ALW18" i="32"/>
  <c r="ALX18" i="32"/>
  <c r="ALY18" i="32"/>
  <c r="ALZ18" i="32"/>
  <c r="AMA18" i="32"/>
  <c r="AMB18" i="32"/>
  <c r="AMC18" i="32"/>
  <c r="AMD18" i="32"/>
  <c r="AME18" i="32"/>
  <c r="AMF18" i="32"/>
  <c r="AMG18" i="32"/>
  <c r="AMH18" i="32"/>
  <c r="AMI18" i="32"/>
  <c r="AMJ18" i="32"/>
  <c r="AMK18" i="32"/>
  <c r="AML18" i="32"/>
  <c r="AMM18" i="32"/>
  <c r="AMN18" i="32"/>
  <c r="AMO18" i="32"/>
  <c r="AMP18" i="32"/>
  <c r="AMQ18" i="32"/>
  <c r="AMR18" i="32"/>
  <c r="AMS18" i="32"/>
  <c r="AMT18" i="32"/>
  <c r="AMU18" i="32"/>
  <c r="AMV18" i="32"/>
  <c r="AMW18" i="32"/>
  <c r="AMX18" i="32"/>
  <c r="AMY18" i="32"/>
  <c r="AMZ18" i="32"/>
  <c r="ANA18" i="32"/>
  <c r="ANB18" i="32"/>
  <c r="ANC18" i="32"/>
  <c r="AND18" i="32"/>
  <c r="ANE18" i="32"/>
  <c r="ANF18" i="32"/>
  <c r="ANG18" i="32"/>
  <c r="ANH18" i="32"/>
  <c r="ANI18" i="32"/>
  <c r="ANJ18" i="32"/>
  <c r="ANK18" i="32"/>
  <c r="ANL18" i="32"/>
  <c r="ANM18" i="32"/>
  <c r="ANN18" i="32"/>
  <c r="ANO18" i="32"/>
  <c r="ANP18" i="32"/>
  <c r="ANQ18" i="32"/>
  <c r="ANR18" i="32"/>
  <c r="ANS18" i="32"/>
  <c r="ANT18" i="32"/>
  <c r="ANU18" i="32"/>
  <c r="ALV19" i="32"/>
  <c r="ALW19" i="32"/>
  <c r="ALX19" i="32"/>
  <c r="ALY19" i="32"/>
  <c r="ALZ19" i="32"/>
  <c r="AMA19" i="32"/>
  <c r="AMB19" i="32"/>
  <c r="AMC19" i="32"/>
  <c r="AMD19" i="32"/>
  <c r="AME19" i="32"/>
  <c r="AMF19" i="32"/>
  <c r="AMG19" i="32"/>
  <c r="AMH19" i="32"/>
  <c r="AMI19" i="32"/>
  <c r="AMJ19" i="32"/>
  <c r="AMK19" i="32"/>
  <c r="AML19" i="32"/>
  <c r="AMM19" i="32"/>
  <c r="AMN19" i="32"/>
  <c r="AMO19" i="32"/>
  <c r="AMP19" i="32"/>
  <c r="AMQ19" i="32"/>
  <c r="AMR19" i="32"/>
  <c r="AMS19" i="32"/>
  <c r="AMT19" i="32"/>
  <c r="AMU19" i="32"/>
  <c r="AMV19" i="32"/>
  <c r="AMW19" i="32"/>
  <c r="AMX19" i="32"/>
  <c r="AMY19" i="32"/>
  <c r="AMZ19" i="32"/>
  <c r="ANA19" i="32"/>
  <c r="ANB19" i="32"/>
  <c r="ANC19" i="32"/>
  <c r="AND19" i="32"/>
  <c r="ANE19" i="32"/>
  <c r="ANF19" i="32"/>
  <c r="ANG19" i="32"/>
  <c r="ANH19" i="32"/>
  <c r="ANI19" i="32"/>
  <c r="ANJ19" i="32"/>
  <c r="ANK19" i="32"/>
  <c r="ANL19" i="32"/>
  <c r="ANM19" i="32"/>
  <c r="ANN19" i="32"/>
  <c r="ANO19" i="32"/>
  <c r="ANP19" i="32"/>
  <c r="ANQ19" i="32"/>
  <c r="ANR19" i="32"/>
  <c r="ANS19" i="32"/>
  <c r="ANT19" i="32"/>
  <c r="ANU19" i="32"/>
  <c r="ALV20" i="32"/>
  <c r="ALW20" i="32"/>
  <c r="ALX20" i="32"/>
  <c r="ALY20" i="32"/>
  <c r="ALZ20" i="32"/>
  <c r="AMA20" i="32"/>
  <c r="AMB20" i="32"/>
  <c r="AMC20" i="32"/>
  <c r="AMD20" i="32"/>
  <c r="AME20" i="32"/>
  <c r="AMF20" i="32"/>
  <c r="AMG20" i="32"/>
  <c r="AMH20" i="32"/>
  <c r="AMI20" i="32"/>
  <c r="AMJ20" i="32"/>
  <c r="AMK20" i="32"/>
  <c r="AML20" i="32"/>
  <c r="AMM20" i="32"/>
  <c r="AMN20" i="32"/>
  <c r="AMO20" i="32"/>
  <c r="AMP20" i="32"/>
  <c r="AMQ20" i="32"/>
  <c r="AMR20" i="32"/>
  <c r="AMS20" i="32"/>
  <c r="AMT20" i="32"/>
  <c r="AMU20" i="32"/>
  <c r="AMV20" i="32"/>
  <c r="AMW20" i="32"/>
  <c r="AMX20" i="32"/>
  <c r="AMY20" i="32"/>
  <c r="AMZ20" i="32"/>
  <c r="ANA20" i="32"/>
  <c r="ANB20" i="32"/>
  <c r="ANC20" i="32"/>
  <c r="AND20" i="32"/>
  <c r="ANE20" i="32"/>
  <c r="ANF20" i="32"/>
  <c r="ANG20" i="32"/>
  <c r="ANH20" i="32"/>
  <c r="ANI20" i="32"/>
  <c r="ANJ20" i="32"/>
  <c r="ANK20" i="32"/>
  <c r="ANL20" i="32"/>
  <c r="ANM20" i="32"/>
  <c r="ANN20" i="32"/>
  <c r="ANO20" i="32"/>
  <c r="ANP20" i="32"/>
  <c r="ANQ20" i="32"/>
  <c r="ANR20" i="32"/>
  <c r="ANS20" i="32"/>
  <c r="ANT20" i="32"/>
  <c r="ANU20" i="32"/>
  <c r="ALV21" i="32"/>
  <c r="ALW21" i="32"/>
  <c r="ALX21" i="32"/>
  <c r="ALY21" i="32"/>
  <c r="ALZ21" i="32"/>
  <c r="AMA21" i="32"/>
  <c r="AMB21" i="32"/>
  <c r="AMC21" i="32"/>
  <c r="AMD21" i="32"/>
  <c r="AME21" i="32"/>
  <c r="AMF21" i="32"/>
  <c r="AMG21" i="32"/>
  <c r="AMH21" i="32"/>
  <c r="AMI21" i="32"/>
  <c r="AMJ21" i="32"/>
  <c r="AMK21" i="32"/>
  <c r="AML21" i="32"/>
  <c r="AMM21" i="32"/>
  <c r="AMN21" i="32"/>
  <c r="AMO21" i="32"/>
  <c r="AMP21" i="32"/>
  <c r="AMQ21" i="32"/>
  <c r="AMR21" i="32"/>
  <c r="AMS21" i="32"/>
  <c r="AMT21" i="32"/>
  <c r="AMU21" i="32"/>
  <c r="AMV21" i="32"/>
  <c r="AMW21" i="32"/>
  <c r="AMX21" i="32"/>
  <c r="AMY21" i="32"/>
  <c r="AMZ21" i="32"/>
  <c r="ANA21" i="32"/>
  <c r="ANB21" i="32"/>
  <c r="ANC21" i="32"/>
  <c r="AND21" i="32"/>
  <c r="ANE21" i="32"/>
  <c r="ANF21" i="32"/>
  <c r="ANG21" i="32"/>
  <c r="ANH21" i="32"/>
  <c r="ANI21" i="32"/>
  <c r="ANJ21" i="32"/>
  <c r="ANK21" i="32"/>
  <c r="ANL21" i="32"/>
  <c r="ANM21" i="32"/>
  <c r="ANN21" i="32"/>
  <c r="ANO21" i="32"/>
  <c r="ANP21" i="32"/>
  <c r="ANQ21" i="32"/>
  <c r="ANR21" i="32"/>
  <c r="ANS21" i="32"/>
  <c r="ANT21" i="32"/>
  <c r="ANU21" i="32"/>
  <c r="ALV22" i="32"/>
  <c r="ALW22" i="32"/>
  <c r="ALX22" i="32"/>
  <c r="ALY22" i="32"/>
  <c r="ALZ22" i="32"/>
  <c r="AMA22" i="32"/>
  <c r="AMB22" i="32"/>
  <c r="AMC22" i="32"/>
  <c r="AMD22" i="32"/>
  <c r="AME22" i="32"/>
  <c r="AMF22" i="32"/>
  <c r="AMG22" i="32"/>
  <c r="AMH22" i="32"/>
  <c r="AMI22" i="32"/>
  <c r="AMJ22" i="32"/>
  <c r="AMK22" i="32"/>
  <c r="AML22" i="32"/>
  <c r="AMM22" i="32"/>
  <c r="AMN22" i="32"/>
  <c r="AMO22" i="32"/>
  <c r="AMP22" i="32"/>
  <c r="AMQ22" i="32"/>
  <c r="AMR22" i="32"/>
  <c r="AMS22" i="32"/>
  <c r="AMT22" i="32"/>
  <c r="AMU22" i="32"/>
  <c r="AMV22" i="32"/>
  <c r="AMW22" i="32"/>
  <c r="AMX22" i="32"/>
  <c r="AMY22" i="32"/>
  <c r="AMZ22" i="32"/>
  <c r="ANA22" i="32"/>
  <c r="ANB22" i="32"/>
  <c r="ANC22" i="32"/>
  <c r="AND22" i="32"/>
  <c r="ANE22" i="32"/>
  <c r="ANF22" i="32"/>
  <c r="ANG22" i="32"/>
  <c r="ANH22" i="32"/>
  <c r="ANI22" i="32"/>
  <c r="ANJ22" i="32"/>
  <c r="ANK22" i="32"/>
  <c r="ANL22" i="32"/>
  <c r="ANM22" i="32"/>
  <c r="ANN22" i="32"/>
  <c r="ANO22" i="32"/>
  <c r="ANP22" i="32"/>
  <c r="ANQ22" i="32"/>
  <c r="ANR22" i="32"/>
  <c r="ANS22" i="32"/>
  <c r="ANT22" i="32"/>
  <c r="ANU22" i="32"/>
  <c r="ALV23" i="32"/>
  <c r="ALW23" i="32"/>
  <c r="ALX23" i="32"/>
  <c r="ALY23" i="32"/>
  <c r="ALZ23" i="32"/>
  <c r="AMA23" i="32"/>
  <c r="AMB23" i="32"/>
  <c r="AMC23" i="32"/>
  <c r="AMD23" i="32"/>
  <c r="AME23" i="32"/>
  <c r="AMF23" i="32"/>
  <c r="AMG23" i="32"/>
  <c r="AMH23" i="32"/>
  <c r="AMI23" i="32"/>
  <c r="AMJ23" i="32"/>
  <c r="AMK23" i="32"/>
  <c r="AML23" i="32"/>
  <c r="AMM23" i="32"/>
  <c r="AMN23" i="32"/>
  <c r="AMO23" i="32"/>
  <c r="AMP23" i="32"/>
  <c r="AMQ23" i="32"/>
  <c r="AMR23" i="32"/>
  <c r="AMS23" i="32"/>
  <c r="AMT23" i="32"/>
  <c r="AMU23" i="32"/>
  <c r="AMV23" i="32"/>
  <c r="AMW23" i="32"/>
  <c r="AMX23" i="32"/>
  <c r="AMY23" i="32"/>
  <c r="AMZ23" i="32"/>
  <c r="ANA23" i="32"/>
  <c r="ANB23" i="32"/>
  <c r="ANC23" i="32"/>
  <c r="AND23" i="32"/>
  <c r="ANE23" i="32"/>
  <c r="ANF23" i="32"/>
  <c r="ANG23" i="32"/>
  <c r="ANH23" i="32"/>
  <c r="ANI23" i="32"/>
  <c r="ANJ23" i="32"/>
  <c r="ANK23" i="32"/>
  <c r="ANL23" i="32"/>
  <c r="ANM23" i="32"/>
  <c r="ANN23" i="32"/>
  <c r="ANO23" i="32"/>
  <c r="ANP23" i="32"/>
  <c r="ANQ23" i="32"/>
  <c r="ANR23" i="32"/>
  <c r="ANS23" i="32"/>
  <c r="ANT23" i="32"/>
  <c r="ANU23" i="32"/>
  <c r="ALV24" i="32"/>
  <c r="ALW24" i="32"/>
  <c r="ALX24" i="32"/>
  <c r="ALY24" i="32"/>
  <c r="ALZ24" i="32"/>
  <c r="AMA24" i="32"/>
  <c r="AMB24" i="32"/>
  <c r="AMC24" i="32"/>
  <c r="AMD24" i="32"/>
  <c r="AME24" i="32"/>
  <c r="AMF24" i="32"/>
  <c r="AMG24" i="32"/>
  <c r="AMH24" i="32"/>
  <c r="AMI24" i="32"/>
  <c r="AMJ24" i="32"/>
  <c r="AMK24" i="32"/>
  <c r="AML24" i="32"/>
  <c r="AMM24" i="32"/>
  <c r="AMN24" i="32"/>
  <c r="AMO24" i="32"/>
  <c r="AMP24" i="32"/>
  <c r="AMQ24" i="32"/>
  <c r="AMR24" i="32"/>
  <c r="AMS24" i="32"/>
  <c r="AMT24" i="32"/>
  <c r="AMU24" i="32"/>
  <c r="AMV24" i="32"/>
  <c r="AMW24" i="32"/>
  <c r="AMX24" i="32"/>
  <c r="AMY24" i="32"/>
  <c r="AMZ24" i="32"/>
  <c r="ANA24" i="32"/>
  <c r="ANB24" i="32"/>
  <c r="ANC24" i="32"/>
  <c r="AND24" i="32"/>
  <c r="ANE24" i="32"/>
  <c r="ANF24" i="32"/>
  <c r="ANG24" i="32"/>
  <c r="ANH24" i="32"/>
  <c r="ANI24" i="32"/>
  <c r="ANJ24" i="32"/>
  <c r="ANK24" i="32"/>
  <c r="ANL24" i="32"/>
  <c r="ANM24" i="32"/>
  <c r="ANN24" i="32"/>
  <c r="ANO24" i="32"/>
  <c r="ANP24" i="32"/>
  <c r="ANQ24" i="32"/>
  <c r="ANR24" i="32"/>
  <c r="ANS24" i="32"/>
  <c r="ANT24" i="32"/>
  <c r="ANU24" i="32"/>
  <c r="ALV25" i="32"/>
  <c r="ALW25" i="32"/>
  <c r="ALX25" i="32"/>
  <c r="ALY25" i="32"/>
  <c r="ALZ25" i="32"/>
  <c r="AMA25" i="32"/>
  <c r="AMB25" i="32"/>
  <c r="AMC25" i="32"/>
  <c r="AMD25" i="32"/>
  <c r="AME25" i="32"/>
  <c r="AMF25" i="32"/>
  <c r="AMG25" i="32"/>
  <c r="AMH25" i="32"/>
  <c r="AMI25" i="32"/>
  <c r="AMJ25" i="32"/>
  <c r="AMK25" i="32"/>
  <c r="AML25" i="32"/>
  <c r="AMM25" i="32"/>
  <c r="AMN25" i="32"/>
  <c r="AMO25" i="32"/>
  <c r="AMP25" i="32"/>
  <c r="AMQ25" i="32"/>
  <c r="AMR25" i="32"/>
  <c r="AMS25" i="32"/>
  <c r="AMT25" i="32"/>
  <c r="AMU25" i="32"/>
  <c r="AMV25" i="32"/>
  <c r="AMW25" i="32"/>
  <c r="AMX25" i="32"/>
  <c r="AMY25" i="32"/>
  <c r="AMZ25" i="32"/>
  <c r="ANA25" i="32"/>
  <c r="ANB25" i="32"/>
  <c r="ANC25" i="32"/>
  <c r="AND25" i="32"/>
  <c r="ANE25" i="32"/>
  <c r="ANF25" i="32"/>
  <c r="ANG25" i="32"/>
  <c r="ANH25" i="32"/>
  <c r="ANI25" i="32"/>
  <c r="ANJ25" i="32"/>
  <c r="ANK25" i="32"/>
  <c r="ANL25" i="32"/>
  <c r="ANM25" i="32"/>
  <c r="ANN25" i="32"/>
  <c r="ANO25" i="32"/>
  <c r="ANP25" i="32"/>
  <c r="ANQ25" i="32"/>
  <c r="ANR25" i="32"/>
  <c r="ANS25" i="32"/>
  <c r="ANT25" i="32"/>
  <c r="ANU25" i="32"/>
  <c r="ALV26" i="32"/>
  <c r="ALW26" i="32"/>
  <c r="ALX26" i="32"/>
  <c r="ALY26" i="32"/>
  <c r="ALZ26" i="32"/>
  <c r="AMA26" i="32"/>
  <c r="AMB26" i="32"/>
  <c r="AMC26" i="32"/>
  <c r="AMD26" i="32"/>
  <c r="AME26" i="32"/>
  <c r="AMF26" i="32"/>
  <c r="AMG26" i="32"/>
  <c r="AMH26" i="32"/>
  <c r="AMI26" i="32"/>
  <c r="AMJ26" i="32"/>
  <c r="AMK26" i="32"/>
  <c r="AML26" i="32"/>
  <c r="AMM26" i="32"/>
  <c r="AMN26" i="32"/>
  <c r="AMO26" i="32"/>
  <c r="AMP26" i="32"/>
  <c r="AMQ26" i="32"/>
  <c r="AMR26" i="32"/>
  <c r="AMS26" i="32"/>
  <c r="AMT26" i="32"/>
  <c r="AMU26" i="32"/>
  <c r="AMV26" i="32"/>
  <c r="AMW26" i="32"/>
  <c r="AMX26" i="32"/>
  <c r="AMY26" i="32"/>
  <c r="AMZ26" i="32"/>
  <c r="ANA26" i="32"/>
  <c r="ANB26" i="32"/>
  <c r="ANC26" i="32"/>
  <c r="AND26" i="32"/>
  <c r="ANE26" i="32"/>
  <c r="ANF26" i="32"/>
  <c r="ANG26" i="32"/>
  <c r="ANH26" i="32"/>
  <c r="ANI26" i="32"/>
  <c r="ANJ26" i="32"/>
  <c r="ANK26" i="32"/>
  <c r="ANL26" i="32"/>
  <c r="ANM26" i="32"/>
  <c r="ANN26" i="32"/>
  <c r="ANO26" i="32"/>
  <c r="ANP26" i="32"/>
  <c r="ANQ26" i="32"/>
  <c r="ANR26" i="32"/>
  <c r="ANS26" i="32"/>
  <c r="ANT26" i="32"/>
  <c r="ANU26" i="32"/>
  <c r="ALV27" i="32"/>
  <c r="ALW27" i="32"/>
  <c r="ALX27" i="32"/>
  <c r="ALY27" i="32"/>
  <c r="ALZ27" i="32"/>
  <c r="AMA27" i="32"/>
  <c r="AMB27" i="32"/>
  <c r="AMC27" i="32"/>
  <c r="AMD27" i="32"/>
  <c r="AME27" i="32"/>
  <c r="AMF27" i="32"/>
  <c r="AMG27" i="32"/>
  <c r="AMH27" i="32"/>
  <c r="AMI27" i="32"/>
  <c r="AMJ27" i="32"/>
  <c r="AMK27" i="32"/>
  <c r="AML27" i="32"/>
  <c r="AMM27" i="32"/>
  <c r="AMN27" i="32"/>
  <c r="AMO27" i="32"/>
  <c r="AMP27" i="32"/>
  <c r="AMQ27" i="32"/>
  <c r="AMR27" i="32"/>
  <c r="AMS27" i="32"/>
  <c r="AMT27" i="32"/>
  <c r="AMU27" i="32"/>
  <c r="AMV27" i="32"/>
  <c r="AMW27" i="32"/>
  <c r="AMX27" i="32"/>
  <c r="AMY27" i="32"/>
  <c r="AMZ27" i="32"/>
  <c r="ANA27" i="32"/>
  <c r="ANB27" i="32"/>
  <c r="ANC27" i="32"/>
  <c r="AND27" i="32"/>
  <c r="ANE27" i="32"/>
  <c r="ANF27" i="32"/>
  <c r="ANG27" i="32"/>
  <c r="ANH27" i="32"/>
  <c r="ANI27" i="32"/>
  <c r="ANJ27" i="32"/>
  <c r="ANK27" i="32"/>
  <c r="ANL27" i="32"/>
  <c r="ANM27" i="32"/>
  <c r="ANN27" i="32"/>
  <c r="ANO27" i="32"/>
  <c r="ANP27" i="32"/>
  <c r="ANQ27" i="32"/>
  <c r="ANR27" i="32"/>
  <c r="ANS27" i="32"/>
  <c r="ANT27" i="32"/>
  <c r="ANU27" i="32"/>
  <c r="ALV28" i="32"/>
  <c r="ALW28" i="32"/>
  <c r="ALX28" i="32"/>
  <c r="ALY28" i="32"/>
  <c r="ALZ28" i="32"/>
  <c r="AMA28" i="32"/>
  <c r="AMB28" i="32"/>
  <c r="AMC28" i="32"/>
  <c r="AMD28" i="32"/>
  <c r="AME28" i="32"/>
  <c r="AMF28" i="32"/>
  <c r="AMG28" i="32"/>
  <c r="AMH28" i="32"/>
  <c r="AMI28" i="32"/>
  <c r="AMJ28" i="32"/>
  <c r="AMK28" i="32"/>
  <c r="AML28" i="32"/>
  <c r="AMM28" i="32"/>
  <c r="AMN28" i="32"/>
  <c r="AMO28" i="32"/>
  <c r="AMP28" i="32"/>
  <c r="AMQ28" i="32"/>
  <c r="AMR28" i="32"/>
  <c r="AMS28" i="32"/>
  <c r="AMT28" i="32"/>
  <c r="AMU28" i="32"/>
  <c r="AMV28" i="32"/>
  <c r="AMW28" i="32"/>
  <c r="AMX28" i="32"/>
  <c r="AMY28" i="32"/>
  <c r="AMZ28" i="32"/>
  <c r="ANA28" i="32"/>
  <c r="ANB28" i="32"/>
  <c r="ANC28" i="32"/>
  <c r="AND28" i="32"/>
  <c r="ANE28" i="32"/>
  <c r="ANF28" i="32"/>
  <c r="ANG28" i="32"/>
  <c r="ANH28" i="32"/>
  <c r="ANI28" i="32"/>
  <c r="ANJ28" i="32"/>
  <c r="ANK28" i="32"/>
  <c r="ANL28" i="32"/>
  <c r="ANM28" i="32"/>
  <c r="ANN28" i="32"/>
  <c r="ANO28" i="32"/>
  <c r="ANP28" i="32"/>
  <c r="ANQ28" i="32"/>
  <c r="ANR28" i="32"/>
  <c r="ANS28" i="32"/>
  <c r="ANT28" i="32"/>
  <c r="ANU28" i="32"/>
  <c r="ALV29" i="32"/>
  <c r="ALW29" i="32"/>
  <c r="ALX29" i="32"/>
  <c r="ALY29" i="32"/>
  <c r="ALZ29" i="32"/>
  <c r="AMA29" i="32"/>
  <c r="AMB29" i="32"/>
  <c r="AMC29" i="32"/>
  <c r="AMD29" i="32"/>
  <c r="AME29" i="32"/>
  <c r="AMF29" i="32"/>
  <c r="AMG29" i="32"/>
  <c r="AMH29" i="32"/>
  <c r="AMI29" i="32"/>
  <c r="AMJ29" i="32"/>
  <c r="AMK29" i="32"/>
  <c r="AML29" i="32"/>
  <c r="AMM29" i="32"/>
  <c r="AMN29" i="32"/>
  <c r="AMO29" i="32"/>
  <c r="AMP29" i="32"/>
  <c r="AMQ29" i="32"/>
  <c r="AMR29" i="32"/>
  <c r="AMS29" i="32"/>
  <c r="AMT29" i="32"/>
  <c r="AMU29" i="32"/>
  <c r="AMV29" i="32"/>
  <c r="AMW29" i="32"/>
  <c r="AMX29" i="32"/>
  <c r="AMY29" i="32"/>
  <c r="AMZ29" i="32"/>
  <c r="ANA29" i="32"/>
  <c r="ANB29" i="32"/>
  <c r="ANC29" i="32"/>
  <c r="AND29" i="32"/>
  <c r="ANE29" i="32"/>
  <c r="ANF29" i="32"/>
  <c r="ANG29" i="32"/>
  <c r="ANH29" i="32"/>
  <c r="ANI29" i="32"/>
  <c r="ANJ29" i="32"/>
  <c r="ANK29" i="32"/>
  <c r="ANL29" i="32"/>
  <c r="ANM29" i="32"/>
  <c r="ANN29" i="32"/>
  <c r="ANO29" i="32"/>
  <c r="ANP29" i="32"/>
  <c r="ANQ29" i="32"/>
  <c r="ANR29" i="32"/>
  <c r="ANS29" i="32"/>
  <c r="ANT29" i="32"/>
  <c r="ANU29" i="32"/>
  <c r="ALV30" i="32"/>
  <c r="ALW30" i="32"/>
  <c r="ALX30" i="32"/>
  <c r="ALY30" i="32"/>
  <c r="ALZ30" i="32"/>
  <c r="AMA30" i="32"/>
  <c r="AMB30" i="32"/>
  <c r="AMC30" i="32"/>
  <c r="AMD30" i="32"/>
  <c r="AME30" i="32"/>
  <c r="AMF30" i="32"/>
  <c r="AMG30" i="32"/>
  <c r="AMH30" i="32"/>
  <c r="AMI30" i="32"/>
  <c r="AMJ30" i="32"/>
  <c r="AMK30" i="32"/>
  <c r="AML30" i="32"/>
  <c r="AMM30" i="32"/>
  <c r="AMN30" i="32"/>
  <c r="AMO30" i="32"/>
  <c r="AMP30" i="32"/>
  <c r="AMQ30" i="32"/>
  <c r="AMR30" i="32"/>
  <c r="AMS30" i="32"/>
  <c r="AMT30" i="32"/>
  <c r="AMU30" i="32"/>
  <c r="AMV30" i="32"/>
  <c r="AMW30" i="32"/>
  <c r="AMX30" i="32"/>
  <c r="AMY30" i="32"/>
  <c r="AMZ30" i="32"/>
  <c r="ANA30" i="32"/>
  <c r="ANB30" i="32"/>
  <c r="ANC30" i="32"/>
  <c r="AND30" i="32"/>
  <c r="ANE30" i="32"/>
  <c r="ANF30" i="32"/>
  <c r="ANG30" i="32"/>
  <c r="ANH30" i="32"/>
  <c r="ANI30" i="32"/>
  <c r="ANJ30" i="32"/>
  <c r="ANK30" i="32"/>
  <c r="ANL30" i="32"/>
  <c r="ANM30" i="32"/>
  <c r="ANN30" i="32"/>
  <c r="ANO30" i="32"/>
  <c r="ANP30" i="32"/>
  <c r="ANQ30" i="32"/>
  <c r="ANR30" i="32"/>
  <c r="ANS30" i="32"/>
  <c r="ANT30" i="32"/>
  <c r="ANU30" i="32"/>
  <c r="ALV31" i="32"/>
  <c r="ALW31" i="32"/>
  <c r="ALX31" i="32"/>
  <c r="ALY31" i="32"/>
  <c r="ALZ31" i="32"/>
  <c r="AMA31" i="32"/>
  <c r="AMB31" i="32"/>
  <c r="AMC31" i="32"/>
  <c r="AMD31" i="32"/>
  <c r="AME31" i="32"/>
  <c r="AMF31" i="32"/>
  <c r="AMG31" i="32"/>
  <c r="AMH31" i="32"/>
  <c r="AMI31" i="32"/>
  <c r="AMJ31" i="32"/>
  <c r="AMK31" i="32"/>
  <c r="AML31" i="32"/>
  <c r="AMM31" i="32"/>
  <c r="AMN31" i="32"/>
  <c r="AMO31" i="32"/>
  <c r="AMP31" i="32"/>
  <c r="AMQ31" i="32"/>
  <c r="AMR31" i="32"/>
  <c r="AMS31" i="32"/>
  <c r="AMT31" i="32"/>
  <c r="AMU31" i="32"/>
  <c r="AMV31" i="32"/>
  <c r="AMW31" i="32"/>
  <c r="AMX31" i="32"/>
  <c r="AMY31" i="32"/>
  <c r="AMZ31" i="32"/>
  <c r="ANA31" i="32"/>
  <c r="ANB31" i="32"/>
  <c r="ANC31" i="32"/>
  <c r="AND31" i="32"/>
  <c r="ANE31" i="32"/>
  <c r="ANF31" i="32"/>
  <c r="ANG31" i="32"/>
  <c r="ANH31" i="32"/>
  <c r="ANI31" i="32"/>
  <c r="ANJ31" i="32"/>
  <c r="ANK31" i="32"/>
  <c r="ANL31" i="32"/>
  <c r="ANM31" i="32"/>
  <c r="ANN31" i="32"/>
  <c r="ANO31" i="32"/>
  <c r="ANP31" i="32"/>
  <c r="ANQ31" i="32"/>
  <c r="ANR31" i="32"/>
  <c r="ANS31" i="32"/>
  <c r="ANT31" i="32"/>
  <c r="ANU31" i="32"/>
  <c r="ALV32" i="32"/>
  <c r="ALW32" i="32"/>
  <c r="ALX32" i="32"/>
  <c r="ALY32" i="32"/>
  <c r="ALZ32" i="32"/>
  <c r="AMA32" i="32"/>
  <c r="AMB32" i="32"/>
  <c r="AMC32" i="32"/>
  <c r="AMD32" i="32"/>
  <c r="AME32" i="32"/>
  <c r="AMF32" i="32"/>
  <c r="AMG32" i="32"/>
  <c r="AMH32" i="32"/>
  <c r="AMI32" i="32"/>
  <c r="AMJ32" i="32"/>
  <c r="AMK32" i="32"/>
  <c r="AML32" i="32"/>
  <c r="AMM32" i="32"/>
  <c r="AMN32" i="32"/>
  <c r="AMO32" i="32"/>
  <c r="AMP32" i="32"/>
  <c r="AMQ32" i="32"/>
  <c r="AMR32" i="32"/>
  <c r="AMS32" i="32"/>
  <c r="AMT32" i="32"/>
  <c r="AMU32" i="32"/>
  <c r="AMV32" i="32"/>
  <c r="AMW32" i="32"/>
  <c r="AMX32" i="32"/>
  <c r="AMY32" i="32"/>
  <c r="AMZ32" i="32"/>
  <c r="ANA32" i="32"/>
  <c r="ANB32" i="32"/>
  <c r="ANC32" i="32"/>
  <c r="AND32" i="32"/>
  <c r="ANE32" i="32"/>
  <c r="ANF32" i="32"/>
  <c r="ANG32" i="32"/>
  <c r="ANH32" i="32"/>
  <c r="ANI32" i="32"/>
  <c r="ANJ32" i="32"/>
  <c r="ANK32" i="32"/>
  <c r="ANL32" i="32"/>
  <c r="ANM32" i="32"/>
  <c r="ANN32" i="32"/>
  <c r="ANO32" i="32"/>
  <c r="ANP32" i="32"/>
  <c r="ANQ32" i="32"/>
  <c r="ANR32" i="32"/>
  <c r="ANS32" i="32"/>
  <c r="ANT32" i="32"/>
  <c r="ANU32" i="32"/>
  <c r="ALV33" i="32"/>
  <c r="ALW33" i="32"/>
  <c r="ALX33" i="32"/>
  <c r="ALY33" i="32"/>
  <c r="ALZ33" i="32"/>
  <c r="AMA33" i="32"/>
  <c r="AMB33" i="32"/>
  <c r="AMC33" i="32"/>
  <c r="AMD33" i="32"/>
  <c r="AME33" i="32"/>
  <c r="AMF33" i="32"/>
  <c r="AMG33" i="32"/>
  <c r="AMH33" i="32"/>
  <c r="AMI33" i="32"/>
  <c r="AMJ33" i="32"/>
  <c r="AMK33" i="32"/>
  <c r="AML33" i="32"/>
  <c r="AMM33" i="32"/>
  <c r="AMN33" i="32"/>
  <c r="AMO33" i="32"/>
  <c r="AMP33" i="32"/>
  <c r="AMQ33" i="32"/>
  <c r="AMR33" i="32"/>
  <c r="AMS33" i="32"/>
  <c r="AMT33" i="32"/>
  <c r="AMU33" i="32"/>
  <c r="AMV33" i="32"/>
  <c r="AMW33" i="32"/>
  <c r="AMX33" i="32"/>
  <c r="AMY33" i="32"/>
  <c r="AMZ33" i="32"/>
  <c r="ANA33" i="32"/>
  <c r="ANB33" i="32"/>
  <c r="ANC33" i="32"/>
  <c r="AND33" i="32"/>
  <c r="ANE33" i="32"/>
  <c r="ANF33" i="32"/>
  <c r="ANG33" i="32"/>
  <c r="ANH33" i="32"/>
  <c r="ANI33" i="32"/>
  <c r="ANJ33" i="32"/>
  <c r="ANK33" i="32"/>
  <c r="ANL33" i="32"/>
  <c r="ANM33" i="32"/>
  <c r="ANN33" i="32"/>
  <c r="ANO33" i="32"/>
  <c r="ANP33" i="32"/>
  <c r="ANQ33" i="32"/>
  <c r="ANR33" i="32"/>
  <c r="ANS33" i="32"/>
  <c r="ANT33" i="32"/>
  <c r="ANU33" i="32"/>
  <c r="ALV34" i="32"/>
  <c r="ALW34" i="32"/>
  <c r="ALX34" i="32"/>
  <c r="ALY34" i="32"/>
  <c r="ALZ34" i="32"/>
  <c r="AMA34" i="32"/>
  <c r="AMB34" i="32"/>
  <c r="AMC34" i="32"/>
  <c r="AMD34" i="32"/>
  <c r="AME34" i="32"/>
  <c r="AMF34" i="32"/>
  <c r="AMG34" i="32"/>
  <c r="AMH34" i="32"/>
  <c r="AMI34" i="32"/>
  <c r="AMJ34" i="32"/>
  <c r="AMK34" i="32"/>
  <c r="AML34" i="32"/>
  <c r="AMM34" i="32"/>
  <c r="AMN34" i="32"/>
  <c r="AMO34" i="32"/>
  <c r="AMP34" i="32"/>
  <c r="AMQ34" i="32"/>
  <c r="AMR34" i="32"/>
  <c r="AMS34" i="32"/>
  <c r="AMT34" i="32"/>
  <c r="AMU34" i="32"/>
  <c r="AMV34" i="32"/>
  <c r="AMW34" i="32"/>
  <c r="AMX34" i="32"/>
  <c r="AMY34" i="32"/>
  <c r="AMZ34" i="32"/>
  <c r="ANA34" i="32"/>
  <c r="ANB34" i="32"/>
  <c r="ANC34" i="32"/>
  <c r="AND34" i="32"/>
  <c r="ANE34" i="32"/>
  <c r="ANF34" i="32"/>
  <c r="ANG34" i="32"/>
  <c r="ANH34" i="32"/>
  <c r="ANI34" i="32"/>
  <c r="ANJ34" i="32"/>
  <c r="ANK34" i="32"/>
  <c r="ANL34" i="32"/>
  <c r="ANM34" i="32"/>
  <c r="ANN34" i="32"/>
  <c r="ANO34" i="32"/>
  <c r="ANP34" i="32"/>
  <c r="ANQ34" i="32"/>
  <c r="ANR34" i="32"/>
  <c r="ANS34" i="32"/>
  <c r="ANT34" i="32"/>
  <c r="ANU34" i="32"/>
  <c r="ALV35" i="32"/>
  <c r="ALW35" i="32"/>
  <c r="ALX35" i="32"/>
  <c r="ALY35" i="32"/>
  <c r="ALZ35" i="32"/>
  <c r="AMA35" i="32"/>
  <c r="AMB35" i="32"/>
  <c r="AMC35" i="32"/>
  <c r="AMD35" i="32"/>
  <c r="AME35" i="32"/>
  <c r="AMF35" i="32"/>
  <c r="AMG35" i="32"/>
  <c r="AMH35" i="32"/>
  <c r="AMI35" i="32"/>
  <c r="AMJ35" i="32"/>
  <c r="AMK35" i="32"/>
  <c r="AML35" i="32"/>
  <c r="AMM35" i="32"/>
  <c r="AMN35" i="32"/>
  <c r="AMO35" i="32"/>
  <c r="AMP35" i="32"/>
  <c r="AMQ35" i="32"/>
  <c r="AMR35" i="32"/>
  <c r="AMS35" i="32"/>
  <c r="AMT35" i="32"/>
  <c r="AMU35" i="32"/>
  <c r="AMV35" i="32"/>
  <c r="AMW35" i="32"/>
  <c r="AMX35" i="32"/>
  <c r="AMY35" i="32"/>
  <c r="AMZ35" i="32"/>
  <c r="ANA35" i="32"/>
  <c r="ANB35" i="32"/>
  <c r="ANC35" i="32"/>
  <c r="AND35" i="32"/>
  <c r="ANE35" i="32"/>
  <c r="ANF35" i="32"/>
  <c r="ANG35" i="32"/>
  <c r="ANH35" i="32"/>
  <c r="ANI35" i="32"/>
  <c r="ANJ35" i="32"/>
  <c r="ANK35" i="32"/>
  <c r="ANL35" i="32"/>
  <c r="ANM35" i="32"/>
  <c r="ANN35" i="32"/>
  <c r="ANO35" i="32"/>
  <c r="ANP35" i="32"/>
  <c r="ANQ35" i="32"/>
  <c r="ANR35" i="32"/>
  <c r="ANS35" i="32"/>
  <c r="ANT35" i="32"/>
  <c r="ANU35" i="32"/>
  <c r="ALV36" i="32"/>
  <c r="ALW36" i="32"/>
  <c r="ALX36" i="32"/>
  <c r="ALY36" i="32"/>
  <c r="ALZ36" i="32"/>
  <c r="AMA36" i="32"/>
  <c r="AMB36" i="32"/>
  <c r="AMC36" i="32"/>
  <c r="AMD36" i="32"/>
  <c r="AME36" i="32"/>
  <c r="AMF36" i="32"/>
  <c r="AMG36" i="32"/>
  <c r="AMH36" i="32"/>
  <c r="AMI36" i="32"/>
  <c r="AMJ36" i="32"/>
  <c r="AMK36" i="32"/>
  <c r="AML36" i="32"/>
  <c r="AMM36" i="32"/>
  <c r="AMN36" i="32"/>
  <c r="AMO36" i="32"/>
  <c r="AMP36" i="32"/>
  <c r="AMQ36" i="32"/>
  <c r="AMR36" i="32"/>
  <c r="AMS36" i="32"/>
  <c r="AMT36" i="32"/>
  <c r="AMU36" i="32"/>
  <c r="AMV36" i="32"/>
  <c r="AMW36" i="32"/>
  <c r="AMX36" i="32"/>
  <c r="AMY36" i="32"/>
  <c r="AMZ36" i="32"/>
  <c r="ANA36" i="32"/>
  <c r="ANB36" i="32"/>
  <c r="ANC36" i="32"/>
  <c r="AND36" i="32"/>
  <c r="ANE36" i="32"/>
  <c r="ANF36" i="32"/>
  <c r="ANG36" i="32"/>
  <c r="ANH36" i="32"/>
  <c r="ANI36" i="32"/>
  <c r="ANJ36" i="32"/>
  <c r="ANK36" i="32"/>
  <c r="ANL36" i="32"/>
  <c r="ANM36" i="32"/>
  <c r="ANN36" i="32"/>
  <c r="ANO36" i="32"/>
  <c r="ANP36" i="32"/>
  <c r="ANQ36" i="32"/>
  <c r="ANR36" i="32"/>
  <c r="ANS36" i="32"/>
  <c r="ANT36" i="32"/>
  <c r="ANU36" i="32"/>
  <c r="ALV37" i="32"/>
  <c r="ALW37" i="32"/>
  <c r="ALX37" i="32"/>
  <c r="ALY37" i="32"/>
  <c r="ALZ37" i="32"/>
  <c r="AMA37" i="32"/>
  <c r="AMB37" i="32"/>
  <c r="AMC37" i="32"/>
  <c r="AMD37" i="32"/>
  <c r="AME37" i="32"/>
  <c r="AMF37" i="32"/>
  <c r="AMG37" i="32"/>
  <c r="AMH37" i="32"/>
  <c r="AMI37" i="32"/>
  <c r="AMJ37" i="32"/>
  <c r="AMK37" i="32"/>
  <c r="AML37" i="32"/>
  <c r="AMM37" i="32"/>
  <c r="AMN37" i="32"/>
  <c r="AMO37" i="32"/>
  <c r="AMP37" i="32"/>
  <c r="AMQ37" i="32"/>
  <c r="AMR37" i="32"/>
  <c r="AMS37" i="32"/>
  <c r="AMT37" i="32"/>
  <c r="AMU37" i="32"/>
  <c r="AMV37" i="32"/>
  <c r="AMW37" i="32"/>
  <c r="AMX37" i="32"/>
  <c r="AMY37" i="32"/>
  <c r="AMZ37" i="32"/>
  <c r="ANA37" i="32"/>
  <c r="ANB37" i="32"/>
  <c r="ANC37" i="32"/>
  <c r="AND37" i="32"/>
  <c r="ANE37" i="32"/>
  <c r="ANF37" i="32"/>
  <c r="ANG37" i="32"/>
  <c r="ANH37" i="32"/>
  <c r="ANI37" i="32"/>
  <c r="ANJ37" i="32"/>
  <c r="ANK37" i="32"/>
  <c r="ANL37" i="32"/>
  <c r="ANM37" i="32"/>
  <c r="ANN37" i="32"/>
  <c r="ANO37" i="32"/>
  <c r="ANP37" i="32"/>
  <c r="ANQ37" i="32"/>
  <c r="ANR37" i="32"/>
  <c r="ANS37" i="32"/>
  <c r="ANT37" i="32"/>
  <c r="ANU37" i="32"/>
  <c r="ALV38" i="32"/>
  <c r="ALW38" i="32"/>
  <c r="ALX38" i="32"/>
  <c r="ALY38" i="32"/>
  <c r="ALZ38" i="32"/>
  <c r="AMA38" i="32"/>
  <c r="AMB38" i="32"/>
  <c r="AMC38" i="32"/>
  <c r="AMD38" i="32"/>
  <c r="AME38" i="32"/>
  <c r="AMF38" i="32"/>
  <c r="AMG38" i="32"/>
  <c r="AMH38" i="32"/>
  <c r="AMI38" i="32"/>
  <c r="AMJ38" i="32"/>
  <c r="AMK38" i="32"/>
  <c r="AML38" i="32"/>
  <c r="AMM38" i="32"/>
  <c r="AMN38" i="32"/>
  <c r="AMO38" i="32"/>
  <c r="AMP38" i="32"/>
  <c r="AMQ38" i="32"/>
  <c r="AMR38" i="32"/>
  <c r="AMS38" i="32"/>
  <c r="AMT38" i="32"/>
  <c r="AMU38" i="32"/>
  <c r="AMV38" i="32"/>
  <c r="AMW38" i="32"/>
  <c r="AMX38" i="32"/>
  <c r="AMY38" i="32"/>
  <c r="AMZ38" i="32"/>
  <c r="ANA38" i="32"/>
  <c r="ANB38" i="32"/>
  <c r="ANC38" i="32"/>
  <c r="AND38" i="32"/>
  <c r="ANE38" i="32"/>
  <c r="ANF38" i="32"/>
  <c r="ANG38" i="32"/>
  <c r="ANH38" i="32"/>
  <c r="ANI38" i="32"/>
  <c r="ANJ38" i="32"/>
  <c r="ANK38" i="32"/>
  <c r="ANL38" i="32"/>
  <c r="ANM38" i="32"/>
  <c r="ANN38" i="32"/>
  <c r="ANO38" i="32"/>
  <c r="ANP38" i="32"/>
  <c r="ANQ38" i="32"/>
  <c r="ANR38" i="32"/>
  <c r="ANS38" i="32"/>
  <c r="ANT38" i="32"/>
  <c r="ANU38" i="32"/>
  <c r="ALV39" i="32"/>
  <c r="ALW39" i="32"/>
  <c r="ALX39" i="32"/>
  <c r="ALY39" i="32"/>
  <c r="ALZ39" i="32"/>
  <c r="AMA39" i="32"/>
  <c r="AMB39" i="32"/>
  <c r="AMC39" i="32"/>
  <c r="AMD39" i="32"/>
  <c r="AME39" i="32"/>
  <c r="AMF39" i="32"/>
  <c r="AMG39" i="32"/>
  <c r="AMH39" i="32"/>
  <c r="AMI39" i="32"/>
  <c r="AMJ39" i="32"/>
  <c r="AMK39" i="32"/>
  <c r="AML39" i="32"/>
  <c r="AMM39" i="32"/>
  <c r="AMN39" i="32"/>
  <c r="AMO39" i="32"/>
  <c r="AMP39" i="32"/>
  <c r="AMQ39" i="32"/>
  <c r="AMR39" i="32"/>
  <c r="AMS39" i="32"/>
  <c r="AMT39" i="32"/>
  <c r="AMU39" i="32"/>
  <c r="AMV39" i="32"/>
  <c r="AMW39" i="32"/>
  <c r="AMX39" i="32"/>
  <c r="AMY39" i="32"/>
  <c r="AMZ39" i="32"/>
  <c r="ANA39" i="32"/>
  <c r="ANB39" i="32"/>
  <c r="ANC39" i="32"/>
  <c r="AND39" i="32"/>
  <c r="ANE39" i="32"/>
  <c r="ANF39" i="32"/>
  <c r="ANG39" i="32"/>
  <c r="ANH39" i="32"/>
  <c r="ANI39" i="32"/>
  <c r="ANJ39" i="32"/>
  <c r="ANK39" i="32"/>
  <c r="ANL39" i="32"/>
  <c r="ANM39" i="32"/>
  <c r="ANN39" i="32"/>
  <c r="ANO39" i="32"/>
  <c r="ANP39" i="32"/>
  <c r="ANQ39" i="32"/>
  <c r="ANR39" i="32"/>
  <c r="ANS39" i="32"/>
  <c r="ANT39" i="32"/>
  <c r="ANU39" i="32"/>
  <c r="ALV40" i="32"/>
  <c r="ALW40" i="32"/>
  <c r="ALX40" i="32"/>
  <c r="ALY40" i="32"/>
  <c r="ALZ40" i="32"/>
  <c r="AMA40" i="32"/>
  <c r="AMB40" i="32"/>
  <c r="AMC40" i="32"/>
  <c r="AMD40" i="32"/>
  <c r="AME40" i="32"/>
  <c r="AMF40" i="32"/>
  <c r="AMG40" i="32"/>
  <c r="AMH40" i="32"/>
  <c r="AMI40" i="32"/>
  <c r="AMJ40" i="32"/>
  <c r="AMK40" i="32"/>
  <c r="AML40" i="32"/>
  <c r="AMM40" i="32"/>
  <c r="AMN40" i="32"/>
  <c r="AMO40" i="32"/>
  <c r="AMP40" i="32"/>
  <c r="AMQ40" i="32"/>
  <c r="AMR40" i="32"/>
  <c r="AMS40" i="32"/>
  <c r="AMT40" i="32"/>
  <c r="AMU40" i="32"/>
  <c r="AMV40" i="32"/>
  <c r="AMW40" i="32"/>
  <c r="AMX40" i="32"/>
  <c r="AMY40" i="32"/>
  <c r="AMZ40" i="32"/>
  <c r="ANA40" i="32"/>
  <c r="ANB40" i="32"/>
  <c r="ANC40" i="32"/>
  <c r="AND40" i="32"/>
  <c r="ANE40" i="32"/>
  <c r="ANF40" i="32"/>
  <c r="ANG40" i="32"/>
  <c r="ANH40" i="32"/>
  <c r="ANI40" i="32"/>
  <c r="ANJ40" i="32"/>
  <c r="ANK40" i="32"/>
  <c r="ANL40" i="32"/>
  <c r="ANM40" i="32"/>
  <c r="ANN40" i="32"/>
  <c r="ANO40" i="32"/>
  <c r="ANP40" i="32"/>
  <c r="ANQ40" i="32"/>
  <c r="ANR40" i="32"/>
  <c r="ANS40" i="32"/>
  <c r="ANT40" i="32"/>
  <c r="ANU40" i="32"/>
  <c r="ALV41" i="32"/>
  <c r="ALW41" i="32"/>
  <c r="ALX41" i="32"/>
  <c r="ALY41" i="32"/>
  <c r="ALZ41" i="32"/>
  <c r="AMA41" i="32"/>
  <c r="AMB41" i="32"/>
  <c r="AMC41" i="32"/>
  <c r="AMD41" i="32"/>
  <c r="AME41" i="32"/>
  <c r="AMF41" i="32"/>
  <c r="AMG41" i="32"/>
  <c r="AMH41" i="32"/>
  <c r="AMI41" i="32"/>
  <c r="AMJ41" i="32"/>
  <c r="AMK41" i="32"/>
  <c r="AML41" i="32"/>
  <c r="AMM41" i="32"/>
  <c r="AMN41" i="32"/>
  <c r="AMO41" i="32"/>
  <c r="AMP41" i="32"/>
  <c r="AMQ41" i="32"/>
  <c r="AMR41" i="32"/>
  <c r="AMS41" i="32"/>
  <c r="AMT41" i="32"/>
  <c r="AMU41" i="32"/>
  <c r="AMV41" i="32"/>
  <c r="AMW41" i="32"/>
  <c r="AMX41" i="32"/>
  <c r="AMY41" i="32"/>
  <c r="AMZ41" i="32"/>
  <c r="ANA41" i="32"/>
  <c r="ANB41" i="32"/>
  <c r="ANC41" i="32"/>
  <c r="AND41" i="32"/>
  <c r="ANE41" i="32"/>
  <c r="ANF41" i="32"/>
  <c r="ANG41" i="32"/>
  <c r="ANH41" i="32"/>
  <c r="ANI41" i="32"/>
  <c r="ANJ41" i="32"/>
  <c r="ANK41" i="32"/>
  <c r="ANL41" i="32"/>
  <c r="ANM41" i="32"/>
  <c r="ANN41" i="32"/>
  <c r="ANO41" i="32"/>
  <c r="ANP41" i="32"/>
  <c r="ANQ41" i="32"/>
  <c r="ANR41" i="32"/>
  <c r="ANS41" i="32"/>
  <c r="ANT41" i="32"/>
  <c r="ANU41" i="32"/>
  <c r="ALV42" i="32"/>
  <c r="ALW42" i="32"/>
  <c r="ALX42" i="32"/>
  <c r="ALY42" i="32"/>
  <c r="ALZ42" i="32"/>
  <c r="AMA42" i="32"/>
  <c r="AMB42" i="32"/>
  <c r="AMC42" i="32"/>
  <c r="AMD42" i="32"/>
  <c r="AME42" i="32"/>
  <c r="AMF42" i="32"/>
  <c r="AMG42" i="32"/>
  <c r="AMH42" i="32"/>
  <c r="AMI42" i="32"/>
  <c r="AMJ42" i="32"/>
  <c r="AMK42" i="32"/>
  <c r="AML42" i="32"/>
  <c r="AMM42" i="32"/>
  <c r="AMN42" i="32"/>
  <c r="AMO42" i="32"/>
  <c r="AMP42" i="32"/>
  <c r="AMQ42" i="32"/>
  <c r="AMR42" i="32"/>
  <c r="AMS42" i="32"/>
  <c r="AMT42" i="32"/>
  <c r="AMU42" i="32"/>
  <c r="AMV42" i="32"/>
  <c r="AMW42" i="32"/>
  <c r="AMX42" i="32"/>
  <c r="AMY42" i="32"/>
  <c r="AMZ42" i="32"/>
  <c r="ANA42" i="32"/>
  <c r="ANB42" i="32"/>
  <c r="ANC42" i="32"/>
  <c r="AND42" i="32"/>
  <c r="ANE42" i="32"/>
  <c r="ANF42" i="32"/>
  <c r="ANG42" i="32"/>
  <c r="ANH42" i="32"/>
  <c r="ANI42" i="32"/>
  <c r="ANJ42" i="32"/>
  <c r="ANK42" i="32"/>
  <c r="ANL42" i="32"/>
  <c r="ANM42" i="32"/>
  <c r="ANN42" i="32"/>
  <c r="ANO42" i="32"/>
  <c r="ANP42" i="32"/>
  <c r="ANQ42" i="32"/>
  <c r="ANR42" i="32"/>
  <c r="ANS42" i="32"/>
  <c r="ANT42" i="32"/>
  <c r="ANU42" i="32"/>
  <c r="ALV43" i="32"/>
  <c r="ALW43" i="32"/>
  <c r="ALX43" i="32"/>
  <c r="ALY43" i="32"/>
  <c r="ALZ43" i="32"/>
  <c r="AMA43" i="32"/>
  <c r="AMB43" i="32"/>
  <c r="AMC43" i="32"/>
  <c r="AMD43" i="32"/>
  <c r="AME43" i="32"/>
  <c r="AMF43" i="32"/>
  <c r="AMG43" i="32"/>
  <c r="AMH43" i="32"/>
  <c r="AMI43" i="32"/>
  <c r="AMJ43" i="32"/>
  <c r="AMK43" i="32"/>
  <c r="AML43" i="32"/>
  <c r="AMM43" i="32"/>
  <c r="AMN43" i="32"/>
  <c r="AMO43" i="32"/>
  <c r="AMP43" i="32"/>
  <c r="AMQ43" i="32"/>
  <c r="AMR43" i="32"/>
  <c r="AMS43" i="32"/>
  <c r="AMT43" i="32"/>
  <c r="AMU43" i="32"/>
  <c r="AMV43" i="32"/>
  <c r="AMW43" i="32"/>
  <c r="AMX43" i="32"/>
  <c r="AMY43" i="32"/>
  <c r="AMZ43" i="32"/>
  <c r="ANA43" i="32"/>
  <c r="ANB43" i="32"/>
  <c r="ANC43" i="32"/>
  <c r="AND43" i="32"/>
  <c r="ANE43" i="32"/>
  <c r="ANF43" i="32"/>
  <c r="ANG43" i="32"/>
  <c r="ANH43" i="32"/>
  <c r="ANI43" i="32"/>
  <c r="ANJ43" i="32"/>
  <c r="ANK43" i="32"/>
  <c r="ANL43" i="32"/>
  <c r="ANM43" i="32"/>
  <c r="ANN43" i="32"/>
  <c r="ANO43" i="32"/>
  <c r="ANP43" i="32"/>
  <c r="ANQ43" i="32"/>
  <c r="ANR43" i="32"/>
  <c r="ANS43" i="32"/>
  <c r="ANT43" i="32"/>
  <c r="ANU43" i="32"/>
  <c r="ALV44" i="32"/>
  <c r="ALW44" i="32"/>
  <c r="ALX44" i="32"/>
  <c r="ALY44" i="32"/>
  <c r="ALZ44" i="32"/>
  <c r="AMA44" i="32"/>
  <c r="AMB44" i="32"/>
  <c r="AMC44" i="32"/>
  <c r="AMD44" i="32"/>
  <c r="AME44" i="32"/>
  <c r="AMF44" i="32"/>
  <c r="AMG44" i="32"/>
  <c r="AMH44" i="32"/>
  <c r="AMI44" i="32"/>
  <c r="AMJ44" i="32"/>
  <c r="AMK44" i="32"/>
  <c r="AML44" i="32"/>
  <c r="AMM44" i="32"/>
  <c r="AMN44" i="32"/>
  <c r="AMO44" i="32"/>
  <c r="AMP44" i="32"/>
  <c r="AMQ44" i="32"/>
  <c r="AMR44" i="32"/>
  <c r="AMS44" i="32"/>
  <c r="AMT44" i="32"/>
  <c r="AMU44" i="32"/>
  <c r="AMV44" i="32"/>
  <c r="AMW44" i="32"/>
  <c r="AMX44" i="32"/>
  <c r="AMY44" i="32"/>
  <c r="AMZ44" i="32"/>
  <c r="ANA44" i="32"/>
  <c r="ANB44" i="32"/>
  <c r="ANC44" i="32"/>
  <c r="AND44" i="32"/>
  <c r="ANE44" i="32"/>
  <c r="ANF44" i="32"/>
  <c r="ANG44" i="32"/>
  <c r="ANH44" i="32"/>
  <c r="ANI44" i="32"/>
  <c r="ANJ44" i="32"/>
  <c r="ANK44" i="32"/>
  <c r="ANL44" i="32"/>
  <c r="ANM44" i="32"/>
  <c r="ANN44" i="32"/>
  <c r="ANO44" i="32"/>
  <c r="ANP44" i="32"/>
  <c r="ANQ44" i="32"/>
  <c r="ANR44" i="32"/>
  <c r="ANS44" i="32"/>
  <c r="ANT44" i="32"/>
  <c r="ANU44" i="32"/>
  <c r="ALV45" i="32"/>
  <c r="ALW45" i="32"/>
  <c r="ALX45" i="32"/>
  <c r="ALY45" i="32"/>
  <c r="ALZ45" i="32"/>
  <c r="AMA45" i="32"/>
  <c r="AMB45" i="32"/>
  <c r="AMC45" i="32"/>
  <c r="AMD45" i="32"/>
  <c r="AME45" i="32"/>
  <c r="AMF45" i="32"/>
  <c r="AMG45" i="32"/>
  <c r="AMH45" i="32"/>
  <c r="AMI45" i="32"/>
  <c r="AMJ45" i="32"/>
  <c r="AMK45" i="32"/>
  <c r="AML45" i="32"/>
  <c r="AMM45" i="32"/>
  <c r="AMN45" i="32"/>
  <c r="AMO45" i="32"/>
  <c r="AMP45" i="32"/>
  <c r="AMQ45" i="32"/>
  <c r="AMR45" i="32"/>
  <c r="AMS45" i="32"/>
  <c r="AMT45" i="32"/>
  <c r="AMU45" i="32"/>
  <c r="AMV45" i="32"/>
  <c r="AMW45" i="32"/>
  <c r="AMX45" i="32"/>
  <c r="AMY45" i="32"/>
  <c r="AMZ45" i="32"/>
  <c r="ANA45" i="32"/>
  <c r="ANB45" i="32"/>
  <c r="ANC45" i="32"/>
  <c r="AND45" i="32"/>
  <c r="ANE45" i="32"/>
  <c r="ANF45" i="32"/>
  <c r="ANG45" i="32"/>
  <c r="ANH45" i="32"/>
  <c r="ANI45" i="32"/>
  <c r="ANJ45" i="32"/>
  <c r="ANK45" i="32"/>
  <c r="ANL45" i="32"/>
  <c r="ANM45" i="32"/>
  <c r="ANN45" i="32"/>
  <c r="ANO45" i="32"/>
  <c r="ANP45" i="32"/>
  <c r="ANQ45" i="32"/>
  <c r="ANR45" i="32"/>
  <c r="ANS45" i="32"/>
  <c r="ANT45" i="32"/>
  <c r="ANU45" i="32"/>
  <c r="ALV46" i="32"/>
  <c r="ALW46" i="32"/>
  <c r="ALX46" i="32"/>
  <c r="ALY46" i="32"/>
  <c r="ALZ46" i="32"/>
  <c r="AMA46" i="32"/>
  <c r="AMB46" i="32"/>
  <c r="AMC46" i="32"/>
  <c r="AMD46" i="32"/>
  <c r="AME46" i="32"/>
  <c r="AMF46" i="32"/>
  <c r="AMG46" i="32"/>
  <c r="AMH46" i="32"/>
  <c r="AMI46" i="32"/>
  <c r="AMJ46" i="32"/>
  <c r="AMK46" i="32"/>
  <c r="AML46" i="32"/>
  <c r="AMM46" i="32"/>
  <c r="AMN46" i="32"/>
  <c r="AMO46" i="32"/>
  <c r="AMP46" i="32"/>
  <c r="AMQ46" i="32"/>
  <c r="AMR46" i="32"/>
  <c r="AMS46" i="32"/>
  <c r="AMT46" i="32"/>
  <c r="AMU46" i="32"/>
  <c r="AMV46" i="32"/>
  <c r="AMW46" i="32"/>
  <c r="AMX46" i="32"/>
  <c r="AMY46" i="32"/>
  <c r="AMZ46" i="32"/>
  <c r="ANA46" i="32"/>
  <c r="ANB46" i="32"/>
  <c r="ANC46" i="32"/>
  <c r="AND46" i="32"/>
  <c r="ANE46" i="32"/>
  <c r="ANF46" i="32"/>
  <c r="ANG46" i="32"/>
  <c r="ANH46" i="32"/>
  <c r="ANI46" i="32"/>
  <c r="ANJ46" i="32"/>
  <c r="ANK46" i="32"/>
  <c r="ANL46" i="32"/>
  <c r="ANM46" i="32"/>
  <c r="ANN46" i="32"/>
  <c r="ANO46" i="32"/>
  <c r="ANP46" i="32"/>
  <c r="ANQ46" i="32"/>
  <c r="ANR46" i="32"/>
  <c r="ANS46" i="32"/>
  <c r="ANT46" i="32"/>
  <c r="ANU46" i="32"/>
  <c r="ALV47" i="32"/>
  <c r="ALW47" i="32"/>
  <c r="ALX47" i="32"/>
  <c r="ALY47" i="32"/>
  <c r="ALZ47" i="32"/>
  <c r="AMA47" i="32"/>
  <c r="AMB47" i="32"/>
  <c r="AMC47" i="32"/>
  <c r="AMD47" i="32"/>
  <c r="AME47" i="32"/>
  <c r="AMF47" i="32"/>
  <c r="AMG47" i="32"/>
  <c r="AMH47" i="32"/>
  <c r="AMI47" i="32"/>
  <c r="AMJ47" i="32"/>
  <c r="AMK47" i="32"/>
  <c r="AML47" i="32"/>
  <c r="AMM47" i="32"/>
  <c r="AMN47" i="32"/>
  <c r="AMO47" i="32"/>
  <c r="AMP47" i="32"/>
  <c r="AMQ47" i="32"/>
  <c r="AMR47" i="32"/>
  <c r="AMS47" i="32"/>
  <c r="AMT47" i="32"/>
  <c r="AMU47" i="32"/>
  <c r="AMV47" i="32"/>
  <c r="AMW47" i="32"/>
  <c r="AMX47" i="32"/>
  <c r="AMY47" i="32"/>
  <c r="AMZ47" i="32"/>
  <c r="ANA47" i="32"/>
  <c r="ANB47" i="32"/>
  <c r="ANC47" i="32"/>
  <c r="AND47" i="32"/>
  <c r="ANE47" i="32"/>
  <c r="ANF47" i="32"/>
  <c r="ANG47" i="32"/>
  <c r="ANH47" i="32"/>
  <c r="ANI47" i="32"/>
  <c r="ANJ47" i="32"/>
  <c r="ANK47" i="32"/>
  <c r="ANL47" i="32"/>
  <c r="ANM47" i="32"/>
  <c r="ANN47" i="32"/>
  <c r="ANO47" i="32"/>
  <c r="ANP47" i="32"/>
  <c r="ANQ47" i="32"/>
  <c r="ANR47" i="32"/>
  <c r="ANS47" i="32"/>
  <c r="ANT47" i="32"/>
  <c r="ANU47" i="32"/>
  <c r="ALV48" i="32"/>
  <c r="ALW48" i="32"/>
  <c r="ALX48" i="32"/>
  <c r="ALY48" i="32"/>
  <c r="ALZ48" i="32"/>
  <c r="AMA48" i="32"/>
  <c r="AMB48" i="32"/>
  <c r="AMC48" i="32"/>
  <c r="AMD48" i="32"/>
  <c r="AME48" i="32"/>
  <c r="AMF48" i="32"/>
  <c r="AMG48" i="32"/>
  <c r="AMH48" i="32"/>
  <c r="AMI48" i="32"/>
  <c r="AMJ48" i="32"/>
  <c r="AMK48" i="32"/>
  <c r="AML48" i="32"/>
  <c r="AMM48" i="32"/>
  <c r="AMN48" i="32"/>
  <c r="AMO48" i="32"/>
  <c r="AMP48" i="32"/>
  <c r="AMQ48" i="32"/>
  <c r="AMR48" i="32"/>
  <c r="AMS48" i="32"/>
  <c r="AMT48" i="32"/>
  <c r="AMU48" i="32"/>
  <c r="AMV48" i="32"/>
  <c r="AMW48" i="32"/>
  <c r="AMX48" i="32"/>
  <c r="AMY48" i="32"/>
  <c r="AMZ48" i="32"/>
  <c r="ANA48" i="32"/>
  <c r="ANB48" i="32"/>
  <c r="ANC48" i="32"/>
  <c r="AND48" i="32"/>
  <c r="ANE48" i="32"/>
  <c r="ANF48" i="32"/>
  <c r="ANG48" i="32"/>
  <c r="ANH48" i="32"/>
  <c r="ANI48" i="32"/>
  <c r="ANJ48" i="32"/>
  <c r="ANK48" i="32"/>
  <c r="ANL48" i="32"/>
  <c r="ANM48" i="32"/>
  <c r="ANN48" i="32"/>
  <c r="ANO48" i="32"/>
  <c r="ANP48" i="32"/>
  <c r="ANQ48" i="32"/>
  <c r="ANR48" i="32"/>
  <c r="ANS48" i="32"/>
  <c r="ANT48" i="32"/>
  <c r="ANU48" i="32"/>
  <c r="ALV49" i="32"/>
  <c r="ALW49" i="32"/>
  <c r="ALX49" i="32"/>
  <c r="ALY49" i="32"/>
  <c r="ALZ49" i="32"/>
  <c r="AMA49" i="32"/>
  <c r="AMB49" i="32"/>
  <c r="AMC49" i="32"/>
  <c r="AMD49" i="32"/>
  <c r="AME49" i="32"/>
  <c r="AMF49" i="32"/>
  <c r="AMG49" i="32"/>
  <c r="AMH49" i="32"/>
  <c r="AMI49" i="32"/>
  <c r="AMJ49" i="32"/>
  <c r="AMK49" i="32"/>
  <c r="AML49" i="32"/>
  <c r="AMM49" i="32"/>
  <c r="AMN49" i="32"/>
  <c r="AMO49" i="32"/>
  <c r="AMP49" i="32"/>
  <c r="AMQ49" i="32"/>
  <c r="AMR49" i="32"/>
  <c r="AMS49" i="32"/>
  <c r="AMT49" i="32"/>
  <c r="AMU49" i="32"/>
  <c r="AMV49" i="32"/>
  <c r="AMW49" i="32"/>
  <c r="AMX49" i="32"/>
  <c r="AMY49" i="32"/>
  <c r="AMZ49" i="32"/>
  <c r="ANA49" i="32"/>
  <c r="ANB49" i="32"/>
  <c r="ANC49" i="32"/>
  <c r="AND49" i="32"/>
  <c r="ANE49" i="32"/>
  <c r="ANF49" i="32"/>
  <c r="ANG49" i="32"/>
  <c r="ANH49" i="32"/>
  <c r="ANI49" i="32"/>
  <c r="ANJ49" i="32"/>
  <c r="ANK49" i="32"/>
  <c r="ANL49" i="32"/>
  <c r="ANM49" i="32"/>
  <c r="ANN49" i="32"/>
  <c r="ANO49" i="32"/>
  <c r="ANP49" i="32"/>
  <c r="ANQ49" i="32"/>
  <c r="ANR49" i="32"/>
  <c r="ANS49" i="32"/>
  <c r="ANT49" i="32"/>
  <c r="ANU49" i="32"/>
  <c r="ALV50" i="32"/>
  <c r="ALW50" i="32"/>
  <c r="ALX50" i="32"/>
  <c r="ALY50" i="32"/>
  <c r="ALZ50" i="32"/>
  <c r="AMA50" i="32"/>
  <c r="AMB50" i="32"/>
  <c r="AMC50" i="32"/>
  <c r="AMD50" i="32"/>
  <c r="AME50" i="32"/>
  <c r="AMF50" i="32"/>
  <c r="AMG50" i="32"/>
  <c r="AMH50" i="32"/>
  <c r="AMI50" i="32"/>
  <c r="AMJ50" i="32"/>
  <c r="AMK50" i="32"/>
  <c r="AML50" i="32"/>
  <c r="AMM50" i="32"/>
  <c r="AMN50" i="32"/>
  <c r="AMO50" i="32"/>
  <c r="AMP50" i="32"/>
  <c r="AMQ50" i="32"/>
  <c r="AMR50" i="32"/>
  <c r="AMS50" i="32"/>
  <c r="AMT50" i="32"/>
  <c r="AMU50" i="32"/>
  <c r="AMV50" i="32"/>
  <c r="AMW50" i="32"/>
  <c r="AMX50" i="32"/>
  <c r="AMY50" i="32"/>
  <c r="AMZ50" i="32"/>
  <c r="ANA50" i="32"/>
  <c r="ANB50" i="32"/>
  <c r="ANC50" i="32"/>
  <c r="AND50" i="32"/>
  <c r="ANE50" i="32"/>
  <c r="ANF50" i="32"/>
  <c r="ANG50" i="32"/>
  <c r="ANH50" i="32"/>
  <c r="ANI50" i="32"/>
  <c r="ANJ50" i="32"/>
  <c r="ANK50" i="32"/>
  <c r="ANL50" i="32"/>
  <c r="ANM50" i="32"/>
  <c r="ANN50" i="32"/>
  <c r="ANO50" i="32"/>
  <c r="ANP50" i="32"/>
  <c r="ANQ50" i="32"/>
  <c r="ANR50" i="32"/>
  <c r="ANS50" i="32"/>
  <c r="ANT50" i="32"/>
  <c r="ANU50" i="32"/>
  <c r="ALV51" i="32"/>
  <c r="ALW51" i="32"/>
  <c r="ALX51" i="32"/>
  <c r="ALY51" i="32"/>
  <c r="ALZ51" i="32"/>
  <c r="AMA51" i="32"/>
  <c r="AMB51" i="32"/>
  <c r="AMC51" i="32"/>
  <c r="AMD51" i="32"/>
  <c r="AME51" i="32"/>
  <c r="AMF51" i="32"/>
  <c r="AMG51" i="32"/>
  <c r="AMH51" i="32"/>
  <c r="AMI51" i="32"/>
  <c r="AMJ51" i="32"/>
  <c r="AMK51" i="32"/>
  <c r="AML51" i="32"/>
  <c r="AMM51" i="32"/>
  <c r="AMN51" i="32"/>
  <c r="AMO51" i="32"/>
  <c r="AMP51" i="32"/>
  <c r="AMQ51" i="32"/>
  <c r="AMR51" i="32"/>
  <c r="AMS51" i="32"/>
  <c r="AMT51" i="32"/>
  <c r="AMU51" i="32"/>
  <c r="AMV51" i="32"/>
  <c r="AMW51" i="32"/>
  <c r="AMX51" i="32"/>
  <c r="AMY51" i="32"/>
  <c r="AMZ51" i="32"/>
  <c r="ANA51" i="32"/>
  <c r="ANB51" i="32"/>
  <c r="ANC51" i="32"/>
  <c r="AND51" i="32"/>
  <c r="ANE51" i="32"/>
  <c r="ANF51" i="32"/>
  <c r="ANG51" i="32"/>
  <c r="ANH51" i="32"/>
  <c r="ANI51" i="32"/>
  <c r="ANJ51" i="32"/>
  <c r="ANK51" i="32"/>
  <c r="ANL51" i="32"/>
  <c r="ANM51" i="32"/>
  <c r="ANN51" i="32"/>
  <c r="ANO51" i="32"/>
  <c r="ANP51" i="32"/>
  <c r="ANQ51" i="32"/>
  <c r="ANR51" i="32"/>
  <c r="ANS51" i="32"/>
  <c r="ANT51" i="32"/>
  <c r="ANU51" i="32"/>
  <c r="ALV52" i="32"/>
  <c r="ALW52" i="32"/>
  <c r="ALX52" i="32"/>
  <c r="ALY52" i="32"/>
  <c r="ALZ52" i="32"/>
  <c r="AMA52" i="32"/>
  <c r="AMB52" i="32"/>
  <c r="AMC52" i="32"/>
  <c r="AMD52" i="32"/>
  <c r="AME52" i="32"/>
  <c r="AMF52" i="32"/>
  <c r="AMG52" i="32"/>
  <c r="AMH52" i="32"/>
  <c r="AMI52" i="32"/>
  <c r="AMJ52" i="32"/>
  <c r="AMK52" i="32"/>
  <c r="AML52" i="32"/>
  <c r="AMM52" i="32"/>
  <c r="AMN52" i="32"/>
  <c r="AMO52" i="32"/>
  <c r="AMP52" i="32"/>
  <c r="AMQ52" i="32"/>
  <c r="AMR52" i="32"/>
  <c r="AMS52" i="32"/>
  <c r="AMT52" i="32"/>
  <c r="AMU52" i="32"/>
  <c r="AMV52" i="32"/>
  <c r="AMW52" i="32"/>
  <c r="AMX52" i="32"/>
  <c r="AMY52" i="32"/>
  <c r="AMZ52" i="32"/>
  <c r="ANA52" i="32"/>
  <c r="ANB52" i="32"/>
  <c r="ANC52" i="32"/>
  <c r="AND52" i="32"/>
  <c r="ANE52" i="32"/>
  <c r="ANF52" i="32"/>
  <c r="ANG52" i="32"/>
  <c r="ANH52" i="32"/>
  <c r="ANI52" i="32"/>
  <c r="ANJ52" i="32"/>
  <c r="ANK52" i="32"/>
  <c r="ANL52" i="32"/>
  <c r="ANM52" i="32"/>
  <c r="ANN52" i="32"/>
  <c r="ANO52" i="32"/>
  <c r="ANP52" i="32"/>
  <c r="ANQ52" i="32"/>
  <c r="ANR52" i="32"/>
  <c r="ANS52" i="32"/>
  <c r="ANT52" i="32"/>
  <c r="ANU52" i="32"/>
  <c r="ALV53" i="32"/>
  <c r="ALW53" i="32"/>
  <c r="ALX53" i="32"/>
  <c r="ALY53" i="32"/>
  <c r="ALZ53" i="32"/>
  <c r="AMA53" i="32"/>
  <c r="AMB53" i="32"/>
  <c r="AMC53" i="32"/>
  <c r="AMD53" i="32"/>
  <c r="AME53" i="32"/>
  <c r="AMF53" i="32"/>
  <c r="AMG53" i="32"/>
  <c r="AMH53" i="32"/>
  <c r="AMI53" i="32"/>
  <c r="AMJ53" i="32"/>
  <c r="AMK53" i="32"/>
  <c r="AML53" i="32"/>
  <c r="AMM53" i="32"/>
  <c r="AMN53" i="32"/>
  <c r="AMO53" i="32"/>
  <c r="AMP53" i="32"/>
  <c r="AMQ53" i="32"/>
  <c r="AMR53" i="32"/>
  <c r="AMS53" i="32"/>
  <c r="AMT53" i="32"/>
  <c r="AMU53" i="32"/>
  <c r="AMV53" i="32"/>
  <c r="AMW53" i="32"/>
  <c r="AMX53" i="32"/>
  <c r="AMY53" i="32"/>
  <c r="AMZ53" i="32"/>
  <c r="ANA53" i="32"/>
  <c r="ANB53" i="32"/>
  <c r="ANC53" i="32"/>
  <c r="AND53" i="32"/>
  <c r="ANE53" i="32"/>
  <c r="ANF53" i="32"/>
  <c r="ANG53" i="32"/>
  <c r="ANH53" i="32"/>
  <c r="ANI53" i="32"/>
  <c r="ANJ53" i="32"/>
  <c r="ANK53" i="32"/>
  <c r="ANL53" i="32"/>
  <c r="ANM53" i="32"/>
  <c r="ANN53" i="32"/>
  <c r="ANO53" i="32"/>
  <c r="ANP53" i="32"/>
  <c r="ANQ53" i="32"/>
  <c r="ANR53" i="32"/>
  <c r="ANS53" i="32"/>
  <c r="ANT53" i="32"/>
  <c r="ANU53" i="32"/>
  <c r="ALV54" i="32"/>
  <c r="ALW54" i="32"/>
  <c r="ALX54" i="32"/>
  <c r="ALY54" i="32"/>
  <c r="ALZ54" i="32"/>
  <c r="AMA54" i="32"/>
  <c r="AMB54" i="32"/>
  <c r="AMC54" i="32"/>
  <c r="AMD54" i="32"/>
  <c r="AME54" i="32"/>
  <c r="AMF54" i="32"/>
  <c r="AMG54" i="32"/>
  <c r="AMH54" i="32"/>
  <c r="AMI54" i="32"/>
  <c r="AMJ54" i="32"/>
  <c r="AMK54" i="32"/>
  <c r="AML54" i="32"/>
  <c r="AMM54" i="32"/>
  <c r="AMN54" i="32"/>
  <c r="AMO54" i="32"/>
  <c r="AMP54" i="32"/>
  <c r="AMQ54" i="32"/>
  <c r="AMR54" i="32"/>
  <c r="AMS54" i="32"/>
  <c r="AMT54" i="32"/>
  <c r="AMU54" i="32"/>
  <c r="AMV54" i="32"/>
  <c r="AMW54" i="32"/>
  <c r="AMX54" i="32"/>
  <c r="AMY54" i="32"/>
  <c r="AMZ54" i="32"/>
  <c r="ANA54" i="32"/>
  <c r="ANB54" i="32"/>
  <c r="ANC54" i="32"/>
  <c r="AND54" i="32"/>
  <c r="ANE54" i="32"/>
  <c r="ANF54" i="32"/>
  <c r="ANG54" i="32"/>
  <c r="ANH54" i="32"/>
  <c r="ANI54" i="32"/>
  <c r="ANJ54" i="32"/>
  <c r="ANK54" i="32"/>
  <c r="ANL54" i="32"/>
  <c r="ANM54" i="32"/>
  <c r="ANN54" i="32"/>
  <c r="ANO54" i="32"/>
  <c r="ANP54" i="32"/>
  <c r="ANQ54" i="32"/>
  <c r="ANR54" i="32"/>
  <c r="ANS54" i="32"/>
  <c r="ANT54" i="32"/>
  <c r="ANU54" i="32"/>
  <c r="ALV55" i="32"/>
  <c r="ALW55" i="32"/>
  <c r="ALX55" i="32"/>
  <c r="ALY55" i="32"/>
  <c r="ALZ55" i="32"/>
  <c r="AMA55" i="32"/>
  <c r="AMB55" i="32"/>
  <c r="AMC55" i="32"/>
  <c r="AMD55" i="32"/>
  <c r="AME55" i="32"/>
  <c r="AMF55" i="32"/>
  <c r="AMG55" i="32"/>
  <c r="AMH55" i="32"/>
  <c r="AMI55" i="32"/>
  <c r="AMJ55" i="32"/>
  <c r="AMK55" i="32"/>
  <c r="AML55" i="32"/>
  <c r="AMM55" i="32"/>
  <c r="AMN55" i="32"/>
  <c r="AMO55" i="32"/>
  <c r="AMP55" i="32"/>
  <c r="AMQ55" i="32"/>
  <c r="AMR55" i="32"/>
  <c r="AMS55" i="32"/>
  <c r="AMT55" i="32"/>
  <c r="AMU55" i="32"/>
  <c r="AMV55" i="32"/>
  <c r="AMW55" i="32"/>
  <c r="AMX55" i="32"/>
  <c r="AMY55" i="32"/>
  <c r="AMZ55" i="32"/>
  <c r="ANA55" i="32"/>
  <c r="ANB55" i="32"/>
  <c r="ANC55" i="32"/>
  <c r="AND55" i="32"/>
  <c r="ANE55" i="32"/>
  <c r="ANF55" i="32"/>
  <c r="ANG55" i="32"/>
  <c r="ANH55" i="32"/>
  <c r="ANI55" i="32"/>
  <c r="ANJ55" i="32"/>
  <c r="ANK55" i="32"/>
  <c r="ANL55" i="32"/>
  <c r="ANM55" i="32"/>
  <c r="ANN55" i="32"/>
  <c r="ANO55" i="32"/>
  <c r="ANP55" i="32"/>
  <c r="ANQ55" i="32"/>
  <c r="ANR55" i="32"/>
  <c r="ANS55" i="32"/>
  <c r="ANT55" i="32"/>
  <c r="ANU55" i="32"/>
  <c r="ALV56" i="32"/>
  <c r="ALW56" i="32"/>
  <c r="ALX56" i="32"/>
  <c r="ALY56" i="32"/>
  <c r="ALZ56" i="32"/>
  <c r="AMA56" i="32"/>
  <c r="AMB56" i="32"/>
  <c r="AMC56" i="32"/>
  <c r="AMD56" i="32"/>
  <c r="AME56" i="32"/>
  <c r="AMF56" i="32"/>
  <c r="AMG56" i="32"/>
  <c r="AMH56" i="32"/>
  <c r="AMI56" i="32"/>
  <c r="AMJ56" i="32"/>
  <c r="AMK56" i="32"/>
  <c r="AML56" i="32"/>
  <c r="AMM56" i="32"/>
  <c r="AMN56" i="32"/>
  <c r="AMO56" i="32"/>
  <c r="AMP56" i="32"/>
  <c r="AMQ56" i="32"/>
  <c r="AMR56" i="32"/>
  <c r="AMS56" i="32"/>
  <c r="AMT56" i="32"/>
  <c r="AMU56" i="32"/>
  <c r="AMV56" i="32"/>
  <c r="AMW56" i="32"/>
  <c r="AMX56" i="32"/>
  <c r="AMY56" i="32"/>
  <c r="AMZ56" i="32"/>
  <c r="ANA56" i="32"/>
  <c r="ANB56" i="32"/>
  <c r="ANC56" i="32"/>
  <c r="AND56" i="32"/>
  <c r="ANE56" i="32"/>
  <c r="ANF56" i="32"/>
  <c r="ANG56" i="32"/>
  <c r="ANH56" i="32"/>
  <c r="ANI56" i="32"/>
  <c r="ANJ56" i="32"/>
  <c r="ANK56" i="32"/>
  <c r="ANL56" i="32"/>
  <c r="ANM56" i="32"/>
  <c r="ANN56" i="32"/>
  <c r="ANO56" i="32"/>
  <c r="ANP56" i="32"/>
  <c r="ANQ56" i="32"/>
  <c r="ANR56" i="32"/>
  <c r="ANS56" i="32"/>
  <c r="ANT56" i="32"/>
  <c r="ANU56" i="32"/>
  <c r="ALW2" i="32"/>
  <c r="ALX2" i="32"/>
  <c r="ALY2" i="32"/>
  <c r="ALZ2" i="32"/>
  <c r="AMA2" i="32"/>
  <c r="AMB2" i="32"/>
  <c r="AMC2" i="32"/>
  <c r="AMD2" i="32"/>
  <c r="AME2" i="32"/>
  <c r="AMF2" i="32"/>
  <c r="AMG2" i="32"/>
  <c r="AMH2" i="32"/>
  <c r="AMI2" i="32"/>
  <c r="AMJ2" i="32"/>
  <c r="AMK2" i="32"/>
  <c r="AML2" i="32"/>
  <c r="AMM2" i="32"/>
  <c r="AMN2" i="32"/>
  <c r="AMO2" i="32"/>
  <c r="AMP2" i="32"/>
  <c r="AMQ2" i="32"/>
  <c r="AMR2" i="32"/>
  <c r="AMS2" i="32"/>
  <c r="AMT2" i="32"/>
  <c r="AMU2" i="32"/>
  <c r="AMV2" i="32"/>
  <c r="AMW2" i="32"/>
  <c r="AMX2" i="32"/>
  <c r="AMY2" i="32"/>
  <c r="AMZ2" i="32"/>
  <c r="ANA2" i="32"/>
  <c r="ANB2" i="32"/>
  <c r="ANC2" i="32"/>
  <c r="AND2" i="32"/>
  <c r="ANE2" i="32"/>
  <c r="ANF2" i="32"/>
  <c r="ANG2" i="32"/>
  <c r="ANH2" i="32"/>
  <c r="ANI2" i="32"/>
  <c r="ANJ2" i="32"/>
  <c r="ANK2" i="32"/>
  <c r="ANL2" i="32"/>
  <c r="ANM2" i="32"/>
  <c r="ANN2" i="32"/>
  <c r="ANO2" i="32"/>
  <c r="ANP2" i="32"/>
  <c r="ANQ2" i="32"/>
  <c r="ANR2" i="32"/>
  <c r="ANS2" i="32"/>
  <c r="ANT2" i="32"/>
  <c r="ANU2" i="32"/>
  <c r="ALV2" i="32"/>
  <c r="AJU3" i="32"/>
  <c r="AJV3" i="32"/>
  <c r="AJW3" i="32"/>
  <c r="AJX3" i="32"/>
  <c r="AJY3" i="32"/>
  <c r="AJZ3" i="32"/>
  <c r="AKA3" i="32"/>
  <c r="AKB3" i="32"/>
  <c r="AKC3" i="32"/>
  <c r="AKD3" i="32"/>
  <c r="AKE3" i="32"/>
  <c r="AKF3" i="32"/>
  <c r="AKG3" i="32"/>
  <c r="AKH3" i="32"/>
  <c r="AKI3" i="32"/>
  <c r="AKJ3" i="32"/>
  <c r="AKK3" i="32"/>
  <c r="AKL3" i="32"/>
  <c r="AKM3" i="32"/>
  <c r="AKN3" i="32"/>
  <c r="AKO3" i="32"/>
  <c r="AKP3" i="32"/>
  <c r="AKQ3" i="32"/>
  <c r="AKR3" i="32"/>
  <c r="AKS3" i="32"/>
  <c r="AKT3" i="32"/>
  <c r="AKU3" i="32"/>
  <c r="AKV3" i="32"/>
  <c r="AKW3" i="32"/>
  <c r="AKX3" i="32"/>
  <c r="AKY3" i="32"/>
  <c r="AKZ3" i="32"/>
  <c r="ALA3" i="32"/>
  <c r="ALB3" i="32"/>
  <c r="ALC3" i="32"/>
  <c r="ALD3" i="32"/>
  <c r="ALE3" i="32"/>
  <c r="ALF3" i="32"/>
  <c r="ALG3" i="32"/>
  <c r="ALH3" i="32"/>
  <c r="ALI3" i="32"/>
  <c r="ALJ3" i="32"/>
  <c r="ALK3" i="32"/>
  <c r="ALL3" i="32"/>
  <c r="ALM3" i="32"/>
  <c r="ALN3" i="32"/>
  <c r="ALO3" i="32"/>
  <c r="ALP3" i="32"/>
  <c r="ALQ3" i="32"/>
  <c r="ALR3" i="32"/>
  <c r="ALS3" i="32"/>
  <c r="ALT3" i="32"/>
  <c r="AJU4" i="32"/>
  <c r="AJV4" i="32"/>
  <c r="AJW4" i="32"/>
  <c r="AJX4" i="32"/>
  <c r="AJY4" i="32"/>
  <c r="AJZ4" i="32"/>
  <c r="AKA4" i="32"/>
  <c r="AKB4" i="32"/>
  <c r="AKC4" i="32"/>
  <c r="AKD4" i="32"/>
  <c r="AKE4" i="32"/>
  <c r="AKF4" i="32"/>
  <c r="AKG4" i="32"/>
  <c r="AKH4" i="32"/>
  <c r="AKI4" i="32"/>
  <c r="AKJ4" i="32"/>
  <c r="AKK4" i="32"/>
  <c r="AKL4" i="32"/>
  <c r="AKM4" i="32"/>
  <c r="AKN4" i="32"/>
  <c r="AKO4" i="32"/>
  <c r="AKP4" i="32"/>
  <c r="AKQ4" i="32"/>
  <c r="AKR4" i="32"/>
  <c r="AKS4" i="32"/>
  <c r="AKT4" i="32"/>
  <c r="AKU4" i="32"/>
  <c r="AKV4" i="32"/>
  <c r="AKW4" i="32"/>
  <c r="AKX4" i="32"/>
  <c r="AKY4" i="32"/>
  <c r="AKZ4" i="32"/>
  <c r="ALA4" i="32"/>
  <c r="ALB4" i="32"/>
  <c r="ALC4" i="32"/>
  <c r="ALD4" i="32"/>
  <c r="ALE4" i="32"/>
  <c r="ALF4" i="32"/>
  <c r="ALG4" i="32"/>
  <c r="ALH4" i="32"/>
  <c r="ALI4" i="32"/>
  <c r="ALJ4" i="32"/>
  <c r="ALK4" i="32"/>
  <c r="ALL4" i="32"/>
  <c r="ALM4" i="32"/>
  <c r="ALN4" i="32"/>
  <c r="ALO4" i="32"/>
  <c r="ALP4" i="32"/>
  <c r="ALQ4" i="32"/>
  <c r="ALR4" i="32"/>
  <c r="ALS4" i="32"/>
  <c r="ALT4" i="32"/>
  <c r="AJU5" i="32"/>
  <c r="AJV5" i="32"/>
  <c r="AJW5" i="32"/>
  <c r="AJX5" i="32"/>
  <c r="AJY5" i="32"/>
  <c r="AJZ5" i="32"/>
  <c r="AKA5" i="32"/>
  <c r="AKB5" i="32"/>
  <c r="AKC5" i="32"/>
  <c r="AKD5" i="32"/>
  <c r="AKE5" i="32"/>
  <c r="AKF5" i="32"/>
  <c r="AKG5" i="32"/>
  <c r="AKH5" i="32"/>
  <c r="AKI5" i="32"/>
  <c r="AKJ5" i="32"/>
  <c r="AKK5" i="32"/>
  <c r="AKL5" i="32"/>
  <c r="AKM5" i="32"/>
  <c r="AKN5" i="32"/>
  <c r="AKO5" i="32"/>
  <c r="AKP5" i="32"/>
  <c r="AKQ5" i="32"/>
  <c r="AKR5" i="32"/>
  <c r="AKS5" i="32"/>
  <c r="AKT5" i="32"/>
  <c r="AKU5" i="32"/>
  <c r="AKV5" i="32"/>
  <c r="AKW5" i="32"/>
  <c r="AKX5" i="32"/>
  <c r="AKY5" i="32"/>
  <c r="AKZ5" i="32"/>
  <c r="ALA5" i="32"/>
  <c r="ALB5" i="32"/>
  <c r="ALC5" i="32"/>
  <c r="ALD5" i="32"/>
  <c r="ALE5" i="32"/>
  <c r="ALF5" i="32"/>
  <c r="ALG5" i="32"/>
  <c r="ALH5" i="32"/>
  <c r="ALI5" i="32"/>
  <c r="ALJ5" i="32"/>
  <c r="ALK5" i="32"/>
  <c r="ALL5" i="32"/>
  <c r="ALM5" i="32"/>
  <c r="ALN5" i="32"/>
  <c r="ALO5" i="32"/>
  <c r="ALP5" i="32"/>
  <c r="ALQ5" i="32"/>
  <c r="ALR5" i="32"/>
  <c r="ALS5" i="32"/>
  <c r="ALT5" i="32"/>
  <c r="AJU6" i="32"/>
  <c r="AJV6" i="32"/>
  <c r="AJW6" i="32"/>
  <c r="AJX6" i="32"/>
  <c r="AJY6" i="32"/>
  <c r="AJZ6" i="32"/>
  <c r="AKA6" i="32"/>
  <c r="AKB6" i="32"/>
  <c r="AKC6" i="32"/>
  <c r="AKD6" i="32"/>
  <c r="AKE6" i="32"/>
  <c r="AKF6" i="32"/>
  <c r="AKG6" i="32"/>
  <c r="AKH6" i="32"/>
  <c r="AKI6" i="32"/>
  <c r="AKJ6" i="32"/>
  <c r="AKK6" i="32"/>
  <c r="AKL6" i="32"/>
  <c r="AKM6" i="32"/>
  <c r="AKN6" i="32"/>
  <c r="AKO6" i="32"/>
  <c r="AKP6" i="32"/>
  <c r="AKQ6" i="32"/>
  <c r="AKR6" i="32"/>
  <c r="AKS6" i="32"/>
  <c r="AKT6" i="32"/>
  <c r="AKU6" i="32"/>
  <c r="AKV6" i="32"/>
  <c r="AKW6" i="32"/>
  <c r="AKX6" i="32"/>
  <c r="AKY6" i="32"/>
  <c r="AKZ6" i="32"/>
  <c r="ALA6" i="32"/>
  <c r="ALB6" i="32"/>
  <c r="ALC6" i="32"/>
  <c r="ALD6" i="32"/>
  <c r="ALE6" i="32"/>
  <c r="ALF6" i="32"/>
  <c r="ALG6" i="32"/>
  <c r="ALH6" i="32"/>
  <c r="ALI6" i="32"/>
  <c r="ALJ6" i="32"/>
  <c r="ALK6" i="32"/>
  <c r="ALL6" i="32"/>
  <c r="ALM6" i="32"/>
  <c r="ALN6" i="32"/>
  <c r="ALO6" i="32"/>
  <c r="ALP6" i="32"/>
  <c r="ALQ6" i="32"/>
  <c r="ALR6" i="32"/>
  <c r="ALS6" i="32"/>
  <c r="ALT6" i="32"/>
  <c r="AJU7" i="32"/>
  <c r="AJV7" i="32"/>
  <c r="AJW7" i="32"/>
  <c r="AJX7" i="32"/>
  <c r="AJY7" i="32"/>
  <c r="AJZ7" i="32"/>
  <c r="AKA7" i="32"/>
  <c r="AKB7" i="32"/>
  <c r="AKC7" i="32"/>
  <c r="AKD7" i="32"/>
  <c r="AKE7" i="32"/>
  <c r="AKF7" i="32"/>
  <c r="AKG7" i="32"/>
  <c r="AKH7" i="32"/>
  <c r="AKI7" i="32"/>
  <c r="AKJ7" i="32"/>
  <c r="AKK7" i="32"/>
  <c r="AKL7" i="32"/>
  <c r="AKM7" i="32"/>
  <c r="AKN7" i="32"/>
  <c r="AKO7" i="32"/>
  <c r="AKP7" i="32"/>
  <c r="AKQ7" i="32"/>
  <c r="AKR7" i="32"/>
  <c r="AKS7" i="32"/>
  <c r="AKT7" i="32"/>
  <c r="AKU7" i="32"/>
  <c r="AKV7" i="32"/>
  <c r="AKW7" i="32"/>
  <c r="AKX7" i="32"/>
  <c r="AKY7" i="32"/>
  <c r="AKZ7" i="32"/>
  <c r="ALA7" i="32"/>
  <c r="ALB7" i="32"/>
  <c r="ALC7" i="32"/>
  <c r="ALD7" i="32"/>
  <c r="ALE7" i="32"/>
  <c r="ALF7" i="32"/>
  <c r="ALG7" i="32"/>
  <c r="ALH7" i="32"/>
  <c r="ALI7" i="32"/>
  <c r="ALJ7" i="32"/>
  <c r="ALK7" i="32"/>
  <c r="ALL7" i="32"/>
  <c r="ALM7" i="32"/>
  <c r="ALN7" i="32"/>
  <c r="ALO7" i="32"/>
  <c r="ALP7" i="32"/>
  <c r="ALQ7" i="32"/>
  <c r="ALR7" i="32"/>
  <c r="ALS7" i="32"/>
  <c r="ALT7" i="32"/>
  <c r="AJU8" i="32"/>
  <c r="AJV8" i="32"/>
  <c r="AJW8" i="32"/>
  <c r="AJX8" i="32"/>
  <c r="AJY8" i="32"/>
  <c r="AJZ8" i="32"/>
  <c r="AKA8" i="32"/>
  <c r="AKB8" i="32"/>
  <c r="AKC8" i="32"/>
  <c r="AKD8" i="32"/>
  <c r="AKE8" i="32"/>
  <c r="AKF8" i="32"/>
  <c r="AKG8" i="32"/>
  <c r="AKH8" i="32"/>
  <c r="AKI8" i="32"/>
  <c r="AKJ8" i="32"/>
  <c r="AKK8" i="32"/>
  <c r="AKL8" i="32"/>
  <c r="AKM8" i="32"/>
  <c r="AKN8" i="32"/>
  <c r="AKO8" i="32"/>
  <c r="AKP8" i="32"/>
  <c r="AKQ8" i="32"/>
  <c r="AKR8" i="32"/>
  <c r="AKS8" i="32"/>
  <c r="AKT8" i="32"/>
  <c r="AKU8" i="32"/>
  <c r="AKV8" i="32"/>
  <c r="AKW8" i="32"/>
  <c r="AKX8" i="32"/>
  <c r="AKY8" i="32"/>
  <c r="AKZ8" i="32"/>
  <c r="ALA8" i="32"/>
  <c r="ALB8" i="32"/>
  <c r="ALC8" i="32"/>
  <c r="ALD8" i="32"/>
  <c r="ALE8" i="32"/>
  <c r="ALF8" i="32"/>
  <c r="ALG8" i="32"/>
  <c r="ALH8" i="32"/>
  <c r="ALI8" i="32"/>
  <c r="ALJ8" i="32"/>
  <c r="ALK8" i="32"/>
  <c r="ALL8" i="32"/>
  <c r="ALM8" i="32"/>
  <c r="ALN8" i="32"/>
  <c r="ALO8" i="32"/>
  <c r="ALP8" i="32"/>
  <c r="ALQ8" i="32"/>
  <c r="ALR8" i="32"/>
  <c r="ALS8" i="32"/>
  <c r="ALT8" i="32"/>
  <c r="AJU9" i="32"/>
  <c r="AJV9" i="32"/>
  <c r="AJW9" i="32"/>
  <c r="AJX9" i="32"/>
  <c r="AJY9" i="32"/>
  <c r="AJZ9" i="32"/>
  <c r="AKA9" i="32"/>
  <c r="AKB9" i="32"/>
  <c r="AKC9" i="32"/>
  <c r="AKD9" i="32"/>
  <c r="AKE9" i="32"/>
  <c r="AKF9" i="32"/>
  <c r="AKG9" i="32"/>
  <c r="AKH9" i="32"/>
  <c r="AKI9" i="32"/>
  <c r="AKJ9" i="32"/>
  <c r="AKK9" i="32"/>
  <c r="AKL9" i="32"/>
  <c r="AKM9" i="32"/>
  <c r="AKN9" i="32"/>
  <c r="AKO9" i="32"/>
  <c r="AKP9" i="32"/>
  <c r="AKQ9" i="32"/>
  <c r="AKR9" i="32"/>
  <c r="AKS9" i="32"/>
  <c r="AKT9" i="32"/>
  <c r="AKU9" i="32"/>
  <c r="AKV9" i="32"/>
  <c r="AKW9" i="32"/>
  <c r="AKX9" i="32"/>
  <c r="AKY9" i="32"/>
  <c r="AKZ9" i="32"/>
  <c r="ALA9" i="32"/>
  <c r="ALB9" i="32"/>
  <c r="ALC9" i="32"/>
  <c r="ALD9" i="32"/>
  <c r="ALE9" i="32"/>
  <c r="ALF9" i="32"/>
  <c r="ALG9" i="32"/>
  <c r="ALH9" i="32"/>
  <c r="ALI9" i="32"/>
  <c r="ALJ9" i="32"/>
  <c r="ALK9" i="32"/>
  <c r="ALL9" i="32"/>
  <c r="ALM9" i="32"/>
  <c r="ALN9" i="32"/>
  <c r="ALO9" i="32"/>
  <c r="ALP9" i="32"/>
  <c r="ALQ9" i="32"/>
  <c r="ALR9" i="32"/>
  <c r="ALS9" i="32"/>
  <c r="ALT9" i="32"/>
  <c r="AJU10" i="32"/>
  <c r="AJV10" i="32"/>
  <c r="AJW10" i="32"/>
  <c r="AJX10" i="32"/>
  <c r="AJY10" i="32"/>
  <c r="AJZ10" i="32"/>
  <c r="AKA10" i="32"/>
  <c r="AKB10" i="32"/>
  <c r="AKC10" i="32"/>
  <c r="AKD10" i="32"/>
  <c r="AKE10" i="32"/>
  <c r="AKF10" i="32"/>
  <c r="AKG10" i="32"/>
  <c r="AKH10" i="32"/>
  <c r="AKI10" i="32"/>
  <c r="AKJ10" i="32"/>
  <c r="AKK10" i="32"/>
  <c r="AKL10" i="32"/>
  <c r="AKM10" i="32"/>
  <c r="AKN10" i="32"/>
  <c r="AKO10" i="32"/>
  <c r="AKP10" i="32"/>
  <c r="AKQ10" i="32"/>
  <c r="AKR10" i="32"/>
  <c r="AKS10" i="32"/>
  <c r="AKT10" i="32"/>
  <c r="AKU10" i="32"/>
  <c r="AKV10" i="32"/>
  <c r="AKW10" i="32"/>
  <c r="AKX10" i="32"/>
  <c r="AKY10" i="32"/>
  <c r="AKZ10" i="32"/>
  <c r="ALA10" i="32"/>
  <c r="ALB10" i="32"/>
  <c r="ALC10" i="32"/>
  <c r="ALD10" i="32"/>
  <c r="ALE10" i="32"/>
  <c r="ALF10" i="32"/>
  <c r="ALG10" i="32"/>
  <c r="ALH10" i="32"/>
  <c r="ALI10" i="32"/>
  <c r="ALJ10" i="32"/>
  <c r="ALK10" i="32"/>
  <c r="ALL10" i="32"/>
  <c r="ALM10" i="32"/>
  <c r="ALN10" i="32"/>
  <c r="ALO10" i="32"/>
  <c r="ALP10" i="32"/>
  <c r="ALQ10" i="32"/>
  <c r="ALR10" i="32"/>
  <c r="ALS10" i="32"/>
  <c r="ALT10" i="32"/>
  <c r="AJU11" i="32"/>
  <c r="AJV11" i="32"/>
  <c r="AJW11" i="32"/>
  <c r="AJX11" i="32"/>
  <c r="AJY11" i="32"/>
  <c r="AJZ11" i="32"/>
  <c r="AKA11" i="32"/>
  <c r="AKB11" i="32"/>
  <c r="AKC11" i="32"/>
  <c r="AKD11" i="32"/>
  <c r="AKE11" i="32"/>
  <c r="AKF11" i="32"/>
  <c r="AKG11" i="32"/>
  <c r="AKH11" i="32"/>
  <c r="AKI11" i="32"/>
  <c r="AKJ11" i="32"/>
  <c r="AKK11" i="32"/>
  <c r="AKL11" i="32"/>
  <c r="AKM11" i="32"/>
  <c r="AKN11" i="32"/>
  <c r="AKO11" i="32"/>
  <c r="AKP11" i="32"/>
  <c r="AKQ11" i="32"/>
  <c r="AKR11" i="32"/>
  <c r="AKS11" i="32"/>
  <c r="AKT11" i="32"/>
  <c r="AKU11" i="32"/>
  <c r="AKV11" i="32"/>
  <c r="AKW11" i="32"/>
  <c r="AKX11" i="32"/>
  <c r="AKY11" i="32"/>
  <c r="AKZ11" i="32"/>
  <c r="ALA11" i="32"/>
  <c r="ALB11" i="32"/>
  <c r="ALC11" i="32"/>
  <c r="ALD11" i="32"/>
  <c r="ALE11" i="32"/>
  <c r="ALF11" i="32"/>
  <c r="ALG11" i="32"/>
  <c r="ALH11" i="32"/>
  <c r="ALI11" i="32"/>
  <c r="ALJ11" i="32"/>
  <c r="ALK11" i="32"/>
  <c r="ALL11" i="32"/>
  <c r="ALM11" i="32"/>
  <c r="ALN11" i="32"/>
  <c r="ALO11" i="32"/>
  <c r="ALP11" i="32"/>
  <c r="ALQ11" i="32"/>
  <c r="ALR11" i="32"/>
  <c r="ALS11" i="32"/>
  <c r="ALT11" i="32"/>
  <c r="AJU12" i="32"/>
  <c r="AJV12" i="32"/>
  <c r="AJW12" i="32"/>
  <c r="AJX12" i="32"/>
  <c r="AJY12" i="32"/>
  <c r="AJZ12" i="32"/>
  <c r="AKA12" i="32"/>
  <c r="AKB12" i="32"/>
  <c r="AKC12" i="32"/>
  <c r="AKD12" i="32"/>
  <c r="AKE12" i="32"/>
  <c r="AKF12" i="32"/>
  <c r="AKG12" i="32"/>
  <c r="AKH12" i="32"/>
  <c r="AKI12" i="32"/>
  <c r="AKJ12" i="32"/>
  <c r="AKK12" i="32"/>
  <c r="AKL12" i="32"/>
  <c r="AKM12" i="32"/>
  <c r="AKN12" i="32"/>
  <c r="AKO12" i="32"/>
  <c r="AKP12" i="32"/>
  <c r="AKQ12" i="32"/>
  <c r="AKR12" i="32"/>
  <c r="AKS12" i="32"/>
  <c r="AKT12" i="32"/>
  <c r="AKU12" i="32"/>
  <c r="AKV12" i="32"/>
  <c r="AKW12" i="32"/>
  <c r="AKX12" i="32"/>
  <c r="AKY12" i="32"/>
  <c r="AKZ12" i="32"/>
  <c r="ALA12" i="32"/>
  <c r="ALB12" i="32"/>
  <c r="ALC12" i="32"/>
  <c r="ALD12" i="32"/>
  <c r="ALE12" i="32"/>
  <c r="ALF12" i="32"/>
  <c r="ALG12" i="32"/>
  <c r="ALH12" i="32"/>
  <c r="ALI12" i="32"/>
  <c r="ALJ12" i="32"/>
  <c r="ALK12" i="32"/>
  <c r="ALL12" i="32"/>
  <c r="ALM12" i="32"/>
  <c r="ALN12" i="32"/>
  <c r="ALO12" i="32"/>
  <c r="ALP12" i="32"/>
  <c r="ALQ12" i="32"/>
  <c r="ALR12" i="32"/>
  <c r="ALS12" i="32"/>
  <c r="ALT12" i="32"/>
  <c r="AJU13" i="32"/>
  <c r="AJV13" i="32"/>
  <c r="AJW13" i="32"/>
  <c r="AJX13" i="32"/>
  <c r="AJY13" i="32"/>
  <c r="AJZ13" i="32"/>
  <c r="AKA13" i="32"/>
  <c r="AKB13" i="32"/>
  <c r="AKC13" i="32"/>
  <c r="AKD13" i="32"/>
  <c r="AKE13" i="32"/>
  <c r="AKF13" i="32"/>
  <c r="AKG13" i="32"/>
  <c r="AKH13" i="32"/>
  <c r="AKI13" i="32"/>
  <c r="AKJ13" i="32"/>
  <c r="AKK13" i="32"/>
  <c r="AKL13" i="32"/>
  <c r="AKM13" i="32"/>
  <c r="AKN13" i="32"/>
  <c r="AKO13" i="32"/>
  <c r="AKP13" i="32"/>
  <c r="AKQ13" i="32"/>
  <c r="AKR13" i="32"/>
  <c r="AKS13" i="32"/>
  <c r="AKT13" i="32"/>
  <c r="AKU13" i="32"/>
  <c r="AKV13" i="32"/>
  <c r="AKW13" i="32"/>
  <c r="AKX13" i="32"/>
  <c r="AKY13" i="32"/>
  <c r="AKZ13" i="32"/>
  <c r="ALA13" i="32"/>
  <c r="ALB13" i="32"/>
  <c r="ALC13" i="32"/>
  <c r="ALD13" i="32"/>
  <c r="ALE13" i="32"/>
  <c r="ALF13" i="32"/>
  <c r="ALG13" i="32"/>
  <c r="ALH13" i="32"/>
  <c r="ALI13" i="32"/>
  <c r="ALJ13" i="32"/>
  <c r="ALK13" i="32"/>
  <c r="ALL13" i="32"/>
  <c r="ALM13" i="32"/>
  <c r="ALN13" i="32"/>
  <c r="ALO13" i="32"/>
  <c r="ALP13" i="32"/>
  <c r="ALQ13" i="32"/>
  <c r="ALR13" i="32"/>
  <c r="ALS13" i="32"/>
  <c r="ALT13" i="32"/>
  <c r="AJU14" i="32"/>
  <c r="AJV14" i="32"/>
  <c r="AJW14" i="32"/>
  <c r="AJX14" i="32"/>
  <c r="AJY14" i="32"/>
  <c r="AJZ14" i="32"/>
  <c r="AKA14" i="32"/>
  <c r="AKB14" i="32"/>
  <c r="AKC14" i="32"/>
  <c r="AKD14" i="32"/>
  <c r="AKE14" i="32"/>
  <c r="AKF14" i="32"/>
  <c r="AKG14" i="32"/>
  <c r="AKH14" i="32"/>
  <c r="AKI14" i="32"/>
  <c r="AKJ14" i="32"/>
  <c r="AKK14" i="32"/>
  <c r="AKL14" i="32"/>
  <c r="AKM14" i="32"/>
  <c r="AKN14" i="32"/>
  <c r="AKO14" i="32"/>
  <c r="AKP14" i="32"/>
  <c r="AKQ14" i="32"/>
  <c r="AKR14" i="32"/>
  <c r="AKS14" i="32"/>
  <c r="AKT14" i="32"/>
  <c r="AKU14" i="32"/>
  <c r="AKV14" i="32"/>
  <c r="AKW14" i="32"/>
  <c r="AKX14" i="32"/>
  <c r="AKY14" i="32"/>
  <c r="AKZ14" i="32"/>
  <c r="ALA14" i="32"/>
  <c r="ALB14" i="32"/>
  <c r="ALC14" i="32"/>
  <c r="ALD14" i="32"/>
  <c r="ALE14" i="32"/>
  <c r="ALF14" i="32"/>
  <c r="ALG14" i="32"/>
  <c r="ALH14" i="32"/>
  <c r="ALI14" i="32"/>
  <c r="ALJ14" i="32"/>
  <c r="ALK14" i="32"/>
  <c r="ALL14" i="32"/>
  <c r="ALM14" i="32"/>
  <c r="ALN14" i="32"/>
  <c r="ALO14" i="32"/>
  <c r="ALP14" i="32"/>
  <c r="ALQ14" i="32"/>
  <c r="ALR14" i="32"/>
  <c r="ALS14" i="32"/>
  <c r="ALT14" i="32"/>
  <c r="AJU15" i="32"/>
  <c r="AJV15" i="32"/>
  <c r="AJW15" i="32"/>
  <c r="AJX15" i="32"/>
  <c r="AJY15" i="32"/>
  <c r="AJZ15" i="32"/>
  <c r="AKA15" i="32"/>
  <c r="AKB15" i="32"/>
  <c r="AKC15" i="32"/>
  <c r="AKD15" i="32"/>
  <c r="AKE15" i="32"/>
  <c r="AKF15" i="32"/>
  <c r="AKG15" i="32"/>
  <c r="AKH15" i="32"/>
  <c r="AKI15" i="32"/>
  <c r="AKJ15" i="32"/>
  <c r="AKK15" i="32"/>
  <c r="AKL15" i="32"/>
  <c r="AKM15" i="32"/>
  <c r="AKN15" i="32"/>
  <c r="AKO15" i="32"/>
  <c r="AKP15" i="32"/>
  <c r="AKQ15" i="32"/>
  <c r="AKR15" i="32"/>
  <c r="AKS15" i="32"/>
  <c r="AKT15" i="32"/>
  <c r="AKU15" i="32"/>
  <c r="AKV15" i="32"/>
  <c r="AKW15" i="32"/>
  <c r="AKX15" i="32"/>
  <c r="AKY15" i="32"/>
  <c r="AKZ15" i="32"/>
  <c r="ALA15" i="32"/>
  <c r="ALB15" i="32"/>
  <c r="ALC15" i="32"/>
  <c r="ALD15" i="32"/>
  <c r="ALE15" i="32"/>
  <c r="ALF15" i="32"/>
  <c r="ALG15" i="32"/>
  <c r="ALH15" i="32"/>
  <c r="ALI15" i="32"/>
  <c r="ALJ15" i="32"/>
  <c r="ALK15" i="32"/>
  <c r="ALL15" i="32"/>
  <c r="ALM15" i="32"/>
  <c r="ALN15" i="32"/>
  <c r="ALO15" i="32"/>
  <c r="ALP15" i="32"/>
  <c r="ALQ15" i="32"/>
  <c r="ALR15" i="32"/>
  <c r="ALS15" i="32"/>
  <c r="ALT15" i="32"/>
  <c r="AJU16" i="32"/>
  <c r="AJV16" i="32"/>
  <c r="AJW16" i="32"/>
  <c r="AJX16" i="32"/>
  <c r="AJY16" i="32"/>
  <c r="AJZ16" i="32"/>
  <c r="AKA16" i="32"/>
  <c r="AKB16" i="32"/>
  <c r="AKC16" i="32"/>
  <c r="AKD16" i="32"/>
  <c r="AKE16" i="32"/>
  <c r="AKF16" i="32"/>
  <c r="AKG16" i="32"/>
  <c r="AKH16" i="32"/>
  <c r="AKI16" i="32"/>
  <c r="AKJ16" i="32"/>
  <c r="AKK16" i="32"/>
  <c r="AKL16" i="32"/>
  <c r="AKM16" i="32"/>
  <c r="AKN16" i="32"/>
  <c r="AKO16" i="32"/>
  <c r="AKP16" i="32"/>
  <c r="AKQ16" i="32"/>
  <c r="AKR16" i="32"/>
  <c r="AKS16" i="32"/>
  <c r="AKT16" i="32"/>
  <c r="AKU16" i="32"/>
  <c r="AKV16" i="32"/>
  <c r="AKW16" i="32"/>
  <c r="AKX16" i="32"/>
  <c r="AKY16" i="32"/>
  <c r="AKZ16" i="32"/>
  <c r="ALA16" i="32"/>
  <c r="ALB16" i="32"/>
  <c r="ALC16" i="32"/>
  <c r="ALD16" i="32"/>
  <c r="ALE16" i="32"/>
  <c r="ALF16" i="32"/>
  <c r="ALG16" i="32"/>
  <c r="ALH16" i="32"/>
  <c r="ALI16" i="32"/>
  <c r="ALJ16" i="32"/>
  <c r="ALK16" i="32"/>
  <c r="ALL16" i="32"/>
  <c r="ALM16" i="32"/>
  <c r="ALN16" i="32"/>
  <c r="ALO16" i="32"/>
  <c r="ALP16" i="32"/>
  <c r="ALQ16" i="32"/>
  <c r="ALR16" i="32"/>
  <c r="ALS16" i="32"/>
  <c r="ALT16" i="32"/>
  <c r="AJU17" i="32"/>
  <c r="AJV17" i="32"/>
  <c r="AJW17" i="32"/>
  <c r="AJX17" i="32"/>
  <c r="AJY17" i="32"/>
  <c r="AJZ17" i="32"/>
  <c r="AKA17" i="32"/>
  <c r="AKB17" i="32"/>
  <c r="AKC17" i="32"/>
  <c r="AKD17" i="32"/>
  <c r="AKE17" i="32"/>
  <c r="AKF17" i="32"/>
  <c r="AKG17" i="32"/>
  <c r="AKH17" i="32"/>
  <c r="AKI17" i="32"/>
  <c r="AKJ17" i="32"/>
  <c r="AKK17" i="32"/>
  <c r="AKL17" i="32"/>
  <c r="AKM17" i="32"/>
  <c r="AKN17" i="32"/>
  <c r="AKO17" i="32"/>
  <c r="AKP17" i="32"/>
  <c r="AKQ17" i="32"/>
  <c r="AKR17" i="32"/>
  <c r="AKS17" i="32"/>
  <c r="AKT17" i="32"/>
  <c r="AKU17" i="32"/>
  <c r="AKV17" i="32"/>
  <c r="AKW17" i="32"/>
  <c r="AKX17" i="32"/>
  <c r="AKY17" i="32"/>
  <c r="AKZ17" i="32"/>
  <c r="ALA17" i="32"/>
  <c r="ALB17" i="32"/>
  <c r="ALC17" i="32"/>
  <c r="ALD17" i="32"/>
  <c r="ALE17" i="32"/>
  <c r="ALF17" i="32"/>
  <c r="ALG17" i="32"/>
  <c r="ALH17" i="32"/>
  <c r="ALI17" i="32"/>
  <c r="ALJ17" i="32"/>
  <c r="ALK17" i="32"/>
  <c r="ALL17" i="32"/>
  <c r="ALM17" i="32"/>
  <c r="ALN17" i="32"/>
  <c r="ALO17" i="32"/>
  <c r="ALP17" i="32"/>
  <c r="ALQ17" i="32"/>
  <c r="ALR17" i="32"/>
  <c r="ALS17" i="32"/>
  <c r="ALT17" i="32"/>
  <c r="AJU18" i="32"/>
  <c r="AJV18" i="32"/>
  <c r="AJW18" i="32"/>
  <c r="AJX18" i="32"/>
  <c r="AJY18" i="32"/>
  <c r="AJZ18" i="32"/>
  <c r="AKA18" i="32"/>
  <c r="AKB18" i="32"/>
  <c r="AKC18" i="32"/>
  <c r="AKD18" i="32"/>
  <c r="AKE18" i="32"/>
  <c r="AKF18" i="32"/>
  <c r="AKG18" i="32"/>
  <c r="AKH18" i="32"/>
  <c r="AKI18" i="32"/>
  <c r="AKJ18" i="32"/>
  <c r="AKK18" i="32"/>
  <c r="AKL18" i="32"/>
  <c r="AKM18" i="32"/>
  <c r="AKN18" i="32"/>
  <c r="AKO18" i="32"/>
  <c r="AKP18" i="32"/>
  <c r="AKQ18" i="32"/>
  <c r="AKR18" i="32"/>
  <c r="AKS18" i="32"/>
  <c r="AKT18" i="32"/>
  <c r="AKU18" i="32"/>
  <c r="AKV18" i="32"/>
  <c r="AKW18" i="32"/>
  <c r="AKX18" i="32"/>
  <c r="AKY18" i="32"/>
  <c r="AKZ18" i="32"/>
  <c r="ALA18" i="32"/>
  <c r="ALB18" i="32"/>
  <c r="ALC18" i="32"/>
  <c r="ALD18" i="32"/>
  <c r="ALE18" i="32"/>
  <c r="ALF18" i="32"/>
  <c r="ALG18" i="32"/>
  <c r="ALH18" i="32"/>
  <c r="ALI18" i="32"/>
  <c r="ALJ18" i="32"/>
  <c r="ALK18" i="32"/>
  <c r="ALL18" i="32"/>
  <c r="ALM18" i="32"/>
  <c r="ALN18" i="32"/>
  <c r="ALO18" i="32"/>
  <c r="ALP18" i="32"/>
  <c r="ALQ18" i="32"/>
  <c r="ALR18" i="32"/>
  <c r="ALS18" i="32"/>
  <c r="ALT18" i="32"/>
  <c r="AJU19" i="32"/>
  <c r="AJV19" i="32"/>
  <c r="AJW19" i="32"/>
  <c r="AJX19" i="32"/>
  <c r="AJY19" i="32"/>
  <c r="AJZ19" i="32"/>
  <c r="AKA19" i="32"/>
  <c r="AKB19" i="32"/>
  <c r="AKC19" i="32"/>
  <c r="AKD19" i="32"/>
  <c r="AKE19" i="32"/>
  <c r="AKF19" i="32"/>
  <c r="AKG19" i="32"/>
  <c r="AKH19" i="32"/>
  <c r="AKI19" i="32"/>
  <c r="AKJ19" i="32"/>
  <c r="AKK19" i="32"/>
  <c r="AKL19" i="32"/>
  <c r="AKM19" i="32"/>
  <c r="AKN19" i="32"/>
  <c r="AKO19" i="32"/>
  <c r="AKP19" i="32"/>
  <c r="AKQ19" i="32"/>
  <c r="AKR19" i="32"/>
  <c r="AKS19" i="32"/>
  <c r="AKT19" i="32"/>
  <c r="AKU19" i="32"/>
  <c r="AKV19" i="32"/>
  <c r="AKW19" i="32"/>
  <c r="AKX19" i="32"/>
  <c r="AKY19" i="32"/>
  <c r="AKZ19" i="32"/>
  <c r="ALA19" i="32"/>
  <c r="ALB19" i="32"/>
  <c r="ALC19" i="32"/>
  <c r="ALD19" i="32"/>
  <c r="ALE19" i="32"/>
  <c r="ALF19" i="32"/>
  <c r="ALG19" i="32"/>
  <c r="ALH19" i="32"/>
  <c r="ALI19" i="32"/>
  <c r="ALJ19" i="32"/>
  <c r="ALK19" i="32"/>
  <c r="ALL19" i="32"/>
  <c r="ALM19" i="32"/>
  <c r="ALN19" i="32"/>
  <c r="ALO19" i="32"/>
  <c r="ALP19" i="32"/>
  <c r="ALQ19" i="32"/>
  <c r="ALR19" i="32"/>
  <c r="ALS19" i="32"/>
  <c r="ALT19" i="32"/>
  <c r="AJU20" i="32"/>
  <c r="AJV20" i="32"/>
  <c r="AJW20" i="32"/>
  <c r="AJX20" i="32"/>
  <c r="AJY20" i="32"/>
  <c r="AJZ20" i="32"/>
  <c r="AKA20" i="32"/>
  <c r="AKB20" i="32"/>
  <c r="AKC20" i="32"/>
  <c r="AKD20" i="32"/>
  <c r="AKE20" i="32"/>
  <c r="AKF20" i="32"/>
  <c r="AKG20" i="32"/>
  <c r="AKH20" i="32"/>
  <c r="AKI20" i="32"/>
  <c r="AKJ20" i="32"/>
  <c r="AKK20" i="32"/>
  <c r="AKL20" i="32"/>
  <c r="AKM20" i="32"/>
  <c r="AKN20" i="32"/>
  <c r="AKO20" i="32"/>
  <c r="AKP20" i="32"/>
  <c r="AKQ20" i="32"/>
  <c r="AKR20" i="32"/>
  <c r="AKS20" i="32"/>
  <c r="AKT20" i="32"/>
  <c r="AKU20" i="32"/>
  <c r="AKV20" i="32"/>
  <c r="AKW20" i="32"/>
  <c r="AKX20" i="32"/>
  <c r="AKY20" i="32"/>
  <c r="AKZ20" i="32"/>
  <c r="ALA20" i="32"/>
  <c r="ALB20" i="32"/>
  <c r="ALC20" i="32"/>
  <c r="ALD20" i="32"/>
  <c r="ALE20" i="32"/>
  <c r="ALF20" i="32"/>
  <c r="ALG20" i="32"/>
  <c r="ALH20" i="32"/>
  <c r="ALI20" i="32"/>
  <c r="ALJ20" i="32"/>
  <c r="ALK20" i="32"/>
  <c r="ALL20" i="32"/>
  <c r="ALM20" i="32"/>
  <c r="ALN20" i="32"/>
  <c r="ALO20" i="32"/>
  <c r="ALP20" i="32"/>
  <c r="ALQ20" i="32"/>
  <c r="ALR20" i="32"/>
  <c r="ALS20" i="32"/>
  <c r="ALT20" i="32"/>
  <c r="AJU21" i="32"/>
  <c r="AJV21" i="32"/>
  <c r="AJW21" i="32"/>
  <c r="AJX21" i="32"/>
  <c r="AJY21" i="32"/>
  <c r="AJZ21" i="32"/>
  <c r="AKA21" i="32"/>
  <c r="AKB21" i="32"/>
  <c r="AKC21" i="32"/>
  <c r="AKD21" i="32"/>
  <c r="AKE21" i="32"/>
  <c r="AKF21" i="32"/>
  <c r="AKG21" i="32"/>
  <c r="AKH21" i="32"/>
  <c r="AKI21" i="32"/>
  <c r="AKJ21" i="32"/>
  <c r="AKK21" i="32"/>
  <c r="AKL21" i="32"/>
  <c r="AKM21" i="32"/>
  <c r="AKN21" i="32"/>
  <c r="AKO21" i="32"/>
  <c r="AKP21" i="32"/>
  <c r="AKQ21" i="32"/>
  <c r="AKR21" i="32"/>
  <c r="AKS21" i="32"/>
  <c r="AKT21" i="32"/>
  <c r="AKU21" i="32"/>
  <c r="AKV21" i="32"/>
  <c r="AKW21" i="32"/>
  <c r="AKX21" i="32"/>
  <c r="AKY21" i="32"/>
  <c r="AKZ21" i="32"/>
  <c r="ALA21" i="32"/>
  <c r="ALB21" i="32"/>
  <c r="ALC21" i="32"/>
  <c r="ALD21" i="32"/>
  <c r="ALE21" i="32"/>
  <c r="ALF21" i="32"/>
  <c r="ALG21" i="32"/>
  <c r="ALH21" i="32"/>
  <c r="ALI21" i="32"/>
  <c r="ALJ21" i="32"/>
  <c r="ALK21" i="32"/>
  <c r="ALL21" i="32"/>
  <c r="ALM21" i="32"/>
  <c r="ALN21" i="32"/>
  <c r="ALO21" i="32"/>
  <c r="ALP21" i="32"/>
  <c r="ALQ21" i="32"/>
  <c r="ALR21" i="32"/>
  <c r="ALS21" i="32"/>
  <c r="ALT21" i="32"/>
  <c r="AJU22" i="32"/>
  <c r="AJV22" i="32"/>
  <c r="AJW22" i="32"/>
  <c r="AJX22" i="32"/>
  <c r="AJY22" i="32"/>
  <c r="AJZ22" i="32"/>
  <c r="AKA22" i="32"/>
  <c r="AKB22" i="32"/>
  <c r="AKC22" i="32"/>
  <c r="AKD22" i="32"/>
  <c r="AKE22" i="32"/>
  <c r="AKF22" i="32"/>
  <c r="AKG22" i="32"/>
  <c r="AKH22" i="32"/>
  <c r="AKI22" i="32"/>
  <c r="AKJ22" i="32"/>
  <c r="AKK22" i="32"/>
  <c r="AKL22" i="32"/>
  <c r="AKM22" i="32"/>
  <c r="AKN22" i="32"/>
  <c r="AKO22" i="32"/>
  <c r="AKP22" i="32"/>
  <c r="AKQ22" i="32"/>
  <c r="AKR22" i="32"/>
  <c r="AKS22" i="32"/>
  <c r="AKT22" i="32"/>
  <c r="AKU22" i="32"/>
  <c r="AKV22" i="32"/>
  <c r="AKW22" i="32"/>
  <c r="AKX22" i="32"/>
  <c r="AKY22" i="32"/>
  <c r="AKZ22" i="32"/>
  <c r="ALA22" i="32"/>
  <c r="ALB22" i="32"/>
  <c r="ALC22" i="32"/>
  <c r="ALD22" i="32"/>
  <c r="ALE22" i="32"/>
  <c r="ALF22" i="32"/>
  <c r="ALG22" i="32"/>
  <c r="ALH22" i="32"/>
  <c r="ALI22" i="32"/>
  <c r="ALJ22" i="32"/>
  <c r="ALK22" i="32"/>
  <c r="ALL22" i="32"/>
  <c r="ALM22" i="32"/>
  <c r="ALN22" i="32"/>
  <c r="ALO22" i="32"/>
  <c r="ALP22" i="32"/>
  <c r="ALQ22" i="32"/>
  <c r="ALR22" i="32"/>
  <c r="ALS22" i="32"/>
  <c r="ALT22" i="32"/>
  <c r="AJU23" i="32"/>
  <c r="AJV23" i="32"/>
  <c r="AJW23" i="32"/>
  <c r="AJX23" i="32"/>
  <c r="AJY23" i="32"/>
  <c r="AJZ23" i="32"/>
  <c r="AKA23" i="32"/>
  <c r="AKB23" i="32"/>
  <c r="AKC23" i="32"/>
  <c r="AKD23" i="32"/>
  <c r="AKE23" i="32"/>
  <c r="AKF23" i="32"/>
  <c r="AKG23" i="32"/>
  <c r="AKH23" i="32"/>
  <c r="AKI23" i="32"/>
  <c r="AKJ23" i="32"/>
  <c r="AKK23" i="32"/>
  <c r="AKL23" i="32"/>
  <c r="AKM23" i="32"/>
  <c r="AKN23" i="32"/>
  <c r="AKO23" i="32"/>
  <c r="AKP23" i="32"/>
  <c r="AKQ23" i="32"/>
  <c r="AKR23" i="32"/>
  <c r="AKS23" i="32"/>
  <c r="AKT23" i="32"/>
  <c r="AKU23" i="32"/>
  <c r="AKV23" i="32"/>
  <c r="AKW23" i="32"/>
  <c r="AKX23" i="32"/>
  <c r="AKY23" i="32"/>
  <c r="AKZ23" i="32"/>
  <c r="ALA23" i="32"/>
  <c r="ALB23" i="32"/>
  <c r="ALC23" i="32"/>
  <c r="ALD23" i="32"/>
  <c r="ALE23" i="32"/>
  <c r="ALF23" i="32"/>
  <c r="ALG23" i="32"/>
  <c r="ALH23" i="32"/>
  <c r="ALI23" i="32"/>
  <c r="ALJ23" i="32"/>
  <c r="ALK23" i="32"/>
  <c r="ALL23" i="32"/>
  <c r="ALM23" i="32"/>
  <c r="ALN23" i="32"/>
  <c r="ALO23" i="32"/>
  <c r="ALP23" i="32"/>
  <c r="ALQ23" i="32"/>
  <c r="ALR23" i="32"/>
  <c r="ALS23" i="32"/>
  <c r="ALT23" i="32"/>
  <c r="AJU24" i="32"/>
  <c r="AJV24" i="32"/>
  <c r="AJW24" i="32"/>
  <c r="AJX24" i="32"/>
  <c r="AJY24" i="32"/>
  <c r="AJZ24" i="32"/>
  <c r="AKA24" i="32"/>
  <c r="AKB24" i="32"/>
  <c r="AKC24" i="32"/>
  <c r="AKD24" i="32"/>
  <c r="AKE24" i="32"/>
  <c r="AKF24" i="32"/>
  <c r="AKG24" i="32"/>
  <c r="AKH24" i="32"/>
  <c r="AKI24" i="32"/>
  <c r="AKJ24" i="32"/>
  <c r="AKK24" i="32"/>
  <c r="AKL24" i="32"/>
  <c r="AKM24" i="32"/>
  <c r="AKN24" i="32"/>
  <c r="AKO24" i="32"/>
  <c r="AKP24" i="32"/>
  <c r="AKQ24" i="32"/>
  <c r="AKR24" i="32"/>
  <c r="AKS24" i="32"/>
  <c r="AKT24" i="32"/>
  <c r="AKU24" i="32"/>
  <c r="AKV24" i="32"/>
  <c r="AKW24" i="32"/>
  <c r="AKX24" i="32"/>
  <c r="AKY24" i="32"/>
  <c r="AKZ24" i="32"/>
  <c r="ALA24" i="32"/>
  <c r="ALB24" i="32"/>
  <c r="ALC24" i="32"/>
  <c r="ALD24" i="32"/>
  <c r="ALE24" i="32"/>
  <c r="ALF24" i="32"/>
  <c r="ALG24" i="32"/>
  <c r="ALH24" i="32"/>
  <c r="ALI24" i="32"/>
  <c r="ALJ24" i="32"/>
  <c r="ALK24" i="32"/>
  <c r="ALL24" i="32"/>
  <c r="ALM24" i="32"/>
  <c r="ALN24" i="32"/>
  <c r="ALO24" i="32"/>
  <c r="ALP24" i="32"/>
  <c r="ALQ24" i="32"/>
  <c r="ALR24" i="32"/>
  <c r="ALS24" i="32"/>
  <c r="ALT24" i="32"/>
  <c r="AJU25" i="32"/>
  <c r="AJV25" i="32"/>
  <c r="AJW25" i="32"/>
  <c r="AJX25" i="32"/>
  <c r="AJY25" i="32"/>
  <c r="AJZ25" i="32"/>
  <c r="AKA25" i="32"/>
  <c r="AKB25" i="32"/>
  <c r="AKC25" i="32"/>
  <c r="AKD25" i="32"/>
  <c r="AKE25" i="32"/>
  <c r="AKF25" i="32"/>
  <c r="AKG25" i="32"/>
  <c r="AKH25" i="32"/>
  <c r="AKI25" i="32"/>
  <c r="AKJ25" i="32"/>
  <c r="AKK25" i="32"/>
  <c r="AKL25" i="32"/>
  <c r="AKM25" i="32"/>
  <c r="AKN25" i="32"/>
  <c r="AKO25" i="32"/>
  <c r="AKP25" i="32"/>
  <c r="AKQ25" i="32"/>
  <c r="AKR25" i="32"/>
  <c r="AKS25" i="32"/>
  <c r="AKT25" i="32"/>
  <c r="AKU25" i="32"/>
  <c r="AKV25" i="32"/>
  <c r="AKW25" i="32"/>
  <c r="AKX25" i="32"/>
  <c r="AKY25" i="32"/>
  <c r="AKZ25" i="32"/>
  <c r="ALA25" i="32"/>
  <c r="ALB25" i="32"/>
  <c r="ALC25" i="32"/>
  <c r="ALD25" i="32"/>
  <c r="ALE25" i="32"/>
  <c r="ALF25" i="32"/>
  <c r="ALG25" i="32"/>
  <c r="ALH25" i="32"/>
  <c r="ALI25" i="32"/>
  <c r="ALJ25" i="32"/>
  <c r="ALK25" i="32"/>
  <c r="ALL25" i="32"/>
  <c r="ALM25" i="32"/>
  <c r="ALN25" i="32"/>
  <c r="ALO25" i="32"/>
  <c r="ALP25" i="32"/>
  <c r="ALQ25" i="32"/>
  <c r="ALR25" i="32"/>
  <c r="ALS25" i="32"/>
  <c r="ALT25" i="32"/>
  <c r="AJU26" i="32"/>
  <c r="AJV26" i="32"/>
  <c r="AJW26" i="32"/>
  <c r="AJX26" i="32"/>
  <c r="AJY26" i="32"/>
  <c r="AJZ26" i="32"/>
  <c r="AKA26" i="32"/>
  <c r="AKB26" i="32"/>
  <c r="AKC26" i="32"/>
  <c r="AKD26" i="32"/>
  <c r="AKE26" i="32"/>
  <c r="AKF26" i="32"/>
  <c r="AKG26" i="32"/>
  <c r="AKH26" i="32"/>
  <c r="AKI26" i="32"/>
  <c r="AKJ26" i="32"/>
  <c r="AKK26" i="32"/>
  <c r="AKL26" i="32"/>
  <c r="AKM26" i="32"/>
  <c r="AKN26" i="32"/>
  <c r="AKO26" i="32"/>
  <c r="AKP26" i="32"/>
  <c r="AKQ26" i="32"/>
  <c r="AKR26" i="32"/>
  <c r="AKS26" i="32"/>
  <c r="AKT26" i="32"/>
  <c r="AKU26" i="32"/>
  <c r="AKV26" i="32"/>
  <c r="AKW26" i="32"/>
  <c r="AKX26" i="32"/>
  <c r="AKY26" i="32"/>
  <c r="AKZ26" i="32"/>
  <c r="ALA26" i="32"/>
  <c r="ALB26" i="32"/>
  <c r="ALC26" i="32"/>
  <c r="ALD26" i="32"/>
  <c r="ALE26" i="32"/>
  <c r="ALF26" i="32"/>
  <c r="ALG26" i="32"/>
  <c r="ALH26" i="32"/>
  <c r="ALI26" i="32"/>
  <c r="ALJ26" i="32"/>
  <c r="ALK26" i="32"/>
  <c r="ALL26" i="32"/>
  <c r="ALM26" i="32"/>
  <c r="ALN26" i="32"/>
  <c r="ALO26" i="32"/>
  <c r="ALP26" i="32"/>
  <c r="ALQ26" i="32"/>
  <c r="ALR26" i="32"/>
  <c r="ALS26" i="32"/>
  <c r="ALT26" i="32"/>
  <c r="AJU27" i="32"/>
  <c r="AJV27" i="32"/>
  <c r="AJW27" i="32"/>
  <c r="AJX27" i="32"/>
  <c r="AJY27" i="32"/>
  <c r="AJZ27" i="32"/>
  <c r="AKA27" i="32"/>
  <c r="AKB27" i="32"/>
  <c r="AKC27" i="32"/>
  <c r="AKD27" i="32"/>
  <c r="AKE27" i="32"/>
  <c r="AKF27" i="32"/>
  <c r="AKG27" i="32"/>
  <c r="AKH27" i="32"/>
  <c r="AKI27" i="32"/>
  <c r="AKJ27" i="32"/>
  <c r="AKK27" i="32"/>
  <c r="AKL27" i="32"/>
  <c r="AKM27" i="32"/>
  <c r="AKN27" i="32"/>
  <c r="AKO27" i="32"/>
  <c r="AKP27" i="32"/>
  <c r="AKQ27" i="32"/>
  <c r="AKR27" i="32"/>
  <c r="AKS27" i="32"/>
  <c r="AKT27" i="32"/>
  <c r="AKU27" i="32"/>
  <c r="AKV27" i="32"/>
  <c r="AKW27" i="32"/>
  <c r="AKX27" i="32"/>
  <c r="AKY27" i="32"/>
  <c r="AKZ27" i="32"/>
  <c r="ALA27" i="32"/>
  <c r="ALB27" i="32"/>
  <c r="ALC27" i="32"/>
  <c r="ALD27" i="32"/>
  <c r="ALE27" i="32"/>
  <c r="ALF27" i="32"/>
  <c r="ALG27" i="32"/>
  <c r="ALH27" i="32"/>
  <c r="ALI27" i="32"/>
  <c r="ALJ27" i="32"/>
  <c r="ALK27" i="32"/>
  <c r="ALL27" i="32"/>
  <c r="ALM27" i="32"/>
  <c r="ALN27" i="32"/>
  <c r="ALO27" i="32"/>
  <c r="ALP27" i="32"/>
  <c r="ALQ27" i="32"/>
  <c r="ALR27" i="32"/>
  <c r="ALS27" i="32"/>
  <c r="ALT27" i="32"/>
  <c r="AJU28" i="32"/>
  <c r="AJV28" i="32"/>
  <c r="AJW28" i="32"/>
  <c r="AJX28" i="32"/>
  <c r="AJY28" i="32"/>
  <c r="AJZ28" i="32"/>
  <c r="AKA28" i="32"/>
  <c r="AKB28" i="32"/>
  <c r="AKC28" i="32"/>
  <c r="AKD28" i="32"/>
  <c r="AKE28" i="32"/>
  <c r="AKF28" i="32"/>
  <c r="AKG28" i="32"/>
  <c r="AKH28" i="32"/>
  <c r="AKI28" i="32"/>
  <c r="AKJ28" i="32"/>
  <c r="AKK28" i="32"/>
  <c r="AKL28" i="32"/>
  <c r="AKM28" i="32"/>
  <c r="AKN28" i="32"/>
  <c r="AKO28" i="32"/>
  <c r="AKP28" i="32"/>
  <c r="AKQ28" i="32"/>
  <c r="AKR28" i="32"/>
  <c r="AKS28" i="32"/>
  <c r="AKT28" i="32"/>
  <c r="AKU28" i="32"/>
  <c r="AKV28" i="32"/>
  <c r="AKW28" i="32"/>
  <c r="AKX28" i="32"/>
  <c r="AKY28" i="32"/>
  <c r="AKZ28" i="32"/>
  <c r="ALA28" i="32"/>
  <c r="ALB28" i="32"/>
  <c r="ALC28" i="32"/>
  <c r="ALD28" i="32"/>
  <c r="ALE28" i="32"/>
  <c r="ALF28" i="32"/>
  <c r="ALG28" i="32"/>
  <c r="ALH28" i="32"/>
  <c r="ALI28" i="32"/>
  <c r="ALJ28" i="32"/>
  <c r="ALK28" i="32"/>
  <c r="ALL28" i="32"/>
  <c r="ALM28" i="32"/>
  <c r="ALN28" i="32"/>
  <c r="ALO28" i="32"/>
  <c r="ALP28" i="32"/>
  <c r="ALQ28" i="32"/>
  <c r="ALR28" i="32"/>
  <c r="ALS28" i="32"/>
  <c r="ALT28" i="32"/>
  <c r="AJU29" i="32"/>
  <c r="AJV29" i="32"/>
  <c r="AJW29" i="32"/>
  <c r="AJX29" i="32"/>
  <c r="AJY29" i="32"/>
  <c r="AJZ29" i="32"/>
  <c r="AKA29" i="32"/>
  <c r="AKB29" i="32"/>
  <c r="AKC29" i="32"/>
  <c r="AKD29" i="32"/>
  <c r="AKE29" i="32"/>
  <c r="AKF29" i="32"/>
  <c r="AKG29" i="32"/>
  <c r="AKH29" i="32"/>
  <c r="AKI29" i="32"/>
  <c r="AKJ29" i="32"/>
  <c r="AKK29" i="32"/>
  <c r="AKL29" i="32"/>
  <c r="AKM29" i="32"/>
  <c r="AKN29" i="32"/>
  <c r="AKO29" i="32"/>
  <c r="AKP29" i="32"/>
  <c r="AKQ29" i="32"/>
  <c r="AKR29" i="32"/>
  <c r="AKS29" i="32"/>
  <c r="AKT29" i="32"/>
  <c r="AKU29" i="32"/>
  <c r="AKV29" i="32"/>
  <c r="AKW29" i="32"/>
  <c r="AKX29" i="32"/>
  <c r="AKY29" i="32"/>
  <c r="AKZ29" i="32"/>
  <c r="ALA29" i="32"/>
  <c r="ALB29" i="32"/>
  <c r="ALC29" i="32"/>
  <c r="ALD29" i="32"/>
  <c r="ALE29" i="32"/>
  <c r="ALF29" i="32"/>
  <c r="ALG29" i="32"/>
  <c r="ALH29" i="32"/>
  <c r="ALI29" i="32"/>
  <c r="ALJ29" i="32"/>
  <c r="ALK29" i="32"/>
  <c r="ALL29" i="32"/>
  <c r="ALM29" i="32"/>
  <c r="ALN29" i="32"/>
  <c r="ALO29" i="32"/>
  <c r="ALP29" i="32"/>
  <c r="ALQ29" i="32"/>
  <c r="ALR29" i="32"/>
  <c r="ALS29" i="32"/>
  <c r="ALT29" i="32"/>
  <c r="AJU30" i="32"/>
  <c r="AJV30" i="32"/>
  <c r="AJW30" i="32"/>
  <c r="AJX30" i="32"/>
  <c r="AJY30" i="32"/>
  <c r="AJZ30" i="32"/>
  <c r="AKA30" i="32"/>
  <c r="AKB30" i="32"/>
  <c r="AKC30" i="32"/>
  <c r="AKD30" i="32"/>
  <c r="AKE30" i="32"/>
  <c r="AKF30" i="32"/>
  <c r="AKG30" i="32"/>
  <c r="AKH30" i="32"/>
  <c r="AKI30" i="32"/>
  <c r="AKJ30" i="32"/>
  <c r="AKK30" i="32"/>
  <c r="AKL30" i="32"/>
  <c r="AKM30" i="32"/>
  <c r="AKN30" i="32"/>
  <c r="AKO30" i="32"/>
  <c r="AKP30" i="32"/>
  <c r="AKQ30" i="32"/>
  <c r="AKR30" i="32"/>
  <c r="AKS30" i="32"/>
  <c r="AKT30" i="32"/>
  <c r="AKU30" i="32"/>
  <c r="AKV30" i="32"/>
  <c r="AKW30" i="32"/>
  <c r="AKX30" i="32"/>
  <c r="AKY30" i="32"/>
  <c r="AKZ30" i="32"/>
  <c r="ALA30" i="32"/>
  <c r="ALB30" i="32"/>
  <c r="ALC30" i="32"/>
  <c r="ALD30" i="32"/>
  <c r="ALE30" i="32"/>
  <c r="ALF30" i="32"/>
  <c r="ALG30" i="32"/>
  <c r="ALH30" i="32"/>
  <c r="ALI30" i="32"/>
  <c r="ALJ30" i="32"/>
  <c r="ALK30" i="32"/>
  <c r="ALL30" i="32"/>
  <c r="ALM30" i="32"/>
  <c r="ALN30" i="32"/>
  <c r="ALO30" i="32"/>
  <c r="ALP30" i="32"/>
  <c r="ALQ30" i="32"/>
  <c r="ALR30" i="32"/>
  <c r="ALS30" i="32"/>
  <c r="ALT30" i="32"/>
  <c r="AJU31" i="32"/>
  <c r="AJV31" i="32"/>
  <c r="AJW31" i="32"/>
  <c r="AJX31" i="32"/>
  <c r="AJY31" i="32"/>
  <c r="AJZ31" i="32"/>
  <c r="AKA31" i="32"/>
  <c r="AKB31" i="32"/>
  <c r="AKC31" i="32"/>
  <c r="AKD31" i="32"/>
  <c r="AKE31" i="32"/>
  <c r="AKF31" i="32"/>
  <c r="AKG31" i="32"/>
  <c r="AKH31" i="32"/>
  <c r="AKI31" i="32"/>
  <c r="AKJ31" i="32"/>
  <c r="AKK31" i="32"/>
  <c r="AKL31" i="32"/>
  <c r="AKM31" i="32"/>
  <c r="AKN31" i="32"/>
  <c r="AKO31" i="32"/>
  <c r="AKP31" i="32"/>
  <c r="AKQ31" i="32"/>
  <c r="AKR31" i="32"/>
  <c r="AKS31" i="32"/>
  <c r="AKT31" i="32"/>
  <c r="AKU31" i="32"/>
  <c r="AKV31" i="32"/>
  <c r="AKW31" i="32"/>
  <c r="AKX31" i="32"/>
  <c r="AKY31" i="32"/>
  <c r="AKZ31" i="32"/>
  <c r="ALA31" i="32"/>
  <c r="ALB31" i="32"/>
  <c r="ALC31" i="32"/>
  <c r="ALD31" i="32"/>
  <c r="ALE31" i="32"/>
  <c r="ALF31" i="32"/>
  <c r="ALG31" i="32"/>
  <c r="ALH31" i="32"/>
  <c r="ALI31" i="32"/>
  <c r="ALJ31" i="32"/>
  <c r="ALK31" i="32"/>
  <c r="ALL31" i="32"/>
  <c r="ALM31" i="32"/>
  <c r="ALN31" i="32"/>
  <c r="ALO31" i="32"/>
  <c r="ALP31" i="32"/>
  <c r="ALQ31" i="32"/>
  <c r="ALR31" i="32"/>
  <c r="ALS31" i="32"/>
  <c r="ALT31" i="32"/>
  <c r="AJU32" i="32"/>
  <c r="AJV32" i="32"/>
  <c r="AJW32" i="32"/>
  <c r="AJX32" i="32"/>
  <c r="AJY32" i="32"/>
  <c r="AJZ32" i="32"/>
  <c r="AKA32" i="32"/>
  <c r="AKB32" i="32"/>
  <c r="AKC32" i="32"/>
  <c r="AKD32" i="32"/>
  <c r="AKE32" i="32"/>
  <c r="AKF32" i="32"/>
  <c r="AKG32" i="32"/>
  <c r="AKH32" i="32"/>
  <c r="AKI32" i="32"/>
  <c r="AKJ32" i="32"/>
  <c r="AKK32" i="32"/>
  <c r="AKL32" i="32"/>
  <c r="AKM32" i="32"/>
  <c r="AKN32" i="32"/>
  <c r="AKO32" i="32"/>
  <c r="AKP32" i="32"/>
  <c r="AKQ32" i="32"/>
  <c r="AKR32" i="32"/>
  <c r="AKS32" i="32"/>
  <c r="AKT32" i="32"/>
  <c r="AKU32" i="32"/>
  <c r="AKV32" i="32"/>
  <c r="AKW32" i="32"/>
  <c r="AKX32" i="32"/>
  <c r="AKY32" i="32"/>
  <c r="AKZ32" i="32"/>
  <c r="ALA32" i="32"/>
  <c r="ALB32" i="32"/>
  <c r="ALC32" i="32"/>
  <c r="ALD32" i="32"/>
  <c r="ALE32" i="32"/>
  <c r="ALF32" i="32"/>
  <c r="ALG32" i="32"/>
  <c r="ALH32" i="32"/>
  <c r="ALI32" i="32"/>
  <c r="ALJ32" i="32"/>
  <c r="ALK32" i="32"/>
  <c r="ALL32" i="32"/>
  <c r="ALM32" i="32"/>
  <c r="ALN32" i="32"/>
  <c r="ALO32" i="32"/>
  <c r="ALP32" i="32"/>
  <c r="ALQ32" i="32"/>
  <c r="ALR32" i="32"/>
  <c r="ALS32" i="32"/>
  <c r="ALT32" i="32"/>
  <c r="AJU33" i="32"/>
  <c r="AJV33" i="32"/>
  <c r="AJW33" i="32"/>
  <c r="AJX33" i="32"/>
  <c r="AJY33" i="32"/>
  <c r="AJZ33" i="32"/>
  <c r="AKA33" i="32"/>
  <c r="AKB33" i="32"/>
  <c r="AKC33" i="32"/>
  <c r="AKD33" i="32"/>
  <c r="AKE33" i="32"/>
  <c r="AKF33" i="32"/>
  <c r="AKG33" i="32"/>
  <c r="AKH33" i="32"/>
  <c r="AKI33" i="32"/>
  <c r="AKJ33" i="32"/>
  <c r="AKK33" i="32"/>
  <c r="AKL33" i="32"/>
  <c r="AKM33" i="32"/>
  <c r="AKN33" i="32"/>
  <c r="AKO33" i="32"/>
  <c r="AKP33" i="32"/>
  <c r="AKQ33" i="32"/>
  <c r="AKR33" i="32"/>
  <c r="AKS33" i="32"/>
  <c r="AKT33" i="32"/>
  <c r="AKU33" i="32"/>
  <c r="AKV33" i="32"/>
  <c r="AKW33" i="32"/>
  <c r="AKX33" i="32"/>
  <c r="AKY33" i="32"/>
  <c r="AKZ33" i="32"/>
  <c r="ALA33" i="32"/>
  <c r="ALB33" i="32"/>
  <c r="ALC33" i="32"/>
  <c r="ALD33" i="32"/>
  <c r="ALE33" i="32"/>
  <c r="ALF33" i="32"/>
  <c r="ALG33" i="32"/>
  <c r="ALH33" i="32"/>
  <c r="ALI33" i="32"/>
  <c r="ALJ33" i="32"/>
  <c r="ALK33" i="32"/>
  <c r="ALL33" i="32"/>
  <c r="ALM33" i="32"/>
  <c r="ALN33" i="32"/>
  <c r="ALO33" i="32"/>
  <c r="ALP33" i="32"/>
  <c r="ALQ33" i="32"/>
  <c r="ALR33" i="32"/>
  <c r="ALS33" i="32"/>
  <c r="ALT33" i="32"/>
  <c r="AJU34" i="32"/>
  <c r="AJV34" i="32"/>
  <c r="AJW34" i="32"/>
  <c r="AJX34" i="32"/>
  <c r="AJY34" i="32"/>
  <c r="AJZ34" i="32"/>
  <c r="AKA34" i="32"/>
  <c r="AKB34" i="32"/>
  <c r="AKC34" i="32"/>
  <c r="AKD34" i="32"/>
  <c r="AKE34" i="32"/>
  <c r="AKF34" i="32"/>
  <c r="AKG34" i="32"/>
  <c r="AKH34" i="32"/>
  <c r="AKI34" i="32"/>
  <c r="AKJ34" i="32"/>
  <c r="AKK34" i="32"/>
  <c r="AKL34" i="32"/>
  <c r="AKM34" i="32"/>
  <c r="AKN34" i="32"/>
  <c r="AKO34" i="32"/>
  <c r="AKP34" i="32"/>
  <c r="AKQ34" i="32"/>
  <c r="AKR34" i="32"/>
  <c r="AKS34" i="32"/>
  <c r="AKT34" i="32"/>
  <c r="AKU34" i="32"/>
  <c r="AKV34" i="32"/>
  <c r="AKW34" i="32"/>
  <c r="AKX34" i="32"/>
  <c r="AKY34" i="32"/>
  <c r="AKZ34" i="32"/>
  <c r="ALA34" i="32"/>
  <c r="ALB34" i="32"/>
  <c r="ALC34" i="32"/>
  <c r="ALD34" i="32"/>
  <c r="ALE34" i="32"/>
  <c r="ALF34" i="32"/>
  <c r="ALG34" i="32"/>
  <c r="ALH34" i="32"/>
  <c r="ALI34" i="32"/>
  <c r="ALJ34" i="32"/>
  <c r="ALK34" i="32"/>
  <c r="ALL34" i="32"/>
  <c r="ALM34" i="32"/>
  <c r="ALN34" i="32"/>
  <c r="ALO34" i="32"/>
  <c r="ALP34" i="32"/>
  <c r="ALQ34" i="32"/>
  <c r="ALR34" i="32"/>
  <c r="ALS34" i="32"/>
  <c r="ALT34" i="32"/>
  <c r="AJU35" i="32"/>
  <c r="AJV35" i="32"/>
  <c r="AJW35" i="32"/>
  <c r="AJX35" i="32"/>
  <c r="AJY35" i="32"/>
  <c r="AJZ35" i="32"/>
  <c r="AKA35" i="32"/>
  <c r="AKB35" i="32"/>
  <c r="AKC35" i="32"/>
  <c r="AKD35" i="32"/>
  <c r="AKE35" i="32"/>
  <c r="AKF35" i="32"/>
  <c r="AKG35" i="32"/>
  <c r="AKH35" i="32"/>
  <c r="AKI35" i="32"/>
  <c r="AKJ35" i="32"/>
  <c r="AKK35" i="32"/>
  <c r="AKL35" i="32"/>
  <c r="AKM35" i="32"/>
  <c r="AKN35" i="32"/>
  <c r="AKO35" i="32"/>
  <c r="AKP35" i="32"/>
  <c r="AKQ35" i="32"/>
  <c r="AKR35" i="32"/>
  <c r="AKS35" i="32"/>
  <c r="AKT35" i="32"/>
  <c r="AKU35" i="32"/>
  <c r="AKV35" i="32"/>
  <c r="AKW35" i="32"/>
  <c r="AKX35" i="32"/>
  <c r="AKY35" i="32"/>
  <c r="AKZ35" i="32"/>
  <c r="ALA35" i="32"/>
  <c r="ALB35" i="32"/>
  <c r="ALC35" i="32"/>
  <c r="ALD35" i="32"/>
  <c r="ALE35" i="32"/>
  <c r="ALF35" i="32"/>
  <c r="ALG35" i="32"/>
  <c r="ALH35" i="32"/>
  <c r="ALI35" i="32"/>
  <c r="ALJ35" i="32"/>
  <c r="ALK35" i="32"/>
  <c r="ALL35" i="32"/>
  <c r="ALM35" i="32"/>
  <c r="ALN35" i="32"/>
  <c r="ALO35" i="32"/>
  <c r="ALP35" i="32"/>
  <c r="ALQ35" i="32"/>
  <c r="ALR35" i="32"/>
  <c r="ALS35" i="32"/>
  <c r="ALT35" i="32"/>
  <c r="AJU36" i="32"/>
  <c r="AJV36" i="32"/>
  <c r="AJW36" i="32"/>
  <c r="AJX36" i="32"/>
  <c r="AJY36" i="32"/>
  <c r="AJZ36" i="32"/>
  <c r="AKA36" i="32"/>
  <c r="AKB36" i="32"/>
  <c r="AKC36" i="32"/>
  <c r="AKD36" i="32"/>
  <c r="AKE36" i="32"/>
  <c r="AKF36" i="32"/>
  <c r="AKG36" i="32"/>
  <c r="AKH36" i="32"/>
  <c r="AKI36" i="32"/>
  <c r="AKJ36" i="32"/>
  <c r="AKK36" i="32"/>
  <c r="AKL36" i="32"/>
  <c r="AKM36" i="32"/>
  <c r="AKN36" i="32"/>
  <c r="AKO36" i="32"/>
  <c r="AKP36" i="32"/>
  <c r="AKQ36" i="32"/>
  <c r="AKR36" i="32"/>
  <c r="AKS36" i="32"/>
  <c r="AKT36" i="32"/>
  <c r="AKU36" i="32"/>
  <c r="AKV36" i="32"/>
  <c r="AKW36" i="32"/>
  <c r="AKX36" i="32"/>
  <c r="AKY36" i="32"/>
  <c r="AKZ36" i="32"/>
  <c r="ALA36" i="32"/>
  <c r="ALB36" i="32"/>
  <c r="ALC36" i="32"/>
  <c r="ALD36" i="32"/>
  <c r="ALE36" i="32"/>
  <c r="ALF36" i="32"/>
  <c r="ALG36" i="32"/>
  <c r="ALH36" i="32"/>
  <c r="ALI36" i="32"/>
  <c r="ALJ36" i="32"/>
  <c r="ALK36" i="32"/>
  <c r="ALL36" i="32"/>
  <c r="ALM36" i="32"/>
  <c r="ALN36" i="32"/>
  <c r="ALO36" i="32"/>
  <c r="ALP36" i="32"/>
  <c r="ALQ36" i="32"/>
  <c r="ALR36" i="32"/>
  <c r="ALS36" i="32"/>
  <c r="ALT36" i="32"/>
  <c r="AJU37" i="32"/>
  <c r="AJV37" i="32"/>
  <c r="AJW37" i="32"/>
  <c r="AJX37" i="32"/>
  <c r="AJY37" i="32"/>
  <c r="AJZ37" i="32"/>
  <c r="AKA37" i="32"/>
  <c r="AKB37" i="32"/>
  <c r="AKC37" i="32"/>
  <c r="AKD37" i="32"/>
  <c r="AKE37" i="32"/>
  <c r="AKF37" i="32"/>
  <c r="AKG37" i="32"/>
  <c r="AKH37" i="32"/>
  <c r="AKI37" i="32"/>
  <c r="AKJ37" i="32"/>
  <c r="AKK37" i="32"/>
  <c r="AKL37" i="32"/>
  <c r="AKM37" i="32"/>
  <c r="AKN37" i="32"/>
  <c r="AKO37" i="32"/>
  <c r="AKP37" i="32"/>
  <c r="AKQ37" i="32"/>
  <c r="AKR37" i="32"/>
  <c r="AKS37" i="32"/>
  <c r="AKT37" i="32"/>
  <c r="AKU37" i="32"/>
  <c r="AKV37" i="32"/>
  <c r="AKW37" i="32"/>
  <c r="AKX37" i="32"/>
  <c r="AKY37" i="32"/>
  <c r="AKZ37" i="32"/>
  <c r="ALA37" i="32"/>
  <c r="ALB37" i="32"/>
  <c r="ALC37" i="32"/>
  <c r="ALD37" i="32"/>
  <c r="ALE37" i="32"/>
  <c r="ALF37" i="32"/>
  <c r="ALG37" i="32"/>
  <c r="ALH37" i="32"/>
  <c r="ALI37" i="32"/>
  <c r="ALJ37" i="32"/>
  <c r="ALK37" i="32"/>
  <c r="ALL37" i="32"/>
  <c r="ALM37" i="32"/>
  <c r="ALN37" i="32"/>
  <c r="ALO37" i="32"/>
  <c r="ALP37" i="32"/>
  <c r="ALQ37" i="32"/>
  <c r="ALR37" i="32"/>
  <c r="ALS37" i="32"/>
  <c r="ALT37" i="32"/>
  <c r="AJU38" i="32"/>
  <c r="AJV38" i="32"/>
  <c r="AJW38" i="32"/>
  <c r="AJX38" i="32"/>
  <c r="AJY38" i="32"/>
  <c r="AJZ38" i="32"/>
  <c r="AKA38" i="32"/>
  <c r="AKB38" i="32"/>
  <c r="AKC38" i="32"/>
  <c r="AKD38" i="32"/>
  <c r="AKE38" i="32"/>
  <c r="AKF38" i="32"/>
  <c r="AKG38" i="32"/>
  <c r="AKH38" i="32"/>
  <c r="AKI38" i="32"/>
  <c r="AKJ38" i="32"/>
  <c r="AKK38" i="32"/>
  <c r="AKL38" i="32"/>
  <c r="AKM38" i="32"/>
  <c r="AKN38" i="32"/>
  <c r="AKO38" i="32"/>
  <c r="AKP38" i="32"/>
  <c r="AKQ38" i="32"/>
  <c r="AKR38" i="32"/>
  <c r="AKS38" i="32"/>
  <c r="AKT38" i="32"/>
  <c r="AKU38" i="32"/>
  <c r="AKV38" i="32"/>
  <c r="AKW38" i="32"/>
  <c r="AKX38" i="32"/>
  <c r="AKY38" i="32"/>
  <c r="AKZ38" i="32"/>
  <c r="ALA38" i="32"/>
  <c r="ALB38" i="32"/>
  <c r="ALC38" i="32"/>
  <c r="ALD38" i="32"/>
  <c r="ALE38" i="32"/>
  <c r="ALF38" i="32"/>
  <c r="ALG38" i="32"/>
  <c r="ALH38" i="32"/>
  <c r="ALI38" i="32"/>
  <c r="ALJ38" i="32"/>
  <c r="ALK38" i="32"/>
  <c r="ALL38" i="32"/>
  <c r="ALM38" i="32"/>
  <c r="ALN38" i="32"/>
  <c r="ALO38" i="32"/>
  <c r="ALP38" i="32"/>
  <c r="ALQ38" i="32"/>
  <c r="ALR38" i="32"/>
  <c r="ALS38" i="32"/>
  <c r="ALT38" i="32"/>
  <c r="AJU39" i="32"/>
  <c r="AJV39" i="32"/>
  <c r="AJW39" i="32"/>
  <c r="AJX39" i="32"/>
  <c r="AJY39" i="32"/>
  <c r="AJZ39" i="32"/>
  <c r="AKA39" i="32"/>
  <c r="AKB39" i="32"/>
  <c r="AKC39" i="32"/>
  <c r="AKD39" i="32"/>
  <c r="AKE39" i="32"/>
  <c r="AKF39" i="32"/>
  <c r="AKG39" i="32"/>
  <c r="AKH39" i="32"/>
  <c r="AKI39" i="32"/>
  <c r="AKJ39" i="32"/>
  <c r="AKK39" i="32"/>
  <c r="AKL39" i="32"/>
  <c r="AKM39" i="32"/>
  <c r="AKN39" i="32"/>
  <c r="AKO39" i="32"/>
  <c r="AKP39" i="32"/>
  <c r="AKQ39" i="32"/>
  <c r="AKR39" i="32"/>
  <c r="AKS39" i="32"/>
  <c r="AKT39" i="32"/>
  <c r="AKU39" i="32"/>
  <c r="AKV39" i="32"/>
  <c r="AKW39" i="32"/>
  <c r="AKX39" i="32"/>
  <c r="AKY39" i="32"/>
  <c r="AKZ39" i="32"/>
  <c r="ALA39" i="32"/>
  <c r="ALB39" i="32"/>
  <c r="ALC39" i="32"/>
  <c r="ALD39" i="32"/>
  <c r="ALE39" i="32"/>
  <c r="ALF39" i="32"/>
  <c r="ALG39" i="32"/>
  <c r="ALH39" i="32"/>
  <c r="ALI39" i="32"/>
  <c r="ALJ39" i="32"/>
  <c r="ALK39" i="32"/>
  <c r="ALL39" i="32"/>
  <c r="ALM39" i="32"/>
  <c r="ALN39" i="32"/>
  <c r="ALO39" i="32"/>
  <c r="ALP39" i="32"/>
  <c r="ALQ39" i="32"/>
  <c r="ALR39" i="32"/>
  <c r="ALS39" i="32"/>
  <c r="ALT39" i="32"/>
  <c r="AJU40" i="32"/>
  <c r="AJV40" i="32"/>
  <c r="AJW40" i="32"/>
  <c r="AJX40" i="32"/>
  <c r="AJY40" i="32"/>
  <c r="AJZ40" i="32"/>
  <c r="AKA40" i="32"/>
  <c r="AKB40" i="32"/>
  <c r="AKC40" i="32"/>
  <c r="AKD40" i="32"/>
  <c r="AKE40" i="32"/>
  <c r="AKF40" i="32"/>
  <c r="AKG40" i="32"/>
  <c r="AKH40" i="32"/>
  <c r="AKI40" i="32"/>
  <c r="AKJ40" i="32"/>
  <c r="AKK40" i="32"/>
  <c r="AKL40" i="32"/>
  <c r="AKM40" i="32"/>
  <c r="AKN40" i="32"/>
  <c r="AKO40" i="32"/>
  <c r="AKP40" i="32"/>
  <c r="AKQ40" i="32"/>
  <c r="AKR40" i="32"/>
  <c r="AKS40" i="32"/>
  <c r="AKT40" i="32"/>
  <c r="AKU40" i="32"/>
  <c r="AKV40" i="32"/>
  <c r="AKW40" i="32"/>
  <c r="AKX40" i="32"/>
  <c r="AKY40" i="32"/>
  <c r="AKZ40" i="32"/>
  <c r="ALA40" i="32"/>
  <c r="ALB40" i="32"/>
  <c r="ALC40" i="32"/>
  <c r="ALD40" i="32"/>
  <c r="ALE40" i="32"/>
  <c r="ALF40" i="32"/>
  <c r="ALG40" i="32"/>
  <c r="ALH40" i="32"/>
  <c r="ALI40" i="32"/>
  <c r="ALJ40" i="32"/>
  <c r="ALK40" i="32"/>
  <c r="ALL40" i="32"/>
  <c r="ALM40" i="32"/>
  <c r="ALN40" i="32"/>
  <c r="ALO40" i="32"/>
  <c r="ALP40" i="32"/>
  <c r="ALQ40" i="32"/>
  <c r="ALR40" i="32"/>
  <c r="ALS40" i="32"/>
  <c r="ALT40" i="32"/>
  <c r="AJU41" i="32"/>
  <c r="AJV41" i="32"/>
  <c r="AJW41" i="32"/>
  <c r="AJX41" i="32"/>
  <c r="AJY41" i="32"/>
  <c r="AJZ41" i="32"/>
  <c r="AKA41" i="32"/>
  <c r="AKB41" i="32"/>
  <c r="AKC41" i="32"/>
  <c r="AKD41" i="32"/>
  <c r="AKE41" i="32"/>
  <c r="AKF41" i="32"/>
  <c r="AKG41" i="32"/>
  <c r="AKH41" i="32"/>
  <c r="AKI41" i="32"/>
  <c r="AKJ41" i="32"/>
  <c r="AKK41" i="32"/>
  <c r="AKL41" i="32"/>
  <c r="AKM41" i="32"/>
  <c r="AKN41" i="32"/>
  <c r="AKO41" i="32"/>
  <c r="AKP41" i="32"/>
  <c r="AKQ41" i="32"/>
  <c r="AKR41" i="32"/>
  <c r="AKS41" i="32"/>
  <c r="AKT41" i="32"/>
  <c r="AKU41" i="32"/>
  <c r="AKV41" i="32"/>
  <c r="AKW41" i="32"/>
  <c r="AKX41" i="32"/>
  <c r="AKY41" i="32"/>
  <c r="AKZ41" i="32"/>
  <c r="ALA41" i="32"/>
  <c r="ALB41" i="32"/>
  <c r="ALC41" i="32"/>
  <c r="ALD41" i="32"/>
  <c r="ALE41" i="32"/>
  <c r="ALF41" i="32"/>
  <c r="ALG41" i="32"/>
  <c r="ALH41" i="32"/>
  <c r="ALI41" i="32"/>
  <c r="ALJ41" i="32"/>
  <c r="ALK41" i="32"/>
  <c r="ALL41" i="32"/>
  <c r="ALM41" i="32"/>
  <c r="ALN41" i="32"/>
  <c r="ALO41" i="32"/>
  <c r="ALP41" i="32"/>
  <c r="ALQ41" i="32"/>
  <c r="ALR41" i="32"/>
  <c r="ALS41" i="32"/>
  <c r="ALT41" i="32"/>
  <c r="AJU42" i="32"/>
  <c r="AJV42" i="32"/>
  <c r="AJW42" i="32"/>
  <c r="AJX42" i="32"/>
  <c r="AJY42" i="32"/>
  <c r="AJZ42" i="32"/>
  <c r="AKA42" i="32"/>
  <c r="AKB42" i="32"/>
  <c r="AKC42" i="32"/>
  <c r="AKD42" i="32"/>
  <c r="AKE42" i="32"/>
  <c r="AKF42" i="32"/>
  <c r="AKG42" i="32"/>
  <c r="AKH42" i="32"/>
  <c r="AKI42" i="32"/>
  <c r="AKJ42" i="32"/>
  <c r="AKK42" i="32"/>
  <c r="AKL42" i="32"/>
  <c r="AKM42" i="32"/>
  <c r="AKN42" i="32"/>
  <c r="AKO42" i="32"/>
  <c r="AKP42" i="32"/>
  <c r="AKQ42" i="32"/>
  <c r="AKR42" i="32"/>
  <c r="AKS42" i="32"/>
  <c r="AKT42" i="32"/>
  <c r="AKU42" i="32"/>
  <c r="AKV42" i="32"/>
  <c r="AKW42" i="32"/>
  <c r="AKX42" i="32"/>
  <c r="AKY42" i="32"/>
  <c r="AKZ42" i="32"/>
  <c r="ALA42" i="32"/>
  <c r="ALB42" i="32"/>
  <c r="ALC42" i="32"/>
  <c r="ALD42" i="32"/>
  <c r="ALE42" i="32"/>
  <c r="ALF42" i="32"/>
  <c r="ALG42" i="32"/>
  <c r="ALH42" i="32"/>
  <c r="ALI42" i="32"/>
  <c r="ALJ42" i="32"/>
  <c r="ALK42" i="32"/>
  <c r="ALL42" i="32"/>
  <c r="ALM42" i="32"/>
  <c r="ALN42" i="32"/>
  <c r="ALO42" i="32"/>
  <c r="ALP42" i="32"/>
  <c r="ALQ42" i="32"/>
  <c r="ALR42" i="32"/>
  <c r="ALS42" i="32"/>
  <c r="ALT42" i="32"/>
  <c r="AJU43" i="32"/>
  <c r="AJV43" i="32"/>
  <c r="AJW43" i="32"/>
  <c r="AJX43" i="32"/>
  <c r="AJY43" i="32"/>
  <c r="AJZ43" i="32"/>
  <c r="AKA43" i="32"/>
  <c r="AKB43" i="32"/>
  <c r="AKC43" i="32"/>
  <c r="AKD43" i="32"/>
  <c r="AKE43" i="32"/>
  <c r="AKF43" i="32"/>
  <c r="AKG43" i="32"/>
  <c r="AKH43" i="32"/>
  <c r="AKI43" i="32"/>
  <c r="AKJ43" i="32"/>
  <c r="AKK43" i="32"/>
  <c r="AKL43" i="32"/>
  <c r="AKM43" i="32"/>
  <c r="AKN43" i="32"/>
  <c r="AKO43" i="32"/>
  <c r="AKP43" i="32"/>
  <c r="AKQ43" i="32"/>
  <c r="AKR43" i="32"/>
  <c r="AKS43" i="32"/>
  <c r="AKT43" i="32"/>
  <c r="AKU43" i="32"/>
  <c r="AKV43" i="32"/>
  <c r="AKW43" i="32"/>
  <c r="AKX43" i="32"/>
  <c r="AKY43" i="32"/>
  <c r="AKZ43" i="32"/>
  <c r="ALA43" i="32"/>
  <c r="ALB43" i="32"/>
  <c r="ALC43" i="32"/>
  <c r="ALD43" i="32"/>
  <c r="ALE43" i="32"/>
  <c r="ALF43" i="32"/>
  <c r="ALG43" i="32"/>
  <c r="ALH43" i="32"/>
  <c r="ALI43" i="32"/>
  <c r="ALJ43" i="32"/>
  <c r="ALK43" i="32"/>
  <c r="ALL43" i="32"/>
  <c r="ALM43" i="32"/>
  <c r="ALN43" i="32"/>
  <c r="ALO43" i="32"/>
  <c r="ALP43" i="32"/>
  <c r="ALQ43" i="32"/>
  <c r="ALR43" i="32"/>
  <c r="ALS43" i="32"/>
  <c r="ALT43" i="32"/>
  <c r="AJU44" i="32"/>
  <c r="AJV44" i="32"/>
  <c r="AJW44" i="32"/>
  <c r="AJX44" i="32"/>
  <c r="AJY44" i="32"/>
  <c r="AJZ44" i="32"/>
  <c r="AKA44" i="32"/>
  <c r="AKB44" i="32"/>
  <c r="AKC44" i="32"/>
  <c r="AKD44" i="32"/>
  <c r="AKE44" i="32"/>
  <c r="AKF44" i="32"/>
  <c r="AKG44" i="32"/>
  <c r="AKH44" i="32"/>
  <c r="AKI44" i="32"/>
  <c r="AKJ44" i="32"/>
  <c r="AKK44" i="32"/>
  <c r="AKL44" i="32"/>
  <c r="AKM44" i="32"/>
  <c r="AKN44" i="32"/>
  <c r="AKO44" i="32"/>
  <c r="AKP44" i="32"/>
  <c r="AKQ44" i="32"/>
  <c r="AKR44" i="32"/>
  <c r="AKS44" i="32"/>
  <c r="AKT44" i="32"/>
  <c r="AKU44" i="32"/>
  <c r="AKV44" i="32"/>
  <c r="AKW44" i="32"/>
  <c r="AKX44" i="32"/>
  <c r="AKY44" i="32"/>
  <c r="AKZ44" i="32"/>
  <c r="ALA44" i="32"/>
  <c r="ALB44" i="32"/>
  <c r="ALC44" i="32"/>
  <c r="ALD44" i="32"/>
  <c r="ALE44" i="32"/>
  <c r="ALF44" i="32"/>
  <c r="ALG44" i="32"/>
  <c r="ALH44" i="32"/>
  <c r="ALI44" i="32"/>
  <c r="ALJ44" i="32"/>
  <c r="ALK44" i="32"/>
  <c r="ALL44" i="32"/>
  <c r="ALM44" i="32"/>
  <c r="ALN44" i="32"/>
  <c r="ALO44" i="32"/>
  <c r="ALP44" i="32"/>
  <c r="ALQ44" i="32"/>
  <c r="ALR44" i="32"/>
  <c r="ALS44" i="32"/>
  <c r="ALT44" i="32"/>
  <c r="AJU45" i="32"/>
  <c r="AJV45" i="32"/>
  <c r="AJW45" i="32"/>
  <c r="AJX45" i="32"/>
  <c r="AJY45" i="32"/>
  <c r="AJZ45" i="32"/>
  <c r="AKA45" i="32"/>
  <c r="AKB45" i="32"/>
  <c r="AKC45" i="32"/>
  <c r="AKD45" i="32"/>
  <c r="AKE45" i="32"/>
  <c r="AKF45" i="32"/>
  <c r="AKG45" i="32"/>
  <c r="AKH45" i="32"/>
  <c r="AKI45" i="32"/>
  <c r="AKJ45" i="32"/>
  <c r="AKK45" i="32"/>
  <c r="AKL45" i="32"/>
  <c r="AKM45" i="32"/>
  <c r="AKN45" i="32"/>
  <c r="AKO45" i="32"/>
  <c r="AKP45" i="32"/>
  <c r="AKQ45" i="32"/>
  <c r="AKR45" i="32"/>
  <c r="AKS45" i="32"/>
  <c r="AKT45" i="32"/>
  <c r="AKU45" i="32"/>
  <c r="AKV45" i="32"/>
  <c r="AKW45" i="32"/>
  <c r="AKX45" i="32"/>
  <c r="AKY45" i="32"/>
  <c r="AKZ45" i="32"/>
  <c r="ALA45" i="32"/>
  <c r="ALB45" i="32"/>
  <c r="ALC45" i="32"/>
  <c r="ALD45" i="32"/>
  <c r="ALE45" i="32"/>
  <c r="ALF45" i="32"/>
  <c r="ALG45" i="32"/>
  <c r="ALH45" i="32"/>
  <c r="ALI45" i="32"/>
  <c r="ALJ45" i="32"/>
  <c r="ALK45" i="32"/>
  <c r="ALL45" i="32"/>
  <c r="ALM45" i="32"/>
  <c r="ALN45" i="32"/>
  <c r="ALO45" i="32"/>
  <c r="ALP45" i="32"/>
  <c r="ALQ45" i="32"/>
  <c r="ALR45" i="32"/>
  <c r="ALS45" i="32"/>
  <c r="ALT45" i="32"/>
  <c r="AJU46" i="32"/>
  <c r="AJV46" i="32"/>
  <c r="AJW46" i="32"/>
  <c r="AJX46" i="32"/>
  <c r="AJY46" i="32"/>
  <c r="AJZ46" i="32"/>
  <c r="AKA46" i="32"/>
  <c r="AKB46" i="32"/>
  <c r="AKC46" i="32"/>
  <c r="AKD46" i="32"/>
  <c r="AKE46" i="32"/>
  <c r="AKF46" i="32"/>
  <c r="AKG46" i="32"/>
  <c r="AKH46" i="32"/>
  <c r="AKI46" i="32"/>
  <c r="AKJ46" i="32"/>
  <c r="AKK46" i="32"/>
  <c r="AKL46" i="32"/>
  <c r="AKM46" i="32"/>
  <c r="AKN46" i="32"/>
  <c r="AKO46" i="32"/>
  <c r="AKP46" i="32"/>
  <c r="AKQ46" i="32"/>
  <c r="AKR46" i="32"/>
  <c r="AKS46" i="32"/>
  <c r="AKT46" i="32"/>
  <c r="AKU46" i="32"/>
  <c r="AKV46" i="32"/>
  <c r="AKW46" i="32"/>
  <c r="AKX46" i="32"/>
  <c r="AKY46" i="32"/>
  <c r="AKZ46" i="32"/>
  <c r="ALA46" i="32"/>
  <c r="ALB46" i="32"/>
  <c r="ALC46" i="32"/>
  <c r="ALD46" i="32"/>
  <c r="ALE46" i="32"/>
  <c r="ALF46" i="32"/>
  <c r="ALG46" i="32"/>
  <c r="ALH46" i="32"/>
  <c r="ALI46" i="32"/>
  <c r="ALJ46" i="32"/>
  <c r="ALK46" i="32"/>
  <c r="ALL46" i="32"/>
  <c r="ALM46" i="32"/>
  <c r="ALN46" i="32"/>
  <c r="ALO46" i="32"/>
  <c r="ALP46" i="32"/>
  <c r="ALQ46" i="32"/>
  <c r="ALR46" i="32"/>
  <c r="ALS46" i="32"/>
  <c r="ALT46" i="32"/>
  <c r="AJU47" i="32"/>
  <c r="AJV47" i="32"/>
  <c r="AJW47" i="32"/>
  <c r="AJX47" i="32"/>
  <c r="AJY47" i="32"/>
  <c r="AJZ47" i="32"/>
  <c r="AKA47" i="32"/>
  <c r="AKB47" i="32"/>
  <c r="AKC47" i="32"/>
  <c r="AKD47" i="32"/>
  <c r="AKE47" i="32"/>
  <c r="AKF47" i="32"/>
  <c r="AKG47" i="32"/>
  <c r="AKH47" i="32"/>
  <c r="AKI47" i="32"/>
  <c r="AKJ47" i="32"/>
  <c r="AKK47" i="32"/>
  <c r="AKL47" i="32"/>
  <c r="AKM47" i="32"/>
  <c r="AKN47" i="32"/>
  <c r="AKO47" i="32"/>
  <c r="AKP47" i="32"/>
  <c r="AKQ47" i="32"/>
  <c r="AKR47" i="32"/>
  <c r="AKS47" i="32"/>
  <c r="AKT47" i="32"/>
  <c r="AKU47" i="32"/>
  <c r="AKV47" i="32"/>
  <c r="AKW47" i="32"/>
  <c r="AKX47" i="32"/>
  <c r="AKY47" i="32"/>
  <c r="AKZ47" i="32"/>
  <c r="ALA47" i="32"/>
  <c r="ALB47" i="32"/>
  <c r="ALC47" i="32"/>
  <c r="ALD47" i="32"/>
  <c r="ALE47" i="32"/>
  <c r="ALF47" i="32"/>
  <c r="ALG47" i="32"/>
  <c r="ALH47" i="32"/>
  <c r="ALI47" i="32"/>
  <c r="ALJ47" i="32"/>
  <c r="ALK47" i="32"/>
  <c r="ALL47" i="32"/>
  <c r="ALM47" i="32"/>
  <c r="ALN47" i="32"/>
  <c r="ALO47" i="32"/>
  <c r="ALP47" i="32"/>
  <c r="ALQ47" i="32"/>
  <c r="ALR47" i="32"/>
  <c r="ALS47" i="32"/>
  <c r="ALT47" i="32"/>
  <c r="AJU48" i="32"/>
  <c r="AJV48" i="32"/>
  <c r="AJW48" i="32"/>
  <c r="AJX48" i="32"/>
  <c r="AJY48" i="32"/>
  <c r="AJZ48" i="32"/>
  <c r="AKA48" i="32"/>
  <c r="AKB48" i="32"/>
  <c r="AKC48" i="32"/>
  <c r="AKD48" i="32"/>
  <c r="AKE48" i="32"/>
  <c r="AKF48" i="32"/>
  <c r="AKG48" i="32"/>
  <c r="AKH48" i="32"/>
  <c r="AKI48" i="32"/>
  <c r="AKJ48" i="32"/>
  <c r="AKK48" i="32"/>
  <c r="AKL48" i="32"/>
  <c r="AKM48" i="32"/>
  <c r="AKN48" i="32"/>
  <c r="AKO48" i="32"/>
  <c r="AKP48" i="32"/>
  <c r="AKQ48" i="32"/>
  <c r="AKR48" i="32"/>
  <c r="AKS48" i="32"/>
  <c r="AKT48" i="32"/>
  <c r="AKU48" i="32"/>
  <c r="AKV48" i="32"/>
  <c r="AKW48" i="32"/>
  <c r="AKX48" i="32"/>
  <c r="AKY48" i="32"/>
  <c r="AKZ48" i="32"/>
  <c r="ALA48" i="32"/>
  <c r="ALB48" i="32"/>
  <c r="ALC48" i="32"/>
  <c r="ALD48" i="32"/>
  <c r="ALE48" i="32"/>
  <c r="ALF48" i="32"/>
  <c r="ALG48" i="32"/>
  <c r="ALH48" i="32"/>
  <c r="ALI48" i="32"/>
  <c r="ALJ48" i="32"/>
  <c r="ALK48" i="32"/>
  <c r="ALL48" i="32"/>
  <c r="ALM48" i="32"/>
  <c r="ALN48" i="32"/>
  <c r="ALO48" i="32"/>
  <c r="ALP48" i="32"/>
  <c r="ALQ48" i="32"/>
  <c r="ALR48" i="32"/>
  <c r="ALS48" i="32"/>
  <c r="ALT48" i="32"/>
  <c r="AJU49" i="32"/>
  <c r="AJV49" i="32"/>
  <c r="AJW49" i="32"/>
  <c r="AJX49" i="32"/>
  <c r="AJY49" i="32"/>
  <c r="AJZ49" i="32"/>
  <c r="AKA49" i="32"/>
  <c r="AKB49" i="32"/>
  <c r="AKC49" i="32"/>
  <c r="AKD49" i="32"/>
  <c r="AKE49" i="32"/>
  <c r="AKF49" i="32"/>
  <c r="AKG49" i="32"/>
  <c r="AKH49" i="32"/>
  <c r="AKI49" i="32"/>
  <c r="AKJ49" i="32"/>
  <c r="AKK49" i="32"/>
  <c r="AKL49" i="32"/>
  <c r="AKM49" i="32"/>
  <c r="AKN49" i="32"/>
  <c r="AKO49" i="32"/>
  <c r="AKP49" i="32"/>
  <c r="AKQ49" i="32"/>
  <c r="AKR49" i="32"/>
  <c r="AKS49" i="32"/>
  <c r="AKT49" i="32"/>
  <c r="AKU49" i="32"/>
  <c r="AKV49" i="32"/>
  <c r="AKW49" i="32"/>
  <c r="AKX49" i="32"/>
  <c r="AKY49" i="32"/>
  <c r="AKZ49" i="32"/>
  <c r="ALA49" i="32"/>
  <c r="ALB49" i="32"/>
  <c r="ALC49" i="32"/>
  <c r="ALD49" i="32"/>
  <c r="ALE49" i="32"/>
  <c r="ALF49" i="32"/>
  <c r="ALG49" i="32"/>
  <c r="ALH49" i="32"/>
  <c r="ALI49" i="32"/>
  <c r="ALJ49" i="32"/>
  <c r="ALK49" i="32"/>
  <c r="ALL49" i="32"/>
  <c r="ALM49" i="32"/>
  <c r="ALN49" i="32"/>
  <c r="ALO49" i="32"/>
  <c r="ALP49" i="32"/>
  <c r="ALQ49" i="32"/>
  <c r="ALR49" i="32"/>
  <c r="ALS49" i="32"/>
  <c r="ALT49" i="32"/>
  <c r="AJU50" i="32"/>
  <c r="AJV50" i="32"/>
  <c r="AJW50" i="32"/>
  <c r="AJX50" i="32"/>
  <c r="AJY50" i="32"/>
  <c r="AJZ50" i="32"/>
  <c r="AKA50" i="32"/>
  <c r="AKB50" i="32"/>
  <c r="AKC50" i="32"/>
  <c r="AKD50" i="32"/>
  <c r="AKE50" i="32"/>
  <c r="AKF50" i="32"/>
  <c r="AKG50" i="32"/>
  <c r="AKH50" i="32"/>
  <c r="AKI50" i="32"/>
  <c r="AKJ50" i="32"/>
  <c r="AKK50" i="32"/>
  <c r="AKL50" i="32"/>
  <c r="AKM50" i="32"/>
  <c r="AKN50" i="32"/>
  <c r="AKO50" i="32"/>
  <c r="AKP50" i="32"/>
  <c r="AKQ50" i="32"/>
  <c r="AKR50" i="32"/>
  <c r="AKS50" i="32"/>
  <c r="AKT50" i="32"/>
  <c r="AKU50" i="32"/>
  <c r="AKV50" i="32"/>
  <c r="AKW50" i="32"/>
  <c r="AKX50" i="32"/>
  <c r="AKY50" i="32"/>
  <c r="AKZ50" i="32"/>
  <c r="ALA50" i="32"/>
  <c r="ALB50" i="32"/>
  <c r="ALC50" i="32"/>
  <c r="ALD50" i="32"/>
  <c r="ALE50" i="32"/>
  <c r="ALF50" i="32"/>
  <c r="ALG50" i="32"/>
  <c r="ALH50" i="32"/>
  <c r="ALI50" i="32"/>
  <c r="ALJ50" i="32"/>
  <c r="ALK50" i="32"/>
  <c r="ALL50" i="32"/>
  <c r="ALM50" i="32"/>
  <c r="ALN50" i="32"/>
  <c r="ALO50" i="32"/>
  <c r="ALP50" i="32"/>
  <c r="ALQ50" i="32"/>
  <c r="ALR50" i="32"/>
  <c r="ALS50" i="32"/>
  <c r="ALT50" i="32"/>
  <c r="AJU51" i="32"/>
  <c r="AJV51" i="32"/>
  <c r="AJW51" i="32"/>
  <c r="AJX51" i="32"/>
  <c r="AJY51" i="32"/>
  <c r="AJZ51" i="32"/>
  <c r="AKA51" i="32"/>
  <c r="AKB51" i="32"/>
  <c r="AKC51" i="32"/>
  <c r="AKD51" i="32"/>
  <c r="AKE51" i="32"/>
  <c r="AKF51" i="32"/>
  <c r="AKG51" i="32"/>
  <c r="AKH51" i="32"/>
  <c r="AKI51" i="32"/>
  <c r="AKJ51" i="32"/>
  <c r="AKK51" i="32"/>
  <c r="AKL51" i="32"/>
  <c r="AKM51" i="32"/>
  <c r="AKN51" i="32"/>
  <c r="AKO51" i="32"/>
  <c r="AKP51" i="32"/>
  <c r="AKQ51" i="32"/>
  <c r="AKR51" i="32"/>
  <c r="AKS51" i="32"/>
  <c r="AKT51" i="32"/>
  <c r="AKU51" i="32"/>
  <c r="AKV51" i="32"/>
  <c r="AKW51" i="32"/>
  <c r="AKX51" i="32"/>
  <c r="AKY51" i="32"/>
  <c r="AKZ51" i="32"/>
  <c r="ALA51" i="32"/>
  <c r="ALB51" i="32"/>
  <c r="ALC51" i="32"/>
  <c r="ALD51" i="32"/>
  <c r="ALE51" i="32"/>
  <c r="ALF51" i="32"/>
  <c r="ALG51" i="32"/>
  <c r="ALH51" i="32"/>
  <c r="ALI51" i="32"/>
  <c r="ALJ51" i="32"/>
  <c r="ALK51" i="32"/>
  <c r="ALL51" i="32"/>
  <c r="ALM51" i="32"/>
  <c r="ALN51" i="32"/>
  <c r="ALO51" i="32"/>
  <c r="ALP51" i="32"/>
  <c r="ALQ51" i="32"/>
  <c r="ALR51" i="32"/>
  <c r="ALS51" i="32"/>
  <c r="ALT51" i="32"/>
  <c r="AJU52" i="32"/>
  <c r="AJV52" i="32"/>
  <c r="AJW52" i="32"/>
  <c r="AJX52" i="32"/>
  <c r="AJY52" i="32"/>
  <c r="AJZ52" i="32"/>
  <c r="AKA52" i="32"/>
  <c r="AKB52" i="32"/>
  <c r="AKC52" i="32"/>
  <c r="AKD52" i="32"/>
  <c r="AKE52" i="32"/>
  <c r="AKF52" i="32"/>
  <c r="AKG52" i="32"/>
  <c r="AKH52" i="32"/>
  <c r="AKI52" i="32"/>
  <c r="AKJ52" i="32"/>
  <c r="AKK52" i="32"/>
  <c r="AKL52" i="32"/>
  <c r="AKM52" i="32"/>
  <c r="AKN52" i="32"/>
  <c r="AKO52" i="32"/>
  <c r="AKP52" i="32"/>
  <c r="AKQ52" i="32"/>
  <c r="AKR52" i="32"/>
  <c r="AKS52" i="32"/>
  <c r="AKT52" i="32"/>
  <c r="AKU52" i="32"/>
  <c r="AKV52" i="32"/>
  <c r="AKW52" i="32"/>
  <c r="AKX52" i="32"/>
  <c r="AKY52" i="32"/>
  <c r="AKZ52" i="32"/>
  <c r="ALA52" i="32"/>
  <c r="ALB52" i="32"/>
  <c r="ALC52" i="32"/>
  <c r="ALD52" i="32"/>
  <c r="ALE52" i="32"/>
  <c r="ALF52" i="32"/>
  <c r="ALG52" i="32"/>
  <c r="ALH52" i="32"/>
  <c r="ALI52" i="32"/>
  <c r="ALJ52" i="32"/>
  <c r="ALK52" i="32"/>
  <c r="ALL52" i="32"/>
  <c r="ALM52" i="32"/>
  <c r="ALN52" i="32"/>
  <c r="ALO52" i="32"/>
  <c r="ALP52" i="32"/>
  <c r="ALQ52" i="32"/>
  <c r="ALR52" i="32"/>
  <c r="ALS52" i="32"/>
  <c r="ALT52" i="32"/>
  <c r="AJU53" i="32"/>
  <c r="AJV53" i="32"/>
  <c r="AJW53" i="32"/>
  <c r="AJX53" i="32"/>
  <c r="AJY53" i="32"/>
  <c r="AJZ53" i="32"/>
  <c r="AKA53" i="32"/>
  <c r="AKB53" i="32"/>
  <c r="AKC53" i="32"/>
  <c r="AKD53" i="32"/>
  <c r="AKE53" i="32"/>
  <c r="AKF53" i="32"/>
  <c r="AKG53" i="32"/>
  <c r="AKH53" i="32"/>
  <c r="AKI53" i="32"/>
  <c r="AKJ53" i="32"/>
  <c r="AKK53" i="32"/>
  <c r="AKL53" i="32"/>
  <c r="AKM53" i="32"/>
  <c r="AKN53" i="32"/>
  <c r="AKO53" i="32"/>
  <c r="AKP53" i="32"/>
  <c r="AKQ53" i="32"/>
  <c r="AKR53" i="32"/>
  <c r="AKS53" i="32"/>
  <c r="AKT53" i="32"/>
  <c r="AKU53" i="32"/>
  <c r="AKV53" i="32"/>
  <c r="AKW53" i="32"/>
  <c r="AKX53" i="32"/>
  <c r="AKY53" i="32"/>
  <c r="AKZ53" i="32"/>
  <c r="ALA53" i="32"/>
  <c r="ALB53" i="32"/>
  <c r="ALC53" i="32"/>
  <c r="ALD53" i="32"/>
  <c r="ALE53" i="32"/>
  <c r="ALF53" i="32"/>
  <c r="ALG53" i="32"/>
  <c r="ALH53" i="32"/>
  <c r="ALI53" i="32"/>
  <c r="ALJ53" i="32"/>
  <c r="ALK53" i="32"/>
  <c r="ALL53" i="32"/>
  <c r="ALM53" i="32"/>
  <c r="ALN53" i="32"/>
  <c r="ALO53" i="32"/>
  <c r="ALP53" i="32"/>
  <c r="ALQ53" i="32"/>
  <c r="ALR53" i="32"/>
  <c r="ALS53" i="32"/>
  <c r="ALT53" i="32"/>
  <c r="AJU54" i="32"/>
  <c r="AJV54" i="32"/>
  <c r="AJW54" i="32"/>
  <c r="AJX54" i="32"/>
  <c r="AJY54" i="32"/>
  <c r="AJZ54" i="32"/>
  <c r="AKA54" i="32"/>
  <c r="AKB54" i="32"/>
  <c r="AKC54" i="32"/>
  <c r="AKD54" i="32"/>
  <c r="AKE54" i="32"/>
  <c r="AKF54" i="32"/>
  <c r="AKG54" i="32"/>
  <c r="AKH54" i="32"/>
  <c r="AKI54" i="32"/>
  <c r="AKJ54" i="32"/>
  <c r="AKK54" i="32"/>
  <c r="AKL54" i="32"/>
  <c r="AKM54" i="32"/>
  <c r="AKN54" i="32"/>
  <c r="AKO54" i="32"/>
  <c r="AKP54" i="32"/>
  <c r="AKQ54" i="32"/>
  <c r="AKR54" i="32"/>
  <c r="AKS54" i="32"/>
  <c r="AKT54" i="32"/>
  <c r="AKU54" i="32"/>
  <c r="AKV54" i="32"/>
  <c r="AKW54" i="32"/>
  <c r="AKX54" i="32"/>
  <c r="AKY54" i="32"/>
  <c r="AKZ54" i="32"/>
  <c r="ALA54" i="32"/>
  <c r="ALB54" i="32"/>
  <c r="ALC54" i="32"/>
  <c r="ALD54" i="32"/>
  <c r="ALE54" i="32"/>
  <c r="ALF54" i="32"/>
  <c r="ALG54" i="32"/>
  <c r="ALH54" i="32"/>
  <c r="ALI54" i="32"/>
  <c r="ALJ54" i="32"/>
  <c r="ALK54" i="32"/>
  <c r="ALL54" i="32"/>
  <c r="ALM54" i="32"/>
  <c r="ALN54" i="32"/>
  <c r="ALO54" i="32"/>
  <c r="ALP54" i="32"/>
  <c r="ALQ54" i="32"/>
  <c r="ALR54" i="32"/>
  <c r="ALS54" i="32"/>
  <c r="ALT54" i="32"/>
  <c r="AJU55" i="32"/>
  <c r="AJV55" i="32"/>
  <c r="AJW55" i="32"/>
  <c r="AJX55" i="32"/>
  <c r="AJY55" i="32"/>
  <c r="AJZ55" i="32"/>
  <c r="AKA55" i="32"/>
  <c r="AKB55" i="32"/>
  <c r="AKC55" i="32"/>
  <c r="AKD55" i="32"/>
  <c r="AKE55" i="32"/>
  <c r="AKF55" i="32"/>
  <c r="AKG55" i="32"/>
  <c r="AKH55" i="32"/>
  <c r="AKI55" i="32"/>
  <c r="AKJ55" i="32"/>
  <c r="AKK55" i="32"/>
  <c r="AKL55" i="32"/>
  <c r="AKM55" i="32"/>
  <c r="AKN55" i="32"/>
  <c r="AKO55" i="32"/>
  <c r="AKP55" i="32"/>
  <c r="AKQ55" i="32"/>
  <c r="AKR55" i="32"/>
  <c r="AKS55" i="32"/>
  <c r="AKT55" i="32"/>
  <c r="AKU55" i="32"/>
  <c r="AKV55" i="32"/>
  <c r="AKW55" i="32"/>
  <c r="AKX55" i="32"/>
  <c r="AKY55" i="32"/>
  <c r="AKZ55" i="32"/>
  <c r="ALA55" i="32"/>
  <c r="ALB55" i="32"/>
  <c r="ALC55" i="32"/>
  <c r="ALD55" i="32"/>
  <c r="ALE55" i="32"/>
  <c r="ALF55" i="32"/>
  <c r="ALG55" i="32"/>
  <c r="ALH55" i="32"/>
  <c r="ALI55" i="32"/>
  <c r="ALJ55" i="32"/>
  <c r="ALK55" i="32"/>
  <c r="ALL55" i="32"/>
  <c r="ALM55" i="32"/>
  <c r="ALN55" i="32"/>
  <c r="ALO55" i="32"/>
  <c r="ALP55" i="32"/>
  <c r="ALQ55" i="32"/>
  <c r="ALR55" i="32"/>
  <c r="ALS55" i="32"/>
  <c r="ALT55" i="32"/>
  <c r="AJU56" i="32"/>
  <c r="AJV56" i="32"/>
  <c r="AJW56" i="32"/>
  <c r="AJX56" i="32"/>
  <c r="AJY56" i="32"/>
  <c r="AJZ56" i="32"/>
  <c r="AKA56" i="32"/>
  <c r="AKB56" i="32"/>
  <c r="AKC56" i="32"/>
  <c r="AKD56" i="32"/>
  <c r="AKE56" i="32"/>
  <c r="AKF56" i="32"/>
  <c r="AKG56" i="32"/>
  <c r="AKH56" i="32"/>
  <c r="AKI56" i="32"/>
  <c r="AKJ56" i="32"/>
  <c r="AKK56" i="32"/>
  <c r="AKL56" i="32"/>
  <c r="AKM56" i="32"/>
  <c r="AKN56" i="32"/>
  <c r="AKO56" i="32"/>
  <c r="AKP56" i="32"/>
  <c r="AKQ56" i="32"/>
  <c r="AKR56" i="32"/>
  <c r="AKS56" i="32"/>
  <c r="AKT56" i="32"/>
  <c r="AKU56" i="32"/>
  <c r="AKV56" i="32"/>
  <c r="AKW56" i="32"/>
  <c r="AKX56" i="32"/>
  <c r="AKY56" i="32"/>
  <c r="AKZ56" i="32"/>
  <c r="ALA56" i="32"/>
  <c r="ALB56" i="32"/>
  <c r="ALC56" i="32"/>
  <c r="ALD56" i="32"/>
  <c r="ALE56" i="32"/>
  <c r="ALF56" i="32"/>
  <c r="ALG56" i="32"/>
  <c r="ALH56" i="32"/>
  <c r="ALI56" i="32"/>
  <c r="ALJ56" i="32"/>
  <c r="ALK56" i="32"/>
  <c r="ALL56" i="32"/>
  <c r="ALM56" i="32"/>
  <c r="ALN56" i="32"/>
  <c r="ALO56" i="32"/>
  <c r="ALP56" i="32"/>
  <c r="ALQ56" i="32"/>
  <c r="ALR56" i="32"/>
  <c r="ALS56" i="32"/>
  <c r="ALT56" i="32"/>
  <c r="AJV2" i="32"/>
  <c r="AJW2" i="32"/>
  <c r="AJX2" i="32"/>
  <c r="AJY2" i="32"/>
  <c r="AJZ2" i="32"/>
  <c r="AKA2" i="32"/>
  <c r="AKB2" i="32"/>
  <c r="AKC2" i="32"/>
  <c r="AKD2" i="32"/>
  <c r="AKE2" i="32"/>
  <c r="AKF2" i="32"/>
  <c r="AKG2" i="32"/>
  <c r="AKH2" i="32"/>
  <c r="AKI2" i="32"/>
  <c r="AKJ2" i="32"/>
  <c r="AKK2" i="32"/>
  <c r="AKL2" i="32"/>
  <c r="AKM2" i="32"/>
  <c r="AKN2" i="32"/>
  <c r="AKO2" i="32"/>
  <c r="AKP2" i="32"/>
  <c r="AKQ2" i="32"/>
  <c r="AKR2" i="32"/>
  <c r="AKS2" i="32"/>
  <c r="AKT2" i="32"/>
  <c r="AKU2" i="32"/>
  <c r="AKV2" i="32"/>
  <c r="AKW2" i="32"/>
  <c r="AKX2" i="32"/>
  <c r="AKY2" i="32"/>
  <c r="AKZ2" i="32"/>
  <c r="ALA2" i="32"/>
  <c r="ALB2" i="32"/>
  <c r="ALC2" i="32"/>
  <c r="ALD2" i="32"/>
  <c r="ALE2" i="32"/>
  <c r="ALF2" i="32"/>
  <c r="ALG2" i="32"/>
  <c r="ALH2" i="32"/>
  <c r="ALI2" i="32"/>
  <c r="ALJ2" i="32"/>
  <c r="ALK2" i="32"/>
  <c r="ALL2" i="32"/>
  <c r="ALM2" i="32"/>
  <c r="ALN2" i="32"/>
  <c r="ALO2" i="32"/>
  <c r="ALP2" i="32"/>
  <c r="ALQ2" i="32"/>
  <c r="ALR2" i="32"/>
  <c r="ALS2" i="32"/>
  <c r="ALT2" i="32"/>
  <c r="AJU2" i="32"/>
  <c r="AHU2" i="32"/>
  <c r="AHV2" i="32"/>
  <c r="AHW2" i="32"/>
  <c r="AHX2" i="32"/>
  <c r="AHY2" i="32"/>
  <c r="AHZ2" i="32"/>
  <c r="AIA2" i="32"/>
  <c r="AIB2" i="32"/>
  <c r="AIC2" i="32"/>
  <c r="AID2" i="32"/>
  <c r="AIE2" i="32"/>
  <c r="AIF2" i="32"/>
  <c r="AIG2" i="32"/>
  <c r="AIH2" i="32"/>
  <c r="AII2" i="32"/>
  <c r="AIJ2" i="32"/>
  <c r="AIK2" i="32"/>
  <c r="AIL2" i="32"/>
  <c r="AIM2" i="32"/>
  <c r="AIN2" i="32"/>
  <c r="AIO2" i="32"/>
  <c r="AIP2" i="32"/>
  <c r="AIQ2" i="32"/>
  <c r="AIR2" i="32"/>
  <c r="AIS2" i="32"/>
  <c r="AIT2" i="32"/>
  <c r="AIU2" i="32"/>
  <c r="AIV2" i="32"/>
  <c r="AIW2" i="32"/>
  <c r="AIX2" i="32"/>
  <c r="AIY2" i="32"/>
  <c r="AIZ2" i="32"/>
  <c r="AJA2" i="32"/>
  <c r="AJB2" i="32"/>
  <c r="AJC2" i="32"/>
  <c r="AJD2" i="32"/>
  <c r="AJE2" i="32"/>
  <c r="AJF2" i="32"/>
  <c r="AJG2" i="32"/>
  <c r="AJH2" i="32"/>
  <c r="AJI2" i="32"/>
  <c r="AJJ2" i="32"/>
  <c r="AJK2" i="32"/>
  <c r="AJL2" i="32"/>
  <c r="AJM2" i="32"/>
  <c r="AJN2" i="32"/>
  <c r="AJO2" i="32"/>
  <c r="AJP2" i="32"/>
  <c r="AJQ2" i="32"/>
  <c r="AJR2" i="32"/>
  <c r="AJS2" i="32"/>
  <c r="AHU3" i="32"/>
  <c r="AHV3" i="32"/>
  <c r="AHW3" i="32"/>
  <c r="AHX3" i="32"/>
  <c r="AHY3" i="32"/>
  <c r="AHZ3" i="32"/>
  <c r="AIA3" i="32"/>
  <c r="AIB3" i="32"/>
  <c r="AIC3" i="32"/>
  <c r="AID3" i="32"/>
  <c r="AIE3" i="32"/>
  <c r="AIF3" i="32"/>
  <c r="AIG3" i="32"/>
  <c r="AIH3" i="32"/>
  <c r="AII3" i="32"/>
  <c r="AIJ3" i="32"/>
  <c r="AIK3" i="32"/>
  <c r="AIL3" i="32"/>
  <c r="AIM3" i="32"/>
  <c r="AIN3" i="32"/>
  <c r="AIO3" i="32"/>
  <c r="AIP3" i="32"/>
  <c r="AIQ3" i="32"/>
  <c r="AIR3" i="32"/>
  <c r="AIS3" i="32"/>
  <c r="AIT3" i="32"/>
  <c r="AIU3" i="32"/>
  <c r="AIV3" i="32"/>
  <c r="AIW3" i="32"/>
  <c r="AIX3" i="32"/>
  <c r="AIY3" i="32"/>
  <c r="AIZ3" i="32"/>
  <c r="AJA3" i="32"/>
  <c r="AJB3" i="32"/>
  <c r="AJC3" i="32"/>
  <c r="AJD3" i="32"/>
  <c r="AJE3" i="32"/>
  <c r="AJF3" i="32"/>
  <c r="AJG3" i="32"/>
  <c r="AJH3" i="32"/>
  <c r="AJI3" i="32"/>
  <c r="AJJ3" i="32"/>
  <c r="AJK3" i="32"/>
  <c r="AJL3" i="32"/>
  <c r="AJM3" i="32"/>
  <c r="AJN3" i="32"/>
  <c r="AJO3" i="32"/>
  <c r="AJP3" i="32"/>
  <c r="AJQ3" i="32"/>
  <c r="AJR3" i="32"/>
  <c r="AJS3" i="32"/>
  <c r="AHU4" i="32"/>
  <c r="AHV4" i="32"/>
  <c r="AHW4" i="32"/>
  <c r="AHX4" i="32"/>
  <c r="AHY4" i="32"/>
  <c r="AHZ4" i="32"/>
  <c r="AIA4" i="32"/>
  <c r="AIB4" i="32"/>
  <c r="AIC4" i="32"/>
  <c r="AID4" i="32"/>
  <c r="AIE4" i="32"/>
  <c r="AIF4" i="32"/>
  <c r="AIG4" i="32"/>
  <c r="AIH4" i="32"/>
  <c r="AII4" i="32"/>
  <c r="AIJ4" i="32"/>
  <c r="AIK4" i="32"/>
  <c r="AIL4" i="32"/>
  <c r="AIM4" i="32"/>
  <c r="AIN4" i="32"/>
  <c r="AIO4" i="32"/>
  <c r="AIP4" i="32"/>
  <c r="AIQ4" i="32"/>
  <c r="AIR4" i="32"/>
  <c r="AIS4" i="32"/>
  <c r="AIT4" i="32"/>
  <c r="AIU4" i="32"/>
  <c r="AIV4" i="32"/>
  <c r="AIW4" i="32"/>
  <c r="AIX4" i="32"/>
  <c r="AIY4" i="32"/>
  <c r="AIZ4" i="32"/>
  <c r="AJA4" i="32"/>
  <c r="AJB4" i="32"/>
  <c r="AJC4" i="32"/>
  <c r="AJD4" i="32"/>
  <c r="AJE4" i="32"/>
  <c r="AJF4" i="32"/>
  <c r="AJG4" i="32"/>
  <c r="AJH4" i="32"/>
  <c r="AJI4" i="32"/>
  <c r="AJJ4" i="32"/>
  <c r="AJK4" i="32"/>
  <c r="AJL4" i="32"/>
  <c r="AJM4" i="32"/>
  <c r="AJN4" i="32"/>
  <c r="AJO4" i="32"/>
  <c r="AJP4" i="32"/>
  <c r="AJQ4" i="32"/>
  <c r="AJR4" i="32"/>
  <c r="AJS4" i="32"/>
  <c r="AHU5" i="32"/>
  <c r="AHV5" i="32"/>
  <c r="AHW5" i="32"/>
  <c r="AHX5" i="32"/>
  <c r="AHY5" i="32"/>
  <c r="AHZ5" i="32"/>
  <c r="AIA5" i="32"/>
  <c r="AIB5" i="32"/>
  <c r="AIC5" i="32"/>
  <c r="AID5" i="32"/>
  <c r="AIE5" i="32"/>
  <c r="AIF5" i="32"/>
  <c r="AIG5" i="32"/>
  <c r="AIH5" i="32"/>
  <c r="AII5" i="32"/>
  <c r="AIJ5" i="32"/>
  <c r="AIK5" i="32"/>
  <c r="AIL5" i="32"/>
  <c r="AIM5" i="32"/>
  <c r="AIN5" i="32"/>
  <c r="AIO5" i="32"/>
  <c r="AIP5" i="32"/>
  <c r="AIQ5" i="32"/>
  <c r="AIR5" i="32"/>
  <c r="AIS5" i="32"/>
  <c r="AIT5" i="32"/>
  <c r="AIU5" i="32"/>
  <c r="AIV5" i="32"/>
  <c r="AIW5" i="32"/>
  <c r="AIX5" i="32"/>
  <c r="AIY5" i="32"/>
  <c r="AIZ5" i="32"/>
  <c r="AJA5" i="32"/>
  <c r="AJB5" i="32"/>
  <c r="AJC5" i="32"/>
  <c r="AJD5" i="32"/>
  <c r="AJE5" i="32"/>
  <c r="AJF5" i="32"/>
  <c r="AJG5" i="32"/>
  <c r="AJH5" i="32"/>
  <c r="AJI5" i="32"/>
  <c r="AJJ5" i="32"/>
  <c r="AJK5" i="32"/>
  <c r="AJL5" i="32"/>
  <c r="AJM5" i="32"/>
  <c r="AJN5" i="32"/>
  <c r="AJO5" i="32"/>
  <c r="AJP5" i="32"/>
  <c r="AJQ5" i="32"/>
  <c r="AJR5" i="32"/>
  <c r="AJS5" i="32"/>
  <c r="AHU6" i="32"/>
  <c r="AHV6" i="32"/>
  <c r="AHW6" i="32"/>
  <c r="AHX6" i="32"/>
  <c r="AHY6" i="32"/>
  <c r="AHZ6" i="32"/>
  <c r="AIA6" i="32"/>
  <c r="AIB6" i="32"/>
  <c r="AIC6" i="32"/>
  <c r="AID6" i="32"/>
  <c r="AIE6" i="32"/>
  <c r="AIF6" i="32"/>
  <c r="AIG6" i="32"/>
  <c r="AIH6" i="32"/>
  <c r="AII6" i="32"/>
  <c r="AIJ6" i="32"/>
  <c r="AIK6" i="32"/>
  <c r="AIL6" i="32"/>
  <c r="AIM6" i="32"/>
  <c r="AIN6" i="32"/>
  <c r="AIO6" i="32"/>
  <c r="AIP6" i="32"/>
  <c r="AIQ6" i="32"/>
  <c r="AIR6" i="32"/>
  <c r="AIS6" i="32"/>
  <c r="AIT6" i="32"/>
  <c r="AIU6" i="32"/>
  <c r="AIV6" i="32"/>
  <c r="AIW6" i="32"/>
  <c r="AIX6" i="32"/>
  <c r="AIY6" i="32"/>
  <c r="AIZ6" i="32"/>
  <c r="AJA6" i="32"/>
  <c r="AJB6" i="32"/>
  <c r="AJC6" i="32"/>
  <c r="AJD6" i="32"/>
  <c r="AJE6" i="32"/>
  <c r="AJF6" i="32"/>
  <c r="AJG6" i="32"/>
  <c r="AJH6" i="32"/>
  <c r="AJI6" i="32"/>
  <c r="AJJ6" i="32"/>
  <c r="AJK6" i="32"/>
  <c r="AJL6" i="32"/>
  <c r="AJM6" i="32"/>
  <c r="AJN6" i="32"/>
  <c r="AJO6" i="32"/>
  <c r="AJP6" i="32"/>
  <c r="AJQ6" i="32"/>
  <c r="AJR6" i="32"/>
  <c r="AJS6" i="32"/>
  <c r="AHU7" i="32"/>
  <c r="AHV7" i="32"/>
  <c r="AHW7" i="32"/>
  <c r="AHX7" i="32"/>
  <c r="AHY7" i="32"/>
  <c r="AHZ7" i="32"/>
  <c r="AIA7" i="32"/>
  <c r="AIB7" i="32"/>
  <c r="AIC7" i="32"/>
  <c r="AID7" i="32"/>
  <c r="AIE7" i="32"/>
  <c r="AIF7" i="32"/>
  <c r="AIG7" i="32"/>
  <c r="AIH7" i="32"/>
  <c r="AII7" i="32"/>
  <c r="AIJ7" i="32"/>
  <c r="AIK7" i="32"/>
  <c r="AIL7" i="32"/>
  <c r="AIM7" i="32"/>
  <c r="AIN7" i="32"/>
  <c r="AIO7" i="32"/>
  <c r="AIP7" i="32"/>
  <c r="AIQ7" i="32"/>
  <c r="AIR7" i="32"/>
  <c r="AIS7" i="32"/>
  <c r="AIT7" i="32"/>
  <c r="AIU7" i="32"/>
  <c r="AIV7" i="32"/>
  <c r="AIW7" i="32"/>
  <c r="AIX7" i="32"/>
  <c r="AIY7" i="32"/>
  <c r="AIZ7" i="32"/>
  <c r="AJA7" i="32"/>
  <c r="AJB7" i="32"/>
  <c r="AJC7" i="32"/>
  <c r="AJD7" i="32"/>
  <c r="AJE7" i="32"/>
  <c r="AJF7" i="32"/>
  <c r="AJG7" i="32"/>
  <c r="AJH7" i="32"/>
  <c r="AJI7" i="32"/>
  <c r="AJJ7" i="32"/>
  <c r="AJK7" i="32"/>
  <c r="AJL7" i="32"/>
  <c r="AJM7" i="32"/>
  <c r="AJN7" i="32"/>
  <c r="AJO7" i="32"/>
  <c r="AJP7" i="32"/>
  <c r="AJQ7" i="32"/>
  <c r="AJR7" i="32"/>
  <c r="AJS7" i="32"/>
  <c r="AHU8" i="32"/>
  <c r="AHV8" i="32"/>
  <c r="AHW8" i="32"/>
  <c r="AHX8" i="32"/>
  <c r="AHY8" i="32"/>
  <c r="AHZ8" i="32"/>
  <c r="AIA8" i="32"/>
  <c r="AIB8" i="32"/>
  <c r="AIC8" i="32"/>
  <c r="AID8" i="32"/>
  <c r="AIE8" i="32"/>
  <c r="AIF8" i="32"/>
  <c r="AIG8" i="32"/>
  <c r="AIH8" i="32"/>
  <c r="AII8" i="32"/>
  <c r="AIJ8" i="32"/>
  <c r="AIK8" i="32"/>
  <c r="AIL8" i="32"/>
  <c r="AIM8" i="32"/>
  <c r="AIN8" i="32"/>
  <c r="AIO8" i="32"/>
  <c r="AIP8" i="32"/>
  <c r="AIQ8" i="32"/>
  <c r="AIR8" i="32"/>
  <c r="AIS8" i="32"/>
  <c r="AIT8" i="32"/>
  <c r="AIU8" i="32"/>
  <c r="AIV8" i="32"/>
  <c r="AIW8" i="32"/>
  <c r="AIX8" i="32"/>
  <c r="AIY8" i="32"/>
  <c r="AIZ8" i="32"/>
  <c r="AJA8" i="32"/>
  <c r="AJB8" i="32"/>
  <c r="AJC8" i="32"/>
  <c r="AJD8" i="32"/>
  <c r="AJE8" i="32"/>
  <c r="AJF8" i="32"/>
  <c r="AJG8" i="32"/>
  <c r="AJH8" i="32"/>
  <c r="AJI8" i="32"/>
  <c r="AJJ8" i="32"/>
  <c r="AJK8" i="32"/>
  <c r="AJL8" i="32"/>
  <c r="AJM8" i="32"/>
  <c r="AJN8" i="32"/>
  <c r="AJO8" i="32"/>
  <c r="AJP8" i="32"/>
  <c r="AJQ8" i="32"/>
  <c r="AJR8" i="32"/>
  <c r="AJS8" i="32"/>
  <c r="AHU9" i="32"/>
  <c r="AHV9" i="32"/>
  <c r="AHW9" i="32"/>
  <c r="AHX9" i="32"/>
  <c r="AHY9" i="32"/>
  <c r="AHZ9" i="32"/>
  <c r="AIA9" i="32"/>
  <c r="AIB9" i="32"/>
  <c r="AIC9" i="32"/>
  <c r="AID9" i="32"/>
  <c r="AIE9" i="32"/>
  <c r="AIF9" i="32"/>
  <c r="AIG9" i="32"/>
  <c r="AIH9" i="32"/>
  <c r="AII9" i="32"/>
  <c r="AIJ9" i="32"/>
  <c r="AIK9" i="32"/>
  <c r="AIL9" i="32"/>
  <c r="AIM9" i="32"/>
  <c r="AIN9" i="32"/>
  <c r="AIO9" i="32"/>
  <c r="AIP9" i="32"/>
  <c r="AIQ9" i="32"/>
  <c r="AIR9" i="32"/>
  <c r="AIS9" i="32"/>
  <c r="AIT9" i="32"/>
  <c r="AIU9" i="32"/>
  <c r="AIV9" i="32"/>
  <c r="AIW9" i="32"/>
  <c r="AIX9" i="32"/>
  <c r="AIY9" i="32"/>
  <c r="AIZ9" i="32"/>
  <c r="AJA9" i="32"/>
  <c r="AJB9" i="32"/>
  <c r="AJC9" i="32"/>
  <c r="AJD9" i="32"/>
  <c r="AJE9" i="32"/>
  <c r="AJF9" i="32"/>
  <c r="AJG9" i="32"/>
  <c r="AJH9" i="32"/>
  <c r="AJI9" i="32"/>
  <c r="AJJ9" i="32"/>
  <c r="AJK9" i="32"/>
  <c r="AJL9" i="32"/>
  <c r="AJM9" i="32"/>
  <c r="AJN9" i="32"/>
  <c r="AJO9" i="32"/>
  <c r="AJP9" i="32"/>
  <c r="AJQ9" i="32"/>
  <c r="AJR9" i="32"/>
  <c r="AJS9" i="32"/>
  <c r="AHU10" i="32"/>
  <c r="AHV10" i="32"/>
  <c r="AHW10" i="32"/>
  <c r="AHX10" i="32"/>
  <c r="AHY10" i="32"/>
  <c r="AHZ10" i="32"/>
  <c r="AIA10" i="32"/>
  <c r="AIB10" i="32"/>
  <c r="AIC10" i="32"/>
  <c r="AID10" i="32"/>
  <c r="AIE10" i="32"/>
  <c r="AIF10" i="32"/>
  <c r="AIG10" i="32"/>
  <c r="AIH10" i="32"/>
  <c r="AII10" i="32"/>
  <c r="AIJ10" i="32"/>
  <c r="AIK10" i="32"/>
  <c r="AIL10" i="32"/>
  <c r="AIM10" i="32"/>
  <c r="AIN10" i="32"/>
  <c r="AIO10" i="32"/>
  <c r="AIP10" i="32"/>
  <c r="AIQ10" i="32"/>
  <c r="AIR10" i="32"/>
  <c r="AIS10" i="32"/>
  <c r="AIT10" i="32"/>
  <c r="AIU10" i="32"/>
  <c r="AIV10" i="32"/>
  <c r="AIW10" i="32"/>
  <c r="AIX10" i="32"/>
  <c r="AIY10" i="32"/>
  <c r="AIZ10" i="32"/>
  <c r="AJA10" i="32"/>
  <c r="AJB10" i="32"/>
  <c r="AJC10" i="32"/>
  <c r="AJD10" i="32"/>
  <c r="AJE10" i="32"/>
  <c r="AJF10" i="32"/>
  <c r="AJG10" i="32"/>
  <c r="AJH10" i="32"/>
  <c r="AJI10" i="32"/>
  <c r="AJJ10" i="32"/>
  <c r="AJK10" i="32"/>
  <c r="AJL10" i="32"/>
  <c r="AJM10" i="32"/>
  <c r="AJN10" i="32"/>
  <c r="AJO10" i="32"/>
  <c r="AJP10" i="32"/>
  <c r="AJQ10" i="32"/>
  <c r="AJR10" i="32"/>
  <c r="AJS10" i="32"/>
  <c r="AHU11" i="32"/>
  <c r="AHV11" i="32"/>
  <c r="AHW11" i="32"/>
  <c r="AHX11" i="32"/>
  <c r="AHY11" i="32"/>
  <c r="AHZ11" i="32"/>
  <c r="AIA11" i="32"/>
  <c r="AIB11" i="32"/>
  <c r="AIC11" i="32"/>
  <c r="AID11" i="32"/>
  <c r="AIE11" i="32"/>
  <c r="AIF11" i="32"/>
  <c r="AIG11" i="32"/>
  <c r="AIH11" i="32"/>
  <c r="AII11" i="32"/>
  <c r="AIJ11" i="32"/>
  <c r="AIK11" i="32"/>
  <c r="AIL11" i="32"/>
  <c r="AIM11" i="32"/>
  <c r="AIN11" i="32"/>
  <c r="AIO11" i="32"/>
  <c r="AIP11" i="32"/>
  <c r="AIQ11" i="32"/>
  <c r="AIR11" i="32"/>
  <c r="AIS11" i="32"/>
  <c r="AIT11" i="32"/>
  <c r="AIU11" i="32"/>
  <c r="AIV11" i="32"/>
  <c r="AIW11" i="32"/>
  <c r="AIX11" i="32"/>
  <c r="AIY11" i="32"/>
  <c r="AIZ11" i="32"/>
  <c r="AJA11" i="32"/>
  <c r="AJB11" i="32"/>
  <c r="AJC11" i="32"/>
  <c r="AJD11" i="32"/>
  <c r="AJE11" i="32"/>
  <c r="AJF11" i="32"/>
  <c r="AJG11" i="32"/>
  <c r="AJH11" i="32"/>
  <c r="AJI11" i="32"/>
  <c r="AJJ11" i="32"/>
  <c r="AJK11" i="32"/>
  <c r="AJL11" i="32"/>
  <c r="AJM11" i="32"/>
  <c r="AJN11" i="32"/>
  <c r="AJO11" i="32"/>
  <c r="AJP11" i="32"/>
  <c r="AJQ11" i="32"/>
  <c r="AJR11" i="32"/>
  <c r="AJS11" i="32"/>
  <c r="AHU12" i="32"/>
  <c r="AHV12" i="32"/>
  <c r="AHW12" i="32"/>
  <c r="AHX12" i="32"/>
  <c r="AHY12" i="32"/>
  <c r="AHZ12" i="32"/>
  <c r="AIA12" i="32"/>
  <c r="AIB12" i="32"/>
  <c r="AIC12" i="32"/>
  <c r="AID12" i="32"/>
  <c r="AIE12" i="32"/>
  <c r="AIF12" i="32"/>
  <c r="AIG12" i="32"/>
  <c r="AIH12" i="32"/>
  <c r="AII12" i="32"/>
  <c r="AIJ12" i="32"/>
  <c r="AIK12" i="32"/>
  <c r="AIL12" i="32"/>
  <c r="AIM12" i="32"/>
  <c r="AIN12" i="32"/>
  <c r="AIO12" i="32"/>
  <c r="AIP12" i="32"/>
  <c r="AIQ12" i="32"/>
  <c r="AIR12" i="32"/>
  <c r="AIS12" i="32"/>
  <c r="AIT12" i="32"/>
  <c r="AIU12" i="32"/>
  <c r="AIV12" i="32"/>
  <c r="AIW12" i="32"/>
  <c r="AIX12" i="32"/>
  <c r="AIY12" i="32"/>
  <c r="AIZ12" i="32"/>
  <c r="AJA12" i="32"/>
  <c r="AJB12" i="32"/>
  <c r="AJC12" i="32"/>
  <c r="AJD12" i="32"/>
  <c r="AJE12" i="32"/>
  <c r="AJF12" i="32"/>
  <c r="AJG12" i="32"/>
  <c r="AJH12" i="32"/>
  <c r="AJI12" i="32"/>
  <c r="AJJ12" i="32"/>
  <c r="AJK12" i="32"/>
  <c r="AJL12" i="32"/>
  <c r="AJM12" i="32"/>
  <c r="AJN12" i="32"/>
  <c r="AJO12" i="32"/>
  <c r="AJP12" i="32"/>
  <c r="AJQ12" i="32"/>
  <c r="AJR12" i="32"/>
  <c r="AJS12" i="32"/>
  <c r="AHU13" i="32"/>
  <c r="AHV13" i="32"/>
  <c r="AHW13" i="32"/>
  <c r="AHX13" i="32"/>
  <c r="AHY13" i="32"/>
  <c r="AHZ13" i="32"/>
  <c r="AIA13" i="32"/>
  <c r="AIB13" i="32"/>
  <c r="AIC13" i="32"/>
  <c r="AID13" i="32"/>
  <c r="AIE13" i="32"/>
  <c r="AIF13" i="32"/>
  <c r="AIG13" i="32"/>
  <c r="AIH13" i="32"/>
  <c r="AII13" i="32"/>
  <c r="AIJ13" i="32"/>
  <c r="AIK13" i="32"/>
  <c r="AIL13" i="32"/>
  <c r="AIM13" i="32"/>
  <c r="AIN13" i="32"/>
  <c r="AIO13" i="32"/>
  <c r="AIP13" i="32"/>
  <c r="AIQ13" i="32"/>
  <c r="AIR13" i="32"/>
  <c r="AIS13" i="32"/>
  <c r="AIT13" i="32"/>
  <c r="AIU13" i="32"/>
  <c r="AIV13" i="32"/>
  <c r="AIW13" i="32"/>
  <c r="AIX13" i="32"/>
  <c r="AIY13" i="32"/>
  <c r="AIZ13" i="32"/>
  <c r="AJA13" i="32"/>
  <c r="AJB13" i="32"/>
  <c r="AJC13" i="32"/>
  <c r="AJD13" i="32"/>
  <c r="AJE13" i="32"/>
  <c r="AJF13" i="32"/>
  <c r="AJG13" i="32"/>
  <c r="AJH13" i="32"/>
  <c r="AJI13" i="32"/>
  <c r="AJJ13" i="32"/>
  <c r="AJK13" i="32"/>
  <c r="AJL13" i="32"/>
  <c r="AJM13" i="32"/>
  <c r="AJN13" i="32"/>
  <c r="AJO13" i="32"/>
  <c r="AJP13" i="32"/>
  <c r="AJQ13" i="32"/>
  <c r="AJR13" i="32"/>
  <c r="AJS13" i="32"/>
  <c r="AHU14" i="32"/>
  <c r="AHV14" i="32"/>
  <c r="AHW14" i="32"/>
  <c r="AHX14" i="32"/>
  <c r="AHY14" i="32"/>
  <c r="AHZ14" i="32"/>
  <c r="AIA14" i="32"/>
  <c r="AIB14" i="32"/>
  <c r="AIC14" i="32"/>
  <c r="AID14" i="32"/>
  <c r="AIE14" i="32"/>
  <c r="AIF14" i="32"/>
  <c r="AIG14" i="32"/>
  <c r="AIH14" i="32"/>
  <c r="AII14" i="32"/>
  <c r="AIJ14" i="32"/>
  <c r="AIK14" i="32"/>
  <c r="AIL14" i="32"/>
  <c r="AIM14" i="32"/>
  <c r="AIN14" i="32"/>
  <c r="AIO14" i="32"/>
  <c r="AIP14" i="32"/>
  <c r="AIQ14" i="32"/>
  <c r="AIR14" i="32"/>
  <c r="AIS14" i="32"/>
  <c r="AIT14" i="32"/>
  <c r="AIU14" i="32"/>
  <c r="AIV14" i="32"/>
  <c r="AIW14" i="32"/>
  <c r="AIX14" i="32"/>
  <c r="AIY14" i="32"/>
  <c r="AIZ14" i="32"/>
  <c r="AJA14" i="32"/>
  <c r="AJB14" i="32"/>
  <c r="AJC14" i="32"/>
  <c r="AJD14" i="32"/>
  <c r="AJE14" i="32"/>
  <c r="AJF14" i="32"/>
  <c r="AJG14" i="32"/>
  <c r="AJH14" i="32"/>
  <c r="AJI14" i="32"/>
  <c r="AJJ14" i="32"/>
  <c r="AJK14" i="32"/>
  <c r="AJL14" i="32"/>
  <c r="AJM14" i="32"/>
  <c r="AJN14" i="32"/>
  <c r="AJO14" i="32"/>
  <c r="AJP14" i="32"/>
  <c r="AJQ14" i="32"/>
  <c r="AJR14" i="32"/>
  <c r="AJS14" i="32"/>
  <c r="AHU15" i="32"/>
  <c r="AHV15" i="32"/>
  <c r="AHW15" i="32"/>
  <c r="AHX15" i="32"/>
  <c r="AHY15" i="32"/>
  <c r="AHZ15" i="32"/>
  <c r="AIA15" i="32"/>
  <c r="AIB15" i="32"/>
  <c r="AIC15" i="32"/>
  <c r="AID15" i="32"/>
  <c r="AIE15" i="32"/>
  <c r="AIF15" i="32"/>
  <c r="AIG15" i="32"/>
  <c r="AIH15" i="32"/>
  <c r="AII15" i="32"/>
  <c r="AIJ15" i="32"/>
  <c r="AIK15" i="32"/>
  <c r="AIL15" i="32"/>
  <c r="AIM15" i="32"/>
  <c r="AIN15" i="32"/>
  <c r="AIO15" i="32"/>
  <c r="AIP15" i="32"/>
  <c r="AIQ15" i="32"/>
  <c r="AIR15" i="32"/>
  <c r="AIS15" i="32"/>
  <c r="AIT15" i="32"/>
  <c r="AIU15" i="32"/>
  <c r="AIV15" i="32"/>
  <c r="AIW15" i="32"/>
  <c r="AIX15" i="32"/>
  <c r="AIY15" i="32"/>
  <c r="AIZ15" i="32"/>
  <c r="AJA15" i="32"/>
  <c r="AJB15" i="32"/>
  <c r="AJC15" i="32"/>
  <c r="AJD15" i="32"/>
  <c r="AJE15" i="32"/>
  <c r="AJF15" i="32"/>
  <c r="AJG15" i="32"/>
  <c r="AJH15" i="32"/>
  <c r="AJI15" i="32"/>
  <c r="AJJ15" i="32"/>
  <c r="AJK15" i="32"/>
  <c r="AJL15" i="32"/>
  <c r="AJM15" i="32"/>
  <c r="AJN15" i="32"/>
  <c r="AJO15" i="32"/>
  <c r="AJP15" i="32"/>
  <c r="AJQ15" i="32"/>
  <c r="AJR15" i="32"/>
  <c r="AJS15" i="32"/>
  <c r="AHU16" i="32"/>
  <c r="AHV16" i="32"/>
  <c r="AHW16" i="32"/>
  <c r="AHX16" i="32"/>
  <c r="AHY16" i="32"/>
  <c r="AHZ16" i="32"/>
  <c r="AIA16" i="32"/>
  <c r="AIB16" i="32"/>
  <c r="AIC16" i="32"/>
  <c r="AID16" i="32"/>
  <c r="AIE16" i="32"/>
  <c r="AIF16" i="32"/>
  <c r="AIG16" i="32"/>
  <c r="AIH16" i="32"/>
  <c r="AII16" i="32"/>
  <c r="AIJ16" i="32"/>
  <c r="AIK16" i="32"/>
  <c r="AIL16" i="32"/>
  <c r="AIM16" i="32"/>
  <c r="AIN16" i="32"/>
  <c r="AIO16" i="32"/>
  <c r="AIP16" i="32"/>
  <c r="AIQ16" i="32"/>
  <c r="AIR16" i="32"/>
  <c r="AIS16" i="32"/>
  <c r="AIT16" i="32"/>
  <c r="AIU16" i="32"/>
  <c r="AIV16" i="32"/>
  <c r="AIW16" i="32"/>
  <c r="AIX16" i="32"/>
  <c r="AIY16" i="32"/>
  <c r="AIZ16" i="32"/>
  <c r="AJA16" i="32"/>
  <c r="AJB16" i="32"/>
  <c r="AJC16" i="32"/>
  <c r="AJD16" i="32"/>
  <c r="AJE16" i="32"/>
  <c r="AJF16" i="32"/>
  <c r="AJG16" i="32"/>
  <c r="AJH16" i="32"/>
  <c r="AJI16" i="32"/>
  <c r="AJJ16" i="32"/>
  <c r="AJK16" i="32"/>
  <c r="AJL16" i="32"/>
  <c r="AJM16" i="32"/>
  <c r="AJN16" i="32"/>
  <c r="AJO16" i="32"/>
  <c r="AJP16" i="32"/>
  <c r="AJQ16" i="32"/>
  <c r="AJR16" i="32"/>
  <c r="AJS16" i="32"/>
  <c r="AHU17" i="32"/>
  <c r="AHV17" i="32"/>
  <c r="AHW17" i="32"/>
  <c r="AHX17" i="32"/>
  <c r="AHY17" i="32"/>
  <c r="AHZ17" i="32"/>
  <c r="AIA17" i="32"/>
  <c r="AIB17" i="32"/>
  <c r="AIC17" i="32"/>
  <c r="AID17" i="32"/>
  <c r="AIE17" i="32"/>
  <c r="AIF17" i="32"/>
  <c r="AIG17" i="32"/>
  <c r="AIH17" i="32"/>
  <c r="AII17" i="32"/>
  <c r="AIJ17" i="32"/>
  <c r="AIK17" i="32"/>
  <c r="AIL17" i="32"/>
  <c r="AIM17" i="32"/>
  <c r="AIN17" i="32"/>
  <c r="AIO17" i="32"/>
  <c r="AIP17" i="32"/>
  <c r="AIQ17" i="32"/>
  <c r="AIR17" i="32"/>
  <c r="AIS17" i="32"/>
  <c r="AIT17" i="32"/>
  <c r="AIU17" i="32"/>
  <c r="AIV17" i="32"/>
  <c r="AIW17" i="32"/>
  <c r="AIX17" i="32"/>
  <c r="AIY17" i="32"/>
  <c r="AIZ17" i="32"/>
  <c r="AJA17" i="32"/>
  <c r="AJB17" i="32"/>
  <c r="AJC17" i="32"/>
  <c r="AJD17" i="32"/>
  <c r="AJE17" i="32"/>
  <c r="AJF17" i="32"/>
  <c r="AJG17" i="32"/>
  <c r="AJH17" i="32"/>
  <c r="AJI17" i="32"/>
  <c r="AJJ17" i="32"/>
  <c r="AJK17" i="32"/>
  <c r="AJL17" i="32"/>
  <c r="AJM17" i="32"/>
  <c r="AJN17" i="32"/>
  <c r="AJO17" i="32"/>
  <c r="AJP17" i="32"/>
  <c r="AJQ17" i="32"/>
  <c r="AJR17" i="32"/>
  <c r="AJS17" i="32"/>
  <c r="AHU18" i="32"/>
  <c r="AHV18" i="32"/>
  <c r="AHW18" i="32"/>
  <c r="AHX18" i="32"/>
  <c r="AHY18" i="32"/>
  <c r="AHZ18" i="32"/>
  <c r="AIA18" i="32"/>
  <c r="AIB18" i="32"/>
  <c r="AIC18" i="32"/>
  <c r="AID18" i="32"/>
  <c r="AIE18" i="32"/>
  <c r="AIF18" i="32"/>
  <c r="AIG18" i="32"/>
  <c r="AIH18" i="32"/>
  <c r="AII18" i="32"/>
  <c r="AIJ18" i="32"/>
  <c r="AIK18" i="32"/>
  <c r="AIL18" i="32"/>
  <c r="AIM18" i="32"/>
  <c r="AIN18" i="32"/>
  <c r="AIO18" i="32"/>
  <c r="AIP18" i="32"/>
  <c r="AIQ18" i="32"/>
  <c r="AIR18" i="32"/>
  <c r="AIS18" i="32"/>
  <c r="AIT18" i="32"/>
  <c r="AIU18" i="32"/>
  <c r="AIV18" i="32"/>
  <c r="AIW18" i="32"/>
  <c r="AIX18" i="32"/>
  <c r="AIY18" i="32"/>
  <c r="AIZ18" i="32"/>
  <c r="AJA18" i="32"/>
  <c r="AJB18" i="32"/>
  <c r="AJC18" i="32"/>
  <c r="AJD18" i="32"/>
  <c r="AJE18" i="32"/>
  <c r="AJF18" i="32"/>
  <c r="AJG18" i="32"/>
  <c r="AJH18" i="32"/>
  <c r="AJI18" i="32"/>
  <c r="AJJ18" i="32"/>
  <c r="AJK18" i="32"/>
  <c r="AJL18" i="32"/>
  <c r="AJM18" i="32"/>
  <c r="AJN18" i="32"/>
  <c r="AJO18" i="32"/>
  <c r="AJP18" i="32"/>
  <c r="AJQ18" i="32"/>
  <c r="AJR18" i="32"/>
  <c r="AJS18" i="32"/>
  <c r="AHU19" i="32"/>
  <c r="AHV19" i="32"/>
  <c r="AHW19" i="32"/>
  <c r="AHX19" i="32"/>
  <c r="AHY19" i="32"/>
  <c r="AHZ19" i="32"/>
  <c r="AIA19" i="32"/>
  <c r="AIB19" i="32"/>
  <c r="AIC19" i="32"/>
  <c r="AID19" i="32"/>
  <c r="AIE19" i="32"/>
  <c r="AIF19" i="32"/>
  <c r="AIG19" i="32"/>
  <c r="AIH19" i="32"/>
  <c r="AII19" i="32"/>
  <c r="AIJ19" i="32"/>
  <c r="AIK19" i="32"/>
  <c r="AIL19" i="32"/>
  <c r="AIM19" i="32"/>
  <c r="AIN19" i="32"/>
  <c r="AIO19" i="32"/>
  <c r="AIP19" i="32"/>
  <c r="AIQ19" i="32"/>
  <c r="AIR19" i="32"/>
  <c r="AIS19" i="32"/>
  <c r="AIT19" i="32"/>
  <c r="AIU19" i="32"/>
  <c r="AIV19" i="32"/>
  <c r="AIW19" i="32"/>
  <c r="AIX19" i="32"/>
  <c r="AIY19" i="32"/>
  <c r="AIZ19" i="32"/>
  <c r="AJA19" i="32"/>
  <c r="AJB19" i="32"/>
  <c r="AJC19" i="32"/>
  <c r="AJD19" i="32"/>
  <c r="AJE19" i="32"/>
  <c r="AJF19" i="32"/>
  <c r="AJG19" i="32"/>
  <c r="AJH19" i="32"/>
  <c r="AJI19" i="32"/>
  <c r="AJJ19" i="32"/>
  <c r="AJK19" i="32"/>
  <c r="AJL19" i="32"/>
  <c r="AJM19" i="32"/>
  <c r="AJN19" i="32"/>
  <c r="AJO19" i="32"/>
  <c r="AJP19" i="32"/>
  <c r="AJQ19" i="32"/>
  <c r="AJR19" i="32"/>
  <c r="AJS19" i="32"/>
  <c r="AHU20" i="32"/>
  <c r="AHV20" i="32"/>
  <c r="AHW20" i="32"/>
  <c r="AHX20" i="32"/>
  <c r="AHY20" i="32"/>
  <c r="AHZ20" i="32"/>
  <c r="AIA20" i="32"/>
  <c r="AIB20" i="32"/>
  <c r="AIC20" i="32"/>
  <c r="AID20" i="32"/>
  <c r="AIE20" i="32"/>
  <c r="AIF20" i="32"/>
  <c r="AIG20" i="32"/>
  <c r="AIH20" i="32"/>
  <c r="AII20" i="32"/>
  <c r="AIJ20" i="32"/>
  <c r="AIK20" i="32"/>
  <c r="AIL20" i="32"/>
  <c r="AIM20" i="32"/>
  <c r="AIN20" i="32"/>
  <c r="AIO20" i="32"/>
  <c r="AIP20" i="32"/>
  <c r="AIQ20" i="32"/>
  <c r="AIR20" i="32"/>
  <c r="AIS20" i="32"/>
  <c r="AIT20" i="32"/>
  <c r="AIU20" i="32"/>
  <c r="AIV20" i="32"/>
  <c r="AIW20" i="32"/>
  <c r="AIX20" i="32"/>
  <c r="AIY20" i="32"/>
  <c r="AIZ20" i="32"/>
  <c r="AJA20" i="32"/>
  <c r="AJB20" i="32"/>
  <c r="AJC20" i="32"/>
  <c r="AJD20" i="32"/>
  <c r="AJE20" i="32"/>
  <c r="AJF20" i="32"/>
  <c r="AJG20" i="32"/>
  <c r="AJH20" i="32"/>
  <c r="AJI20" i="32"/>
  <c r="AJJ20" i="32"/>
  <c r="AJK20" i="32"/>
  <c r="AJL20" i="32"/>
  <c r="AJM20" i="32"/>
  <c r="AJN20" i="32"/>
  <c r="AJO20" i="32"/>
  <c r="AJP20" i="32"/>
  <c r="AJQ20" i="32"/>
  <c r="AJR20" i="32"/>
  <c r="AJS20" i="32"/>
  <c r="AHU21" i="32"/>
  <c r="AHV21" i="32"/>
  <c r="AHW21" i="32"/>
  <c r="AHX21" i="32"/>
  <c r="AHY21" i="32"/>
  <c r="AHZ21" i="32"/>
  <c r="AIA21" i="32"/>
  <c r="AIB21" i="32"/>
  <c r="AIC21" i="32"/>
  <c r="AID21" i="32"/>
  <c r="AIE21" i="32"/>
  <c r="AIF21" i="32"/>
  <c r="AIG21" i="32"/>
  <c r="AIH21" i="32"/>
  <c r="AII21" i="32"/>
  <c r="AIJ21" i="32"/>
  <c r="AIK21" i="32"/>
  <c r="AIL21" i="32"/>
  <c r="AIM21" i="32"/>
  <c r="AIN21" i="32"/>
  <c r="AIO21" i="32"/>
  <c r="AIP21" i="32"/>
  <c r="AIQ21" i="32"/>
  <c r="AIR21" i="32"/>
  <c r="AIS21" i="32"/>
  <c r="AIT21" i="32"/>
  <c r="AIU21" i="32"/>
  <c r="AIV21" i="32"/>
  <c r="AIW21" i="32"/>
  <c r="AIX21" i="32"/>
  <c r="AIY21" i="32"/>
  <c r="AIZ21" i="32"/>
  <c r="AJA21" i="32"/>
  <c r="AJB21" i="32"/>
  <c r="AJC21" i="32"/>
  <c r="AJD21" i="32"/>
  <c r="AJE21" i="32"/>
  <c r="AJF21" i="32"/>
  <c r="AJG21" i="32"/>
  <c r="AJH21" i="32"/>
  <c r="AJI21" i="32"/>
  <c r="AJJ21" i="32"/>
  <c r="AJK21" i="32"/>
  <c r="AJL21" i="32"/>
  <c r="AJM21" i="32"/>
  <c r="AJN21" i="32"/>
  <c r="AJO21" i="32"/>
  <c r="AJP21" i="32"/>
  <c r="AJQ21" i="32"/>
  <c r="AJR21" i="32"/>
  <c r="AJS21" i="32"/>
  <c r="AHU22" i="32"/>
  <c r="AHV22" i="32"/>
  <c r="AHW22" i="32"/>
  <c r="AHX22" i="32"/>
  <c r="AHY22" i="32"/>
  <c r="AHZ22" i="32"/>
  <c r="AIA22" i="32"/>
  <c r="AIB22" i="32"/>
  <c r="AIC22" i="32"/>
  <c r="AID22" i="32"/>
  <c r="AIE22" i="32"/>
  <c r="AIF22" i="32"/>
  <c r="AIG22" i="32"/>
  <c r="AIH22" i="32"/>
  <c r="AII22" i="32"/>
  <c r="AIJ22" i="32"/>
  <c r="AIK22" i="32"/>
  <c r="AIL22" i="32"/>
  <c r="AIM22" i="32"/>
  <c r="AIN22" i="32"/>
  <c r="AIO22" i="32"/>
  <c r="AIP22" i="32"/>
  <c r="AIQ22" i="32"/>
  <c r="AIR22" i="32"/>
  <c r="AIS22" i="32"/>
  <c r="AIT22" i="32"/>
  <c r="AIU22" i="32"/>
  <c r="AIV22" i="32"/>
  <c r="AIW22" i="32"/>
  <c r="AIX22" i="32"/>
  <c r="AIY22" i="32"/>
  <c r="AIZ22" i="32"/>
  <c r="AJA22" i="32"/>
  <c r="AJB22" i="32"/>
  <c r="AJC22" i="32"/>
  <c r="AJD22" i="32"/>
  <c r="AJE22" i="32"/>
  <c r="AJF22" i="32"/>
  <c r="AJG22" i="32"/>
  <c r="AJH22" i="32"/>
  <c r="AJI22" i="32"/>
  <c r="AJJ22" i="32"/>
  <c r="AJK22" i="32"/>
  <c r="AJL22" i="32"/>
  <c r="AJM22" i="32"/>
  <c r="AJN22" i="32"/>
  <c r="AJO22" i="32"/>
  <c r="AJP22" i="32"/>
  <c r="AJQ22" i="32"/>
  <c r="AJR22" i="32"/>
  <c r="AJS22" i="32"/>
  <c r="AHU23" i="32"/>
  <c r="AHV23" i="32"/>
  <c r="AHW23" i="32"/>
  <c r="AHX23" i="32"/>
  <c r="AHY23" i="32"/>
  <c r="AHZ23" i="32"/>
  <c r="AIA23" i="32"/>
  <c r="AIB23" i="32"/>
  <c r="AIC23" i="32"/>
  <c r="AID23" i="32"/>
  <c r="AIE23" i="32"/>
  <c r="AIF23" i="32"/>
  <c r="AIG23" i="32"/>
  <c r="AIH23" i="32"/>
  <c r="AII23" i="32"/>
  <c r="AIJ23" i="32"/>
  <c r="AIK23" i="32"/>
  <c r="AIL23" i="32"/>
  <c r="AIM23" i="32"/>
  <c r="AIN23" i="32"/>
  <c r="AIO23" i="32"/>
  <c r="AIP23" i="32"/>
  <c r="AIQ23" i="32"/>
  <c r="AIR23" i="32"/>
  <c r="AIS23" i="32"/>
  <c r="AIT23" i="32"/>
  <c r="AIU23" i="32"/>
  <c r="AIV23" i="32"/>
  <c r="AIW23" i="32"/>
  <c r="AIX23" i="32"/>
  <c r="AIY23" i="32"/>
  <c r="AIZ23" i="32"/>
  <c r="AJA23" i="32"/>
  <c r="AJB23" i="32"/>
  <c r="AJC23" i="32"/>
  <c r="AJD23" i="32"/>
  <c r="AJE23" i="32"/>
  <c r="AJF23" i="32"/>
  <c r="AJG23" i="32"/>
  <c r="AJH23" i="32"/>
  <c r="AJI23" i="32"/>
  <c r="AJJ23" i="32"/>
  <c r="AJK23" i="32"/>
  <c r="AJL23" i="32"/>
  <c r="AJM23" i="32"/>
  <c r="AJN23" i="32"/>
  <c r="AJO23" i="32"/>
  <c r="AJP23" i="32"/>
  <c r="AJQ23" i="32"/>
  <c r="AJR23" i="32"/>
  <c r="AJS23" i="32"/>
  <c r="AHU24" i="32"/>
  <c r="AHV24" i="32"/>
  <c r="AHW24" i="32"/>
  <c r="AHX24" i="32"/>
  <c r="AHY24" i="32"/>
  <c r="AHZ24" i="32"/>
  <c r="AIA24" i="32"/>
  <c r="AIB24" i="32"/>
  <c r="AIC24" i="32"/>
  <c r="AID24" i="32"/>
  <c r="AIE24" i="32"/>
  <c r="AIF24" i="32"/>
  <c r="AIG24" i="32"/>
  <c r="AIH24" i="32"/>
  <c r="AII24" i="32"/>
  <c r="AIJ24" i="32"/>
  <c r="AIK24" i="32"/>
  <c r="AIL24" i="32"/>
  <c r="AIM24" i="32"/>
  <c r="AIN24" i="32"/>
  <c r="AIO24" i="32"/>
  <c r="AIP24" i="32"/>
  <c r="AIQ24" i="32"/>
  <c r="AIR24" i="32"/>
  <c r="AIS24" i="32"/>
  <c r="AIT24" i="32"/>
  <c r="AIU24" i="32"/>
  <c r="AIV24" i="32"/>
  <c r="AIW24" i="32"/>
  <c r="AIX24" i="32"/>
  <c r="AIY24" i="32"/>
  <c r="AIZ24" i="32"/>
  <c r="AJA24" i="32"/>
  <c r="AJB24" i="32"/>
  <c r="AJC24" i="32"/>
  <c r="AJD24" i="32"/>
  <c r="AJE24" i="32"/>
  <c r="AJF24" i="32"/>
  <c r="AJG24" i="32"/>
  <c r="AJH24" i="32"/>
  <c r="AJI24" i="32"/>
  <c r="AJJ24" i="32"/>
  <c r="AJK24" i="32"/>
  <c r="AJL24" i="32"/>
  <c r="AJM24" i="32"/>
  <c r="AJN24" i="32"/>
  <c r="AJO24" i="32"/>
  <c r="AJP24" i="32"/>
  <c r="AJQ24" i="32"/>
  <c r="AJR24" i="32"/>
  <c r="AJS24" i="32"/>
  <c r="AHU25" i="32"/>
  <c r="AHV25" i="32"/>
  <c r="AHW25" i="32"/>
  <c r="AHX25" i="32"/>
  <c r="AHY25" i="32"/>
  <c r="AHZ25" i="32"/>
  <c r="AIA25" i="32"/>
  <c r="AIB25" i="32"/>
  <c r="AIC25" i="32"/>
  <c r="AID25" i="32"/>
  <c r="AIE25" i="32"/>
  <c r="AIF25" i="32"/>
  <c r="AIG25" i="32"/>
  <c r="AIH25" i="32"/>
  <c r="AII25" i="32"/>
  <c r="AIJ25" i="32"/>
  <c r="AIK25" i="32"/>
  <c r="AIL25" i="32"/>
  <c r="AIM25" i="32"/>
  <c r="AIN25" i="32"/>
  <c r="AIO25" i="32"/>
  <c r="AIP25" i="32"/>
  <c r="AIQ25" i="32"/>
  <c r="AIR25" i="32"/>
  <c r="AIS25" i="32"/>
  <c r="AIT25" i="32"/>
  <c r="AIU25" i="32"/>
  <c r="AIV25" i="32"/>
  <c r="AIW25" i="32"/>
  <c r="AIX25" i="32"/>
  <c r="AIY25" i="32"/>
  <c r="AIZ25" i="32"/>
  <c r="AJA25" i="32"/>
  <c r="AJB25" i="32"/>
  <c r="AJC25" i="32"/>
  <c r="AJD25" i="32"/>
  <c r="AJE25" i="32"/>
  <c r="AJF25" i="32"/>
  <c r="AJG25" i="32"/>
  <c r="AJH25" i="32"/>
  <c r="AJI25" i="32"/>
  <c r="AJJ25" i="32"/>
  <c r="AJK25" i="32"/>
  <c r="AJL25" i="32"/>
  <c r="AJM25" i="32"/>
  <c r="AJN25" i="32"/>
  <c r="AJO25" i="32"/>
  <c r="AJP25" i="32"/>
  <c r="AJQ25" i="32"/>
  <c r="AJR25" i="32"/>
  <c r="AJS25" i="32"/>
  <c r="AHU26" i="32"/>
  <c r="AHV26" i="32"/>
  <c r="AHW26" i="32"/>
  <c r="AHX26" i="32"/>
  <c r="AHY26" i="32"/>
  <c r="AHZ26" i="32"/>
  <c r="AIA26" i="32"/>
  <c r="AIB26" i="32"/>
  <c r="AIC26" i="32"/>
  <c r="AID26" i="32"/>
  <c r="AIE26" i="32"/>
  <c r="AIF26" i="32"/>
  <c r="AIG26" i="32"/>
  <c r="AIH26" i="32"/>
  <c r="AII26" i="32"/>
  <c r="AIJ26" i="32"/>
  <c r="AIK26" i="32"/>
  <c r="AIL26" i="32"/>
  <c r="AIM26" i="32"/>
  <c r="AIN26" i="32"/>
  <c r="AIO26" i="32"/>
  <c r="AIP26" i="32"/>
  <c r="AIQ26" i="32"/>
  <c r="AIR26" i="32"/>
  <c r="AIS26" i="32"/>
  <c r="AIT26" i="32"/>
  <c r="AIU26" i="32"/>
  <c r="AIV26" i="32"/>
  <c r="AIW26" i="32"/>
  <c r="AIX26" i="32"/>
  <c r="AIY26" i="32"/>
  <c r="AIZ26" i="32"/>
  <c r="AJA26" i="32"/>
  <c r="AJB26" i="32"/>
  <c r="AJC26" i="32"/>
  <c r="AJD26" i="32"/>
  <c r="AJE26" i="32"/>
  <c r="AJF26" i="32"/>
  <c r="AJG26" i="32"/>
  <c r="AJH26" i="32"/>
  <c r="AJI26" i="32"/>
  <c r="AJJ26" i="32"/>
  <c r="AJK26" i="32"/>
  <c r="AJL26" i="32"/>
  <c r="AJM26" i="32"/>
  <c r="AJN26" i="32"/>
  <c r="AJO26" i="32"/>
  <c r="AJP26" i="32"/>
  <c r="AJQ26" i="32"/>
  <c r="AJR26" i="32"/>
  <c r="AJS26" i="32"/>
  <c r="AHU27" i="32"/>
  <c r="AHV27" i="32"/>
  <c r="AHW27" i="32"/>
  <c r="AHX27" i="32"/>
  <c r="AHY27" i="32"/>
  <c r="AHZ27" i="32"/>
  <c r="AIA27" i="32"/>
  <c r="AIB27" i="32"/>
  <c r="AIC27" i="32"/>
  <c r="AID27" i="32"/>
  <c r="AIE27" i="32"/>
  <c r="AIF27" i="32"/>
  <c r="AIG27" i="32"/>
  <c r="AIH27" i="32"/>
  <c r="AII27" i="32"/>
  <c r="AIJ27" i="32"/>
  <c r="AIK27" i="32"/>
  <c r="AIL27" i="32"/>
  <c r="AIM27" i="32"/>
  <c r="AIN27" i="32"/>
  <c r="AIO27" i="32"/>
  <c r="AIP27" i="32"/>
  <c r="AIQ27" i="32"/>
  <c r="AIR27" i="32"/>
  <c r="AIS27" i="32"/>
  <c r="AIT27" i="32"/>
  <c r="AIU27" i="32"/>
  <c r="AIV27" i="32"/>
  <c r="AIW27" i="32"/>
  <c r="AIX27" i="32"/>
  <c r="AIY27" i="32"/>
  <c r="AIZ27" i="32"/>
  <c r="AJA27" i="32"/>
  <c r="AJB27" i="32"/>
  <c r="AJC27" i="32"/>
  <c r="AJD27" i="32"/>
  <c r="AJE27" i="32"/>
  <c r="AJF27" i="32"/>
  <c r="AJG27" i="32"/>
  <c r="AJH27" i="32"/>
  <c r="AJI27" i="32"/>
  <c r="AJJ27" i="32"/>
  <c r="AJK27" i="32"/>
  <c r="AJL27" i="32"/>
  <c r="AJM27" i="32"/>
  <c r="AJN27" i="32"/>
  <c r="AJO27" i="32"/>
  <c r="AJP27" i="32"/>
  <c r="AJQ27" i="32"/>
  <c r="AJR27" i="32"/>
  <c r="AJS27" i="32"/>
  <c r="AHU28" i="32"/>
  <c r="AHV28" i="32"/>
  <c r="AHW28" i="32"/>
  <c r="AHX28" i="32"/>
  <c r="AHY28" i="32"/>
  <c r="AHZ28" i="32"/>
  <c r="AIA28" i="32"/>
  <c r="AIB28" i="32"/>
  <c r="AIC28" i="32"/>
  <c r="AID28" i="32"/>
  <c r="AIE28" i="32"/>
  <c r="AIF28" i="32"/>
  <c r="AIG28" i="32"/>
  <c r="AIH28" i="32"/>
  <c r="AII28" i="32"/>
  <c r="AIJ28" i="32"/>
  <c r="AIK28" i="32"/>
  <c r="AIL28" i="32"/>
  <c r="AIM28" i="32"/>
  <c r="AIN28" i="32"/>
  <c r="AIO28" i="32"/>
  <c r="AIP28" i="32"/>
  <c r="AIQ28" i="32"/>
  <c r="AIR28" i="32"/>
  <c r="AIS28" i="32"/>
  <c r="AIT28" i="32"/>
  <c r="AIU28" i="32"/>
  <c r="AIV28" i="32"/>
  <c r="AIW28" i="32"/>
  <c r="AIX28" i="32"/>
  <c r="AIY28" i="32"/>
  <c r="AIZ28" i="32"/>
  <c r="AJA28" i="32"/>
  <c r="AJB28" i="32"/>
  <c r="AJC28" i="32"/>
  <c r="AJD28" i="32"/>
  <c r="AJE28" i="32"/>
  <c r="AJF28" i="32"/>
  <c r="AJG28" i="32"/>
  <c r="AJH28" i="32"/>
  <c r="AJI28" i="32"/>
  <c r="AJJ28" i="32"/>
  <c r="AJK28" i="32"/>
  <c r="AJL28" i="32"/>
  <c r="AJM28" i="32"/>
  <c r="AJN28" i="32"/>
  <c r="AJO28" i="32"/>
  <c r="AJP28" i="32"/>
  <c r="AJQ28" i="32"/>
  <c r="AJR28" i="32"/>
  <c r="AJS28" i="32"/>
  <c r="AHU29" i="32"/>
  <c r="AHV29" i="32"/>
  <c r="AHW29" i="32"/>
  <c r="AHX29" i="32"/>
  <c r="AHY29" i="32"/>
  <c r="AHZ29" i="32"/>
  <c r="AIA29" i="32"/>
  <c r="AIB29" i="32"/>
  <c r="AIC29" i="32"/>
  <c r="AID29" i="32"/>
  <c r="AIE29" i="32"/>
  <c r="AIF29" i="32"/>
  <c r="AIG29" i="32"/>
  <c r="AIH29" i="32"/>
  <c r="AII29" i="32"/>
  <c r="AIJ29" i="32"/>
  <c r="AIK29" i="32"/>
  <c r="AIL29" i="32"/>
  <c r="AIM29" i="32"/>
  <c r="AIN29" i="32"/>
  <c r="AIO29" i="32"/>
  <c r="AIP29" i="32"/>
  <c r="AIQ29" i="32"/>
  <c r="AIR29" i="32"/>
  <c r="AIS29" i="32"/>
  <c r="AIT29" i="32"/>
  <c r="AIU29" i="32"/>
  <c r="AIV29" i="32"/>
  <c r="AIW29" i="32"/>
  <c r="AIX29" i="32"/>
  <c r="AIY29" i="32"/>
  <c r="AIZ29" i="32"/>
  <c r="AJA29" i="32"/>
  <c r="AJB29" i="32"/>
  <c r="AJC29" i="32"/>
  <c r="AJD29" i="32"/>
  <c r="AJE29" i="32"/>
  <c r="AJF29" i="32"/>
  <c r="AJG29" i="32"/>
  <c r="AJH29" i="32"/>
  <c r="AJI29" i="32"/>
  <c r="AJJ29" i="32"/>
  <c r="AJK29" i="32"/>
  <c r="AJL29" i="32"/>
  <c r="AJM29" i="32"/>
  <c r="AJN29" i="32"/>
  <c r="AJO29" i="32"/>
  <c r="AJP29" i="32"/>
  <c r="AJQ29" i="32"/>
  <c r="AJR29" i="32"/>
  <c r="AJS29" i="32"/>
  <c r="AHU30" i="32"/>
  <c r="AHV30" i="32"/>
  <c r="AHW30" i="32"/>
  <c r="AHX30" i="32"/>
  <c r="AHY30" i="32"/>
  <c r="AHZ30" i="32"/>
  <c r="AIA30" i="32"/>
  <c r="AIB30" i="32"/>
  <c r="AIC30" i="32"/>
  <c r="AID30" i="32"/>
  <c r="AIE30" i="32"/>
  <c r="AIF30" i="32"/>
  <c r="AIG30" i="32"/>
  <c r="AIH30" i="32"/>
  <c r="AII30" i="32"/>
  <c r="AIJ30" i="32"/>
  <c r="AIK30" i="32"/>
  <c r="AIL30" i="32"/>
  <c r="AIM30" i="32"/>
  <c r="AIN30" i="32"/>
  <c r="AIO30" i="32"/>
  <c r="AIP30" i="32"/>
  <c r="AIQ30" i="32"/>
  <c r="AIR30" i="32"/>
  <c r="AIS30" i="32"/>
  <c r="AIT30" i="32"/>
  <c r="AIU30" i="32"/>
  <c r="AIV30" i="32"/>
  <c r="AIW30" i="32"/>
  <c r="AIX30" i="32"/>
  <c r="AIY30" i="32"/>
  <c r="AIZ30" i="32"/>
  <c r="AJA30" i="32"/>
  <c r="AJB30" i="32"/>
  <c r="AJC30" i="32"/>
  <c r="AJD30" i="32"/>
  <c r="AJE30" i="32"/>
  <c r="AJF30" i="32"/>
  <c r="AJG30" i="32"/>
  <c r="AJH30" i="32"/>
  <c r="AJI30" i="32"/>
  <c r="AJJ30" i="32"/>
  <c r="AJK30" i="32"/>
  <c r="AJL30" i="32"/>
  <c r="AJM30" i="32"/>
  <c r="AJN30" i="32"/>
  <c r="AJO30" i="32"/>
  <c r="AJP30" i="32"/>
  <c r="AJQ30" i="32"/>
  <c r="AJR30" i="32"/>
  <c r="AJS30" i="32"/>
  <c r="AHU31" i="32"/>
  <c r="AHV31" i="32"/>
  <c r="AHW31" i="32"/>
  <c r="AHX31" i="32"/>
  <c r="AHY31" i="32"/>
  <c r="AHZ31" i="32"/>
  <c r="AIA31" i="32"/>
  <c r="AIB31" i="32"/>
  <c r="AIC31" i="32"/>
  <c r="AID31" i="32"/>
  <c r="AIE31" i="32"/>
  <c r="AIF31" i="32"/>
  <c r="AIG31" i="32"/>
  <c r="AIH31" i="32"/>
  <c r="AII31" i="32"/>
  <c r="AIJ31" i="32"/>
  <c r="AIK31" i="32"/>
  <c r="AIL31" i="32"/>
  <c r="AIM31" i="32"/>
  <c r="AIN31" i="32"/>
  <c r="AIO31" i="32"/>
  <c r="AIP31" i="32"/>
  <c r="AIQ31" i="32"/>
  <c r="AIR31" i="32"/>
  <c r="AIS31" i="32"/>
  <c r="AIT31" i="32"/>
  <c r="AIU31" i="32"/>
  <c r="AIV31" i="32"/>
  <c r="AIW31" i="32"/>
  <c r="AIX31" i="32"/>
  <c r="AIY31" i="32"/>
  <c r="AIZ31" i="32"/>
  <c r="AJA31" i="32"/>
  <c r="AJB31" i="32"/>
  <c r="AJC31" i="32"/>
  <c r="AJD31" i="32"/>
  <c r="AJE31" i="32"/>
  <c r="AJF31" i="32"/>
  <c r="AJG31" i="32"/>
  <c r="AJH31" i="32"/>
  <c r="AJI31" i="32"/>
  <c r="AJJ31" i="32"/>
  <c r="AJK31" i="32"/>
  <c r="AJL31" i="32"/>
  <c r="AJM31" i="32"/>
  <c r="AJN31" i="32"/>
  <c r="AJO31" i="32"/>
  <c r="AJP31" i="32"/>
  <c r="AJQ31" i="32"/>
  <c r="AJR31" i="32"/>
  <c r="AJS31" i="32"/>
  <c r="AHU32" i="32"/>
  <c r="AHV32" i="32"/>
  <c r="AHW32" i="32"/>
  <c r="AHX32" i="32"/>
  <c r="AHY32" i="32"/>
  <c r="AHZ32" i="32"/>
  <c r="AIA32" i="32"/>
  <c r="AIB32" i="32"/>
  <c r="AIC32" i="32"/>
  <c r="AID32" i="32"/>
  <c r="AIE32" i="32"/>
  <c r="AIF32" i="32"/>
  <c r="AIG32" i="32"/>
  <c r="AIH32" i="32"/>
  <c r="AII32" i="32"/>
  <c r="AIJ32" i="32"/>
  <c r="AIK32" i="32"/>
  <c r="AIL32" i="32"/>
  <c r="AIM32" i="32"/>
  <c r="AIN32" i="32"/>
  <c r="AIO32" i="32"/>
  <c r="AIP32" i="32"/>
  <c r="AIQ32" i="32"/>
  <c r="AIR32" i="32"/>
  <c r="AIS32" i="32"/>
  <c r="AIT32" i="32"/>
  <c r="AIU32" i="32"/>
  <c r="AIV32" i="32"/>
  <c r="AIW32" i="32"/>
  <c r="AIX32" i="32"/>
  <c r="AIY32" i="32"/>
  <c r="AIZ32" i="32"/>
  <c r="AJA32" i="32"/>
  <c r="AJB32" i="32"/>
  <c r="AJC32" i="32"/>
  <c r="AJD32" i="32"/>
  <c r="AJE32" i="32"/>
  <c r="AJF32" i="32"/>
  <c r="AJG32" i="32"/>
  <c r="AJH32" i="32"/>
  <c r="AJI32" i="32"/>
  <c r="AJJ32" i="32"/>
  <c r="AJK32" i="32"/>
  <c r="AJL32" i="32"/>
  <c r="AJM32" i="32"/>
  <c r="AJN32" i="32"/>
  <c r="AJO32" i="32"/>
  <c r="AJP32" i="32"/>
  <c r="AJQ32" i="32"/>
  <c r="AJR32" i="32"/>
  <c r="AJS32" i="32"/>
  <c r="AHU33" i="32"/>
  <c r="AHV33" i="32"/>
  <c r="AHW33" i="32"/>
  <c r="AHX33" i="32"/>
  <c r="AHY33" i="32"/>
  <c r="AHZ33" i="32"/>
  <c r="AIA33" i="32"/>
  <c r="AIB33" i="32"/>
  <c r="AIC33" i="32"/>
  <c r="AID33" i="32"/>
  <c r="AIE33" i="32"/>
  <c r="AIF33" i="32"/>
  <c r="AIG33" i="32"/>
  <c r="AIH33" i="32"/>
  <c r="AII33" i="32"/>
  <c r="AIJ33" i="32"/>
  <c r="AIK33" i="32"/>
  <c r="AIL33" i="32"/>
  <c r="AIM33" i="32"/>
  <c r="AIN33" i="32"/>
  <c r="AIO33" i="32"/>
  <c r="AIP33" i="32"/>
  <c r="AIQ33" i="32"/>
  <c r="AIR33" i="32"/>
  <c r="AIS33" i="32"/>
  <c r="AIT33" i="32"/>
  <c r="AIU33" i="32"/>
  <c r="AIV33" i="32"/>
  <c r="AIW33" i="32"/>
  <c r="AIX33" i="32"/>
  <c r="AIY33" i="32"/>
  <c r="AIZ33" i="32"/>
  <c r="AJA33" i="32"/>
  <c r="AJB33" i="32"/>
  <c r="AJC33" i="32"/>
  <c r="AJD33" i="32"/>
  <c r="AJE33" i="32"/>
  <c r="AJF33" i="32"/>
  <c r="AJG33" i="32"/>
  <c r="AJH33" i="32"/>
  <c r="AJI33" i="32"/>
  <c r="AJJ33" i="32"/>
  <c r="AJK33" i="32"/>
  <c r="AJL33" i="32"/>
  <c r="AJM33" i="32"/>
  <c r="AJN33" i="32"/>
  <c r="AJO33" i="32"/>
  <c r="AJP33" i="32"/>
  <c r="AJQ33" i="32"/>
  <c r="AJR33" i="32"/>
  <c r="AJS33" i="32"/>
  <c r="AHU34" i="32"/>
  <c r="AHV34" i="32"/>
  <c r="AHW34" i="32"/>
  <c r="AHX34" i="32"/>
  <c r="AHY34" i="32"/>
  <c r="AHZ34" i="32"/>
  <c r="AIA34" i="32"/>
  <c r="AIB34" i="32"/>
  <c r="AIC34" i="32"/>
  <c r="AID34" i="32"/>
  <c r="AIE34" i="32"/>
  <c r="AIF34" i="32"/>
  <c r="AIG34" i="32"/>
  <c r="AIH34" i="32"/>
  <c r="AII34" i="32"/>
  <c r="AIJ34" i="32"/>
  <c r="AIK34" i="32"/>
  <c r="AIL34" i="32"/>
  <c r="AIM34" i="32"/>
  <c r="AIN34" i="32"/>
  <c r="AIO34" i="32"/>
  <c r="AIP34" i="32"/>
  <c r="AIQ34" i="32"/>
  <c r="AIR34" i="32"/>
  <c r="AIS34" i="32"/>
  <c r="AIT34" i="32"/>
  <c r="AIU34" i="32"/>
  <c r="AIV34" i="32"/>
  <c r="AIW34" i="32"/>
  <c r="AIX34" i="32"/>
  <c r="AIY34" i="32"/>
  <c r="AIZ34" i="32"/>
  <c r="AJA34" i="32"/>
  <c r="AJB34" i="32"/>
  <c r="AJC34" i="32"/>
  <c r="AJD34" i="32"/>
  <c r="AJE34" i="32"/>
  <c r="AJF34" i="32"/>
  <c r="AJG34" i="32"/>
  <c r="AJH34" i="32"/>
  <c r="AJI34" i="32"/>
  <c r="AJJ34" i="32"/>
  <c r="AJK34" i="32"/>
  <c r="AJL34" i="32"/>
  <c r="AJM34" i="32"/>
  <c r="AJN34" i="32"/>
  <c r="AJO34" i="32"/>
  <c r="AJP34" i="32"/>
  <c r="AJQ34" i="32"/>
  <c r="AJR34" i="32"/>
  <c r="AJS34" i="32"/>
  <c r="AHU35" i="32"/>
  <c r="AHV35" i="32"/>
  <c r="AHW35" i="32"/>
  <c r="AHX35" i="32"/>
  <c r="AHY35" i="32"/>
  <c r="AHZ35" i="32"/>
  <c r="AIA35" i="32"/>
  <c r="AIB35" i="32"/>
  <c r="AIC35" i="32"/>
  <c r="AID35" i="32"/>
  <c r="AIE35" i="32"/>
  <c r="AIF35" i="32"/>
  <c r="AIG35" i="32"/>
  <c r="AIH35" i="32"/>
  <c r="AII35" i="32"/>
  <c r="AIJ35" i="32"/>
  <c r="AIK35" i="32"/>
  <c r="AIL35" i="32"/>
  <c r="AIM35" i="32"/>
  <c r="AIN35" i="32"/>
  <c r="AIO35" i="32"/>
  <c r="AIP35" i="32"/>
  <c r="AIQ35" i="32"/>
  <c r="AIR35" i="32"/>
  <c r="AIS35" i="32"/>
  <c r="AIT35" i="32"/>
  <c r="AIU35" i="32"/>
  <c r="AIV35" i="32"/>
  <c r="AIW35" i="32"/>
  <c r="AIX35" i="32"/>
  <c r="AIY35" i="32"/>
  <c r="AIZ35" i="32"/>
  <c r="AJA35" i="32"/>
  <c r="AJB35" i="32"/>
  <c r="AJC35" i="32"/>
  <c r="AJD35" i="32"/>
  <c r="AJE35" i="32"/>
  <c r="AJF35" i="32"/>
  <c r="AJG35" i="32"/>
  <c r="AJH35" i="32"/>
  <c r="AJI35" i="32"/>
  <c r="AJJ35" i="32"/>
  <c r="AJK35" i="32"/>
  <c r="AJL35" i="32"/>
  <c r="AJM35" i="32"/>
  <c r="AJN35" i="32"/>
  <c r="AJO35" i="32"/>
  <c r="AJP35" i="32"/>
  <c r="AJQ35" i="32"/>
  <c r="AJR35" i="32"/>
  <c r="AJS35" i="32"/>
  <c r="AHU36" i="32"/>
  <c r="AHV36" i="32"/>
  <c r="AHW36" i="32"/>
  <c r="AHX36" i="32"/>
  <c r="AHY36" i="32"/>
  <c r="AHZ36" i="32"/>
  <c r="AIA36" i="32"/>
  <c r="AIB36" i="32"/>
  <c r="AIC36" i="32"/>
  <c r="AID36" i="32"/>
  <c r="AIE36" i="32"/>
  <c r="AIF36" i="32"/>
  <c r="AIG36" i="32"/>
  <c r="AIH36" i="32"/>
  <c r="AII36" i="32"/>
  <c r="AIJ36" i="32"/>
  <c r="AIK36" i="32"/>
  <c r="AIL36" i="32"/>
  <c r="AIM36" i="32"/>
  <c r="AIN36" i="32"/>
  <c r="AIO36" i="32"/>
  <c r="AIP36" i="32"/>
  <c r="AIQ36" i="32"/>
  <c r="AIR36" i="32"/>
  <c r="AIS36" i="32"/>
  <c r="AIT36" i="32"/>
  <c r="AIU36" i="32"/>
  <c r="AIV36" i="32"/>
  <c r="AIW36" i="32"/>
  <c r="AIX36" i="32"/>
  <c r="AIY36" i="32"/>
  <c r="AIZ36" i="32"/>
  <c r="AJA36" i="32"/>
  <c r="AJB36" i="32"/>
  <c r="AJC36" i="32"/>
  <c r="AJD36" i="32"/>
  <c r="AJE36" i="32"/>
  <c r="AJF36" i="32"/>
  <c r="AJG36" i="32"/>
  <c r="AJH36" i="32"/>
  <c r="AJI36" i="32"/>
  <c r="AJJ36" i="32"/>
  <c r="AJK36" i="32"/>
  <c r="AJL36" i="32"/>
  <c r="AJM36" i="32"/>
  <c r="AJN36" i="32"/>
  <c r="AJO36" i="32"/>
  <c r="AJP36" i="32"/>
  <c r="AJQ36" i="32"/>
  <c r="AJR36" i="32"/>
  <c r="AJS36" i="32"/>
  <c r="AHU37" i="32"/>
  <c r="AHV37" i="32"/>
  <c r="AHW37" i="32"/>
  <c r="AHX37" i="32"/>
  <c r="AHY37" i="32"/>
  <c r="AHZ37" i="32"/>
  <c r="AIA37" i="32"/>
  <c r="AIB37" i="32"/>
  <c r="AIC37" i="32"/>
  <c r="AID37" i="32"/>
  <c r="AIE37" i="32"/>
  <c r="AIF37" i="32"/>
  <c r="AIG37" i="32"/>
  <c r="AIH37" i="32"/>
  <c r="AII37" i="32"/>
  <c r="AIJ37" i="32"/>
  <c r="AIK37" i="32"/>
  <c r="AIL37" i="32"/>
  <c r="AIM37" i="32"/>
  <c r="AIN37" i="32"/>
  <c r="AIO37" i="32"/>
  <c r="AIP37" i="32"/>
  <c r="AIQ37" i="32"/>
  <c r="AIR37" i="32"/>
  <c r="AIS37" i="32"/>
  <c r="AIT37" i="32"/>
  <c r="AIU37" i="32"/>
  <c r="AIV37" i="32"/>
  <c r="AIW37" i="32"/>
  <c r="AIX37" i="32"/>
  <c r="AIY37" i="32"/>
  <c r="AIZ37" i="32"/>
  <c r="AJA37" i="32"/>
  <c r="AJB37" i="32"/>
  <c r="AJC37" i="32"/>
  <c r="AJD37" i="32"/>
  <c r="AJE37" i="32"/>
  <c r="AJF37" i="32"/>
  <c r="AJG37" i="32"/>
  <c r="AJH37" i="32"/>
  <c r="AJI37" i="32"/>
  <c r="AJJ37" i="32"/>
  <c r="AJK37" i="32"/>
  <c r="AJL37" i="32"/>
  <c r="AJM37" i="32"/>
  <c r="AJN37" i="32"/>
  <c r="AJO37" i="32"/>
  <c r="AJP37" i="32"/>
  <c r="AJQ37" i="32"/>
  <c r="AJR37" i="32"/>
  <c r="AJS37" i="32"/>
  <c r="AHU38" i="32"/>
  <c r="AHV38" i="32"/>
  <c r="AHW38" i="32"/>
  <c r="AHX38" i="32"/>
  <c r="AHY38" i="32"/>
  <c r="AHZ38" i="32"/>
  <c r="AIA38" i="32"/>
  <c r="AIB38" i="32"/>
  <c r="AIC38" i="32"/>
  <c r="AID38" i="32"/>
  <c r="AIE38" i="32"/>
  <c r="AIF38" i="32"/>
  <c r="AIG38" i="32"/>
  <c r="AIH38" i="32"/>
  <c r="AII38" i="32"/>
  <c r="AIJ38" i="32"/>
  <c r="AIK38" i="32"/>
  <c r="AIL38" i="32"/>
  <c r="AIM38" i="32"/>
  <c r="AIN38" i="32"/>
  <c r="AIO38" i="32"/>
  <c r="AIP38" i="32"/>
  <c r="AIQ38" i="32"/>
  <c r="AIR38" i="32"/>
  <c r="AIS38" i="32"/>
  <c r="AIT38" i="32"/>
  <c r="AIU38" i="32"/>
  <c r="AIV38" i="32"/>
  <c r="AIW38" i="32"/>
  <c r="AIX38" i="32"/>
  <c r="AIY38" i="32"/>
  <c r="AIZ38" i="32"/>
  <c r="AJA38" i="32"/>
  <c r="AJB38" i="32"/>
  <c r="AJC38" i="32"/>
  <c r="AJD38" i="32"/>
  <c r="AJE38" i="32"/>
  <c r="AJF38" i="32"/>
  <c r="AJG38" i="32"/>
  <c r="AJH38" i="32"/>
  <c r="AJI38" i="32"/>
  <c r="AJJ38" i="32"/>
  <c r="AJK38" i="32"/>
  <c r="AJL38" i="32"/>
  <c r="AJM38" i="32"/>
  <c r="AJN38" i="32"/>
  <c r="AJO38" i="32"/>
  <c r="AJP38" i="32"/>
  <c r="AJQ38" i="32"/>
  <c r="AJR38" i="32"/>
  <c r="AJS38" i="32"/>
  <c r="AHU39" i="32"/>
  <c r="AHV39" i="32"/>
  <c r="AHW39" i="32"/>
  <c r="AHX39" i="32"/>
  <c r="AHY39" i="32"/>
  <c r="AHZ39" i="32"/>
  <c r="AIA39" i="32"/>
  <c r="AIB39" i="32"/>
  <c r="AIC39" i="32"/>
  <c r="AID39" i="32"/>
  <c r="AIE39" i="32"/>
  <c r="AIF39" i="32"/>
  <c r="AIG39" i="32"/>
  <c r="AIH39" i="32"/>
  <c r="AII39" i="32"/>
  <c r="AIJ39" i="32"/>
  <c r="AIK39" i="32"/>
  <c r="AIL39" i="32"/>
  <c r="AIM39" i="32"/>
  <c r="AIN39" i="32"/>
  <c r="AIO39" i="32"/>
  <c r="AIP39" i="32"/>
  <c r="AIQ39" i="32"/>
  <c r="AIR39" i="32"/>
  <c r="AIS39" i="32"/>
  <c r="AIT39" i="32"/>
  <c r="AIU39" i="32"/>
  <c r="AIV39" i="32"/>
  <c r="AIW39" i="32"/>
  <c r="AIX39" i="32"/>
  <c r="AIY39" i="32"/>
  <c r="AIZ39" i="32"/>
  <c r="AJA39" i="32"/>
  <c r="AJB39" i="32"/>
  <c r="AJC39" i="32"/>
  <c r="AJD39" i="32"/>
  <c r="AJE39" i="32"/>
  <c r="AJF39" i="32"/>
  <c r="AJG39" i="32"/>
  <c r="AJH39" i="32"/>
  <c r="AJI39" i="32"/>
  <c r="AJJ39" i="32"/>
  <c r="AJK39" i="32"/>
  <c r="AJL39" i="32"/>
  <c r="AJM39" i="32"/>
  <c r="AJN39" i="32"/>
  <c r="AJO39" i="32"/>
  <c r="AJP39" i="32"/>
  <c r="AJQ39" i="32"/>
  <c r="AJR39" i="32"/>
  <c r="AJS39" i="32"/>
  <c r="AHU40" i="32"/>
  <c r="AHV40" i="32"/>
  <c r="AHW40" i="32"/>
  <c r="AHX40" i="32"/>
  <c r="AHY40" i="32"/>
  <c r="AHZ40" i="32"/>
  <c r="AIA40" i="32"/>
  <c r="AIB40" i="32"/>
  <c r="AIC40" i="32"/>
  <c r="AID40" i="32"/>
  <c r="AIE40" i="32"/>
  <c r="AIF40" i="32"/>
  <c r="AIG40" i="32"/>
  <c r="AIH40" i="32"/>
  <c r="AII40" i="32"/>
  <c r="AIJ40" i="32"/>
  <c r="AIK40" i="32"/>
  <c r="AIL40" i="32"/>
  <c r="AIM40" i="32"/>
  <c r="AIN40" i="32"/>
  <c r="AIO40" i="32"/>
  <c r="AIP40" i="32"/>
  <c r="AIQ40" i="32"/>
  <c r="AIR40" i="32"/>
  <c r="AIS40" i="32"/>
  <c r="AIT40" i="32"/>
  <c r="AIU40" i="32"/>
  <c r="AIV40" i="32"/>
  <c r="AIW40" i="32"/>
  <c r="AIX40" i="32"/>
  <c r="AIY40" i="32"/>
  <c r="AIZ40" i="32"/>
  <c r="AJA40" i="32"/>
  <c r="AJB40" i="32"/>
  <c r="AJC40" i="32"/>
  <c r="AJD40" i="32"/>
  <c r="AJE40" i="32"/>
  <c r="AJF40" i="32"/>
  <c r="AJG40" i="32"/>
  <c r="AJH40" i="32"/>
  <c r="AJI40" i="32"/>
  <c r="AJJ40" i="32"/>
  <c r="AJK40" i="32"/>
  <c r="AJL40" i="32"/>
  <c r="AJM40" i="32"/>
  <c r="AJN40" i="32"/>
  <c r="AJO40" i="32"/>
  <c r="AJP40" i="32"/>
  <c r="AJQ40" i="32"/>
  <c r="AJR40" i="32"/>
  <c r="AJS40" i="32"/>
  <c r="AHU41" i="32"/>
  <c r="AHV41" i="32"/>
  <c r="AHW41" i="32"/>
  <c r="AHX41" i="32"/>
  <c r="AHY41" i="32"/>
  <c r="AHZ41" i="32"/>
  <c r="AIA41" i="32"/>
  <c r="AIB41" i="32"/>
  <c r="AIC41" i="32"/>
  <c r="AID41" i="32"/>
  <c r="AIE41" i="32"/>
  <c r="AIF41" i="32"/>
  <c r="AIG41" i="32"/>
  <c r="AIH41" i="32"/>
  <c r="AII41" i="32"/>
  <c r="AIJ41" i="32"/>
  <c r="AIK41" i="32"/>
  <c r="AIL41" i="32"/>
  <c r="AIM41" i="32"/>
  <c r="AIN41" i="32"/>
  <c r="AIO41" i="32"/>
  <c r="AIP41" i="32"/>
  <c r="AIQ41" i="32"/>
  <c r="AIR41" i="32"/>
  <c r="AIS41" i="32"/>
  <c r="AIT41" i="32"/>
  <c r="AIU41" i="32"/>
  <c r="AIV41" i="32"/>
  <c r="AIW41" i="32"/>
  <c r="AIX41" i="32"/>
  <c r="AIY41" i="32"/>
  <c r="AIZ41" i="32"/>
  <c r="AJA41" i="32"/>
  <c r="AJB41" i="32"/>
  <c r="AJC41" i="32"/>
  <c r="AJD41" i="32"/>
  <c r="AJE41" i="32"/>
  <c r="AJF41" i="32"/>
  <c r="AJG41" i="32"/>
  <c r="AJH41" i="32"/>
  <c r="AJI41" i="32"/>
  <c r="AJJ41" i="32"/>
  <c r="AJK41" i="32"/>
  <c r="AJL41" i="32"/>
  <c r="AJM41" i="32"/>
  <c r="AJN41" i="32"/>
  <c r="AJO41" i="32"/>
  <c r="AJP41" i="32"/>
  <c r="AJQ41" i="32"/>
  <c r="AJR41" i="32"/>
  <c r="AJS41" i="32"/>
  <c r="AHU42" i="32"/>
  <c r="AHV42" i="32"/>
  <c r="AHW42" i="32"/>
  <c r="AHX42" i="32"/>
  <c r="AHY42" i="32"/>
  <c r="AHZ42" i="32"/>
  <c r="AIA42" i="32"/>
  <c r="AIB42" i="32"/>
  <c r="AIC42" i="32"/>
  <c r="AID42" i="32"/>
  <c r="AIE42" i="32"/>
  <c r="AIF42" i="32"/>
  <c r="AIG42" i="32"/>
  <c r="AIH42" i="32"/>
  <c r="AII42" i="32"/>
  <c r="AIJ42" i="32"/>
  <c r="AIK42" i="32"/>
  <c r="AIL42" i="32"/>
  <c r="AIM42" i="32"/>
  <c r="AIN42" i="32"/>
  <c r="AIO42" i="32"/>
  <c r="AIP42" i="32"/>
  <c r="AIQ42" i="32"/>
  <c r="AIR42" i="32"/>
  <c r="AIS42" i="32"/>
  <c r="AIT42" i="32"/>
  <c r="AIU42" i="32"/>
  <c r="AIV42" i="32"/>
  <c r="AIW42" i="32"/>
  <c r="AIX42" i="32"/>
  <c r="AIY42" i="32"/>
  <c r="AIZ42" i="32"/>
  <c r="AJA42" i="32"/>
  <c r="AJB42" i="32"/>
  <c r="AJC42" i="32"/>
  <c r="AJD42" i="32"/>
  <c r="AJE42" i="32"/>
  <c r="AJF42" i="32"/>
  <c r="AJG42" i="32"/>
  <c r="AJH42" i="32"/>
  <c r="AJI42" i="32"/>
  <c r="AJJ42" i="32"/>
  <c r="AJK42" i="32"/>
  <c r="AJL42" i="32"/>
  <c r="AJM42" i="32"/>
  <c r="AJN42" i="32"/>
  <c r="AJO42" i="32"/>
  <c r="AJP42" i="32"/>
  <c r="AJQ42" i="32"/>
  <c r="AJR42" i="32"/>
  <c r="AJS42" i="32"/>
  <c r="AHU43" i="32"/>
  <c r="AHV43" i="32"/>
  <c r="AHW43" i="32"/>
  <c r="AHX43" i="32"/>
  <c r="AHY43" i="32"/>
  <c r="AHZ43" i="32"/>
  <c r="AIA43" i="32"/>
  <c r="AIB43" i="32"/>
  <c r="AIC43" i="32"/>
  <c r="AID43" i="32"/>
  <c r="AIE43" i="32"/>
  <c r="AIF43" i="32"/>
  <c r="AIG43" i="32"/>
  <c r="AIH43" i="32"/>
  <c r="AII43" i="32"/>
  <c r="AIJ43" i="32"/>
  <c r="AIK43" i="32"/>
  <c r="AIL43" i="32"/>
  <c r="AIM43" i="32"/>
  <c r="AIN43" i="32"/>
  <c r="AIO43" i="32"/>
  <c r="AIP43" i="32"/>
  <c r="AIQ43" i="32"/>
  <c r="AIR43" i="32"/>
  <c r="AIS43" i="32"/>
  <c r="AIT43" i="32"/>
  <c r="AIU43" i="32"/>
  <c r="AIV43" i="32"/>
  <c r="AIW43" i="32"/>
  <c r="AIX43" i="32"/>
  <c r="AIY43" i="32"/>
  <c r="AIZ43" i="32"/>
  <c r="AJA43" i="32"/>
  <c r="AJB43" i="32"/>
  <c r="AJC43" i="32"/>
  <c r="AJD43" i="32"/>
  <c r="AJE43" i="32"/>
  <c r="AJF43" i="32"/>
  <c r="AJG43" i="32"/>
  <c r="AJH43" i="32"/>
  <c r="AJI43" i="32"/>
  <c r="AJJ43" i="32"/>
  <c r="AJK43" i="32"/>
  <c r="AJL43" i="32"/>
  <c r="AJM43" i="32"/>
  <c r="AJN43" i="32"/>
  <c r="AJO43" i="32"/>
  <c r="AJP43" i="32"/>
  <c r="AJQ43" i="32"/>
  <c r="AJR43" i="32"/>
  <c r="AJS43" i="32"/>
  <c r="AHU44" i="32"/>
  <c r="AHV44" i="32"/>
  <c r="AHW44" i="32"/>
  <c r="AHX44" i="32"/>
  <c r="AHY44" i="32"/>
  <c r="AHZ44" i="32"/>
  <c r="AIA44" i="32"/>
  <c r="AIB44" i="32"/>
  <c r="AIC44" i="32"/>
  <c r="AID44" i="32"/>
  <c r="AIE44" i="32"/>
  <c r="AIF44" i="32"/>
  <c r="AIG44" i="32"/>
  <c r="AIH44" i="32"/>
  <c r="AII44" i="32"/>
  <c r="AIJ44" i="32"/>
  <c r="AIK44" i="32"/>
  <c r="AIL44" i="32"/>
  <c r="AIM44" i="32"/>
  <c r="AIN44" i="32"/>
  <c r="AIO44" i="32"/>
  <c r="AIP44" i="32"/>
  <c r="AIQ44" i="32"/>
  <c r="AIR44" i="32"/>
  <c r="AIS44" i="32"/>
  <c r="AIT44" i="32"/>
  <c r="AIU44" i="32"/>
  <c r="AIV44" i="32"/>
  <c r="AIW44" i="32"/>
  <c r="AIX44" i="32"/>
  <c r="AIY44" i="32"/>
  <c r="AIZ44" i="32"/>
  <c r="AJA44" i="32"/>
  <c r="AJB44" i="32"/>
  <c r="AJC44" i="32"/>
  <c r="AJD44" i="32"/>
  <c r="AJE44" i="32"/>
  <c r="AJF44" i="32"/>
  <c r="AJG44" i="32"/>
  <c r="AJH44" i="32"/>
  <c r="AJI44" i="32"/>
  <c r="AJJ44" i="32"/>
  <c r="AJK44" i="32"/>
  <c r="AJL44" i="32"/>
  <c r="AJM44" i="32"/>
  <c r="AJN44" i="32"/>
  <c r="AJO44" i="32"/>
  <c r="AJP44" i="32"/>
  <c r="AJQ44" i="32"/>
  <c r="AJR44" i="32"/>
  <c r="AJS44" i="32"/>
  <c r="AHU45" i="32"/>
  <c r="AHV45" i="32"/>
  <c r="AHW45" i="32"/>
  <c r="AHX45" i="32"/>
  <c r="AHY45" i="32"/>
  <c r="AHZ45" i="32"/>
  <c r="AIA45" i="32"/>
  <c r="AIB45" i="32"/>
  <c r="AIC45" i="32"/>
  <c r="AID45" i="32"/>
  <c r="AIE45" i="32"/>
  <c r="AIF45" i="32"/>
  <c r="AIG45" i="32"/>
  <c r="AIH45" i="32"/>
  <c r="AII45" i="32"/>
  <c r="AIJ45" i="32"/>
  <c r="AIK45" i="32"/>
  <c r="AIL45" i="32"/>
  <c r="AIM45" i="32"/>
  <c r="AIN45" i="32"/>
  <c r="AIO45" i="32"/>
  <c r="AIP45" i="32"/>
  <c r="AIQ45" i="32"/>
  <c r="AIR45" i="32"/>
  <c r="AIS45" i="32"/>
  <c r="AIT45" i="32"/>
  <c r="AIU45" i="32"/>
  <c r="AIV45" i="32"/>
  <c r="AIW45" i="32"/>
  <c r="AIX45" i="32"/>
  <c r="AIY45" i="32"/>
  <c r="AIZ45" i="32"/>
  <c r="AJA45" i="32"/>
  <c r="AJB45" i="32"/>
  <c r="AJC45" i="32"/>
  <c r="AJD45" i="32"/>
  <c r="AJE45" i="32"/>
  <c r="AJF45" i="32"/>
  <c r="AJG45" i="32"/>
  <c r="AJH45" i="32"/>
  <c r="AJI45" i="32"/>
  <c r="AJJ45" i="32"/>
  <c r="AJK45" i="32"/>
  <c r="AJL45" i="32"/>
  <c r="AJM45" i="32"/>
  <c r="AJN45" i="32"/>
  <c r="AJO45" i="32"/>
  <c r="AJP45" i="32"/>
  <c r="AJQ45" i="32"/>
  <c r="AJR45" i="32"/>
  <c r="AJS45" i="32"/>
  <c r="AHU46" i="32"/>
  <c r="AHV46" i="32"/>
  <c r="AHW46" i="32"/>
  <c r="AHX46" i="32"/>
  <c r="AHY46" i="32"/>
  <c r="AHZ46" i="32"/>
  <c r="AIA46" i="32"/>
  <c r="AIB46" i="32"/>
  <c r="AIC46" i="32"/>
  <c r="AID46" i="32"/>
  <c r="AIE46" i="32"/>
  <c r="AIF46" i="32"/>
  <c r="AIG46" i="32"/>
  <c r="AIH46" i="32"/>
  <c r="AII46" i="32"/>
  <c r="AIJ46" i="32"/>
  <c r="AIK46" i="32"/>
  <c r="AIL46" i="32"/>
  <c r="AIM46" i="32"/>
  <c r="AIN46" i="32"/>
  <c r="AIO46" i="32"/>
  <c r="AIP46" i="32"/>
  <c r="AIQ46" i="32"/>
  <c r="AIR46" i="32"/>
  <c r="AIS46" i="32"/>
  <c r="AIT46" i="32"/>
  <c r="AIU46" i="32"/>
  <c r="AIV46" i="32"/>
  <c r="AIW46" i="32"/>
  <c r="AIX46" i="32"/>
  <c r="AIY46" i="32"/>
  <c r="AIZ46" i="32"/>
  <c r="AJA46" i="32"/>
  <c r="AJB46" i="32"/>
  <c r="AJC46" i="32"/>
  <c r="AJD46" i="32"/>
  <c r="AJE46" i="32"/>
  <c r="AJF46" i="32"/>
  <c r="AJG46" i="32"/>
  <c r="AJH46" i="32"/>
  <c r="AJI46" i="32"/>
  <c r="AJJ46" i="32"/>
  <c r="AJK46" i="32"/>
  <c r="AJL46" i="32"/>
  <c r="AJM46" i="32"/>
  <c r="AJN46" i="32"/>
  <c r="AJO46" i="32"/>
  <c r="AJP46" i="32"/>
  <c r="AJQ46" i="32"/>
  <c r="AJR46" i="32"/>
  <c r="AJS46" i="32"/>
  <c r="AHU47" i="32"/>
  <c r="AHV47" i="32"/>
  <c r="AHW47" i="32"/>
  <c r="AHX47" i="32"/>
  <c r="AHY47" i="32"/>
  <c r="AHZ47" i="32"/>
  <c r="AIA47" i="32"/>
  <c r="AIB47" i="32"/>
  <c r="AIC47" i="32"/>
  <c r="AID47" i="32"/>
  <c r="AIE47" i="32"/>
  <c r="AIF47" i="32"/>
  <c r="AIG47" i="32"/>
  <c r="AIH47" i="32"/>
  <c r="AII47" i="32"/>
  <c r="AIJ47" i="32"/>
  <c r="AIK47" i="32"/>
  <c r="AIL47" i="32"/>
  <c r="AIM47" i="32"/>
  <c r="AIN47" i="32"/>
  <c r="AIO47" i="32"/>
  <c r="AIP47" i="32"/>
  <c r="AIQ47" i="32"/>
  <c r="AIR47" i="32"/>
  <c r="AIS47" i="32"/>
  <c r="AIT47" i="32"/>
  <c r="AIU47" i="32"/>
  <c r="AIV47" i="32"/>
  <c r="AIW47" i="32"/>
  <c r="AIX47" i="32"/>
  <c r="AIY47" i="32"/>
  <c r="AIZ47" i="32"/>
  <c r="AJA47" i="32"/>
  <c r="AJB47" i="32"/>
  <c r="AJC47" i="32"/>
  <c r="AJD47" i="32"/>
  <c r="AJE47" i="32"/>
  <c r="AJF47" i="32"/>
  <c r="AJG47" i="32"/>
  <c r="AJH47" i="32"/>
  <c r="AJI47" i="32"/>
  <c r="AJJ47" i="32"/>
  <c r="AJK47" i="32"/>
  <c r="AJL47" i="32"/>
  <c r="AJM47" i="32"/>
  <c r="AJN47" i="32"/>
  <c r="AJO47" i="32"/>
  <c r="AJP47" i="32"/>
  <c r="AJQ47" i="32"/>
  <c r="AJR47" i="32"/>
  <c r="AJS47" i="32"/>
  <c r="AHU48" i="32"/>
  <c r="AHV48" i="32"/>
  <c r="AHW48" i="32"/>
  <c r="AHX48" i="32"/>
  <c r="AHY48" i="32"/>
  <c r="AHZ48" i="32"/>
  <c r="AIA48" i="32"/>
  <c r="AIB48" i="32"/>
  <c r="AIC48" i="32"/>
  <c r="AID48" i="32"/>
  <c r="AIE48" i="32"/>
  <c r="AIF48" i="32"/>
  <c r="AIG48" i="32"/>
  <c r="AIH48" i="32"/>
  <c r="AII48" i="32"/>
  <c r="AIJ48" i="32"/>
  <c r="AIK48" i="32"/>
  <c r="AIL48" i="32"/>
  <c r="AIM48" i="32"/>
  <c r="AIN48" i="32"/>
  <c r="AIO48" i="32"/>
  <c r="AIP48" i="32"/>
  <c r="AIQ48" i="32"/>
  <c r="AIR48" i="32"/>
  <c r="AIS48" i="32"/>
  <c r="AIT48" i="32"/>
  <c r="AIU48" i="32"/>
  <c r="AIV48" i="32"/>
  <c r="AIW48" i="32"/>
  <c r="AIX48" i="32"/>
  <c r="AIY48" i="32"/>
  <c r="AIZ48" i="32"/>
  <c r="AJA48" i="32"/>
  <c r="AJB48" i="32"/>
  <c r="AJC48" i="32"/>
  <c r="AJD48" i="32"/>
  <c r="AJE48" i="32"/>
  <c r="AJF48" i="32"/>
  <c r="AJG48" i="32"/>
  <c r="AJH48" i="32"/>
  <c r="AJI48" i="32"/>
  <c r="AJJ48" i="32"/>
  <c r="AJK48" i="32"/>
  <c r="AJL48" i="32"/>
  <c r="AJM48" i="32"/>
  <c r="AJN48" i="32"/>
  <c r="AJO48" i="32"/>
  <c r="AJP48" i="32"/>
  <c r="AJQ48" i="32"/>
  <c r="AJR48" i="32"/>
  <c r="AJS48" i="32"/>
  <c r="AHU49" i="32"/>
  <c r="AHV49" i="32"/>
  <c r="AHW49" i="32"/>
  <c r="AHX49" i="32"/>
  <c r="AHY49" i="32"/>
  <c r="AHZ49" i="32"/>
  <c r="AIA49" i="32"/>
  <c r="AIB49" i="32"/>
  <c r="AIC49" i="32"/>
  <c r="AID49" i="32"/>
  <c r="AIE49" i="32"/>
  <c r="AIF49" i="32"/>
  <c r="AIG49" i="32"/>
  <c r="AIH49" i="32"/>
  <c r="AII49" i="32"/>
  <c r="AIJ49" i="32"/>
  <c r="AIK49" i="32"/>
  <c r="AIL49" i="32"/>
  <c r="AIM49" i="32"/>
  <c r="AIN49" i="32"/>
  <c r="AIO49" i="32"/>
  <c r="AIP49" i="32"/>
  <c r="AIQ49" i="32"/>
  <c r="AIR49" i="32"/>
  <c r="AIS49" i="32"/>
  <c r="AIT49" i="32"/>
  <c r="AIU49" i="32"/>
  <c r="AIV49" i="32"/>
  <c r="AIW49" i="32"/>
  <c r="AIX49" i="32"/>
  <c r="AIY49" i="32"/>
  <c r="AIZ49" i="32"/>
  <c r="AJA49" i="32"/>
  <c r="AJB49" i="32"/>
  <c r="AJC49" i="32"/>
  <c r="AJD49" i="32"/>
  <c r="AJE49" i="32"/>
  <c r="AJF49" i="32"/>
  <c r="AJG49" i="32"/>
  <c r="AJH49" i="32"/>
  <c r="AJI49" i="32"/>
  <c r="AJJ49" i="32"/>
  <c r="AJK49" i="32"/>
  <c r="AJL49" i="32"/>
  <c r="AJM49" i="32"/>
  <c r="AJN49" i="32"/>
  <c r="AJO49" i="32"/>
  <c r="AJP49" i="32"/>
  <c r="AJQ49" i="32"/>
  <c r="AJR49" i="32"/>
  <c r="AJS49" i="32"/>
  <c r="AHU50" i="32"/>
  <c r="AHV50" i="32"/>
  <c r="AHW50" i="32"/>
  <c r="AHX50" i="32"/>
  <c r="AHY50" i="32"/>
  <c r="AHZ50" i="32"/>
  <c r="AIA50" i="32"/>
  <c r="AIB50" i="32"/>
  <c r="AIC50" i="32"/>
  <c r="AID50" i="32"/>
  <c r="AIE50" i="32"/>
  <c r="AIF50" i="32"/>
  <c r="AIG50" i="32"/>
  <c r="AIH50" i="32"/>
  <c r="AII50" i="32"/>
  <c r="AIJ50" i="32"/>
  <c r="AIK50" i="32"/>
  <c r="AIL50" i="32"/>
  <c r="AIM50" i="32"/>
  <c r="AIN50" i="32"/>
  <c r="AIO50" i="32"/>
  <c r="AIP50" i="32"/>
  <c r="AIQ50" i="32"/>
  <c r="AIR50" i="32"/>
  <c r="AIS50" i="32"/>
  <c r="AIT50" i="32"/>
  <c r="AIU50" i="32"/>
  <c r="AIV50" i="32"/>
  <c r="AIW50" i="32"/>
  <c r="AIX50" i="32"/>
  <c r="AIY50" i="32"/>
  <c r="AIZ50" i="32"/>
  <c r="AJA50" i="32"/>
  <c r="AJB50" i="32"/>
  <c r="AJC50" i="32"/>
  <c r="AJD50" i="32"/>
  <c r="AJE50" i="32"/>
  <c r="AJF50" i="32"/>
  <c r="AJG50" i="32"/>
  <c r="AJH50" i="32"/>
  <c r="AJI50" i="32"/>
  <c r="AJJ50" i="32"/>
  <c r="AJK50" i="32"/>
  <c r="AJL50" i="32"/>
  <c r="AJM50" i="32"/>
  <c r="AJN50" i="32"/>
  <c r="AJO50" i="32"/>
  <c r="AJP50" i="32"/>
  <c r="AJQ50" i="32"/>
  <c r="AJR50" i="32"/>
  <c r="AJS50" i="32"/>
  <c r="AHU51" i="32"/>
  <c r="AHV51" i="32"/>
  <c r="AHW51" i="32"/>
  <c r="AHX51" i="32"/>
  <c r="AHY51" i="32"/>
  <c r="AHZ51" i="32"/>
  <c r="AIA51" i="32"/>
  <c r="AIB51" i="32"/>
  <c r="AIC51" i="32"/>
  <c r="AID51" i="32"/>
  <c r="AIE51" i="32"/>
  <c r="AIF51" i="32"/>
  <c r="AIG51" i="32"/>
  <c r="AIH51" i="32"/>
  <c r="AII51" i="32"/>
  <c r="AIJ51" i="32"/>
  <c r="AIK51" i="32"/>
  <c r="AIL51" i="32"/>
  <c r="AIM51" i="32"/>
  <c r="AIN51" i="32"/>
  <c r="AIO51" i="32"/>
  <c r="AIP51" i="32"/>
  <c r="AIQ51" i="32"/>
  <c r="AIR51" i="32"/>
  <c r="AIS51" i="32"/>
  <c r="AIT51" i="32"/>
  <c r="AIU51" i="32"/>
  <c r="AIV51" i="32"/>
  <c r="AIW51" i="32"/>
  <c r="AIX51" i="32"/>
  <c r="AIY51" i="32"/>
  <c r="AIZ51" i="32"/>
  <c r="AJA51" i="32"/>
  <c r="AJB51" i="32"/>
  <c r="AJC51" i="32"/>
  <c r="AJD51" i="32"/>
  <c r="AJE51" i="32"/>
  <c r="AJF51" i="32"/>
  <c r="AJG51" i="32"/>
  <c r="AJH51" i="32"/>
  <c r="AJI51" i="32"/>
  <c r="AJJ51" i="32"/>
  <c r="AJK51" i="32"/>
  <c r="AJL51" i="32"/>
  <c r="AJM51" i="32"/>
  <c r="AJN51" i="32"/>
  <c r="AJO51" i="32"/>
  <c r="AJP51" i="32"/>
  <c r="AJQ51" i="32"/>
  <c r="AJR51" i="32"/>
  <c r="AJS51" i="32"/>
  <c r="AHU52" i="32"/>
  <c r="AHV52" i="32"/>
  <c r="AHW52" i="32"/>
  <c r="AHX52" i="32"/>
  <c r="AHY52" i="32"/>
  <c r="AHZ52" i="32"/>
  <c r="AIA52" i="32"/>
  <c r="AIB52" i="32"/>
  <c r="AIC52" i="32"/>
  <c r="AID52" i="32"/>
  <c r="AIE52" i="32"/>
  <c r="AIF52" i="32"/>
  <c r="AIG52" i="32"/>
  <c r="AIH52" i="32"/>
  <c r="AII52" i="32"/>
  <c r="AIJ52" i="32"/>
  <c r="AIK52" i="32"/>
  <c r="AIL52" i="32"/>
  <c r="AIM52" i="32"/>
  <c r="AIN52" i="32"/>
  <c r="AIO52" i="32"/>
  <c r="AIP52" i="32"/>
  <c r="AIQ52" i="32"/>
  <c r="AIR52" i="32"/>
  <c r="AIS52" i="32"/>
  <c r="AIT52" i="32"/>
  <c r="AIU52" i="32"/>
  <c r="AIV52" i="32"/>
  <c r="AIW52" i="32"/>
  <c r="AIX52" i="32"/>
  <c r="AIY52" i="32"/>
  <c r="AIZ52" i="32"/>
  <c r="AJA52" i="32"/>
  <c r="AJB52" i="32"/>
  <c r="AJC52" i="32"/>
  <c r="AJD52" i="32"/>
  <c r="AJE52" i="32"/>
  <c r="AJF52" i="32"/>
  <c r="AJG52" i="32"/>
  <c r="AJH52" i="32"/>
  <c r="AJI52" i="32"/>
  <c r="AJJ52" i="32"/>
  <c r="AJK52" i="32"/>
  <c r="AJL52" i="32"/>
  <c r="AJM52" i="32"/>
  <c r="AJN52" i="32"/>
  <c r="AJO52" i="32"/>
  <c r="AJP52" i="32"/>
  <c r="AJQ52" i="32"/>
  <c r="AJR52" i="32"/>
  <c r="AJS52" i="32"/>
  <c r="AHU53" i="32"/>
  <c r="AHV53" i="32"/>
  <c r="AHW53" i="32"/>
  <c r="AHX53" i="32"/>
  <c r="AHY53" i="32"/>
  <c r="AHZ53" i="32"/>
  <c r="AIA53" i="32"/>
  <c r="AIB53" i="32"/>
  <c r="AIC53" i="32"/>
  <c r="AID53" i="32"/>
  <c r="AIE53" i="32"/>
  <c r="AIF53" i="32"/>
  <c r="AIG53" i="32"/>
  <c r="AIH53" i="32"/>
  <c r="AII53" i="32"/>
  <c r="AIJ53" i="32"/>
  <c r="AIK53" i="32"/>
  <c r="AIL53" i="32"/>
  <c r="AIM53" i="32"/>
  <c r="AIN53" i="32"/>
  <c r="AIO53" i="32"/>
  <c r="AIP53" i="32"/>
  <c r="AIQ53" i="32"/>
  <c r="AIR53" i="32"/>
  <c r="AIS53" i="32"/>
  <c r="AIT53" i="32"/>
  <c r="AIU53" i="32"/>
  <c r="AIV53" i="32"/>
  <c r="AIW53" i="32"/>
  <c r="AIX53" i="32"/>
  <c r="AIY53" i="32"/>
  <c r="AIZ53" i="32"/>
  <c r="AJA53" i="32"/>
  <c r="AJB53" i="32"/>
  <c r="AJC53" i="32"/>
  <c r="AJD53" i="32"/>
  <c r="AJE53" i="32"/>
  <c r="AJF53" i="32"/>
  <c r="AJG53" i="32"/>
  <c r="AJH53" i="32"/>
  <c r="AJI53" i="32"/>
  <c r="AJJ53" i="32"/>
  <c r="AJK53" i="32"/>
  <c r="AJL53" i="32"/>
  <c r="AJM53" i="32"/>
  <c r="AJN53" i="32"/>
  <c r="AJO53" i="32"/>
  <c r="AJP53" i="32"/>
  <c r="AJQ53" i="32"/>
  <c r="AJR53" i="32"/>
  <c r="AJS53" i="32"/>
  <c r="AHU54" i="32"/>
  <c r="AHV54" i="32"/>
  <c r="AHW54" i="32"/>
  <c r="AHX54" i="32"/>
  <c r="AHY54" i="32"/>
  <c r="AHZ54" i="32"/>
  <c r="AIA54" i="32"/>
  <c r="AIB54" i="32"/>
  <c r="AIC54" i="32"/>
  <c r="AID54" i="32"/>
  <c r="AIE54" i="32"/>
  <c r="AIF54" i="32"/>
  <c r="AIG54" i="32"/>
  <c r="AIH54" i="32"/>
  <c r="AII54" i="32"/>
  <c r="AIJ54" i="32"/>
  <c r="AIK54" i="32"/>
  <c r="AIL54" i="32"/>
  <c r="AIM54" i="32"/>
  <c r="AIN54" i="32"/>
  <c r="AIO54" i="32"/>
  <c r="AIP54" i="32"/>
  <c r="AIQ54" i="32"/>
  <c r="AIR54" i="32"/>
  <c r="AIS54" i="32"/>
  <c r="AIT54" i="32"/>
  <c r="AIU54" i="32"/>
  <c r="AIV54" i="32"/>
  <c r="AIW54" i="32"/>
  <c r="AIX54" i="32"/>
  <c r="AIY54" i="32"/>
  <c r="AIZ54" i="32"/>
  <c r="AJA54" i="32"/>
  <c r="AJB54" i="32"/>
  <c r="AJC54" i="32"/>
  <c r="AJD54" i="32"/>
  <c r="AJE54" i="32"/>
  <c r="AJF54" i="32"/>
  <c r="AJG54" i="32"/>
  <c r="AJH54" i="32"/>
  <c r="AJI54" i="32"/>
  <c r="AJJ54" i="32"/>
  <c r="AJK54" i="32"/>
  <c r="AJL54" i="32"/>
  <c r="AJM54" i="32"/>
  <c r="AJN54" i="32"/>
  <c r="AJO54" i="32"/>
  <c r="AJP54" i="32"/>
  <c r="AJQ54" i="32"/>
  <c r="AJR54" i="32"/>
  <c r="AJS54" i="32"/>
  <c r="AHU55" i="32"/>
  <c r="AHV55" i="32"/>
  <c r="AHW55" i="32"/>
  <c r="AHX55" i="32"/>
  <c r="AHY55" i="32"/>
  <c r="AHZ55" i="32"/>
  <c r="AIA55" i="32"/>
  <c r="AIB55" i="32"/>
  <c r="AIC55" i="32"/>
  <c r="AID55" i="32"/>
  <c r="AIE55" i="32"/>
  <c r="AIF55" i="32"/>
  <c r="AIG55" i="32"/>
  <c r="AIH55" i="32"/>
  <c r="AII55" i="32"/>
  <c r="AIJ55" i="32"/>
  <c r="AIK55" i="32"/>
  <c r="AIL55" i="32"/>
  <c r="AIM55" i="32"/>
  <c r="AIN55" i="32"/>
  <c r="AIO55" i="32"/>
  <c r="AIP55" i="32"/>
  <c r="AIQ55" i="32"/>
  <c r="AIR55" i="32"/>
  <c r="AIS55" i="32"/>
  <c r="AIT55" i="32"/>
  <c r="AIU55" i="32"/>
  <c r="AIV55" i="32"/>
  <c r="AIW55" i="32"/>
  <c r="AIX55" i="32"/>
  <c r="AIY55" i="32"/>
  <c r="AIZ55" i="32"/>
  <c r="AJA55" i="32"/>
  <c r="AJB55" i="32"/>
  <c r="AJC55" i="32"/>
  <c r="AJD55" i="32"/>
  <c r="AJE55" i="32"/>
  <c r="AJF55" i="32"/>
  <c r="AJG55" i="32"/>
  <c r="AJH55" i="32"/>
  <c r="AJI55" i="32"/>
  <c r="AJJ55" i="32"/>
  <c r="AJK55" i="32"/>
  <c r="AJL55" i="32"/>
  <c r="AJM55" i="32"/>
  <c r="AJN55" i="32"/>
  <c r="AJO55" i="32"/>
  <c r="AJP55" i="32"/>
  <c r="AJQ55" i="32"/>
  <c r="AJR55" i="32"/>
  <c r="AJS55" i="32"/>
  <c r="AHU56" i="32"/>
  <c r="AHV56" i="32"/>
  <c r="AHW56" i="32"/>
  <c r="AHX56" i="32"/>
  <c r="AHY56" i="32"/>
  <c r="AHZ56" i="32"/>
  <c r="AIA56" i="32"/>
  <c r="AIB56" i="32"/>
  <c r="AIC56" i="32"/>
  <c r="AID56" i="32"/>
  <c r="AIE56" i="32"/>
  <c r="AIF56" i="32"/>
  <c r="AIG56" i="32"/>
  <c r="AIH56" i="32"/>
  <c r="AII56" i="32"/>
  <c r="AIJ56" i="32"/>
  <c r="AIK56" i="32"/>
  <c r="AIL56" i="32"/>
  <c r="AIM56" i="32"/>
  <c r="AIN56" i="32"/>
  <c r="AIO56" i="32"/>
  <c r="AIP56" i="32"/>
  <c r="AIQ56" i="32"/>
  <c r="AIR56" i="32"/>
  <c r="AIS56" i="32"/>
  <c r="AIT56" i="32"/>
  <c r="AIU56" i="32"/>
  <c r="AIV56" i="32"/>
  <c r="AIW56" i="32"/>
  <c r="AIX56" i="32"/>
  <c r="AIY56" i="32"/>
  <c r="AIZ56" i="32"/>
  <c r="AJA56" i="32"/>
  <c r="AJB56" i="32"/>
  <c r="AJC56" i="32"/>
  <c r="AJD56" i="32"/>
  <c r="AJE56" i="32"/>
  <c r="AJF56" i="32"/>
  <c r="AJG56" i="32"/>
  <c r="AJH56" i="32"/>
  <c r="AJI56" i="32"/>
  <c r="AJJ56" i="32"/>
  <c r="AJK56" i="32"/>
  <c r="AJL56" i="32"/>
  <c r="AJM56" i="32"/>
  <c r="AJN56" i="32"/>
  <c r="AJO56" i="32"/>
  <c r="AJP56" i="32"/>
  <c r="AJQ56" i="32"/>
  <c r="AJR56" i="32"/>
  <c r="AJS56" i="32"/>
  <c r="AHT3" i="32"/>
  <c r="AHT4" i="32"/>
  <c r="AHT5" i="32"/>
  <c r="AHT6" i="32"/>
  <c r="AHT7" i="32"/>
  <c r="AHT8" i="32"/>
  <c r="AHT9" i="32"/>
  <c r="AHT10" i="32"/>
  <c r="AHT11" i="32"/>
  <c r="AHT12" i="32"/>
  <c r="AHT13" i="32"/>
  <c r="AHT14" i="32"/>
  <c r="AHT15" i="32"/>
  <c r="AHT16" i="32"/>
  <c r="AHT17" i="32"/>
  <c r="AHT18" i="32"/>
  <c r="AHT19" i="32"/>
  <c r="AHT20" i="32"/>
  <c r="AHT21" i="32"/>
  <c r="AHT22" i="32"/>
  <c r="AHT23" i="32"/>
  <c r="AHT24" i="32"/>
  <c r="AHT25" i="32"/>
  <c r="AHT26" i="32"/>
  <c r="AHT27" i="32"/>
  <c r="AHT28" i="32"/>
  <c r="AHT29" i="32"/>
  <c r="AHT30" i="32"/>
  <c r="AHT31" i="32"/>
  <c r="AHT32" i="32"/>
  <c r="AHT33" i="32"/>
  <c r="AHT34" i="32"/>
  <c r="AHT35" i="32"/>
  <c r="AHT36" i="32"/>
  <c r="AHT37" i="32"/>
  <c r="AHT38" i="32"/>
  <c r="AHT39" i="32"/>
  <c r="AHT40" i="32"/>
  <c r="AHT41" i="32"/>
  <c r="AHT42" i="32"/>
  <c r="AHT43" i="32"/>
  <c r="AHT44" i="32"/>
  <c r="AHT45" i="32"/>
  <c r="AHT46" i="32"/>
  <c r="AHT47" i="32"/>
  <c r="AHT48" i="32"/>
  <c r="AHT49" i="32"/>
  <c r="AHT50" i="32"/>
  <c r="AHT51" i="32"/>
  <c r="AHT52" i="32"/>
  <c r="AHT53" i="32"/>
  <c r="AHT54" i="32"/>
  <c r="AHT55" i="32"/>
  <c r="AHT56" i="32"/>
  <c r="AHT2" i="32"/>
  <c r="AFS3" i="32"/>
  <c r="AFT3" i="32"/>
  <c r="AFU3" i="32"/>
  <c r="AFV3" i="32"/>
  <c r="AFW3" i="32"/>
  <c r="AFX3" i="32"/>
  <c r="AFY3" i="32"/>
  <c r="AFZ3" i="32"/>
  <c r="AGA3" i="32"/>
  <c r="AGB3" i="32"/>
  <c r="AGC3" i="32"/>
  <c r="AGD3" i="32"/>
  <c r="AGE3" i="32"/>
  <c r="AGF3" i="32"/>
  <c r="AGG3" i="32"/>
  <c r="AGH3" i="32"/>
  <c r="AGI3" i="32"/>
  <c r="AGJ3" i="32"/>
  <c r="AGK3" i="32"/>
  <c r="AGL3" i="32"/>
  <c r="AGM3" i="32"/>
  <c r="AGN3" i="32"/>
  <c r="AGO3" i="32"/>
  <c r="AGP3" i="32"/>
  <c r="AGQ3" i="32"/>
  <c r="AGR3" i="32"/>
  <c r="AGS3" i="32"/>
  <c r="AGT3" i="32"/>
  <c r="AGU3" i="32"/>
  <c r="AGV3" i="32"/>
  <c r="AGW3" i="32"/>
  <c r="AGX3" i="32"/>
  <c r="AGY3" i="32"/>
  <c r="AGZ3" i="32"/>
  <c r="AHA3" i="32"/>
  <c r="AHB3" i="32"/>
  <c r="AHC3" i="32"/>
  <c r="AHD3" i="32"/>
  <c r="AHE3" i="32"/>
  <c r="AHF3" i="32"/>
  <c r="AHG3" i="32"/>
  <c r="AHH3" i="32"/>
  <c r="AHI3" i="32"/>
  <c r="AHJ3" i="32"/>
  <c r="AHK3" i="32"/>
  <c r="AHL3" i="32"/>
  <c r="AHM3" i="32"/>
  <c r="AHN3" i="32"/>
  <c r="AHO3" i="32"/>
  <c r="AHP3" i="32"/>
  <c r="AHQ3" i="32"/>
  <c r="AHR3" i="32"/>
  <c r="AFS4" i="32"/>
  <c r="AFT4" i="32"/>
  <c r="AFU4" i="32"/>
  <c r="AFV4" i="32"/>
  <c r="AFW4" i="32"/>
  <c r="AFX4" i="32"/>
  <c r="AFY4" i="32"/>
  <c r="AFZ4" i="32"/>
  <c r="AGA4" i="32"/>
  <c r="AGB4" i="32"/>
  <c r="AGC4" i="32"/>
  <c r="AGD4" i="32"/>
  <c r="AGE4" i="32"/>
  <c r="AGF4" i="32"/>
  <c r="AGG4" i="32"/>
  <c r="AGH4" i="32"/>
  <c r="AGI4" i="32"/>
  <c r="AGJ4" i="32"/>
  <c r="AGK4" i="32"/>
  <c r="AGL4" i="32"/>
  <c r="AGM4" i="32"/>
  <c r="AGN4" i="32"/>
  <c r="AGO4" i="32"/>
  <c r="AGP4" i="32"/>
  <c r="AGQ4" i="32"/>
  <c r="AGR4" i="32"/>
  <c r="AGS4" i="32"/>
  <c r="AGT4" i="32"/>
  <c r="AGU4" i="32"/>
  <c r="AGV4" i="32"/>
  <c r="AGW4" i="32"/>
  <c r="AGX4" i="32"/>
  <c r="AGY4" i="32"/>
  <c r="AGZ4" i="32"/>
  <c r="AHA4" i="32"/>
  <c r="AHB4" i="32"/>
  <c r="AHC4" i="32"/>
  <c r="AHD4" i="32"/>
  <c r="AHE4" i="32"/>
  <c r="AHF4" i="32"/>
  <c r="AHG4" i="32"/>
  <c r="AHH4" i="32"/>
  <c r="AHI4" i="32"/>
  <c r="AHJ4" i="32"/>
  <c r="AHK4" i="32"/>
  <c r="AHL4" i="32"/>
  <c r="AHM4" i="32"/>
  <c r="AHN4" i="32"/>
  <c r="AHO4" i="32"/>
  <c r="AHP4" i="32"/>
  <c r="AHQ4" i="32"/>
  <c r="AHR4" i="32"/>
  <c r="AFS5" i="32"/>
  <c r="AFT5" i="32"/>
  <c r="AFU5" i="32"/>
  <c r="AFV5" i="32"/>
  <c r="AFW5" i="32"/>
  <c r="AFX5" i="32"/>
  <c r="AFY5" i="32"/>
  <c r="AFZ5" i="32"/>
  <c r="AGA5" i="32"/>
  <c r="AGB5" i="32"/>
  <c r="AGC5" i="32"/>
  <c r="AGD5" i="32"/>
  <c r="AGE5" i="32"/>
  <c r="AGF5" i="32"/>
  <c r="AGG5" i="32"/>
  <c r="AGH5" i="32"/>
  <c r="AGI5" i="32"/>
  <c r="AGJ5" i="32"/>
  <c r="AGK5" i="32"/>
  <c r="AGL5" i="32"/>
  <c r="AGM5" i="32"/>
  <c r="AGN5" i="32"/>
  <c r="AGO5" i="32"/>
  <c r="AGP5" i="32"/>
  <c r="AGQ5" i="32"/>
  <c r="AGR5" i="32"/>
  <c r="AGS5" i="32"/>
  <c r="AGT5" i="32"/>
  <c r="AGU5" i="32"/>
  <c r="AGV5" i="32"/>
  <c r="AGW5" i="32"/>
  <c r="AGX5" i="32"/>
  <c r="AGY5" i="32"/>
  <c r="AGZ5" i="32"/>
  <c r="AHA5" i="32"/>
  <c r="AHB5" i="32"/>
  <c r="AHC5" i="32"/>
  <c r="AHD5" i="32"/>
  <c r="AHE5" i="32"/>
  <c r="AHF5" i="32"/>
  <c r="AHG5" i="32"/>
  <c r="AHH5" i="32"/>
  <c r="AHI5" i="32"/>
  <c r="AHJ5" i="32"/>
  <c r="AHK5" i="32"/>
  <c r="AHL5" i="32"/>
  <c r="AHM5" i="32"/>
  <c r="AHN5" i="32"/>
  <c r="AHO5" i="32"/>
  <c r="AHP5" i="32"/>
  <c r="AHQ5" i="32"/>
  <c r="AHR5" i="32"/>
  <c r="AFS6" i="32"/>
  <c r="AFT6" i="32"/>
  <c r="AFU6" i="32"/>
  <c r="AFV6" i="32"/>
  <c r="AFW6" i="32"/>
  <c r="AFX6" i="32"/>
  <c r="AFY6" i="32"/>
  <c r="AFZ6" i="32"/>
  <c r="AGA6" i="32"/>
  <c r="AGB6" i="32"/>
  <c r="AGC6" i="32"/>
  <c r="AGD6" i="32"/>
  <c r="AGE6" i="32"/>
  <c r="AGF6" i="32"/>
  <c r="AGG6" i="32"/>
  <c r="AGH6" i="32"/>
  <c r="AGI6" i="32"/>
  <c r="AGJ6" i="32"/>
  <c r="AGK6" i="32"/>
  <c r="AGL6" i="32"/>
  <c r="AGM6" i="32"/>
  <c r="AGN6" i="32"/>
  <c r="AGO6" i="32"/>
  <c r="AGP6" i="32"/>
  <c r="AGQ6" i="32"/>
  <c r="AGR6" i="32"/>
  <c r="AGS6" i="32"/>
  <c r="AGT6" i="32"/>
  <c r="AGU6" i="32"/>
  <c r="AGV6" i="32"/>
  <c r="AGW6" i="32"/>
  <c r="AGX6" i="32"/>
  <c r="AGY6" i="32"/>
  <c r="AGZ6" i="32"/>
  <c r="AHA6" i="32"/>
  <c r="AHB6" i="32"/>
  <c r="AHC6" i="32"/>
  <c r="AHD6" i="32"/>
  <c r="AHE6" i="32"/>
  <c r="AHF6" i="32"/>
  <c r="AHG6" i="32"/>
  <c r="AHH6" i="32"/>
  <c r="AHI6" i="32"/>
  <c r="AHJ6" i="32"/>
  <c r="AHK6" i="32"/>
  <c r="AHL6" i="32"/>
  <c r="AHM6" i="32"/>
  <c r="AHN6" i="32"/>
  <c r="AHO6" i="32"/>
  <c r="AHP6" i="32"/>
  <c r="AHQ6" i="32"/>
  <c r="AHR6" i="32"/>
  <c r="AFS7" i="32"/>
  <c r="AFT7" i="32"/>
  <c r="AFU7" i="32"/>
  <c r="AFV7" i="32"/>
  <c r="AFW7" i="32"/>
  <c r="AFX7" i="32"/>
  <c r="AFY7" i="32"/>
  <c r="AFZ7" i="32"/>
  <c r="AGA7" i="32"/>
  <c r="AGB7" i="32"/>
  <c r="AGC7" i="32"/>
  <c r="AGD7" i="32"/>
  <c r="AGE7" i="32"/>
  <c r="AGF7" i="32"/>
  <c r="AGG7" i="32"/>
  <c r="AGH7" i="32"/>
  <c r="AGI7" i="32"/>
  <c r="AGJ7" i="32"/>
  <c r="AGK7" i="32"/>
  <c r="AGL7" i="32"/>
  <c r="AGM7" i="32"/>
  <c r="AGN7" i="32"/>
  <c r="AGO7" i="32"/>
  <c r="AGP7" i="32"/>
  <c r="AGQ7" i="32"/>
  <c r="AGR7" i="32"/>
  <c r="AGS7" i="32"/>
  <c r="AGT7" i="32"/>
  <c r="AGU7" i="32"/>
  <c r="AGV7" i="32"/>
  <c r="AGW7" i="32"/>
  <c r="AGX7" i="32"/>
  <c r="AGY7" i="32"/>
  <c r="AGZ7" i="32"/>
  <c r="AHA7" i="32"/>
  <c r="AHB7" i="32"/>
  <c r="AHC7" i="32"/>
  <c r="AHD7" i="32"/>
  <c r="AHE7" i="32"/>
  <c r="AHF7" i="32"/>
  <c r="AHG7" i="32"/>
  <c r="AHH7" i="32"/>
  <c r="AHI7" i="32"/>
  <c r="AHJ7" i="32"/>
  <c r="AHK7" i="32"/>
  <c r="AHL7" i="32"/>
  <c r="AHM7" i="32"/>
  <c r="AHN7" i="32"/>
  <c r="AHO7" i="32"/>
  <c r="AHP7" i="32"/>
  <c r="AHQ7" i="32"/>
  <c r="AHR7" i="32"/>
  <c r="AFS8" i="32"/>
  <c r="AFT8" i="32"/>
  <c r="AFU8" i="32"/>
  <c r="AFV8" i="32"/>
  <c r="AFW8" i="32"/>
  <c r="AFX8" i="32"/>
  <c r="AFY8" i="32"/>
  <c r="AFZ8" i="32"/>
  <c r="AGA8" i="32"/>
  <c r="AGB8" i="32"/>
  <c r="AGC8" i="32"/>
  <c r="AGD8" i="32"/>
  <c r="AGE8" i="32"/>
  <c r="AGF8" i="32"/>
  <c r="AGG8" i="32"/>
  <c r="AGH8" i="32"/>
  <c r="AGI8" i="32"/>
  <c r="AGJ8" i="32"/>
  <c r="AGK8" i="32"/>
  <c r="AGL8" i="32"/>
  <c r="AGM8" i="32"/>
  <c r="AGN8" i="32"/>
  <c r="AGO8" i="32"/>
  <c r="AGP8" i="32"/>
  <c r="AGQ8" i="32"/>
  <c r="AGR8" i="32"/>
  <c r="AGS8" i="32"/>
  <c r="AGT8" i="32"/>
  <c r="AGU8" i="32"/>
  <c r="AGV8" i="32"/>
  <c r="AGW8" i="32"/>
  <c r="AGX8" i="32"/>
  <c r="AGY8" i="32"/>
  <c r="AGZ8" i="32"/>
  <c r="AHA8" i="32"/>
  <c r="AHB8" i="32"/>
  <c r="AHC8" i="32"/>
  <c r="AHD8" i="32"/>
  <c r="AHE8" i="32"/>
  <c r="AHF8" i="32"/>
  <c r="AHG8" i="32"/>
  <c r="AHH8" i="32"/>
  <c r="AHI8" i="32"/>
  <c r="AHJ8" i="32"/>
  <c r="AHK8" i="32"/>
  <c r="AHL8" i="32"/>
  <c r="AHM8" i="32"/>
  <c r="AHN8" i="32"/>
  <c r="AHO8" i="32"/>
  <c r="AHP8" i="32"/>
  <c r="AHQ8" i="32"/>
  <c r="AHR8" i="32"/>
  <c r="AFS9" i="32"/>
  <c r="AFT9" i="32"/>
  <c r="AFU9" i="32"/>
  <c r="AFV9" i="32"/>
  <c r="AFW9" i="32"/>
  <c r="AFX9" i="32"/>
  <c r="AFY9" i="32"/>
  <c r="AFZ9" i="32"/>
  <c r="AGA9" i="32"/>
  <c r="AGB9" i="32"/>
  <c r="AGC9" i="32"/>
  <c r="AGD9" i="32"/>
  <c r="AGE9" i="32"/>
  <c r="AGF9" i="32"/>
  <c r="AGG9" i="32"/>
  <c r="AGH9" i="32"/>
  <c r="AGI9" i="32"/>
  <c r="AGJ9" i="32"/>
  <c r="AGK9" i="32"/>
  <c r="AGL9" i="32"/>
  <c r="AGM9" i="32"/>
  <c r="AGN9" i="32"/>
  <c r="AGO9" i="32"/>
  <c r="AGP9" i="32"/>
  <c r="AGQ9" i="32"/>
  <c r="AGR9" i="32"/>
  <c r="AGS9" i="32"/>
  <c r="AGT9" i="32"/>
  <c r="AGU9" i="32"/>
  <c r="AGV9" i="32"/>
  <c r="AGW9" i="32"/>
  <c r="AGX9" i="32"/>
  <c r="AGY9" i="32"/>
  <c r="AGZ9" i="32"/>
  <c r="AHA9" i="32"/>
  <c r="AHB9" i="32"/>
  <c r="AHC9" i="32"/>
  <c r="AHD9" i="32"/>
  <c r="AHE9" i="32"/>
  <c r="AHF9" i="32"/>
  <c r="AHG9" i="32"/>
  <c r="AHH9" i="32"/>
  <c r="AHI9" i="32"/>
  <c r="AHJ9" i="32"/>
  <c r="AHK9" i="32"/>
  <c r="AHL9" i="32"/>
  <c r="AHM9" i="32"/>
  <c r="AHN9" i="32"/>
  <c r="AHO9" i="32"/>
  <c r="AHP9" i="32"/>
  <c r="AHQ9" i="32"/>
  <c r="AHR9" i="32"/>
  <c r="AFS10" i="32"/>
  <c r="AFT10" i="32"/>
  <c r="AFU10" i="32"/>
  <c r="AFV10" i="32"/>
  <c r="AFW10" i="32"/>
  <c r="AFX10" i="32"/>
  <c r="AFY10" i="32"/>
  <c r="AFZ10" i="32"/>
  <c r="AGA10" i="32"/>
  <c r="AGB10" i="32"/>
  <c r="AGC10" i="32"/>
  <c r="AGD10" i="32"/>
  <c r="AGE10" i="32"/>
  <c r="AGF10" i="32"/>
  <c r="AGG10" i="32"/>
  <c r="AGH10" i="32"/>
  <c r="AGI10" i="32"/>
  <c r="AGJ10" i="32"/>
  <c r="AGK10" i="32"/>
  <c r="AGL10" i="32"/>
  <c r="AGM10" i="32"/>
  <c r="AGN10" i="32"/>
  <c r="AGO10" i="32"/>
  <c r="AGP10" i="32"/>
  <c r="AGQ10" i="32"/>
  <c r="AGR10" i="32"/>
  <c r="AGS10" i="32"/>
  <c r="AGT10" i="32"/>
  <c r="AGU10" i="32"/>
  <c r="AGV10" i="32"/>
  <c r="AGW10" i="32"/>
  <c r="AGX10" i="32"/>
  <c r="AGY10" i="32"/>
  <c r="AGZ10" i="32"/>
  <c r="AHA10" i="32"/>
  <c r="AHB10" i="32"/>
  <c r="AHC10" i="32"/>
  <c r="AHD10" i="32"/>
  <c r="AHE10" i="32"/>
  <c r="AHF10" i="32"/>
  <c r="AHG10" i="32"/>
  <c r="AHH10" i="32"/>
  <c r="AHI10" i="32"/>
  <c r="AHJ10" i="32"/>
  <c r="AHK10" i="32"/>
  <c r="AHL10" i="32"/>
  <c r="AHM10" i="32"/>
  <c r="AHN10" i="32"/>
  <c r="AHO10" i="32"/>
  <c r="AHP10" i="32"/>
  <c r="AHQ10" i="32"/>
  <c r="AHR10" i="32"/>
  <c r="AFS11" i="32"/>
  <c r="AFT11" i="32"/>
  <c r="AFU11" i="32"/>
  <c r="AFV11" i="32"/>
  <c r="AFW11" i="32"/>
  <c r="AFX11" i="32"/>
  <c r="AFY11" i="32"/>
  <c r="AFZ11" i="32"/>
  <c r="AGA11" i="32"/>
  <c r="AGB11" i="32"/>
  <c r="AGC11" i="32"/>
  <c r="AGD11" i="32"/>
  <c r="AGE11" i="32"/>
  <c r="AGF11" i="32"/>
  <c r="AGG11" i="32"/>
  <c r="AGH11" i="32"/>
  <c r="AGI11" i="32"/>
  <c r="AGJ11" i="32"/>
  <c r="AGK11" i="32"/>
  <c r="AGL11" i="32"/>
  <c r="AGM11" i="32"/>
  <c r="AGN11" i="32"/>
  <c r="AGO11" i="32"/>
  <c r="AGP11" i="32"/>
  <c r="AGQ11" i="32"/>
  <c r="AGR11" i="32"/>
  <c r="AGS11" i="32"/>
  <c r="AGT11" i="32"/>
  <c r="AGU11" i="32"/>
  <c r="AGV11" i="32"/>
  <c r="AGW11" i="32"/>
  <c r="AGX11" i="32"/>
  <c r="AGY11" i="32"/>
  <c r="AGZ11" i="32"/>
  <c r="AHA11" i="32"/>
  <c r="AHB11" i="32"/>
  <c r="AHC11" i="32"/>
  <c r="AHD11" i="32"/>
  <c r="AHE11" i="32"/>
  <c r="AHF11" i="32"/>
  <c r="AHG11" i="32"/>
  <c r="AHH11" i="32"/>
  <c r="AHI11" i="32"/>
  <c r="AHJ11" i="32"/>
  <c r="AHK11" i="32"/>
  <c r="AHL11" i="32"/>
  <c r="AHM11" i="32"/>
  <c r="AHN11" i="32"/>
  <c r="AHO11" i="32"/>
  <c r="AHP11" i="32"/>
  <c r="AHQ11" i="32"/>
  <c r="AHR11" i="32"/>
  <c r="AFS12" i="32"/>
  <c r="AFT12" i="32"/>
  <c r="AFU12" i="32"/>
  <c r="AFV12" i="32"/>
  <c r="AFW12" i="32"/>
  <c r="AFX12" i="32"/>
  <c r="AFY12" i="32"/>
  <c r="AFZ12" i="32"/>
  <c r="AGA12" i="32"/>
  <c r="AGB12" i="32"/>
  <c r="AGC12" i="32"/>
  <c r="AGD12" i="32"/>
  <c r="AGE12" i="32"/>
  <c r="AGF12" i="32"/>
  <c r="AGG12" i="32"/>
  <c r="AGH12" i="32"/>
  <c r="AGI12" i="32"/>
  <c r="AGJ12" i="32"/>
  <c r="AGK12" i="32"/>
  <c r="AGL12" i="32"/>
  <c r="AGM12" i="32"/>
  <c r="AGN12" i="32"/>
  <c r="AGO12" i="32"/>
  <c r="AGP12" i="32"/>
  <c r="AGQ12" i="32"/>
  <c r="AGR12" i="32"/>
  <c r="AGS12" i="32"/>
  <c r="AGT12" i="32"/>
  <c r="AGU12" i="32"/>
  <c r="AGV12" i="32"/>
  <c r="AGW12" i="32"/>
  <c r="AGX12" i="32"/>
  <c r="AGY12" i="32"/>
  <c r="AGZ12" i="32"/>
  <c r="AHA12" i="32"/>
  <c r="AHB12" i="32"/>
  <c r="AHC12" i="32"/>
  <c r="AHD12" i="32"/>
  <c r="AHE12" i="32"/>
  <c r="AHF12" i="32"/>
  <c r="AHG12" i="32"/>
  <c r="AHH12" i="32"/>
  <c r="AHI12" i="32"/>
  <c r="AHJ12" i="32"/>
  <c r="AHK12" i="32"/>
  <c r="AHL12" i="32"/>
  <c r="AHM12" i="32"/>
  <c r="AHN12" i="32"/>
  <c r="AHO12" i="32"/>
  <c r="AHP12" i="32"/>
  <c r="AHQ12" i="32"/>
  <c r="AHR12" i="32"/>
  <c r="AFS13" i="32"/>
  <c r="AFT13" i="32"/>
  <c r="AFU13" i="32"/>
  <c r="AFV13" i="32"/>
  <c r="AFW13" i="32"/>
  <c r="AFX13" i="32"/>
  <c r="AFY13" i="32"/>
  <c r="AFZ13" i="32"/>
  <c r="AGA13" i="32"/>
  <c r="AGB13" i="32"/>
  <c r="AGC13" i="32"/>
  <c r="AGD13" i="32"/>
  <c r="AGE13" i="32"/>
  <c r="AGF13" i="32"/>
  <c r="AGG13" i="32"/>
  <c r="AGH13" i="32"/>
  <c r="AGI13" i="32"/>
  <c r="AGJ13" i="32"/>
  <c r="AGK13" i="32"/>
  <c r="AGL13" i="32"/>
  <c r="AGM13" i="32"/>
  <c r="AGN13" i="32"/>
  <c r="AGO13" i="32"/>
  <c r="AGP13" i="32"/>
  <c r="AGQ13" i="32"/>
  <c r="AGR13" i="32"/>
  <c r="AGS13" i="32"/>
  <c r="AGT13" i="32"/>
  <c r="AGU13" i="32"/>
  <c r="AGV13" i="32"/>
  <c r="AGW13" i="32"/>
  <c r="AGX13" i="32"/>
  <c r="AGY13" i="32"/>
  <c r="AGZ13" i="32"/>
  <c r="AHA13" i="32"/>
  <c r="AHB13" i="32"/>
  <c r="AHC13" i="32"/>
  <c r="AHD13" i="32"/>
  <c r="AHE13" i="32"/>
  <c r="AHF13" i="32"/>
  <c r="AHG13" i="32"/>
  <c r="AHH13" i="32"/>
  <c r="AHI13" i="32"/>
  <c r="AHJ13" i="32"/>
  <c r="AHK13" i="32"/>
  <c r="AHL13" i="32"/>
  <c r="AHM13" i="32"/>
  <c r="AHN13" i="32"/>
  <c r="AHO13" i="32"/>
  <c r="AHP13" i="32"/>
  <c r="AHQ13" i="32"/>
  <c r="AHR13" i="32"/>
  <c r="AFS14" i="32"/>
  <c r="AFT14" i="32"/>
  <c r="AFU14" i="32"/>
  <c r="AFV14" i="32"/>
  <c r="AFW14" i="32"/>
  <c r="AFX14" i="32"/>
  <c r="AFY14" i="32"/>
  <c r="AFZ14" i="32"/>
  <c r="AGA14" i="32"/>
  <c r="AGB14" i="32"/>
  <c r="AGC14" i="32"/>
  <c r="AGD14" i="32"/>
  <c r="AGE14" i="32"/>
  <c r="AGF14" i="32"/>
  <c r="AGG14" i="32"/>
  <c r="AGH14" i="32"/>
  <c r="AGI14" i="32"/>
  <c r="AGJ14" i="32"/>
  <c r="AGK14" i="32"/>
  <c r="AGL14" i="32"/>
  <c r="AGM14" i="32"/>
  <c r="AGN14" i="32"/>
  <c r="AGO14" i="32"/>
  <c r="AGP14" i="32"/>
  <c r="AGQ14" i="32"/>
  <c r="AGR14" i="32"/>
  <c r="AGS14" i="32"/>
  <c r="AGT14" i="32"/>
  <c r="AGU14" i="32"/>
  <c r="AGV14" i="32"/>
  <c r="AGW14" i="32"/>
  <c r="AGX14" i="32"/>
  <c r="AGY14" i="32"/>
  <c r="AGZ14" i="32"/>
  <c r="AHA14" i="32"/>
  <c r="AHB14" i="32"/>
  <c r="AHC14" i="32"/>
  <c r="AHD14" i="32"/>
  <c r="AHE14" i="32"/>
  <c r="AHF14" i="32"/>
  <c r="AHG14" i="32"/>
  <c r="AHH14" i="32"/>
  <c r="AHI14" i="32"/>
  <c r="AHJ14" i="32"/>
  <c r="AHK14" i="32"/>
  <c r="AHL14" i="32"/>
  <c r="AHM14" i="32"/>
  <c r="AHN14" i="32"/>
  <c r="AHO14" i="32"/>
  <c r="AHP14" i="32"/>
  <c r="AHQ14" i="32"/>
  <c r="AHR14" i="32"/>
  <c r="AFS15" i="32"/>
  <c r="AFT15" i="32"/>
  <c r="AFU15" i="32"/>
  <c r="AFV15" i="32"/>
  <c r="AFW15" i="32"/>
  <c r="AFX15" i="32"/>
  <c r="AFY15" i="32"/>
  <c r="AFZ15" i="32"/>
  <c r="AGA15" i="32"/>
  <c r="AGB15" i="32"/>
  <c r="AGC15" i="32"/>
  <c r="AGD15" i="32"/>
  <c r="AGE15" i="32"/>
  <c r="AGF15" i="32"/>
  <c r="AGG15" i="32"/>
  <c r="AGH15" i="32"/>
  <c r="AGI15" i="32"/>
  <c r="AGJ15" i="32"/>
  <c r="AGK15" i="32"/>
  <c r="AGL15" i="32"/>
  <c r="AGM15" i="32"/>
  <c r="AGN15" i="32"/>
  <c r="AGO15" i="32"/>
  <c r="AGP15" i="32"/>
  <c r="AGQ15" i="32"/>
  <c r="AGR15" i="32"/>
  <c r="AGS15" i="32"/>
  <c r="AGT15" i="32"/>
  <c r="AGU15" i="32"/>
  <c r="AGV15" i="32"/>
  <c r="AGW15" i="32"/>
  <c r="AGX15" i="32"/>
  <c r="AGY15" i="32"/>
  <c r="AGZ15" i="32"/>
  <c r="AHA15" i="32"/>
  <c r="AHB15" i="32"/>
  <c r="AHC15" i="32"/>
  <c r="AHD15" i="32"/>
  <c r="AHE15" i="32"/>
  <c r="AHF15" i="32"/>
  <c r="AHG15" i="32"/>
  <c r="AHH15" i="32"/>
  <c r="AHI15" i="32"/>
  <c r="AHJ15" i="32"/>
  <c r="AHK15" i="32"/>
  <c r="AHL15" i="32"/>
  <c r="AHM15" i="32"/>
  <c r="AHN15" i="32"/>
  <c r="AHO15" i="32"/>
  <c r="AHP15" i="32"/>
  <c r="AHQ15" i="32"/>
  <c r="AHR15" i="32"/>
  <c r="AFS16" i="32"/>
  <c r="AFT16" i="32"/>
  <c r="AFU16" i="32"/>
  <c r="AFV16" i="32"/>
  <c r="AFW16" i="32"/>
  <c r="AFX16" i="32"/>
  <c r="AFY16" i="32"/>
  <c r="AFZ16" i="32"/>
  <c r="AGA16" i="32"/>
  <c r="AGB16" i="32"/>
  <c r="AGC16" i="32"/>
  <c r="AGD16" i="32"/>
  <c r="AGE16" i="32"/>
  <c r="AGF16" i="32"/>
  <c r="AGG16" i="32"/>
  <c r="AGH16" i="32"/>
  <c r="AGI16" i="32"/>
  <c r="AGJ16" i="32"/>
  <c r="AGK16" i="32"/>
  <c r="AGL16" i="32"/>
  <c r="AGM16" i="32"/>
  <c r="AGN16" i="32"/>
  <c r="AGO16" i="32"/>
  <c r="AGP16" i="32"/>
  <c r="AGQ16" i="32"/>
  <c r="AGR16" i="32"/>
  <c r="AGS16" i="32"/>
  <c r="AGT16" i="32"/>
  <c r="AGU16" i="32"/>
  <c r="AGV16" i="32"/>
  <c r="AGW16" i="32"/>
  <c r="AGX16" i="32"/>
  <c r="AGY16" i="32"/>
  <c r="AGZ16" i="32"/>
  <c r="AHA16" i="32"/>
  <c r="AHB16" i="32"/>
  <c r="AHC16" i="32"/>
  <c r="AHD16" i="32"/>
  <c r="AHE16" i="32"/>
  <c r="AHF16" i="32"/>
  <c r="AHG16" i="32"/>
  <c r="AHH16" i="32"/>
  <c r="AHI16" i="32"/>
  <c r="AHJ16" i="32"/>
  <c r="AHK16" i="32"/>
  <c r="AHL16" i="32"/>
  <c r="AHM16" i="32"/>
  <c r="AHN16" i="32"/>
  <c r="AHO16" i="32"/>
  <c r="AHP16" i="32"/>
  <c r="AHQ16" i="32"/>
  <c r="AHR16" i="32"/>
  <c r="AFS17" i="32"/>
  <c r="AFT17" i="32"/>
  <c r="AFU17" i="32"/>
  <c r="AFV17" i="32"/>
  <c r="AFW17" i="32"/>
  <c r="AFX17" i="32"/>
  <c r="AFY17" i="32"/>
  <c r="AFZ17" i="32"/>
  <c r="AGA17" i="32"/>
  <c r="AGB17" i="32"/>
  <c r="AGC17" i="32"/>
  <c r="AGD17" i="32"/>
  <c r="AGE17" i="32"/>
  <c r="AGF17" i="32"/>
  <c r="AGG17" i="32"/>
  <c r="AGH17" i="32"/>
  <c r="AGI17" i="32"/>
  <c r="AGJ17" i="32"/>
  <c r="AGK17" i="32"/>
  <c r="AGL17" i="32"/>
  <c r="AGM17" i="32"/>
  <c r="AGN17" i="32"/>
  <c r="AGO17" i="32"/>
  <c r="AGP17" i="32"/>
  <c r="AGQ17" i="32"/>
  <c r="AGR17" i="32"/>
  <c r="AGS17" i="32"/>
  <c r="AGT17" i="32"/>
  <c r="AGU17" i="32"/>
  <c r="AGV17" i="32"/>
  <c r="AGW17" i="32"/>
  <c r="AGX17" i="32"/>
  <c r="AGY17" i="32"/>
  <c r="AGZ17" i="32"/>
  <c r="AHA17" i="32"/>
  <c r="AHB17" i="32"/>
  <c r="AHC17" i="32"/>
  <c r="AHD17" i="32"/>
  <c r="AHE17" i="32"/>
  <c r="AHF17" i="32"/>
  <c r="AHG17" i="32"/>
  <c r="AHH17" i="32"/>
  <c r="AHI17" i="32"/>
  <c r="AHJ17" i="32"/>
  <c r="AHK17" i="32"/>
  <c r="AHL17" i="32"/>
  <c r="AHM17" i="32"/>
  <c r="AHN17" i="32"/>
  <c r="AHO17" i="32"/>
  <c r="AHP17" i="32"/>
  <c r="AHQ17" i="32"/>
  <c r="AHR17" i="32"/>
  <c r="AFS18" i="32"/>
  <c r="AFT18" i="32"/>
  <c r="AFU18" i="32"/>
  <c r="AFV18" i="32"/>
  <c r="AFW18" i="32"/>
  <c r="AFX18" i="32"/>
  <c r="AFY18" i="32"/>
  <c r="AFZ18" i="32"/>
  <c r="AGA18" i="32"/>
  <c r="AGB18" i="32"/>
  <c r="AGC18" i="32"/>
  <c r="AGD18" i="32"/>
  <c r="AGE18" i="32"/>
  <c r="AGF18" i="32"/>
  <c r="AGG18" i="32"/>
  <c r="AGH18" i="32"/>
  <c r="AGI18" i="32"/>
  <c r="AGJ18" i="32"/>
  <c r="AGK18" i="32"/>
  <c r="AGL18" i="32"/>
  <c r="AGM18" i="32"/>
  <c r="AGN18" i="32"/>
  <c r="AGO18" i="32"/>
  <c r="AGP18" i="32"/>
  <c r="AGQ18" i="32"/>
  <c r="AGR18" i="32"/>
  <c r="AGS18" i="32"/>
  <c r="AGT18" i="32"/>
  <c r="AGU18" i="32"/>
  <c r="AGV18" i="32"/>
  <c r="AGW18" i="32"/>
  <c r="AGX18" i="32"/>
  <c r="AGY18" i="32"/>
  <c r="AGZ18" i="32"/>
  <c r="AHA18" i="32"/>
  <c r="AHB18" i="32"/>
  <c r="AHC18" i="32"/>
  <c r="AHD18" i="32"/>
  <c r="AHE18" i="32"/>
  <c r="AHF18" i="32"/>
  <c r="AHG18" i="32"/>
  <c r="AHH18" i="32"/>
  <c r="AHI18" i="32"/>
  <c r="AHJ18" i="32"/>
  <c r="AHK18" i="32"/>
  <c r="AHL18" i="32"/>
  <c r="AHM18" i="32"/>
  <c r="AHN18" i="32"/>
  <c r="AHO18" i="32"/>
  <c r="AHP18" i="32"/>
  <c r="AHQ18" i="32"/>
  <c r="AHR18" i="32"/>
  <c r="AFS19" i="32"/>
  <c r="AFT19" i="32"/>
  <c r="AFU19" i="32"/>
  <c r="AFV19" i="32"/>
  <c r="AFW19" i="32"/>
  <c r="AFX19" i="32"/>
  <c r="AFY19" i="32"/>
  <c r="AFZ19" i="32"/>
  <c r="AGA19" i="32"/>
  <c r="AGB19" i="32"/>
  <c r="AGC19" i="32"/>
  <c r="AGD19" i="32"/>
  <c r="AGE19" i="32"/>
  <c r="AGF19" i="32"/>
  <c r="AGG19" i="32"/>
  <c r="AGH19" i="32"/>
  <c r="AGI19" i="32"/>
  <c r="AGJ19" i="32"/>
  <c r="AGK19" i="32"/>
  <c r="AGL19" i="32"/>
  <c r="AGM19" i="32"/>
  <c r="AGN19" i="32"/>
  <c r="AGO19" i="32"/>
  <c r="AGP19" i="32"/>
  <c r="AGQ19" i="32"/>
  <c r="AGR19" i="32"/>
  <c r="AGS19" i="32"/>
  <c r="AGT19" i="32"/>
  <c r="AGU19" i="32"/>
  <c r="AGV19" i="32"/>
  <c r="AGW19" i="32"/>
  <c r="AGX19" i="32"/>
  <c r="AGY19" i="32"/>
  <c r="AGZ19" i="32"/>
  <c r="AHA19" i="32"/>
  <c r="AHB19" i="32"/>
  <c r="AHC19" i="32"/>
  <c r="AHD19" i="32"/>
  <c r="AHE19" i="32"/>
  <c r="AHF19" i="32"/>
  <c r="AHG19" i="32"/>
  <c r="AHH19" i="32"/>
  <c r="AHI19" i="32"/>
  <c r="AHJ19" i="32"/>
  <c r="AHK19" i="32"/>
  <c r="AHL19" i="32"/>
  <c r="AHM19" i="32"/>
  <c r="AHN19" i="32"/>
  <c r="AHO19" i="32"/>
  <c r="AHP19" i="32"/>
  <c r="AHQ19" i="32"/>
  <c r="AHR19" i="32"/>
  <c r="AFS20" i="32"/>
  <c r="AFT20" i="32"/>
  <c r="AFU20" i="32"/>
  <c r="AFV20" i="32"/>
  <c r="AFW20" i="32"/>
  <c r="AFX20" i="32"/>
  <c r="AFY20" i="32"/>
  <c r="AFZ20" i="32"/>
  <c r="AGA20" i="32"/>
  <c r="AGB20" i="32"/>
  <c r="AGC20" i="32"/>
  <c r="AGD20" i="32"/>
  <c r="AGE20" i="32"/>
  <c r="AGF20" i="32"/>
  <c r="AGG20" i="32"/>
  <c r="AGH20" i="32"/>
  <c r="AGI20" i="32"/>
  <c r="AGJ20" i="32"/>
  <c r="AGK20" i="32"/>
  <c r="AGL20" i="32"/>
  <c r="AGM20" i="32"/>
  <c r="AGN20" i="32"/>
  <c r="AGO20" i="32"/>
  <c r="AGP20" i="32"/>
  <c r="AGQ20" i="32"/>
  <c r="AGR20" i="32"/>
  <c r="AGS20" i="32"/>
  <c r="AGT20" i="32"/>
  <c r="AGU20" i="32"/>
  <c r="AGV20" i="32"/>
  <c r="AGW20" i="32"/>
  <c r="AGX20" i="32"/>
  <c r="AGY20" i="32"/>
  <c r="AGZ20" i="32"/>
  <c r="AHA20" i="32"/>
  <c r="AHB20" i="32"/>
  <c r="AHC20" i="32"/>
  <c r="AHD20" i="32"/>
  <c r="AHE20" i="32"/>
  <c r="AHF20" i="32"/>
  <c r="AHG20" i="32"/>
  <c r="AHH20" i="32"/>
  <c r="AHI20" i="32"/>
  <c r="AHJ20" i="32"/>
  <c r="AHK20" i="32"/>
  <c r="AHL20" i="32"/>
  <c r="AHM20" i="32"/>
  <c r="AHN20" i="32"/>
  <c r="AHO20" i="32"/>
  <c r="AHP20" i="32"/>
  <c r="AHQ20" i="32"/>
  <c r="AHR20" i="32"/>
  <c r="AFS21" i="32"/>
  <c r="AFT21" i="32"/>
  <c r="AFU21" i="32"/>
  <c r="AFV21" i="32"/>
  <c r="AFW21" i="32"/>
  <c r="AFX21" i="32"/>
  <c r="AFY21" i="32"/>
  <c r="AFZ21" i="32"/>
  <c r="AGA21" i="32"/>
  <c r="AGB21" i="32"/>
  <c r="AGC21" i="32"/>
  <c r="AGD21" i="32"/>
  <c r="AGE21" i="32"/>
  <c r="AGF21" i="32"/>
  <c r="AGG21" i="32"/>
  <c r="AGH21" i="32"/>
  <c r="AGI21" i="32"/>
  <c r="AGJ21" i="32"/>
  <c r="AGK21" i="32"/>
  <c r="AGL21" i="32"/>
  <c r="AGM21" i="32"/>
  <c r="AGN21" i="32"/>
  <c r="AGO21" i="32"/>
  <c r="AGP21" i="32"/>
  <c r="AGQ21" i="32"/>
  <c r="AGR21" i="32"/>
  <c r="AGS21" i="32"/>
  <c r="AGT21" i="32"/>
  <c r="AGU21" i="32"/>
  <c r="AGV21" i="32"/>
  <c r="AGW21" i="32"/>
  <c r="AGX21" i="32"/>
  <c r="AGY21" i="32"/>
  <c r="AGZ21" i="32"/>
  <c r="AHA21" i="32"/>
  <c r="AHB21" i="32"/>
  <c r="AHC21" i="32"/>
  <c r="AHD21" i="32"/>
  <c r="AHE21" i="32"/>
  <c r="AHF21" i="32"/>
  <c r="AHG21" i="32"/>
  <c r="AHH21" i="32"/>
  <c r="AHI21" i="32"/>
  <c r="AHJ21" i="32"/>
  <c r="AHK21" i="32"/>
  <c r="AHL21" i="32"/>
  <c r="AHM21" i="32"/>
  <c r="AHN21" i="32"/>
  <c r="AHO21" i="32"/>
  <c r="AHP21" i="32"/>
  <c r="AHQ21" i="32"/>
  <c r="AHR21" i="32"/>
  <c r="AFS22" i="32"/>
  <c r="AFT22" i="32"/>
  <c r="AFU22" i="32"/>
  <c r="AFV22" i="32"/>
  <c r="AFW22" i="32"/>
  <c r="AFX22" i="32"/>
  <c r="AFY22" i="32"/>
  <c r="AFZ22" i="32"/>
  <c r="AGA22" i="32"/>
  <c r="AGB22" i="32"/>
  <c r="AGC22" i="32"/>
  <c r="AGD22" i="32"/>
  <c r="AGE22" i="32"/>
  <c r="AGF22" i="32"/>
  <c r="AGG22" i="32"/>
  <c r="AGH22" i="32"/>
  <c r="AGI22" i="32"/>
  <c r="AGJ22" i="32"/>
  <c r="AGK22" i="32"/>
  <c r="AGL22" i="32"/>
  <c r="AGM22" i="32"/>
  <c r="AGN22" i="32"/>
  <c r="AGO22" i="32"/>
  <c r="AGP22" i="32"/>
  <c r="AGQ22" i="32"/>
  <c r="AGR22" i="32"/>
  <c r="AGS22" i="32"/>
  <c r="AGT22" i="32"/>
  <c r="AGU22" i="32"/>
  <c r="AGV22" i="32"/>
  <c r="AGW22" i="32"/>
  <c r="AGX22" i="32"/>
  <c r="AGY22" i="32"/>
  <c r="AGZ22" i="32"/>
  <c r="AHA22" i="32"/>
  <c r="AHB22" i="32"/>
  <c r="AHC22" i="32"/>
  <c r="AHD22" i="32"/>
  <c r="AHE22" i="32"/>
  <c r="AHF22" i="32"/>
  <c r="AHG22" i="32"/>
  <c r="AHH22" i="32"/>
  <c r="AHI22" i="32"/>
  <c r="AHJ22" i="32"/>
  <c r="AHK22" i="32"/>
  <c r="AHL22" i="32"/>
  <c r="AHM22" i="32"/>
  <c r="AHN22" i="32"/>
  <c r="AHO22" i="32"/>
  <c r="AHP22" i="32"/>
  <c r="AHQ22" i="32"/>
  <c r="AHR22" i="32"/>
  <c r="AFS23" i="32"/>
  <c r="AFT23" i="32"/>
  <c r="AFU23" i="32"/>
  <c r="AFV23" i="32"/>
  <c r="AFW23" i="32"/>
  <c r="AFX23" i="32"/>
  <c r="AFY23" i="32"/>
  <c r="AFZ23" i="32"/>
  <c r="AGA23" i="32"/>
  <c r="AGB23" i="32"/>
  <c r="AGC23" i="32"/>
  <c r="AGD23" i="32"/>
  <c r="AGE23" i="32"/>
  <c r="AGF23" i="32"/>
  <c r="AGG23" i="32"/>
  <c r="AGH23" i="32"/>
  <c r="AGI23" i="32"/>
  <c r="AGJ23" i="32"/>
  <c r="AGK23" i="32"/>
  <c r="AGL23" i="32"/>
  <c r="AGM23" i="32"/>
  <c r="AGN23" i="32"/>
  <c r="AGO23" i="32"/>
  <c r="AGP23" i="32"/>
  <c r="AGQ23" i="32"/>
  <c r="AGR23" i="32"/>
  <c r="AGS23" i="32"/>
  <c r="AGT23" i="32"/>
  <c r="AGU23" i="32"/>
  <c r="AGV23" i="32"/>
  <c r="AGW23" i="32"/>
  <c r="AGX23" i="32"/>
  <c r="AGY23" i="32"/>
  <c r="AGZ23" i="32"/>
  <c r="AHA23" i="32"/>
  <c r="AHB23" i="32"/>
  <c r="AHC23" i="32"/>
  <c r="AHD23" i="32"/>
  <c r="AHE23" i="32"/>
  <c r="AHF23" i="32"/>
  <c r="AHG23" i="32"/>
  <c r="AHH23" i="32"/>
  <c r="AHI23" i="32"/>
  <c r="AHJ23" i="32"/>
  <c r="AHK23" i="32"/>
  <c r="AHL23" i="32"/>
  <c r="AHM23" i="32"/>
  <c r="AHN23" i="32"/>
  <c r="AHO23" i="32"/>
  <c r="AHP23" i="32"/>
  <c r="AHQ23" i="32"/>
  <c r="AHR23" i="32"/>
  <c r="AFS24" i="32"/>
  <c r="AFT24" i="32"/>
  <c r="AFU24" i="32"/>
  <c r="AFV24" i="32"/>
  <c r="AFW24" i="32"/>
  <c r="AFX24" i="32"/>
  <c r="AFY24" i="32"/>
  <c r="AFZ24" i="32"/>
  <c r="AGA24" i="32"/>
  <c r="AGB24" i="32"/>
  <c r="AGC24" i="32"/>
  <c r="AGD24" i="32"/>
  <c r="AGE24" i="32"/>
  <c r="AGF24" i="32"/>
  <c r="AGG24" i="32"/>
  <c r="AGH24" i="32"/>
  <c r="AGI24" i="32"/>
  <c r="AGJ24" i="32"/>
  <c r="AGK24" i="32"/>
  <c r="AGL24" i="32"/>
  <c r="AGM24" i="32"/>
  <c r="AGN24" i="32"/>
  <c r="AGO24" i="32"/>
  <c r="AGP24" i="32"/>
  <c r="AGQ24" i="32"/>
  <c r="AGR24" i="32"/>
  <c r="AGS24" i="32"/>
  <c r="AGT24" i="32"/>
  <c r="AGU24" i="32"/>
  <c r="AGV24" i="32"/>
  <c r="AGW24" i="32"/>
  <c r="AGX24" i="32"/>
  <c r="AGY24" i="32"/>
  <c r="AGZ24" i="32"/>
  <c r="AHA24" i="32"/>
  <c r="AHB24" i="32"/>
  <c r="AHC24" i="32"/>
  <c r="AHD24" i="32"/>
  <c r="AHE24" i="32"/>
  <c r="AHF24" i="32"/>
  <c r="AHG24" i="32"/>
  <c r="AHH24" i="32"/>
  <c r="AHI24" i="32"/>
  <c r="AHJ24" i="32"/>
  <c r="AHK24" i="32"/>
  <c r="AHL24" i="32"/>
  <c r="AHM24" i="32"/>
  <c r="AHN24" i="32"/>
  <c r="AHO24" i="32"/>
  <c r="AHP24" i="32"/>
  <c r="AHQ24" i="32"/>
  <c r="AHR24" i="32"/>
  <c r="AFS25" i="32"/>
  <c r="AFT25" i="32"/>
  <c r="AFU25" i="32"/>
  <c r="AFV25" i="32"/>
  <c r="AFW25" i="32"/>
  <c r="AFX25" i="32"/>
  <c r="AFY25" i="32"/>
  <c r="AFZ25" i="32"/>
  <c r="AGA25" i="32"/>
  <c r="AGB25" i="32"/>
  <c r="AGC25" i="32"/>
  <c r="AGD25" i="32"/>
  <c r="AGE25" i="32"/>
  <c r="AGF25" i="32"/>
  <c r="AGG25" i="32"/>
  <c r="AGH25" i="32"/>
  <c r="AGI25" i="32"/>
  <c r="AGJ25" i="32"/>
  <c r="AGK25" i="32"/>
  <c r="AGL25" i="32"/>
  <c r="AGM25" i="32"/>
  <c r="AGN25" i="32"/>
  <c r="AGO25" i="32"/>
  <c r="AGP25" i="32"/>
  <c r="AGQ25" i="32"/>
  <c r="AGR25" i="32"/>
  <c r="AGS25" i="32"/>
  <c r="AGT25" i="32"/>
  <c r="AGU25" i="32"/>
  <c r="AGV25" i="32"/>
  <c r="AGW25" i="32"/>
  <c r="AGX25" i="32"/>
  <c r="AGY25" i="32"/>
  <c r="AGZ25" i="32"/>
  <c r="AHA25" i="32"/>
  <c r="AHB25" i="32"/>
  <c r="AHC25" i="32"/>
  <c r="AHD25" i="32"/>
  <c r="AHE25" i="32"/>
  <c r="AHF25" i="32"/>
  <c r="AHG25" i="32"/>
  <c r="AHH25" i="32"/>
  <c r="AHI25" i="32"/>
  <c r="AHJ25" i="32"/>
  <c r="AHK25" i="32"/>
  <c r="AHL25" i="32"/>
  <c r="AHM25" i="32"/>
  <c r="AHN25" i="32"/>
  <c r="AHO25" i="32"/>
  <c r="AHP25" i="32"/>
  <c r="AHQ25" i="32"/>
  <c r="AHR25" i="32"/>
  <c r="AFS26" i="32"/>
  <c r="AFT26" i="32"/>
  <c r="AFU26" i="32"/>
  <c r="AFV26" i="32"/>
  <c r="AFW26" i="32"/>
  <c r="AFX26" i="32"/>
  <c r="AFY26" i="32"/>
  <c r="AFZ26" i="32"/>
  <c r="AGA26" i="32"/>
  <c r="AGB26" i="32"/>
  <c r="AGC26" i="32"/>
  <c r="AGD26" i="32"/>
  <c r="AGE26" i="32"/>
  <c r="AGF26" i="32"/>
  <c r="AGG26" i="32"/>
  <c r="AGH26" i="32"/>
  <c r="AGI26" i="32"/>
  <c r="AGJ26" i="32"/>
  <c r="AGK26" i="32"/>
  <c r="AGL26" i="32"/>
  <c r="AGM26" i="32"/>
  <c r="AGN26" i="32"/>
  <c r="AGO26" i="32"/>
  <c r="AGP26" i="32"/>
  <c r="AGQ26" i="32"/>
  <c r="AGR26" i="32"/>
  <c r="AGS26" i="32"/>
  <c r="AGT26" i="32"/>
  <c r="AGU26" i="32"/>
  <c r="AGV26" i="32"/>
  <c r="AGW26" i="32"/>
  <c r="AGX26" i="32"/>
  <c r="AGY26" i="32"/>
  <c r="AGZ26" i="32"/>
  <c r="AHA26" i="32"/>
  <c r="AHB26" i="32"/>
  <c r="AHC26" i="32"/>
  <c r="AHD26" i="32"/>
  <c r="AHE26" i="32"/>
  <c r="AHF26" i="32"/>
  <c r="AHG26" i="32"/>
  <c r="AHH26" i="32"/>
  <c r="AHI26" i="32"/>
  <c r="AHJ26" i="32"/>
  <c r="AHK26" i="32"/>
  <c r="AHL26" i="32"/>
  <c r="AHM26" i="32"/>
  <c r="AHN26" i="32"/>
  <c r="AHO26" i="32"/>
  <c r="AHP26" i="32"/>
  <c r="AHQ26" i="32"/>
  <c r="AHR26" i="32"/>
  <c r="AFS27" i="32"/>
  <c r="AFT27" i="32"/>
  <c r="AFU27" i="32"/>
  <c r="AFV27" i="32"/>
  <c r="AFW27" i="32"/>
  <c r="AFX27" i="32"/>
  <c r="AFY27" i="32"/>
  <c r="AFZ27" i="32"/>
  <c r="AGA27" i="32"/>
  <c r="AGB27" i="32"/>
  <c r="AGC27" i="32"/>
  <c r="AGD27" i="32"/>
  <c r="AGE27" i="32"/>
  <c r="AGF27" i="32"/>
  <c r="AGG27" i="32"/>
  <c r="AGH27" i="32"/>
  <c r="AGI27" i="32"/>
  <c r="AGJ27" i="32"/>
  <c r="AGK27" i="32"/>
  <c r="AGL27" i="32"/>
  <c r="AGM27" i="32"/>
  <c r="AGN27" i="32"/>
  <c r="AGO27" i="32"/>
  <c r="AGP27" i="32"/>
  <c r="AGQ27" i="32"/>
  <c r="AGR27" i="32"/>
  <c r="AGS27" i="32"/>
  <c r="AGT27" i="32"/>
  <c r="AGU27" i="32"/>
  <c r="AGV27" i="32"/>
  <c r="AGW27" i="32"/>
  <c r="AGX27" i="32"/>
  <c r="AGY27" i="32"/>
  <c r="AGZ27" i="32"/>
  <c r="AHA27" i="32"/>
  <c r="AHB27" i="32"/>
  <c r="AHC27" i="32"/>
  <c r="AHD27" i="32"/>
  <c r="AHE27" i="32"/>
  <c r="AHF27" i="32"/>
  <c r="AHG27" i="32"/>
  <c r="AHH27" i="32"/>
  <c r="AHI27" i="32"/>
  <c r="AHJ27" i="32"/>
  <c r="AHK27" i="32"/>
  <c r="AHL27" i="32"/>
  <c r="AHM27" i="32"/>
  <c r="AHN27" i="32"/>
  <c r="AHO27" i="32"/>
  <c r="AHP27" i="32"/>
  <c r="AHQ27" i="32"/>
  <c r="AHR27" i="32"/>
  <c r="AFS28" i="32"/>
  <c r="AFT28" i="32"/>
  <c r="AFU28" i="32"/>
  <c r="AFV28" i="32"/>
  <c r="AFW28" i="32"/>
  <c r="AFX28" i="32"/>
  <c r="AFY28" i="32"/>
  <c r="AFZ28" i="32"/>
  <c r="AGA28" i="32"/>
  <c r="AGB28" i="32"/>
  <c r="AGC28" i="32"/>
  <c r="AGD28" i="32"/>
  <c r="AGE28" i="32"/>
  <c r="AGF28" i="32"/>
  <c r="AGG28" i="32"/>
  <c r="AGH28" i="32"/>
  <c r="AGI28" i="32"/>
  <c r="AGJ28" i="32"/>
  <c r="AGK28" i="32"/>
  <c r="AGL28" i="32"/>
  <c r="AGM28" i="32"/>
  <c r="AGN28" i="32"/>
  <c r="AGO28" i="32"/>
  <c r="AGP28" i="32"/>
  <c r="AGQ28" i="32"/>
  <c r="AGR28" i="32"/>
  <c r="AGS28" i="32"/>
  <c r="AGT28" i="32"/>
  <c r="AGU28" i="32"/>
  <c r="AGV28" i="32"/>
  <c r="AGW28" i="32"/>
  <c r="AGX28" i="32"/>
  <c r="AGY28" i="32"/>
  <c r="AGZ28" i="32"/>
  <c r="AHA28" i="32"/>
  <c r="AHB28" i="32"/>
  <c r="AHC28" i="32"/>
  <c r="AHD28" i="32"/>
  <c r="AHE28" i="32"/>
  <c r="AHF28" i="32"/>
  <c r="AHG28" i="32"/>
  <c r="AHH28" i="32"/>
  <c r="AHI28" i="32"/>
  <c r="AHJ28" i="32"/>
  <c r="AHK28" i="32"/>
  <c r="AHL28" i="32"/>
  <c r="AHM28" i="32"/>
  <c r="AHN28" i="32"/>
  <c r="AHO28" i="32"/>
  <c r="AHP28" i="32"/>
  <c r="AHQ28" i="32"/>
  <c r="AHR28" i="32"/>
  <c r="AFS29" i="32"/>
  <c r="AFT29" i="32"/>
  <c r="AFU29" i="32"/>
  <c r="AFV29" i="32"/>
  <c r="AFW29" i="32"/>
  <c r="AFX29" i="32"/>
  <c r="AFY29" i="32"/>
  <c r="AFZ29" i="32"/>
  <c r="AGA29" i="32"/>
  <c r="AGB29" i="32"/>
  <c r="AGC29" i="32"/>
  <c r="AGD29" i="32"/>
  <c r="AGE29" i="32"/>
  <c r="AGF29" i="32"/>
  <c r="AGG29" i="32"/>
  <c r="AGH29" i="32"/>
  <c r="AGI29" i="32"/>
  <c r="AGJ29" i="32"/>
  <c r="AGK29" i="32"/>
  <c r="AGL29" i="32"/>
  <c r="AGM29" i="32"/>
  <c r="AGN29" i="32"/>
  <c r="AGO29" i="32"/>
  <c r="AGP29" i="32"/>
  <c r="AGQ29" i="32"/>
  <c r="AGR29" i="32"/>
  <c r="AGS29" i="32"/>
  <c r="AGT29" i="32"/>
  <c r="AGU29" i="32"/>
  <c r="AGV29" i="32"/>
  <c r="AGW29" i="32"/>
  <c r="AGX29" i="32"/>
  <c r="AGY29" i="32"/>
  <c r="AGZ29" i="32"/>
  <c r="AHA29" i="32"/>
  <c r="AHB29" i="32"/>
  <c r="AHC29" i="32"/>
  <c r="AHD29" i="32"/>
  <c r="AHE29" i="32"/>
  <c r="AHF29" i="32"/>
  <c r="AHG29" i="32"/>
  <c r="AHH29" i="32"/>
  <c r="AHI29" i="32"/>
  <c r="AHJ29" i="32"/>
  <c r="AHK29" i="32"/>
  <c r="AHL29" i="32"/>
  <c r="AHM29" i="32"/>
  <c r="AHN29" i="32"/>
  <c r="AHO29" i="32"/>
  <c r="AHP29" i="32"/>
  <c r="AHQ29" i="32"/>
  <c r="AHR29" i="32"/>
  <c r="AFS30" i="32"/>
  <c r="AFT30" i="32"/>
  <c r="AFU30" i="32"/>
  <c r="AFV30" i="32"/>
  <c r="AFW30" i="32"/>
  <c r="AFX30" i="32"/>
  <c r="AFY30" i="32"/>
  <c r="AFZ30" i="32"/>
  <c r="AGA30" i="32"/>
  <c r="AGB30" i="32"/>
  <c r="AGC30" i="32"/>
  <c r="AGD30" i="32"/>
  <c r="AGE30" i="32"/>
  <c r="AGF30" i="32"/>
  <c r="AGG30" i="32"/>
  <c r="AGH30" i="32"/>
  <c r="AGI30" i="32"/>
  <c r="AGJ30" i="32"/>
  <c r="AGK30" i="32"/>
  <c r="AGL30" i="32"/>
  <c r="AGM30" i="32"/>
  <c r="AGN30" i="32"/>
  <c r="AGO30" i="32"/>
  <c r="AGP30" i="32"/>
  <c r="AGQ30" i="32"/>
  <c r="AGR30" i="32"/>
  <c r="AGS30" i="32"/>
  <c r="AGT30" i="32"/>
  <c r="AGU30" i="32"/>
  <c r="AGV30" i="32"/>
  <c r="AGW30" i="32"/>
  <c r="AGX30" i="32"/>
  <c r="AGY30" i="32"/>
  <c r="AGZ30" i="32"/>
  <c r="AHA30" i="32"/>
  <c r="AHB30" i="32"/>
  <c r="AHC30" i="32"/>
  <c r="AHD30" i="32"/>
  <c r="AHE30" i="32"/>
  <c r="AHF30" i="32"/>
  <c r="AHG30" i="32"/>
  <c r="AHH30" i="32"/>
  <c r="AHI30" i="32"/>
  <c r="AHJ30" i="32"/>
  <c r="AHK30" i="32"/>
  <c r="AHL30" i="32"/>
  <c r="AHM30" i="32"/>
  <c r="AHN30" i="32"/>
  <c r="AHO30" i="32"/>
  <c r="AHP30" i="32"/>
  <c r="AHQ30" i="32"/>
  <c r="AHR30" i="32"/>
  <c r="AFS31" i="32"/>
  <c r="AFT31" i="32"/>
  <c r="AFU31" i="32"/>
  <c r="AFV31" i="32"/>
  <c r="AFW31" i="32"/>
  <c r="AFX31" i="32"/>
  <c r="AFY31" i="32"/>
  <c r="AFZ31" i="32"/>
  <c r="AGA31" i="32"/>
  <c r="AGB31" i="32"/>
  <c r="AGC31" i="32"/>
  <c r="AGD31" i="32"/>
  <c r="AGE31" i="32"/>
  <c r="AGF31" i="32"/>
  <c r="AGG31" i="32"/>
  <c r="AGH31" i="32"/>
  <c r="AGI31" i="32"/>
  <c r="AGJ31" i="32"/>
  <c r="AGK31" i="32"/>
  <c r="AGL31" i="32"/>
  <c r="AGM31" i="32"/>
  <c r="AGN31" i="32"/>
  <c r="AGO31" i="32"/>
  <c r="AGP31" i="32"/>
  <c r="AGQ31" i="32"/>
  <c r="AGR31" i="32"/>
  <c r="AGS31" i="32"/>
  <c r="AGT31" i="32"/>
  <c r="AGU31" i="32"/>
  <c r="AGV31" i="32"/>
  <c r="AGW31" i="32"/>
  <c r="AGX31" i="32"/>
  <c r="AGY31" i="32"/>
  <c r="AGZ31" i="32"/>
  <c r="AHA31" i="32"/>
  <c r="AHB31" i="32"/>
  <c r="AHC31" i="32"/>
  <c r="AHD31" i="32"/>
  <c r="AHE31" i="32"/>
  <c r="AHF31" i="32"/>
  <c r="AHG31" i="32"/>
  <c r="AHH31" i="32"/>
  <c r="AHI31" i="32"/>
  <c r="AHJ31" i="32"/>
  <c r="AHK31" i="32"/>
  <c r="AHL31" i="32"/>
  <c r="AHM31" i="32"/>
  <c r="AHN31" i="32"/>
  <c r="AHO31" i="32"/>
  <c r="AHP31" i="32"/>
  <c r="AHQ31" i="32"/>
  <c r="AHR31" i="32"/>
  <c r="AFS32" i="32"/>
  <c r="AFT32" i="32"/>
  <c r="AFU32" i="32"/>
  <c r="AFV32" i="32"/>
  <c r="AFW32" i="32"/>
  <c r="AFX32" i="32"/>
  <c r="AFY32" i="32"/>
  <c r="AFZ32" i="32"/>
  <c r="AGA32" i="32"/>
  <c r="AGB32" i="32"/>
  <c r="AGC32" i="32"/>
  <c r="AGD32" i="32"/>
  <c r="AGE32" i="32"/>
  <c r="AGF32" i="32"/>
  <c r="AGG32" i="32"/>
  <c r="AGH32" i="32"/>
  <c r="AGI32" i="32"/>
  <c r="AGJ32" i="32"/>
  <c r="AGK32" i="32"/>
  <c r="AGL32" i="32"/>
  <c r="AGM32" i="32"/>
  <c r="AGN32" i="32"/>
  <c r="AGO32" i="32"/>
  <c r="AGP32" i="32"/>
  <c r="AGQ32" i="32"/>
  <c r="AGR32" i="32"/>
  <c r="AGS32" i="32"/>
  <c r="AGT32" i="32"/>
  <c r="AGU32" i="32"/>
  <c r="AGV32" i="32"/>
  <c r="AGW32" i="32"/>
  <c r="AGX32" i="32"/>
  <c r="AGY32" i="32"/>
  <c r="AGZ32" i="32"/>
  <c r="AHA32" i="32"/>
  <c r="AHB32" i="32"/>
  <c r="AHC32" i="32"/>
  <c r="AHD32" i="32"/>
  <c r="AHE32" i="32"/>
  <c r="AHF32" i="32"/>
  <c r="AHG32" i="32"/>
  <c r="AHH32" i="32"/>
  <c r="AHI32" i="32"/>
  <c r="AHJ32" i="32"/>
  <c r="AHK32" i="32"/>
  <c r="AHL32" i="32"/>
  <c r="AHM32" i="32"/>
  <c r="AHN32" i="32"/>
  <c r="AHO32" i="32"/>
  <c r="AHP32" i="32"/>
  <c r="AHQ32" i="32"/>
  <c r="AHR32" i="32"/>
  <c r="AFS33" i="32"/>
  <c r="AFT33" i="32"/>
  <c r="AFU33" i="32"/>
  <c r="AFV33" i="32"/>
  <c r="AFW33" i="32"/>
  <c r="AFX33" i="32"/>
  <c r="AFY33" i="32"/>
  <c r="AFZ33" i="32"/>
  <c r="AGA33" i="32"/>
  <c r="AGB33" i="32"/>
  <c r="AGC33" i="32"/>
  <c r="AGD33" i="32"/>
  <c r="AGE33" i="32"/>
  <c r="AGF33" i="32"/>
  <c r="AGG33" i="32"/>
  <c r="AGH33" i="32"/>
  <c r="AGI33" i="32"/>
  <c r="AGJ33" i="32"/>
  <c r="AGK33" i="32"/>
  <c r="AGL33" i="32"/>
  <c r="AGM33" i="32"/>
  <c r="AGN33" i="32"/>
  <c r="AGO33" i="32"/>
  <c r="AGP33" i="32"/>
  <c r="AGQ33" i="32"/>
  <c r="AGR33" i="32"/>
  <c r="AGS33" i="32"/>
  <c r="AGT33" i="32"/>
  <c r="AGU33" i="32"/>
  <c r="AGV33" i="32"/>
  <c r="AGW33" i="32"/>
  <c r="AGX33" i="32"/>
  <c r="AGY33" i="32"/>
  <c r="AGZ33" i="32"/>
  <c r="AHA33" i="32"/>
  <c r="AHB33" i="32"/>
  <c r="AHC33" i="32"/>
  <c r="AHD33" i="32"/>
  <c r="AHE33" i="32"/>
  <c r="AHF33" i="32"/>
  <c r="AHG33" i="32"/>
  <c r="AHH33" i="32"/>
  <c r="AHI33" i="32"/>
  <c r="AHJ33" i="32"/>
  <c r="AHK33" i="32"/>
  <c r="AHL33" i="32"/>
  <c r="AHM33" i="32"/>
  <c r="AHN33" i="32"/>
  <c r="AHO33" i="32"/>
  <c r="AHP33" i="32"/>
  <c r="AHQ33" i="32"/>
  <c r="AHR33" i="32"/>
  <c r="AFS34" i="32"/>
  <c r="AFT34" i="32"/>
  <c r="AFU34" i="32"/>
  <c r="AFV34" i="32"/>
  <c r="AFW34" i="32"/>
  <c r="AFX34" i="32"/>
  <c r="AFY34" i="32"/>
  <c r="AFZ34" i="32"/>
  <c r="AGA34" i="32"/>
  <c r="AGB34" i="32"/>
  <c r="AGC34" i="32"/>
  <c r="AGD34" i="32"/>
  <c r="AGE34" i="32"/>
  <c r="AGF34" i="32"/>
  <c r="AGG34" i="32"/>
  <c r="AGH34" i="32"/>
  <c r="AGI34" i="32"/>
  <c r="AGJ34" i="32"/>
  <c r="AGK34" i="32"/>
  <c r="AGL34" i="32"/>
  <c r="AGM34" i="32"/>
  <c r="AGN34" i="32"/>
  <c r="AGO34" i="32"/>
  <c r="AGP34" i="32"/>
  <c r="AGQ34" i="32"/>
  <c r="AGR34" i="32"/>
  <c r="AGS34" i="32"/>
  <c r="AGT34" i="32"/>
  <c r="AGU34" i="32"/>
  <c r="AGV34" i="32"/>
  <c r="AGW34" i="32"/>
  <c r="AGX34" i="32"/>
  <c r="AGY34" i="32"/>
  <c r="AGZ34" i="32"/>
  <c r="AHA34" i="32"/>
  <c r="AHB34" i="32"/>
  <c r="AHC34" i="32"/>
  <c r="AHD34" i="32"/>
  <c r="AHE34" i="32"/>
  <c r="AHF34" i="32"/>
  <c r="AHG34" i="32"/>
  <c r="AHH34" i="32"/>
  <c r="AHI34" i="32"/>
  <c r="AHJ34" i="32"/>
  <c r="AHK34" i="32"/>
  <c r="AHL34" i="32"/>
  <c r="AHM34" i="32"/>
  <c r="AHN34" i="32"/>
  <c r="AHO34" i="32"/>
  <c r="AHP34" i="32"/>
  <c r="AHQ34" i="32"/>
  <c r="AHR34" i="32"/>
  <c r="AFS35" i="32"/>
  <c r="AFT35" i="32"/>
  <c r="AFU35" i="32"/>
  <c r="AFV35" i="32"/>
  <c r="AFW35" i="32"/>
  <c r="AFX35" i="32"/>
  <c r="AFY35" i="32"/>
  <c r="AFZ35" i="32"/>
  <c r="AGA35" i="32"/>
  <c r="AGB35" i="32"/>
  <c r="AGC35" i="32"/>
  <c r="AGD35" i="32"/>
  <c r="AGE35" i="32"/>
  <c r="AGF35" i="32"/>
  <c r="AGG35" i="32"/>
  <c r="AGH35" i="32"/>
  <c r="AGI35" i="32"/>
  <c r="AGJ35" i="32"/>
  <c r="AGK35" i="32"/>
  <c r="AGL35" i="32"/>
  <c r="AGM35" i="32"/>
  <c r="AGN35" i="32"/>
  <c r="AGO35" i="32"/>
  <c r="AGP35" i="32"/>
  <c r="AGQ35" i="32"/>
  <c r="AGR35" i="32"/>
  <c r="AGS35" i="32"/>
  <c r="AGT35" i="32"/>
  <c r="AGU35" i="32"/>
  <c r="AGV35" i="32"/>
  <c r="AGW35" i="32"/>
  <c r="AGX35" i="32"/>
  <c r="AGY35" i="32"/>
  <c r="AGZ35" i="32"/>
  <c r="AHA35" i="32"/>
  <c r="AHB35" i="32"/>
  <c r="AHC35" i="32"/>
  <c r="AHD35" i="32"/>
  <c r="AHE35" i="32"/>
  <c r="AHF35" i="32"/>
  <c r="AHG35" i="32"/>
  <c r="AHH35" i="32"/>
  <c r="AHI35" i="32"/>
  <c r="AHJ35" i="32"/>
  <c r="AHK35" i="32"/>
  <c r="AHL35" i="32"/>
  <c r="AHM35" i="32"/>
  <c r="AHN35" i="32"/>
  <c r="AHO35" i="32"/>
  <c r="AHP35" i="32"/>
  <c r="AHQ35" i="32"/>
  <c r="AHR35" i="32"/>
  <c r="AFS36" i="32"/>
  <c r="AFT36" i="32"/>
  <c r="AFU36" i="32"/>
  <c r="AFV36" i="32"/>
  <c r="AFW36" i="32"/>
  <c r="AFX36" i="32"/>
  <c r="AFY36" i="32"/>
  <c r="AFZ36" i="32"/>
  <c r="AGA36" i="32"/>
  <c r="AGB36" i="32"/>
  <c r="AGC36" i="32"/>
  <c r="AGD36" i="32"/>
  <c r="AGE36" i="32"/>
  <c r="AGF36" i="32"/>
  <c r="AGG36" i="32"/>
  <c r="AGH36" i="32"/>
  <c r="AGI36" i="32"/>
  <c r="AGJ36" i="32"/>
  <c r="AGK36" i="32"/>
  <c r="AGL36" i="32"/>
  <c r="AGM36" i="32"/>
  <c r="AGN36" i="32"/>
  <c r="AGO36" i="32"/>
  <c r="AGP36" i="32"/>
  <c r="AGQ36" i="32"/>
  <c r="AGR36" i="32"/>
  <c r="AGS36" i="32"/>
  <c r="AGT36" i="32"/>
  <c r="AGU36" i="32"/>
  <c r="AGV36" i="32"/>
  <c r="AGW36" i="32"/>
  <c r="AGX36" i="32"/>
  <c r="AGY36" i="32"/>
  <c r="AGZ36" i="32"/>
  <c r="AHA36" i="32"/>
  <c r="AHB36" i="32"/>
  <c r="AHC36" i="32"/>
  <c r="AHD36" i="32"/>
  <c r="AHE36" i="32"/>
  <c r="AHF36" i="32"/>
  <c r="AHG36" i="32"/>
  <c r="AHH36" i="32"/>
  <c r="AHI36" i="32"/>
  <c r="AHJ36" i="32"/>
  <c r="AHK36" i="32"/>
  <c r="AHL36" i="32"/>
  <c r="AHM36" i="32"/>
  <c r="AHN36" i="32"/>
  <c r="AHO36" i="32"/>
  <c r="AHP36" i="32"/>
  <c r="AHQ36" i="32"/>
  <c r="AHR36" i="32"/>
  <c r="AFS37" i="32"/>
  <c r="AFT37" i="32"/>
  <c r="AFU37" i="32"/>
  <c r="AFV37" i="32"/>
  <c r="AFW37" i="32"/>
  <c r="AFX37" i="32"/>
  <c r="AFY37" i="32"/>
  <c r="AFZ37" i="32"/>
  <c r="AGA37" i="32"/>
  <c r="AGB37" i="32"/>
  <c r="AGC37" i="32"/>
  <c r="AGD37" i="32"/>
  <c r="AGE37" i="32"/>
  <c r="AGF37" i="32"/>
  <c r="AGG37" i="32"/>
  <c r="AGH37" i="32"/>
  <c r="AGI37" i="32"/>
  <c r="AGJ37" i="32"/>
  <c r="AGK37" i="32"/>
  <c r="AGL37" i="32"/>
  <c r="AGM37" i="32"/>
  <c r="AGN37" i="32"/>
  <c r="AGO37" i="32"/>
  <c r="AGP37" i="32"/>
  <c r="AGQ37" i="32"/>
  <c r="AGR37" i="32"/>
  <c r="AGS37" i="32"/>
  <c r="AGT37" i="32"/>
  <c r="AGU37" i="32"/>
  <c r="AGV37" i="32"/>
  <c r="AGW37" i="32"/>
  <c r="AGX37" i="32"/>
  <c r="AGY37" i="32"/>
  <c r="AGZ37" i="32"/>
  <c r="AHA37" i="32"/>
  <c r="AHB37" i="32"/>
  <c r="AHC37" i="32"/>
  <c r="AHD37" i="32"/>
  <c r="AHE37" i="32"/>
  <c r="AHF37" i="32"/>
  <c r="AHG37" i="32"/>
  <c r="AHH37" i="32"/>
  <c r="AHI37" i="32"/>
  <c r="AHJ37" i="32"/>
  <c r="AHK37" i="32"/>
  <c r="AHL37" i="32"/>
  <c r="AHM37" i="32"/>
  <c r="AHN37" i="32"/>
  <c r="AHO37" i="32"/>
  <c r="AHP37" i="32"/>
  <c r="AHQ37" i="32"/>
  <c r="AHR37" i="32"/>
  <c r="AFS38" i="32"/>
  <c r="AFT38" i="32"/>
  <c r="AFU38" i="32"/>
  <c r="AFV38" i="32"/>
  <c r="AFW38" i="32"/>
  <c r="AFX38" i="32"/>
  <c r="AFY38" i="32"/>
  <c r="AFZ38" i="32"/>
  <c r="AGA38" i="32"/>
  <c r="AGB38" i="32"/>
  <c r="AGC38" i="32"/>
  <c r="AGD38" i="32"/>
  <c r="AGE38" i="32"/>
  <c r="AGF38" i="32"/>
  <c r="AGG38" i="32"/>
  <c r="AGH38" i="32"/>
  <c r="AGI38" i="32"/>
  <c r="AGJ38" i="32"/>
  <c r="AGK38" i="32"/>
  <c r="AGL38" i="32"/>
  <c r="AGM38" i="32"/>
  <c r="AGN38" i="32"/>
  <c r="AGO38" i="32"/>
  <c r="AGP38" i="32"/>
  <c r="AGQ38" i="32"/>
  <c r="AGR38" i="32"/>
  <c r="AGS38" i="32"/>
  <c r="AGT38" i="32"/>
  <c r="AGU38" i="32"/>
  <c r="AGV38" i="32"/>
  <c r="AGW38" i="32"/>
  <c r="AGX38" i="32"/>
  <c r="AGY38" i="32"/>
  <c r="AGZ38" i="32"/>
  <c r="AHA38" i="32"/>
  <c r="AHB38" i="32"/>
  <c r="AHC38" i="32"/>
  <c r="AHD38" i="32"/>
  <c r="AHE38" i="32"/>
  <c r="AHF38" i="32"/>
  <c r="AHG38" i="32"/>
  <c r="AHH38" i="32"/>
  <c r="AHI38" i="32"/>
  <c r="AHJ38" i="32"/>
  <c r="AHK38" i="32"/>
  <c r="AHL38" i="32"/>
  <c r="AHM38" i="32"/>
  <c r="AHN38" i="32"/>
  <c r="AHO38" i="32"/>
  <c r="AHP38" i="32"/>
  <c r="AHQ38" i="32"/>
  <c r="AHR38" i="32"/>
  <c r="AFS39" i="32"/>
  <c r="AFT39" i="32"/>
  <c r="AFU39" i="32"/>
  <c r="AFV39" i="32"/>
  <c r="AFW39" i="32"/>
  <c r="AFX39" i="32"/>
  <c r="AFY39" i="32"/>
  <c r="AFZ39" i="32"/>
  <c r="AGA39" i="32"/>
  <c r="AGB39" i="32"/>
  <c r="AGC39" i="32"/>
  <c r="AGD39" i="32"/>
  <c r="AGE39" i="32"/>
  <c r="AGF39" i="32"/>
  <c r="AGG39" i="32"/>
  <c r="AGH39" i="32"/>
  <c r="AGI39" i="32"/>
  <c r="AGJ39" i="32"/>
  <c r="AGK39" i="32"/>
  <c r="AGL39" i="32"/>
  <c r="AGM39" i="32"/>
  <c r="AGN39" i="32"/>
  <c r="AGO39" i="32"/>
  <c r="AGP39" i="32"/>
  <c r="AGQ39" i="32"/>
  <c r="AGR39" i="32"/>
  <c r="AGS39" i="32"/>
  <c r="AGT39" i="32"/>
  <c r="AGU39" i="32"/>
  <c r="AGV39" i="32"/>
  <c r="AGW39" i="32"/>
  <c r="AGX39" i="32"/>
  <c r="AGY39" i="32"/>
  <c r="AGZ39" i="32"/>
  <c r="AHA39" i="32"/>
  <c r="AHB39" i="32"/>
  <c r="AHC39" i="32"/>
  <c r="AHD39" i="32"/>
  <c r="AHE39" i="32"/>
  <c r="AHF39" i="32"/>
  <c r="AHG39" i="32"/>
  <c r="AHH39" i="32"/>
  <c r="AHI39" i="32"/>
  <c r="AHJ39" i="32"/>
  <c r="AHK39" i="32"/>
  <c r="AHL39" i="32"/>
  <c r="AHM39" i="32"/>
  <c r="AHN39" i="32"/>
  <c r="AHO39" i="32"/>
  <c r="AHP39" i="32"/>
  <c r="AHQ39" i="32"/>
  <c r="AHR39" i="32"/>
  <c r="AFS40" i="32"/>
  <c r="AFT40" i="32"/>
  <c r="AFU40" i="32"/>
  <c r="AFV40" i="32"/>
  <c r="AFW40" i="32"/>
  <c r="AFX40" i="32"/>
  <c r="AFY40" i="32"/>
  <c r="AFZ40" i="32"/>
  <c r="AGA40" i="32"/>
  <c r="AGB40" i="32"/>
  <c r="AGC40" i="32"/>
  <c r="AGD40" i="32"/>
  <c r="AGE40" i="32"/>
  <c r="AGF40" i="32"/>
  <c r="AGG40" i="32"/>
  <c r="AGH40" i="32"/>
  <c r="AGI40" i="32"/>
  <c r="AGJ40" i="32"/>
  <c r="AGK40" i="32"/>
  <c r="AGL40" i="32"/>
  <c r="AGM40" i="32"/>
  <c r="AGN40" i="32"/>
  <c r="AGO40" i="32"/>
  <c r="AGP40" i="32"/>
  <c r="AGQ40" i="32"/>
  <c r="AGR40" i="32"/>
  <c r="AGS40" i="32"/>
  <c r="AGT40" i="32"/>
  <c r="AGU40" i="32"/>
  <c r="AGV40" i="32"/>
  <c r="AGW40" i="32"/>
  <c r="AGX40" i="32"/>
  <c r="AGY40" i="32"/>
  <c r="AGZ40" i="32"/>
  <c r="AHA40" i="32"/>
  <c r="AHB40" i="32"/>
  <c r="AHC40" i="32"/>
  <c r="AHD40" i="32"/>
  <c r="AHE40" i="32"/>
  <c r="AHF40" i="32"/>
  <c r="AHG40" i="32"/>
  <c r="AHH40" i="32"/>
  <c r="AHI40" i="32"/>
  <c r="AHJ40" i="32"/>
  <c r="AHK40" i="32"/>
  <c r="AHL40" i="32"/>
  <c r="AHM40" i="32"/>
  <c r="AHN40" i="32"/>
  <c r="AHO40" i="32"/>
  <c r="AHP40" i="32"/>
  <c r="AHQ40" i="32"/>
  <c r="AHR40" i="32"/>
  <c r="AFS41" i="32"/>
  <c r="AFT41" i="32"/>
  <c r="AFU41" i="32"/>
  <c r="AFV41" i="32"/>
  <c r="AFW41" i="32"/>
  <c r="AFX41" i="32"/>
  <c r="AFY41" i="32"/>
  <c r="AFZ41" i="32"/>
  <c r="AGA41" i="32"/>
  <c r="AGB41" i="32"/>
  <c r="AGC41" i="32"/>
  <c r="AGD41" i="32"/>
  <c r="AGE41" i="32"/>
  <c r="AGF41" i="32"/>
  <c r="AGG41" i="32"/>
  <c r="AGH41" i="32"/>
  <c r="AGI41" i="32"/>
  <c r="AGJ41" i="32"/>
  <c r="AGK41" i="32"/>
  <c r="AGL41" i="32"/>
  <c r="AGM41" i="32"/>
  <c r="AGN41" i="32"/>
  <c r="AGO41" i="32"/>
  <c r="AGP41" i="32"/>
  <c r="AGQ41" i="32"/>
  <c r="AGR41" i="32"/>
  <c r="AGS41" i="32"/>
  <c r="AGT41" i="32"/>
  <c r="AGU41" i="32"/>
  <c r="AGV41" i="32"/>
  <c r="AGW41" i="32"/>
  <c r="AGX41" i="32"/>
  <c r="AGY41" i="32"/>
  <c r="AGZ41" i="32"/>
  <c r="AHA41" i="32"/>
  <c r="AHB41" i="32"/>
  <c r="AHC41" i="32"/>
  <c r="AHD41" i="32"/>
  <c r="AHE41" i="32"/>
  <c r="AHF41" i="32"/>
  <c r="AHG41" i="32"/>
  <c r="AHH41" i="32"/>
  <c r="AHI41" i="32"/>
  <c r="AHJ41" i="32"/>
  <c r="AHK41" i="32"/>
  <c r="AHL41" i="32"/>
  <c r="AHM41" i="32"/>
  <c r="AHN41" i="32"/>
  <c r="AHO41" i="32"/>
  <c r="AHP41" i="32"/>
  <c r="AHQ41" i="32"/>
  <c r="AHR41" i="32"/>
  <c r="AFS42" i="32"/>
  <c r="AFT42" i="32"/>
  <c r="AFU42" i="32"/>
  <c r="AFV42" i="32"/>
  <c r="AFW42" i="32"/>
  <c r="AFX42" i="32"/>
  <c r="AFY42" i="32"/>
  <c r="AFZ42" i="32"/>
  <c r="AGA42" i="32"/>
  <c r="AGB42" i="32"/>
  <c r="AGC42" i="32"/>
  <c r="AGD42" i="32"/>
  <c r="AGE42" i="32"/>
  <c r="AGF42" i="32"/>
  <c r="AGG42" i="32"/>
  <c r="AGH42" i="32"/>
  <c r="AGI42" i="32"/>
  <c r="AGJ42" i="32"/>
  <c r="AGK42" i="32"/>
  <c r="AGL42" i="32"/>
  <c r="AGM42" i="32"/>
  <c r="AGN42" i="32"/>
  <c r="AGO42" i="32"/>
  <c r="AGP42" i="32"/>
  <c r="AGQ42" i="32"/>
  <c r="AGR42" i="32"/>
  <c r="AGS42" i="32"/>
  <c r="AGT42" i="32"/>
  <c r="AGU42" i="32"/>
  <c r="AGV42" i="32"/>
  <c r="AGW42" i="32"/>
  <c r="AGX42" i="32"/>
  <c r="AGY42" i="32"/>
  <c r="AGZ42" i="32"/>
  <c r="AHA42" i="32"/>
  <c r="AHB42" i="32"/>
  <c r="AHC42" i="32"/>
  <c r="AHD42" i="32"/>
  <c r="AHE42" i="32"/>
  <c r="AHF42" i="32"/>
  <c r="AHG42" i="32"/>
  <c r="AHH42" i="32"/>
  <c r="AHI42" i="32"/>
  <c r="AHJ42" i="32"/>
  <c r="AHK42" i="32"/>
  <c r="AHL42" i="32"/>
  <c r="AHM42" i="32"/>
  <c r="AHN42" i="32"/>
  <c r="AHO42" i="32"/>
  <c r="AHP42" i="32"/>
  <c r="AHQ42" i="32"/>
  <c r="AHR42" i="32"/>
  <c r="AFS43" i="32"/>
  <c r="AFT43" i="32"/>
  <c r="AFU43" i="32"/>
  <c r="AFV43" i="32"/>
  <c r="AFW43" i="32"/>
  <c r="AFX43" i="32"/>
  <c r="AFY43" i="32"/>
  <c r="AFZ43" i="32"/>
  <c r="AGA43" i="32"/>
  <c r="AGB43" i="32"/>
  <c r="AGC43" i="32"/>
  <c r="AGD43" i="32"/>
  <c r="AGE43" i="32"/>
  <c r="AGF43" i="32"/>
  <c r="AGG43" i="32"/>
  <c r="AGH43" i="32"/>
  <c r="AGI43" i="32"/>
  <c r="AGJ43" i="32"/>
  <c r="AGK43" i="32"/>
  <c r="AGL43" i="32"/>
  <c r="AGM43" i="32"/>
  <c r="AGN43" i="32"/>
  <c r="AGO43" i="32"/>
  <c r="AGP43" i="32"/>
  <c r="AGQ43" i="32"/>
  <c r="AGR43" i="32"/>
  <c r="AGS43" i="32"/>
  <c r="AGT43" i="32"/>
  <c r="AGU43" i="32"/>
  <c r="AGV43" i="32"/>
  <c r="AGW43" i="32"/>
  <c r="AGX43" i="32"/>
  <c r="AGY43" i="32"/>
  <c r="AGZ43" i="32"/>
  <c r="AHA43" i="32"/>
  <c r="AHB43" i="32"/>
  <c r="AHC43" i="32"/>
  <c r="AHD43" i="32"/>
  <c r="AHE43" i="32"/>
  <c r="AHF43" i="32"/>
  <c r="AHG43" i="32"/>
  <c r="AHH43" i="32"/>
  <c r="AHI43" i="32"/>
  <c r="AHJ43" i="32"/>
  <c r="AHK43" i="32"/>
  <c r="AHL43" i="32"/>
  <c r="AHM43" i="32"/>
  <c r="AHN43" i="32"/>
  <c r="AHO43" i="32"/>
  <c r="AHP43" i="32"/>
  <c r="AHQ43" i="32"/>
  <c r="AHR43" i="32"/>
  <c r="AFS44" i="32"/>
  <c r="AFT44" i="32"/>
  <c r="AFU44" i="32"/>
  <c r="AFV44" i="32"/>
  <c r="AFW44" i="32"/>
  <c r="AFX44" i="32"/>
  <c r="AFY44" i="32"/>
  <c r="AFZ44" i="32"/>
  <c r="AGA44" i="32"/>
  <c r="AGB44" i="32"/>
  <c r="AGC44" i="32"/>
  <c r="AGD44" i="32"/>
  <c r="AGE44" i="32"/>
  <c r="AGF44" i="32"/>
  <c r="AGG44" i="32"/>
  <c r="AGH44" i="32"/>
  <c r="AGI44" i="32"/>
  <c r="AGJ44" i="32"/>
  <c r="AGK44" i="32"/>
  <c r="AGL44" i="32"/>
  <c r="AGM44" i="32"/>
  <c r="AGN44" i="32"/>
  <c r="AGO44" i="32"/>
  <c r="AGP44" i="32"/>
  <c r="AGQ44" i="32"/>
  <c r="AGR44" i="32"/>
  <c r="AGS44" i="32"/>
  <c r="AGT44" i="32"/>
  <c r="AGU44" i="32"/>
  <c r="AGV44" i="32"/>
  <c r="AGW44" i="32"/>
  <c r="AGX44" i="32"/>
  <c r="AGY44" i="32"/>
  <c r="AGZ44" i="32"/>
  <c r="AHA44" i="32"/>
  <c r="AHB44" i="32"/>
  <c r="AHC44" i="32"/>
  <c r="AHD44" i="32"/>
  <c r="AHE44" i="32"/>
  <c r="AHF44" i="32"/>
  <c r="AHG44" i="32"/>
  <c r="AHH44" i="32"/>
  <c r="AHI44" i="32"/>
  <c r="AHJ44" i="32"/>
  <c r="AHK44" i="32"/>
  <c r="AHL44" i="32"/>
  <c r="AHM44" i="32"/>
  <c r="AHN44" i="32"/>
  <c r="AHO44" i="32"/>
  <c r="AHP44" i="32"/>
  <c r="AHQ44" i="32"/>
  <c r="AHR44" i="32"/>
  <c r="AFS45" i="32"/>
  <c r="AFT45" i="32"/>
  <c r="AFU45" i="32"/>
  <c r="AFV45" i="32"/>
  <c r="AFW45" i="32"/>
  <c r="AFX45" i="32"/>
  <c r="AFY45" i="32"/>
  <c r="AFZ45" i="32"/>
  <c r="AGA45" i="32"/>
  <c r="AGB45" i="32"/>
  <c r="AGC45" i="32"/>
  <c r="AGD45" i="32"/>
  <c r="AGE45" i="32"/>
  <c r="AGF45" i="32"/>
  <c r="AGG45" i="32"/>
  <c r="AGH45" i="32"/>
  <c r="AGI45" i="32"/>
  <c r="AGJ45" i="32"/>
  <c r="AGK45" i="32"/>
  <c r="AGL45" i="32"/>
  <c r="AGM45" i="32"/>
  <c r="AGN45" i="32"/>
  <c r="AGO45" i="32"/>
  <c r="AGP45" i="32"/>
  <c r="AGQ45" i="32"/>
  <c r="AGR45" i="32"/>
  <c r="AGS45" i="32"/>
  <c r="AGT45" i="32"/>
  <c r="AGU45" i="32"/>
  <c r="AGV45" i="32"/>
  <c r="AGW45" i="32"/>
  <c r="AGX45" i="32"/>
  <c r="AGY45" i="32"/>
  <c r="AGZ45" i="32"/>
  <c r="AHA45" i="32"/>
  <c r="AHB45" i="32"/>
  <c r="AHC45" i="32"/>
  <c r="AHD45" i="32"/>
  <c r="AHE45" i="32"/>
  <c r="AHF45" i="32"/>
  <c r="AHG45" i="32"/>
  <c r="AHH45" i="32"/>
  <c r="AHI45" i="32"/>
  <c r="AHJ45" i="32"/>
  <c r="AHK45" i="32"/>
  <c r="AHL45" i="32"/>
  <c r="AHM45" i="32"/>
  <c r="AHN45" i="32"/>
  <c r="AHO45" i="32"/>
  <c r="AHP45" i="32"/>
  <c r="AHQ45" i="32"/>
  <c r="AHR45" i="32"/>
  <c r="AFS46" i="32"/>
  <c r="AFT46" i="32"/>
  <c r="AFU46" i="32"/>
  <c r="AFV46" i="32"/>
  <c r="AFW46" i="32"/>
  <c r="AFX46" i="32"/>
  <c r="AFY46" i="32"/>
  <c r="AFZ46" i="32"/>
  <c r="AGA46" i="32"/>
  <c r="AGB46" i="32"/>
  <c r="AGC46" i="32"/>
  <c r="AGD46" i="32"/>
  <c r="AGE46" i="32"/>
  <c r="AGF46" i="32"/>
  <c r="AGG46" i="32"/>
  <c r="AGH46" i="32"/>
  <c r="AGI46" i="32"/>
  <c r="AGJ46" i="32"/>
  <c r="AGK46" i="32"/>
  <c r="AGL46" i="32"/>
  <c r="AGM46" i="32"/>
  <c r="AGN46" i="32"/>
  <c r="AGO46" i="32"/>
  <c r="AGP46" i="32"/>
  <c r="AGQ46" i="32"/>
  <c r="AGR46" i="32"/>
  <c r="AGS46" i="32"/>
  <c r="AGT46" i="32"/>
  <c r="AGU46" i="32"/>
  <c r="AGV46" i="32"/>
  <c r="AGW46" i="32"/>
  <c r="AGX46" i="32"/>
  <c r="AGY46" i="32"/>
  <c r="AGZ46" i="32"/>
  <c r="AHA46" i="32"/>
  <c r="AHB46" i="32"/>
  <c r="AHC46" i="32"/>
  <c r="AHD46" i="32"/>
  <c r="AHE46" i="32"/>
  <c r="AHF46" i="32"/>
  <c r="AHG46" i="32"/>
  <c r="AHH46" i="32"/>
  <c r="AHI46" i="32"/>
  <c r="AHJ46" i="32"/>
  <c r="AHK46" i="32"/>
  <c r="AHL46" i="32"/>
  <c r="AHM46" i="32"/>
  <c r="AHN46" i="32"/>
  <c r="AHO46" i="32"/>
  <c r="AHP46" i="32"/>
  <c r="AHQ46" i="32"/>
  <c r="AHR46" i="32"/>
  <c r="AFS47" i="32"/>
  <c r="AFT47" i="32"/>
  <c r="AFU47" i="32"/>
  <c r="AFV47" i="32"/>
  <c r="AFW47" i="32"/>
  <c r="AFX47" i="32"/>
  <c r="AFY47" i="32"/>
  <c r="AFZ47" i="32"/>
  <c r="AGA47" i="32"/>
  <c r="AGB47" i="32"/>
  <c r="AGC47" i="32"/>
  <c r="AGD47" i="32"/>
  <c r="AGE47" i="32"/>
  <c r="AGF47" i="32"/>
  <c r="AGG47" i="32"/>
  <c r="AGH47" i="32"/>
  <c r="AGI47" i="32"/>
  <c r="AGJ47" i="32"/>
  <c r="AGK47" i="32"/>
  <c r="AGL47" i="32"/>
  <c r="AGM47" i="32"/>
  <c r="AGN47" i="32"/>
  <c r="AGO47" i="32"/>
  <c r="AGP47" i="32"/>
  <c r="AGQ47" i="32"/>
  <c r="AGR47" i="32"/>
  <c r="AGS47" i="32"/>
  <c r="AGT47" i="32"/>
  <c r="AGU47" i="32"/>
  <c r="AGV47" i="32"/>
  <c r="AGW47" i="32"/>
  <c r="AGX47" i="32"/>
  <c r="AGY47" i="32"/>
  <c r="AGZ47" i="32"/>
  <c r="AHA47" i="32"/>
  <c r="AHB47" i="32"/>
  <c r="AHC47" i="32"/>
  <c r="AHD47" i="32"/>
  <c r="AHE47" i="32"/>
  <c r="AHF47" i="32"/>
  <c r="AHG47" i="32"/>
  <c r="AHH47" i="32"/>
  <c r="AHI47" i="32"/>
  <c r="AHJ47" i="32"/>
  <c r="AHK47" i="32"/>
  <c r="AHL47" i="32"/>
  <c r="AHM47" i="32"/>
  <c r="AHN47" i="32"/>
  <c r="AHO47" i="32"/>
  <c r="AHP47" i="32"/>
  <c r="AHQ47" i="32"/>
  <c r="AHR47" i="32"/>
  <c r="AFS48" i="32"/>
  <c r="AFT48" i="32"/>
  <c r="AFU48" i="32"/>
  <c r="AFV48" i="32"/>
  <c r="AFW48" i="32"/>
  <c r="AFX48" i="32"/>
  <c r="AFY48" i="32"/>
  <c r="AFZ48" i="32"/>
  <c r="AGA48" i="32"/>
  <c r="AGB48" i="32"/>
  <c r="AGC48" i="32"/>
  <c r="AGD48" i="32"/>
  <c r="AGE48" i="32"/>
  <c r="AGF48" i="32"/>
  <c r="AGG48" i="32"/>
  <c r="AGH48" i="32"/>
  <c r="AGI48" i="32"/>
  <c r="AGJ48" i="32"/>
  <c r="AGK48" i="32"/>
  <c r="AGL48" i="32"/>
  <c r="AGM48" i="32"/>
  <c r="AGN48" i="32"/>
  <c r="AGO48" i="32"/>
  <c r="AGP48" i="32"/>
  <c r="AGQ48" i="32"/>
  <c r="AGR48" i="32"/>
  <c r="AGS48" i="32"/>
  <c r="AGT48" i="32"/>
  <c r="AGU48" i="32"/>
  <c r="AGV48" i="32"/>
  <c r="AGW48" i="32"/>
  <c r="AGX48" i="32"/>
  <c r="AGY48" i="32"/>
  <c r="AGZ48" i="32"/>
  <c r="AHA48" i="32"/>
  <c r="AHB48" i="32"/>
  <c r="AHC48" i="32"/>
  <c r="AHD48" i="32"/>
  <c r="AHE48" i="32"/>
  <c r="AHF48" i="32"/>
  <c r="AHG48" i="32"/>
  <c r="AHH48" i="32"/>
  <c r="AHI48" i="32"/>
  <c r="AHJ48" i="32"/>
  <c r="AHK48" i="32"/>
  <c r="AHL48" i="32"/>
  <c r="AHM48" i="32"/>
  <c r="AHN48" i="32"/>
  <c r="AHO48" i="32"/>
  <c r="AHP48" i="32"/>
  <c r="AHQ48" i="32"/>
  <c r="AHR48" i="32"/>
  <c r="AFS49" i="32"/>
  <c r="AFT49" i="32"/>
  <c r="AFU49" i="32"/>
  <c r="AFV49" i="32"/>
  <c r="AFW49" i="32"/>
  <c r="AFX49" i="32"/>
  <c r="AFY49" i="32"/>
  <c r="AFZ49" i="32"/>
  <c r="AGA49" i="32"/>
  <c r="AGB49" i="32"/>
  <c r="AGC49" i="32"/>
  <c r="AGD49" i="32"/>
  <c r="AGE49" i="32"/>
  <c r="AGF49" i="32"/>
  <c r="AGG49" i="32"/>
  <c r="AGH49" i="32"/>
  <c r="AGI49" i="32"/>
  <c r="AGJ49" i="32"/>
  <c r="AGK49" i="32"/>
  <c r="AGL49" i="32"/>
  <c r="AGM49" i="32"/>
  <c r="AGN49" i="32"/>
  <c r="AGO49" i="32"/>
  <c r="AGP49" i="32"/>
  <c r="AGQ49" i="32"/>
  <c r="AGR49" i="32"/>
  <c r="AGS49" i="32"/>
  <c r="AGT49" i="32"/>
  <c r="AGU49" i="32"/>
  <c r="AGV49" i="32"/>
  <c r="AGW49" i="32"/>
  <c r="AGX49" i="32"/>
  <c r="AGY49" i="32"/>
  <c r="AGZ49" i="32"/>
  <c r="AHA49" i="32"/>
  <c r="AHB49" i="32"/>
  <c r="AHC49" i="32"/>
  <c r="AHD49" i="32"/>
  <c r="AHE49" i="32"/>
  <c r="AHF49" i="32"/>
  <c r="AHG49" i="32"/>
  <c r="AHH49" i="32"/>
  <c r="AHI49" i="32"/>
  <c r="AHJ49" i="32"/>
  <c r="AHK49" i="32"/>
  <c r="AHL49" i="32"/>
  <c r="AHM49" i="32"/>
  <c r="AHN49" i="32"/>
  <c r="AHO49" i="32"/>
  <c r="AHP49" i="32"/>
  <c r="AHQ49" i="32"/>
  <c r="AHR49" i="32"/>
  <c r="AFS50" i="32"/>
  <c r="AFT50" i="32"/>
  <c r="AFU50" i="32"/>
  <c r="AFV50" i="32"/>
  <c r="AFW50" i="32"/>
  <c r="AFX50" i="32"/>
  <c r="AFY50" i="32"/>
  <c r="AFZ50" i="32"/>
  <c r="AGA50" i="32"/>
  <c r="AGB50" i="32"/>
  <c r="AGC50" i="32"/>
  <c r="AGD50" i="32"/>
  <c r="AGE50" i="32"/>
  <c r="AGF50" i="32"/>
  <c r="AGG50" i="32"/>
  <c r="AGH50" i="32"/>
  <c r="AGI50" i="32"/>
  <c r="AGJ50" i="32"/>
  <c r="AGK50" i="32"/>
  <c r="AGL50" i="32"/>
  <c r="AGM50" i="32"/>
  <c r="AGN50" i="32"/>
  <c r="AGO50" i="32"/>
  <c r="AGP50" i="32"/>
  <c r="AGQ50" i="32"/>
  <c r="AGR50" i="32"/>
  <c r="AGS50" i="32"/>
  <c r="AGT50" i="32"/>
  <c r="AGU50" i="32"/>
  <c r="AGV50" i="32"/>
  <c r="AGW50" i="32"/>
  <c r="AGX50" i="32"/>
  <c r="AGY50" i="32"/>
  <c r="AGZ50" i="32"/>
  <c r="AHA50" i="32"/>
  <c r="AHB50" i="32"/>
  <c r="AHC50" i="32"/>
  <c r="AHD50" i="32"/>
  <c r="AHE50" i="32"/>
  <c r="AHF50" i="32"/>
  <c r="AHG50" i="32"/>
  <c r="AHH50" i="32"/>
  <c r="AHI50" i="32"/>
  <c r="AHJ50" i="32"/>
  <c r="AHK50" i="32"/>
  <c r="AHL50" i="32"/>
  <c r="AHM50" i="32"/>
  <c r="AHN50" i="32"/>
  <c r="AHO50" i="32"/>
  <c r="AHP50" i="32"/>
  <c r="AHQ50" i="32"/>
  <c r="AHR50" i="32"/>
  <c r="AFS51" i="32"/>
  <c r="AFT51" i="32"/>
  <c r="AFU51" i="32"/>
  <c r="AFV51" i="32"/>
  <c r="AFW51" i="32"/>
  <c r="AFX51" i="32"/>
  <c r="AFY51" i="32"/>
  <c r="AFZ51" i="32"/>
  <c r="AGA51" i="32"/>
  <c r="AGB51" i="32"/>
  <c r="AGC51" i="32"/>
  <c r="AGD51" i="32"/>
  <c r="AGE51" i="32"/>
  <c r="AGF51" i="32"/>
  <c r="AGG51" i="32"/>
  <c r="AGH51" i="32"/>
  <c r="AGI51" i="32"/>
  <c r="AGJ51" i="32"/>
  <c r="AGK51" i="32"/>
  <c r="AGL51" i="32"/>
  <c r="AGM51" i="32"/>
  <c r="AGN51" i="32"/>
  <c r="AGO51" i="32"/>
  <c r="AGP51" i="32"/>
  <c r="AGQ51" i="32"/>
  <c r="AGR51" i="32"/>
  <c r="AGS51" i="32"/>
  <c r="AGT51" i="32"/>
  <c r="AGU51" i="32"/>
  <c r="AGV51" i="32"/>
  <c r="AGW51" i="32"/>
  <c r="AGX51" i="32"/>
  <c r="AGY51" i="32"/>
  <c r="AGZ51" i="32"/>
  <c r="AHA51" i="32"/>
  <c r="AHB51" i="32"/>
  <c r="AHC51" i="32"/>
  <c r="AHD51" i="32"/>
  <c r="AHE51" i="32"/>
  <c r="AHF51" i="32"/>
  <c r="AHG51" i="32"/>
  <c r="AHH51" i="32"/>
  <c r="AHI51" i="32"/>
  <c r="AHJ51" i="32"/>
  <c r="AHK51" i="32"/>
  <c r="AHL51" i="32"/>
  <c r="AHM51" i="32"/>
  <c r="AHN51" i="32"/>
  <c r="AHO51" i="32"/>
  <c r="AHP51" i="32"/>
  <c r="AHQ51" i="32"/>
  <c r="AHR51" i="32"/>
  <c r="AFS52" i="32"/>
  <c r="AFT52" i="32"/>
  <c r="AFU52" i="32"/>
  <c r="AFV52" i="32"/>
  <c r="AFW52" i="32"/>
  <c r="AFX52" i="32"/>
  <c r="AFY52" i="32"/>
  <c r="AFZ52" i="32"/>
  <c r="AGA52" i="32"/>
  <c r="AGB52" i="32"/>
  <c r="AGC52" i="32"/>
  <c r="AGD52" i="32"/>
  <c r="AGE52" i="32"/>
  <c r="AGF52" i="32"/>
  <c r="AGG52" i="32"/>
  <c r="AGH52" i="32"/>
  <c r="AGI52" i="32"/>
  <c r="AGJ52" i="32"/>
  <c r="AGK52" i="32"/>
  <c r="AGL52" i="32"/>
  <c r="AGM52" i="32"/>
  <c r="AGN52" i="32"/>
  <c r="AGO52" i="32"/>
  <c r="AGP52" i="32"/>
  <c r="AGQ52" i="32"/>
  <c r="AGR52" i="32"/>
  <c r="AGS52" i="32"/>
  <c r="AGT52" i="32"/>
  <c r="AGU52" i="32"/>
  <c r="AGV52" i="32"/>
  <c r="AGW52" i="32"/>
  <c r="AGX52" i="32"/>
  <c r="AGY52" i="32"/>
  <c r="AGZ52" i="32"/>
  <c r="AHA52" i="32"/>
  <c r="AHB52" i="32"/>
  <c r="AHC52" i="32"/>
  <c r="AHD52" i="32"/>
  <c r="AHE52" i="32"/>
  <c r="AHF52" i="32"/>
  <c r="AHG52" i="32"/>
  <c r="AHH52" i="32"/>
  <c r="AHI52" i="32"/>
  <c r="AHJ52" i="32"/>
  <c r="AHK52" i="32"/>
  <c r="AHL52" i="32"/>
  <c r="AHM52" i="32"/>
  <c r="AHN52" i="32"/>
  <c r="AHO52" i="32"/>
  <c r="AHP52" i="32"/>
  <c r="AHQ52" i="32"/>
  <c r="AHR52" i="32"/>
  <c r="AFS53" i="32"/>
  <c r="AFT53" i="32"/>
  <c r="AFU53" i="32"/>
  <c r="AFV53" i="32"/>
  <c r="AFW53" i="32"/>
  <c r="AFX53" i="32"/>
  <c r="AFY53" i="32"/>
  <c r="AFZ53" i="32"/>
  <c r="AGA53" i="32"/>
  <c r="AGB53" i="32"/>
  <c r="AGC53" i="32"/>
  <c r="AGD53" i="32"/>
  <c r="AGE53" i="32"/>
  <c r="AGF53" i="32"/>
  <c r="AGG53" i="32"/>
  <c r="AGH53" i="32"/>
  <c r="AGI53" i="32"/>
  <c r="AGJ53" i="32"/>
  <c r="AGK53" i="32"/>
  <c r="AGL53" i="32"/>
  <c r="AGM53" i="32"/>
  <c r="AGN53" i="32"/>
  <c r="AGO53" i="32"/>
  <c r="AGP53" i="32"/>
  <c r="AGQ53" i="32"/>
  <c r="AGR53" i="32"/>
  <c r="AGS53" i="32"/>
  <c r="AGT53" i="32"/>
  <c r="AGU53" i="32"/>
  <c r="AGV53" i="32"/>
  <c r="AGW53" i="32"/>
  <c r="AGX53" i="32"/>
  <c r="AGY53" i="32"/>
  <c r="AGZ53" i="32"/>
  <c r="AHA53" i="32"/>
  <c r="AHB53" i="32"/>
  <c r="AHC53" i="32"/>
  <c r="AHD53" i="32"/>
  <c r="AHE53" i="32"/>
  <c r="AHF53" i="32"/>
  <c r="AHG53" i="32"/>
  <c r="AHH53" i="32"/>
  <c r="AHI53" i="32"/>
  <c r="AHJ53" i="32"/>
  <c r="AHK53" i="32"/>
  <c r="AHL53" i="32"/>
  <c r="AHM53" i="32"/>
  <c r="AHN53" i="32"/>
  <c r="AHO53" i="32"/>
  <c r="AHP53" i="32"/>
  <c r="AHQ53" i="32"/>
  <c r="AHR53" i="32"/>
  <c r="AFS54" i="32"/>
  <c r="AFT54" i="32"/>
  <c r="AFU54" i="32"/>
  <c r="AFV54" i="32"/>
  <c r="AFW54" i="32"/>
  <c r="AFX54" i="32"/>
  <c r="AFY54" i="32"/>
  <c r="AFZ54" i="32"/>
  <c r="AGA54" i="32"/>
  <c r="AGB54" i="32"/>
  <c r="AGC54" i="32"/>
  <c r="AGD54" i="32"/>
  <c r="AGE54" i="32"/>
  <c r="AGF54" i="32"/>
  <c r="AGG54" i="32"/>
  <c r="AGH54" i="32"/>
  <c r="AGI54" i="32"/>
  <c r="AGJ54" i="32"/>
  <c r="AGK54" i="32"/>
  <c r="AGL54" i="32"/>
  <c r="AGM54" i="32"/>
  <c r="AGN54" i="32"/>
  <c r="AGO54" i="32"/>
  <c r="AGP54" i="32"/>
  <c r="AGQ54" i="32"/>
  <c r="AGR54" i="32"/>
  <c r="AGS54" i="32"/>
  <c r="AGT54" i="32"/>
  <c r="AGU54" i="32"/>
  <c r="AGV54" i="32"/>
  <c r="AGW54" i="32"/>
  <c r="AGX54" i="32"/>
  <c r="AGY54" i="32"/>
  <c r="AGZ54" i="32"/>
  <c r="AHA54" i="32"/>
  <c r="AHB54" i="32"/>
  <c r="AHC54" i="32"/>
  <c r="AHD54" i="32"/>
  <c r="AHE54" i="32"/>
  <c r="AHF54" i="32"/>
  <c r="AHG54" i="32"/>
  <c r="AHH54" i="32"/>
  <c r="AHI54" i="32"/>
  <c r="AHJ54" i="32"/>
  <c r="AHK54" i="32"/>
  <c r="AHL54" i="32"/>
  <c r="AHM54" i="32"/>
  <c r="AHN54" i="32"/>
  <c r="AHO54" i="32"/>
  <c r="AHP54" i="32"/>
  <c r="AHQ54" i="32"/>
  <c r="AHR54" i="32"/>
  <c r="AFS55" i="32"/>
  <c r="AFT55" i="32"/>
  <c r="AFU55" i="32"/>
  <c r="AFV55" i="32"/>
  <c r="AFW55" i="32"/>
  <c r="AFX55" i="32"/>
  <c r="AFY55" i="32"/>
  <c r="AFZ55" i="32"/>
  <c r="AGA55" i="32"/>
  <c r="AGB55" i="32"/>
  <c r="AGC55" i="32"/>
  <c r="AGD55" i="32"/>
  <c r="AGE55" i="32"/>
  <c r="AGF55" i="32"/>
  <c r="AGG55" i="32"/>
  <c r="AGH55" i="32"/>
  <c r="AGI55" i="32"/>
  <c r="AGJ55" i="32"/>
  <c r="AGK55" i="32"/>
  <c r="AGL55" i="32"/>
  <c r="AGM55" i="32"/>
  <c r="AGN55" i="32"/>
  <c r="AGO55" i="32"/>
  <c r="AGP55" i="32"/>
  <c r="AGQ55" i="32"/>
  <c r="AGR55" i="32"/>
  <c r="AGS55" i="32"/>
  <c r="AGT55" i="32"/>
  <c r="AGU55" i="32"/>
  <c r="AGV55" i="32"/>
  <c r="AGW55" i="32"/>
  <c r="AGX55" i="32"/>
  <c r="AGY55" i="32"/>
  <c r="AGZ55" i="32"/>
  <c r="AHA55" i="32"/>
  <c r="AHB55" i="32"/>
  <c r="AHC55" i="32"/>
  <c r="AHD55" i="32"/>
  <c r="AHE55" i="32"/>
  <c r="AHF55" i="32"/>
  <c r="AHG55" i="32"/>
  <c r="AHH55" i="32"/>
  <c r="AHI55" i="32"/>
  <c r="AHJ55" i="32"/>
  <c r="AHK55" i="32"/>
  <c r="AHL55" i="32"/>
  <c r="AHM55" i="32"/>
  <c r="AHN55" i="32"/>
  <c r="AHO55" i="32"/>
  <c r="AHP55" i="32"/>
  <c r="AHQ55" i="32"/>
  <c r="AHR55" i="32"/>
  <c r="AFS56" i="32"/>
  <c r="AFT56" i="32"/>
  <c r="AFU56" i="32"/>
  <c r="AFV56" i="32"/>
  <c r="AFW56" i="32"/>
  <c r="AFX56" i="32"/>
  <c r="AFY56" i="32"/>
  <c r="AFZ56" i="32"/>
  <c r="AGA56" i="32"/>
  <c r="AGB56" i="32"/>
  <c r="AGC56" i="32"/>
  <c r="AGD56" i="32"/>
  <c r="AGE56" i="32"/>
  <c r="AGF56" i="32"/>
  <c r="AGG56" i="32"/>
  <c r="AGH56" i="32"/>
  <c r="AGI56" i="32"/>
  <c r="AGJ56" i="32"/>
  <c r="AGK56" i="32"/>
  <c r="AGL56" i="32"/>
  <c r="AGM56" i="32"/>
  <c r="AGN56" i="32"/>
  <c r="AGO56" i="32"/>
  <c r="AGP56" i="32"/>
  <c r="AGQ56" i="32"/>
  <c r="AGR56" i="32"/>
  <c r="AGS56" i="32"/>
  <c r="AGT56" i="32"/>
  <c r="AGU56" i="32"/>
  <c r="AGV56" i="32"/>
  <c r="AGW56" i="32"/>
  <c r="AGX56" i="32"/>
  <c r="AGY56" i="32"/>
  <c r="AGZ56" i="32"/>
  <c r="AHA56" i="32"/>
  <c r="AHB56" i="32"/>
  <c r="AHC56" i="32"/>
  <c r="AHD56" i="32"/>
  <c r="AHE56" i="32"/>
  <c r="AHF56" i="32"/>
  <c r="AHG56" i="32"/>
  <c r="AHH56" i="32"/>
  <c r="AHI56" i="32"/>
  <c r="AHJ56" i="32"/>
  <c r="AHK56" i="32"/>
  <c r="AHL56" i="32"/>
  <c r="AHM56" i="32"/>
  <c r="AHN56" i="32"/>
  <c r="AHO56" i="32"/>
  <c r="AHP56" i="32"/>
  <c r="AHQ56" i="32"/>
  <c r="AHR56" i="32"/>
  <c r="AFT2" i="32"/>
  <c r="AFU2" i="32"/>
  <c r="AFV2" i="32"/>
  <c r="AFW2" i="32"/>
  <c r="AFX2" i="32"/>
  <c r="AFY2" i="32"/>
  <c r="AFZ2" i="32"/>
  <c r="AGA2" i="32"/>
  <c r="AGB2" i="32"/>
  <c r="AGC2" i="32"/>
  <c r="AGD2" i="32"/>
  <c r="AGE2" i="32"/>
  <c r="AGF2" i="32"/>
  <c r="AGG2" i="32"/>
  <c r="AGH2" i="32"/>
  <c r="AGI2" i="32"/>
  <c r="AGJ2" i="32"/>
  <c r="AGK2" i="32"/>
  <c r="AGL2" i="32"/>
  <c r="AGM2" i="32"/>
  <c r="AGN2" i="32"/>
  <c r="AGO2" i="32"/>
  <c r="AGP2" i="32"/>
  <c r="AGQ2" i="32"/>
  <c r="AGR2" i="32"/>
  <c r="AGS2" i="32"/>
  <c r="AGT2" i="32"/>
  <c r="AGU2" i="32"/>
  <c r="AGV2" i="32"/>
  <c r="AGW2" i="32"/>
  <c r="AGX2" i="32"/>
  <c r="AGY2" i="32"/>
  <c r="AGZ2" i="32"/>
  <c r="AHA2" i="32"/>
  <c r="AHB2" i="32"/>
  <c r="AHC2" i="32"/>
  <c r="AHD2" i="32"/>
  <c r="AHE2" i="32"/>
  <c r="AHF2" i="32"/>
  <c r="AHG2" i="32"/>
  <c r="AHH2" i="32"/>
  <c r="AHI2" i="32"/>
  <c r="AHJ2" i="32"/>
  <c r="AHK2" i="32"/>
  <c r="AHL2" i="32"/>
  <c r="AHM2" i="32"/>
  <c r="AHN2" i="32"/>
  <c r="AHO2" i="32"/>
  <c r="AHP2" i="32"/>
  <c r="AHQ2" i="32"/>
  <c r="AHR2" i="32"/>
  <c r="AFS2" i="32"/>
  <c r="ADR3" i="32"/>
  <c r="ADS3" i="32"/>
  <c r="ADT3" i="32"/>
  <c r="ADU3" i="32"/>
  <c r="ADV3" i="32"/>
  <c r="ADW3" i="32"/>
  <c r="ADX3" i="32"/>
  <c r="ADY3" i="32"/>
  <c r="ADZ3" i="32"/>
  <c r="AEA3" i="32"/>
  <c r="AEB3" i="32"/>
  <c r="AEC3" i="32"/>
  <c r="AED3" i="32"/>
  <c r="AEE3" i="32"/>
  <c r="AEF3" i="32"/>
  <c r="AEG3" i="32"/>
  <c r="AEH3" i="32"/>
  <c r="AEI3" i="32"/>
  <c r="AEJ3" i="32"/>
  <c r="AEK3" i="32"/>
  <c r="AEL3" i="32"/>
  <c r="AEM3" i="32"/>
  <c r="AEN3" i="32"/>
  <c r="AEO3" i="32"/>
  <c r="AEP3" i="32"/>
  <c r="AEQ3" i="32"/>
  <c r="AER3" i="32"/>
  <c r="AES3" i="32"/>
  <c r="AET3" i="32"/>
  <c r="AEU3" i="32"/>
  <c r="AEV3" i="32"/>
  <c r="AEW3" i="32"/>
  <c r="AEX3" i="32"/>
  <c r="AEY3" i="32"/>
  <c r="AEZ3" i="32"/>
  <c r="AFA3" i="32"/>
  <c r="AFB3" i="32"/>
  <c r="AFC3" i="32"/>
  <c r="AFD3" i="32"/>
  <c r="AFE3" i="32"/>
  <c r="AFF3" i="32"/>
  <c r="AFG3" i="32"/>
  <c r="AFH3" i="32"/>
  <c r="AFI3" i="32"/>
  <c r="AFJ3" i="32"/>
  <c r="AFK3" i="32"/>
  <c r="AFL3" i="32"/>
  <c r="AFM3" i="32"/>
  <c r="AFN3" i="32"/>
  <c r="AFO3" i="32"/>
  <c r="AFP3" i="32"/>
  <c r="AFQ3" i="32"/>
  <c r="ADR4" i="32"/>
  <c r="ADS4" i="32"/>
  <c r="ADT4" i="32"/>
  <c r="ADU4" i="32"/>
  <c r="ADV4" i="32"/>
  <c r="ADW4" i="32"/>
  <c r="ADX4" i="32"/>
  <c r="ADY4" i="32"/>
  <c r="ADZ4" i="32"/>
  <c r="AEA4" i="32"/>
  <c r="AEB4" i="32"/>
  <c r="AEC4" i="32"/>
  <c r="AED4" i="32"/>
  <c r="AEE4" i="32"/>
  <c r="AEF4" i="32"/>
  <c r="AEG4" i="32"/>
  <c r="AEH4" i="32"/>
  <c r="AEI4" i="32"/>
  <c r="AEJ4" i="32"/>
  <c r="AEK4" i="32"/>
  <c r="AEL4" i="32"/>
  <c r="AEM4" i="32"/>
  <c r="AEN4" i="32"/>
  <c r="AEO4" i="32"/>
  <c r="AEP4" i="32"/>
  <c r="AEQ4" i="32"/>
  <c r="AER4" i="32"/>
  <c r="AES4" i="32"/>
  <c r="AET4" i="32"/>
  <c r="AEU4" i="32"/>
  <c r="AEV4" i="32"/>
  <c r="AEW4" i="32"/>
  <c r="AEX4" i="32"/>
  <c r="AEY4" i="32"/>
  <c r="AEZ4" i="32"/>
  <c r="AFA4" i="32"/>
  <c r="AFB4" i="32"/>
  <c r="AFC4" i="32"/>
  <c r="AFD4" i="32"/>
  <c r="AFE4" i="32"/>
  <c r="AFF4" i="32"/>
  <c r="AFG4" i="32"/>
  <c r="AFH4" i="32"/>
  <c r="AFI4" i="32"/>
  <c r="AFJ4" i="32"/>
  <c r="AFK4" i="32"/>
  <c r="AFL4" i="32"/>
  <c r="AFM4" i="32"/>
  <c r="AFN4" i="32"/>
  <c r="AFO4" i="32"/>
  <c r="AFP4" i="32"/>
  <c r="AFQ4" i="32"/>
  <c r="ADR5" i="32"/>
  <c r="ADS5" i="32"/>
  <c r="ADT5" i="32"/>
  <c r="ADU5" i="32"/>
  <c r="ADV5" i="32"/>
  <c r="ADW5" i="32"/>
  <c r="ADX5" i="32"/>
  <c r="ADY5" i="32"/>
  <c r="ADZ5" i="32"/>
  <c r="AEA5" i="32"/>
  <c r="AEB5" i="32"/>
  <c r="AEC5" i="32"/>
  <c r="AED5" i="32"/>
  <c r="AEE5" i="32"/>
  <c r="AEF5" i="32"/>
  <c r="AEG5" i="32"/>
  <c r="AEH5" i="32"/>
  <c r="AEI5" i="32"/>
  <c r="AEJ5" i="32"/>
  <c r="AEK5" i="32"/>
  <c r="AEL5" i="32"/>
  <c r="AEM5" i="32"/>
  <c r="AEN5" i="32"/>
  <c r="AEO5" i="32"/>
  <c r="AEP5" i="32"/>
  <c r="AEQ5" i="32"/>
  <c r="AER5" i="32"/>
  <c r="AES5" i="32"/>
  <c r="AET5" i="32"/>
  <c r="AEU5" i="32"/>
  <c r="AEV5" i="32"/>
  <c r="AEW5" i="32"/>
  <c r="AEX5" i="32"/>
  <c r="AEY5" i="32"/>
  <c r="AEZ5" i="32"/>
  <c r="AFA5" i="32"/>
  <c r="AFB5" i="32"/>
  <c r="AFC5" i="32"/>
  <c r="AFD5" i="32"/>
  <c r="AFE5" i="32"/>
  <c r="AFF5" i="32"/>
  <c r="AFG5" i="32"/>
  <c r="AFH5" i="32"/>
  <c r="AFI5" i="32"/>
  <c r="AFJ5" i="32"/>
  <c r="AFK5" i="32"/>
  <c r="AFL5" i="32"/>
  <c r="AFM5" i="32"/>
  <c r="AFN5" i="32"/>
  <c r="AFO5" i="32"/>
  <c r="AFP5" i="32"/>
  <c r="AFQ5" i="32"/>
  <c r="ADR6" i="32"/>
  <c r="ADS6" i="32"/>
  <c r="ADT6" i="32"/>
  <c r="ADU6" i="32"/>
  <c r="ADV6" i="32"/>
  <c r="ADW6" i="32"/>
  <c r="ADX6" i="32"/>
  <c r="ADY6" i="32"/>
  <c r="ADZ6" i="32"/>
  <c r="AEA6" i="32"/>
  <c r="AEB6" i="32"/>
  <c r="AEC6" i="32"/>
  <c r="AED6" i="32"/>
  <c r="AEE6" i="32"/>
  <c r="AEF6" i="32"/>
  <c r="AEG6" i="32"/>
  <c r="AEH6" i="32"/>
  <c r="AEI6" i="32"/>
  <c r="AEJ6" i="32"/>
  <c r="AEK6" i="32"/>
  <c r="AEL6" i="32"/>
  <c r="AEM6" i="32"/>
  <c r="AEN6" i="32"/>
  <c r="AEO6" i="32"/>
  <c r="AEP6" i="32"/>
  <c r="AEQ6" i="32"/>
  <c r="AER6" i="32"/>
  <c r="AES6" i="32"/>
  <c r="AET6" i="32"/>
  <c r="AEU6" i="32"/>
  <c r="AEV6" i="32"/>
  <c r="AEW6" i="32"/>
  <c r="AEX6" i="32"/>
  <c r="AEY6" i="32"/>
  <c r="AEZ6" i="32"/>
  <c r="AFA6" i="32"/>
  <c r="AFB6" i="32"/>
  <c r="AFC6" i="32"/>
  <c r="AFD6" i="32"/>
  <c r="AFE6" i="32"/>
  <c r="AFF6" i="32"/>
  <c r="AFG6" i="32"/>
  <c r="AFH6" i="32"/>
  <c r="AFI6" i="32"/>
  <c r="AFJ6" i="32"/>
  <c r="AFK6" i="32"/>
  <c r="AFL6" i="32"/>
  <c r="AFM6" i="32"/>
  <c r="AFN6" i="32"/>
  <c r="AFO6" i="32"/>
  <c r="AFP6" i="32"/>
  <c r="AFQ6" i="32"/>
  <c r="ADR7" i="32"/>
  <c r="ADS7" i="32"/>
  <c r="ADT7" i="32"/>
  <c r="ADU7" i="32"/>
  <c r="ADV7" i="32"/>
  <c r="ADW7" i="32"/>
  <c r="ADX7" i="32"/>
  <c r="ADY7" i="32"/>
  <c r="ADZ7" i="32"/>
  <c r="AEA7" i="32"/>
  <c r="AEB7" i="32"/>
  <c r="AEC7" i="32"/>
  <c r="AED7" i="32"/>
  <c r="AEE7" i="32"/>
  <c r="AEF7" i="32"/>
  <c r="AEG7" i="32"/>
  <c r="AEH7" i="32"/>
  <c r="AEI7" i="32"/>
  <c r="AEJ7" i="32"/>
  <c r="AEK7" i="32"/>
  <c r="AEL7" i="32"/>
  <c r="AEM7" i="32"/>
  <c r="AEN7" i="32"/>
  <c r="AEO7" i="32"/>
  <c r="AEP7" i="32"/>
  <c r="AEQ7" i="32"/>
  <c r="AER7" i="32"/>
  <c r="AES7" i="32"/>
  <c r="AET7" i="32"/>
  <c r="AEU7" i="32"/>
  <c r="AEV7" i="32"/>
  <c r="AEW7" i="32"/>
  <c r="AEX7" i="32"/>
  <c r="AEY7" i="32"/>
  <c r="AEZ7" i="32"/>
  <c r="AFA7" i="32"/>
  <c r="AFB7" i="32"/>
  <c r="AFC7" i="32"/>
  <c r="AFD7" i="32"/>
  <c r="AFE7" i="32"/>
  <c r="AFF7" i="32"/>
  <c r="AFG7" i="32"/>
  <c r="AFH7" i="32"/>
  <c r="AFI7" i="32"/>
  <c r="AFJ7" i="32"/>
  <c r="AFK7" i="32"/>
  <c r="AFL7" i="32"/>
  <c r="AFM7" i="32"/>
  <c r="AFN7" i="32"/>
  <c r="AFO7" i="32"/>
  <c r="AFP7" i="32"/>
  <c r="AFQ7" i="32"/>
  <c r="ADR8" i="32"/>
  <c r="ADS8" i="32"/>
  <c r="ADT8" i="32"/>
  <c r="ADU8" i="32"/>
  <c r="ADV8" i="32"/>
  <c r="ADW8" i="32"/>
  <c r="ADX8" i="32"/>
  <c r="ADY8" i="32"/>
  <c r="ADZ8" i="32"/>
  <c r="AEA8" i="32"/>
  <c r="AEB8" i="32"/>
  <c r="AEC8" i="32"/>
  <c r="AED8" i="32"/>
  <c r="AEE8" i="32"/>
  <c r="AEF8" i="32"/>
  <c r="AEG8" i="32"/>
  <c r="AEH8" i="32"/>
  <c r="AEI8" i="32"/>
  <c r="AEJ8" i="32"/>
  <c r="AEK8" i="32"/>
  <c r="AEL8" i="32"/>
  <c r="AEM8" i="32"/>
  <c r="AEN8" i="32"/>
  <c r="AEO8" i="32"/>
  <c r="AEP8" i="32"/>
  <c r="AEQ8" i="32"/>
  <c r="AER8" i="32"/>
  <c r="AES8" i="32"/>
  <c r="AET8" i="32"/>
  <c r="AEU8" i="32"/>
  <c r="AEV8" i="32"/>
  <c r="AEW8" i="32"/>
  <c r="AEX8" i="32"/>
  <c r="AEY8" i="32"/>
  <c r="AEZ8" i="32"/>
  <c r="AFA8" i="32"/>
  <c r="AFB8" i="32"/>
  <c r="AFC8" i="32"/>
  <c r="AFD8" i="32"/>
  <c r="AFE8" i="32"/>
  <c r="AFF8" i="32"/>
  <c r="AFG8" i="32"/>
  <c r="AFH8" i="32"/>
  <c r="AFI8" i="32"/>
  <c r="AFJ8" i="32"/>
  <c r="AFK8" i="32"/>
  <c r="AFL8" i="32"/>
  <c r="AFM8" i="32"/>
  <c r="AFN8" i="32"/>
  <c r="AFO8" i="32"/>
  <c r="AFP8" i="32"/>
  <c r="AFQ8" i="32"/>
  <c r="ADR9" i="32"/>
  <c r="ADS9" i="32"/>
  <c r="ADT9" i="32"/>
  <c r="ADU9" i="32"/>
  <c r="ADV9" i="32"/>
  <c r="ADW9" i="32"/>
  <c r="ADX9" i="32"/>
  <c r="ADY9" i="32"/>
  <c r="ADZ9" i="32"/>
  <c r="AEA9" i="32"/>
  <c r="AEB9" i="32"/>
  <c r="AEC9" i="32"/>
  <c r="AED9" i="32"/>
  <c r="AEE9" i="32"/>
  <c r="AEF9" i="32"/>
  <c r="AEG9" i="32"/>
  <c r="AEH9" i="32"/>
  <c r="AEI9" i="32"/>
  <c r="AEJ9" i="32"/>
  <c r="AEK9" i="32"/>
  <c r="AEL9" i="32"/>
  <c r="AEM9" i="32"/>
  <c r="AEN9" i="32"/>
  <c r="AEO9" i="32"/>
  <c r="AEP9" i="32"/>
  <c r="AEQ9" i="32"/>
  <c r="AER9" i="32"/>
  <c r="AES9" i="32"/>
  <c r="AET9" i="32"/>
  <c r="AEU9" i="32"/>
  <c r="AEV9" i="32"/>
  <c r="AEW9" i="32"/>
  <c r="AEX9" i="32"/>
  <c r="AEY9" i="32"/>
  <c r="AEZ9" i="32"/>
  <c r="AFA9" i="32"/>
  <c r="AFB9" i="32"/>
  <c r="AFC9" i="32"/>
  <c r="AFD9" i="32"/>
  <c r="AFE9" i="32"/>
  <c r="AFF9" i="32"/>
  <c r="AFG9" i="32"/>
  <c r="AFH9" i="32"/>
  <c r="AFI9" i="32"/>
  <c r="AFJ9" i="32"/>
  <c r="AFK9" i="32"/>
  <c r="AFL9" i="32"/>
  <c r="AFM9" i="32"/>
  <c r="AFN9" i="32"/>
  <c r="AFO9" i="32"/>
  <c r="AFP9" i="32"/>
  <c r="AFQ9" i="32"/>
  <c r="ADR10" i="32"/>
  <c r="ADS10" i="32"/>
  <c r="ADT10" i="32"/>
  <c r="ADU10" i="32"/>
  <c r="ADV10" i="32"/>
  <c r="ADW10" i="32"/>
  <c r="ADX10" i="32"/>
  <c r="ADY10" i="32"/>
  <c r="ADZ10" i="32"/>
  <c r="AEA10" i="32"/>
  <c r="AEB10" i="32"/>
  <c r="AEC10" i="32"/>
  <c r="AED10" i="32"/>
  <c r="AEE10" i="32"/>
  <c r="AEF10" i="32"/>
  <c r="AEG10" i="32"/>
  <c r="AEH10" i="32"/>
  <c r="AEI10" i="32"/>
  <c r="AEJ10" i="32"/>
  <c r="AEK10" i="32"/>
  <c r="AEL10" i="32"/>
  <c r="AEM10" i="32"/>
  <c r="AEN10" i="32"/>
  <c r="AEO10" i="32"/>
  <c r="AEP10" i="32"/>
  <c r="AEQ10" i="32"/>
  <c r="AER10" i="32"/>
  <c r="AES10" i="32"/>
  <c r="AET10" i="32"/>
  <c r="AEU10" i="32"/>
  <c r="AEV10" i="32"/>
  <c r="AEW10" i="32"/>
  <c r="AEX10" i="32"/>
  <c r="AEY10" i="32"/>
  <c r="AEZ10" i="32"/>
  <c r="AFA10" i="32"/>
  <c r="AFB10" i="32"/>
  <c r="AFC10" i="32"/>
  <c r="AFD10" i="32"/>
  <c r="AFE10" i="32"/>
  <c r="AFF10" i="32"/>
  <c r="AFG10" i="32"/>
  <c r="AFH10" i="32"/>
  <c r="AFI10" i="32"/>
  <c r="AFJ10" i="32"/>
  <c r="AFK10" i="32"/>
  <c r="AFL10" i="32"/>
  <c r="AFM10" i="32"/>
  <c r="AFN10" i="32"/>
  <c r="AFO10" i="32"/>
  <c r="AFP10" i="32"/>
  <c r="AFQ10" i="32"/>
  <c r="ADR11" i="32"/>
  <c r="ADS11" i="32"/>
  <c r="ADT11" i="32"/>
  <c r="ADU11" i="32"/>
  <c r="ADV11" i="32"/>
  <c r="ADW11" i="32"/>
  <c r="ADX11" i="32"/>
  <c r="ADY11" i="32"/>
  <c r="ADZ11" i="32"/>
  <c r="AEA11" i="32"/>
  <c r="AEB11" i="32"/>
  <c r="AEC11" i="32"/>
  <c r="AED11" i="32"/>
  <c r="AEE11" i="32"/>
  <c r="AEF11" i="32"/>
  <c r="AEG11" i="32"/>
  <c r="AEH11" i="32"/>
  <c r="AEI11" i="32"/>
  <c r="AEJ11" i="32"/>
  <c r="AEK11" i="32"/>
  <c r="AEL11" i="32"/>
  <c r="AEM11" i="32"/>
  <c r="AEN11" i="32"/>
  <c r="AEO11" i="32"/>
  <c r="AEP11" i="32"/>
  <c r="AEQ11" i="32"/>
  <c r="AER11" i="32"/>
  <c r="AES11" i="32"/>
  <c r="AET11" i="32"/>
  <c r="AEU11" i="32"/>
  <c r="AEV11" i="32"/>
  <c r="AEW11" i="32"/>
  <c r="AEX11" i="32"/>
  <c r="AEY11" i="32"/>
  <c r="AEZ11" i="32"/>
  <c r="AFA11" i="32"/>
  <c r="AFB11" i="32"/>
  <c r="AFC11" i="32"/>
  <c r="AFD11" i="32"/>
  <c r="AFE11" i="32"/>
  <c r="AFF11" i="32"/>
  <c r="AFG11" i="32"/>
  <c r="AFH11" i="32"/>
  <c r="AFI11" i="32"/>
  <c r="AFJ11" i="32"/>
  <c r="AFK11" i="32"/>
  <c r="AFL11" i="32"/>
  <c r="AFM11" i="32"/>
  <c r="AFN11" i="32"/>
  <c r="AFO11" i="32"/>
  <c r="AFP11" i="32"/>
  <c r="AFQ11" i="32"/>
  <c r="ADR12" i="32"/>
  <c r="ADS12" i="32"/>
  <c r="ADT12" i="32"/>
  <c r="ADU12" i="32"/>
  <c r="ADV12" i="32"/>
  <c r="ADW12" i="32"/>
  <c r="ADX12" i="32"/>
  <c r="ADY12" i="32"/>
  <c r="ADZ12" i="32"/>
  <c r="AEA12" i="32"/>
  <c r="AEB12" i="32"/>
  <c r="AEC12" i="32"/>
  <c r="AED12" i="32"/>
  <c r="AEE12" i="32"/>
  <c r="AEF12" i="32"/>
  <c r="AEG12" i="32"/>
  <c r="AEH12" i="32"/>
  <c r="AEI12" i="32"/>
  <c r="AEJ12" i="32"/>
  <c r="AEK12" i="32"/>
  <c r="AEL12" i="32"/>
  <c r="AEM12" i="32"/>
  <c r="AEN12" i="32"/>
  <c r="AEO12" i="32"/>
  <c r="AEP12" i="32"/>
  <c r="AEQ12" i="32"/>
  <c r="AER12" i="32"/>
  <c r="AES12" i="32"/>
  <c r="AET12" i="32"/>
  <c r="AEU12" i="32"/>
  <c r="AEV12" i="32"/>
  <c r="AEW12" i="32"/>
  <c r="AEX12" i="32"/>
  <c r="AEY12" i="32"/>
  <c r="AEZ12" i="32"/>
  <c r="AFA12" i="32"/>
  <c r="AFB12" i="32"/>
  <c r="AFC12" i="32"/>
  <c r="AFD12" i="32"/>
  <c r="AFE12" i="32"/>
  <c r="AFF12" i="32"/>
  <c r="AFG12" i="32"/>
  <c r="AFH12" i="32"/>
  <c r="AFI12" i="32"/>
  <c r="AFJ12" i="32"/>
  <c r="AFK12" i="32"/>
  <c r="AFL12" i="32"/>
  <c r="AFM12" i="32"/>
  <c r="AFN12" i="32"/>
  <c r="AFO12" i="32"/>
  <c r="AFP12" i="32"/>
  <c r="AFQ12" i="32"/>
  <c r="ADR13" i="32"/>
  <c r="ADS13" i="32"/>
  <c r="ADT13" i="32"/>
  <c r="ADU13" i="32"/>
  <c r="ADV13" i="32"/>
  <c r="ADW13" i="32"/>
  <c r="ADX13" i="32"/>
  <c r="ADY13" i="32"/>
  <c r="ADZ13" i="32"/>
  <c r="AEA13" i="32"/>
  <c r="AEB13" i="32"/>
  <c r="AEC13" i="32"/>
  <c r="AED13" i="32"/>
  <c r="AEE13" i="32"/>
  <c r="AEF13" i="32"/>
  <c r="AEG13" i="32"/>
  <c r="AEH13" i="32"/>
  <c r="AEI13" i="32"/>
  <c r="AEJ13" i="32"/>
  <c r="AEK13" i="32"/>
  <c r="AEL13" i="32"/>
  <c r="AEM13" i="32"/>
  <c r="AEN13" i="32"/>
  <c r="AEO13" i="32"/>
  <c r="AEP13" i="32"/>
  <c r="AEQ13" i="32"/>
  <c r="AER13" i="32"/>
  <c r="AES13" i="32"/>
  <c r="AET13" i="32"/>
  <c r="AEU13" i="32"/>
  <c r="AEV13" i="32"/>
  <c r="AEW13" i="32"/>
  <c r="AEX13" i="32"/>
  <c r="AEY13" i="32"/>
  <c r="AEZ13" i="32"/>
  <c r="AFA13" i="32"/>
  <c r="AFB13" i="32"/>
  <c r="AFC13" i="32"/>
  <c r="AFD13" i="32"/>
  <c r="AFE13" i="32"/>
  <c r="AFF13" i="32"/>
  <c r="AFG13" i="32"/>
  <c r="AFH13" i="32"/>
  <c r="AFI13" i="32"/>
  <c r="AFJ13" i="32"/>
  <c r="AFK13" i="32"/>
  <c r="AFL13" i="32"/>
  <c r="AFM13" i="32"/>
  <c r="AFN13" i="32"/>
  <c r="AFO13" i="32"/>
  <c r="AFP13" i="32"/>
  <c r="AFQ13" i="32"/>
  <c r="ADR14" i="32"/>
  <c r="ADS14" i="32"/>
  <c r="ADT14" i="32"/>
  <c r="ADU14" i="32"/>
  <c r="ADV14" i="32"/>
  <c r="ADW14" i="32"/>
  <c r="ADX14" i="32"/>
  <c r="ADY14" i="32"/>
  <c r="ADZ14" i="32"/>
  <c r="AEA14" i="32"/>
  <c r="AEB14" i="32"/>
  <c r="AEC14" i="32"/>
  <c r="AED14" i="32"/>
  <c r="AEE14" i="32"/>
  <c r="AEF14" i="32"/>
  <c r="AEG14" i="32"/>
  <c r="AEH14" i="32"/>
  <c r="AEI14" i="32"/>
  <c r="AEJ14" i="32"/>
  <c r="AEK14" i="32"/>
  <c r="AEL14" i="32"/>
  <c r="AEM14" i="32"/>
  <c r="AEN14" i="32"/>
  <c r="AEO14" i="32"/>
  <c r="AEP14" i="32"/>
  <c r="AEQ14" i="32"/>
  <c r="AER14" i="32"/>
  <c r="AES14" i="32"/>
  <c r="AET14" i="32"/>
  <c r="AEU14" i="32"/>
  <c r="AEV14" i="32"/>
  <c r="AEW14" i="32"/>
  <c r="AEX14" i="32"/>
  <c r="AEY14" i="32"/>
  <c r="AEZ14" i="32"/>
  <c r="AFA14" i="32"/>
  <c r="AFB14" i="32"/>
  <c r="AFC14" i="32"/>
  <c r="AFD14" i="32"/>
  <c r="AFE14" i="32"/>
  <c r="AFF14" i="32"/>
  <c r="AFG14" i="32"/>
  <c r="AFH14" i="32"/>
  <c r="AFI14" i="32"/>
  <c r="AFJ14" i="32"/>
  <c r="AFK14" i="32"/>
  <c r="AFL14" i="32"/>
  <c r="AFM14" i="32"/>
  <c r="AFN14" i="32"/>
  <c r="AFO14" i="32"/>
  <c r="AFP14" i="32"/>
  <c r="AFQ14" i="32"/>
  <c r="ADR15" i="32"/>
  <c r="ADS15" i="32"/>
  <c r="ADT15" i="32"/>
  <c r="ADU15" i="32"/>
  <c r="ADV15" i="32"/>
  <c r="ADW15" i="32"/>
  <c r="ADX15" i="32"/>
  <c r="ADY15" i="32"/>
  <c r="ADZ15" i="32"/>
  <c r="AEA15" i="32"/>
  <c r="AEB15" i="32"/>
  <c r="AEC15" i="32"/>
  <c r="AED15" i="32"/>
  <c r="AEE15" i="32"/>
  <c r="AEF15" i="32"/>
  <c r="AEG15" i="32"/>
  <c r="AEH15" i="32"/>
  <c r="AEI15" i="32"/>
  <c r="AEJ15" i="32"/>
  <c r="AEK15" i="32"/>
  <c r="AEL15" i="32"/>
  <c r="AEM15" i="32"/>
  <c r="AEN15" i="32"/>
  <c r="AEO15" i="32"/>
  <c r="AEP15" i="32"/>
  <c r="AEQ15" i="32"/>
  <c r="AER15" i="32"/>
  <c r="AES15" i="32"/>
  <c r="AET15" i="32"/>
  <c r="AEU15" i="32"/>
  <c r="AEV15" i="32"/>
  <c r="AEW15" i="32"/>
  <c r="AEX15" i="32"/>
  <c r="AEY15" i="32"/>
  <c r="AEZ15" i="32"/>
  <c r="AFA15" i="32"/>
  <c r="AFB15" i="32"/>
  <c r="AFC15" i="32"/>
  <c r="AFD15" i="32"/>
  <c r="AFE15" i="32"/>
  <c r="AFF15" i="32"/>
  <c r="AFG15" i="32"/>
  <c r="AFH15" i="32"/>
  <c r="AFI15" i="32"/>
  <c r="AFJ15" i="32"/>
  <c r="AFK15" i="32"/>
  <c r="AFL15" i="32"/>
  <c r="AFM15" i="32"/>
  <c r="AFN15" i="32"/>
  <c r="AFO15" i="32"/>
  <c r="AFP15" i="32"/>
  <c r="AFQ15" i="32"/>
  <c r="ADR16" i="32"/>
  <c r="ADS16" i="32"/>
  <c r="ADT16" i="32"/>
  <c r="ADU16" i="32"/>
  <c r="ADV16" i="32"/>
  <c r="ADW16" i="32"/>
  <c r="ADX16" i="32"/>
  <c r="ADY16" i="32"/>
  <c r="ADZ16" i="32"/>
  <c r="AEA16" i="32"/>
  <c r="AEB16" i="32"/>
  <c r="AEC16" i="32"/>
  <c r="AED16" i="32"/>
  <c r="AEE16" i="32"/>
  <c r="AEF16" i="32"/>
  <c r="AEG16" i="32"/>
  <c r="AEH16" i="32"/>
  <c r="AEI16" i="32"/>
  <c r="AEJ16" i="32"/>
  <c r="AEK16" i="32"/>
  <c r="AEL16" i="32"/>
  <c r="AEM16" i="32"/>
  <c r="AEN16" i="32"/>
  <c r="AEO16" i="32"/>
  <c r="AEP16" i="32"/>
  <c r="AEQ16" i="32"/>
  <c r="AER16" i="32"/>
  <c r="AES16" i="32"/>
  <c r="AET16" i="32"/>
  <c r="AEU16" i="32"/>
  <c r="AEV16" i="32"/>
  <c r="AEW16" i="32"/>
  <c r="AEX16" i="32"/>
  <c r="AEY16" i="32"/>
  <c r="AEZ16" i="32"/>
  <c r="AFA16" i="32"/>
  <c r="AFB16" i="32"/>
  <c r="AFC16" i="32"/>
  <c r="AFD16" i="32"/>
  <c r="AFE16" i="32"/>
  <c r="AFF16" i="32"/>
  <c r="AFG16" i="32"/>
  <c r="AFH16" i="32"/>
  <c r="AFI16" i="32"/>
  <c r="AFJ16" i="32"/>
  <c r="AFK16" i="32"/>
  <c r="AFL16" i="32"/>
  <c r="AFM16" i="32"/>
  <c r="AFN16" i="32"/>
  <c r="AFO16" i="32"/>
  <c r="AFP16" i="32"/>
  <c r="AFQ16" i="32"/>
  <c r="ADR17" i="32"/>
  <c r="ADS17" i="32"/>
  <c r="ADT17" i="32"/>
  <c r="ADU17" i="32"/>
  <c r="ADV17" i="32"/>
  <c r="ADW17" i="32"/>
  <c r="ADX17" i="32"/>
  <c r="ADY17" i="32"/>
  <c r="ADZ17" i="32"/>
  <c r="AEA17" i="32"/>
  <c r="AEB17" i="32"/>
  <c r="AEC17" i="32"/>
  <c r="AED17" i="32"/>
  <c r="AEE17" i="32"/>
  <c r="AEF17" i="32"/>
  <c r="AEG17" i="32"/>
  <c r="AEH17" i="32"/>
  <c r="AEI17" i="32"/>
  <c r="AEJ17" i="32"/>
  <c r="AEK17" i="32"/>
  <c r="AEL17" i="32"/>
  <c r="AEM17" i="32"/>
  <c r="AEN17" i="32"/>
  <c r="AEO17" i="32"/>
  <c r="AEP17" i="32"/>
  <c r="AEQ17" i="32"/>
  <c r="AER17" i="32"/>
  <c r="AES17" i="32"/>
  <c r="AET17" i="32"/>
  <c r="AEU17" i="32"/>
  <c r="AEV17" i="32"/>
  <c r="AEW17" i="32"/>
  <c r="AEX17" i="32"/>
  <c r="AEY17" i="32"/>
  <c r="AEZ17" i="32"/>
  <c r="AFA17" i="32"/>
  <c r="AFB17" i="32"/>
  <c r="AFC17" i="32"/>
  <c r="AFD17" i="32"/>
  <c r="AFE17" i="32"/>
  <c r="AFF17" i="32"/>
  <c r="AFG17" i="32"/>
  <c r="AFH17" i="32"/>
  <c r="AFI17" i="32"/>
  <c r="AFJ17" i="32"/>
  <c r="AFK17" i="32"/>
  <c r="AFL17" i="32"/>
  <c r="AFM17" i="32"/>
  <c r="AFN17" i="32"/>
  <c r="AFO17" i="32"/>
  <c r="AFP17" i="32"/>
  <c r="AFQ17" i="32"/>
  <c r="ADR18" i="32"/>
  <c r="ADS18" i="32"/>
  <c r="ADT18" i="32"/>
  <c r="ADU18" i="32"/>
  <c r="ADV18" i="32"/>
  <c r="ADW18" i="32"/>
  <c r="ADX18" i="32"/>
  <c r="ADY18" i="32"/>
  <c r="ADZ18" i="32"/>
  <c r="AEA18" i="32"/>
  <c r="AEB18" i="32"/>
  <c r="AEC18" i="32"/>
  <c r="AED18" i="32"/>
  <c r="AEE18" i="32"/>
  <c r="AEF18" i="32"/>
  <c r="AEG18" i="32"/>
  <c r="AEH18" i="32"/>
  <c r="AEI18" i="32"/>
  <c r="AEJ18" i="32"/>
  <c r="AEK18" i="32"/>
  <c r="AEL18" i="32"/>
  <c r="AEM18" i="32"/>
  <c r="AEN18" i="32"/>
  <c r="AEO18" i="32"/>
  <c r="AEP18" i="32"/>
  <c r="AEQ18" i="32"/>
  <c r="AER18" i="32"/>
  <c r="AES18" i="32"/>
  <c r="AET18" i="32"/>
  <c r="AEU18" i="32"/>
  <c r="AEV18" i="32"/>
  <c r="AEW18" i="32"/>
  <c r="AEX18" i="32"/>
  <c r="AEY18" i="32"/>
  <c r="AEZ18" i="32"/>
  <c r="AFA18" i="32"/>
  <c r="AFB18" i="32"/>
  <c r="AFC18" i="32"/>
  <c r="AFD18" i="32"/>
  <c r="AFE18" i="32"/>
  <c r="AFF18" i="32"/>
  <c r="AFG18" i="32"/>
  <c r="AFH18" i="32"/>
  <c r="AFI18" i="32"/>
  <c r="AFJ18" i="32"/>
  <c r="AFK18" i="32"/>
  <c r="AFL18" i="32"/>
  <c r="AFM18" i="32"/>
  <c r="AFN18" i="32"/>
  <c r="AFO18" i="32"/>
  <c r="AFP18" i="32"/>
  <c r="AFQ18" i="32"/>
  <c r="ADR19" i="32"/>
  <c r="ADS19" i="32"/>
  <c r="ADT19" i="32"/>
  <c r="ADU19" i="32"/>
  <c r="ADV19" i="32"/>
  <c r="ADW19" i="32"/>
  <c r="ADX19" i="32"/>
  <c r="ADY19" i="32"/>
  <c r="ADZ19" i="32"/>
  <c r="AEA19" i="32"/>
  <c r="AEB19" i="32"/>
  <c r="AEC19" i="32"/>
  <c r="AED19" i="32"/>
  <c r="AEE19" i="32"/>
  <c r="AEF19" i="32"/>
  <c r="AEG19" i="32"/>
  <c r="AEH19" i="32"/>
  <c r="AEI19" i="32"/>
  <c r="AEJ19" i="32"/>
  <c r="AEK19" i="32"/>
  <c r="AEL19" i="32"/>
  <c r="AEM19" i="32"/>
  <c r="AEN19" i="32"/>
  <c r="AEO19" i="32"/>
  <c r="AEP19" i="32"/>
  <c r="AEQ19" i="32"/>
  <c r="AER19" i="32"/>
  <c r="AES19" i="32"/>
  <c r="AET19" i="32"/>
  <c r="AEU19" i="32"/>
  <c r="AEV19" i="32"/>
  <c r="AEW19" i="32"/>
  <c r="AEX19" i="32"/>
  <c r="AEY19" i="32"/>
  <c r="AEZ19" i="32"/>
  <c r="AFA19" i="32"/>
  <c r="AFB19" i="32"/>
  <c r="AFC19" i="32"/>
  <c r="AFD19" i="32"/>
  <c r="AFE19" i="32"/>
  <c r="AFF19" i="32"/>
  <c r="AFG19" i="32"/>
  <c r="AFH19" i="32"/>
  <c r="AFI19" i="32"/>
  <c r="AFJ19" i="32"/>
  <c r="AFK19" i="32"/>
  <c r="AFL19" i="32"/>
  <c r="AFM19" i="32"/>
  <c r="AFN19" i="32"/>
  <c r="AFO19" i="32"/>
  <c r="AFP19" i="32"/>
  <c r="AFQ19" i="32"/>
  <c r="ADR20" i="32"/>
  <c r="ADS20" i="32"/>
  <c r="ADT20" i="32"/>
  <c r="ADU20" i="32"/>
  <c r="ADV20" i="32"/>
  <c r="ADW20" i="32"/>
  <c r="ADX20" i="32"/>
  <c r="ADY20" i="32"/>
  <c r="ADZ20" i="32"/>
  <c r="AEA20" i="32"/>
  <c r="AEB20" i="32"/>
  <c r="AEC20" i="32"/>
  <c r="AED20" i="32"/>
  <c r="AEE20" i="32"/>
  <c r="AEF20" i="32"/>
  <c r="AEG20" i="32"/>
  <c r="AEH20" i="32"/>
  <c r="AEI20" i="32"/>
  <c r="AEJ20" i="32"/>
  <c r="AEK20" i="32"/>
  <c r="AEL20" i="32"/>
  <c r="AEM20" i="32"/>
  <c r="AEN20" i="32"/>
  <c r="AEO20" i="32"/>
  <c r="AEP20" i="32"/>
  <c r="AEQ20" i="32"/>
  <c r="AER20" i="32"/>
  <c r="AES20" i="32"/>
  <c r="AET20" i="32"/>
  <c r="AEU20" i="32"/>
  <c r="AEV20" i="32"/>
  <c r="AEW20" i="32"/>
  <c r="AEX20" i="32"/>
  <c r="AEY20" i="32"/>
  <c r="AEZ20" i="32"/>
  <c r="AFA20" i="32"/>
  <c r="AFB20" i="32"/>
  <c r="AFC20" i="32"/>
  <c r="AFD20" i="32"/>
  <c r="AFE20" i="32"/>
  <c r="AFF20" i="32"/>
  <c r="AFG20" i="32"/>
  <c r="AFH20" i="32"/>
  <c r="AFI20" i="32"/>
  <c r="AFJ20" i="32"/>
  <c r="AFK20" i="32"/>
  <c r="AFL20" i="32"/>
  <c r="AFM20" i="32"/>
  <c r="AFN20" i="32"/>
  <c r="AFO20" i="32"/>
  <c r="AFP20" i="32"/>
  <c r="AFQ20" i="32"/>
  <c r="ADR21" i="32"/>
  <c r="ADS21" i="32"/>
  <c r="ADT21" i="32"/>
  <c r="ADU21" i="32"/>
  <c r="ADV21" i="32"/>
  <c r="ADW21" i="32"/>
  <c r="ADX21" i="32"/>
  <c r="ADY21" i="32"/>
  <c r="ADZ21" i="32"/>
  <c r="AEA21" i="32"/>
  <c r="AEB21" i="32"/>
  <c r="AEC21" i="32"/>
  <c r="AED21" i="32"/>
  <c r="AEE21" i="32"/>
  <c r="AEF21" i="32"/>
  <c r="AEG21" i="32"/>
  <c r="AEH21" i="32"/>
  <c r="AEI21" i="32"/>
  <c r="AEJ21" i="32"/>
  <c r="AEK21" i="32"/>
  <c r="AEL21" i="32"/>
  <c r="AEM21" i="32"/>
  <c r="AEN21" i="32"/>
  <c r="AEO21" i="32"/>
  <c r="AEP21" i="32"/>
  <c r="AEQ21" i="32"/>
  <c r="AER21" i="32"/>
  <c r="AES21" i="32"/>
  <c r="AET21" i="32"/>
  <c r="AEU21" i="32"/>
  <c r="AEV21" i="32"/>
  <c r="AEW21" i="32"/>
  <c r="AEX21" i="32"/>
  <c r="AEY21" i="32"/>
  <c r="AEZ21" i="32"/>
  <c r="AFA21" i="32"/>
  <c r="AFB21" i="32"/>
  <c r="AFC21" i="32"/>
  <c r="AFD21" i="32"/>
  <c r="AFE21" i="32"/>
  <c r="AFF21" i="32"/>
  <c r="AFG21" i="32"/>
  <c r="AFH21" i="32"/>
  <c r="AFI21" i="32"/>
  <c r="AFJ21" i="32"/>
  <c r="AFK21" i="32"/>
  <c r="AFL21" i="32"/>
  <c r="AFM21" i="32"/>
  <c r="AFN21" i="32"/>
  <c r="AFO21" i="32"/>
  <c r="AFP21" i="32"/>
  <c r="AFQ21" i="32"/>
  <c r="ADR22" i="32"/>
  <c r="ADS22" i="32"/>
  <c r="ADT22" i="32"/>
  <c r="ADU22" i="32"/>
  <c r="ADV22" i="32"/>
  <c r="ADW22" i="32"/>
  <c r="ADX22" i="32"/>
  <c r="ADY22" i="32"/>
  <c r="ADZ22" i="32"/>
  <c r="AEA22" i="32"/>
  <c r="AEB22" i="32"/>
  <c r="AEC22" i="32"/>
  <c r="AED22" i="32"/>
  <c r="AEE22" i="32"/>
  <c r="AEF22" i="32"/>
  <c r="AEG22" i="32"/>
  <c r="AEH22" i="32"/>
  <c r="AEI22" i="32"/>
  <c r="AEJ22" i="32"/>
  <c r="AEK22" i="32"/>
  <c r="AEL22" i="32"/>
  <c r="AEM22" i="32"/>
  <c r="AEN22" i="32"/>
  <c r="AEO22" i="32"/>
  <c r="AEP22" i="32"/>
  <c r="AEQ22" i="32"/>
  <c r="AER22" i="32"/>
  <c r="AES22" i="32"/>
  <c r="AET22" i="32"/>
  <c r="AEU22" i="32"/>
  <c r="AEV22" i="32"/>
  <c r="AEW22" i="32"/>
  <c r="AEX22" i="32"/>
  <c r="AEY22" i="32"/>
  <c r="AEZ22" i="32"/>
  <c r="AFA22" i="32"/>
  <c r="AFB22" i="32"/>
  <c r="AFC22" i="32"/>
  <c r="AFD22" i="32"/>
  <c r="AFE22" i="32"/>
  <c r="AFF22" i="32"/>
  <c r="AFG22" i="32"/>
  <c r="AFH22" i="32"/>
  <c r="AFI22" i="32"/>
  <c r="AFJ22" i="32"/>
  <c r="AFK22" i="32"/>
  <c r="AFL22" i="32"/>
  <c r="AFM22" i="32"/>
  <c r="AFN22" i="32"/>
  <c r="AFO22" i="32"/>
  <c r="AFP22" i="32"/>
  <c r="AFQ22" i="32"/>
  <c r="ADR23" i="32"/>
  <c r="ADS23" i="32"/>
  <c r="ADT23" i="32"/>
  <c r="ADU23" i="32"/>
  <c r="ADV23" i="32"/>
  <c r="ADW23" i="32"/>
  <c r="ADX23" i="32"/>
  <c r="ADY23" i="32"/>
  <c r="ADZ23" i="32"/>
  <c r="AEA23" i="32"/>
  <c r="AEB23" i="32"/>
  <c r="AEC23" i="32"/>
  <c r="AED23" i="32"/>
  <c r="AEE23" i="32"/>
  <c r="AEF23" i="32"/>
  <c r="AEG23" i="32"/>
  <c r="AEH23" i="32"/>
  <c r="AEI23" i="32"/>
  <c r="AEJ23" i="32"/>
  <c r="AEK23" i="32"/>
  <c r="AEL23" i="32"/>
  <c r="AEM23" i="32"/>
  <c r="AEN23" i="32"/>
  <c r="AEO23" i="32"/>
  <c r="AEP23" i="32"/>
  <c r="AEQ23" i="32"/>
  <c r="AER23" i="32"/>
  <c r="AES23" i="32"/>
  <c r="AET23" i="32"/>
  <c r="AEU23" i="32"/>
  <c r="AEV23" i="32"/>
  <c r="AEW23" i="32"/>
  <c r="AEX23" i="32"/>
  <c r="AEY23" i="32"/>
  <c r="AEZ23" i="32"/>
  <c r="AFA23" i="32"/>
  <c r="AFB23" i="32"/>
  <c r="AFC23" i="32"/>
  <c r="AFD23" i="32"/>
  <c r="AFE23" i="32"/>
  <c r="AFF23" i="32"/>
  <c r="AFG23" i="32"/>
  <c r="AFH23" i="32"/>
  <c r="AFI23" i="32"/>
  <c r="AFJ23" i="32"/>
  <c r="AFK23" i="32"/>
  <c r="AFL23" i="32"/>
  <c r="AFM23" i="32"/>
  <c r="AFN23" i="32"/>
  <c r="AFO23" i="32"/>
  <c r="AFP23" i="32"/>
  <c r="AFQ23" i="32"/>
  <c r="ADR24" i="32"/>
  <c r="ADS24" i="32"/>
  <c r="ADT24" i="32"/>
  <c r="ADU24" i="32"/>
  <c r="ADV24" i="32"/>
  <c r="ADW24" i="32"/>
  <c r="ADX24" i="32"/>
  <c r="ADY24" i="32"/>
  <c r="ADZ24" i="32"/>
  <c r="AEA24" i="32"/>
  <c r="AEB24" i="32"/>
  <c r="AEC24" i="32"/>
  <c r="AED24" i="32"/>
  <c r="AEE24" i="32"/>
  <c r="AEF24" i="32"/>
  <c r="AEG24" i="32"/>
  <c r="AEH24" i="32"/>
  <c r="AEI24" i="32"/>
  <c r="AEJ24" i="32"/>
  <c r="AEK24" i="32"/>
  <c r="AEL24" i="32"/>
  <c r="AEM24" i="32"/>
  <c r="AEN24" i="32"/>
  <c r="AEO24" i="32"/>
  <c r="AEP24" i="32"/>
  <c r="AEQ24" i="32"/>
  <c r="AER24" i="32"/>
  <c r="AES24" i="32"/>
  <c r="AET24" i="32"/>
  <c r="AEU24" i="32"/>
  <c r="AEV24" i="32"/>
  <c r="AEW24" i="32"/>
  <c r="AEX24" i="32"/>
  <c r="AEY24" i="32"/>
  <c r="AEZ24" i="32"/>
  <c r="AFA24" i="32"/>
  <c r="AFB24" i="32"/>
  <c r="AFC24" i="32"/>
  <c r="AFD24" i="32"/>
  <c r="AFE24" i="32"/>
  <c r="AFF24" i="32"/>
  <c r="AFG24" i="32"/>
  <c r="AFH24" i="32"/>
  <c r="AFI24" i="32"/>
  <c r="AFJ24" i="32"/>
  <c r="AFK24" i="32"/>
  <c r="AFL24" i="32"/>
  <c r="AFM24" i="32"/>
  <c r="AFN24" i="32"/>
  <c r="AFO24" i="32"/>
  <c r="AFP24" i="32"/>
  <c r="AFQ24" i="32"/>
  <c r="ADR25" i="32"/>
  <c r="ADS25" i="32"/>
  <c r="ADT25" i="32"/>
  <c r="ADU25" i="32"/>
  <c r="ADV25" i="32"/>
  <c r="ADW25" i="32"/>
  <c r="ADX25" i="32"/>
  <c r="ADY25" i="32"/>
  <c r="ADZ25" i="32"/>
  <c r="AEA25" i="32"/>
  <c r="AEB25" i="32"/>
  <c r="AEC25" i="32"/>
  <c r="AED25" i="32"/>
  <c r="AEE25" i="32"/>
  <c r="AEF25" i="32"/>
  <c r="AEG25" i="32"/>
  <c r="AEH25" i="32"/>
  <c r="AEI25" i="32"/>
  <c r="AEJ25" i="32"/>
  <c r="AEK25" i="32"/>
  <c r="AEL25" i="32"/>
  <c r="AEM25" i="32"/>
  <c r="AEN25" i="32"/>
  <c r="AEO25" i="32"/>
  <c r="AEP25" i="32"/>
  <c r="AEQ25" i="32"/>
  <c r="AER25" i="32"/>
  <c r="AES25" i="32"/>
  <c r="AET25" i="32"/>
  <c r="AEU25" i="32"/>
  <c r="AEV25" i="32"/>
  <c r="AEW25" i="32"/>
  <c r="AEX25" i="32"/>
  <c r="AEY25" i="32"/>
  <c r="AEZ25" i="32"/>
  <c r="AFA25" i="32"/>
  <c r="AFB25" i="32"/>
  <c r="AFC25" i="32"/>
  <c r="AFD25" i="32"/>
  <c r="AFE25" i="32"/>
  <c r="AFF25" i="32"/>
  <c r="AFG25" i="32"/>
  <c r="AFH25" i="32"/>
  <c r="AFI25" i="32"/>
  <c r="AFJ25" i="32"/>
  <c r="AFK25" i="32"/>
  <c r="AFL25" i="32"/>
  <c r="AFM25" i="32"/>
  <c r="AFN25" i="32"/>
  <c r="AFO25" i="32"/>
  <c r="AFP25" i="32"/>
  <c r="AFQ25" i="32"/>
  <c r="ADR26" i="32"/>
  <c r="ADS26" i="32"/>
  <c r="ADT26" i="32"/>
  <c r="ADU26" i="32"/>
  <c r="ADV26" i="32"/>
  <c r="ADW26" i="32"/>
  <c r="ADX26" i="32"/>
  <c r="ADY26" i="32"/>
  <c r="ADZ26" i="32"/>
  <c r="AEA26" i="32"/>
  <c r="AEB26" i="32"/>
  <c r="AEC26" i="32"/>
  <c r="AED26" i="32"/>
  <c r="AEE26" i="32"/>
  <c r="AEF26" i="32"/>
  <c r="AEG26" i="32"/>
  <c r="AEH26" i="32"/>
  <c r="AEI26" i="32"/>
  <c r="AEJ26" i="32"/>
  <c r="AEK26" i="32"/>
  <c r="AEL26" i="32"/>
  <c r="AEM26" i="32"/>
  <c r="AEN26" i="32"/>
  <c r="AEO26" i="32"/>
  <c r="AEP26" i="32"/>
  <c r="AEQ26" i="32"/>
  <c r="AER26" i="32"/>
  <c r="AES26" i="32"/>
  <c r="AET26" i="32"/>
  <c r="AEU26" i="32"/>
  <c r="AEV26" i="32"/>
  <c r="AEW26" i="32"/>
  <c r="AEX26" i="32"/>
  <c r="AEY26" i="32"/>
  <c r="AEZ26" i="32"/>
  <c r="AFA26" i="32"/>
  <c r="AFB26" i="32"/>
  <c r="AFC26" i="32"/>
  <c r="AFD26" i="32"/>
  <c r="AFE26" i="32"/>
  <c r="AFF26" i="32"/>
  <c r="AFG26" i="32"/>
  <c r="AFH26" i="32"/>
  <c r="AFI26" i="32"/>
  <c r="AFJ26" i="32"/>
  <c r="AFK26" i="32"/>
  <c r="AFL26" i="32"/>
  <c r="AFM26" i="32"/>
  <c r="AFN26" i="32"/>
  <c r="AFO26" i="32"/>
  <c r="AFP26" i="32"/>
  <c r="AFQ26" i="32"/>
  <c r="ADR27" i="32"/>
  <c r="ADS27" i="32"/>
  <c r="ADT27" i="32"/>
  <c r="ADU27" i="32"/>
  <c r="ADV27" i="32"/>
  <c r="ADW27" i="32"/>
  <c r="ADX27" i="32"/>
  <c r="ADY27" i="32"/>
  <c r="ADZ27" i="32"/>
  <c r="AEA27" i="32"/>
  <c r="AEB27" i="32"/>
  <c r="AEC27" i="32"/>
  <c r="AED27" i="32"/>
  <c r="AEE27" i="32"/>
  <c r="AEF27" i="32"/>
  <c r="AEG27" i="32"/>
  <c r="AEH27" i="32"/>
  <c r="AEI27" i="32"/>
  <c r="AEJ27" i="32"/>
  <c r="AEK27" i="32"/>
  <c r="AEL27" i="32"/>
  <c r="AEM27" i="32"/>
  <c r="AEN27" i="32"/>
  <c r="AEO27" i="32"/>
  <c r="AEP27" i="32"/>
  <c r="AEQ27" i="32"/>
  <c r="AER27" i="32"/>
  <c r="AES27" i="32"/>
  <c r="AET27" i="32"/>
  <c r="AEU27" i="32"/>
  <c r="AEV27" i="32"/>
  <c r="AEW27" i="32"/>
  <c r="AEX27" i="32"/>
  <c r="AEY27" i="32"/>
  <c r="AEZ27" i="32"/>
  <c r="AFA27" i="32"/>
  <c r="AFB27" i="32"/>
  <c r="AFC27" i="32"/>
  <c r="AFD27" i="32"/>
  <c r="AFE27" i="32"/>
  <c r="AFF27" i="32"/>
  <c r="AFG27" i="32"/>
  <c r="AFH27" i="32"/>
  <c r="AFI27" i="32"/>
  <c r="AFJ27" i="32"/>
  <c r="AFK27" i="32"/>
  <c r="AFL27" i="32"/>
  <c r="AFM27" i="32"/>
  <c r="AFN27" i="32"/>
  <c r="AFO27" i="32"/>
  <c r="AFP27" i="32"/>
  <c r="AFQ27" i="32"/>
  <c r="ADR28" i="32"/>
  <c r="ADS28" i="32"/>
  <c r="ADT28" i="32"/>
  <c r="ADU28" i="32"/>
  <c r="ADV28" i="32"/>
  <c r="ADW28" i="32"/>
  <c r="ADX28" i="32"/>
  <c r="ADY28" i="32"/>
  <c r="ADZ28" i="32"/>
  <c r="AEA28" i="32"/>
  <c r="AEB28" i="32"/>
  <c r="AEC28" i="32"/>
  <c r="AED28" i="32"/>
  <c r="AEE28" i="32"/>
  <c r="AEF28" i="32"/>
  <c r="AEG28" i="32"/>
  <c r="AEH28" i="32"/>
  <c r="AEI28" i="32"/>
  <c r="AEJ28" i="32"/>
  <c r="AEK28" i="32"/>
  <c r="AEL28" i="32"/>
  <c r="AEM28" i="32"/>
  <c r="AEN28" i="32"/>
  <c r="AEO28" i="32"/>
  <c r="AEP28" i="32"/>
  <c r="AEQ28" i="32"/>
  <c r="AER28" i="32"/>
  <c r="AES28" i="32"/>
  <c r="AET28" i="32"/>
  <c r="AEU28" i="32"/>
  <c r="AEV28" i="32"/>
  <c r="AEW28" i="32"/>
  <c r="AEX28" i="32"/>
  <c r="AEY28" i="32"/>
  <c r="AEZ28" i="32"/>
  <c r="AFA28" i="32"/>
  <c r="AFB28" i="32"/>
  <c r="AFC28" i="32"/>
  <c r="AFD28" i="32"/>
  <c r="AFE28" i="32"/>
  <c r="AFF28" i="32"/>
  <c r="AFG28" i="32"/>
  <c r="AFH28" i="32"/>
  <c r="AFI28" i="32"/>
  <c r="AFJ28" i="32"/>
  <c r="AFK28" i="32"/>
  <c r="AFL28" i="32"/>
  <c r="AFM28" i="32"/>
  <c r="AFN28" i="32"/>
  <c r="AFO28" i="32"/>
  <c r="AFP28" i="32"/>
  <c r="AFQ28" i="32"/>
  <c r="ADR29" i="32"/>
  <c r="ADS29" i="32"/>
  <c r="ADT29" i="32"/>
  <c r="ADU29" i="32"/>
  <c r="ADV29" i="32"/>
  <c r="ADW29" i="32"/>
  <c r="ADX29" i="32"/>
  <c r="ADY29" i="32"/>
  <c r="ADZ29" i="32"/>
  <c r="AEA29" i="32"/>
  <c r="AEB29" i="32"/>
  <c r="AEC29" i="32"/>
  <c r="AED29" i="32"/>
  <c r="AEE29" i="32"/>
  <c r="AEF29" i="32"/>
  <c r="AEG29" i="32"/>
  <c r="AEH29" i="32"/>
  <c r="AEI29" i="32"/>
  <c r="AEJ29" i="32"/>
  <c r="AEK29" i="32"/>
  <c r="AEL29" i="32"/>
  <c r="AEM29" i="32"/>
  <c r="AEN29" i="32"/>
  <c r="AEO29" i="32"/>
  <c r="AEP29" i="32"/>
  <c r="AEQ29" i="32"/>
  <c r="AER29" i="32"/>
  <c r="AES29" i="32"/>
  <c r="AET29" i="32"/>
  <c r="AEU29" i="32"/>
  <c r="AEV29" i="32"/>
  <c r="AEW29" i="32"/>
  <c r="AEX29" i="32"/>
  <c r="AEY29" i="32"/>
  <c r="AEZ29" i="32"/>
  <c r="AFA29" i="32"/>
  <c r="AFB29" i="32"/>
  <c r="AFC29" i="32"/>
  <c r="AFD29" i="32"/>
  <c r="AFE29" i="32"/>
  <c r="AFF29" i="32"/>
  <c r="AFG29" i="32"/>
  <c r="AFH29" i="32"/>
  <c r="AFI29" i="32"/>
  <c r="AFJ29" i="32"/>
  <c r="AFK29" i="32"/>
  <c r="AFL29" i="32"/>
  <c r="AFM29" i="32"/>
  <c r="AFN29" i="32"/>
  <c r="AFO29" i="32"/>
  <c r="AFP29" i="32"/>
  <c r="AFQ29" i="32"/>
  <c r="ADR30" i="32"/>
  <c r="ADS30" i="32"/>
  <c r="ADT30" i="32"/>
  <c r="ADU30" i="32"/>
  <c r="ADV30" i="32"/>
  <c r="ADW30" i="32"/>
  <c r="ADX30" i="32"/>
  <c r="ADY30" i="32"/>
  <c r="ADZ30" i="32"/>
  <c r="AEA30" i="32"/>
  <c r="AEB30" i="32"/>
  <c r="AEC30" i="32"/>
  <c r="AED30" i="32"/>
  <c r="AEE30" i="32"/>
  <c r="AEF30" i="32"/>
  <c r="AEG30" i="32"/>
  <c r="AEH30" i="32"/>
  <c r="AEI30" i="32"/>
  <c r="AEJ30" i="32"/>
  <c r="AEK30" i="32"/>
  <c r="AEL30" i="32"/>
  <c r="AEM30" i="32"/>
  <c r="AEN30" i="32"/>
  <c r="AEO30" i="32"/>
  <c r="AEP30" i="32"/>
  <c r="AEQ30" i="32"/>
  <c r="AER30" i="32"/>
  <c r="AES30" i="32"/>
  <c r="AET30" i="32"/>
  <c r="AEU30" i="32"/>
  <c r="AEV30" i="32"/>
  <c r="AEW30" i="32"/>
  <c r="AEX30" i="32"/>
  <c r="AEY30" i="32"/>
  <c r="AEZ30" i="32"/>
  <c r="AFA30" i="32"/>
  <c r="AFB30" i="32"/>
  <c r="AFC30" i="32"/>
  <c r="AFD30" i="32"/>
  <c r="AFE30" i="32"/>
  <c r="AFF30" i="32"/>
  <c r="AFG30" i="32"/>
  <c r="AFH30" i="32"/>
  <c r="AFI30" i="32"/>
  <c r="AFJ30" i="32"/>
  <c r="AFK30" i="32"/>
  <c r="AFL30" i="32"/>
  <c r="AFM30" i="32"/>
  <c r="AFN30" i="32"/>
  <c r="AFO30" i="32"/>
  <c r="AFP30" i="32"/>
  <c r="AFQ30" i="32"/>
  <c r="ADR31" i="32"/>
  <c r="ADS31" i="32"/>
  <c r="ADT31" i="32"/>
  <c r="ADU31" i="32"/>
  <c r="ADV31" i="32"/>
  <c r="ADW31" i="32"/>
  <c r="ADX31" i="32"/>
  <c r="ADY31" i="32"/>
  <c r="ADZ31" i="32"/>
  <c r="AEA31" i="32"/>
  <c r="AEB31" i="32"/>
  <c r="AEC31" i="32"/>
  <c r="AED31" i="32"/>
  <c r="AEE31" i="32"/>
  <c r="AEF31" i="32"/>
  <c r="AEG31" i="32"/>
  <c r="AEH31" i="32"/>
  <c r="AEI31" i="32"/>
  <c r="AEJ31" i="32"/>
  <c r="AEK31" i="32"/>
  <c r="AEL31" i="32"/>
  <c r="AEM31" i="32"/>
  <c r="AEN31" i="32"/>
  <c r="AEO31" i="32"/>
  <c r="AEP31" i="32"/>
  <c r="AEQ31" i="32"/>
  <c r="AER31" i="32"/>
  <c r="AES31" i="32"/>
  <c r="AET31" i="32"/>
  <c r="AEU31" i="32"/>
  <c r="AEV31" i="32"/>
  <c r="AEW31" i="32"/>
  <c r="AEX31" i="32"/>
  <c r="AEY31" i="32"/>
  <c r="AEZ31" i="32"/>
  <c r="AFA31" i="32"/>
  <c r="AFB31" i="32"/>
  <c r="AFC31" i="32"/>
  <c r="AFD31" i="32"/>
  <c r="AFE31" i="32"/>
  <c r="AFF31" i="32"/>
  <c r="AFG31" i="32"/>
  <c r="AFH31" i="32"/>
  <c r="AFI31" i="32"/>
  <c r="AFJ31" i="32"/>
  <c r="AFK31" i="32"/>
  <c r="AFL31" i="32"/>
  <c r="AFM31" i="32"/>
  <c r="AFN31" i="32"/>
  <c r="AFO31" i="32"/>
  <c r="AFP31" i="32"/>
  <c r="AFQ31" i="32"/>
  <c r="ADR32" i="32"/>
  <c r="ADS32" i="32"/>
  <c r="ADT32" i="32"/>
  <c r="ADU32" i="32"/>
  <c r="ADV32" i="32"/>
  <c r="ADW32" i="32"/>
  <c r="ADX32" i="32"/>
  <c r="ADY32" i="32"/>
  <c r="ADZ32" i="32"/>
  <c r="AEA32" i="32"/>
  <c r="AEB32" i="32"/>
  <c r="AEC32" i="32"/>
  <c r="AED32" i="32"/>
  <c r="AEE32" i="32"/>
  <c r="AEF32" i="32"/>
  <c r="AEG32" i="32"/>
  <c r="AEH32" i="32"/>
  <c r="AEI32" i="32"/>
  <c r="AEJ32" i="32"/>
  <c r="AEK32" i="32"/>
  <c r="AEL32" i="32"/>
  <c r="AEM32" i="32"/>
  <c r="AEN32" i="32"/>
  <c r="AEO32" i="32"/>
  <c r="AEP32" i="32"/>
  <c r="AEQ32" i="32"/>
  <c r="AER32" i="32"/>
  <c r="AES32" i="32"/>
  <c r="AET32" i="32"/>
  <c r="AEU32" i="32"/>
  <c r="AEV32" i="32"/>
  <c r="AEW32" i="32"/>
  <c r="AEX32" i="32"/>
  <c r="AEY32" i="32"/>
  <c r="AEZ32" i="32"/>
  <c r="AFA32" i="32"/>
  <c r="AFB32" i="32"/>
  <c r="AFC32" i="32"/>
  <c r="AFD32" i="32"/>
  <c r="AFE32" i="32"/>
  <c r="AFF32" i="32"/>
  <c r="AFG32" i="32"/>
  <c r="AFH32" i="32"/>
  <c r="AFI32" i="32"/>
  <c r="AFJ32" i="32"/>
  <c r="AFK32" i="32"/>
  <c r="AFL32" i="32"/>
  <c r="AFM32" i="32"/>
  <c r="AFN32" i="32"/>
  <c r="AFO32" i="32"/>
  <c r="AFP32" i="32"/>
  <c r="AFQ32" i="32"/>
  <c r="ADR33" i="32"/>
  <c r="ADS33" i="32"/>
  <c r="ADT33" i="32"/>
  <c r="ADU33" i="32"/>
  <c r="ADV33" i="32"/>
  <c r="ADW33" i="32"/>
  <c r="ADX33" i="32"/>
  <c r="ADY33" i="32"/>
  <c r="ADZ33" i="32"/>
  <c r="AEA33" i="32"/>
  <c r="AEB33" i="32"/>
  <c r="AEC33" i="32"/>
  <c r="AED33" i="32"/>
  <c r="AEE33" i="32"/>
  <c r="AEF33" i="32"/>
  <c r="AEG33" i="32"/>
  <c r="AEH33" i="32"/>
  <c r="AEI33" i="32"/>
  <c r="AEJ33" i="32"/>
  <c r="AEK33" i="32"/>
  <c r="AEL33" i="32"/>
  <c r="AEM33" i="32"/>
  <c r="AEN33" i="32"/>
  <c r="AEO33" i="32"/>
  <c r="AEP33" i="32"/>
  <c r="AEQ33" i="32"/>
  <c r="AER33" i="32"/>
  <c r="AES33" i="32"/>
  <c r="AET33" i="32"/>
  <c r="AEU33" i="32"/>
  <c r="AEV33" i="32"/>
  <c r="AEW33" i="32"/>
  <c r="AEX33" i="32"/>
  <c r="AEY33" i="32"/>
  <c r="AEZ33" i="32"/>
  <c r="AFA33" i="32"/>
  <c r="AFB33" i="32"/>
  <c r="AFC33" i="32"/>
  <c r="AFD33" i="32"/>
  <c r="AFE33" i="32"/>
  <c r="AFF33" i="32"/>
  <c r="AFG33" i="32"/>
  <c r="AFH33" i="32"/>
  <c r="AFI33" i="32"/>
  <c r="AFJ33" i="32"/>
  <c r="AFK33" i="32"/>
  <c r="AFL33" i="32"/>
  <c r="AFM33" i="32"/>
  <c r="AFN33" i="32"/>
  <c r="AFO33" i="32"/>
  <c r="AFP33" i="32"/>
  <c r="AFQ33" i="32"/>
  <c r="ADR34" i="32"/>
  <c r="ADS34" i="32"/>
  <c r="ADT34" i="32"/>
  <c r="ADU34" i="32"/>
  <c r="ADV34" i="32"/>
  <c r="ADW34" i="32"/>
  <c r="ADX34" i="32"/>
  <c r="ADY34" i="32"/>
  <c r="ADZ34" i="32"/>
  <c r="AEA34" i="32"/>
  <c r="AEB34" i="32"/>
  <c r="AEC34" i="32"/>
  <c r="AED34" i="32"/>
  <c r="AEE34" i="32"/>
  <c r="AEF34" i="32"/>
  <c r="AEG34" i="32"/>
  <c r="AEH34" i="32"/>
  <c r="AEI34" i="32"/>
  <c r="AEJ34" i="32"/>
  <c r="AEK34" i="32"/>
  <c r="AEL34" i="32"/>
  <c r="AEM34" i="32"/>
  <c r="AEN34" i="32"/>
  <c r="AEO34" i="32"/>
  <c r="AEP34" i="32"/>
  <c r="AEQ34" i="32"/>
  <c r="AER34" i="32"/>
  <c r="AES34" i="32"/>
  <c r="AET34" i="32"/>
  <c r="AEU34" i="32"/>
  <c r="AEV34" i="32"/>
  <c r="AEW34" i="32"/>
  <c r="AEX34" i="32"/>
  <c r="AEY34" i="32"/>
  <c r="AEZ34" i="32"/>
  <c r="AFA34" i="32"/>
  <c r="AFB34" i="32"/>
  <c r="AFC34" i="32"/>
  <c r="AFD34" i="32"/>
  <c r="AFE34" i="32"/>
  <c r="AFF34" i="32"/>
  <c r="AFG34" i="32"/>
  <c r="AFH34" i="32"/>
  <c r="AFI34" i="32"/>
  <c r="AFJ34" i="32"/>
  <c r="AFK34" i="32"/>
  <c r="AFL34" i="32"/>
  <c r="AFM34" i="32"/>
  <c r="AFN34" i="32"/>
  <c r="AFO34" i="32"/>
  <c r="AFP34" i="32"/>
  <c r="AFQ34" i="32"/>
  <c r="ADR35" i="32"/>
  <c r="ADS35" i="32"/>
  <c r="ADT35" i="32"/>
  <c r="ADU35" i="32"/>
  <c r="ADV35" i="32"/>
  <c r="ADW35" i="32"/>
  <c r="ADX35" i="32"/>
  <c r="ADY35" i="32"/>
  <c r="ADZ35" i="32"/>
  <c r="AEA35" i="32"/>
  <c r="AEB35" i="32"/>
  <c r="AEC35" i="32"/>
  <c r="AED35" i="32"/>
  <c r="AEE35" i="32"/>
  <c r="AEF35" i="32"/>
  <c r="AEG35" i="32"/>
  <c r="AEH35" i="32"/>
  <c r="AEI35" i="32"/>
  <c r="AEJ35" i="32"/>
  <c r="AEK35" i="32"/>
  <c r="AEL35" i="32"/>
  <c r="AEM35" i="32"/>
  <c r="AEN35" i="32"/>
  <c r="AEO35" i="32"/>
  <c r="AEP35" i="32"/>
  <c r="AEQ35" i="32"/>
  <c r="AER35" i="32"/>
  <c r="AES35" i="32"/>
  <c r="AET35" i="32"/>
  <c r="AEU35" i="32"/>
  <c r="AEV35" i="32"/>
  <c r="AEW35" i="32"/>
  <c r="AEX35" i="32"/>
  <c r="AEY35" i="32"/>
  <c r="AEZ35" i="32"/>
  <c r="AFA35" i="32"/>
  <c r="AFB35" i="32"/>
  <c r="AFC35" i="32"/>
  <c r="AFD35" i="32"/>
  <c r="AFE35" i="32"/>
  <c r="AFF35" i="32"/>
  <c r="AFG35" i="32"/>
  <c r="AFH35" i="32"/>
  <c r="AFI35" i="32"/>
  <c r="AFJ35" i="32"/>
  <c r="AFK35" i="32"/>
  <c r="AFL35" i="32"/>
  <c r="AFM35" i="32"/>
  <c r="AFN35" i="32"/>
  <c r="AFO35" i="32"/>
  <c r="AFP35" i="32"/>
  <c r="AFQ35" i="32"/>
  <c r="ADR36" i="32"/>
  <c r="ADS36" i="32"/>
  <c r="ADT36" i="32"/>
  <c r="ADU36" i="32"/>
  <c r="ADV36" i="32"/>
  <c r="ADW36" i="32"/>
  <c r="ADX36" i="32"/>
  <c r="ADY36" i="32"/>
  <c r="ADZ36" i="32"/>
  <c r="AEA36" i="32"/>
  <c r="AEB36" i="32"/>
  <c r="AEC36" i="32"/>
  <c r="AED36" i="32"/>
  <c r="AEE36" i="32"/>
  <c r="AEF36" i="32"/>
  <c r="AEG36" i="32"/>
  <c r="AEH36" i="32"/>
  <c r="AEI36" i="32"/>
  <c r="AEJ36" i="32"/>
  <c r="AEK36" i="32"/>
  <c r="AEL36" i="32"/>
  <c r="AEM36" i="32"/>
  <c r="AEN36" i="32"/>
  <c r="AEO36" i="32"/>
  <c r="AEP36" i="32"/>
  <c r="AEQ36" i="32"/>
  <c r="AER36" i="32"/>
  <c r="AES36" i="32"/>
  <c r="AET36" i="32"/>
  <c r="AEU36" i="32"/>
  <c r="AEV36" i="32"/>
  <c r="AEW36" i="32"/>
  <c r="AEX36" i="32"/>
  <c r="AEY36" i="32"/>
  <c r="AEZ36" i="32"/>
  <c r="AFA36" i="32"/>
  <c r="AFB36" i="32"/>
  <c r="AFC36" i="32"/>
  <c r="AFD36" i="32"/>
  <c r="AFE36" i="32"/>
  <c r="AFF36" i="32"/>
  <c r="AFG36" i="32"/>
  <c r="AFH36" i="32"/>
  <c r="AFI36" i="32"/>
  <c r="AFJ36" i="32"/>
  <c r="AFK36" i="32"/>
  <c r="AFL36" i="32"/>
  <c r="AFM36" i="32"/>
  <c r="AFN36" i="32"/>
  <c r="AFO36" i="32"/>
  <c r="AFP36" i="32"/>
  <c r="AFQ36" i="32"/>
  <c r="ADR37" i="32"/>
  <c r="ADS37" i="32"/>
  <c r="ADT37" i="32"/>
  <c r="ADU37" i="32"/>
  <c r="ADV37" i="32"/>
  <c r="ADW37" i="32"/>
  <c r="ADX37" i="32"/>
  <c r="ADY37" i="32"/>
  <c r="ADZ37" i="32"/>
  <c r="AEA37" i="32"/>
  <c r="AEB37" i="32"/>
  <c r="AEC37" i="32"/>
  <c r="AED37" i="32"/>
  <c r="AEE37" i="32"/>
  <c r="AEF37" i="32"/>
  <c r="AEG37" i="32"/>
  <c r="AEH37" i="32"/>
  <c r="AEI37" i="32"/>
  <c r="AEJ37" i="32"/>
  <c r="AEK37" i="32"/>
  <c r="AEL37" i="32"/>
  <c r="AEM37" i="32"/>
  <c r="AEN37" i="32"/>
  <c r="AEO37" i="32"/>
  <c r="AEP37" i="32"/>
  <c r="AEQ37" i="32"/>
  <c r="AER37" i="32"/>
  <c r="AES37" i="32"/>
  <c r="AET37" i="32"/>
  <c r="AEU37" i="32"/>
  <c r="AEV37" i="32"/>
  <c r="AEW37" i="32"/>
  <c r="AEX37" i="32"/>
  <c r="AEY37" i="32"/>
  <c r="AEZ37" i="32"/>
  <c r="AFA37" i="32"/>
  <c r="AFB37" i="32"/>
  <c r="AFC37" i="32"/>
  <c r="AFD37" i="32"/>
  <c r="AFE37" i="32"/>
  <c r="AFF37" i="32"/>
  <c r="AFG37" i="32"/>
  <c r="AFH37" i="32"/>
  <c r="AFI37" i="32"/>
  <c r="AFJ37" i="32"/>
  <c r="AFK37" i="32"/>
  <c r="AFL37" i="32"/>
  <c r="AFM37" i="32"/>
  <c r="AFN37" i="32"/>
  <c r="AFO37" i="32"/>
  <c r="AFP37" i="32"/>
  <c r="AFQ37" i="32"/>
  <c r="ADR38" i="32"/>
  <c r="ADS38" i="32"/>
  <c r="ADT38" i="32"/>
  <c r="ADU38" i="32"/>
  <c r="ADV38" i="32"/>
  <c r="ADW38" i="32"/>
  <c r="ADX38" i="32"/>
  <c r="ADY38" i="32"/>
  <c r="ADZ38" i="32"/>
  <c r="AEA38" i="32"/>
  <c r="AEB38" i="32"/>
  <c r="AEC38" i="32"/>
  <c r="AED38" i="32"/>
  <c r="AEE38" i="32"/>
  <c r="AEF38" i="32"/>
  <c r="AEG38" i="32"/>
  <c r="AEH38" i="32"/>
  <c r="AEI38" i="32"/>
  <c r="AEJ38" i="32"/>
  <c r="AEK38" i="32"/>
  <c r="AEL38" i="32"/>
  <c r="AEM38" i="32"/>
  <c r="AEN38" i="32"/>
  <c r="AEO38" i="32"/>
  <c r="AEP38" i="32"/>
  <c r="AEQ38" i="32"/>
  <c r="AER38" i="32"/>
  <c r="AES38" i="32"/>
  <c r="AET38" i="32"/>
  <c r="AEU38" i="32"/>
  <c r="AEV38" i="32"/>
  <c r="AEW38" i="32"/>
  <c r="AEX38" i="32"/>
  <c r="AEY38" i="32"/>
  <c r="AEZ38" i="32"/>
  <c r="AFA38" i="32"/>
  <c r="AFB38" i="32"/>
  <c r="AFC38" i="32"/>
  <c r="AFD38" i="32"/>
  <c r="AFE38" i="32"/>
  <c r="AFF38" i="32"/>
  <c r="AFG38" i="32"/>
  <c r="AFH38" i="32"/>
  <c r="AFI38" i="32"/>
  <c r="AFJ38" i="32"/>
  <c r="AFK38" i="32"/>
  <c r="AFL38" i="32"/>
  <c r="AFM38" i="32"/>
  <c r="AFN38" i="32"/>
  <c r="AFO38" i="32"/>
  <c r="AFP38" i="32"/>
  <c r="AFQ38" i="32"/>
  <c r="ADR39" i="32"/>
  <c r="ADS39" i="32"/>
  <c r="ADT39" i="32"/>
  <c r="ADU39" i="32"/>
  <c r="ADV39" i="32"/>
  <c r="ADW39" i="32"/>
  <c r="ADX39" i="32"/>
  <c r="ADY39" i="32"/>
  <c r="ADZ39" i="32"/>
  <c r="AEA39" i="32"/>
  <c r="AEB39" i="32"/>
  <c r="AEC39" i="32"/>
  <c r="AED39" i="32"/>
  <c r="AEE39" i="32"/>
  <c r="AEF39" i="32"/>
  <c r="AEG39" i="32"/>
  <c r="AEH39" i="32"/>
  <c r="AEI39" i="32"/>
  <c r="AEJ39" i="32"/>
  <c r="AEK39" i="32"/>
  <c r="AEL39" i="32"/>
  <c r="AEM39" i="32"/>
  <c r="AEN39" i="32"/>
  <c r="AEO39" i="32"/>
  <c r="AEP39" i="32"/>
  <c r="AEQ39" i="32"/>
  <c r="AER39" i="32"/>
  <c r="AES39" i="32"/>
  <c r="AET39" i="32"/>
  <c r="AEU39" i="32"/>
  <c r="AEV39" i="32"/>
  <c r="AEW39" i="32"/>
  <c r="AEX39" i="32"/>
  <c r="AEY39" i="32"/>
  <c r="AEZ39" i="32"/>
  <c r="AFA39" i="32"/>
  <c r="AFB39" i="32"/>
  <c r="AFC39" i="32"/>
  <c r="AFD39" i="32"/>
  <c r="AFE39" i="32"/>
  <c r="AFF39" i="32"/>
  <c r="AFG39" i="32"/>
  <c r="AFH39" i="32"/>
  <c r="AFI39" i="32"/>
  <c r="AFJ39" i="32"/>
  <c r="AFK39" i="32"/>
  <c r="AFL39" i="32"/>
  <c r="AFM39" i="32"/>
  <c r="AFN39" i="32"/>
  <c r="AFO39" i="32"/>
  <c r="AFP39" i="32"/>
  <c r="AFQ39" i="32"/>
  <c r="ADR40" i="32"/>
  <c r="ADS40" i="32"/>
  <c r="ADT40" i="32"/>
  <c r="ADU40" i="32"/>
  <c r="ADV40" i="32"/>
  <c r="ADW40" i="32"/>
  <c r="ADX40" i="32"/>
  <c r="ADY40" i="32"/>
  <c r="ADZ40" i="32"/>
  <c r="AEA40" i="32"/>
  <c r="AEB40" i="32"/>
  <c r="AEC40" i="32"/>
  <c r="AED40" i="32"/>
  <c r="AEE40" i="32"/>
  <c r="AEF40" i="32"/>
  <c r="AEG40" i="32"/>
  <c r="AEH40" i="32"/>
  <c r="AEI40" i="32"/>
  <c r="AEJ40" i="32"/>
  <c r="AEK40" i="32"/>
  <c r="AEL40" i="32"/>
  <c r="AEM40" i="32"/>
  <c r="AEN40" i="32"/>
  <c r="AEO40" i="32"/>
  <c r="AEP40" i="32"/>
  <c r="AEQ40" i="32"/>
  <c r="AER40" i="32"/>
  <c r="AES40" i="32"/>
  <c r="AET40" i="32"/>
  <c r="AEU40" i="32"/>
  <c r="AEV40" i="32"/>
  <c r="AEW40" i="32"/>
  <c r="AEX40" i="32"/>
  <c r="AEY40" i="32"/>
  <c r="AEZ40" i="32"/>
  <c r="AFA40" i="32"/>
  <c r="AFB40" i="32"/>
  <c r="AFC40" i="32"/>
  <c r="AFD40" i="32"/>
  <c r="AFE40" i="32"/>
  <c r="AFF40" i="32"/>
  <c r="AFG40" i="32"/>
  <c r="AFH40" i="32"/>
  <c r="AFI40" i="32"/>
  <c r="AFJ40" i="32"/>
  <c r="AFK40" i="32"/>
  <c r="AFL40" i="32"/>
  <c r="AFM40" i="32"/>
  <c r="AFN40" i="32"/>
  <c r="AFO40" i="32"/>
  <c r="AFP40" i="32"/>
  <c r="AFQ40" i="32"/>
  <c r="ADR41" i="32"/>
  <c r="ADS41" i="32"/>
  <c r="ADT41" i="32"/>
  <c r="ADU41" i="32"/>
  <c r="ADV41" i="32"/>
  <c r="ADW41" i="32"/>
  <c r="ADX41" i="32"/>
  <c r="ADY41" i="32"/>
  <c r="ADZ41" i="32"/>
  <c r="AEA41" i="32"/>
  <c r="AEB41" i="32"/>
  <c r="AEC41" i="32"/>
  <c r="AED41" i="32"/>
  <c r="AEE41" i="32"/>
  <c r="AEF41" i="32"/>
  <c r="AEG41" i="32"/>
  <c r="AEH41" i="32"/>
  <c r="AEI41" i="32"/>
  <c r="AEJ41" i="32"/>
  <c r="AEK41" i="32"/>
  <c r="AEL41" i="32"/>
  <c r="AEM41" i="32"/>
  <c r="AEN41" i="32"/>
  <c r="AEO41" i="32"/>
  <c r="AEP41" i="32"/>
  <c r="AEQ41" i="32"/>
  <c r="AER41" i="32"/>
  <c r="AES41" i="32"/>
  <c r="AET41" i="32"/>
  <c r="AEU41" i="32"/>
  <c r="AEV41" i="32"/>
  <c r="AEW41" i="32"/>
  <c r="AEX41" i="32"/>
  <c r="AEY41" i="32"/>
  <c r="AEZ41" i="32"/>
  <c r="AFA41" i="32"/>
  <c r="AFB41" i="32"/>
  <c r="AFC41" i="32"/>
  <c r="AFD41" i="32"/>
  <c r="AFE41" i="32"/>
  <c r="AFF41" i="32"/>
  <c r="AFG41" i="32"/>
  <c r="AFH41" i="32"/>
  <c r="AFI41" i="32"/>
  <c r="AFJ41" i="32"/>
  <c r="AFK41" i="32"/>
  <c r="AFL41" i="32"/>
  <c r="AFM41" i="32"/>
  <c r="AFN41" i="32"/>
  <c r="AFO41" i="32"/>
  <c r="AFP41" i="32"/>
  <c r="AFQ41" i="32"/>
  <c r="ADR42" i="32"/>
  <c r="ADS42" i="32"/>
  <c r="ADT42" i="32"/>
  <c r="ADU42" i="32"/>
  <c r="ADV42" i="32"/>
  <c r="ADW42" i="32"/>
  <c r="ADX42" i="32"/>
  <c r="ADY42" i="32"/>
  <c r="ADZ42" i="32"/>
  <c r="AEA42" i="32"/>
  <c r="AEB42" i="32"/>
  <c r="AEC42" i="32"/>
  <c r="AED42" i="32"/>
  <c r="AEE42" i="32"/>
  <c r="AEF42" i="32"/>
  <c r="AEG42" i="32"/>
  <c r="AEH42" i="32"/>
  <c r="AEI42" i="32"/>
  <c r="AEJ42" i="32"/>
  <c r="AEK42" i="32"/>
  <c r="AEL42" i="32"/>
  <c r="AEM42" i="32"/>
  <c r="AEN42" i="32"/>
  <c r="AEO42" i="32"/>
  <c r="AEP42" i="32"/>
  <c r="AEQ42" i="32"/>
  <c r="AER42" i="32"/>
  <c r="AES42" i="32"/>
  <c r="AET42" i="32"/>
  <c r="AEU42" i="32"/>
  <c r="AEV42" i="32"/>
  <c r="AEW42" i="32"/>
  <c r="AEX42" i="32"/>
  <c r="AEY42" i="32"/>
  <c r="AEZ42" i="32"/>
  <c r="AFA42" i="32"/>
  <c r="AFB42" i="32"/>
  <c r="AFC42" i="32"/>
  <c r="AFD42" i="32"/>
  <c r="AFE42" i="32"/>
  <c r="AFF42" i="32"/>
  <c r="AFG42" i="32"/>
  <c r="AFH42" i="32"/>
  <c r="AFI42" i="32"/>
  <c r="AFJ42" i="32"/>
  <c r="AFK42" i="32"/>
  <c r="AFL42" i="32"/>
  <c r="AFM42" i="32"/>
  <c r="AFN42" i="32"/>
  <c r="AFO42" i="32"/>
  <c r="AFP42" i="32"/>
  <c r="AFQ42" i="32"/>
  <c r="ADR43" i="32"/>
  <c r="ADS43" i="32"/>
  <c r="ADT43" i="32"/>
  <c r="ADU43" i="32"/>
  <c r="ADV43" i="32"/>
  <c r="ADW43" i="32"/>
  <c r="ADX43" i="32"/>
  <c r="ADY43" i="32"/>
  <c r="ADZ43" i="32"/>
  <c r="AEA43" i="32"/>
  <c r="AEB43" i="32"/>
  <c r="AEC43" i="32"/>
  <c r="AED43" i="32"/>
  <c r="AEE43" i="32"/>
  <c r="AEF43" i="32"/>
  <c r="AEG43" i="32"/>
  <c r="AEH43" i="32"/>
  <c r="AEI43" i="32"/>
  <c r="AEJ43" i="32"/>
  <c r="AEK43" i="32"/>
  <c r="AEL43" i="32"/>
  <c r="AEM43" i="32"/>
  <c r="AEN43" i="32"/>
  <c r="AEO43" i="32"/>
  <c r="AEP43" i="32"/>
  <c r="AEQ43" i="32"/>
  <c r="AER43" i="32"/>
  <c r="AES43" i="32"/>
  <c r="AET43" i="32"/>
  <c r="AEU43" i="32"/>
  <c r="AEV43" i="32"/>
  <c r="AEW43" i="32"/>
  <c r="AEX43" i="32"/>
  <c r="AEY43" i="32"/>
  <c r="AEZ43" i="32"/>
  <c r="AFA43" i="32"/>
  <c r="AFB43" i="32"/>
  <c r="AFC43" i="32"/>
  <c r="AFD43" i="32"/>
  <c r="AFE43" i="32"/>
  <c r="AFF43" i="32"/>
  <c r="AFG43" i="32"/>
  <c r="AFH43" i="32"/>
  <c r="AFI43" i="32"/>
  <c r="AFJ43" i="32"/>
  <c r="AFK43" i="32"/>
  <c r="AFL43" i="32"/>
  <c r="AFM43" i="32"/>
  <c r="AFN43" i="32"/>
  <c r="AFO43" i="32"/>
  <c r="AFP43" i="32"/>
  <c r="AFQ43" i="32"/>
  <c r="ADR44" i="32"/>
  <c r="ADS44" i="32"/>
  <c r="ADT44" i="32"/>
  <c r="ADU44" i="32"/>
  <c r="ADV44" i="32"/>
  <c r="ADW44" i="32"/>
  <c r="ADX44" i="32"/>
  <c r="ADY44" i="32"/>
  <c r="ADZ44" i="32"/>
  <c r="AEA44" i="32"/>
  <c r="AEB44" i="32"/>
  <c r="AEC44" i="32"/>
  <c r="AED44" i="32"/>
  <c r="AEE44" i="32"/>
  <c r="AEF44" i="32"/>
  <c r="AEG44" i="32"/>
  <c r="AEH44" i="32"/>
  <c r="AEI44" i="32"/>
  <c r="AEJ44" i="32"/>
  <c r="AEK44" i="32"/>
  <c r="AEL44" i="32"/>
  <c r="AEM44" i="32"/>
  <c r="AEN44" i="32"/>
  <c r="AEO44" i="32"/>
  <c r="AEP44" i="32"/>
  <c r="AEQ44" i="32"/>
  <c r="AER44" i="32"/>
  <c r="AES44" i="32"/>
  <c r="AET44" i="32"/>
  <c r="AEU44" i="32"/>
  <c r="AEV44" i="32"/>
  <c r="AEW44" i="32"/>
  <c r="AEX44" i="32"/>
  <c r="AEY44" i="32"/>
  <c r="AEZ44" i="32"/>
  <c r="AFA44" i="32"/>
  <c r="AFB44" i="32"/>
  <c r="AFC44" i="32"/>
  <c r="AFD44" i="32"/>
  <c r="AFE44" i="32"/>
  <c r="AFF44" i="32"/>
  <c r="AFG44" i="32"/>
  <c r="AFH44" i="32"/>
  <c r="AFI44" i="32"/>
  <c r="AFJ44" i="32"/>
  <c r="AFK44" i="32"/>
  <c r="AFL44" i="32"/>
  <c r="AFM44" i="32"/>
  <c r="AFN44" i="32"/>
  <c r="AFO44" i="32"/>
  <c r="AFP44" i="32"/>
  <c r="AFQ44" i="32"/>
  <c r="ADR45" i="32"/>
  <c r="ADS45" i="32"/>
  <c r="ADT45" i="32"/>
  <c r="ADU45" i="32"/>
  <c r="ADV45" i="32"/>
  <c r="ADW45" i="32"/>
  <c r="ADX45" i="32"/>
  <c r="ADY45" i="32"/>
  <c r="ADZ45" i="32"/>
  <c r="AEA45" i="32"/>
  <c r="AEB45" i="32"/>
  <c r="AEC45" i="32"/>
  <c r="AED45" i="32"/>
  <c r="AEE45" i="32"/>
  <c r="AEF45" i="32"/>
  <c r="AEG45" i="32"/>
  <c r="AEH45" i="32"/>
  <c r="AEI45" i="32"/>
  <c r="AEJ45" i="32"/>
  <c r="AEK45" i="32"/>
  <c r="AEL45" i="32"/>
  <c r="AEM45" i="32"/>
  <c r="AEN45" i="32"/>
  <c r="AEO45" i="32"/>
  <c r="AEP45" i="32"/>
  <c r="AEQ45" i="32"/>
  <c r="AER45" i="32"/>
  <c r="AES45" i="32"/>
  <c r="AET45" i="32"/>
  <c r="AEU45" i="32"/>
  <c r="AEV45" i="32"/>
  <c r="AEW45" i="32"/>
  <c r="AEX45" i="32"/>
  <c r="AEY45" i="32"/>
  <c r="AEZ45" i="32"/>
  <c r="AFA45" i="32"/>
  <c r="AFB45" i="32"/>
  <c r="AFC45" i="32"/>
  <c r="AFD45" i="32"/>
  <c r="AFE45" i="32"/>
  <c r="AFF45" i="32"/>
  <c r="AFG45" i="32"/>
  <c r="AFH45" i="32"/>
  <c r="AFI45" i="32"/>
  <c r="AFJ45" i="32"/>
  <c r="AFK45" i="32"/>
  <c r="AFL45" i="32"/>
  <c r="AFM45" i="32"/>
  <c r="AFN45" i="32"/>
  <c r="AFO45" i="32"/>
  <c r="AFP45" i="32"/>
  <c r="AFQ45" i="32"/>
  <c r="ADR46" i="32"/>
  <c r="ADS46" i="32"/>
  <c r="ADT46" i="32"/>
  <c r="ADU46" i="32"/>
  <c r="ADV46" i="32"/>
  <c r="ADW46" i="32"/>
  <c r="ADX46" i="32"/>
  <c r="ADY46" i="32"/>
  <c r="ADZ46" i="32"/>
  <c r="AEA46" i="32"/>
  <c r="AEB46" i="32"/>
  <c r="AEC46" i="32"/>
  <c r="AED46" i="32"/>
  <c r="AEE46" i="32"/>
  <c r="AEF46" i="32"/>
  <c r="AEG46" i="32"/>
  <c r="AEH46" i="32"/>
  <c r="AEI46" i="32"/>
  <c r="AEJ46" i="32"/>
  <c r="AEK46" i="32"/>
  <c r="AEL46" i="32"/>
  <c r="AEM46" i="32"/>
  <c r="AEN46" i="32"/>
  <c r="AEO46" i="32"/>
  <c r="AEP46" i="32"/>
  <c r="AEQ46" i="32"/>
  <c r="AER46" i="32"/>
  <c r="AES46" i="32"/>
  <c r="AET46" i="32"/>
  <c r="AEU46" i="32"/>
  <c r="AEV46" i="32"/>
  <c r="AEW46" i="32"/>
  <c r="AEX46" i="32"/>
  <c r="AEY46" i="32"/>
  <c r="AEZ46" i="32"/>
  <c r="AFA46" i="32"/>
  <c r="AFB46" i="32"/>
  <c r="AFC46" i="32"/>
  <c r="AFD46" i="32"/>
  <c r="AFE46" i="32"/>
  <c r="AFF46" i="32"/>
  <c r="AFG46" i="32"/>
  <c r="AFH46" i="32"/>
  <c r="AFI46" i="32"/>
  <c r="AFJ46" i="32"/>
  <c r="AFK46" i="32"/>
  <c r="AFL46" i="32"/>
  <c r="AFM46" i="32"/>
  <c r="AFN46" i="32"/>
  <c r="AFO46" i="32"/>
  <c r="AFP46" i="32"/>
  <c r="AFQ46" i="32"/>
  <c r="ADR47" i="32"/>
  <c r="ADS47" i="32"/>
  <c r="ADT47" i="32"/>
  <c r="ADU47" i="32"/>
  <c r="ADV47" i="32"/>
  <c r="ADW47" i="32"/>
  <c r="ADX47" i="32"/>
  <c r="ADY47" i="32"/>
  <c r="ADZ47" i="32"/>
  <c r="AEA47" i="32"/>
  <c r="AEB47" i="32"/>
  <c r="AEC47" i="32"/>
  <c r="AED47" i="32"/>
  <c r="AEE47" i="32"/>
  <c r="AEF47" i="32"/>
  <c r="AEG47" i="32"/>
  <c r="AEH47" i="32"/>
  <c r="AEI47" i="32"/>
  <c r="AEJ47" i="32"/>
  <c r="AEK47" i="32"/>
  <c r="AEL47" i="32"/>
  <c r="AEM47" i="32"/>
  <c r="AEN47" i="32"/>
  <c r="AEO47" i="32"/>
  <c r="AEP47" i="32"/>
  <c r="AEQ47" i="32"/>
  <c r="AER47" i="32"/>
  <c r="AES47" i="32"/>
  <c r="AET47" i="32"/>
  <c r="AEU47" i="32"/>
  <c r="AEV47" i="32"/>
  <c r="AEW47" i="32"/>
  <c r="AEX47" i="32"/>
  <c r="AEY47" i="32"/>
  <c r="AEZ47" i="32"/>
  <c r="AFA47" i="32"/>
  <c r="AFB47" i="32"/>
  <c r="AFC47" i="32"/>
  <c r="AFD47" i="32"/>
  <c r="AFE47" i="32"/>
  <c r="AFF47" i="32"/>
  <c r="AFG47" i="32"/>
  <c r="AFH47" i="32"/>
  <c r="AFI47" i="32"/>
  <c r="AFJ47" i="32"/>
  <c r="AFK47" i="32"/>
  <c r="AFL47" i="32"/>
  <c r="AFM47" i="32"/>
  <c r="AFN47" i="32"/>
  <c r="AFO47" i="32"/>
  <c r="AFP47" i="32"/>
  <c r="AFQ47" i="32"/>
  <c r="ADR48" i="32"/>
  <c r="ADS48" i="32"/>
  <c r="ADT48" i="32"/>
  <c r="ADU48" i="32"/>
  <c r="ADV48" i="32"/>
  <c r="ADW48" i="32"/>
  <c r="ADX48" i="32"/>
  <c r="ADY48" i="32"/>
  <c r="ADZ48" i="32"/>
  <c r="AEA48" i="32"/>
  <c r="AEB48" i="32"/>
  <c r="AEC48" i="32"/>
  <c r="AED48" i="32"/>
  <c r="AEE48" i="32"/>
  <c r="AEF48" i="32"/>
  <c r="AEG48" i="32"/>
  <c r="AEH48" i="32"/>
  <c r="AEI48" i="32"/>
  <c r="AEJ48" i="32"/>
  <c r="AEK48" i="32"/>
  <c r="AEL48" i="32"/>
  <c r="AEM48" i="32"/>
  <c r="AEN48" i="32"/>
  <c r="AEO48" i="32"/>
  <c r="AEP48" i="32"/>
  <c r="AEQ48" i="32"/>
  <c r="AER48" i="32"/>
  <c r="AES48" i="32"/>
  <c r="AET48" i="32"/>
  <c r="AEU48" i="32"/>
  <c r="AEV48" i="32"/>
  <c r="AEW48" i="32"/>
  <c r="AEX48" i="32"/>
  <c r="AEY48" i="32"/>
  <c r="AEZ48" i="32"/>
  <c r="AFA48" i="32"/>
  <c r="AFB48" i="32"/>
  <c r="AFC48" i="32"/>
  <c r="AFD48" i="32"/>
  <c r="AFE48" i="32"/>
  <c r="AFF48" i="32"/>
  <c r="AFG48" i="32"/>
  <c r="AFH48" i="32"/>
  <c r="AFI48" i="32"/>
  <c r="AFJ48" i="32"/>
  <c r="AFK48" i="32"/>
  <c r="AFL48" i="32"/>
  <c r="AFM48" i="32"/>
  <c r="AFN48" i="32"/>
  <c r="AFO48" i="32"/>
  <c r="AFP48" i="32"/>
  <c r="AFQ48" i="32"/>
  <c r="ADR49" i="32"/>
  <c r="ADS49" i="32"/>
  <c r="ADT49" i="32"/>
  <c r="ADU49" i="32"/>
  <c r="ADV49" i="32"/>
  <c r="ADW49" i="32"/>
  <c r="ADX49" i="32"/>
  <c r="ADY49" i="32"/>
  <c r="ADZ49" i="32"/>
  <c r="AEA49" i="32"/>
  <c r="AEB49" i="32"/>
  <c r="AEC49" i="32"/>
  <c r="AED49" i="32"/>
  <c r="AEE49" i="32"/>
  <c r="AEF49" i="32"/>
  <c r="AEG49" i="32"/>
  <c r="AEH49" i="32"/>
  <c r="AEI49" i="32"/>
  <c r="AEJ49" i="32"/>
  <c r="AEK49" i="32"/>
  <c r="AEL49" i="32"/>
  <c r="AEM49" i="32"/>
  <c r="AEN49" i="32"/>
  <c r="AEO49" i="32"/>
  <c r="AEP49" i="32"/>
  <c r="AEQ49" i="32"/>
  <c r="AER49" i="32"/>
  <c r="AES49" i="32"/>
  <c r="AET49" i="32"/>
  <c r="AEU49" i="32"/>
  <c r="AEV49" i="32"/>
  <c r="AEW49" i="32"/>
  <c r="AEX49" i="32"/>
  <c r="AEY49" i="32"/>
  <c r="AEZ49" i="32"/>
  <c r="AFA49" i="32"/>
  <c r="AFB49" i="32"/>
  <c r="AFC49" i="32"/>
  <c r="AFD49" i="32"/>
  <c r="AFE49" i="32"/>
  <c r="AFF49" i="32"/>
  <c r="AFG49" i="32"/>
  <c r="AFH49" i="32"/>
  <c r="AFI49" i="32"/>
  <c r="AFJ49" i="32"/>
  <c r="AFK49" i="32"/>
  <c r="AFL49" i="32"/>
  <c r="AFM49" i="32"/>
  <c r="AFN49" i="32"/>
  <c r="AFO49" i="32"/>
  <c r="AFP49" i="32"/>
  <c r="AFQ49" i="32"/>
  <c r="ADR50" i="32"/>
  <c r="ADS50" i="32"/>
  <c r="ADT50" i="32"/>
  <c r="ADU50" i="32"/>
  <c r="ADV50" i="32"/>
  <c r="ADW50" i="32"/>
  <c r="ADX50" i="32"/>
  <c r="ADY50" i="32"/>
  <c r="ADZ50" i="32"/>
  <c r="AEA50" i="32"/>
  <c r="AEB50" i="32"/>
  <c r="AEC50" i="32"/>
  <c r="AED50" i="32"/>
  <c r="AEE50" i="32"/>
  <c r="AEF50" i="32"/>
  <c r="AEG50" i="32"/>
  <c r="AEH50" i="32"/>
  <c r="AEI50" i="32"/>
  <c r="AEJ50" i="32"/>
  <c r="AEK50" i="32"/>
  <c r="AEL50" i="32"/>
  <c r="AEM50" i="32"/>
  <c r="AEN50" i="32"/>
  <c r="AEO50" i="32"/>
  <c r="AEP50" i="32"/>
  <c r="AEQ50" i="32"/>
  <c r="AER50" i="32"/>
  <c r="AES50" i="32"/>
  <c r="AET50" i="32"/>
  <c r="AEU50" i="32"/>
  <c r="AEV50" i="32"/>
  <c r="AEW50" i="32"/>
  <c r="AEX50" i="32"/>
  <c r="AEY50" i="32"/>
  <c r="AEZ50" i="32"/>
  <c r="AFA50" i="32"/>
  <c r="AFB50" i="32"/>
  <c r="AFC50" i="32"/>
  <c r="AFD50" i="32"/>
  <c r="AFE50" i="32"/>
  <c r="AFF50" i="32"/>
  <c r="AFG50" i="32"/>
  <c r="AFH50" i="32"/>
  <c r="AFI50" i="32"/>
  <c r="AFJ50" i="32"/>
  <c r="AFK50" i="32"/>
  <c r="AFL50" i="32"/>
  <c r="AFM50" i="32"/>
  <c r="AFN50" i="32"/>
  <c r="AFO50" i="32"/>
  <c r="AFP50" i="32"/>
  <c r="AFQ50" i="32"/>
  <c r="ADR51" i="32"/>
  <c r="ADS51" i="32"/>
  <c r="ADT51" i="32"/>
  <c r="ADU51" i="32"/>
  <c r="ADV51" i="32"/>
  <c r="ADW51" i="32"/>
  <c r="ADX51" i="32"/>
  <c r="ADY51" i="32"/>
  <c r="ADZ51" i="32"/>
  <c r="AEA51" i="32"/>
  <c r="AEB51" i="32"/>
  <c r="AEC51" i="32"/>
  <c r="AED51" i="32"/>
  <c r="AEE51" i="32"/>
  <c r="AEF51" i="32"/>
  <c r="AEG51" i="32"/>
  <c r="AEH51" i="32"/>
  <c r="AEI51" i="32"/>
  <c r="AEJ51" i="32"/>
  <c r="AEK51" i="32"/>
  <c r="AEL51" i="32"/>
  <c r="AEM51" i="32"/>
  <c r="AEN51" i="32"/>
  <c r="AEO51" i="32"/>
  <c r="AEP51" i="32"/>
  <c r="AEQ51" i="32"/>
  <c r="AER51" i="32"/>
  <c r="AES51" i="32"/>
  <c r="AET51" i="32"/>
  <c r="AEU51" i="32"/>
  <c r="AEV51" i="32"/>
  <c r="AEW51" i="32"/>
  <c r="AEX51" i="32"/>
  <c r="AEY51" i="32"/>
  <c r="AEZ51" i="32"/>
  <c r="AFA51" i="32"/>
  <c r="AFB51" i="32"/>
  <c r="AFC51" i="32"/>
  <c r="AFD51" i="32"/>
  <c r="AFE51" i="32"/>
  <c r="AFF51" i="32"/>
  <c r="AFG51" i="32"/>
  <c r="AFH51" i="32"/>
  <c r="AFI51" i="32"/>
  <c r="AFJ51" i="32"/>
  <c r="AFK51" i="32"/>
  <c r="AFL51" i="32"/>
  <c r="AFM51" i="32"/>
  <c r="AFN51" i="32"/>
  <c r="AFO51" i="32"/>
  <c r="AFP51" i="32"/>
  <c r="AFQ51" i="32"/>
  <c r="ADR52" i="32"/>
  <c r="ADS52" i="32"/>
  <c r="ADT52" i="32"/>
  <c r="ADU52" i="32"/>
  <c r="ADV52" i="32"/>
  <c r="ADW52" i="32"/>
  <c r="ADX52" i="32"/>
  <c r="ADY52" i="32"/>
  <c r="ADZ52" i="32"/>
  <c r="AEA52" i="32"/>
  <c r="AEB52" i="32"/>
  <c r="AEC52" i="32"/>
  <c r="AED52" i="32"/>
  <c r="AEE52" i="32"/>
  <c r="AEF52" i="32"/>
  <c r="AEG52" i="32"/>
  <c r="AEH52" i="32"/>
  <c r="AEI52" i="32"/>
  <c r="AEJ52" i="32"/>
  <c r="AEK52" i="32"/>
  <c r="AEL52" i="32"/>
  <c r="AEM52" i="32"/>
  <c r="AEN52" i="32"/>
  <c r="AEO52" i="32"/>
  <c r="AEP52" i="32"/>
  <c r="AEQ52" i="32"/>
  <c r="AER52" i="32"/>
  <c r="AES52" i="32"/>
  <c r="AET52" i="32"/>
  <c r="AEU52" i="32"/>
  <c r="AEV52" i="32"/>
  <c r="AEW52" i="32"/>
  <c r="AEX52" i="32"/>
  <c r="AEY52" i="32"/>
  <c r="AEZ52" i="32"/>
  <c r="AFA52" i="32"/>
  <c r="AFB52" i="32"/>
  <c r="AFC52" i="32"/>
  <c r="AFD52" i="32"/>
  <c r="AFE52" i="32"/>
  <c r="AFF52" i="32"/>
  <c r="AFG52" i="32"/>
  <c r="AFH52" i="32"/>
  <c r="AFI52" i="32"/>
  <c r="AFJ52" i="32"/>
  <c r="AFK52" i="32"/>
  <c r="AFL52" i="32"/>
  <c r="AFM52" i="32"/>
  <c r="AFN52" i="32"/>
  <c r="AFO52" i="32"/>
  <c r="AFP52" i="32"/>
  <c r="AFQ52" i="32"/>
  <c r="ADR53" i="32"/>
  <c r="ADS53" i="32"/>
  <c r="ADT53" i="32"/>
  <c r="ADU53" i="32"/>
  <c r="ADV53" i="32"/>
  <c r="ADW53" i="32"/>
  <c r="ADX53" i="32"/>
  <c r="ADY53" i="32"/>
  <c r="ADZ53" i="32"/>
  <c r="AEA53" i="32"/>
  <c r="AEB53" i="32"/>
  <c r="AEC53" i="32"/>
  <c r="AED53" i="32"/>
  <c r="AEE53" i="32"/>
  <c r="AEF53" i="32"/>
  <c r="AEG53" i="32"/>
  <c r="AEH53" i="32"/>
  <c r="AEI53" i="32"/>
  <c r="AEJ53" i="32"/>
  <c r="AEK53" i="32"/>
  <c r="AEL53" i="32"/>
  <c r="AEM53" i="32"/>
  <c r="AEN53" i="32"/>
  <c r="AEO53" i="32"/>
  <c r="AEP53" i="32"/>
  <c r="AEQ53" i="32"/>
  <c r="AER53" i="32"/>
  <c r="AES53" i="32"/>
  <c r="AET53" i="32"/>
  <c r="AEU53" i="32"/>
  <c r="AEV53" i="32"/>
  <c r="AEW53" i="32"/>
  <c r="AEX53" i="32"/>
  <c r="AEY53" i="32"/>
  <c r="AEZ53" i="32"/>
  <c r="AFA53" i="32"/>
  <c r="AFB53" i="32"/>
  <c r="AFC53" i="32"/>
  <c r="AFD53" i="32"/>
  <c r="AFE53" i="32"/>
  <c r="AFF53" i="32"/>
  <c r="AFG53" i="32"/>
  <c r="AFH53" i="32"/>
  <c r="AFI53" i="32"/>
  <c r="AFJ53" i="32"/>
  <c r="AFK53" i="32"/>
  <c r="AFL53" i="32"/>
  <c r="AFM53" i="32"/>
  <c r="AFN53" i="32"/>
  <c r="AFO53" i="32"/>
  <c r="AFP53" i="32"/>
  <c r="AFQ53" i="32"/>
  <c r="ADR54" i="32"/>
  <c r="ADS54" i="32"/>
  <c r="ADT54" i="32"/>
  <c r="ADU54" i="32"/>
  <c r="ADV54" i="32"/>
  <c r="ADW54" i="32"/>
  <c r="ADX54" i="32"/>
  <c r="ADY54" i="32"/>
  <c r="ADZ54" i="32"/>
  <c r="AEA54" i="32"/>
  <c r="AEB54" i="32"/>
  <c r="AEC54" i="32"/>
  <c r="AED54" i="32"/>
  <c r="AEE54" i="32"/>
  <c r="AEF54" i="32"/>
  <c r="AEG54" i="32"/>
  <c r="AEH54" i="32"/>
  <c r="AEI54" i="32"/>
  <c r="AEJ54" i="32"/>
  <c r="AEK54" i="32"/>
  <c r="AEL54" i="32"/>
  <c r="AEM54" i="32"/>
  <c r="AEN54" i="32"/>
  <c r="AEO54" i="32"/>
  <c r="AEP54" i="32"/>
  <c r="AEQ54" i="32"/>
  <c r="AER54" i="32"/>
  <c r="AES54" i="32"/>
  <c r="AET54" i="32"/>
  <c r="AEU54" i="32"/>
  <c r="AEV54" i="32"/>
  <c r="AEW54" i="32"/>
  <c r="AEX54" i="32"/>
  <c r="AEY54" i="32"/>
  <c r="AEZ54" i="32"/>
  <c r="AFA54" i="32"/>
  <c r="AFB54" i="32"/>
  <c r="AFC54" i="32"/>
  <c r="AFD54" i="32"/>
  <c r="AFE54" i="32"/>
  <c r="AFF54" i="32"/>
  <c r="AFG54" i="32"/>
  <c r="AFH54" i="32"/>
  <c r="AFI54" i="32"/>
  <c r="AFJ54" i="32"/>
  <c r="AFK54" i="32"/>
  <c r="AFL54" i="32"/>
  <c r="AFM54" i="32"/>
  <c r="AFN54" i="32"/>
  <c r="AFO54" i="32"/>
  <c r="AFP54" i="32"/>
  <c r="AFQ54" i="32"/>
  <c r="ADR55" i="32"/>
  <c r="ADS55" i="32"/>
  <c r="ADT55" i="32"/>
  <c r="ADU55" i="32"/>
  <c r="ADV55" i="32"/>
  <c r="ADW55" i="32"/>
  <c r="ADX55" i="32"/>
  <c r="ADY55" i="32"/>
  <c r="ADZ55" i="32"/>
  <c r="AEA55" i="32"/>
  <c r="AEB55" i="32"/>
  <c r="AEC55" i="32"/>
  <c r="AED55" i="32"/>
  <c r="AEE55" i="32"/>
  <c r="AEF55" i="32"/>
  <c r="AEG55" i="32"/>
  <c r="AEH55" i="32"/>
  <c r="AEI55" i="32"/>
  <c r="AEJ55" i="32"/>
  <c r="AEK55" i="32"/>
  <c r="AEL55" i="32"/>
  <c r="AEM55" i="32"/>
  <c r="AEN55" i="32"/>
  <c r="AEO55" i="32"/>
  <c r="AEP55" i="32"/>
  <c r="AEQ55" i="32"/>
  <c r="AER55" i="32"/>
  <c r="AES55" i="32"/>
  <c r="AET55" i="32"/>
  <c r="AEU55" i="32"/>
  <c r="AEV55" i="32"/>
  <c r="AEW55" i="32"/>
  <c r="AEX55" i="32"/>
  <c r="AEY55" i="32"/>
  <c r="AEZ55" i="32"/>
  <c r="AFA55" i="32"/>
  <c r="AFB55" i="32"/>
  <c r="AFC55" i="32"/>
  <c r="AFD55" i="32"/>
  <c r="AFE55" i="32"/>
  <c r="AFF55" i="32"/>
  <c r="AFG55" i="32"/>
  <c r="AFH55" i="32"/>
  <c r="AFI55" i="32"/>
  <c r="AFJ55" i="32"/>
  <c r="AFK55" i="32"/>
  <c r="AFL55" i="32"/>
  <c r="AFM55" i="32"/>
  <c r="AFN55" i="32"/>
  <c r="AFO55" i="32"/>
  <c r="AFP55" i="32"/>
  <c r="AFQ55" i="32"/>
  <c r="ADR56" i="32"/>
  <c r="ADS56" i="32"/>
  <c r="ADT56" i="32"/>
  <c r="ADU56" i="32"/>
  <c r="ADV56" i="32"/>
  <c r="ADW56" i="32"/>
  <c r="ADX56" i="32"/>
  <c r="ADY56" i="32"/>
  <c r="ADZ56" i="32"/>
  <c r="AEA56" i="32"/>
  <c r="AEB56" i="32"/>
  <c r="AEC56" i="32"/>
  <c r="AED56" i="32"/>
  <c r="AEE56" i="32"/>
  <c r="AEF56" i="32"/>
  <c r="AEG56" i="32"/>
  <c r="AEH56" i="32"/>
  <c r="AEI56" i="32"/>
  <c r="AEJ56" i="32"/>
  <c r="AEK56" i="32"/>
  <c r="AEL56" i="32"/>
  <c r="AEM56" i="32"/>
  <c r="AEN56" i="32"/>
  <c r="AEO56" i="32"/>
  <c r="AEP56" i="32"/>
  <c r="AEQ56" i="32"/>
  <c r="AER56" i="32"/>
  <c r="AES56" i="32"/>
  <c r="AET56" i="32"/>
  <c r="AEU56" i="32"/>
  <c r="AEV56" i="32"/>
  <c r="AEW56" i="32"/>
  <c r="AEX56" i="32"/>
  <c r="AEY56" i="32"/>
  <c r="AEZ56" i="32"/>
  <c r="AFA56" i="32"/>
  <c r="AFB56" i="32"/>
  <c r="AFC56" i="32"/>
  <c r="AFD56" i="32"/>
  <c r="AFE56" i="32"/>
  <c r="AFF56" i="32"/>
  <c r="AFG56" i="32"/>
  <c r="AFH56" i="32"/>
  <c r="AFI56" i="32"/>
  <c r="AFJ56" i="32"/>
  <c r="AFK56" i="32"/>
  <c r="AFL56" i="32"/>
  <c r="AFM56" i="32"/>
  <c r="AFN56" i="32"/>
  <c r="AFO56" i="32"/>
  <c r="AFP56" i="32"/>
  <c r="AFQ56" i="32"/>
  <c r="ADS2" i="32"/>
  <c r="ADT2" i="32"/>
  <c r="ADU2" i="32"/>
  <c r="ADV2" i="32"/>
  <c r="ADW2" i="32"/>
  <c r="ADX2" i="32"/>
  <c r="ADY2" i="32"/>
  <c r="ADZ2" i="32"/>
  <c r="AEA2" i="32"/>
  <c r="AEB2" i="32"/>
  <c r="AEC2" i="32"/>
  <c r="AED2" i="32"/>
  <c r="AEE2" i="32"/>
  <c r="AEF2" i="32"/>
  <c r="AEG2" i="32"/>
  <c r="AEH2" i="32"/>
  <c r="AEI2" i="32"/>
  <c r="AEJ2" i="32"/>
  <c r="AEK2" i="32"/>
  <c r="AEL2" i="32"/>
  <c r="AEM2" i="32"/>
  <c r="AEN2" i="32"/>
  <c r="AEO2" i="32"/>
  <c r="AEP2" i="32"/>
  <c r="AEQ2" i="32"/>
  <c r="AER2" i="32"/>
  <c r="AES2" i="32"/>
  <c r="AET2" i="32"/>
  <c r="AEU2" i="32"/>
  <c r="AEV2" i="32"/>
  <c r="AEW2" i="32"/>
  <c r="AEX2" i="32"/>
  <c r="AEY2" i="32"/>
  <c r="AEZ2" i="32"/>
  <c r="AFA2" i="32"/>
  <c r="AFB2" i="32"/>
  <c r="AFC2" i="32"/>
  <c r="AFD2" i="32"/>
  <c r="AFE2" i="32"/>
  <c r="AFF2" i="32"/>
  <c r="AFG2" i="32"/>
  <c r="AFH2" i="32"/>
  <c r="AFI2" i="32"/>
  <c r="AFJ2" i="32"/>
  <c r="AFK2" i="32"/>
  <c r="AFL2" i="32"/>
  <c r="AFM2" i="32"/>
  <c r="AFN2" i="32"/>
  <c r="AFO2" i="32"/>
  <c r="AFP2" i="32"/>
  <c r="AFQ2" i="32"/>
  <c r="ADR2" i="32"/>
  <c r="ABQ3" i="32"/>
  <c r="ABR3" i="32"/>
  <c r="ABS3" i="32"/>
  <c r="ABT3" i="32"/>
  <c r="ABU3" i="32"/>
  <c r="ABV3" i="32"/>
  <c r="ABW3" i="32"/>
  <c r="ABX3" i="32"/>
  <c r="ABY3" i="32"/>
  <c r="ABZ3" i="32"/>
  <c r="ACA3" i="32"/>
  <c r="ACB3" i="32"/>
  <c r="ACC3" i="32"/>
  <c r="ACD3" i="32"/>
  <c r="ACE3" i="32"/>
  <c r="ACF3" i="32"/>
  <c r="ACG3" i="32"/>
  <c r="ACH3" i="32"/>
  <c r="ACI3" i="32"/>
  <c r="ACJ3" i="32"/>
  <c r="ACK3" i="32"/>
  <c r="ACL3" i="32"/>
  <c r="ACM3" i="32"/>
  <c r="ACN3" i="32"/>
  <c r="ACO3" i="32"/>
  <c r="ACP3" i="32"/>
  <c r="ACQ3" i="32"/>
  <c r="ACR3" i="32"/>
  <c r="ACS3" i="32"/>
  <c r="ACT3" i="32"/>
  <c r="ACU3" i="32"/>
  <c r="ACV3" i="32"/>
  <c r="ACW3" i="32"/>
  <c r="ACX3" i="32"/>
  <c r="ACY3" i="32"/>
  <c r="ACZ3" i="32"/>
  <c r="ADA3" i="32"/>
  <c r="ADB3" i="32"/>
  <c r="ADC3" i="32"/>
  <c r="ADD3" i="32"/>
  <c r="ADE3" i="32"/>
  <c r="ADF3" i="32"/>
  <c r="ADG3" i="32"/>
  <c r="ADH3" i="32"/>
  <c r="ADI3" i="32"/>
  <c r="ADJ3" i="32"/>
  <c r="ADK3" i="32"/>
  <c r="ADL3" i="32"/>
  <c r="ADM3" i="32"/>
  <c r="ADN3" i="32"/>
  <c r="ADO3" i="32"/>
  <c r="ADP3" i="32"/>
  <c r="ABQ4" i="32"/>
  <c r="ABR4" i="32"/>
  <c r="ABS4" i="32"/>
  <c r="ABT4" i="32"/>
  <c r="ABU4" i="32"/>
  <c r="ABV4" i="32"/>
  <c r="ABW4" i="32"/>
  <c r="ABX4" i="32"/>
  <c r="ABY4" i="32"/>
  <c r="ABZ4" i="32"/>
  <c r="ACA4" i="32"/>
  <c r="ACB4" i="32"/>
  <c r="ACC4" i="32"/>
  <c r="ACD4" i="32"/>
  <c r="ACE4" i="32"/>
  <c r="ACF4" i="32"/>
  <c r="ACG4" i="32"/>
  <c r="ACH4" i="32"/>
  <c r="ACI4" i="32"/>
  <c r="ACJ4" i="32"/>
  <c r="ACK4" i="32"/>
  <c r="ACL4" i="32"/>
  <c r="ACM4" i="32"/>
  <c r="ACN4" i="32"/>
  <c r="ACO4" i="32"/>
  <c r="ACP4" i="32"/>
  <c r="ACQ4" i="32"/>
  <c r="ACR4" i="32"/>
  <c r="ACS4" i="32"/>
  <c r="ACT4" i="32"/>
  <c r="ACU4" i="32"/>
  <c r="ACV4" i="32"/>
  <c r="ACW4" i="32"/>
  <c r="ACX4" i="32"/>
  <c r="ACY4" i="32"/>
  <c r="ACZ4" i="32"/>
  <c r="ADA4" i="32"/>
  <c r="ADB4" i="32"/>
  <c r="ADC4" i="32"/>
  <c r="ADD4" i="32"/>
  <c r="ADE4" i="32"/>
  <c r="ADF4" i="32"/>
  <c r="ADG4" i="32"/>
  <c r="ADH4" i="32"/>
  <c r="ADI4" i="32"/>
  <c r="ADJ4" i="32"/>
  <c r="ADK4" i="32"/>
  <c r="ADL4" i="32"/>
  <c r="ADM4" i="32"/>
  <c r="ADN4" i="32"/>
  <c r="ADO4" i="32"/>
  <c r="ADP4" i="32"/>
  <c r="ABQ5" i="32"/>
  <c r="ABR5" i="32"/>
  <c r="ABS5" i="32"/>
  <c r="ABT5" i="32"/>
  <c r="ABU5" i="32"/>
  <c r="ABV5" i="32"/>
  <c r="ABW5" i="32"/>
  <c r="ABX5" i="32"/>
  <c r="ABY5" i="32"/>
  <c r="ABZ5" i="32"/>
  <c r="ACA5" i="32"/>
  <c r="ACB5" i="32"/>
  <c r="ACC5" i="32"/>
  <c r="ACD5" i="32"/>
  <c r="ACE5" i="32"/>
  <c r="ACF5" i="32"/>
  <c r="ACG5" i="32"/>
  <c r="ACH5" i="32"/>
  <c r="ACI5" i="32"/>
  <c r="ACJ5" i="32"/>
  <c r="ACK5" i="32"/>
  <c r="ACL5" i="32"/>
  <c r="ACM5" i="32"/>
  <c r="ACN5" i="32"/>
  <c r="ACO5" i="32"/>
  <c r="ACP5" i="32"/>
  <c r="ACQ5" i="32"/>
  <c r="ACR5" i="32"/>
  <c r="ACS5" i="32"/>
  <c r="ACT5" i="32"/>
  <c r="ACU5" i="32"/>
  <c r="ACV5" i="32"/>
  <c r="ACW5" i="32"/>
  <c r="ACX5" i="32"/>
  <c r="ACY5" i="32"/>
  <c r="ACZ5" i="32"/>
  <c r="ADA5" i="32"/>
  <c r="ADB5" i="32"/>
  <c r="ADC5" i="32"/>
  <c r="ADD5" i="32"/>
  <c r="ADE5" i="32"/>
  <c r="ADF5" i="32"/>
  <c r="ADG5" i="32"/>
  <c r="ADH5" i="32"/>
  <c r="ADI5" i="32"/>
  <c r="ADJ5" i="32"/>
  <c r="ADK5" i="32"/>
  <c r="ADL5" i="32"/>
  <c r="ADM5" i="32"/>
  <c r="ADN5" i="32"/>
  <c r="ADO5" i="32"/>
  <c r="ADP5" i="32"/>
  <c r="ABQ6" i="32"/>
  <c r="ABR6" i="32"/>
  <c r="ABS6" i="32"/>
  <c r="ABT6" i="32"/>
  <c r="ABU6" i="32"/>
  <c r="ABV6" i="32"/>
  <c r="ABW6" i="32"/>
  <c r="ABX6" i="32"/>
  <c r="ABY6" i="32"/>
  <c r="ABZ6" i="32"/>
  <c r="ACA6" i="32"/>
  <c r="ACB6" i="32"/>
  <c r="ACC6" i="32"/>
  <c r="ACD6" i="32"/>
  <c r="ACE6" i="32"/>
  <c r="ACF6" i="32"/>
  <c r="ACG6" i="32"/>
  <c r="ACH6" i="32"/>
  <c r="ACI6" i="32"/>
  <c r="ACJ6" i="32"/>
  <c r="ACK6" i="32"/>
  <c r="ACL6" i="32"/>
  <c r="ACM6" i="32"/>
  <c r="ACN6" i="32"/>
  <c r="ACO6" i="32"/>
  <c r="ACP6" i="32"/>
  <c r="ACQ6" i="32"/>
  <c r="ACR6" i="32"/>
  <c r="ACS6" i="32"/>
  <c r="ACT6" i="32"/>
  <c r="ACU6" i="32"/>
  <c r="ACV6" i="32"/>
  <c r="ACW6" i="32"/>
  <c r="ACX6" i="32"/>
  <c r="ACY6" i="32"/>
  <c r="ACZ6" i="32"/>
  <c r="ADA6" i="32"/>
  <c r="ADB6" i="32"/>
  <c r="ADC6" i="32"/>
  <c r="ADD6" i="32"/>
  <c r="ADE6" i="32"/>
  <c r="ADF6" i="32"/>
  <c r="ADG6" i="32"/>
  <c r="ADH6" i="32"/>
  <c r="ADI6" i="32"/>
  <c r="ADJ6" i="32"/>
  <c r="ADK6" i="32"/>
  <c r="ADL6" i="32"/>
  <c r="ADM6" i="32"/>
  <c r="ADN6" i="32"/>
  <c r="ADO6" i="32"/>
  <c r="ADP6" i="32"/>
  <c r="ABQ7" i="32"/>
  <c r="ABR7" i="32"/>
  <c r="ABS7" i="32"/>
  <c r="ABT7" i="32"/>
  <c r="ABU7" i="32"/>
  <c r="ABV7" i="32"/>
  <c r="ABW7" i="32"/>
  <c r="ABX7" i="32"/>
  <c r="ABY7" i="32"/>
  <c r="ABZ7" i="32"/>
  <c r="ACA7" i="32"/>
  <c r="ACB7" i="32"/>
  <c r="ACC7" i="32"/>
  <c r="ACD7" i="32"/>
  <c r="ACE7" i="32"/>
  <c r="ACF7" i="32"/>
  <c r="ACG7" i="32"/>
  <c r="ACH7" i="32"/>
  <c r="ACI7" i="32"/>
  <c r="ACJ7" i="32"/>
  <c r="ACK7" i="32"/>
  <c r="ACL7" i="32"/>
  <c r="ACM7" i="32"/>
  <c r="ACN7" i="32"/>
  <c r="ACO7" i="32"/>
  <c r="ACP7" i="32"/>
  <c r="ACQ7" i="32"/>
  <c r="ACR7" i="32"/>
  <c r="ACS7" i="32"/>
  <c r="ACT7" i="32"/>
  <c r="ACU7" i="32"/>
  <c r="ACV7" i="32"/>
  <c r="ACW7" i="32"/>
  <c r="ACX7" i="32"/>
  <c r="ACY7" i="32"/>
  <c r="ACZ7" i="32"/>
  <c r="ADA7" i="32"/>
  <c r="ADB7" i="32"/>
  <c r="ADC7" i="32"/>
  <c r="ADD7" i="32"/>
  <c r="ADE7" i="32"/>
  <c r="ADF7" i="32"/>
  <c r="ADG7" i="32"/>
  <c r="ADH7" i="32"/>
  <c r="ADI7" i="32"/>
  <c r="ADJ7" i="32"/>
  <c r="ADK7" i="32"/>
  <c r="ADL7" i="32"/>
  <c r="ADM7" i="32"/>
  <c r="ADN7" i="32"/>
  <c r="ADO7" i="32"/>
  <c r="ADP7" i="32"/>
  <c r="ABQ8" i="32"/>
  <c r="ABR8" i="32"/>
  <c r="ABS8" i="32"/>
  <c r="ABT8" i="32"/>
  <c r="ABU8" i="32"/>
  <c r="ABV8" i="32"/>
  <c r="ABW8" i="32"/>
  <c r="ABX8" i="32"/>
  <c r="ABY8" i="32"/>
  <c r="ABZ8" i="32"/>
  <c r="ACA8" i="32"/>
  <c r="ACB8" i="32"/>
  <c r="ACC8" i="32"/>
  <c r="ACD8" i="32"/>
  <c r="ACE8" i="32"/>
  <c r="ACF8" i="32"/>
  <c r="ACG8" i="32"/>
  <c r="ACH8" i="32"/>
  <c r="ACI8" i="32"/>
  <c r="ACJ8" i="32"/>
  <c r="ACK8" i="32"/>
  <c r="ACL8" i="32"/>
  <c r="ACM8" i="32"/>
  <c r="ACN8" i="32"/>
  <c r="ACO8" i="32"/>
  <c r="ACP8" i="32"/>
  <c r="ACQ8" i="32"/>
  <c r="ACR8" i="32"/>
  <c r="ACS8" i="32"/>
  <c r="ACT8" i="32"/>
  <c r="ACU8" i="32"/>
  <c r="ACV8" i="32"/>
  <c r="ACW8" i="32"/>
  <c r="ACX8" i="32"/>
  <c r="ACY8" i="32"/>
  <c r="ACZ8" i="32"/>
  <c r="ADA8" i="32"/>
  <c r="ADB8" i="32"/>
  <c r="ADC8" i="32"/>
  <c r="ADD8" i="32"/>
  <c r="ADE8" i="32"/>
  <c r="ADF8" i="32"/>
  <c r="ADG8" i="32"/>
  <c r="ADH8" i="32"/>
  <c r="ADI8" i="32"/>
  <c r="ADJ8" i="32"/>
  <c r="ADK8" i="32"/>
  <c r="ADL8" i="32"/>
  <c r="ADM8" i="32"/>
  <c r="ADN8" i="32"/>
  <c r="ADO8" i="32"/>
  <c r="ADP8" i="32"/>
  <c r="ABQ9" i="32"/>
  <c r="ABR9" i="32"/>
  <c r="ABS9" i="32"/>
  <c r="ABT9" i="32"/>
  <c r="ABU9" i="32"/>
  <c r="ABV9" i="32"/>
  <c r="ABW9" i="32"/>
  <c r="ABX9" i="32"/>
  <c r="ABY9" i="32"/>
  <c r="ABZ9" i="32"/>
  <c r="ACA9" i="32"/>
  <c r="ACB9" i="32"/>
  <c r="ACC9" i="32"/>
  <c r="ACD9" i="32"/>
  <c r="ACE9" i="32"/>
  <c r="ACF9" i="32"/>
  <c r="ACG9" i="32"/>
  <c r="ACH9" i="32"/>
  <c r="ACI9" i="32"/>
  <c r="ACJ9" i="32"/>
  <c r="ACK9" i="32"/>
  <c r="ACL9" i="32"/>
  <c r="ACM9" i="32"/>
  <c r="ACN9" i="32"/>
  <c r="ACO9" i="32"/>
  <c r="ACP9" i="32"/>
  <c r="ACQ9" i="32"/>
  <c r="ACR9" i="32"/>
  <c r="ACS9" i="32"/>
  <c r="ACT9" i="32"/>
  <c r="ACU9" i="32"/>
  <c r="ACV9" i="32"/>
  <c r="ACW9" i="32"/>
  <c r="ACX9" i="32"/>
  <c r="ACY9" i="32"/>
  <c r="ACZ9" i="32"/>
  <c r="ADA9" i="32"/>
  <c r="ADB9" i="32"/>
  <c r="ADC9" i="32"/>
  <c r="ADD9" i="32"/>
  <c r="ADE9" i="32"/>
  <c r="ADF9" i="32"/>
  <c r="ADG9" i="32"/>
  <c r="ADH9" i="32"/>
  <c r="ADI9" i="32"/>
  <c r="ADJ9" i="32"/>
  <c r="ADK9" i="32"/>
  <c r="ADL9" i="32"/>
  <c r="ADM9" i="32"/>
  <c r="ADN9" i="32"/>
  <c r="ADO9" i="32"/>
  <c r="ADP9" i="32"/>
  <c r="ABQ10" i="32"/>
  <c r="ABR10" i="32"/>
  <c r="ABS10" i="32"/>
  <c r="ABT10" i="32"/>
  <c r="ABU10" i="32"/>
  <c r="ABV10" i="32"/>
  <c r="ABW10" i="32"/>
  <c r="ABX10" i="32"/>
  <c r="ABY10" i="32"/>
  <c r="ABZ10" i="32"/>
  <c r="ACA10" i="32"/>
  <c r="ACB10" i="32"/>
  <c r="ACC10" i="32"/>
  <c r="ACD10" i="32"/>
  <c r="ACE10" i="32"/>
  <c r="ACF10" i="32"/>
  <c r="ACG10" i="32"/>
  <c r="ACH10" i="32"/>
  <c r="ACI10" i="32"/>
  <c r="ACJ10" i="32"/>
  <c r="ACK10" i="32"/>
  <c r="ACL10" i="32"/>
  <c r="ACM10" i="32"/>
  <c r="ACN10" i="32"/>
  <c r="ACO10" i="32"/>
  <c r="ACP10" i="32"/>
  <c r="ACQ10" i="32"/>
  <c r="ACR10" i="32"/>
  <c r="ACS10" i="32"/>
  <c r="ACT10" i="32"/>
  <c r="ACU10" i="32"/>
  <c r="ACV10" i="32"/>
  <c r="ACW10" i="32"/>
  <c r="ACX10" i="32"/>
  <c r="ACY10" i="32"/>
  <c r="ACZ10" i="32"/>
  <c r="ADA10" i="32"/>
  <c r="ADB10" i="32"/>
  <c r="ADC10" i="32"/>
  <c r="ADD10" i="32"/>
  <c r="ADE10" i="32"/>
  <c r="ADF10" i="32"/>
  <c r="ADG10" i="32"/>
  <c r="ADH10" i="32"/>
  <c r="ADI10" i="32"/>
  <c r="ADJ10" i="32"/>
  <c r="ADK10" i="32"/>
  <c r="ADL10" i="32"/>
  <c r="ADM10" i="32"/>
  <c r="ADN10" i="32"/>
  <c r="ADO10" i="32"/>
  <c r="ADP10" i="32"/>
  <c r="ABQ11" i="32"/>
  <c r="ABR11" i="32"/>
  <c r="ABS11" i="32"/>
  <c r="ABT11" i="32"/>
  <c r="ABU11" i="32"/>
  <c r="ABV11" i="32"/>
  <c r="ABW11" i="32"/>
  <c r="ABX11" i="32"/>
  <c r="ABY11" i="32"/>
  <c r="ABZ11" i="32"/>
  <c r="ACA11" i="32"/>
  <c r="ACB11" i="32"/>
  <c r="ACC11" i="32"/>
  <c r="ACD11" i="32"/>
  <c r="ACE11" i="32"/>
  <c r="ACF11" i="32"/>
  <c r="ACG11" i="32"/>
  <c r="ACH11" i="32"/>
  <c r="ACI11" i="32"/>
  <c r="ACJ11" i="32"/>
  <c r="ACK11" i="32"/>
  <c r="ACL11" i="32"/>
  <c r="ACM11" i="32"/>
  <c r="ACN11" i="32"/>
  <c r="ACO11" i="32"/>
  <c r="ACP11" i="32"/>
  <c r="ACQ11" i="32"/>
  <c r="ACR11" i="32"/>
  <c r="ACS11" i="32"/>
  <c r="ACT11" i="32"/>
  <c r="ACU11" i="32"/>
  <c r="ACV11" i="32"/>
  <c r="ACW11" i="32"/>
  <c r="ACX11" i="32"/>
  <c r="ACY11" i="32"/>
  <c r="ACZ11" i="32"/>
  <c r="ADA11" i="32"/>
  <c r="ADB11" i="32"/>
  <c r="ADC11" i="32"/>
  <c r="ADD11" i="32"/>
  <c r="ADE11" i="32"/>
  <c r="ADF11" i="32"/>
  <c r="ADG11" i="32"/>
  <c r="ADH11" i="32"/>
  <c r="ADI11" i="32"/>
  <c r="ADJ11" i="32"/>
  <c r="ADK11" i="32"/>
  <c r="ADL11" i="32"/>
  <c r="ADM11" i="32"/>
  <c r="ADN11" i="32"/>
  <c r="ADO11" i="32"/>
  <c r="ADP11" i="32"/>
  <c r="ABQ12" i="32"/>
  <c r="ABR12" i="32"/>
  <c r="ABS12" i="32"/>
  <c r="ABT12" i="32"/>
  <c r="ABU12" i="32"/>
  <c r="ABV12" i="32"/>
  <c r="ABW12" i="32"/>
  <c r="ABX12" i="32"/>
  <c r="ABY12" i="32"/>
  <c r="ABZ12" i="32"/>
  <c r="ACA12" i="32"/>
  <c r="ACB12" i="32"/>
  <c r="ACC12" i="32"/>
  <c r="ACD12" i="32"/>
  <c r="ACE12" i="32"/>
  <c r="ACF12" i="32"/>
  <c r="ACG12" i="32"/>
  <c r="ACH12" i="32"/>
  <c r="ACI12" i="32"/>
  <c r="ACJ12" i="32"/>
  <c r="ACK12" i="32"/>
  <c r="ACL12" i="32"/>
  <c r="ACM12" i="32"/>
  <c r="ACN12" i="32"/>
  <c r="ACO12" i="32"/>
  <c r="ACP12" i="32"/>
  <c r="ACQ12" i="32"/>
  <c r="ACR12" i="32"/>
  <c r="ACS12" i="32"/>
  <c r="ACT12" i="32"/>
  <c r="ACU12" i="32"/>
  <c r="ACV12" i="32"/>
  <c r="ACW12" i="32"/>
  <c r="ACX12" i="32"/>
  <c r="ACY12" i="32"/>
  <c r="ACZ12" i="32"/>
  <c r="ADA12" i="32"/>
  <c r="ADB12" i="32"/>
  <c r="ADC12" i="32"/>
  <c r="ADD12" i="32"/>
  <c r="ADE12" i="32"/>
  <c r="ADF12" i="32"/>
  <c r="ADG12" i="32"/>
  <c r="ADH12" i="32"/>
  <c r="ADI12" i="32"/>
  <c r="ADJ12" i="32"/>
  <c r="ADK12" i="32"/>
  <c r="ADL12" i="32"/>
  <c r="ADM12" i="32"/>
  <c r="ADN12" i="32"/>
  <c r="ADO12" i="32"/>
  <c r="ADP12" i="32"/>
  <c r="ABQ13" i="32"/>
  <c r="ABR13" i="32"/>
  <c r="ABS13" i="32"/>
  <c r="ABT13" i="32"/>
  <c r="ABU13" i="32"/>
  <c r="ABV13" i="32"/>
  <c r="ABW13" i="32"/>
  <c r="ABX13" i="32"/>
  <c r="ABY13" i="32"/>
  <c r="ABZ13" i="32"/>
  <c r="ACA13" i="32"/>
  <c r="ACB13" i="32"/>
  <c r="ACC13" i="32"/>
  <c r="ACD13" i="32"/>
  <c r="ACE13" i="32"/>
  <c r="ACF13" i="32"/>
  <c r="ACG13" i="32"/>
  <c r="ACH13" i="32"/>
  <c r="ACI13" i="32"/>
  <c r="ACJ13" i="32"/>
  <c r="ACK13" i="32"/>
  <c r="ACL13" i="32"/>
  <c r="ACM13" i="32"/>
  <c r="ACN13" i="32"/>
  <c r="ACO13" i="32"/>
  <c r="ACP13" i="32"/>
  <c r="ACQ13" i="32"/>
  <c r="ACR13" i="32"/>
  <c r="ACS13" i="32"/>
  <c r="ACT13" i="32"/>
  <c r="ACU13" i="32"/>
  <c r="ACV13" i="32"/>
  <c r="ACW13" i="32"/>
  <c r="ACX13" i="32"/>
  <c r="ACY13" i="32"/>
  <c r="ACZ13" i="32"/>
  <c r="ADA13" i="32"/>
  <c r="ADB13" i="32"/>
  <c r="ADC13" i="32"/>
  <c r="ADD13" i="32"/>
  <c r="ADE13" i="32"/>
  <c r="ADF13" i="32"/>
  <c r="ADG13" i="32"/>
  <c r="ADH13" i="32"/>
  <c r="ADI13" i="32"/>
  <c r="ADJ13" i="32"/>
  <c r="ADK13" i="32"/>
  <c r="ADL13" i="32"/>
  <c r="ADM13" i="32"/>
  <c r="ADN13" i="32"/>
  <c r="ADO13" i="32"/>
  <c r="ADP13" i="32"/>
  <c r="ABQ14" i="32"/>
  <c r="ABR14" i="32"/>
  <c r="ABS14" i="32"/>
  <c r="ABT14" i="32"/>
  <c r="ABU14" i="32"/>
  <c r="ABV14" i="32"/>
  <c r="ABW14" i="32"/>
  <c r="ABX14" i="32"/>
  <c r="ABY14" i="32"/>
  <c r="ABZ14" i="32"/>
  <c r="ACA14" i="32"/>
  <c r="ACB14" i="32"/>
  <c r="ACC14" i="32"/>
  <c r="ACD14" i="32"/>
  <c r="ACE14" i="32"/>
  <c r="ACF14" i="32"/>
  <c r="ACG14" i="32"/>
  <c r="ACH14" i="32"/>
  <c r="ACI14" i="32"/>
  <c r="ACJ14" i="32"/>
  <c r="ACK14" i="32"/>
  <c r="ACL14" i="32"/>
  <c r="ACM14" i="32"/>
  <c r="ACN14" i="32"/>
  <c r="ACO14" i="32"/>
  <c r="ACP14" i="32"/>
  <c r="ACQ14" i="32"/>
  <c r="ACR14" i="32"/>
  <c r="ACS14" i="32"/>
  <c r="ACT14" i="32"/>
  <c r="ACU14" i="32"/>
  <c r="ACV14" i="32"/>
  <c r="ACW14" i="32"/>
  <c r="ACX14" i="32"/>
  <c r="ACY14" i="32"/>
  <c r="ACZ14" i="32"/>
  <c r="ADA14" i="32"/>
  <c r="ADB14" i="32"/>
  <c r="ADC14" i="32"/>
  <c r="ADD14" i="32"/>
  <c r="ADE14" i="32"/>
  <c r="ADF14" i="32"/>
  <c r="ADG14" i="32"/>
  <c r="ADH14" i="32"/>
  <c r="ADI14" i="32"/>
  <c r="ADJ14" i="32"/>
  <c r="ADK14" i="32"/>
  <c r="ADL14" i="32"/>
  <c r="ADM14" i="32"/>
  <c r="ADN14" i="32"/>
  <c r="ADO14" i="32"/>
  <c r="ADP14" i="32"/>
  <c r="ABQ15" i="32"/>
  <c r="ABR15" i="32"/>
  <c r="ABS15" i="32"/>
  <c r="ABT15" i="32"/>
  <c r="ABU15" i="32"/>
  <c r="ABV15" i="32"/>
  <c r="ABW15" i="32"/>
  <c r="ABX15" i="32"/>
  <c r="ABY15" i="32"/>
  <c r="ABZ15" i="32"/>
  <c r="ACA15" i="32"/>
  <c r="ACB15" i="32"/>
  <c r="ACC15" i="32"/>
  <c r="ACD15" i="32"/>
  <c r="ACE15" i="32"/>
  <c r="ACF15" i="32"/>
  <c r="ACG15" i="32"/>
  <c r="ACH15" i="32"/>
  <c r="ACI15" i="32"/>
  <c r="ACJ15" i="32"/>
  <c r="ACK15" i="32"/>
  <c r="ACL15" i="32"/>
  <c r="ACM15" i="32"/>
  <c r="ACN15" i="32"/>
  <c r="ACO15" i="32"/>
  <c r="ACP15" i="32"/>
  <c r="ACQ15" i="32"/>
  <c r="ACR15" i="32"/>
  <c r="ACS15" i="32"/>
  <c r="ACT15" i="32"/>
  <c r="ACU15" i="32"/>
  <c r="ACV15" i="32"/>
  <c r="ACW15" i="32"/>
  <c r="ACX15" i="32"/>
  <c r="ACY15" i="32"/>
  <c r="ACZ15" i="32"/>
  <c r="ADA15" i="32"/>
  <c r="ADB15" i="32"/>
  <c r="ADC15" i="32"/>
  <c r="ADD15" i="32"/>
  <c r="ADE15" i="32"/>
  <c r="ADF15" i="32"/>
  <c r="ADG15" i="32"/>
  <c r="ADH15" i="32"/>
  <c r="ADI15" i="32"/>
  <c r="ADJ15" i="32"/>
  <c r="ADK15" i="32"/>
  <c r="ADL15" i="32"/>
  <c r="ADM15" i="32"/>
  <c r="ADN15" i="32"/>
  <c r="ADO15" i="32"/>
  <c r="ADP15" i="32"/>
  <c r="ABQ16" i="32"/>
  <c r="ABR16" i="32"/>
  <c r="ABS16" i="32"/>
  <c r="ABT16" i="32"/>
  <c r="ABU16" i="32"/>
  <c r="ABV16" i="32"/>
  <c r="ABW16" i="32"/>
  <c r="ABX16" i="32"/>
  <c r="ABY16" i="32"/>
  <c r="ABZ16" i="32"/>
  <c r="ACA16" i="32"/>
  <c r="ACB16" i="32"/>
  <c r="ACC16" i="32"/>
  <c r="ACD16" i="32"/>
  <c r="ACE16" i="32"/>
  <c r="ACF16" i="32"/>
  <c r="ACG16" i="32"/>
  <c r="ACH16" i="32"/>
  <c r="ACI16" i="32"/>
  <c r="ACJ16" i="32"/>
  <c r="ACK16" i="32"/>
  <c r="ACL16" i="32"/>
  <c r="ACM16" i="32"/>
  <c r="ACN16" i="32"/>
  <c r="ACO16" i="32"/>
  <c r="ACP16" i="32"/>
  <c r="ACQ16" i="32"/>
  <c r="ACR16" i="32"/>
  <c r="ACS16" i="32"/>
  <c r="ACT16" i="32"/>
  <c r="ACU16" i="32"/>
  <c r="ACV16" i="32"/>
  <c r="ACW16" i="32"/>
  <c r="ACX16" i="32"/>
  <c r="ACY16" i="32"/>
  <c r="ACZ16" i="32"/>
  <c r="ADA16" i="32"/>
  <c r="ADB16" i="32"/>
  <c r="ADC16" i="32"/>
  <c r="ADD16" i="32"/>
  <c r="ADE16" i="32"/>
  <c r="ADF16" i="32"/>
  <c r="ADG16" i="32"/>
  <c r="ADH16" i="32"/>
  <c r="ADI16" i="32"/>
  <c r="ADJ16" i="32"/>
  <c r="ADK16" i="32"/>
  <c r="ADL16" i="32"/>
  <c r="ADM16" i="32"/>
  <c r="ADN16" i="32"/>
  <c r="ADO16" i="32"/>
  <c r="ADP16" i="32"/>
  <c r="ABQ17" i="32"/>
  <c r="ABR17" i="32"/>
  <c r="ABS17" i="32"/>
  <c r="ABT17" i="32"/>
  <c r="ABU17" i="32"/>
  <c r="ABV17" i="32"/>
  <c r="ABW17" i="32"/>
  <c r="ABX17" i="32"/>
  <c r="ABY17" i="32"/>
  <c r="ABZ17" i="32"/>
  <c r="ACA17" i="32"/>
  <c r="ACB17" i="32"/>
  <c r="ACC17" i="32"/>
  <c r="ACD17" i="32"/>
  <c r="ACE17" i="32"/>
  <c r="ACF17" i="32"/>
  <c r="ACG17" i="32"/>
  <c r="ACH17" i="32"/>
  <c r="ACI17" i="32"/>
  <c r="ACJ17" i="32"/>
  <c r="ACK17" i="32"/>
  <c r="ACL17" i="32"/>
  <c r="ACM17" i="32"/>
  <c r="ACN17" i="32"/>
  <c r="ACO17" i="32"/>
  <c r="ACP17" i="32"/>
  <c r="ACQ17" i="32"/>
  <c r="ACR17" i="32"/>
  <c r="ACS17" i="32"/>
  <c r="ACT17" i="32"/>
  <c r="ACU17" i="32"/>
  <c r="ACV17" i="32"/>
  <c r="ACW17" i="32"/>
  <c r="ACX17" i="32"/>
  <c r="ACY17" i="32"/>
  <c r="ACZ17" i="32"/>
  <c r="ADA17" i="32"/>
  <c r="ADB17" i="32"/>
  <c r="ADC17" i="32"/>
  <c r="ADD17" i="32"/>
  <c r="ADE17" i="32"/>
  <c r="ADF17" i="32"/>
  <c r="ADG17" i="32"/>
  <c r="ADH17" i="32"/>
  <c r="ADI17" i="32"/>
  <c r="ADJ17" i="32"/>
  <c r="ADK17" i="32"/>
  <c r="ADL17" i="32"/>
  <c r="ADM17" i="32"/>
  <c r="ADN17" i="32"/>
  <c r="ADO17" i="32"/>
  <c r="ADP17" i="32"/>
  <c r="ABQ18" i="32"/>
  <c r="ABR18" i="32"/>
  <c r="ABS18" i="32"/>
  <c r="ABT18" i="32"/>
  <c r="ABU18" i="32"/>
  <c r="ABV18" i="32"/>
  <c r="ABW18" i="32"/>
  <c r="ABX18" i="32"/>
  <c r="ABY18" i="32"/>
  <c r="ABZ18" i="32"/>
  <c r="ACA18" i="32"/>
  <c r="ACB18" i="32"/>
  <c r="ACC18" i="32"/>
  <c r="ACD18" i="32"/>
  <c r="ACE18" i="32"/>
  <c r="ACF18" i="32"/>
  <c r="ACG18" i="32"/>
  <c r="ACH18" i="32"/>
  <c r="ACI18" i="32"/>
  <c r="ACJ18" i="32"/>
  <c r="ACK18" i="32"/>
  <c r="ACL18" i="32"/>
  <c r="ACM18" i="32"/>
  <c r="ACN18" i="32"/>
  <c r="ACO18" i="32"/>
  <c r="ACP18" i="32"/>
  <c r="ACQ18" i="32"/>
  <c r="ACR18" i="32"/>
  <c r="ACS18" i="32"/>
  <c r="ACT18" i="32"/>
  <c r="ACU18" i="32"/>
  <c r="ACV18" i="32"/>
  <c r="ACW18" i="32"/>
  <c r="ACX18" i="32"/>
  <c r="ACY18" i="32"/>
  <c r="ACZ18" i="32"/>
  <c r="ADA18" i="32"/>
  <c r="ADB18" i="32"/>
  <c r="ADC18" i="32"/>
  <c r="ADD18" i="32"/>
  <c r="ADE18" i="32"/>
  <c r="ADF18" i="32"/>
  <c r="ADG18" i="32"/>
  <c r="ADH18" i="32"/>
  <c r="ADI18" i="32"/>
  <c r="ADJ18" i="32"/>
  <c r="ADK18" i="32"/>
  <c r="ADL18" i="32"/>
  <c r="ADM18" i="32"/>
  <c r="ADN18" i="32"/>
  <c r="ADO18" i="32"/>
  <c r="ADP18" i="32"/>
  <c r="ABQ19" i="32"/>
  <c r="ABR19" i="32"/>
  <c r="ABS19" i="32"/>
  <c r="ABT19" i="32"/>
  <c r="ABU19" i="32"/>
  <c r="ABV19" i="32"/>
  <c r="ABW19" i="32"/>
  <c r="ABX19" i="32"/>
  <c r="ABY19" i="32"/>
  <c r="ABZ19" i="32"/>
  <c r="ACA19" i="32"/>
  <c r="ACB19" i="32"/>
  <c r="ACC19" i="32"/>
  <c r="ACD19" i="32"/>
  <c r="ACE19" i="32"/>
  <c r="ACF19" i="32"/>
  <c r="ACG19" i="32"/>
  <c r="ACH19" i="32"/>
  <c r="ACI19" i="32"/>
  <c r="ACJ19" i="32"/>
  <c r="ACK19" i="32"/>
  <c r="ACL19" i="32"/>
  <c r="ACM19" i="32"/>
  <c r="ACN19" i="32"/>
  <c r="ACO19" i="32"/>
  <c r="ACP19" i="32"/>
  <c r="ACQ19" i="32"/>
  <c r="ACR19" i="32"/>
  <c r="ACS19" i="32"/>
  <c r="ACT19" i="32"/>
  <c r="ACU19" i="32"/>
  <c r="ACV19" i="32"/>
  <c r="ACW19" i="32"/>
  <c r="ACX19" i="32"/>
  <c r="ACY19" i="32"/>
  <c r="ACZ19" i="32"/>
  <c r="ADA19" i="32"/>
  <c r="ADB19" i="32"/>
  <c r="ADC19" i="32"/>
  <c r="ADD19" i="32"/>
  <c r="ADE19" i="32"/>
  <c r="ADF19" i="32"/>
  <c r="ADG19" i="32"/>
  <c r="ADH19" i="32"/>
  <c r="ADI19" i="32"/>
  <c r="ADJ19" i="32"/>
  <c r="ADK19" i="32"/>
  <c r="ADL19" i="32"/>
  <c r="ADM19" i="32"/>
  <c r="ADN19" i="32"/>
  <c r="ADO19" i="32"/>
  <c r="ADP19" i="32"/>
  <c r="ABQ20" i="32"/>
  <c r="ABR20" i="32"/>
  <c r="ABS20" i="32"/>
  <c r="ABT20" i="32"/>
  <c r="ABU20" i="32"/>
  <c r="ABV20" i="32"/>
  <c r="ABW20" i="32"/>
  <c r="ABX20" i="32"/>
  <c r="ABY20" i="32"/>
  <c r="ABZ20" i="32"/>
  <c r="ACA20" i="32"/>
  <c r="ACB20" i="32"/>
  <c r="ACC20" i="32"/>
  <c r="ACD20" i="32"/>
  <c r="ACE20" i="32"/>
  <c r="ACF20" i="32"/>
  <c r="ACG20" i="32"/>
  <c r="ACH20" i="32"/>
  <c r="ACI20" i="32"/>
  <c r="ACJ20" i="32"/>
  <c r="ACK20" i="32"/>
  <c r="ACL20" i="32"/>
  <c r="ACM20" i="32"/>
  <c r="ACN20" i="32"/>
  <c r="ACO20" i="32"/>
  <c r="ACP20" i="32"/>
  <c r="ACQ20" i="32"/>
  <c r="ACR20" i="32"/>
  <c r="ACS20" i="32"/>
  <c r="ACT20" i="32"/>
  <c r="ACU20" i="32"/>
  <c r="ACV20" i="32"/>
  <c r="ACW20" i="32"/>
  <c r="ACX20" i="32"/>
  <c r="ACY20" i="32"/>
  <c r="ACZ20" i="32"/>
  <c r="ADA20" i="32"/>
  <c r="ADB20" i="32"/>
  <c r="ADC20" i="32"/>
  <c r="ADD20" i="32"/>
  <c r="ADE20" i="32"/>
  <c r="ADF20" i="32"/>
  <c r="ADG20" i="32"/>
  <c r="ADH20" i="32"/>
  <c r="ADI20" i="32"/>
  <c r="ADJ20" i="32"/>
  <c r="ADK20" i="32"/>
  <c r="ADL20" i="32"/>
  <c r="ADM20" i="32"/>
  <c r="ADN20" i="32"/>
  <c r="ADO20" i="32"/>
  <c r="ADP20" i="32"/>
  <c r="ABQ21" i="32"/>
  <c r="ABR21" i="32"/>
  <c r="ABS21" i="32"/>
  <c r="ABT21" i="32"/>
  <c r="ABU21" i="32"/>
  <c r="ABV21" i="32"/>
  <c r="ABW21" i="32"/>
  <c r="ABX21" i="32"/>
  <c r="ABY21" i="32"/>
  <c r="ABZ21" i="32"/>
  <c r="ACA21" i="32"/>
  <c r="ACB21" i="32"/>
  <c r="ACC21" i="32"/>
  <c r="ACD21" i="32"/>
  <c r="ACE21" i="32"/>
  <c r="ACF21" i="32"/>
  <c r="ACG21" i="32"/>
  <c r="ACH21" i="32"/>
  <c r="ACI21" i="32"/>
  <c r="ACJ21" i="32"/>
  <c r="ACK21" i="32"/>
  <c r="ACL21" i="32"/>
  <c r="ACM21" i="32"/>
  <c r="ACN21" i="32"/>
  <c r="ACO21" i="32"/>
  <c r="ACP21" i="32"/>
  <c r="ACQ21" i="32"/>
  <c r="ACR21" i="32"/>
  <c r="ACS21" i="32"/>
  <c r="ACT21" i="32"/>
  <c r="ACU21" i="32"/>
  <c r="ACV21" i="32"/>
  <c r="ACW21" i="32"/>
  <c r="ACX21" i="32"/>
  <c r="ACY21" i="32"/>
  <c r="ACZ21" i="32"/>
  <c r="ADA21" i="32"/>
  <c r="ADB21" i="32"/>
  <c r="ADC21" i="32"/>
  <c r="ADD21" i="32"/>
  <c r="ADE21" i="32"/>
  <c r="ADF21" i="32"/>
  <c r="ADG21" i="32"/>
  <c r="ADH21" i="32"/>
  <c r="ADI21" i="32"/>
  <c r="ADJ21" i="32"/>
  <c r="ADK21" i="32"/>
  <c r="ADL21" i="32"/>
  <c r="ADM21" i="32"/>
  <c r="ADN21" i="32"/>
  <c r="ADO21" i="32"/>
  <c r="ADP21" i="32"/>
  <c r="ABQ22" i="32"/>
  <c r="ABR22" i="32"/>
  <c r="ABS22" i="32"/>
  <c r="ABT22" i="32"/>
  <c r="ABU22" i="32"/>
  <c r="ABV22" i="32"/>
  <c r="ABW22" i="32"/>
  <c r="ABX22" i="32"/>
  <c r="ABY22" i="32"/>
  <c r="ABZ22" i="32"/>
  <c r="ACA22" i="32"/>
  <c r="ACB22" i="32"/>
  <c r="ACC22" i="32"/>
  <c r="ACD22" i="32"/>
  <c r="ACE22" i="32"/>
  <c r="ACF22" i="32"/>
  <c r="ACG22" i="32"/>
  <c r="ACH22" i="32"/>
  <c r="ACI22" i="32"/>
  <c r="ACJ22" i="32"/>
  <c r="ACK22" i="32"/>
  <c r="ACL22" i="32"/>
  <c r="ACM22" i="32"/>
  <c r="ACN22" i="32"/>
  <c r="ACO22" i="32"/>
  <c r="ACP22" i="32"/>
  <c r="ACQ22" i="32"/>
  <c r="ACR22" i="32"/>
  <c r="ACS22" i="32"/>
  <c r="ACT22" i="32"/>
  <c r="ACU22" i="32"/>
  <c r="ACV22" i="32"/>
  <c r="ACW22" i="32"/>
  <c r="ACX22" i="32"/>
  <c r="ACY22" i="32"/>
  <c r="ACZ22" i="32"/>
  <c r="ADA22" i="32"/>
  <c r="ADB22" i="32"/>
  <c r="ADC22" i="32"/>
  <c r="ADD22" i="32"/>
  <c r="ADE22" i="32"/>
  <c r="ADF22" i="32"/>
  <c r="ADG22" i="32"/>
  <c r="ADH22" i="32"/>
  <c r="ADI22" i="32"/>
  <c r="ADJ22" i="32"/>
  <c r="ADK22" i="32"/>
  <c r="ADL22" i="32"/>
  <c r="ADM22" i="32"/>
  <c r="ADN22" i="32"/>
  <c r="ADO22" i="32"/>
  <c r="ADP22" i="32"/>
  <c r="ABQ23" i="32"/>
  <c r="ABR23" i="32"/>
  <c r="ABS23" i="32"/>
  <c r="ABT23" i="32"/>
  <c r="ABU23" i="32"/>
  <c r="ABV23" i="32"/>
  <c r="ABW23" i="32"/>
  <c r="ABX23" i="32"/>
  <c r="ABY23" i="32"/>
  <c r="ABZ23" i="32"/>
  <c r="ACA23" i="32"/>
  <c r="ACB23" i="32"/>
  <c r="ACC23" i="32"/>
  <c r="ACD23" i="32"/>
  <c r="ACE23" i="32"/>
  <c r="ACF23" i="32"/>
  <c r="ACG23" i="32"/>
  <c r="ACH23" i="32"/>
  <c r="ACI23" i="32"/>
  <c r="ACJ23" i="32"/>
  <c r="ACK23" i="32"/>
  <c r="ACL23" i="32"/>
  <c r="ACM23" i="32"/>
  <c r="ACN23" i="32"/>
  <c r="ACO23" i="32"/>
  <c r="ACP23" i="32"/>
  <c r="ACQ23" i="32"/>
  <c r="ACR23" i="32"/>
  <c r="ACS23" i="32"/>
  <c r="ACT23" i="32"/>
  <c r="ACU23" i="32"/>
  <c r="ACV23" i="32"/>
  <c r="ACW23" i="32"/>
  <c r="ACX23" i="32"/>
  <c r="ACY23" i="32"/>
  <c r="ACZ23" i="32"/>
  <c r="ADA23" i="32"/>
  <c r="ADB23" i="32"/>
  <c r="ADC23" i="32"/>
  <c r="ADD23" i="32"/>
  <c r="ADE23" i="32"/>
  <c r="ADF23" i="32"/>
  <c r="ADG23" i="32"/>
  <c r="ADH23" i="32"/>
  <c r="ADI23" i="32"/>
  <c r="ADJ23" i="32"/>
  <c r="ADK23" i="32"/>
  <c r="ADL23" i="32"/>
  <c r="ADM23" i="32"/>
  <c r="ADN23" i="32"/>
  <c r="ADO23" i="32"/>
  <c r="ADP23" i="32"/>
  <c r="ABQ24" i="32"/>
  <c r="ABR24" i="32"/>
  <c r="ABS24" i="32"/>
  <c r="ABT24" i="32"/>
  <c r="ABU24" i="32"/>
  <c r="ABV24" i="32"/>
  <c r="ABW24" i="32"/>
  <c r="ABX24" i="32"/>
  <c r="ABY24" i="32"/>
  <c r="ABZ24" i="32"/>
  <c r="ACA24" i="32"/>
  <c r="ACB24" i="32"/>
  <c r="ACC24" i="32"/>
  <c r="ACD24" i="32"/>
  <c r="ACE24" i="32"/>
  <c r="ACF24" i="32"/>
  <c r="ACG24" i="32"/>
  <c r="ACH24" i="32"/>
  <c r="ACI24" i="32"/>
  <c r="ACJ24" i="32"/>
  <c r="ACK24" i="32"/>
  <c r="ACL24" i="32"/>
  <c r="ACM24" i="32"/>
  <c r="ACN24" i="32"/>
  <c r="ACO24" i="32"/>
  <c r="ACP24" i="32"/>
  <c r="ACQ24" i="32"/>
  <c r="ACR24" i="32"/>
  <c r="ACS24" i="32"/>
  <c r="ACT24" i="32"/>
  <c r="ACU24" i="32"/>
  <c r="ACV24" i="32"/>
  <c r="ACW24" i="32"/>
  <c r="ACX24" i="32"/>
  <c r="ACY24" i="32"/>
  <c r="ACZ24" i="32"/>
  <c r="ADA24" i="32"/>
  <c r="ADB24" i="32"/>
  <c r="ADC24" i="32"/>
  <c r="ADD24" i="32"/>
  <c r="ADE24" i="32"/>
  <c r="ADF24" i="32"/>
  <c r="ADG24" i="32"/>
  <c r="ADH24" i="32"/>
  <c r="ADI24" i="32"/>
  <c r="ADJ24" i="32"/>
  <c r="ADK24" i="32"/>
  <c r="ADL24" i="32"/>
  <c r="ADM24" i="32"/>
  <c r="ADN24" i="32"/>
  <c r="ADO24" i="32"/>
  <c r="ADP24" i="32"/>
  <c r="ABQ25" i="32"/>
  <c r="ABR25" i="32"/>
  <c r="ABS25" i="32"/>
  <c r="ABT25" i="32"/>
  <c r="ABU25" i="32"/>
  <c r="ABV25" i="32"/>
  <c r="ABW25" i="32"/>
  <c r="ABX25" i="32"/>
  <c r="ABY25" i="32"/>
  <c r="ABZ25" i="32"/>
  <c r="ACA25" i="32"/>
  <c r="ACB25" i="32"/>
  <c r="ACC25" i="32"/>
  <c r="ACD25" i="32"/>
  <c r="ACE25" i="32"/>
  <c r="ACF25" i="32"/>
  <c r="ACG25" i="32"/>
  <c r="ACH25" i="32"/>
  <c r="ACI25" i="32"/>
  <c r="ACJ25" i="32"/>
  <c r="ACK25" i="32"/>
  <c r="ACL25" i="32"/>
  <c r="ACM25" i="32"/>
  <c r="ACN25" i="32"/>
  <c r="ACO25" i="32"/>
  <c r="ACP25" i="32"/>
  <c r="ACQ25" i="32"/>
  <c r="ACR25" i="32"/>
  <c r="ACS25" i="32"/>
  <c r="ACT25" i="32"/>
  <c r="ACU25" i="32"/>
  <c r="ACV25" i="32"/>
  <c r="ACW25" i="32"/>
  <c r="ACX25" i="32"/>
  <c r="ACY25" i="32"/>
  <c r="ACZ25" i="32"/>
  <c r="ADA25" i="32"/>
  <c r="ADB25" i="32"/>
  <c r="ADC25" i="32"/>
  <c r="ADD25" i="32"/>
  <c r="ADE25" i="32"/>
  <c r="ADF25" i="32"/>
  <c r="ADG25" i="32"/>
  <c r="ADH25" i="32"/>
  <c r="ADI25" i="32"/>
  <c r="ADJ25" i="32"/>
  <c r="ADK25" i="32"/>
  <c r="ADL25" i="32"/>
  <c r="ADM25" i="32"/>
  <c r="ADN25" i="32"/>
  <c r="ADO25" i="32"/>
  <c r="ADP25" i="32"/>
  <c r="ABQ26" i="32"/>
  <c r="ABR26" i="32"/>
  <c r="ABS26" i="32"/>
  <c r="ABT26" i="32"/>
  <c r="ABU26" i="32"/>
  <c r="ABV26" i="32"/>
  <c r="ABW26" i="32"/>
  <c r="ABX26" i="32"/>
  <c r="ABY26" i="32"/>
  <c r="ABZ26" i="32"/>
  <c r="ACA26" i="32"/>
  <c r="ACB26" i="32"/>
  <c r="ACC26" i="32"/>
  <c r="ACD26" i="32"/>
  <c r="ACE26" i="32"/>
  <c r="ACF26" i="32"/>
  <c r="ACG26" i="32"/>
  <c r="ACH26" i="32"/>
  <c r="ACI26" i="32"/>
  <c r="ACJ26" i="32"/>
  <c r="ACK26" i="32"/>
  <c r="ACL26" i="32"/>
  <c r="ACM26" i="32"/>
  <c r="ACN26" i="32"/>
  <c r="ACO26" i="32"/>
  <c r="ACP26" i="32"/>
  <c r="ACQ26" i="32"/>
  <c r="ACR26" i="32"/>
  <c r="ACS26" i="32"/>
  <c r="ACT26" i="32"/>
  <c r="ACU26" i="32"/>
  <c r="ACV26" i="32"/>
  <c r="ACW26" i="32"/>
  <c r="ACX26" i="32"/>
  <c r="ACY26" i="32"/>
  <c r="ACZ26" i="32"/>
  <c r="ADA26" i="32"/>
  <c r="ADB26" i="32"/>
  <c r="ADC26" i="32"/>
  <c r="ADD26" i="32"/>
  <c r="ADE26" i="32"/>
  <c r="ADF26" i="32"/>
  <c r="ADG26" i="32"/>
  <c r="ADH26" i="32"/>
  <c r="ADI26" i="32"/>
  <c r="ADJ26" i="32"/>
  <c r="ADK26" i="32"/>
  <c r="ADL26" i="32"/>
  <c r="ADM26" i="32"/>
  <c r="ADN26" i="32"/>
  <c r="ADO26" i="32"/>
  <c r="ADP26" i="32"/>
  <c r="ABQ27" i="32"/>
  <c r="ABR27" i="32"/>
  <c r="ABS27" i="32"/>
  <c r="ABT27" i="32"/>
  <c r="ABU27" i="32"/>
  <c r="ABV27" i="32"/>
  <c r="ABW27" i="32"/>
  <c r="ABX27" i="32"/>
  <c r="ABY27" i="32"/>
  <c r="ABZ27" i="32"/>
  <c r="ACA27" i="32"/>
  <c r="ACB27" i="32"/>
  <c r="ACC27" i="32"/>
  <c r="ACD27" i="32"/>
  <c r="ACE27" i="32"/>
  <c r="ACF27" i="32"/>
  <c r="ACG27" i="32"/>
  <c r="ACH27" i="32"/>
  <c r="ACI27" i="32"/>
  <c r="ACJ27" i="32"/>
  <c r="ACK27" i="32"/>
  <c r="ACL27" i="32"/>
  <c r="ACM27" i="32"/>
  <c r="ACN27" i="32"/>
  <c r="ACO27" i="32"/>
  <c r="ACP27" i="32"/>
  <c r="ACQ27" i="32"/>
  <c r="ACR27" i="32"/>
  <c r="ACS27" i="32"/>
  <c r="ACT27" i="32"/>
  <c r="ACU27" i="32"/>
  <c r="ACV27" i="32"/>
  <c r="ACW27" i="32"/>
  <c r="ACX27" i="32"/>
  <c r="ACY27" i="32"/>
  <c r="ACZ27" i="32"/>
  <c r="ADA27" i="32"/>
  <c r="ADB27" i="32"/>
  <c r="ADC27" i="32"/>
  <c r="ADD27" i="32"/>
  <c r="ADE27" i="32"/>
  <c r="ADF27" i="32"/>
  <c r="ADG27" i="32"/>
  <c r="ADH27" i="32"/>
  <c r="ADI27" i="32"/>
  <c r="ADJ27" i="32"/>
  <c r="ADK27" i="32"/>
  <c r="ADL27" i="32"/>
  <c r="ADM27" i="32"/>
  <c r="ADN27" i="32"/>
  <c r="ADO27" i="32"/>
  <c r="ADP27" i="32"/>
  <c r="ABQ28" i="32"/>
  <c r="ABR28" i="32"/>
  <c r="ABS28" i="32"/>
  <c r="ABT28" i="32"/>
  <c r="ABU28" i="32"/>
  <c r="ABV28" i="32"/>
  <c r="ABW28" i="32"/>
  <c r="ABX28" i="32"/>
  <c r="ABY28" i="32"/>
  <c r="ABZ28" i="32"/>
  <c r="ACA28" i="32"/>
  <c r="ACB28" i="32"/>
  <c r="ACC28" i="32"/>
  <c r="ACD28" i="32"/>
  <c r="ACE28" i="32"/>
  <c r="ACF28" i="32"/>
  <c r="ACG28" i="32"/>
  <c r="ACH28" i="32"/>
  <c r="ACI28" i="32"/>
  <c r="ACJ28" i="32"/>
  <c r="ACK28" i="32"/>
  <c r="ACL28" i="32"/>
  <c r="ACM28" i="32"/>
  <c r="ACN28" i="32"/>
  <c r="ACO28" i="32"/>
  <c r="ACP28" i="32"/>
  <c r="ACQ28" i="32"/>
  <c r="ACR28" i="32"/>
  <c r="ACS28" i="32"/>
  <c r="ACT28" i="32"/>
  <c r="ACU28" i="32"/>
  <c r="ACV28" i="32"/>
  <c r="ACW28" i="32"/>
  <c r="ACX28" i="32"/>
  <c r="ACY28" i="32"/>
  <c r="ACZ28" i="32"/>
  <c r="ADA28" i="32"/>
  <c r="ADB28" i="32"/>
  <c r="ADC28" i="32"/>
  <c r="ADD28" i="32"/>
  <c r="ADE28" i="32"/>
  <c r="ADF28" i="32"/>
  <c r="ADG28" i="32"/>
  <c r="ADH28" i="32"/>
  <c r="ADI28" i="32"/>
  <c r="ADJ28" i="32"/>
  <c r="ADK28" i="32"/>
  <c r="ADL28" i="32"/>
  <c r="ADM28" i="32"/>
  <c r="ADN28" i="32"/>
  <c r="ADO28" i="32"/>
  <c r="ADP28" i="32"/>
  <c r="ABQ29" i="32"/>
  <c r="ABR29" i="32"/>
  <c r="ABS29" i="32"/>
  <c r="ABT29" i="32"/>
  <c r="ABU29" i="32"/>
  <c r="ABV29" i="32"/>
  <c r="ABW29" i="32"/>
  <c r="ABX29" i="32"/>
  <c r="ABY29" i="32"/>
  <c r="ABZ29" i="32"/>
  <c r="ACA29" i="32"/>
  <c r="ACB29" i="32"/>
  <c r="ACC29" i="32"/>
  <c r="ACD29" i="32"/>
  <c r="ACE29" i="32"/>
  <c r="ACF29" i="32"/>
  <c r="ACG29" i="32"/>
  <c r="ACH29" i="32"/>
  <c r="ACI29" i="32"/>
  <c r="ACJ29" i="32"/>
  <c r="ACK29" i="32"/>
  <c r="ACL29" i="32"/>
  <c r="ACM29" i="32"/>
  <c r="ACN29" i="32"/>
  <c r="ACO29" i="32"/>
  <c r="ACP29" i="32"/>
  <c r="ACQ29" i="32"/>
  <c r="ACR29" i="32"/>
  <c r="ACS29" i="32"/>
  <c r="ACT29" i="32"/>
  <c r="ACU29" i="32"/>
  <c r="ACV29" i="32"/>
  <c r="ACW29" i="32"/>
  <c r="ACX29" i="32"/>
  <c r="ACY29" i="32"/>
  <c r="ACZ29" i="32"/>
  <c r="ADA29" i="32"/>
  <c r="ADB29" i="32"/>
  <c r="ADC29" i="32"/>
  <c r="ADD29" i="32"/>
  <c r="ADE29" i="32"/>
  <c r="ADF29" i="32"/>
  <c r="ADG29" i="32"/>
  <c r="ADH29" i="32"/>
  <c r="ADI29" i="32"/>
  <c r="ADJ29" i="32"/>
  <c r="ADK29" i="32"/>
  <c r="ADL29" i="32"/>
  <c r="ADM29" i="32"/>
  <c r="ADN29" i="32"/>
  <c r="ADO29" i="32"/>
  <c r="ADP29" i="32"/>
  <c r="ABQ30" i="32"/>
  <c r="ABR30" i="32"/>
  <c r="ABS30" i="32"/>
  <c r="ABT30" i="32"/>
  <c r="ABU30" i="32"/>
  <c r="ABV30" i="32"/>
  <c r="ABW30" i="32"/>
  <c r="ABX30" i="32"/>
  <c r="ABY30" i="32"/>
  <c r="ABZ30" i="32"/>
  <c r="ACA30" i="32"/>
  <c r="ACB30" i="32"/>
  <c r="ACC30" i="32"/>
  <c r="ACD30" i="32"/>
  <c r="ACE30" i="32"/>
  <c r="ACF30" i="32"/>
  <c r="ACG30" i="32"/>
  <c r="ACH30" i="32"/>
  <c r="ACI30" i="32"/>
  <c r="ACJ30" i="32"/>
  <c r="ACK30" i="32"/>
  <c r="ACL30" i="32"/>
  <c r="ACM30" i="32"/>
  <c r="ACN30" i="32"/>
  <c r="ACO30" i="32"/>
  <c r="ACP30" i="32"/>
  <c r="ACQ30" i="32"/>
  <c r="ACR30" i="32"/>
  <c r="ACS30" i="32"/>
  <c r="ACT30" i="32"/>
  <c r="ACU30" i="32"/>
  <c r="ACV30" i="32"/>
  <c r="ACW30" i="32"/>
  <c r="ACX30" i="32"/>
  <c r="ACY30" i="32"/>
  <c r="ACZ30" i="32"/>
  <c r="ADA30" i="32"/>
  <c r="ADB30" i="32"/>
  <c r="ADC30" i="32"/>
  <c r="ADD30" i="32"/>
  <c r="ADE30" i="32"/>
  <c r="ADF30" i="32"/>
  <c r="ADG30" i="32"/>
  <c r="ADH30" i="32"/>
  <c r="ADI30" i="32"/>
  <c r="ADJ30" i="32"/>
  <c r="ADK30" i="32"/>
  <c r="ADL30" i="32"/>
  <c r="ADM30" i="32"/>
  <c r="ADN30" i="32"/>
  <c r="ADO30" i="32"/>
  <c r="ADP30" i="32"/>
  <c r="ABQ31" i="32"/>
  <c r="ABR31" i="32"/>
  <c r="ABS31" i="32"/>
  <c r="ABT31" i="32"/>
  <c r="ABU31" i="32"/>
  <c r="ABV31" i="32"/>
  <c r="ABW31" i="32"/>
  <c r="ABX31" i="32"/>
  <c r="ABY31" i="32"/>
  <c r="ABZ31" i="32"/>
  <c r="ACA31" i="32"/>
  <c r="ACB31" i="32"/>
  <c r="ACC31" i="32"/>
  <c r="ACD31" i="32"/>
  <c r="ACE31" i="32"/>
  <c r="ACF31" i="32"/>
  <c r="ACG31" i="32"/>
  <c r="ACH31" i="32"/>
  <c r="ACI31" i="32"/>
  <c r="ACJ31" i="32"/>
  <c r="ACK31" i="32"/>
  <c r="ACL31" i="32"/>
  <c r="ACM31" i="32"/>
  <c r="ACN31" i="32"/>
  <c r="ACO31" i="32"/>
  <c r="ACP31" i="32"/>
  <c r="ACQ31" i="32"/>
  <c r="ACR31" i="32"/>
  <c r="ACS31" i="32"/>
  <c r="ACT31" i="32"/>
  <c r="ACU31" i="32"/>
  <c r="ACV31" i="32"/>
  <c r="ACW31" i="32"/>
  <c r="ACX31" i="32"/>
  <c r="ACY31" i="32"/>
  <c r="ACZ31" i="32"/>
  <c r="ADA31" i="32"/>
  <c r="ADB31" i="32"/>
  <c r="ADC31" i="32"/>
  <c r="ADD31" i="32"/>
  <c r="ADE31" i="32"/>
  <c r="ADF31" i="32"/>
  <c r="ADG31" i="32"/>
  <c r="ADH31" i="32"/>
  <c r="ADI31" i="32"/>
  <c r="ADJ31" i="32"/>
  <c r="ADK31" i="32"/>
  <c r="ADL31" i="32"/>
  <c r="ADM31" i="32"/>
  <c r="ADN31" i="32"/>
  <c r="ADO31" i="32"/>
  <c r="ADP31" i="32"/>
  <c r="ABQ32" i="32"/>
  <c r="ABR32" i="32"/>
  <c r="ABS32" i="32"/>
  <c r="ABT32" i="32"/>
  <c r="ABU32" i="32"/>
  <c r="ABV32" i="32"/>
  <c r="ABW32" i="32"/>
  <c r="ABX32" i="32"/>
  <c r="ABY32" i="32"/>
  <c r="ABZ32" i="32"/>
  <c r="ACA32" i="32"/>
  <c r="ACB32" i="32"/>
  <c r="ACC32" i="32"/>
  <c r="ACD32" i="32"/>
  <c r="ACE32" i="32"/>
  <c r="ACF32" i="32"/>
  <c r="ACG32" i="32"/>
  <c r="ACH32" i="32"/>
  <c r="ACI32" i="32"/>
  <c r="ACJ32" i="32"/>
  <c r="ACK32" i="32"/>
  <c r="ACL32" i="32"/>
  <c r="ACM32" i="32"/>
  <c r="ACN32" i="32"/>
  <c r="ACO32" i="32"/>
  <c r="ACP32" i="32"/>
  <c r="ACQ32" i="32"/>
  <c r="ACR32" i="32"/>
  <c r="ACS32" i="32"/>
  <c r="ACT32" i="32"/>
  <c r="ACU32" i="32"/>
  <c r="ACV32" i="32"/>
  <c r="ACW32" i="32"/>
  <c r="ACX32" i="32"/>
  <c r="ACY32" i="32"/>
  <c r="ACZ32" i="32"/>
  <c r="ADA32" i="32"/>
  <c r="ADB32" i="32"/>
  <c r="ADC32" i="32"/>
  <c r="ADD32" i="32"/>
  <c r="ADE32" i="32"/>
  <c r="ADF32" i="32"/>
  <c r="ADG32" i="32"/>
  <c r="ADH32" i="32"/>
  <c r="ADI32" i="32"/>
  <c r="ADJ32" i="32"/>
  <c r="ADK32" i="32"/>
  <c r="ADL32" i="32"/>
  <c r="ADM32" i="32"/>
  <c r="ADN32" i="32"/>
  <c r="ADO32" i="32"/>
  <c r="ADP32" i="32"/>
  <c r="ABQ33" i="32"/>
  <c r="ABR33" i="32"/>
  <c r="ABS33" i="32"/>
  <c r="ABT33" i="32"/>
  <c r="ABU33" i="32"/>
  <c r="ABV33" i="32"/>
  <c r="ABW33" i="32"/>
  <c r="ABX33" i="32"/>
  <c r="ABY33" i="32"/>
  <c r="ABZ33" i="32"/>
  <c r="ACA33" i="32"/>
  <c r="ACB33" i="32"/>
  <c r="ACC33" i="32"/>
  <c r="ACD33" i="32"/>
  <c r="ACE33" i="32"/>
  <c r="ACF33" i="32"/>
  <c r="ACG33" i="32"/>
  <c r="ACH33" i="32"/>
  <c r="ACI33" i="32"/>
  <c r="ACJ33" i="32"/>
  <c r="ACK33" i="32"/>
  <c r="ACL33" i="32"/>
  <c r="ACM33" i="32"/>
  <c r="ACN33" i="32"/>
  <c r="ACO33" i="32"/>
  <c r="ACP33" i="32"/>
  <c r="ACQ33" i="32"/>
  <c r="ACR33" i="32"/>
  <c r="ACS33" i="32"/>
  <c r="ACT33" i="32"/>
  <c r="ACU33" i="32"/>
  <c r="ACV33" i="32"/>
  <c r="ACW33" i="32"/>
  <c r="ACX33" i="32"/>
  <c r="ACY33" i="32"/>
  <c r="ACZ33" i="32"/>
  <c r="ADA33" i="32"/>
  <c r="ADB33" i="32"/>
  <c r="ADC33" i="32"/>
  <c r="ADD33" i="32"/>
  <c r="ADE33" i="32"/>
  <c r="ADF33" i="32"/>
  <c r="ADG33" i="32"/>
  <c r="ADH33" i="32"/>
  <c r="ADI33" i="32"/>
  <c r="ADJ33" i="32"/>
  <c r="ADK33" i="32"/>
  <c r="ADL33" i="32"/>
  <c r="ADM33" i="32"/>
  <c r="ADN33" i="32"/>
  <c r="ADO33" i="32"/>
  <c r="ADP33" i="32"/>
  <c r="ABQ34" i="32"/>
  <c r="ABR34" i="32"/>
  <c r="ABS34" i="32"/>
  <c r="ABT34" i="32"/>
  <c r="ABU34" i="32"/>
  <c r="ABV34" i="32"/>
  <c r="ABW34" i="32"/>
  <c r="ABX34" i="32"/>
  <c r="ABY34" i="32"/>
  <c r="ABZ34" i="32"/>
  <c r="ACA34" i="32"/>
  <c r="ACB34" i="32"/>
  <c r="ACC34" i="32"/>
  <c r="ACD34" i="32"/>
  <c r="ACE34" i="32"/>
  <c r="ACF34" i="32"/>
  <c r="ACG34" i="32"/>
  <c r="ACH34" i="32"/>
  <c r="ACI34" i="32"/>
  <c r="ACJ34" i="32"/>
  <c r="ACK34" i="32"/>
  <c r="ACL34" i="32"/>
  <c r="ACM34" i="32"/>
  <c r="ACN34" i="32"/>
  <c r="ACO34" i="32"/>
  <c r="ACP34" i="32"/>
  <c r="ACQ34" i="32"/>
  <c r="ACR34" i="32"/>
  <c r="ACS34" i="32"/>
  <c r="ACT34" i="32"/>
  <c r="ACU34" i="32"/>
  <c r="ACV34" i="32"/>
  <c r="ACW34" i="32"/>
  <c r="ACX34" i="32"/>
  <c r="ACY34" i="32"/>
  <c r="ACZ34" i="32"/>
  <c r="ADA34" i="32"/>
  <c r="ADB34" i="32"/>
  <c r="ADC34" i="32"/>
  <c r="ADD34" i="32"/>
  <c r="ADE34" i="32"/>
  <c r="ADF34" i="32"/>
  <c r="ADG34" i="32"/>
  <c r="ADH34" i="32"/>
  <c r="ADI34" i="32"/>
  <c r="ADJ34" i="32"/>
  <c r="ADK34" i="32"/>
  <c r="ADL34" i="32"/>
  <c r="ADM34" i="32"/>
  <c r="ADN34" i="32"/>
  <c r="ADO34" i="32"/>
  <c r="ADP34" i="32"/>
  <c r="ABQ35" i="32"/>
  <c r="ABR35" i="32"/>
  <c r="ABS35" i="32"/>
  <c r="ABT35" i="32"/>
  <c r="ABU35" i="32"/>
  <c r="ABV35" i="32"/>
  <c r="ABW35" i="32"/>
  <c r="ABX35" i="32"/>
  <c r="ABY35" i="32"/>
  <c r="ABZ35" i="32"/>
  <c r="ACA35" i="32"/>
  <c r="ACB35" i="32"/>
  <c r="ACC35" i="32"/>
  <c r="ACD35" i="32"/>
  <c r="ACE35" i="32"/>
  <c r="ACF35" i="32"/>
  <c r="ACG35" i="32"/>
  <c r="ACH35" i="32"/>
  <c r="ACI35" i="32"/>
  <c r="ACJ35" i="32"/>
  <c r="ACK35" i="32"/>
  <c r="ACL35" i="32"/>
  <c r="ACM35" i="32"/>
  <c r="ACN35" i="32"/>
  <c r="ACO35" i="32"/>
  <c r="ACP35" i="32"/>
  <c r="ACQ35" i="32"/>
  <c r="ACR35" i="32"/>
  <c r="ACS35" i="32"/>
  <c r="ACT35" i="32"/>
  <c r="ACU35" i="32"/>
  <c r="ACV35" i="32"/>
  <c r="ACW35" i="32"/>
  <c r="ACX35" i="32"/>
  <c r="ACY35" i="32"/>
  <c r="ACZ35" i="32"/>
  <c r="ADA35" i="32"/>
  <c r="ADB35" i="32"/>
  <c r="ADC35" i="32"/>
  <c r="ADD35" i="32"/>
  <c r="ADE35" i="32"/>
  <c r="ADF35" i="32"/>
  <c r="ADG35" i="32"/>
  <c r="ADH35" i="32"/>
  <c r="ADI35" i="32"/>
  <c r="ADJ35" i="32"/>
  <c r="ADK35" i="32"/>
  <c r="ADL35" i="32"/>
  <c r="ADM35" i="32"/>
  <c r="ADN35" i="32"/>
  <c r="ADO35" i="32"/>
  <c r="ADP35" i="32"/>
  <c r="ABQ36" i="32"/>
  <c r="ABR36" i="32"/>
  <c r="ABS36" i="32"/>
  <c r="ABT36" i="32"/>
  <c r="ABU36" i="32"/>
  <c r="ABV36" i="32"/>
  <c r="ABW36" i="32"/>
  <c r="ABX36" i="32"/>
  <c r="ABY36" i="32"/>
  <c r="ABZ36" i="32"/>
  <c r="ACA36" i="32"/>
  <c r="ACB36" i="32"/>
  <c r="ACC36" i="32"/>
  <c r="ACD36" i="32"/>
  <c r="ACE36" i="32"/>
  <c r="ACF36" i="32"/>
  <c r="ACG36" i="32"/>
  <c r="ACH36" i="32"/>
  <c r="ACI36" i="32"/>
  <c r="ACJ36" i="32"/>
  <c r="ACK36" i="32"/>
  <c r="ACL36" i="32"/>
  <c r="ACM36" i="32"/>
  <c r="ACN36" i="32"/>
  <c r="ACO36" i="32"/>
  <c r="ACP36" i="32"/>
  <c r="ACQ36" i="32"/>
  <c r="ACR36" i="32"/>
  <c r="ACS36" i="32"/>
  <c r="ACT36" i="32"/>
  <c r="ACU36" i="32"/>
  <c r="ACV36" i="32"/>
  <c r="ACW36" i="32"/>
  <c r="ACX36" i="32"/>
  <c r="ACY36" i="32"/>
  <c r="ACZ36" i="32"/>
  <c r="ADA36" i="32"/>
  <c r="ADB36" i="32"/>
  <c r="ADC36" i="32"/>
  <c r="ADD36" i="32"/>
  <c r="ADE36" i="32"/>
  <c r="ADF36" i="32"/>
  <c r="ADG36" i="32"/>
  <c r="ADH36" i="32"/>
  <c r="ADI36" i="32"/>
  <c r="ADJ36" i="32"/>
  <c r="ADK36" i="32"/>
  <c r="ADL36" i="32"/>
  <c r="ADM36" i="32"/>
  <c r="ADN36" i="32"/>
  <c r="ADO36" i="32"/>
  <c r="ADP36" i="32"/>
  <c r="ABQ37" i="32"/>
  <c r="ABR37" i="32"/>
  <c r="ABS37" i="32"/>
  <c r="ABT37" i="32"/>
  <c r="ABU37" i="32"/>
  <c r="ABV37" i="32"/>
  <c r="ABW37" i="32"/>
  <c r="ABX37" i="32"/>
  <c r="ABY37" i="32"/>
  <c r="ABZ37" i="32"/>
  <c r="ACA37" i="32"/>
  <c r="ACB37" i="32"/>
  <c r="ACC37" i="32"/>
  <c r="ACD37" i="32"/>
  <c r="ACE37" i="32"/>
  <c r="ACF37" i="32"/>
  <c r="ACG37" i="32"/>
  <c r="ACH37" i="32"/>
  <c r="ACI37" i="32"/>
  <c r="ACJ37" i="32"/>
  <c r="ACK37" i="32"/>
  <c r="ACL37" i="32"/>
  <c r="ACM37" i="32"/>
  <c r="ACN37" i="32"/>
  <c r="ACO37" i="32"/>
  <c r="ACP37" i="32"/>
  <c r="ACQ37" i="32"/>
  <c r="ACR37" i="32"/>
  <c r="ACS37" i="32"/>
  <c r="ACT37" i="32"/>
  <c r="ACU37" i="32"/>
  <c r="ACV37" i="32"/>
  <c r="ACW37" i="32"/>
  <c r="ACX37" i="32"/>
  <c r="ACY37" i="32"/>
  <c r="ACZ37" i="32"/>
  <c r="ADA37" i="32"/>
  <c r="ADB37" i="32"/>
  <c r="ADC37" i="32"/>
  <c r="ADD37" i="32"/>
  <c r="ADE37" i="32"/>
  <c r="ADF37" i="32"/>
  <c r="ADG37" i="32"/>
  <c r="ADH37" i="32"/>
  <c r="ADI37" i="32"/>
  <c r="ADJ37" i="32"/>
  <c r="ADK37" i="32"/>
  <c r="ADL37" i="32"/>
  <c r="ADM37" i="32"/>
  <c r="ADN37" i="32"/>
  <c r="ADO37" i="32"/>
  <c r="ADP37" i="32"/>
  <c r="ABQ38" i="32"/>
  <c r="ABR38" i="32"/>
  <c r="ABS38" i="32"/>
  <c r="ABT38" i="32"/>
  <c r="ABU38" i="32"/>
  <c r="ABV38" i="32"/>
  <c r="ABW38" i="32"/>
  <c r="ABX38" i="32"/>
  <c r="ABY38" i="32"/>
  <c r="ABZ38" i="32"/>
  <c r="ACA38" i="32"/>
  <c r="ACB38" i="32"/>
  <c r="ACC38" i="32"/>
  <c r="ACD38" i="32"/>
  <c r="ACE38" i="32"/>
  <c r="ACF38" i="32"/>
  <c r="ACG38" i="32"/>
  <c r="ACH38" i="32"/>
  <c r="ACI38" i="32"/>
  <c r="ACJ38" i="32"/>
  <c r="ACK38" i="32"/>
  <c r="ACL38" i="32"/>
  <c r="ACM38" i="32"/>
  <c r="ACN38" i="32"/>
  <c r="ACO38" i="32"/>
  <c r="ACP38" i="32"/>
  <c r="ACQ38" i="32"/>
  <c r="ACR38" i="32"/>
  <c r="ACS38" i="32"/>
  <c r="ACT38" i="32"/>
  <c r="ACU38" i="32"/>
  <c r="ACV38" i="32"/>
  <c r="ACW38" i="32"/>
  <c r="ACX38" i="32"/>
  <c r="ACY38" i="32"/>
  <c r="ACZ38" i="32"/>
  <c r="ADA38" i="32"/>
  <c r="ADB38" i="32"/>
  <c r="ADC38" i="32"/>
  <c r="ADD38" i="32"/>
  <c r="ADE38" i="32"/>
  <c r="ADF38" i="32"/>
  <c r="ADG38" i="32"/>
  <c r="ADH38" i="32"/>
  <c r="ADI38" i="32"/>
  <c r="ADJ38" i="32"/>
  <c r="ADK38" i="32"/>
  <c r="ADL38" i="32"/>
  <c r="ADM38" i="32"/>
  <c r="ADN38" i="32"/>
  <c r="ADO38" i="32"/>
  <c r="ADP38" i="32"/>
  <c r="ABQ39" i="32"/>
  <c r="ABR39" i="32"/>
  <c r="ABS39" i="32"/>
  <c r="ABT39" i="32"/>
  <c r="ABU39" i="32"/>
  <c r="ABV39" i="32"/>
  <c r="ABW39" i="32"/>
  <c r="ABX39" i="32"/>
  <c r="ABY39" i="32"/>
  <c r="ABZ39" i="32"/>
  <c r="ACA39" i="32"/>
  <c r="ACB39" i="32"/>
  <c r="ACC39" i="32"/>
  <c r="ACD39" i="32"/>
  <c r="ACE39" i="32"/>
  <c r="ACF39" i="32"/>
  <c r="ACG39" i="32"/>
  <c r="ACH39" i="32"/>
  <c r="ACI39" i="32"/>
  <c r="ACJ39" i="32"/>
  <c r="ACK39" i="32"/>
  <c r="ACL39" i="32"/>
  <c r="ACM39" i="32"/>
  <c r="ACN39" i="32"/>
  <c r="ACO39" i="32"/>
  <c r="ACP39" i="32"/>
  <c r="ACQ39" i="32"/>
  <c r="ACR39" i="32"/>
  <c r="ACS39" i="32"/>
  <c r="ACT39" i="32"/>
  <c r="ACU39" i="32"/>
  <c r="ACV39" i="32"/>
  <c r="ACW39" i="32"/>
  <c r="ACX39" i="32"/>
  <c r="ACY39" i="32"/>
  <c r="ACZ39" i="32"/>
  <c r="ADA39" i="32"/>
  <c r="ADB39" i="32"/>
  <c r="ADC39" i="32"/>
  <c r="ADD39" i="32"/>
  <c r="ADE39" i="32"/>
  <c r="ADF39" i="32"/>
  <c r="ADG39" i="32"/>
  <c r="ADH39" i="32"/>
  <c r="ADI39" i="32"/>
  <c r="ADJ39" i="32"/>
  <c r="ADK39" i="32"/>
  <c r="ADL39" i="32"/>
  <c r="ADM39" i="32"/>
  <c r="ADN39" i="32"/>
  <c r="ADO39" i="32"/>
  <c r="ADP39" i="32"/>
  <c r="ABQ40" i="32"/>
  <c r="ABR40" i="32"/>
  <c r="ABS40" i="32"/>
  <c r="ABT40" i="32"/>
  <c r="ABU40" i="32"/>
  <c r="ABV40" i="32"/>
  <c r="ABW40" i="32"/>
  <c r="ABX40" i="32"/>
  <c r="ABY40" i="32"/>
  <c r="ABZ40" i="32"/>
  <c r="ACA40" i="32"/>
  <c r="ACB40" i="32"/>
  <c r="ACC40" i="32"/>
  <c r="ACD40" i="32"/>
  <c r="ACE40" i="32"/>
  <c r="ACF40" i="32"/>
  <c r="ACG40" i="32"/>
  <c r="ACH40" i="32"/>
  <c r="ACI40" i="32"/>
  <c r="ACJ40" i="32"/>
  <c r="ACK40" i="32"/>
  <c r="ACL40" i="32"/>
  <c r="ACM40" i="32"/>
  <c r="ACN40" i="32"/>
  <c r="ACO40" i="32"/>
  <c r="ACP40" i="32"/>
  <c r="ACQ40" i="32"/>
  <c r="ACR40" i="32"/>
  <c r="ACS40" i="32"/>
  <c r="ACT40" i="32"/>
  <c r="ACU40" i="32"/>
  <c r="ACV40" i="32"/>
  <c r="ACW40" i="32"/>
  <c r="ACX40" i="32"/>
  <c r="ACY40" i="32"/>
  <c r="ACZ40" i="32"/>
  <c r="ADA40" i="32"/>
  <c r="ADB40" i="32"/>
  <c r="ADC40" i="32"/>
  <c r="ADD40" i="32"/>
  <c r="ADE40" i="32"/>
  <c r="ADF40" i="32"/>
  <c r="ADG40" i="32"/>
  <c r="ADH40" i="32"/>
  <c r="ADI40" i="32"/>
  <c r="ADJ40" i="32"/>
  <c r="ADK40" i="32"/>
  <c r="ADL40" i="32"/>
  <c r="ADM40" i="32"/>
  <c r="ADN40" i="32"/>
  <c r="ADO40" i="32"/>
  <c r="ADP40" i="32"/>
  <c r="ABQ41" i="32"/>
  <c r="ABR41" i="32"/>
  <c r="ABS41" i="32"/>
  <c r="ABT41" i="32"/>
  <c r="ABU41" i="32"/>
  <c r="ABV41" i="32"/>
  <c r="ABW41" i="32"/>
  <c r="ABX41" i="32"/>
  <c r="ABY41" i="32"/>
  <c r="ABZ41" i="32"/>
  <c r="ACA41" i="32"/>
  <c r="ACB41" i="32"/>
  <c r="ACC41" i="32"/>
  <c r="ACD41" i="32"/>
  <c r="ACE41" i="32"/>
  <c r="ACF41" i="32"/>
  <c r="ACG41" i="32"/>
  <c r="ACH41" i="32"/>
  <c r="ACI41" i="32"/>
  <c r="ACJ41" i="32"/>
  <c r="ACK41" i="32"/>
  <c r="ACL41" i="32"/>
  <c r="ACM41" i="32"/>
  <c r="ACN41" i="32"/>
  <c r="ACO41" i="32"/>
  <c r="ACP41" i="32"/>
  <c r="ACQ41" i="32"/>
  <c r="ACR41" i="32"/>
  <c r="ACS41" i="32"/>
  <c r="ACT41" i="32"/>
  <c r="ACU41" i="32"/>
  <c r="ACV41" i="32"/>
  <c r="ACW41" i="32"/>
  <c r="ACX41" i="32"/>
  <c r="ACY41" i="32"/>
  <c r="ACZ41" i="32"/>
  <c r="ADA41" i="32"/>
  <c r="ADB41" i="32"/>
  <c r="ADC41" i="32"/>
  <c r="ADD41" i="32"/>
  <c r="ADE41" i="32"/>
  <c r="ADF41" i="32"/>
  <c r="ADG41" i="32"/>
  <c r="ADH41" i="32"/>
  <c r="ADI41" i="32"/>
  <c r="ADJ41" i="32"/>
  <c r="ADK41" i="32"/>
  <c r="ADL41" i="32"/>
  <c r="ADM41" i="32"/>
  <c r="ADN41" i="32"/>
  <c r="ADO41" i="32"/>
  <c r="ADP41" i="32"/>
  <c r="ABQ42" i="32"/>
  <c r="ABR42" i="32"/>
  <c r="ABS42" i="32"/>
  <c r="ABT42" i="32"/>
  <c r="ABU42" i="32"/>
  <c r="ABV42" i="32"/>
  <c r="ABW42" i="32"/>
  <c r="ABX42" i="32"/>
  <c r="ABY42" i="32"/>
  <c r="ABZ42" i="32"/>
  <c r="ACA42" i="32"/>
  <c r="ACB42" i="32"/>
  <c r="ACC42" i="32"/>
  <c r="ACD42" i="32"/>
  <c r="ACE42" i="32"/>
  <c r="ACF42" i="32"/>
  <c r="ACG42" i="32"/>
  <c r="ACH42" i="32"/>
  <c r="ACI42" i="32"/>
  <c r="ACJ42" i="32"/>
  <c r="ACK42" i="32"/>
  <c r="ACL42" i="32"/>
  <c r="ACM42" i="32"/>
  <c r="ACN42" i="32"/>
  <c r="ACO42" i="32"/>
  <c r="ACP42" i="32"/>
  <c r="ACQ42" i="32"/>
  <c r="ACR42" i="32"/>
  <c r="ACS42" i="32"/>
  <c r="ACT42" i="32"/>
  <c r="ACU42" i="32"/>
  <c r="ACV42" i="32"/>
  <c r="ACW42" i="32"/>
  <c r="ACX42" i="32"/>
  <c r="ACY42" i="32"/>
  <c r="ACZ42" i="32"/>
  <c r="ADA42" i="32"/>
  <c r="ADB42" i="32"/>
  <c r="ADC42" i="32"/>
  <c r="ADD42" i="32"/>
  <c r="ADE42" i="32"/>
  <c r="ADF42" i="32"/>
  <c r="ADG42" i="32"/>
  <c r="ADH42" i="32"/>
  <c r="ADI42" i="32"/>
  <c r="ADJ42" i="32"/>
  <c r="ADK42" i="32"/>
  <c r="ADL42" i="32"/>
  <c r="ADM42" i="32"/>
  <c r="ADN42" i="32"/>
  <c r="ADO42" i="32"/>
  <c r="ADP42" i="32"/>
  <c r="ABQ43" i="32"/>
  <c r="ABR43" i="32"/>
  <c r="ABS43" i="32"/>
  <c r="ABT43" i="32"/>
  <c r="ABU43" i="32"/>
  <c r="ABV43" i="32"/>
  <c r="ABW43" i="32"/>
  <c r="ABX43" i="32"/>
  <c r="ABY43" i="32"/>
  <c r="ABZ43" i="32"/>
  <c r="ACA43" i="32"/>
  <c r="ACB43" i="32"/>
  <c r="ACC43" i="32"/>
  <c r="ACD43" i="32"/>
  <c r="ACE43" i="32"/>
  <c r="ACF43" i="32"/>
  <c r="ACG43" i="32"/>
  <c r="ACH43" i="32"/>
  <c r="ACI43" i="32"/>
  <c r="ACJ43" i="32"/>
  <c r="ACK43" i="32"/>
  <c r="ACL43" i="32"/>
  <c r="ACM43" i="32"/>
  <c r="ACN43" i="32"/>
  <c r="ACO43" i="32"/>
  <c r="ACP43" i="32"/>
  <c r="ACQ43" i="32"/>
  <c r="ACR43" i="32"/>
  <c r="ACS43" i="32"/>
  <c r="ACT43" i="32"/>
  <c r="ACU43" i="32"/>
  <c r="ACV43" i="32"/>
  <c r="ACW43" i="32"/>
  <c r="ACX43" i="32"/>
  <c r="ACY43" i="32"/>
  <c r="ACZ43" i="32"/>
  <c r="ADA43" i="32"/>
  <c r="ADB43" i="32"/>
  <c r="ADC43" i="32"/>
  <c r="ADD43" i="32"/>
  <c r="ADE43" i="32"/>
  <c r="ADF43" i="32"/>
  <c r="ADG43" i="32"/>
  <c r="ADH43" i="32"/>
  <c r="ADI43" i="32"/>
  <c r="ADJ43" i="32"/>
  <c r="ADK43" i="32"/>
  <c r="ADL43" i="32"/>
  <c r="ADM43" i="32"/>
  <c r="ADN43" i="32"/>
  <c r="ADO43" i="32"/>
  <c r="ADP43" i="32"/>
  <c r="ABQ44" i="32"/>
  <c r="ABR44" i="32"/>
  <c r="ABS44" i="32"/>
  <c r="ABT44" i="32"/>
  <c r="ABU44" i="32"/>
  <c r="ABV44" i="32"/>
  <c r="ABW44" i="32"/>
  <c r="ABX44" i="32"/>
  <c r="ABY44" i="32"/>
  <c r="ABZ44" i="32"/>
  <c r="ACA44" i="32"/>
  <c r="ACB44" i="32"/>
  <c r="ACC44" i="32"/>
  <c r="ACD44" i="32"/>
  <c r="ACE44" i="32"/>
  <c r="ACF44" i="32"/>
  <c r="ACG44" i="32"/>
  <c r="ACH44" i="32"/>
  <c r="ACI44" i="32"/>
  <c r="ACJ44" i="32"/>
  <c r="ACK44" i="32"/>
  <c r="ACL44" i="32"/>
  <c r="ACM44" i="32"/>
  <c r="ACN44" i="32"/>
  <c r="ACO44" i="32"/>
  <c r="ACP44" i="32"/>
  <c r="ACQ44" i="32"/>
  <c r="ACR44" i="32"/>
  <c r="ACS44" i="32"/>
  <c r="ACT44" i="32"/>
  <c r="ACU44" i="32"/>
  <c r="ACV44" i="32"/>
  <c r="ACW44" i="32"/>
  <c r="ACX44" i="32"/>
  <c r="ACY44" i="32"/>
  <c r="ACZ44" i="32"/>
  <c r="ADA44" i="32"/>
  <c r="ADB44" i="32"/>
  <c r="ADC44" i="32"/>
  <c r="ADD44" i="32"/>
  <c r="ADE44" i="32"/>
  <c r="ADF44" i="32"/>
  <c r="ADG44" i="32"/>
  <c r="ADH44" i="32"/>
  <c r="ADI44" i="32"/>
  <c r="ADJ44" i="32"/>
  <c r="ADK44" i="32"/>
  <c r="ADL44" i="32"/>
  <c r="ADM44" i="32"/>
  <c r="ADN44" i="32"/>
  <c r="ADO44" i="32"/>
  <c r="ADP44" i="32"/>
  <c r="ABQ45" i="32"/>
  <c r="ABR45" i="32"/>
  <c r="ABS45" i="32"/>
  <c r="ABT45" i="32"/>
  <c r="ABU45" i="32"/>
  <c r="ABV45" i="32"/>
  <c r="ABW45" i="32"/>
  <c r="ABX45" i="32"/>
  <c r="ABY45" i="32"/>
  <c r="ABZ45" i="32"/>
  <c r="ACA45" i="32"/>
  <c r="ACB45" i="32"/>
  <c r="ACC45" i="32"/>
  <c r="ACD45" i="32"/>
  <c r="ACE45" i="32"/>
  <c r="ACF45" i="32"/>
  <c r="ACG45" i="32"/>
  <c r="ACH45" i="32"/>
  <c r="ACI45" i="32"/>
  <c r="ACJ45" i="32"/>
  <c r="ACK45" i="32"/>
  <c r="ACL45" i="32"/>
  <c r="ACM45" i="32"/>
  <c r="ACN45" i="32"/>
  <c r="ACO45" i="32"/>
  <c r="ACP45" i="32"/>
  <c r="ACQ45" i="32"/>
  <c r="ACR45" i="32"/>
  <c r="ACS45" i="32"/>
  <c r="ACT45" i="32"/>
  <c r="ACU45" i="32"/>
  <c r="ACV45" i="32"/>
  <c r="ACW45" i="32"/>
  <c r="ACX45" i="32"/>
  <c r="ACY45" i="32"/>
  <c r="ACZ45" i="32"/>
  <c r="ADA45" i="32"/>
  <c r="ADB45" i="32"/>
  <c r="ADC45" i="32"/>
  <c r="ADD45" i="32"/>
  <c r="ADE45" i="32"/>
  <c r="ADF45" i="32"/>
  <c r="ADG45" i="32"/>
  <c r="ADH45" i="32"/>
  <c r="ADI45" i="32"/>
  <c r="ADJ45" i="32"/>
  <c r="ADK45" i="32"/>
  <c r="ADL45" i="32"/>
  <c r="ADM45" i="32"/>
  <c r="ADN45" i="32"/>
  <c r="ADO45" i="32"/>
  <c r="ADP45" i="32"/>
  <c r="ABQ46" i="32"/>
  <c r="ABR46" i="32"/>
  <c r="ABS46" i="32"/>
  <c r="ABT46" i="32"/>
  <c r="ABU46" i="32"/>
  <c r="ABV46" i="32"/>
  <c r="ABW46" i="32"/>
  <c r="ABX46" i="32"/>
  <c r="ABY46" i="32"/>
  <c r="ABZ46" i="32"/>
  <c r="ACA46" i="32"/>
  <c r="ACB46" i="32"/>
  <c r="ACC46" i="32"/>
  <c r="ACD46" i="32"/>
  <c r="ACE46" i="32"/>
  <c r="ACF46" i="32"/>
  <c r="ACG46" i="32"/>
  <c r="ACH46" i="32"/>
  <c r="ACI46" i="32"/>
  <c r="ACJ46" i="32"/>
  <c r="ACK46" i="32"/>
  <c r="ACL46" i="32"/>
  <c r="ACM46" i="32"/>
  <c r="ACN46" i="32"/>
  <c r="ACO46" i="32"/>
  <c r="ACP46" i="32"/>
  <c r="ACQ46" i="32"/>
  <c r="ACR46" i="32"/>
  <c r="ACS46" i="32"/>
  <c r="ACT46" i="32"/>
  <c r="ACU46" i="32"/>
  <c r="ACV46" i="32"/>
  <c r="ACW46" i="32"/>
  <c r="ACX46" i="32"/>
  <c r="ACY46" i="32"/>
  <c r="ACZ46" i="32"/>
  <c r="ADA46" i="32"/>
  <c r="ADB46" i="32"/>
  <c r="ADC46" i="32"/>
  <c r="ADD46" i="32"/>
  <c r="ADE46" i="32"/>
  <c r="ADF46" i="32"/>
  <c r="ADG46" i="32"/>
  <c r="ADH46" i="32"/>
  <c r="ADI46" i="32"/>
  <c r="ADJ46" i="32"/>
  <c r="ADK46" i="32"/>
  <c r="ADL46" i="32"/>
  <c r="ADM46" i="32"/>
  <c r="ADN46" i="32"/>
  <c r="ADO46" i="32"/>
  <c r="ADP46" i="32"/>
  <c r="ABQ47" i="32"/>
  <c r="ABR47" i="32"/>
  <c r="ABS47" i="32"/>
  <c r="ABT47" i="32"/>
  <c r="ABU47" i="32"/>
  <c r="ABV47" i="32"/>
  <c r="ABW47" i="32"/>
  <c r="ABX47" i="32"/>
  <c r="ABY47" i="32"/>
  <c r="ABZ47" i="32"/>
  <c r="ACA47" i="32"/>
  <c r="ACB47" i="32"/>
  <c r="ACC47" i="32"/>
  <c r="ACD47" i="32"/>
  <c r="ACE47" i="32"/>
  <c r="ACF47" i="32"/>
  <c r="ACG47" i="32"/>
  <c r="ACH47" i="32"/>
  <c r="ACI47" i="32"/>
  <c r="ACJ47" i="32"/>
  <c r="ACK47" i="32"/>
  <c r="ACL47" i="32"/>
  <c r="ACM47" i="32"/>
  <c r="ACN47" i="32"/>
  <c r="ACO47" i="32"/>
  <c r="ACP47" i="32"/>
  <c r="ACQ47" i="32"/>
  <c r="ACR47" i="32"/>
  <c r="ACS47" i="32"/>
  <c r="ACT47" i="32"/>
  <c r="ACU47" i="32"/>
  <c r="ACV47" i="32"/>
  <c r="ACW47" i="32"/>
  <c r="ACX47" i="32"/>
  <c r="ACY47" i="32"/>
  <c r="ACZ47" i="32"/>
  <c r="ADA47" i="32"/>
  <c r="ADB47" i="32"/>
  <c r="ADC47" i="32"/>
  <c r="ADD47" i="32"/>
  <c r="ADE47" i="32"/>
  <c r="ADF47" i="32"/>
  <c r="ADG47" i="32"/>
  <c r="ADH47" i="32"/>
  <c r="ADI47" i="32"/>
  <c r="ADJ47" i="32"/>
  <c r="ADK47" i="32"/>
  <c r="ADL47" i="32"/>
  <c r="ADM47" i="32"/>
  <c r="ADN47" i="32"/>
  <c r="ADO47" i="32"/>
  <c r="ADP47" i="32"/>
  <c r="ABQ48" i="32"/>
  <c r="ABR48" i="32"/>
  <c r="ABS48" i="32"/>
  <c r="ABT48" i="32"/>
  <c r="ABU48" i="32"/>
  <c r="ABV48" i="32"/>
  <c r="ABW48" i="32"/>
  <c r="ABX48" i="32"/>
  <c r="ABY48" i="32"/>
  <c r="ABZ48" i="32"/>
  <c r="ACA48" i="32"/>
  <c r="ACB48" i="32"/>
  <c r="ACC48" i="32"/>
  <c r="ACD48" i="32"/>
  <c r="ACE48" i="32"/>
  <c r="ACF48" i="32"/>
  <c r="ACG48" i="32"/>
  <c r="ACH48" i="32"/>
  <c r="ACI48" i="32"/>
  <c r="ACJ48" i="32"/>
  <c r="ACK48" i="32"/>
  <c r="ACL48" i="32"/>
  <c r="ACM48" i="32"/>
  <c r="ACN48" i="32"/>
  <c r="ACO48" i="32"/>
  <c r="ACP48" i="32"/>
  <c r="ACQ48" i="32"/>
  <c r="ACR48" i="32"/>
  <c r="ACS48" i="32"/>
  <c r="ACT48" i="32"/>
  <c r="ACU48" i="32"/>
  <c r="ACV48" i="32"/>
  <c r="ACW48" i="32"/>
  <c r="ACX48" i="32"/>
  <c r="ACY48" i="32"/>
  <c r="ACZ48" i="32"/>
  <c r="ADA48" i="32"/>
  <c r="ADB48" i="32"/>
  <c r="ADC48" i="32"/>
  <c r="ADD48" i="32"/>
  <c r="ADE48" i="32"/>
  <c r="ADF48" i="32"/>
  <c r="ADG48" i="32"/>
  <c r="ADH48" i="32"/>
  <c r="ADI48" i="32"/>
  <c r="ADJ48" i="32"/>
  <c r="ADK48" i="32"/>
  <c r="ADL48" i="32"/>
  <c r="ADM48" i="32"/>
  <c r="ADN48" i="32"/>
  <c r="ADO48" i="32"/>
  <c r="ADP48" i="32"/>
  <c r="ABQ49" i="32"/>
  <c r="ABR49" i="32"/>
  <c r="ABS49" i="32"/>
  <c r="ABT49" i="32"/>
  <c r="ABU49" i="32"/>
  <c r="ABV49" i="32"/>
  <c r="ABW49" i="32"/>
  <c r="ABX49" i="32"/>
  <c r="ABY49" i="32"/>
  <c r="ABZ49" i="32"/>
  <c r="ACA49" i="32"/>
  <c r="ACB49" i="32"/>
  <c r="ACC49" i="32"/>
  <c r="ACD49" i="32"/>
  <c r="ACE49" i="32"/>
  <c r="ACF49" i="32"/>
  <c r="ACG49" i="32"/>
  <c r="ACH49" i="32"/>
  <c r="ACI49" i="32"/>
  <c r="ACJ49" i="32"/>
  <c r="ACK49" i="32"/>
  <c r="ACL49" i="32"/>
  <c r="ACM49" i="32"/>
  <c r="ACN49" i="32"/>
  <c r="ACO49" i="32"/>
  <c r="ACP49" i="32"/>
  <c r="ACQ49" i="32"/>
  <c r="ACR49" i="32"/>
  <c r="ACS49" i="32"/>
  <c r="ACT49" i="32"/>
  <c r="ACU49" i="32"/>
  <c r="ACV49" i="32"/>
  <c r="ACW49" i="32"/>
  <c r="ACX49" i="32"/>
  <c r="ACY49" i="32"/>
  <c r="ACZ49" i="32"/>
  <c r="ADA49" i="32"/>
  <c r="ADB49" i="32"/>
  <c r="ADC49" i="32"/>
  <c r="ADD49" i="32"/>
  <c r="ADE49" i="32"/>
  <c r="ADF49" i="32"/>
  <c r="ADG49" i="32"/>
  <c r="ADH49" i="32"/>
  <c r="ADI49" i="32"/>
  <c r="ADJ49" i="32"/>
  <c r="ADK49" i="32"/>
  <c r="ADL49" i="32"/>
  <c r="ADM49" i="32"/>
  <c r="ADN49" i="32"/>
  <c r="ADO49" i="32"/>
  <c r="ADP49" i="32"/>
  <c r="ABQ50" i="32"/>
  <c r="ABR50" i="32"/>
  <c r="ABS50" i="32"/>
  <c r="ABT50" i="32"/>
  <c r="ABU50" i="32"/>
  <c r="ABV50" i="32"/>
  <c r="ABW50" i="32"/>
  <c r="ABX50" i="32"/>
  <c r="ABY50" i="32"/>
  <c r="ABZ50" i="32"/>
  <c r="ACA50" i="32"/>
  <c r="ACB50" i="32"/>
  <c r="ACC50" i="32"/>
  <c r="ACD50" i="32"/>
  <c r="ACE50" i="32"/>
  <c r="ACF50" i="32"/>
  <c r="ACG50" i="32"/>
  <c r="ACH50" i="32"/>
  <c r="ACI50" i="32"/>
  <c r="ACJ50" i="32"/>
  <c r="ACK50" i="32"/>
  <c r="ACL50" i="32"/>
  <c r="ACM50" i="32"/>
  <c r="ACN50" i="32"/>
  <c r="ACO50" i="32"/>
  <c r="ACP50" i="32"/>
  <c r="ACQ50" i="32"/>
  <c r="ACR50" i="32"/>
  <c r="ACS50" i="32"/>
  <c r="ACT50" i="32"/>
  <c r="ACU50" i="32"/>
  <c r="ACV50" i="32"/>
  <c r="ACW50" i="32"/>
  <c r="ACX50" i="32"/>
  <c r="ACY50" i="32"/>
  <c r="ACZ50" i="32"/>
  <c r="ADA50" i="32"/>
  <c r="ADB50" i="32"/>
  <c r="ADC50" i="32"/>
  <c r="ADD50" i="32"/>
  <c r="ADE50" i="32"/>
  <c r="ADF50" i="32"/>
  <c r="ADG50" i="32"/>
  <c r="ADH50" i="32"/>
  <c r="ADI50" i="32"/>
  <c r="ADJ50" i="32"/>
  <c r="ADK50" i="32"/>
  <c r="ADL50" i="32"/>
  <c r="ADM50" i="32"/>
  <c r="ADN50" i="32"/>
  <c r="ADO50" i="32"/>
  <c r="ADP50" i="32"/>
  <c r="ABQ51" i="32"/>
  <c r="ABR51" i="32"/>
  <c r="ABS51" i="32"/>
  <c r="ABT51" i="32"/>
  <c r="ABU51" i="32"/>
  <c r="ABV51" i="32"/>
  <c r="ABW51" i="32"/>
  <c r="ABX51" i="32"/>
  <c r="ABY51" i="32"/>
  <c r="ABZ51" i="32"/>
  <c r="ACA51" i="32"/>
  <c r="ACB51" i="32"/>
  <c r="ACC51" i="32"/>
  <c r="ACD51" i="32"/>
  <c r="ACE51" i="32"/>
  <c r="ACF51" i="32"/>
  <c r="ACG51" i="32"/>
  <c r="ACH51" i="32"/>
  <c r="ACI51" i="32"/>
  <c r="ACJ51" i="32"/>
  <c r="ACK51" i="32"/>
  <c r="ACL51" i="32"/>
  <c r="ACM51" i="32"/>
  <c r="ACN51" i="32"/>
  <c r="ACO51" i="32"/>
  <c r="ACP51" i="32"/>
  <c r="ACQ51" i="32"/>
  <c r="ACR51" i="32"/>
  <c r="ACS51" i="32"/>
  <c r="ACT51" i="32"/>
  <c r="ACU51" i="32"/>
  <c r="ACV51" i="32"/>
  <c r="ACW51" i="32"/>
  <c r="ACX51" i="32"/>
  <c r="ACY51" i="32"/>
  <c r="ACZ51" i="32"/>
  <c r="ADA51" i="32"/>
  <c r="ADB51" i="32"/>
  <c r="ADC51" i="32"/>
  <c r="ADD51" i="32"/>
  <c r="ADE51" i="32"/>
  <c r="ADF51" i="32"/>
  <c r="ADG51" i="32"/>
  <c r="ADH51" i="32"/>
  <c r="ADI51" i="32"/>
  <c r="ADJ51" i="32"/>
  <c r="ADK51" i="32"/>
  <c r="ADL51" i="32"/>
  <c r="ADM51" i="32"/>
  <c r="ADN51" i="32"/>
  <c r="ADO51" i="32"/>
  <c r="ADP51" i="32"/>
  <c r="ABQ52" i="32"/>
  <c r="ABR52" i="32"/>
  <c r="ABS52" i="32"/>
  <c r="ABT52" i="32"/>
  <c r="ABU52" i="32"/>
  <c r="ABV52" i="32"/>
  <c r="ABW52" i="32"/>
  <c r="ABX52" i="32"/>
  <c r="ABY52" i="32"/>
  <c r="ABZ52" i="32"/>
  <c r="ACA52" i="32"/>
  <c r="ACB52" i="32"/>
  <c r="ACC52" i="32"/>
  <c r="ACD52" i="32"/>
  <c r="ACE52" i="32"/>
  <c r="ACF52" i="32"/>
  <c r="ACG52" i="32"/>
  <c r="ACH52" i="32"/>
  <c r="ACI52" i="32"/>
  <c r="ACJ52" i="32"/>
  <c r="ACK52" i="32"/>
  <c r="ACL52" i="32"/>
  <c r="ACM52" i="32"/>
  <c r="ACN52" i="32"/>
  <c r="ACO52" i="32"/>
  <c r="ACP52" i="32"/>
  <c r="ACQ52" i="32"/>
  <c r="ACR52" i="32"/>
  <c r="ACS52" i="32"/>
  <c r="ACT52" i="32"/>
  <c r="ACU52" i="32"/>
  <c r="ACV52" i="32"/>
  <c r="ACW52" i="32"/>
  <c r="ACX52" i="32"/>
  <c r="ACY52" i="32"/>
  <c r="ACZ52" i="32"/>
  <c r="ADA52" i="32"/>
  <c r="ADB52" i="32"/>
  <c r="ADC52" i="32"/>
  <c r="ADD52" i="32"/>
  <c r="ADE52" i="32"/>
  <c r="ADF52" i="32"/>
  <c r="ADG52" i="32"/>
  <c r="ADH52" i="32"/>
  <c r="ADI52" i="32"/>
  <c r="ADJ52" i="32"/>
  <c r="ADK52" i="32"/>
  <c r="ADL52" i="32"/>
  <c r="ADM52" i="32"/>
  <c r="ADN52" i="32"/>
  <c r="ADO52" i="32"/>
  <c r="ADP52" i="32"/>
  <c r="ABQ53" i="32"/>
  <c r="ABR53" i="32"/>
  <c r="ABS53" i="32"/>
  <c r="ABT53" i="32"/>
  <c r="ABU53" i="32"/>
  <c r="ABV53" i="32"/>
  <c r="ABW53" i="32"/>
  <c r="ABX53" i="32"/>
  <c r="ABY53" i="32"/>
  <c r="ABZ53" i="32"/>
  <c r="ACA53" i="32"/>
  <c r="ACB53" i="32"/>
  <c r="ACC53" i="32"/>
  <c r="ACD53" i="32"/>
  <c r="ACE53" i="32"/>
  <c r="ACF53" i="32"/>
  <c r="ACG53" i="32"/>
  <c r="ACH53" i="32"/>
  <c r="ACI53" i="32"/>
  <c r="ACJ53" i="32"/>
  <c r="ACK53" i="32"/>
  <c r="ACL53" i="32"/>
  <c r="ACM53" i="32"/>
  <c r="ACN53" i="32"/>
  <c r="ACO53" i="32"/>
  <c r="ACP53" i="32"/>
  <c r="ACQ53" i="32"/>
  <c r="ACR53" i="32"/>
  <c r="ACS53" i="32"/>
  <c r="ACT53" i="32"/>
  <c r="ACU53" i="32"/>
  <c r="ACV53" i="32"/>
  <c r="ACW53" i="32"/>
  <c r="ACX53" i="32"/>
  <c r="ACY53" i="32"/>
  <c r="ACZ53" i="32"/>
  <c r="ADA53" i="32"/>
  <c r="ADB53" i="32"/>
  <c r="ADC53" i="32"/>
  <c r="ADD53" i="32"/>
  <c r="ADE53" i="32"/>
  <c r="ADF53" i="32"/>
  <c r="ADG53" i="32"/>
  <c r="ADH53" i="32"/>
  <c r="ADI53" i="32"/>
  <c r="ADJ53" i="32"/>
  <c r="ADK53" i="32"/>
  <c r="ADL53" i="32"/>
  <c r="ADM53" i="32"/>
  <c r="ADN53" i="32"/>
  <c r="ADO53" i="32"/>
  <c r="ADP53" i="32"/>
  <c r="ABQ54" i="32"/>
  <c r="ABR54" i="32"/>
  <c r="ABS54" i="32"/>
  <c r="ABT54" i="32"/>
  <c r="ABU54" i="32"/>
  <c r="ABV54" i="32"/>
  <c r="ABW54" i="32"/>
  <c r="ABX54" i="32"/>
  <c r="ABY54" i="32"/>
  <c r="ABZ54" i="32"/>
  <c r="ACA54" i="32"/>
  <c r="ACB54" i="32"/>
  <c r="ACC54" i="32"/>
  <c r="ACD54" i="32"/>
  <c r="ACE54" i="32"/>
  <c r="ACF54" i="32"/>
  <c r="ACG54" i="32"/>
  <c r="ACH54" i="32"/>
  <c r="ACI54" i="32"/>
  <c r="ACJ54" i="32"/>
  <c r="ACK54" i="32"/>
  <c r="ACL54" i="32"/>
  <c r="ACM54" i="32"/>
  <c r="ACN54" i="32"/>
  <c r="ACO54" i="32"/>
  <c r="ACP54" i="32"/>
  <c r="ACQ54" i="32"/>
  <c r="ACR54" i="32"/>
  <c r="ACS54" i="32"/>
  <c r="ACT54" i="32"/>
  <c r="ACU54" i="32"/>
  <c r="ACV54" i="32"/>
  <c r="ACW54" i="32"/>
  <c r="ACX54" i="32"/>
  <c r="ACY54" i="32"/>
  <c r="ACZ54" i="32"/>
  <c r="ADA54" i="32"/>
  <c r="ADB54" i="32"/>
  <c r="ADC54" i="32"/>
  <c r="ADD54" i="32"/>
  <c r="ADE54" i="32"/>
  <c r="ADF54" i="32"/>
  <c r="ADG54" i="32"/>
  <c r="ADH54" i="32"/>
  <c r="ADI54" i="32"/>
  <c r="ADJ54" i="32"/>
  <c r="ADK54" i="32"/>
  <c r="ADL54" i="32"/>
  <c r="ADM54" i="32"/>
  <c r="ADN54" i="32"/>
  <c r="ADO54" i="32"/>
  <c r="ADP54" i="32"/>
  <c r="ABQ55" i="32"/>
  <c r="ABR55" i="32"/>
  <c r="ABS55" i="32"/>
  <c r="ABT55" i="32"/>
  <c r="ABU55" i="32"/>
  <c r="ABV55" i="32"/>
  <c r="ABW55" i="32"/>
  <c r="ABX55" i="32"/>
  <c r="ABY55" i="32"/>
  <c r="ABZ55" i="32"/>
  <c r="ACA55" i="32"/>
  <c r="ACB55" i="32"/>
  <c r="ACC55" i="32"/>
  <c r="ACD55" i="32"/>
  <c r="ACE55" i="32"/>
  <c r="ACF55" i="32"/>
  <c r="ACG55" i="32"/>
  <c r="ACH55" i="32"/>
  <c r="ACI55" i="32"/>
  <c r="ACJ55" i="32"/>
  <c r="ACK55" i="32"/>
  <c r="ACL55" i="32"/>
  <c r="ACM55" i="32"/>
  <c r="ACN55" i="32"/>
  <c r="ACO55" i="32"/>
  <c r="ACP55" i="32"/>
  <c r="ACQ55" i="32"/>
  <c r="ACR55" i="32"/>
  <c r="ACS55" i="32"/>
  <c r="ACT55" i="32"/>
  <c r="ACU55" i="32"/>
  <c r="ACV55" i="32"/>
  <c r="ACW55" i="32"/>
  <c r="ACX55" i="32"/>
  <c r="ACY55" i="32"/>
  <c r="ACZ55" i="32"/>
  <c r="ADA55" i="32"/>
  <c r="ADB55" i="32"/>
  <c r="ADC55" i="32"/>
  <c r="ADD55" i="32"/>
  <c r="ADE55" i="32"/>
  <c r="ADF55" i="32"/>
  <c r="ADG55" i="32"/>
  <c r="ADH55" i="32"/>
  <c r="ADI55" i="32"/>
  <c r="ADJ55" i="32"/>
  <c r="ADK55" i="32"/>
  <c r="ADL55" i="32"/>
  <c r="ADM55" i="32"/>
  <c r="ADN55" i="32"/>
  <c r="ADO55" i="32"/>
  <c r="ADP55" i="32"/>
  <c r="ABQ56" i="32"/>
  <c r="ABR56" i="32"/>
  <c r="ABS56" i="32"/>
  <c r="ABT56" i="32"/>
  <c r="ABU56" i="32"/>
  <c r="ABV56" i="32"/>
  <c r="ABW56" i="32"/>
  <c r="ABX56" i="32"/>
  <c r="ABY56" i="32"/>
  <c r="ABZ56" i="32"/>
  <c r="ACA56" i="32"/>
  <c r="ACB56" i="32"/>
  <c r="ACC56" i="32"/>
  <c r="ACD56" i="32"/>
  <c r="ACE56" i="32"/>
  <c r="ACF56" i="32"/>
  <c r="ACG56" i="32"/>
  <c r="ACH56" i="32"/>
  <c r="ACI56" i="32"/>
  <c r="ACJ56" i="32"/>
  <c r="ACK56" i="32"/>
  <c r="ACL56" i="32"/>
  <c r="ACM56" i="32"/>
  <c r="ACN56" i="32"/>
  <c r="ACO56" i="32"/>
  <c r="ACP56" i="32"/>
  <c r="ACQ56" i="32"/>
  <c r="ACR56" i="32"/>
  <c r="ACS56" i="32"/>
  <c r="ACT56" i="32"/>
  <c r="ACU56" i="32"/>
  <c r="ACV56" i="32"/>
  <c r="ACW56" i="32"/>
  <c r="ACX56" i="32"/>
  <c r="ACY56" i="32"/>
  <c r="ACZ56" i="32"/>
  <c r="ADA56" i="32"/>
  <c r="ADB56" i="32"/>
  <c r="ADC56" i="32"/>
  <c r="ADD56" i="32"/>
  <c r="ADE56" i="32"/>
  <c r="ADF56" i="32"/>
  <c r="ADG56" i="32"/>
  <c r="ADH56" i="32"/>
  <c r="ADI56" i="32"/>
  <c r="ADJ56" i="32"/>
  <c r="ADK56" i="32"/>
  <c r="ADL56" i="32"/>
  <c r="ADM56" i="32"/>
  <c r="ADN56" i="32"/>
  <c r="ADO56" i="32"/>
  <c r="ADP56" i="32"/>
  <c r="ABR2" i="32"/>
  <c r="ABS2" i="32"/>
  <c r="ABT2" i="32"/>
  <c r="ABU2" i="32"/>
  <c r="ABV2" i="32"/>
  <c r="ABW2" i="32"/>
  <c r="ABX2" i="32"/>
  <c r="ABY2" i="32"/>
  <c r="ABZ2" i="32"/>
  <c r="ACA2" i="32"/>
  <c r="ACB2" i="32"/>
  <c r="ACC2" i="32"/>
  <c r="ACD2" i="32"/>
  <c r="ACE2" i="32"/>
  <c r="ACF2" i="32"/>
  <c r="ACG2" i="32"/>
  <c r="ACH2" i="32"/>
  <c r="ACI2" i="32"/>
  <c r="ACJ2" i="32"/>
  <c r="ACK2" i="32"/>
  <c r="ACL2" i="32"/>
  <c r="ACM2" i="32"/>
  <c r="ACN2" i="32"/>
  <c r="ACO2" i="32"/>
  <c r="ACP2" i="32"/>
  <c r="ACQ2" i="32"/>
  <c r="ACR2" i="32"/>
  <c r="ACS2" i="32"/>
  <c r="ACT2" i="32"/>
  <c r="ACU2" i="32"/>
  <c r="ACV2" i="32"/>
  <c r="ACW2" i="32"/>
  <c r="ACX2" i="32"/>
  <c r="ACY2" i="32"/>
  <c r="ACZ2" i="32"/>
  <c r="ADA2" i="32"/>
  <c r="ADB2" i="32"/>
  <c r="ADC2" i="32"/>
  <c r="ADD2" i="32"/>
  <c r="ADE2" i="32"/>
  <c r="ADF2" i="32"/>
  <c r="ADG2" i="32"/>
  <c r="ADH2" i="32"/>
  <c r="ADI2" i="32"/>
  <c r="ADJ2" i="32"/>
  <c r="ADK2" i="32"/>
  <c r="ADL2" i="32"/>
  <c r="ADM2" i="32"/>
  <c r="ADN2" i="32"/>
  <c r="ADO2" i="32"/>
  <c r="ADP2" i="32"/>
  <c r="ABQ2" i="32"/>
  <c r="ZP3" i="32"/>
  <c r="ZQ3" i="32"/>
  <c r="ZR3" i="32"/>
  <c r="ZS3" i="32"/>
  <c r="ZT3" i="32"/>
  <c r="ZU3" i="32"/>
  <c r="ZV3" i="32"/>
  <c r="ZW3" i="32"/>
  <c r="ZX3" i="32"/>
  <c r="ZY3" i="32"/>
  <c r="ZZ3" i="32"/>
  <c r="AAA3" i="32"/>
  <c r="AAB3" i="32"/>
  <c r="AAC3" i="32"/>
  <c r="AAD3" i="32"/>
  <c r="AAE3" i="32"/>
  <c r="AAF3" i="32"/>
  <c r="AAG3" i="32"/>
  <c r="AAH3" i="32"/>
  <c r="AAI3" i="32"/>
  <c r="AAJ3" i="32"/>
  <c r="AAK3" i="32"/>
  <c r="AAL3" i="32"/>
  <c r="AAM3" i="32"/>
  <c r="AAN3" i="32"/>
  <c r="AAO3" i="32"/>
  <c r="AAP3" i="32"/>
  <c r="AAQ3" i="32"/>
  <c r="AAR3" i="32"/>
  <c r="AAS3" i="32"/>
  <c r="AAT3" i="32"/>
  <c r="AAU3" i="32"/>
  <c r="AAV3" i="32"/>
  <c r="AAW3" i="32"/>
  <c r="AAX3" i="32"/>
  <c r="AAY3" i="32"/>
  <c r="AAZ3" i="32"/>
  <c r="ABA3" i="32"/>
  <c r="ABB3" i="32"/>
  <c r="ABC3" i="32"/>
  <c r="ABD3" i="32"/>
  <c r="ABE3" i="32"/>
  <c r="ABF3" i="32"/>
  <c r="ABG3" i="32"/>
  <c r="ABH3" i="32"/>
  <c r="ABI3" i="32"/>
  <c r="ABJ3" i="32"/>
  <c r="ABK3" i="32"/>
  <c r="ABL3" i="32"/>
  <c r="ABM3" i="32"/>
  <c r="ABN3" i="32"/>
  <c r="ABO3" i="32"/>
  <c r="ZP4" i="32"/>
  <c r="ZQ4" i="32"/>
  <c r="ZR4" i="32"/>
  <c r="ZS4" i="32"/>
  <c r="ZT4" i="32"/>
  <c r="ZU4" i="32"/>
  <c r="ZV4" i="32"/>
  <c r="ZW4" i="32"/>
  <c r="ZX4" i="32"/>
  <c r="ZY4" i="32"/>
  <c r="ZZ4" i="32"/>
  <c r="AAA4" i="32"/>
  <c r="AAB4" i="32"/>
  <c r="AAC4" i="32"/>
  <c r="AAD4" i="32"/>
  <c r="AAE4" i="32"/>
  <c r="AAF4" i="32"/>
  <c r="AAG4" i="32"/>
  <c r="AAH4" i="32"/>
  <c r="AAI4" i="32"/>
  <c r="AAJ4" i="32"/>
  <c r="AAK4" i="32"/>
  <c r="AAL4" i="32"/>
  <c r="AAM4" i="32"/>
  <c r="AAN4" i="32"/>
  <c r="AAO4" i="32"/>
  <c r="AAP4" i="32"/>
  <c r="AAQ4" i="32"/>
  <c r="AAR4" i="32"/>
  <c r="AAS4" i="32"/>
  <c r="AAT4" i="32"/>
  <c r="AAU4" i="32"/>
  <c r="AAV4" i="32"/>
  <c r="AAW4" i="32"/>
  <c r="AAX4" i="32"/>
  <c r="AAY4" i="32"/>
  <c r="AAZ4" i="32"/>
  <c r="ABA4" i="32"/>
  <c r="ABB4" i="32"/>
  <c r="ABC4" i="32"/>
  <c r="ABD4" i="32"/>
  <c r="ABE4" i="32"/>
  <c r="ABF4" i="32"/>
  <c r="ABG4" i="32"/>
  <c r="ABH4" i="32"/>
  <c r="ABI4" i="32"/>
  <c r="ABJ4" i="32"/>
  <c r="ABK4" i="32"/>
  <c r="ABL4" i="32"/>
  <c r="ABM4" i="32"/>
  <c r="ABN4" i="32"/>
  <c r="ABO4" i="32"/>
  <c r="ZP5" i="32"/>
  <c r="ZQ5" i="32"/>
  <c r="ZR5" i="32"/>
  <c r="ZS5" i="32"/>
  <c r="ZT5" i="32"/>
  <c r="ZU5" i="32"/>
  <c r="ZV5" i="32"/>
  <c r="ZW5" i="32"/>
  <c r="ZX5" i="32"/>
  <c r="ZY5" i="32"/>
  <c r="ZZ5" i="32"/>
  <c r="AAA5" i="32"/>
  <c r="AAB5" i="32"/>
  <c r="AAC5" i="32"/>
  <c r="AAD5" i="32"/>
  <c r="AAE5" i="32"/>
  <c r="AAF5" i="32"/>
  <c r="AAG5" i="32"/>
  <c r="AAH5" i="32"/>
  <c r="AAI5" i="32"/>
  <c r="AAJ5" i="32"/>
  <c r="AAK5" i="32"/>
  <c r="AAL5" i="32"/>
  <c r="AAM5" i="32"/>
  <c r="AAN5" i="32"/>
  <c r="AAO5" i="32"/>
  <c r="AAP5" i="32"/>
  <c r="AAQ5" i="32"/>
  <c r="AAR5" i="32"/>
  <c r="AAS5" i="32"/>
  <c r="AAT5" i="32"/>
  <c r="AAU5" i="32"/>
  <c r="AAV5" i="32"/>
  <c r="AAW5" i="32"/>
  <c r="AAX5" i="32"/>
  <c r="AAY5" i="32"/>
  <c r="AAZ5" i="32"/>
  <c r="ABA5" i="32"/>
  <c r="ABB5" i="32"/>
  <c r="ABC5" i="32"/>
  <c r="ABD5" i="32"/>
  <c r="ABE5" i="32"/>
  <c r="ABF5" i="32"/>
  <c r="ABG5" i="32"/>
  <c r="ABH5" i="32"/>
  <c r="ABI5" i="32"/>
  <c r="ABJ5" i="32"/>
  <c r="ABK5" i="32"/>
  <c r="ABL5" i="32"/>
  <c r="ABM5" i="32"/>
  <c r="ABN5" i="32"/>
  <c r="ABO5" i="32"/>
  <c r="ZP6" i="32"/>
  <c r="ZQ6" i="32"/>
  <c r="ZR6" i="32"/>
  <c r="ZS6" i="32"/>
  <c r="ZT6" i="32"/>
  <c r="ZU6" i="32"/>
  <c r="ZV6" i="32"/>
  <c r="ZW6" i="32"/>
  <c r="ZX6" i="32"/>
  <c r="ZY6" i="32"/>
  <c r="ZZ6" i="32"/>
  <c r="AAA6" i="32"/>
  <c r="AAB6" i="32"/>
  <c r="AAC6" i="32"/>
  <c r="AAD6" i="32"/>
  <c r="AAE6" i="32"/>
  <c r="AAF6" i="32"/>
  <c r="AAG6" i="32"/>
  <c r="AAH6" i="32"/>
  <c r="AAI6" i="32"/>
  <c r="AAJ6" i="32"/>
  <c r="AAK6" i="32"/>
  <c r="AAL6" i="32"/>
  <c r="AAM6" i="32"/>
  <c r="AAN6" i="32"/>
  <c r="AAO6" i="32"/>
  <c r="AAP6" i="32"/>
  <c r="AAQ6" i="32"/>
  <c r="AAR6" i="32"/>
  <c r="AAS6" i="32"/>
  <c r="AAT6" i="32"/>
  <c r="AAU6" i="32"/>
  <c r="AAV6" i="32"/>
  <c r="AAW6" i="32"/>
  <c r="AAX6" i="32"/>
  <c r="AAY6" i="32"/>
  <c r="AAZ6" i="32"/>
  <c r="ABA6" i="32"/>
  <c r="ABB6" i="32"/>
  <c r="ABC6" i="32"/>
  <c r="ABD6" i="32"/>
  <c r="ABE6" i="32"/>
  <c r="ABF6" i="32"/>
  <c r="ABG6" i="32"/>
  <c r="ABH6" i="32"/>
  <c r="ABI6" i="32"/>
  <c r="ABJ6" i="32"/>
  <c r="ABK6" i="32"/>
  <c r="ABL6" i="32"/>
  <c r="ABM6" i="32"/>
  <c r="ABN6" i="32"/>
  <c r="ABO6" i="32"/>
  <c r="ZP7" i="32"/>
  <c r="ZQ7" i="32"/>
  <c r="ZR7" i="32"/>
  <c r="ZS7" i="32"/>
  <c r="ZT7" i="32"/>
  <c r="ZU7" i="32"/>
  <c r="ZV7" i="32"/>
  <c r="ZW7" i="32"/>
  <c r="ZX7" i="32"/>
  <c r="ZY7" i="32"/>
  <c r="ZZ7" i="32"/>
  <c r="AAA7" i="32"/>
  <c r="AAB7" i="32"/>
  <c r="AAC7" i="32"/>
  <c r="AAD7" i="32"/>
  <c r="AAE7" i="32"/>
  <c r="AAF7" i="32"/>
  <c r="AAG7" i="32"/>
  <c r="AAH7" i="32"/>
  <c r="AAI7" i="32"/>
  <c r="AAJ7" i="32"/>
  <c r="AAK7" i="32"/>
  <c r="AAL7" i="32"/>
  <c r="AAM7" i="32"/>
  <c r="AAN7" i="32"/>
  <c r="AAO7" i="32"/>
  <c r="AAP7" i="32"/>
  <c r="AAQ7" i="32"/>
  <c r="AAR7" i="32"/>
  <c r="AAS7" i="32"/>
  <c r="AAT7" i="32"/>
  <c r="AAU7" i="32"/>
  <c r="AAV7" i="32"/>
  <c r="AAW7" i="32"/>
  <c r="AAX7" i="32"/>
  <c r="AAY7" i="32"/>
  <c r="AAZ7" i="32"/>
  <c r="ABA7" i="32"/>
  <c r="ABB7" i="32"/>
  <c r="ABC7" i="32"/>
  <c r="ABD7" i="32"/>
  <c r="ABE7" i="32"/>
  <c r="ABF7" i="32"/>
  <c r="ABG7" i="32"/>
  <c r="ABH7" i="32"/>
  <c r="ABI7" i="32"/>
  <c r="ABJ7" i="32"/>
  <c r="ABK7" i="32"/>
  <c r="ABL7" i="32"/>
  <c r="ABM7" i="32"/>
  <c r="ABN7" i="32"/>
  <c r="ABO7" i="32"/>
  <c r="ZP8" i="32"/>
  <c r="ZQ8" i="32"/>
  <c r="ZR8" i="32"/>
  <c r="ZS8" i="32"/>
  <c r="ZT8" i="32"/>
  <c r="ZU8" i="32"/>
  <c r="ZV8" i="32"/>
  <c r="ZW8" i="32"/>
  <c r="ZX8" i="32"/>
  <c r="ZY8" i="32"/>
  <c r="ZZ8" i="32"/>
  <c r="AAA8" i="32"/>
  <c r="AAB8" i="32"/>
  <c r="AAC8" i="32"/>
  <c r="AAD8" i="32"/>
  <c r="AAE8" i="32"/>
  <c r="AAF8" i="32"/>
  <c r="AAG8" i="32"/>
  <c r="AAH8" i="32"/>
  <c r="AAI8" i="32"/>
  <c r="AAJ8" i="32"/>
  <c r="AAK8" i="32"/>
  <c r="AAL8" i="32"/>
  <c r="AAM8" i="32"/>
  <c r="AAN8" i="32"/>
  <c r="AAO8" i="32"/>
  <c r="AAP8" i="32"/>
  <c r="AAQ8" i="32"/>
  <c r="AAR8" i="32"/>
  <c r="AAS8" i="32"/>
  <c r="AAT8" i="32"/>
  <c r="AAU8" i="32"/>
  <c r="AAV8" i="32"/>
  <c r="AAW8" i="32"/>
  <c r="AAX8" i="32"/>
  <c r="AAY8" i="32"/>
  <c r="AAZ8" i="32"/>
  <c r="ABA8" i="32"/>
  <c r="ABB8" i="32"/>
  <c r="ABC8" i="32"/>
  <c r="ABD8" i="32"/>
  <c r="ABE8" i="32"/>
  <c r="ABF8" i="32"/>
  <c r="ABG8" i="32"/>
  <c r="ABH8" i="32"/>
  <c r="ABI8" i="32"/>
  <c r="ABJ8" i="32"/>
  <c r="ABK8" i="32"/>
  <c r="ABL8" i="32"/>
  <c r="ABM8" i="32"/>
  <c r="ABN8" i="32"/>
  <c r="ABO8" i="32"/>
  <c r="ZP9" i="32"/>
  <c r="ZQ9" i="32"/>
  <c r="ZR9" i="32"/>
  <c r="ZS9" i="32"/>
  <c r="ZT9" i="32"/>
  <c r="ZU9" i="32"/>
  <c r="ZV9" i="32"/>
  <c r="ZW9" i="32"/>
  <c r="ZX9" i="32"/>
  <c r="ZY9" i="32"/>
  <c r="ZZ9" i="32"/>
  <c r="AAA9" i="32"/>
  <c r="AAB9" i="32"/>
  <c r="AAC9" i="32"/>
  <c r="AAD9" i="32"/>
  <c r="AAE9" i="32"/>
  <c r="AAF9" i="32"/>
  <c r="AAG9" i="32"/>
  <c r="AAH9" i="32"/>
  <c r="AAI9" i="32"/>
  <c r="AAJ9" i="32"/>
  <c r="AAK9" i="32"/>
  <c r="AAL9" i="32"/>
  <c r="AAM9" i="32"/>
  <c r="AAN9" i="32"/>
  <c r="AAO9" i="32"/>
  <c r="AAP9" i="32"/>
  <c r="AAQ9" i="32"/>
  <c r="AAR9" i="32"/>
  <c r="AAS9" i="32"/>
  <c r="AAT9" i="32"/>
  <c r="AAU9" i="32"/>
  <c r="AAV9" i="32"/>
  <c r="AAW9" i="32"/>
  <c r="AAX9" i="32"/>
  <c r="AAY9" i="32"/>
  <c r="AAZ9" i="32"/>
  <c r="ABA9" i="32"/>
  <c r="ABB9" i="32"/>
  <c r="ABC9" i="32"/>
  <c r="ABD9" i="32"/>
  <c r="ABE9" i="32"/>
  <c r="ABF9" i="32"/>
  <c r="ABG9" i="32"/>
  <c r="ABH9" i="32"/>
  <c r="ABI9" i="32"/>
  <c r="ABJ9" i="32"/>
  <c r="ABK9" i="32"/>
  <c r="ABL9" i="32"/>
  <c r="ABM9" i="32"/>
  <c r="ABN9" i="32"/>
  <c r="ABO9" i="32"/>
  <c r="ZP10" i="32"/>
  <c r="ZQ10" i="32"/>
  <c r="ZR10" i="32"/>
  <c r="ZS10" i="32"/>
  <c r="ZT10" i="32"/>
  <c r="ZU10" i="32"/>
  <c r="ZV10" i="32"/>
  <c r="ZW10" i="32"/>
  <c r="ZX10" i="32"/>
  <c r="ZY10" i="32"/>
  <c r="ZZ10" i="32"/>
  <c r="AAA10" i="32"/>
  <c r="AAB10" i="32"/>
  <c r="AAC10" i="32"/>
  <c r="AAD10" i="32"/>
  <c r="AAE10" i="32"/>
  <c r="AAF10" i="32"/>
  <c r="AAG10" i="32"/>
  <c r="AAH10" i="32"/>
  <c r="AAI10" i="32"/>
  <c r="AAJ10" i="32"/>
  <c r="AAK10" i="32"/>
  <c r="AAL10" i="32"/>
  <c r="AAM10" i="32"/>
  <c r="AAN10" i="32"/>
  <c r="AAO10" i="32"/>
  <c r="AAP10" i="32"/>
  <c r="AAQ10" i="32"/>
  <c r="AAR10" i="32"/>
  <c r="AAS10" i="32"/>
  <c r="AAT10" i="32"/>
  <c r="AAU10" i="32"/>
  <c r="AAV10" i="32"/>
  <c r="AAW10" i="32"/>
  <c r="AAX10" i="32"/>
  <c r="AAY10" i="32"/>
  <c r="AAZ10" i="32"/>
  <c r="ABA10" i="32"/>
  <c r="ABB10" i="32"/>
  <c r="ABC10" i="32"/>
  <c r="ABD10" i="32"/>
  <c r="ABE10" i="32"/>
  <c r="ABF10" i="32"/>
  <c r="ABG10" i="32"/>
  <c r="ABH10" i="32"/>
  <c r="ABI10" i="32"/>
  <c r="ABJ10" i="32"/>
  <c r="ABK10" i="32"/>
  <c r="ABL10" i="32"/>
  <c r="ABM10" i="32"/>
  <c r="ABN10" i="32"/>
  <c r="ABO10" i="32"/>
  <c r="ZP11" i="32"/>
  <c r="ZQ11" i="32"/>
  <c r="ZR11" i="32"/>
  <c r="ZS11" i="32"/>
  <c r="ZT11" i="32"/>
  <c r="ZU11" i="32"/>
  <c r="ZV11" i="32"/>
  <c r="ZW11" i="32"/>
  <c r="ZX11" i="32"/>
  <c r="ZY11" i="32"/>
  <c r="ZZ11" i="32"/>
  <c r="AAA11" i="32"/>
  <c r="AAB11" i="32"/>
  <c r="AAC11" i="32"/>
  <c r="AAD11" i="32"/>
  <c r="AAE11" i="32"/>
  <c r="AAF11" i="32"/>
  <c r="AAG11" i="32"/>
  <c r="AAH11" i="32"/>
  <c r="AAI11" i="32"/>
  <c r="AAJ11" i="32"/>
  <c r="AAK11" i="32"/>
  <c r="AAL11" i="32"/>
  <c r="AAM11" i="32"/>
  <c r="AAN11" i="32"/>
  <c r="AAO11" i="32"/>
  <c r="AAP11" i="32"/>
  <c r="AAQ11" i="32"/>
  <c r="AAR11" i="32"/>
  <c r="AAS11" i="32"/>
  <c r="AAT11" i="32"/>
  <c r="AAU11" i="32"/>
  <c r="AAV11" i="32"/>
  <c r="AAW11" i="32"/>
  <c r="AAX11" i="32"/>
  <c r="AAY11" i="32"/>
  <c r="AAZ11" i="32"/>
  <c r="ABA11" i="32"/>
  <c r="ABB11" i="32"/>
  <c r="ABC11" i="32"/>
  <c r="ABD11" i="32"/>
  <c r="ABE11" i="32"/>
  <c r="ABF11" i="32"/>
  <c r="ABG11" i="32"/>
  <c r="ABH11" i="32"/>
  <c r="ABI11" i="32"/>
  <c r="ABJ11" i="32"/>
  <c r="ABK11" i="32"/>
  <c r="ABL11" i="32"/>
  <c r="ABM11" i="32"/>
  <c r="ABN11" i="32"/>
  <c r="ABO11" i="32"/>
  <c r="ZP12" i="32"/>
  <c r="ZQ12" i="32"/>
  <c r="ZR12" i="32"/>
  <c r="ZS12" i="32"/>
  <c r="ZT12" i="32"/>
  <c r="ZU12" i="32"/>
  <c r="ZV12" i="32"/>
  <c r="ZW12" i="32"/>
  <c r="ZX12" i="32"/>
  <c r="ZY12" i="32"/>
  <c r="ZZ12" i="32"/>
  <c r="AAA12" i="32"/>
  <c r="AAB12" i="32"/>
  <c r="AAC12" i="32"/>
  <c r="AAD12" i="32"/>
  <c r="AAE12" i="32"/>
  <c r="AAF12" i="32"/>
  <c r="AAG12" i="32"/>
  <c r="AAH12" i="32"/>
  <c r="AAI12" i="32"/>
  <c r="AAJ12" i="32"/>
  <c r="AAK12" i="32"/>
  <c r="AAL12" i="32"/>
  <c r="AAM12" i="32"/>
  <c r="AAN12" i="32"/>
  <c r="AAO12" i="32"/>
  <c r="AAP12" i="32"/>
  <c r="AAQ12" i="32"/>
  <c r="AAR12" i="32"/>
  <c r="AAS12" i="32"/>
  <c r="AAT12" i="32"/>
  <c r="AAU12" i="32"/>
  <c r="AAV12" i="32"/>
  <c r="AAW12" i="32"/>
  <c r="AAX12" i="32"/>
  <c r="AAY12" i="32"/>
  <c r="AAZ12" i="32"/>
  <c r="ABA12" i="32"/>
  <c r="ABB12" i="32"/>
  <c r="ABC12" i="32"/>
  <c r="ABD12" i="32"/>
  <c r="ABE12" i="32"/>
  <c r="ABF12" i="32"/>
  <c r="ABG12" i="32"/>
  <c r="ABH12" i="32"/>
  <c r="ABI12" i="32"/>
  <c r="ABJ12" i="32"/>
  <c r="ABK12" i="32"/>
  <c r="ABL12" i="32"/>
  <c r="ABM12" i="32"/>
  <c r="ABN12" i="32"/>
  <c r="ABO12" i="32"/>
  <c r="ZP13" i="32"/>
  <c r="ZQ13" i="32"/>
  <c r="ZR13" i="32"/>
  <c r="ZS13" i="32"/>
  <c r="ZT13" i="32"/>
  <c r="ZU13" i="32"/>
  <c r="ZV13" i="32"/>
  <c r="ZW13" i="32"/>
  <c r="ZX13" i="32"/>
  <c r="ZY13" i="32"/>
  <c r="ZZ13" i="32"/>
  <c r="AAA13" i="32"/>
  <c r="AAB13" i="32"/>
  <c r="AAC13" i="32"/>
  <c r="AAD13" i="32"/>
  <c r="AAE13" i="32"/>
  <c r="AAF13" i="32"/>
  <c r="AAG13" i="32"/>
  <c r="AAH13" i="32"/>
  <c r="AAI13" i="32"/>
  <c r="AAJ13" i="32"/>
  <c r="AAK13" i="32"/>
  <c r="AAL13" i="32"/>
  <c r="AAM13" i="32"/>
  <c r="AAN13" i="32"/>
  <c r="AAO13" i="32"/>
  <c r="AAP13" i="32"/>
  <c r="AAQ13" i="32"/>
  <c r="AAR13" i="32"/>
  <c r="AAS13" i="32"/>
  <c r="AAT13" i="32"/>
  <c r="AAU13" i="32"/>
  <c r="AAV13" i="32"/>
  <c r="AAW13" i="32"/>
  <c r="AAX13" i="32"/>
  <c r="AAY13" i="32"/>
  <c r="AAZ13" i="32"/>
  <c r="ABA13" i="32"/>
  <c r="ABB13" i="32"/>
  <c r="ABC13" i="32"/>
  <c r="ABD13" i="32"/>
  <c r="ABE13" i="32"/>
  <c r="ABF13" i="32"/>
  <c r="ABG13" i="32"/>
  <c r="ABH13" i="32"/>
  <c r="ABI13" i="32"/>
  <c r="ABJ13" i="32"/>
  <c r="ABK13" i="32"/>
  <c r="ABL13" i="32"/>
  <c r="ABM13" i="32"/>
  <c r="ABN13" i="32"/>
  <c r="ABO13" i="32"/>
  <c r="ZP14" i="32"/>
  <c r="ZQ14" i="32"/>
  <c r="ZR14" i="32"/>
  <c r="ZS14" i="32"/>
  <c r="ZT14" i="32"/>
  <c r="ZU14" i="32"/>
  <c r="ZV14" i="32"/>
  <c r="ZW14" i="32"/>
  <c r="ZX14" i="32"/>
  <c r="ZY14" i="32"/>
  <c r="ZZ14" i="32"/>
  <c r="AAA14" i="32"/>
  <c r="AAB14" i="32"/>
  <c r="AAC14" i="32"/>
  <c r="AAD14" i="32"/>
  <c r="AAE14" i="32"/>
  <c r="AAF14" i="32"/>
  <c r="AAG14" i="32"/>
  <c r="AAH14" i="32"/>
  <c r="AAI14" i="32"/>
  <c r="AAJ14" i="32"/>
  <c r="AAK14" i="32"/>
  <c r="AAL14" i="32"/>
  <c r="AAM14" i="32"/>
  <c r="AAN14" i="32"/>
  <c r="AAO14" i="32"/>
  <c r="AAP14" i="32"/>
  <c r="AAQ14" i="32"/>
  <c r="AAR14" i="32"/>
  <c r="AAS14" i="32"/>
  <c r="AAT14" i="32"/>
  <c r="AAU14" i="32"/>
  <c r="AAV14" i="32"/>
  <c r="AAW14" i="32"/>
  <c r="AAX14" i="32"/>
  <c r="AAY14" i="32"/>
  <c r="AAZ14" i="32"/>
  <c r="ABA14" i="32"/>
  <c r="ABB14" i="32"/>
  <c r="ABC14" i="32"/>
  <c r="ABD14" i="32"/>
  <c r="ABE14" i="32"/>
  <c r="ABF14" i="32"/>
  <c r="ABG14" i="32"/>
  <c r="ABH14" i="32"/>
  <c r="ABI14" i="32"/>
  <c r="ABJ14" i="32"/>
  <c r="ABK14" i="32"/>
  <c r="ABL14" i="32"/>
  <c r="ABM14" i="32"/>
  <c r="ABN14" i="32"/>
  <c r="ABO14" i="32"/>
  <c r="ZP15" i="32"/>
  <c r="ZQ15" i="32"/>
  <c r="ZR15" i="32"/>
  <c r="ZS15" i="32"/>
  <c r="ZT15" i="32"/>
  <c r="ZU15" i="32"/>
  <c r="ZV15" i="32"/>
  <c r="ZW15" i="32"/>
  <c r="ZX15" i="32"/>
  <c r="ZY15" i="32"/>
  <c r="ZZ15" i="32"/>
  <c r="AAA15" i="32"/>
  <c r="AAB15" i="32"/>
  <c r="AAC15" i="32"/>
  <c r="AAD15" i="32"/>
  <c r="AAE15" i="32"/>
  <c r="AAF15" i="32"/>
  <c r="AAG15" i="32"/>
  <c r="AAH15" i="32"/>
  <c r="AAI15" i="32"/>
  <c r="AAJ15" i="32"/>
  <c r="AAK15" i="32"/>
  <c r="AAL15" i="32"/>
  <c r="AAM15" i="32"/>
  <c r="AAN15" i="32"/>
  <c r="AAO15" i="32"/>
  <c r="AAP15" i="32"/>
  <c r="AAQ15" i="32"/>
  <c r="AAR15" i="32"/>
  <c r="AAS15" i="32"/>
  <c r="AAT15" i="32"/>
  <c r="AAU15" i="32"/>
  <c r="AAV15" i="32"/>
  <c r="AAW15" i="32"/>
  <c r="AAX15" i="32"/>
  <c r="AAY15" i="32"/>
  <c r="AAZ15" i="32"/>
  <c r="ABA15" i="32"/>
  <c r="ABB15" i="32"/>
  <c r="ABC15" i="32"/>
  <c r="ABD15" i="32"/>
  <c r="ABE15" i="32"/>
  <c r="ABF15" i="32"/>
  <c r="ABG15" i="32"/>
  <c r="ABH15" i="32"/>
  <c r="ABI15" i="32"/>
  <c r="ABJ15" i="32"/>
  <c r="ABK15" i="32"/>
  <c r="ABL15" i="32"/>
  <c r="ABM15" i="32"/>
  <c r="ABN15" i="32"/>
  <c r="ABO15" i="32"/>
  <c r="ZP16" i="32"/>
  <c r="ZQ16" i="32"/>
  <c r="ZR16" i="32"/>
  <c r="ZS16" i="32"/>
  <c r="ZT16" i="32"/>
  <c r="ZU16" i="32"/>
  <c r="ZV16" i="32"/>
  <c r="ZW16" i="32"/>
  <c r="ZX16" i="32"/>
  <c r="ZY16" i="32"/>
  <c r="ZZ16" i="32"/>
  <c r="AAA16" i="32"/>
  <c r="AAB16" i="32"/>
  <c r="AAC16" i="32"/>
  <c r="AAD16" i="32"/>
  <c r="AAE16" i="32"/>
  <c r="AAF16" i="32"/>
  <c r="AAG16" i="32"/>
  <c r="AAH16" i="32"/>
  <c r="AAI16" i="32"/>
  <c r="AAJ16" i="32"/>
  <c r="AAK16" i="32"/>
  <c r="AAL16" i="32"/>
  <c r="AAM16" i="32"/>
  <c r="AAN16" i="32"/>
  <c r="AAO16" i="32"/>
  <c r="AAP16" i="32"/>
  <c r="AAQ16" i="32"/>
  <c r="AAR16" i="32"/>
  <c r="AAS16" i="32"/>
  <c r="AAT16" i="32"/>
  <c r="AAU16" i="32"/>
  <c r="AAV16" i="32"/>
  <c r="AAW16" i="32"/>
  <c r="AAX16" i="32"/>
  <c r="AAY16" i="32"/>
  <c r="AAZ16" i="32"/>
  <c r="ABA16" i="32"/>
  <c r="ABB16" i="32"/>
  <c r="ABC16" i="32"/>
  <c r="ABD16" i="32"/>
  <c r="ABE16" i="32"/>
  <c r="ABF16" i="32"/>
  <c r="ABG16" i="32"/>
  <c r="ABH16" i="32"/>
  <c r="ABI16" i="32"/>
  <c r="ABJ16" i="32"/>
  <c r="ABK16" i="32"/>
  <c r="ABL16" i="32"/>
  <c r="ABM16" i="32"/>
  <c r="ABN16" i="32"/>
  <c r="ABO16" i="32"/>
  <c r="ZP17" i="32"/>
  <c r="ZQ17" i="32"/>
  <c r="ZR17" i="32"/>
  <c r="ZS17" i="32"/>
  <c r="ZT17" i="32"/>
  <c r="ZU17" i="32"/>
  <c r="ZV17" i="32"/>
  <c r="ZW17" i="32"/>
  <c r="ZX17" i="32"/>
  <c r="ZY17" i="32"/>
  <c r="ZZ17" i="32"/>
  <c r="AAA17" i="32"/>
  <c r="AAB17" i="32"/>
  <c r="AAC17" i="32"/>
  <c r="AAD17" i="32"/>
  <c r="AAE17" i="32"/>
  <c r="AAF17" i="32"/>
  <c r="AAG17" i="32"/>
  <c r="AAH17" i="32"/>
  <c r="AAI17" i="32"/>
  <c r="AAJ17" i="32"/>
  <c r="AAK17" i="32"/>
  <c r="AAL17" i="32"/>
  <c r="AAM17" i="32"/>
  <c r="AAN17" i="32"/>
  <c r="AAO17" i="32"/>
  <c r="AAP17" i="32"/>
  <c r="AAQ17" i="32"/>
  <c r="AAR17" i="32"/>
  <c r="AAS17" i="32"/>
  <c r="AAT17" i="32"/>
  <c r="AAU17" i="32"/>
  <c r="AAV17" i="32"/>
  <c r="AAW17" i="32"/>
  <c r="AAX17" i="32"/>
  <c r="AAY17" i="32"/>
  <c r="AAZ17" i="32"/>
  <c r="ABA17" i="32"/>
  <c r="ABB17" i="32"/>
  <c r="ABC17" i="32"/>
  <c r="ABD17" i="32"/>
  <c r="ABE17" i="32"/>
  <c r="ABF17" i="32"/>
  <c r="ABG17" i="32"/>
  <c r="ABH17" i="32"/>
  <c r="ABI17" i="32"/>
  <c r="ABJ17" i="32"/>
  <c r="ABK17" i="32"/>
  <c r="ABL17" i="32"/>
  <c r="ABM17" i="32"/>
  <c r="ABN17" i="32"/>
  <c r="ABO17" i="32"/>
  <c r="ZP18" i="32"/>
  <c r="ZQ18" i="32"/>
  <c r="ZR18" i="32"/>
  <c r="ZS18" i="32"/>
  <c r="ZT18" i="32"/>
  <c r="ZU18" i="32"/>
  <c r="ZV18" i="32"/>
  <c r="ZW18" i="32"/>
  <c r="ZX18" i="32"/>
  <c r="ZY18" i="32"/>
  <c r="ZZ18" i="32"/>
  <c r="AAA18" i="32"/>
  <c r="AAB18" i="32"/>
  <c r="AAC18" i="32"/>
  <c r="AAD18" i="32"/>
  <c r="AAE18" i="32"/>
  <c r="AAF18" i="32"/>
  <c r="AAG18" i="32"/>
  <c r="AAH18" i="32"/>
  <c r="AAI18" i="32"/>
  <c r="AAJ18" i="32"/>
  <c r="AAK18" i="32"/>
  <c r="AAL18" i="32"/>
  <c r="AAM18" i="32"/>
  <c r="AAN18" i="32"/>
  <c r="AAO18" i="32"/>
  <c r="AAP18" i="32"/>
  <c r="AAQ18" i="32"/>
  <c r="AAR18" i="32"/>
  <c r="AAS18" i="32"/>
  <c r="AAT18" i="32"/>
  <c r="AAU18" i="32"/>
  <c r="AAV18" i="32"/>
  <c r="AAW18" i="32"/>
  <c r="AAX18" i="32"/>
  <c r="AAY18" i="32"/>
  <c r="AAZ18" i="32"/>
  <c r="ABA18" i="32"/>
  <c r="ABB18" i="32"/>
  <c r="ABC18" i="32"/>
  <c r="ABD18" i="32"/>
  <c r="ABE18" i="32"/>
  <c r="ABF18" i="32"/>
  <c r="ABG18" i="32"/>
  <c r="ABH18" i="32"/>
  <c r="ABI18" i="32"/>
  <c r="ABJ18" i="32"/>
  <c r="ABK18" i="32"/>
  <c r="ABL18" i="32"/>
  <c r="ABM18" i="32"/>
  <c r="ABN18" i="32"/>
  <c r="ABO18" i="32"/>
  <c r="ZP19" i="32"/>
  <c r="ZQ19" i="32"/>
  <c r="ZR19" i="32"/>
  <c r="ZS19" i="32"/>
  <c r="ZT19" i="32"/>
  <c r="ZU19" i="32"/>
  <c r="ZV19" i="32"/>
  <c r="ZW19" i="32"/>
  <c r="ZX19" i="32"/>
  <c r="ZY19" i="32"/>
  <c r="ZZ19" i="32"/>
  <c r="AAA19" i="32"/>
  <c r="AAB19" i="32"/>
  <c r="AAC19" i="32"/>
  <c r="AAD19" i="32"/>
  <c r="AAE19" i="32"/>
  <c r="AAF19" i="32"/>
  <c r="AAG19" i="32"/>
  <c r="AAH19" i="32"/>
  <c r="AAI19" i="32"/>
  <c r="AAJ19" i="32"/>
  <c r="AAK19" i="32"/>
  <c r="AAL19" i="32"/>
  <c r="AAM19" i="32"/>
  <c r="AAN19" i="32"/>
  <c r="AAO19" i="32"/>
  <c r="AAP19" i="32"/>
  <c r="AAQ19" i="32"/>
  <c r="AAR19" i="32"/>
  <c r="AAS19" i="32"/>
  <c r="AAT19" i="32"/>
  <c r="AAU19" i="32"/>
  <c r="AAV19" i="32"/>
  <c r="AAW19" i="32"/>
  <c r="AAX19" i="32"/>
  <c r="AAY19" i="32"/>
  <c r="AAZ19" i="32"/>
  <c r="ABA19" i="32"/>
  <c r="ABB19" i="32"/>
  <c r="ABC19" i="32"/>
  <c r="ABD19" i="32"/>
  <c r="ABE19" i="32"/>
  <c r="ABF19" i="32"/>
  <c r="ABG19" i="32"/>
  <c r="ABH19" i="32"/>
  <c r="ABI19" i="32"/>
  <c r="ABJ19" i="32"/>
  <c r="ABK19" i="32"/>
  <c r="ABL19" i="32"/>
  <c r="ABM19" i="32"/>
  <c r="ABN19" i="32"/>
  <c r="ABO19" i="32"/>
  <c r="ZP20" i="32"/>
  <c r="ZQ20" i="32"/>
  <c r="ZR20" i="32"/>
  <c r="ZS20" i="32"/>
  <c r="ZT20" i="32"/>
  <c r="ZU20" i="32"/>
  <c r="ZV20" i="32"/>
  <c r="ZW20" i="32"/>
  <c r="ZX20" i="32"/>
  <c r="ZY20" i="32"/>
  <c r="ZZ20" i="32"/>
  <c r="AAA20" i="32"/>
  <c r="AAB20" i="32"/>
  <c r="AAC20" i="32"/>
  <c r="AAD20" i="32"/>
  <c r="AAE20" i="32"/>
  <c r="AAF20" i="32"/>
  <c r="AAG20" i="32"/>
  <c r="AAH20" i="32"/>
  <c r="AAI20" i="32"/>
  <c r="AAJ20" i="32"/>
  <c r="AAK20" i="32"/>
  <c r="AAL20" i="32"/>
  <c r="AAM20" i="32"/>
  <c r="AAN20" i="32"/>
  <c r="AAO20" i="32"/>
  <c r="AAP20" i="32"/>
  <c r="AAQ20" i="32"/>
  <c r="AAR20" i="32"/>
  <c r="AAS20" i="32"/>
  <c r="AAT20" i="32"/>
  <c r="AAU20" i="32"/>
  <c r="AAV20" i="32"/>
  <c r="AAW20" i="32"/>
  <c r="AAX20" i="32"/>
  <c r="AAY20" i="32"/>
  <c r="AAZ20" i="32"/>
  <c r="ABA20" i="32"/>
  <c r="ABB20" i="32"/>
  <c r="ABC20" i="32"/>
  <c r="ABD20" i="32"/>
  <c r="ABE20" i="32"/>
  <c r="ABF20" i="32"/>
  <c r="ABG20" i="32"/>
  <c r="ABH20" i="32"/>
  <c r="ABI20" i="32"/>
  <c r="ABJ20" i="32"/>
  <c r="ABK20" i="32"/>
  <c r="ABL20" i="32"/>
  <c r="ABM20" i="32"/>
  <c r="ABN20" i="32"/>
  <c r="ABO20" i="32"/>
  <c r="ZP21" i="32"/>
  <c r="ZQ21" i="32"/>
  <c r="ZR21" i="32"/>
  <c r="ZS21" i="32"/>
  <c r="ZT21" i="32"/>
  <c r="ZU21" i="32"/>
  <c r="ZV21" i="32"/>
  <c r="ZW21" i="32"/>
  <c r="ZX21" i="32"/>
  <c r="ZY21" i="32"/>
  <c r="ZZ21" i="32"/>
  <c r="AAA21" i="32"/>
  <c r="AAB21" i="32"/>
  <c r="AAC21" i="32"/>
  <c r="AAD21" i="32"/>
  <c r="AAE21" i="32"/>
  <c r="AAF21" i="32"/>
  <c r="AAG21" i="32"/>
  <c r="AAH21" i="32"/>
  <c r="AAI21" i="32"/>
  <c r="AAJ21" i="32"/>
  <c r="AAK21" i="32"/>
  <c r="AAL21" i="32"/>
  <c r="AAM21" i="32"/>
  <c r="AAN21" i="32"/>
  <c r="AAO21" i="32"/>
  <c r="AAP21" i="32"/>
  <c r="AAQ21" i="32"/>
  <c r="AAR21" i="32"/>
  <c r="AAS21" i="32"/>
  <c r="AAT21" i="32"/>
  <c r="AAU21" i="32"/>
  <c r="AAV21" i="32"/>
  <c r="AAW21" i="32"/>
  <c r="AAX21" i="32"/>
  <c r="AAY21" i="32"/>
  <c r="AAZ21" i="32"/>
  <c r="ABA21" i="32"/>
  <c r="ABB21" i="32"/>
  <c r="ABC21" i="32"/>
  <c r="ABD21" i="32"/>
  <c r="ABE21" i="32"/>
  <c r="ABF21" i="32"/>
  <c r="ABG21" i="32"/>
  <c r="ABH21" i="32"/>
  <c r="ABI21" i="32"/>
  <c r="ABJ21" i="32"/>
  <c r="ABK21" i="32"/>
  <c r="ABL21" i="32"/>
  <c r="ABM21" i="32"/>
  <c r="ABN21" i="32"/>
  <c r="ABO21" i="32"/>
  <c r="ZP22" i="32"/>
  <c r="ZQ22" i="32"/>
  <c r="ZR22" i="32"/>
  <c r="ZS22" i="32"/>
  <c r="ZT22" i="32"/>
  <c r="ZU22" i="32"/>
  <c r="ZV22" i="32"/>
  <c r="ZW22" i="32"/>
  <c r="ZX22" i="32"/>
  <c r="ZY22" i="32"/>
  <c r="ZZ22" i="32"/>
  <c r="AAA22" i="32"/>
  <c r="AAB22" i="32"/>
  <c r="AAC22" i="32"/>
  <c r="AAD22" i="32"/>
  <c r="AAE22" i="32"/>
  <c r="AAF22" i="32"/>
  <c r="AAG22" i="32"/>
  <c r="AAH22" i="32"/>
  <c r="AAI22" i="32"/>
  <c r="AAJ22" i="32"/>
  <c r="AAK22" i="32"/>
  <c r="AAL22" i="32"/>
  <c r="AAM22" i="32"/>
  <c r="AAN22" i="32"/>
  <c r="AAO22" i="32"/>
  <c r="AAP22" i="32"/>
  <c r="AAQ22" i="32"/>
  <c r="AAR22" i="32"/>
  <c r="AAS22" i="32"/>
  <c r="AAT22" i="32"/>
  <c r="AAU22" i="32"/>
  <c r="AAV22" i="32"/>
  <c r="AAW22" i="32"/>
  <c r="AAX22" i="32"/>
  <c r="AAY22" i="32"/>
  <c r="AAZ22" i="32"/>
  <c r="ABA22" i="32"/>
  <c r="ABB22" i="32"/>
  <c r="ABC22" i="32"/>
  <c r="ABD22" i="32"/>
  <c r="ABE22" i="32"/>
  <c r="ABF22" i="32"/>
  <c r="ABG22" i="32"/>
  <c r="ABH22" i="32"/>
  <c r="ABI22" i="32"/>
  <c r="ABJ22" i="32"/>
  <c r="ABK22" i="32"/>
  <c r="ABL22" i="32"/>
  <c r="ABM22" i="32"/>
  <c r="ABN22" i="32"/>
  <c r="ABO22" i="32"/>
  <c r="ZP23" i="32"/>
  <c r="ZQ23" i="32"/>
  <c r="ZR23" i="32"/>
  <c r="ZS23" i="32"/>
  <c r="ZT23" i="32"/>
  <c r="ZU23" i="32"/>
  <c r="ZV23" i="32"/>
  <c r="ZW23" i="32"/>
  <c r="ZX23" i="32"/>
  <c r="ZY23" i="32"/>
  <c r="ZZ23" i="32"/>
  <c r="AAA23" i="32"/>
  <c r="AAB23" i="32"/>
  <c r="AAC23" i="32"/>
  <c r="AAD23" i="32"/>
  <c r="AAE23" i="32"/>
  <c r="AAF23" i="32"/>
  <c r="AAG23" i="32"/>
  <c r="AAH23" i="32"/>
  <c r="AAI23" i="32"/>
  <c r="AAJ23" i="32"/>
  <c r="AAK23" i="32"/>
  <c r="AAL23" i="32"/>
  <c r="AAM23" i="32"/>
  <c r="AAN23" i="32"/>
  <c r="AAO23" i="32"/>
  <c r="AAP23" i="32"/>
  <c r="AAQ23" i="32"/>
  <c r="AAR23" i="32"/>
  <c r="AAS23" i="32"/>
  <c r="AAT23" i="32"/>
  <c r="AAU23" i="32"/>
  <c r="AAV23" i="32"/>
  <c r="AAW23" i="32"/>
  <c r="AAX23" i="32"/>
  <c r="AAY23" i="32"/>
  <c r="AAZ23" i="32"/>
  <c r="ABA23" i="32"/>
  <c r="ABB23" i="32"/>
  <c r="ABC23" i="32"/>
  <c r="ABD23" i="32"/>
  <c r="ABE23" i="32"/>
  <c r="ABF23" i="32"/>
  <c r="ABG23" i="32"/>
  <c r="ABH23" i="32"/>
  <c r="ABI23" i="32"/>
  <c r="ABJ23" i="32"/>
  <c r="ABK23" i="32"/>
  <c r="ABL23" i="32"/>
  <c r="ABM23" i="32"/>
  <c r="ABN23" i="32"/>
  <c r="ABO23" i="32"/>
  <c r="ZP24" i="32"/>
  <c r="ZQ24" i="32"/>
  <c r="ZR24" i="32"/>
  <c r="ZS24" i="32"/>
  <c r="ZT24" i="32"/>
  <c r="ZU24" i="32"/>
  <c r="ZV24" i="32"/>
  <c r="ZW24" i="32"/>
  <c r="ZX24" i="32"/>
  <c r="ZY24" i="32"/>
  <c r="ZZ24" i="32"/>
  <c r="AAA24" i="32"/>
  <c r="AAB24" i="32"/>
  <c r="AAC24" i="32"/>
  <c r="AAD24" i="32"/>
  <c r="AAE24" i="32"/>
  <c r="AAF24" i="32"/>
  <c r="AAG24" i="32"/>
  <c r="AAH24" i="32"/>
  <c r="AAI24" i="32"/>
  <c r="AAJ24" i="32"/>
  <c r="AAK24" i="32"/>
  <c r="AAL24" i="32"/>
  <c r="AAM24" i="32"/>
  <c r="AAN24" i="32"/>
  <c r="AAO24" i="32"/>
  <c r="AAP24" i="32"/>
  <c r="AAQ24" i="32"/>
  <c r="AAR24" i="32"/>
  <c r="AAS24" i="32"/>
  <c r="AAT24" i="32"/>
  <c r="AAU24" i="32"/>
  <c r="AAV24" i="32"/>
  <c r="AAW24" i="32"/>
  <c r="AAX24" i="32"/>
  <c r="AAY24" i="32"/>
  <c r="AAZ24" i="32"/>
  <c r="ABA24" i="32"/>
  <c r="ABB24" i="32"/>
  <c r="ABC24" i="32"/>
  <c r="ABD24" i="32"/>
  <c r="ABE24" i="32"/>
  <c r="ABF24" i="32"/>
  <c r="ABG24" i="32"/>
  <c r="ABH24" i="32"/>
  <c r="ABI24" i="32"/>
  <c r="ABJ24" i="32"/>
  <c r="ABK24" i="32"/>
  <c r="ABL24" i="32"/>
  <c r="ABM24" i="32"/>
  <c r="ABN24" i="32"/>
  <c r="ABO24" i="32"/>
  <c r="ZP25" i="32"/>
  <c r="ZQ25" i="32"/>
  <c r="ZR25" i="32"/>
  <c r="ZS25" i="32"/>
  <c r="ZT25" i="32"/>
  <c r="ZU25" i="32"/>
  <c r="ZV25" i="32"/>
  <c r="ZW25" i="32"/>
  <c r="ZX25" i="32"/>
  <c r="ZY25" i="32"/>
  <c r="ZZ25" i="32"/>
  <c r="AAA25" i="32"/>
  <c r="AAB25" i="32"/>
  <c r="AAC25" i="32"/>
  <c r="AAD25" i="32"/>
  <c r="AAE25" i="32"/>
  <c r="AAF25" i="32"/>
  <c r="AAG25" i="32"/>
  <c r="AAH25" i="32"/>
  <c r="AAI25" i="32"/>
  <c r="AAJ25" i="32"/>
  <c r="AAK25" i="32"/>
  <c r="AAL25" i="32"/>
  <c r="AAM25" i="32"/>
  <c r="AAN25" i="32"/>
  <c r="AAO25" i="32"/>
  <c r="AAP25" i="32"/>
  <c r="AAQ25" i="32"/>
  <c r="AAR25" i="32"/>
  <c r="AAS25" i="32"/>
  <c r="AAT25" i="32"/>
  <c r="AAU25" i="32"/>
  <c r="AAV25" i="32"/>
  <c r="AAW25" i="32"/>
  <c r="AAX25" i="32"/>
  <c r="AAY25" i="32"/>
  <c r="AAZ25" i="32"/>
  <c r="ABA25" i="32"/>
  <c r="ABB25" i="32"/>
  <c r="ABC25" i="32"/>
  <c r="ABD25" i="32"/>
  <c r="ABE25" i="32"/>
  <c r="ABF25" i="32"/>
  <c r="ABG25" i="32"/>
  <c r="ABH25" i="32"/>
  <c r="ABI25" i="32"/>
  <c r="ABJ25" i="32"/>
  <c r="ABK25" i="32"/>
  <c r="ABL25" i="32"/>
  <c r="ABM25" i="32"/>
  <c r="ABN25" i="32"/>
  <c r="ABO25" i="32"/>
  <c r="ZP26" i="32"/>
  <c r="ZQ26" i="32"/>
  <c r="ZR26" i="32"/>
  <c r="ZS26" i="32"/>
  <c r="ZT26" i="32"/>
  <c r="ZU26" i="32"/>
  <c r="ZV26" i="32"/>
  <c r="ZW26" i="32"/>
  <c r="ZX26" i="32"/>
  <c r="ZY26" i="32"/>
  <c r="ZZ26" i="32"/>
  <c r="AAA26" i="32"/>
  <c r="AAB26" i="32"/>
  <c r="AAC26" i="32"/>
  <c r="AAD26" i="32"/>
  <c r="AAE26" i="32"/>
  <c r="AAF26" i="32"/>
  <c r="AAG26" i="32"/>
  <c r="AAH26" i="32"/>
  <c r="AAI26" i="32"/>
  <c r="AAJ26" i="32"/>
  <c r="AAK26" i="32"/>
  <c r="AAL26" i="32"/>
  <c r="AAM26" i="32"/>
  <c r="AAN26" i="32"/>
  <c r="AAO26" i="32"/>
  <c r="AAP26" i="32"/>
  <c r="AAQ26" i="32"/>
  <c r="AAR26" i="32"/>
  <c r="AAS26" i="32"/>
  <c r="AAT26" i="32"/>
  <c r="AAU26" i="32"/>
  <c r="AAV26" i="32"/>
  <c r="AAW26" i="32"/>
  <c r="AAX26" i="32"/>
  <c r="AAY26" i="32"/>
  <c r="AAZ26" i="32"/>
  <c r="ABA26" i="32"/>
  <c r="ABB26" i="32"/>
  <c r="ABC26" i="32"/>
  <c r="ABD26" i="32"/>
  <c r="ABE26" i="32"/>
  <c r="ABF26" i="32"/>
  <c r="ABG26" i="32"/>
  <c r="ABH26" i="32"/>
  <c r="ABI26" i="32"/>
  <c r="ABJ26" i="32"/>
  <c r="ABK26" i="32"/>
  <c r="ABL26" i="32"/>
  <c r="ABM26" i="32"/>
  <c r="ABN26" i="32"/>
  <c r="ABO26" i="32"/>
  <c r="ZP27" i="32"/>
  <c r="ZQ27" i="32"/>
  <c r="ZR27" i="32"/>
  <c r="ZS27" i="32"/>
  <c r="ZT27" i="32"/>
  <c r="ZU27" i="32"/>
  <c r="ZV27" i="32"/>
  <c r="ZW27" i="32"/>
  <c r="ZX27" i="32"/>
  <c r="ZY27" i="32"/>
  <c r="ZZ27" i="32"/>
  <c r="AAA27" i="32"/>
  <c r="AAB27" i="32"/>
  <c r="AAC27" i="32"/>
  <c r="AAD27" i="32"/>
  <c r="AAE27" i="32"/>
  <c r="AAF27" i="32"/>
  <c r="AAG27" i="32"/>
  <c r="AAH27" i="32"/>
  <c r="AAI27" i="32"/>
  <c r="AAJ27" i="32"/>
  <c r="AAK27" i="32"/>
  <c r="AAL27" i="32"/>
  <c r="AAM27" i="32"/>
  <c r="AAN27" i="32"/>
  <c r="AAO27" i="32"/>
  <c r="AAP27" i="32"/>
  <c r="AAQ27" i="32"/>
  <c r="AAR27" i="32"/>
  <c r="AAS27" i="32"/>
  <c r="AAT27" i="32"/>
  <c r="AAU27" i="32"/>
  <c r="AAV27" i="32"/>
  <c r="AAW27" i="32"/>
  <c r="AAX27" i="32"/>
  <c r="AAY27" i="32"/>
  <c r="AAZ27" i="32"/>
  <c r="ABA27" i="32"/>
  <c r="ABB27" i="32"/>
  <c r="ABC27" i="32"/>
  <c r="ABD27" i="32"/>
  <c r="ABE27" i="32"/>
  <c r="ABF27" i="32"/>
  <c r="ABG27" i="32"/>
  <c r="ABH27" i="32"/>
  <c r="ABI27" i="32"/>
  <c r="ABJ27" i="32"/>
  <c r="ABK27" i="32"/>
  <c r="ABL27" i="32"/>
  <c r="ABM27" i="32"/>
  <c r="ABN27" i="32"/>
  <c r="ABO27" i="32"/>
  <c r="ZP28" i="32"/>
  <c r="ZQ28" i="32"/>
  <c r="ZR28" i="32"/>
  <c r="ZS28" i="32"/>
  <c r="ZT28" i="32"/>
  <c r="ZU28" i="32"/>
  <c r="ZV28" i="32"/>
  <c r="ZW28" i="32"/>
  <c r="ZX28" i="32"/>
  <c r="ZY28" i="32"/>
  <c r="ZZ28" i="32"/>
  <c r="AAA28" i="32"/>
  <c r="AAB28" i="32"/>
  <c r="AAC28" i="32"/>
  <c r="AAD28" i="32"/>
  <c r="AAE28" i="32"/>
  <c r="AAF28" i="32"/>
  <c r="AAG28" i="32"/>
  <c r="AAH28" i="32"/>
  <c r="AAI28" i="32"/>
  <c r="AAJ28" i="32"/>
  <c r="AAK28" i="32"/>
  <c r="AAL28" i="32"/>
  <c r="AAM28" i="32"/>
  <c r="AAN28" i="32"/>
  <c r="AAO28" i="32"/>
  <c r="AAP28" i="32"/>
  <c r="AAQ28" i="32"/>
  <c r="AAR28" i="32"/>
  <c r="AAS28" i="32"/>
  <c r="AAT28" i="32"/>
  <c r="AAU28" i="32"/>
  <c r="AAV28" i="32"/>
  <c r="AAW28" i="32"/>
  <c r="AAX28" i="32"/>
  <c r="AAY28" i="32"/>
  <c r="AAZ28" i="32"/>
  <c r="ABA28" i="32"/>
  <c r="ABB28" i="32"/>
  <c r="ABC28" i="32"/>
  <c r="ABD28" i="32"/>
  <c r="ABE28" i="32"/>
  <c r="ABF28" i="32"/>
  <c r="ABG28" i="32"/>
  <c r="ABH28" i="32"/>
  <c r="ABI28" i="32"/>
  <c r="ABJ28" i="32"/>
  <c r="ABK28" i="32"/>
  <c r="ABL28" i="32"/>
  <c r="ABM28" i="32"/>
  <c r="ABN28" i="32"/>
  <c r="ABO28" i="32"/>
  <c r="ZP29" i="32"/>
  <c r="ZQ29" i="32"/>
  <c r="ZR29" i="32"/>
  <c r="ZS29" i="32"/>
  <c r="ZT29" i="32"/>
  <c r="ZU29" i="32"/>
  <c r="ZV29" i="32"/>
  <c r="ZW29" i="32"/>
  <c r="ZX29" i="32"/>
  <c r="ZY29" i="32"/>
  <c r="ZZ29" i="32"/>
  <c r="AAA29" i="32"/>
  <c r="AAB29" i="32"/>
  <c r="AAC29" i="32"/>
  <c r="AAD29" i="32"/>
  <c r="AAE29" i="32"/>
  <c r="AAF29" i="32"/>
  <c r="AAG29" i="32"/>
  <c r="AAH29" i="32"/>
  <c r="AAI29" i="32"/>
  <c r="AAJ29" i="32"/>
  <c r="AAK29" i="32"/>
  <c r="AAL29" i="32"/>
  <c r="AAM29" i="32"/>
  <c r="AAN29" i="32"/>
  <c r="AAO29" i="32"/>
  <c r="AAP29" i="32"/>
  <c r="AAQ29" i="32"/>
  <c r="AAR29" i="32"/>
  <c r="AAS29" i="32"/>
  <c r="AAT29" i="32"/>
  <c r="AAU29" i="32"/>
  <c r="AAV29" i="32"/>
  <c r="AAW29" i="32"/>
  <c r="AAX29" i="32"/>
  <c r="AAY29" i="32"/>
  <c r="AAZ29" i="32"/>
  <c r="ABA29" i="32"/>
  <c r="ABB29" i="32"/>
  <c r="ABC29" i="32"/>
  <c r="ABD29" i="32"/>
  <c r="ABE29" i="32"/>
  <c r="ABF29" i="32"/>
  <c r="ABG29" i="32"/>
  <c r="ABH29" i="32"/>
  <c r="ABI29" i="32"/>
  <c r="ABJ29" i="32"/>
  <c r="ABK29" i="32"/>
  <c r="ABL29" i="32"/>
  <c r="ABM29" i="32"/>
  <c r="ABN29" i="32"/>
  <c r="ABO29" i="32"/>
  <c r="ZP30" i="32"/>
  <c r="ZQ30" i="32"/>
  <c r="ZR30" i="32"/>
  <c r="ZS30" i="32"/>
  <c r="ZT30" i="32"/>
  <c r="ZU30" i="32"/>
  <c r="ZV30" i="32"/>
  <c r="ZW30" i="32"/>
  <c r="ZX30" i="32"/>
  <c r="ZY30" i="32"/>
  <c r="ZZ30" i="32"/>
  <c r="AAA30" i="32"/>
  <c r="AAB30" i="32"/>
  <c r="AAC30" i="32"/>
  <c r="AAD30" i="32"/>
  <c r="AAE30" i="32"/>
  <c r="AAF30" i="32"/>
  <c r="AAG30" i="32"/>
  <c r="AAH30" i="32"/>
  <c r="AAI30" i="32"/>
  <c r="AAJ30" i="32"/>
  <c r="AAK30" i="32"/>
  <c r="AAL30" i="32"/>
  <c r="AAM30" i="32"/>
  <c r="AAN30" i="32"/>
  <c r="AAO30" i="32"/>
  <c r="AAP30" i="32"/>
  <c r="AAQ30" i="32"/>
  <c r="AAR30" i="32"/>
  <c r="AAS30" i="32"/>
  <c r="AAT30" i="32"/>
  <c r="AAU30" i="32"/>
  <c r="AAV30" i="32"/>
  <c r="AAW30" i="32"/>
  <c r="AAX30" i="32"/>
  <c r="AAY30" i="32"/>
  <c r="AAZ30" i="32"/>
  <c r="ABA30" i="32"/>
  <c r="ABB30" i="32"/>
  <c r="ABC30" i="32"/>
  <c r="ABD30" i="32"/>
  <c r="ABE30" i="32"/>
  <c r="ABF30" i="32"/>
  <c r="ABG30" i="32"/>
  <c r="ABH30" i="32"/>
  <c r="ABI30" i="32"/>
  <c r="ABJ30" i="32"/>
  <c r="ABK30" i="32"/>
  <c r="ABL30" i="32"/>
  <c r="ABM30" i="32"/>
  <c r="ABN30" i="32"/>
  <c r="ABO30" i="32"/>
  <c r="ZP31" i="32"/>
  <c r="ZQ31" i="32"/>
  <c r="ZR31" i="32"/>
  <c r="ZS31" i="32"/>
  <c r="ZT31" i="32"/>
  <c r="ZU31" i="32"/>
  <c r="ZV31" i="32"/>
  <c r="ZW31" i="32"/>
  <c r="ZX31" i="32"/>
  <c r="ZY31" i="32"/>
  <c r="ZZ31" i="32"/>
  <c r="AAA31" i="32"/>
  <c r="AAB31" i="32"/>
  <c r="AAC31" i="32"/>
  <c r="AAD31" i="32"/>
  <c r="AAE31" i="32"/>
  <c r="AAF31" i="32"/>
  <c r="AAG31" i="32"/>
  <c r="AAH31" i="32"/>
  <c r="AAI31" i="32"/>
  <c r="AAJ31" i="32"/>
  <c r="AAK31" i="32"/>
  <c r="AAL31" i="32"/>
  <c r="AAM31" i="32"/>
  <c r="AAN31" i="32"/>
  <c r="AAO31" i="32"/>
  <c r="AAP31" i="32"/>
  <c r="AAQ31" i="32"/>
  <c r="AAR31" i="32"/>
  <c r="AAS31" i="32"/>
  <c r="AAT31" i="32"/>
  <c r="AAU31" i="32"/>
  <c r="AAV31" i="32"/>
  <c r="AAW31" i="32"/>
  <c r="AAX31" i="32"/>
  <c r="AAY31" i="32"/>
  <c r="AAZ31" i="32"/>
  <c r="ABA31" i="32"/>
  <c r="ABB31" i="32"/>
  <c r="ABC31" i="32"/>
  <c r="ABD31" i="32"/>
  <c r="ABE31" i="32"/>
  <c r="ABF31" i="32"/>
  <c r="ABG31" i="32"/>
  <c r="ABH31" i="32"/>
  <c r="ABI31" i="32"/>
  <c r="ABJ31" i="32"/>
  <c r="ABK31" i="32"/>
  <c r="ABL31" i="32"/>
  <c r="ABM31" i="32"/>
  <c r="ABN31" i="32"/>
  <c r="ABO31" i="32"/>
  <c r="ZP32" i="32"/>
  <c r="ZQ32" i="32"/>
  <c r="ZR32" i="32"/>
  <c r="ZS32" i="32"/>
  <c r="ZT32" i="32"/>
  <c r="ZU32" i="32"/>
  <c r="ZV32" i="32"/>
  <c r="ZW32" i="32"/>
  <c r="ZX32" i="32"/>
  <c r="ZY32" i="32"/>
  <c r="ZZ32" i="32"/>
  <c r="AAA32" i="32"/>
  <c r="AAB32" i="32"/>
  <c r="AAC32" i="32"/>
  <c r="AAD32" i="32"/>
  <c r="AAE32" i="32"/>
  <c r="AAF32" i="32"/>
  <c r="AAG32" i="32"/>
  <c r="AAH32" i="32"/>
  <c r="AAI32" i="32"/>
  <c r="AAJ32" i="32"/>
  <c r="AAK32" i="32"/>
  <c r="AAL32" i="32"/>
  <c r="AAM32" i="32"/>
  <c r="AAN32" i="32"/>
  <c r="AAO32" i="32"/>
  <c r="AAP32" i="32"/>
  <c r="AAQ32" i="32"/>
  <c r="AAR32" i="32"/>
  <c r="AAS32" i="32"/>
  <c r="AAT32" i="32"/>
  <c r="AAU32" i="32"/>
  <c r="AAV32" i="32"/>
  <c r="AAW32" i="32"/>
  <c r="AAX32" i="32"/>
  <c r="AAY32" i="32"/>
  <c r="AAZ32" i="32"/>
  <c r="ABA32" i="32"/>
  <c r="ABB32" i="32"/>
  <c r="ABC32" i="32"/>
  <c r="ABD32" i="32"/>
  <c r="ABE32" i="32"/>
  <c r="ABF32" i="32"/>
  <c r="ABG32" i="32"/>
  <c r="ABH32" i="32"/>
  <c r="ABI32" i="32"/>
  <c r="ABJ32" i="32"/>
  <c r="ABK32" i="32"/>
  <c r="ABL32" i="32"/>
  <c r="ABM32" i="32"/>
  <c r="ABN32" i="32"/>
  <c r="ABO32" i="32"/>
  <c r="ZP33" i="32"/>
  <c r="ZQ33" i="32"/>
  <c r="ZR33" i="32"/>
  <c r="ZS33" i="32"/>
  <c r="ZT33" i="32"/>
  <c r="ZU33" i="32"/>
  <c r="ZV33" i="32"/>
  <c r="ZW33" i="32"/>
  <c r="ZX33" i="32"/>
  <c r="ZY33" i="32"/>
  <c r="ZZ33" i="32"/>
  <c r="AAA33" i="32"/>
  <c r="AAB33" i="32"/>
  <c r="AAC33" i="32"/>
  <c r="AAD33" i="32"/>
  <c r="AAE33" i="32"/>
  <c r="AAF33" i="32"/>
  <c r="AAG33" i="32"/>
  <c r="AAH33" i="32"/>
  <c r="AAI33" i="32"/>
  <c r="AAJ33" i="32"/>
  <c r="AAK33" i="32"/>
  <c r="AAL33" i="32"/>
  <c r="AAM33" i="32"/>
  <c r="AAN33" i="32"/>
  <c r="AAO33" i="32"/>
  <c r="AAP33" i="32"/>
  <c r="AAQ33" i="32"/>
  <c r="AAR33" i="32"/>
  <c r="AAS33" i="32"/>
  <c r="AAT33" i="32"/>
  <c r="AAU33" i="32"/>
  <c r="AAV33" i="32"/>
  <c r="AAW33" i="32"/>
  <c r="AAX33" i="32"/>
  <c r="AAY33" i="32"/>
  <c r="AAZ33" i="32"/>
  <c r="ABA33" i="32"/>
  <c r="ABB33" i="32"/>
  <c r="ABC33" i="32"/>
  <c r="ABD33" i="32"/>
  <c r="ABE33" i="32"/>
  <c r="ABF33" i="32"/>
  <c r="ABG33" i="32"/>
  <c r="ABH33" i="32"/>
  <c r="ABI33" i="32"/>
  <c r="ABJ33" i="32"/>
  <c r="ABK33" i="32"/>
  <c r="ABL33" i="32"/>
  <c r="ABM33" i="32"/>
  <c r="ABN33" i="32"/>
  <c r="ABO33" i="32"/>
  <c r="ZP34" i="32"/>
  <c r="ZQ34" i="32"/>
  <c r="ZR34" i="32"/>
  <c r="ZS34" i="32"/>
  <c r="ZT34" i="32"/>
  <c r="ZU34" i="32"/>
  <c r="ZV34" i="32"/>
  <c r="ZW34" i="32"/>
  <c r="ZX34" i="32"/>
  <c r="ZY34" i="32"/>
  <c r="ZZ34" i="32"/>
  <c r="AAA34" i="32"/>
  <c r="AAB34" i="32"/>
  <c r="AAC34" i="32"/>
  <c r="AAD34" i="32"/>
  <c r="AAE34" i="32"/>
  <c r="AAF34" i="32"/>
  <c r="AAG34" i="32"/>
  <c r="AAH34" i="32"/>
  <c r="AAI34" i="32"/>
  <c r="AAJ34" i="32"/>
  <c r="AAK34" i="32"/>
  <c r="AAL34" i="32"/>
  <c r="AAM34" i="32"/>
  <c r="AAN34" i="32"/>
  <c r="AAO34" i="32"/>
  <c r="AAP34" i="32"/>
  <c r="AAQ34" i="32"/>
  <c r="AAR34" i="32"/>
  <c r="AAS34" i="32"/>
  <c r="AAT34" i="32"/>
  <c r="AAU34" i="32"/>
  <c r="AAV34" i="32"/>
  <c r="AAW34" i="32"/>
  <c r="AAX34" i="32"/>
  <c r="AAY34" i="32"/>
  <c r="AAZ34" i="32"/>
  <c r="ABA34" i="32"/>
  <c r="ABB34" i="32"/>
  <c r="ABC34" i="32"/>
  <c r="ABD34" i="32"/>
  <c r="ABE34" i="32"/>
  <c r="ABF34" i="32"/>
  <c r="ABG34" i="32"/>
  <c r="ABH34" i="32"/>
  <c r="ABI34" i="32"/>
  <c r="ABJ34" i="32"/>
  <c r="ABK34" i="32"/>
  <c r="ABL34" i="32"/>
  <c r="ABM34" i="32"/>
  <c r="ABN34" i="32"/>
  <c r="ABO34" i="32"/>
  <c r="ZP35" i="32"/>
  <c r="ZQ35" i="32"/>
  <c r="ZR35" i="32"/>
  <c r="ZS35" i="32"/>
  <c r="ZT35" i="32"/>
  <c r="ZU35" i="32"/>
  <c r="ZV35" i="32"/>
  <c r="ZW35" i="32"/>
  <c r="ZX35" i="32"/>
  <c r="ZY35" i="32"/>
  <c r="ZZ35" i="32"/>
  <c r="AAA35" i="32"/>
  <c r="AAB35" i="32"/>
  <c r="AAC35" i="32"/>
  <c r="AAD35" i="32"/>
  <c r="AAE35" i="32"/>
  <c r="AAF35" i="32"/>
  <c r="AAG35" i="32"/>
  <c r="AAH35" i="32"/>
  <c r="AAI35" i="32"/>
  <c r="AAJ35" i="32"/>
  <c r="AAK35" i="32"/>
  <c r="AAL35" i="32"/>
  <c r="AAM35" i="32"/>
  <c r="AAN35" i="32"/>
  <c r="AAO35" i="32"/>
  <c r="AAP35" i="32"/>
  <c r="AAQ35" i="32"/>
  <c r="AAR35" i="32"/>
  <c r="AAS35" i="32"/>
  <c r="AAT35" i="32"/>
  <c r="AAU35" i="32"/>
  <c r="AAV35" i="32"/>
  <c r="AAW35" i="32"/>
  <c r="AAX35" i="32"/>
  <c r="AAY35" i="32"/>
  <c r="AAZ35" i="32"/>
  <c r="ABA35" i="32"/>
  <c r="ABB35" i="32"/>
  <c r="ABC35" i="32"/>
  <c r="ABD35" i="32"/>
  <c r="ABE35" i="32"/>
  <c r="ABF35" i="32"/>
  <c r="ABG35" i="32"/>
  <c r="ABH35" i="32"/>
  <c r="ABI35" i="32"/>
  <c r="ABJ35" i="32"/>
  <c r="ABK35" i="32"/>
  <c r="ABL35" i="32"/>
  <c r="ABM35" i="32"/>
  <c r="ABN35" i="32"/>
  <c r="ABO35" i="32"/>
  <c r="ZP36" i="32"/>
  <c r="ZQ36" i="32"/>
  <c r="ZR36" i="32"/>
  <c r="ZS36" i="32"/>
  <c r="ZT36" i="32"/>
  <c r="ZU36" i="32"/>
  <c r="ZV36" i="32"/>
  <c r="ZW36" i="32"/>
  <c r="ZX36" i="32"/>
  <c r="ZY36" i="32"/>
  <c r="ZZ36" i="32"/>
  <c r="AAA36" i="32"/>
  <c r="AAB36" i="32"/>
  <c r="AAC36" i="32"/>
  <c r="AAD36" i="32"/>
  <c r="AAE36" i="32"/>
  <c r="AAF36" i="32"/>
  <c r="AAG36" i="32"/>
  <c r="AAH36" i="32"/>
  <c r="AAI36" i="32"/>
  <c r="AAJ36" i="32"/>
  <c r="AAK36" i="32"/>
  <c r="AAL36" i="32"/>
  <c r="AAM36" i="32"/>
  <c r="AAN36" i="32"/>
  <c r="AAO36" i="32"/>
  <c r="AAP36" i="32"/>
  <c r="AAQ36" i="32"/>
  <c r="AAR36" i="32"/>
  <c r="AAS36" i="32"/>
  <c r="AAT36" i="32"/>
  <c r="AAU36" i="32"/>
  <c r="AAV36" i="32"/>
  <c r="AAW36" i="32"/>
  <c r="AAX36" i="32"/>
  <c r="AAY36" i="32"/>
  <c r="AAZ36" i="32"/>
  <c r="ABA36" i="32"/>
  <c r="ABB36" i="32"/>
  <c r="ABC36" i="32"/>
  <c r="ABD36" i="32"/>
  <c r="ABE36" i="32"/>
  <c r="ABF36" i="32"/>
  <c r="ABG36" i="32"/>
  <c r="ABH36" i="32"/>
  <c r="ABI36" i="32"/>
  <c r="ABJ36" i="32"/>
  <c r="ABK36" i="32"/>
  <c r="ABL36" i="32"/>
  <c r="ABM36" i="32"/>
  <c r="ABN36" i="32"/>
  <c r="ABO36" i="32"/>
  <c r="ZP37" i="32"/>
  <c r="ZQ37" i="32"/>
  <c r="ZR37" i="32"/>
  <c r="ZS37" i="32"/>
  <c r="ZT37" i="32"/>
  <c r="ZU37" i="32"/>
  <c r="ZV37" i="32"/>
  <c r="ZW37" i="32"/>
  <c r="ZX37" i="32"/>
  <c r="ZY37" i="32"/>
  <c r="ZZ37" i="32"/>
  <c r="AAA37" i="32"/>
  <c r="AAB37" i="32"/>
  <c r="AAC37" i="32"/>
  <c r="AAD37" i="32"/>
  <c r="AAE37" i="32"/>
  <c r="AAF37" i="32"/>
  <c r="AAG37" i="32"/>
  <c r="AAH37" i="32"/>
  <c r="AAI37" i="32"/>
  <c r="AAJ37" i="32"/>
  <c r="AAK37" i="32"/>
  <c r="AAL37" i="32"/>
  <c r="AAM37" i="32"/>
  <c r="AAN37" i="32"/>
  <c r="AAO37" i="32"/>
  <c r="AAP37" i="32"/>
  <c r="AAQ37" i="32"/>
  <c r="AAR37" i="32"/>
  <c r="AAS37" i="32"/>
  <c r="AAT37" i="32"/>
  <c r="AAU37" i="32"/>
  <c r="AAV37" i="32"/>
  <c r="AAW37" i="32"/>
  <c r="AAX37" i="32"/>
  <c r="AAY37" i="32"/>
  <c r="AAZ37" i="32"/>
  <c r="ABA37" i="32"/>
  <c r="ABB37" i="32"/>
  <c r="ABC37" i="32"/>
  <c r="ABD37" i="32"/>
  <c r="ABE37" i="32"/>
  <c r="ABF37" i="32"/>
  <c r="ABG37" i="32"/>
  <c r="ABH37" i="32"/>
  <c r="ABI37" i="32"/>
  <c r="ABJ37" i="32"/>
  <c r="ABK37" i="32"/>
  <c r="ABL37" i="32"/>
  <c r="ABM37" i="32"/>
  <c r="ABN37" i="32"/>
  <c r="ABO37" i="32"/>
  <c r="ZP38" i="32"/>
  <c r="ZQ38" i="32"/>
  <c r="ZR38" i="32"/>
  <c r="ZS38" i="32"/>
  <c r="ZT38" i="32"/>
  <c r="ZU38" i="32"/>
  <c r="ZV38" i="32"/>
  <c r="ZW38" i="32"/>
  <c r="ZX38" i="32"/>
  <c r="ZY38" i="32"/>
  <c r="ZZ38" i="32"/>
  <c r="AAA38" i="32"/>
  <c r="AAB38" i="32"/>
  <c r="AAC38" i="32"/>
  <c r="AAD38" i="32"/>
  <c r="AAE38" i="32"/>
  <c r="AAF38" i="32"/>
  <c r="AAG38" i="32"/>
  <c r="AAH38" i="32"/>
  <c r="AAI38" i="32"/>
  <c r="AAJ38" i="32"/>
  <c r="AAK38" i="32"/>
  <c r="AAL38" i="32"/>
  <c r="AAM38" i="32"/>
  <c r="AAN38" i="32"/>
  <c r="AAO38" i="32"/>
  <c r="AAP38" i="32"/>
  <c r="AAQ38" i="32"/>
  <c r="AAR38" i="32"/>
  <c r="AAS38" i="32"/>
  <c r="AAT38" i="32"/>
  <c r="AAU38" i="32"/>
  <c r="AAV38" i="32"/>
  <c r="AAW38" i="32"/>
  <c r="AAX38" i="32"/>
  <c r="AAY38" i="32"/>
  <c r="AAZ38" i="32"/>
  <c r="ABA38" i="32"/>
  <c r="ABB38" i="32"/>
  <c r="ABC38" i="32"/>
  <c r="ABD38" i="32"/>
  <c r="ABE38" i="32"/>
  <c r="ABF38" i="32"/>
  <c r="ABG38" i="32"/>
  <c r="ABH38" i="32"/>
  <c r="ABI38" i="32"/>
  <c r="ABJ38" i="32"/>
  <c r="ABK38" i="32"/>
  <c r="ABL38" i="32"/>
  <c r="ABM38" i="32"/>
  <c r="ABN38" i="32"/>
  <c r="ABO38" i="32"/>
  <c r="ZP39" i="32"/>
  <c r="ZQ39" i="32"/>
  <c r="ZR39" i="32"/>
  <c r="ZS39" i="32"/>
  <c r="ZT39" i="32"/>
  <c r="ZU39" i="32"/>
  <c r="ZV39" i="32"/>
  <c r="ZW39" i="32"/>
  <c r="ZX39" i="32"/>
  <c r="ZY39" i="32"/>
  <c r="ZZ39" i="32"/>
  <c r="AAA39" i="32"/>
  <c r="AAB39" i="32"/>
  <c r="AAC39" i="32"/>
  <c r="AAD39" i="32"/>
  <c r="AAE39" i="32"/>
  <c r="AAF39" i="32"/>
  <c r="AAG39" i="32"/>
  <c r="AAH39" i="32"/>
  <c r="AAI39" i="32"/>
  <c r="AAJ39" i="32"/>
  <c r="AAK39" i="32"/>
  <c r="AAL39" i="32"/>
  <c r="AAM39" i="32"/>
  <c r="AAN39" i="32"/>
  <c r="AAO39" i="32"/>
  <c r="AAP39" i="32"/>
  <c r="AAQ39" i="32"/>
  <c r="AAR39" i="32"/>
  <c r="AAS39" i="32"/>
  <c r="AAT39" i="32"/>
  <c r="AAU39" i="32"/>
  <c r="AAV39" i="32"/>
  <c r="AAW39" i="32"/>
  <c r="AAX39" i="32"/>
  <c r="AAY39" i="32"/>
  <c r="AAZ39" i="32"/>
  <c r="ABA39" i="32"/>
  <c r="ABB39" i="32"/>
  <c r="ABC39" i="32"/>
  <c r="ABD39" i="32"/>
  <c r="ABE39" i="32"/>
  <c r="ABF39" i="32"/>
  <c r="ABG39" i="32"/>
  <c r="ABH39" i="32"/>
  <c r="ABI39" i="32"/>
  <c r="ABJ39" i="32"/>
  <c r="ABK39" i="32"/>
  <c r="ABL39" i="32"/>
  <c r="ABM39" i="32"/>
  <c r="ABN39" i="32"/>
  <c r="ABO39" i="32"/>
  <c r="ZP40" i="32"/>
  <c r="ZQ40" i="32"/>
  <c r="ZR40" i="32"/>
  <c r="ZS40" i="32"/>
  <c r="ZT40" i="32"/>
  <c r="ZU40" i="32"/>
  <c r="ZV40" i="32"/>
  <c r="ZW40" i="32"/>
  <c r="ZX40" i="32"/>
  <c r="ZY40" i="32"/>
  <c r="ZZ40" i="32"/>
  <c r="AAA40" i="32"/>
  <c r="AAB40" i="32"/>
  <c r="AAC40" i="32"/>
  <c r="AAD40" i="32"/>
  <c r="AAE40" i="32"/>
  <c r="AAF40" i="32"/>
  <c r="AAG40" i="32"/>
  <c r="AAH40" i="32"/>
  <c r="AAI40" i="32"/>
  <c r="AAJ40" i="32"/>
  <c r="AAK40" i="32"/>
  <c r="AAL40" i="32"/>
  <c r="AAM40" i="32"/>
  <c r="AAN40" i="32"/>
  <c r="AAO40" i="32"/>
  <c r="AAP40" i="32"/>
  <c r="AAQ40" i="32"/>
  <c r="AAR40" i="32"/>
  <c r="AAS40" i="32"/>
  <c r="AAT40" i="32"/>
  <c r="AAU40" i="32"/>
  <c r="AAV40" i="32"/>
  <c r="AAW40" i="32"/>
  <c r="AAX40" i="32"/>
  <c r="AAY40" i="32"/>
  <c r="AAZ40" i="32"/>
  <c r="ABA40" i="32"/>
  <c r="ABB40" i="32"/>
  <c r="ABC40" i="32"/>
  <c r="ABD40" i="32"/>
  <c r="ABE40" i="32"/>
  <c r="ABF40" i="32"/>
  <c r="ABG40" i="32"/>
  <c r="ABH40" i="32"/>
  <c r="ABI40" i="32"/>
  <c r="ABJ40" i="32"/>
  <c r="ABK40" i="32"/>
  <c r="ABL40" i="32"/>
  <c r="ABM40" i="32"/>
  <c r="ABN40" i="32"/>
  <c r="ABO40" i="32"/>
  <c r="ZP41" i="32"/>
  <c r="ZQ41" i="32"/>
  <c r="ZR41" i="32"/>
  <c r="ZS41" i="32"/>
  <c r="ZT41" i="32"/>
  <c r="ZU41" i="32"/>
  <c r="ZV41" i="32"/>
  <c r="ZW41" i="32"/>
  <c r="ZX41" i="32"/>
  <c r="ZY41" i="32"/>
  <c r="ZZ41" i="32"/>
  <c r="AAA41" i="32"/>
  <c r="AAB41" i="32"/>
  <c r="AAC41" i="32"/>
  <c r="AAD41" i="32"/>
  <c r="AAE41" i="32"/>
  <c r="AAF41" i="32"/>
  <c r="AAG41" i="32"/>
  <c r="AAH41" i="32"/>
  <c r="AAI41" i="32"/>
  <c r="AAJ41" i="32"/>
  <c r="AAK41" i="32"/>
  <c r="AAL41" i="32"/>
  <c r="AAM41" i="32"/>
  <c r="AAN41" i="32"/>
  <c r="AAO41" i="32"/>
  <c r="AAP41" i="32"/>
  <c r="AAQ41" i="32"/>
  <c r="AAR41" i="32"/>
  <c r="AAS41" i="32"/>
  <c r="AAT41" i="32"/>
  <c r="AAU41" i="32"/>
  <c r="AAV41" i="32"/>
  <c r="AAW41" i="32"/>
  <c r="AAX41" i="32"/>
  <c r="AAY41" i="32"/>
  <c r="AAZ41" i="32"/>
  <c r="ABA41" i="32"/>
  <c r="ABB41" i="32"/>
  <c r="ABC41" i="32"/>
  <c r="ABD41" i="32"/>
  <c r="ABE41" i="32"/>
  <c r="ABF41" i="32"/>
  <c r="ABG41" i="32"/>
  <c r="ABH41" i="32"/>
  <c r="ABI41" i="32"/>
  <c r="ABJ41" i="32"/>
  <c r="ABK41" i="32"/>
  <c r="ABL41" i="32"/>
  <c r="ABM41" i="32"/>
  <c r="ABN41" i="32"/>
  <c r="ABO41" i="32"/>
  <c r="ZP42" i="32"/>
  <c r="ZQ42" i="32"/>
  <c r="ZR42" i="32"/>
  <c r="ZS42" i="32"/>
  <c r="ZT42" i="32"/>
  <c r="ZU42" i="32"/>
  <c r="ZV42" i="32"/>
  <c r="ZW42" i="32"/>
  <c r="ZX42" i="32"/>
  <c r="ZY42" i="32"/>
  <c r="ZZ42" i="32"/>
  <c r="AAA42" i="32"/>
  <c r="AAB42" i="32"/>
  <c r="AAC42" i="32"/>
  <c r="AAD42" i="32"/>
  <c r="AAE42" i="32"/>
  <c r="AAF42" i="32"/>
  <c r="AAG42" i="32"/>
  <c r="AAH42" i="32"/>
  <c r="AAI42" i="32"/>
  <c r="AAJ42" i="32"/>
  <c r="AAK42" i="32"/>
  <c r="AAL42" i="32"/>
  <c r="AAM42" i="32"/>
  <c r="AAN42" i="32"/>
  <c r="AAO42" i="32"/>
  <c r="AAP42" i="32"/>
  <c r="AAQ42" i="32"/>
  <c r="AAR42" i="32"/>
  <c r="AAS42" i="32"/>
  <c r="AAT42" i="32"/>
  <c r="AAU42" i="32"/>
  <c r="AAV42" i="32"/>
  <c r="AAW42" i="32"/>
  <c r="AAX42" i="32"/>
  <c r="AAY42" i="32"/>
  <c r="AAZ42" i="32"/>
  <c r="ABA42" i="32"/>
  <c r="ABB42" i="32"/>
  <c r="ABC42" i="32"/>
  <c r="ABD42" i="32"/>
  <c r="ABE42" i="32"/>
  <c r="ABF42" i="32"/>
  <c r="ABG42" i="32"/>
  <c r="ABH42" i="32"/>
  <c r="ABI42" i="32"/>
  <c r="ABJ42" i="32"/>
  <c r="ABK42" i="32"/>
  <c r="ABL42" i="32"/>
  <c r="ABM42" i="32"/>
  <c r="ABN42" i="32"/>
  <c r="ABO42" i="32"/>
  <c r="ZP43" i="32"/>
  <c r="ZQ43" i="32"/>
  <c r="ZR43" i="32"/>
  <c r="ZS43" i="32"/>
  <c r="ZT43" i="32"/>
  <c r="ZU43" i="32"/>
  <c r="ZV43" i="32"/>
  <c r="ZW43" i="32"/>
  <c r="ZX43" i="32"/>
  <c r="ZY43" i="32"/>
  <c r="ZZ43" i="32"/>
  <c r="AAA43" i="32"/>
  <c r="AAB43" i="32"/>
  <c r="AAC43" i="32"/>
  <c r="AAD43" i="32"/>
  <c r="AAE43" i="32"/>
  <c r="AAF43" i="32"/>
  <c r="AAG43" i="32"/>
  <c r="AAH43" i="32"/>
  <c r="AAI43" i="32"/>
  <c r="AAJ43" i="32"/>
  <c r="AAK43" i="32"/>
  <c r="AAL43" i="32"/>
  <c r="AAM43" i="32"/>
  <c r="AAN43" i="32"/>
  <c r="AAO43" i="32"/>
  <c r="AAP43" i="32"/>
  <c r="AAQ43" i="32"/>
  <c r="AAR43" i="32"/>
  <c r="AAS43" i="32"/>
  <c r="AAT43" i="32"/>
  <c r="AAU43" i="32"/>
  <c r="AAV43" i="32"/>
  <c r="AAW43" i="32"/>
  <c r="AAX43" i="32"/>
  <c r="AAY43" i="32"/>
  <c r="AAZ43" i="32"/>
  <c r="ABA43" i="32"/>
  <c r="ABB43" i="32"/>
  <c r="ABC43" i="32"/>
  <c r="ABD43" i="32"/>
  <c r="ABE43" i="32"/>
  <c r="ABF43" i="32"/>
  <c r="ABG43" i="32"/>
  <c r="ABH43" i="32"/>
  <c r="ABI43" i="32"/>
  <c r="ABJ43" i="32"/>
  <c r="ABK43" i="32"/>
  <c r="ABL43" i="32"/>
  <c r="ABM43" i="32"/>
  <c r="ABN43" i="32"/>
  <c r="ABO43" i="32"/>
  <c r="ZP44" i="32"/>
  <c r="ZQ44" i="32"/>
  <c r="ZR44" i="32"/>
  <c r="ZS44" i="32"/>
  <c r="ZT44" i="32"/>
  <c r="ZU44" i="32"/>
  <c r="ZV44" i="32"/>
  <c r="ZW44" i="32"/>
  <c r="ZX44" i="32"/>
  <c r="ZY44" i="32"/>
  <c r="ZZ44" i="32"/>
  <c r="AAA44" i="32"/>
  <c r="AAB44" i="32"/>
  <c r="AAC44" i="32"/>
  <c r="AAD44" i="32"/>
  <c r="AAE44" i="32"/>
  <c r="AAF44" i="32"/>
  <c r="AAG44" i="32"/>
  <c r="AAH44" i="32"/>
  <c r="AAI44" i="32"/>
  <c r="AAJ44" i="32"/>
  <c r="AAK44" i="32"/>
  <c r="AAL44" i="32"/>
  <c r="AAM44" i="32"/>
  <c r="AAN44" i="32"/>
  <c r="AAO44" i="32"/>
  <c r="AAP44" i="32"/>
  <c r="AAQ44" i="32"/>
  <c r="AAR44" i="32"/>
  <c r="AAS44" i="32"/>
  <c r="AAT44" i="32"/>
  <c r="AAU44" i="32"/>
  <c r="AAV44" i="32"/>
  <c r="AAW44" i="32"/>
  <c r="AAX44" i="32"/>
  <c r="AAY44" i="32"/>
  <c r="AAZ44" i="32"/>
  <c r="ABA44" i="32"/>
  <c r="ABB44" i="32"/>
  <c r="ABC44" i="32"/>
  <c r="ABD44" i="32"/>
  <c r="ABE44" i="32"/>
  <c r="ABF44" i="32"/>
  <c r="ABG44" i="32"/>
  <c r="ABH44" i="32"/>
  <c r="ABI44" i="32"/>
  <c r="ABJ44" i="32"/>
  <c r="ABK44" i="32"/>
  <c r="ABL44" i="32"/>
  <c r="ABM44" i="32"/>
  <c r="ABN44" i="32"/>
  <c r="ABO44" i="32"/>
  <c r="ZP45" i="32"/>
  <c r="ZQ45" i="32"/>
  <c r="ZR45" i="32"/>
  <c r="ZS45" i="32"/>
  <c r="ZT45" i="32"/>
  <c r="ZU45" i="32"/>
  <c r="ZV45" i="32"/>
  <c r="ZW45" i="32"/>
  <c r="ZX45" i="32"/>
  <c r="ZY45" i="32"/>
  <c r="ZZ45" i="32"/>
  <c r="AAA45" i="32"/>
  <c r="AAB45" i="32"/>
  <c r="AAC45" i="32"/>
  <c r="AAD45" i="32"/>
  <c r="AAE45" i="32"/>
  <c r="AAF45" i="32"/>
  <c r="AAG45" i="32"/>
  <c r="AAH45" i="32"/>
  <c r="AAI45" i="32"/>
  <c r="AAJ45" i="32"/>
  <c r="AAK45" i="32"/>
  <c r="AAL45" i="32"/>
  <c r="AAM45" i="32"/>
  <c r="AAN45" i="32"/>
  <c r="AAO45" i="32"/>
  <c r="AAP45" i="32"/>
  <c r="AAQ45" i="32"/>
  <c r="AAR45" i="32"/>
  <c r="AAS45" i="32"/>
  <c r="AAT45" i="32"/>
  <c r="AAU45" i="32"/>
  <c r="AAV45" i="32"/>
  <c r="AAW45" i="32"/>
  <c r="AAX45" i="32"/>
  <c r="AAY45" i="32"/>
  <c r="AAZ45" i="32"/>
  <c r="ABA45" i="32"/>
  <c r="ABB45" i="32"/>
  <c r="ABC45" i="32"/>
  <c r="ABD45" i="32"/>
  <c r="ABE45" i="32"/>
  <c r="ABF45" i="32"/>
  <c r="ABG45" i="32"/>
  <c r="ABH45" i="32"/>
  <c r="ABI45" i="32"/>
  <c r="ABJ45" i="32"/>
  <c r="ABK45" i="32"/>
  <c r="ABL45" i="32"/>
  <c r="ABM45" i="32"/>
  <c r="ABN45" i="32"/>
  <c r="ABO45" i="32"/>
  <c r="ZP46" i="32"/>
  <c r="ZQ46" i="32"/>
  <c r="ZR46" i="32"/>
  <c r="ZS46" i="32"/>
  <c r="ZT46" i="32"/>
  <c r="ZU46" i="32"/>
  <c r="ZV46" i="32"/>
  <c r="ZW46" i="32"/>
  <c r="ZX46" i="32"/>
  <c r="ZY46" i="32"/>
  <c r="ZZ46" i="32"/>
  <c r="AAA46" i="32"/>
  <c r="AAB46" i="32"/>
  <c r="AAC46" i="32"/>
  <c r="AAD46" i="32"/>
  <c r="AAE46" i="32"/>
  <c r="AAF46" i="32"/>
  <c r="AAG46" i="32"/>
  <c r="AAH46" i="32"/>
  <c r="AAI46" i="32"/>
  <c r="AAJ46" i="32"/>
  <c r="AAK46" i="32"/>
  <c r="AAL46" i="32"/>
  <c r="AAM46" i="32"/>
  <c r="AAN46" i="32"/>
  <c r="AAO46" i="32"/>
  <c r="AAP46" i="32"/>
  <c r="AAQ46" i="32"/>
  <c r="AAR46" i="32"/>
  <c r="AAS46" i="32"/>
  <c r="AAT46" i="32"/>
  <c r="AAU46" i="32"/>
  <c r="AAV46" i="32"/>
  <c r="AAW46" i="32"/>
  <c r="AAX46" i="32"/>
  <c r="AAY46" i="32"/>
  <c r="AAZ46" i="32"/>
  <c r="ABA46" i="32"/>
  <c r="ABB46" i="32"/>
  <c r="ABC46" i="32"/>
  <c r="ABD46" i="32"/>
  <c r="ABE46" i="32"/>
  <c r="ABF46" i="32"/>
  <c r="ABG46" i="32"/>
  <c r="ABH46" i="32"/>
  <c r="ABI46" i="32"/>
  <c r="ABJ46" i="32"/>
  <c r="ABK46" i="32"/>
  <c r="ABL46" i="32"/>
  <c r="ABM46" i="32"/>
  <c r="ABN46" i="32"/>
  <c r="ABO46" i="32"/>
  <c r="ZP47" i="32"/>
  <c r="ZQ47" i="32"/>
  <c r="ZR47" i="32"/>
  <c r="ZS47" i="32"/>
  <c r="ZT47" i="32"/>
  <c r="ZU47" i="32"/>
  <c r="ZV47" i="32"/>
  <c r="ZW47" i="32"/>
  <c r="ZX47" i="32"/>
  <c r="ZY47" i="32"/>
  <c r="ZZ47" i="32"/>
  <c r="AAA47" i="32"/>
  <c r="AAB47" i="32"/>
  <c r="AAC47" i="32"/>
  <c r="AAD47" i="32"/>
  <c r="AAE47" i="32"/>
  <c r="AAF47" i="32"/>
  <c r="AAG47" i="32"/>
  <c r="AAH47" i="32"/>
  <c r="AAI47" i="32"/>
  <c r="AAJ47" i="32"/>
  <c r="AAK47" i="32"/>
  <c r="AAL47" i="32"/>
  <c r="AAM47" i="32"/>
  <c r="AAN47" i="32"/>
  <c r="AAO47" i="32"/>
  <c r="AAP47" i="32"/>
  <c r="AAQ47" i="32"/>
  <c r="AAR47" i="32"/>
  <c r="AAS47" i="32"/>
  <c r="AAT47" i="32"/>
  <c r="AAU47" i="32"/>
  <c r="AAV47" i="32"/>
  <c r="AAW47" i="32"/>
  <c r="AAX47" i="32"/>
  <c r="AAY47" i="32"/>
  <c r="AAZ47" i="32"/>
  <c r="ABA47" i="32"/>
  <c r="ABB47" i="32"/>
  <c r="ABC47" i="32"/>
  <c r="ABD47" i="32"/>
  <c r="ABE47" i="32"/>
  <c r="ABF47" i="32"/>
  <c r="ABG47" i="32"/>
  <c r="ABH47" i="32"/>
  <c r="ABI47" i="32"/>
  <c r="ABJ47" i="32"/>
  <c r="ABK47" i="32"/>
  <c r="ABL47" i="32"/>
  <c r="ABM47" i="32"/>
  <c r="ABN47" i="32"/>
  <c r="ABO47" i="32"/>
  <c r="ZP48" i="32"/>
  <c r="ZQ48" i="32"/>
  <c r="ZR48" i="32"/>
  <c r="ZS48" i="32"/>
  <c r="ZT48" i="32"/>
  <c r="ZU48" i="32"/>
  <c r="ZV48" i="32"/>
  <c r="ZW48" i="32"/>
  <c r="ZX48" i="32"/>
  <c r="ZY48" i="32"/>
  <c r="ZZ48" i="32"/>
  <c r="AAA48" i="32"/>
  <c r="AAB48" i="32"/>
  <c r="AAC48" i="32"/>
  <c r="AAD48" i="32"/>
  <c r="AAE48" i="32"/>
  <c r="AAF48" i="32"/>
  <c r="AAG48" i="32"/>
  <c r="AAH48" i="32"/>
  <c r="AAI48" i="32"/>
  <c r="AAJ48" i="32"/>
  <c r="AAK48" i="32"/>
  <c r="AAL48" i="32"/>
  <c r="AAM48" i="32"/>
  <c r="AAN48" i="32"/>
  <c r="AAO48" i="32"/>
  <c r="AAP48" i="32"/>
  <c r="AAQ48" i="32"/>
  <c r="AAR48" i="32"/>
  <c r="AAS48" i="32"/>
  <c r="AAT48" i="32"/>
  <c r="AAU48" i="32"/>
  <c r="AAV48" i="32"/>
  <c r="AAW48" i="32"/>
  <c r="AAX48" i="32"/>
  <c r="AAY48" i="32"/>
  <c r="AAZ48" i="32"/>
  <c r="ABA48" i="32"/>
  <c r="ABB48" i="32"/>
  <c r="ABC48" i="32"/>
  <c r="ABD48" i="32"/>
  <c r="ABE48" i="32"/>
  <c r="ABF48" i="32"/>
  <c r="ABG48" i="32"/>
  <c r="ABH48" i="32"/>
  <c r="ABI48" i="32"/>
  <c r="ABJ48" i="32"/>
  <c r="ABK48" i="32"/>
  <c r="ABL48" i="32"/>
  <c r="ABM48" i="32"/>
  <c r="ABN48" i="32"/>
  <c r="ABO48" i="32"/>
  <c r="ZP49" i="32"/>
  <c r="ZQ49" i="32"/>
  <c r="ZR49" i="32"/>
  <c r="ZS49" i="32"/>
  <c r="ZT49" i="32"/>
  <c r="ZU49" i="32"/>
  <c r="ZV49" i="32"/>
  <c r="ZW49" i="32"/>
  <c r="ZX49" i="32"/>
  <c r="ZY49" i="32"/>
  <c r="ZZ49" i="32"/>
  <c r="AAA49" i="32"/>
  <c r="AAB49" i="32"/>
  <c r="AAC49" i="32"/>
  <c r="AAD49" i="32"/>
  <c r="AAE49" i="32"/>
  <c r="AAF49" i="32"/>
  <c r="AAG49" i="32"/>
  <c r="AAH49" i="32"/>
  <c r="AAI49" i="32"/>
  <c r="AAJ49" i="32"/>
  <c r="AAK49" i="32"/>
  <c r="AAL49" i="32"/>
  <c r="AAM49" i="32"/>
  <c r="AAN49" i="32"/>
  <c r="AAO49" i="32"/>
  <c r="AAP49" i="32"/>
  <c r="AAQ49" i="32"/>
  <c r="AAR49" i="32"/>
  <c r="AAS49" i="32"/>
  <c r="AAT49" i="32"/>
  <c r="AAU49" i="32"/>
  <c r="AAV49" i="32"/>
  <c r="AAW49" i="32"/>
  <c r="AAX49" i="32"/>
  <c r="AAY49" i="32"/>
  <c r="AAZ49" i="32"/>
  <c r="ABA49" i="32"/>
  <c r="ABB49" i="32"/>
  <c r="ABC49" i="32"/>
  <c r="ABD49" i="32"/>
  <c r="ABE49" i="32"/>
  <c r="ABF49" i="32"/>
  <c r="ABG49" i="32"/>
  <c r="ABH49" i="32"/>
  <c r="ABI49" i="32"/>
  <c r="ABJ49" i="32"/>
  <c r="ABK49" i="32"/>
  <c r="ABL49" i="32"/>
  <c r="ABM49" i="32"/>
  <c r="ABN49" i="32"/>
  <c r="ABO49" i="32"/>
  <c r="ZP50" i="32"/>
  <c r="ZQ50" i="32"/>
  <c r="ZR50" i="32"/>
  <c r="ZS50" i="32"/>
  <c r="ZT50" i="32"/>
  <c r="ZU50" i="32"/>
  <c r="ZV50" i="32"/>
  <c r="ZW50" i="32"/>
  <c r="ZX50" i="32"/>
  <c r="ZY50" i="32"/>
  <c r="ZZ50" i="32"/>
  <c r="AAA50" i="32"/>
  <c r="AAB50" i="32"/>
  <c r="AAC50" i="32"/>
  <c r="AAD50" i="32"/>
  <c r="AAE50" i="32"/>
  <c r="AAF50" i="32"/>
  <c r="AAG50" i="32"/>
  <c r="AAH50" i="32"/>
  <c r="AAI50" i="32"/>
  <c r="AAJ50" i="32"/>
  <c r="AAK50" i="32"/>
  <c r="AAL50" i="32"/>
  <c r="AAM50" i="32"/>
  <c r="AAN50" i="32"/>
  <c r="AAO50" i="32"/>
  <c r="AAP50" i="32"/>
  <c r="AAQ50" i="32"/>
  <c r="AAR50" i="32"/>
  <c r="AAS50" i="32"/>
  <c r="AAT50" i="32"/>
  <c r="AAU50" i="32"/>
  <c r="AAV50" i="32"/>
  <c r="AAW50" i="32"/>
  <c r="AAX50" i="32"/>
  <c r="AAY50" i="32"/>
  <c r="AAZ50" i="32"/>
  <c r="ABA50" i="32"/>
  <c r="ABB50" i="32"/>
  <c r="ABC50" i="32"/>
  <c r="ABD50" i="32"/>
  <c r="ABE50" i="32"/>
  <c r="ABF50" i="32"/>
  <c r="ABG50" i="32"/>
  <c r="ABH50" i="32"/>
  <c r="ABI50" i="32"/>
  <c r="ABJ50" i="32"/>
  <c r="ABK50" i="32"/>
  <c r="ABL50" i="32"/>
  <c r="ABM50" i="32"/>
  <c r="ABN50" i="32"/>
  <c r="ABO50" i="32"/>
  <c r="ZP51" i="32"/>
  <c r="ZQ51" i="32"/>
  <c r="ZR51" i="32"/>
  <c r="ZS51" i="32"/>
  <c r="ZT51" i="32"/>
  <c r="ZU51" i="32"/>
  <c r="ZV51" i="32"/>
  <c r="ZW51" i="32"/>
  <c r="ZX51" i="32"/>
  <c r="ZY51" i="32"/>
  <c r="ZZ51" i="32"/>
  <c r="AAA51" i="32"/>
  <c r="AAB51" i="32"/>
  <c r="AAC51" i="32"/>
  <c r="AAD51" i="32"/>
  <c r="AAE51" i="32"/>
  <c r="AAF51" i="32"/>
  <c r="AAG51" i="32"/>
  <c r="AAH51" i="32"/>
  <c r="AAI51" i="32"/>
  <c r="AAJ51" i="32"/>
  <c r="AAK51" i="32"/>
  <c r="AAL51" i="32"/>
  <c r="AAM51" i="32"/>
  <c r="AAN51" i="32"/>
  <c r="AAO51" i="32"/>
  <c r="AAP51" i="32"/>
  <c r="AAQ51" i="32"/>
  <c r="AAR51" i="32"/>
  <c r="AAS51" i="32"/>
  <c r="AAT51" i="32"/>
  <c r="AAU51" i="32"/>
  <c r="AAV51" i="32"/>
  <c r="AAW51" i="32"/>
  <c r="AAX51" i="32"/>
  <c r="AAY51" i="32"/>
  <c r="AAZ51" i="32"/>
  <c r="ABA51" i="32"/>
  <c r="ABB51" i="32"/>
  <c r="ABC51" i="32"/>
  <c r="ABD51" i="32"/>
  <c r="ABE51" i="32"/>
  <c r="ABF51" i="32"/>
  <c r="ABG51" i="32"/>
  <c r="ABH51" i="32"/>
  <c r="ABI51" i="32"/>
  <c r="ABJ51" i="32"/>
  <c r="ABK51" i="32"/>
  <c r="ABL51" i="32"/>
  <c r="ABM51" i="32"/>
  <c r="ABN51" i="32"/>
  <c r="ABO51" i="32"/>
  <c r="ZP52" i="32"/>
  <c r="ZQ52" i="32"/>
  <c r="ZR52" i="32"/>
  <c r="ZS52" i="32"/>
  <c r="ZT52" i="32"/>
  <c r="ZU52" i="32"/>
  <c r="ZV52" i="32"/>
  <c r="ZW52" i="32"/>
  <c r="ZX52" i="32"/>
  <c r="ZY52" i="32"/>
  <c r="ZZ52" i="32"/>
  <c r="AAA52" i="32"/>
  <c r="AAB52" i="32"/>
  <c r="AAC52" i="32"/>
  <c r="AAD52" i="32"/>
  <c r="AAE52" i="32"/>
  <c r="AAF52" i="32"/>
  <c r="AAG52" i="32"/>
  <c r="AAH52" i="32"/>
  <c r="AAI52" i="32"/>
  <c r="AAJ52" i="32"/>
  <c r="AAK52" i="32"/>
  <c r="AAL52" i="32"/>
  <c r="AAM52" i="32"/>
  <c r="AAN52" i="32"/>
  <c r="AAO52" i="32"/>
  <c r="AAP52" i="32"/>
  <c r="AAQ52" i="32"/>
  <c r="AAR52" i="32"/>
  <c r="AAS52" i="32"/>
  <c r="AAT52" i="32"/>
  <c r="AAU52" i="32"/>
  <c r="AAV52" i="32"/>
  <c r="AAW52" i="32"/>
  <c r="AAX52" i="32"/>
  <c r="AAY52" i="32"/>
  <c r="AAZ52" i="32"/>
  <c r="ABA52" i="32"/>
  <c r="ABB52" i="32"/>
  <c r="ABC52" i="32"/>
  <c r="ABD52" i="32"/>
  <c r="ABE52" i="32"/>
  <c r="ABF52" i="32"/>
  <c r="ABG52" i="32"/>
  <c r="ABH52" i="32"/>
  <c r="ABI52" i="32"/>
  <c r="ABJ52" i="32"/>
  <c r="ABK52" i="32"/>
  <c r="ABL52" i="32"/>
  <c r="ABM52" i="32"/>
  <c r="ABN52" i="32"/>
  <c r="ABO52" i="32"/>
  <c r="ZP53" i="32"/>
  <c r="ZQ53" i="32"/>
  <c r="ZR53" i="32"/>
  <c r="ZS53" i="32"/>
  <c r="ZT53" i="32"/>
  <c r="ZU53" i="32"/>
  <c r="ZV53" i="32"/>
  <c r="ZW53" i="32"/>
  <c r="ZX53" i="32"/>
  <c r="ZY53" i="32"/>
  <c r="ZZ53" i="32"/>
  <c r="AAA53" i="32"/>
  <c r="AAB53" i="32"/>
  <c r="AAC53" i="32"/>
  <c r="AAD53" i="32"/>
  <c r="AAE53" i="32"/>
  <c r="AAF53" i="32"/>
  <c r="AAG53" i="32"/>
  <c r="AAH53" i="32"/>
  <c r="AAI53" i="32"/>
  <c r="AAJ53" i="32"/>
  <c r="AAK53" i="32"/>
  <c r="AAL53" i="32"/>
  <c r="AAM53" i="32"/>
  <c r="AAN53" i="32"/>
  <c r="AAO53" i="32"/>
  <c r="AAP53" i="32"/>
  <c r="AAQ53" i="32"/>
  <c r="AAR53" i="32"/>
  <c r="AAS53" i="32"/>
  <c r="AAT53" i="32"/>
  <c r="AAU53" i="32"/>
  <c r="AAV53" i="32"/>
  <c r="AAW53" i="32"/>
  <c r="AAX53" i="32"/>
  <c r="AAY53" i="32"/>
  <c r="AAZ53" i="32"/>
  <c r="ABA53" i="32"/>
  <c r="ABB53" i="32"/>
  <c r="ABC53" i="32"/>
  <c r="ABD53" i="32"/>
  <c r="ABE53" i="32"/>
  <c r="ABF53" i="32"/>
  <c r="ABG53" i="32"/>
  <c r="ABH53" i="32"/>
  <c r="ABI53" i="32"/>
  <c r="ABJ53" i="32"/>
  <c r="ABK53" i="32"/>
  <c r="ABL53" i="32"/>
  <c r="ABM53" i="32"/>
  <c r="ABN53" i="32"/>
  <c r="ABO53" i="32"/>
  <c r="ZP54" i="32"/>
  <c r="ZQ54" i="32"/>
  <c r="ZR54" i="32"/>
  <c r="ZS54" i="32"/>
  <c r="ZT54" i="32"/>
  <c r="ZU54" i="32"/>
  <c r="ZV54" i="32"/>
  <c r="ZW54" i="32"/>
  <c r="ZX54" i="32"/>
  <c r="ZY54" i="32"/>
  <c r="ZZ54" i="32"/>
  <c r="AAA54" i="32"/>
  <c r="AAB54" i="32"/>
  <c r="AAC54" i="32"/>
  <c r="AAD54" i="32"/>
  <c r="AAE54" i="32"/>
  <c r="AAF54" i="32"/>
  <c r="AAG54" i="32"/>
  <c r="AAH54" i="32"/>
  <c r="AAI54" i="32"/>
  <c r="AAJ54" i="32"/>
  <c r="AAK54" i="32"/>
  <c r="AAL54" i="32"/>
  <c r="AAM54" i="32"/>
  <c r="AAN54" i="32"/>
  <c r="AAO54" i="32"/>
  <c r="AAP54" i="32"/>
  <c r="AAQ54" i="32"/>
  <c r="AAR54" i="32"/>
  <c r="AAS54" i="32"/>
  <c r="AAT54" i="32"/>
  <c r="AAU54" i="32"/>
  <c r="AAV54" i="32"/>
  <c r="AAW54" i="32"/>
  <c r="AAX54" i="32"/>
  <c r="AAY54" i="32"/>
  <c r="AAZ54" i="32"/>
  <c r="ABA54" i="32"/>
  <c r="ABB54" i="32"/>
  <c r="ABC54" i="32"/>
  <c r="ABD54" i="32"/>
  <c r="ABE54" i="32"/>
  <c r="ABF54" i="32"/>
  <c r="ABG54" i="32"/>
  <c r="ABH54" i="32"/>
  <c r="ABI54" i="32"/>
  <c r="ABJ54" i="32"/>
  <c r="ABK54" i="32"/>
  <c r="ABL54" i="32"/>
  <c r="ABM54" i="32"/>
  <c r="ABN54" i="32"/>
  <c r="ABO54" i="32"/>
  <c r="ZP55" i="32"/>
  <c r="ZQ55" i="32"/>
  <c r="ZR55" i="32"/>
  <c r="ZS55" i="32"/>
  <c r="ZT55" i="32"/>
  <c r="ZU55" i="32"/>
  <c r="ZV55" i="32"/>
  <c r="ZW55" i="32"/>
  <c r="ZX55" i="32"/>
  <c r="ZY55" i="32"/>
  <c r="ZZ55" i="32"/>
  <c r="AAA55" i="32"/>
  <c r="AAB55" i="32"/>
  <c r="AAC55" i="32"/>
  <c r="AAD55" i="32"/>
  <c r="AAE55" i="32"/>
  <c r="AAF55" i="32"/>
  <c r="AAG55" i="32"/>
  <c r="AAH55" i="32"/>
  <c r="AAI55" i="32"/>
  <c r="AAJ55" i="32"/>
  <c r="AAK55" i="32"/>
  <c r="AAL55" i="32"/>
  <c r="AAM55" i="32"/>
  <c r="AAN55" i="32"/>
  <c r="AAO55" i="32"/>
  <c r="AAP55" i="32"/>
  <c r="AAQ55" i="32"/>
  <c r="AAR55" i="32"/>
  <c r="AAS55" i="32"/>
  <c r="AAT55" i="32"/>
  <c r="AAU55" i="32"/>
  <c r="AAV55" i="32"/>
  <c r="AAW55" i="32"/>
  <c r="AAX55" i="32"/>
  <c r="AAY55" i="32"/>
  <c r="AAZ55" i="32"/>
  <c r="ABA55" i="32"/>
  <c r="ABB55" i="32"/>
  <c r="ABC55" i="32"/>
  <c r="ABD55" i="32"/>
  <c r="ABE55" i="32"/>
  <c r="ABF55" i="32"/>
  <c r="ABG55" i="32"/>
  <c r="ABH55" i="32"/>
  <c r="ABI55" i="32"/>
  <c r="ABJ55" i="32"/>
  <c r="ABK55" i="32"/>
  <c r="ABL55" i="32"/>
  <c r="ABM55" i="32"/>
  <c r="ABN55" i="32"/>
  <c r="ABO55" i="32"/>
  <c r="ZP56" i="32"/>
  <c r="ZQ56" i="32"/>
  <c r="ZR56" i="32"/>
  <c r="ZS56" i="32"/>
  <c r="ZT56" i="32"/>
  <c r="ZU56" i="32"/>
  <c r="ZV56" i="32"/>
  <c r="ZW56" i="32"/>
  <c r="ZX56" i="32"/>
  <c r="ZY56" i="32"/>
  <c r="ZZ56" i="32"/>
  <c r="AAA56" i="32"/>
  <c r="AAB56" i="32"/>
  <c r="AAC56" i="32"/>
  <c r="AAD56" i="32"/>
  <c r="AAE56" i="32"/>
  <c r="AAF56" i="32"/>
  <c r="AAG56" i="32"/>
  <c r="AAH56" i="32"/>
  <c r="AAI56" i="32"/>
  <c r="AAJ56" i="32"/>
  <c r="AAK56" i="32"/>
  <c r="AAL56" i="32"/>
  <c r="AAM56" i="32"/>
  <c r="AAN56" i="32"/>
  <c r="AAO56" i="32"/>
  <c r="AAP56" i="32"/>
  <c r="AAQ56" i="32"/>
  <c r="AAR56" i="32"/>
  <c r="AAS56" i="32"/>
  <c r="AAT56" i="32"/>
  <c r="AAU56" i="32"/>
  <c r="AAV56" i="32"/>
  <c r="AAW56" i="32"/>
  <c r="AAX56" i="32"/>
  <c r="AAY56" i="32"/>
  <c r="AAZ56" i="32"/>
  <c r="ABA56" i="32"/>
  <c r="ABB56" i="32"/>
  <c r="ABC56" i="32"/>
  <c r="ABD56" i="32"/>
  <c r="ABE56" i="32"/>
  <c r="ABF56" i="32"/>
  <c r="ABG56" i="32"/>
  <c r="ABH56" i="32"/>
  <c r="ABI56" i="32"/>
  <c r="ABJ56" i="32"/>
  <c r="ABK56" i="32"/>
  <c r="ABL56" i="32"/>
  <c r="ABM56" i="32"/>
  <c r="ABN56" i="32"/>
  <c r="ABO56" i="32"/>
  <c r="ZQ2" i="32"/>
  <c r="ZR2" i="32"/>
  <c r="ZS2" i="32"/>
  <c r="ZT2" i="32"/>
  <c r="ZU2" i="32"/>
  <c r="ZV2" i="32"/>
  <c r="ZW2" i="32"/>
  <c r="ZX2" i="32"/>
  <c r="ZY2" i="32"/>
  <c r="ZZ2" i="32"/>
  <c r="AAA2" i="32"/>
  <c r="AAB2" i="32"/>
  <c r="AAC2" i="32"/>
  <c r="AAD2" i="32"/>
  <c r="AAE2" i="32"/>
  <c r="AAF2" i="32"/>
  <c r="AAG2" i="32"/>
  <c r="AAH2" i="32"/>
  <c r="AAI2" i="32"/>
  <c r="AAJ2" i="32"/>
  <c r="AAK2" i="32"/>
  <c r="AAL2" i="32"/>
  <c r="AAM2" i="32"/>
  <c r="AAN2" i="32"/>
  <c r="AAO2" i="32"/>
  <c r="AAP2" i="32"/>
  <c r="AAQ2" i="32"/>
  <c r="AAR2" i="32"/>
  <c r="AAS2" i="32"/>
  <c r="AAT2" i="32"/>
  <c r="AAU2" i="32"/>
  <c r="AAV2" i="32"/>
  <c r="AAW2" i="32"/>
  <c r="AAX2" i="32"/>
  <c r="AAY2" i="32"/>
  <c r="AAZ2" i="32"/>
  <c r="ABA2" i="32"/>
  <c r="ABB2" i="32"/>
  <c r="ABC2" i="32"/>
  <c r="ABD2" i="32"/>
  <c r="ABE2" i="32"/>
  <c r="ABF2" i="32"/>
  <c r="ABG2" i="32"/>
  <c r="ABH2" i="32"/>
  <c r="ABI2" i="32"/>
  <c r="ABJ2" i="32"/>
  <c r="ABK2" i="32"/>
  <c r="ABL2" i="32"/>
  <c r="ABM2" i="32"/>
  <c r="ABN2" i="32"/>
  <c r="ABO2" i="32"/>
  <c r="ZP2" i="32"/>
  <c r="XO3" i="32"/>
  <c r="XP3" i="32"/>
  <c r="XQ3" i="32"/>
  <c r="XR3" i="32"/>
  <c r="XS3" i="32"/>
  <c r="XT3" i="32"/>
  <c r="XU3" i="32"/>
  <c r="XV3" i="32"/>
  <c r="XW3" i="32"/>
  <c r="XX3" i="32"/>
  <c r="XY3" i="32"/>
  <c r="XZ3" i="32"/>
  <c r="YA3" i="32"/>
  <c r="YB3" i="32"/>
  <c r="YC3" i="32"/>
  <c r="YD3" i="32"/>
  <c r="YE3" i="32"/>
  <c r="YF3" i="32"/>
  <c r="YG3" i="32"/>
  <c r="YH3" i="32"/>
  <c r="YI3" i="32"/>
  <c r="YJ3" i="32"/>
  <c r="YK3" i="32"/>
  <c r="YL3" i="32"/>
  <c r="YM3" i="32"/>
  <c r="YN3" i="32"/>
  <c r="YO3" i="32"/>
  <c r="YP3" i="32"/>
  <c r="YQ3" i="32"/>
  <c r="YR3" i="32"/>
  <c r="YS3" i="32"/>
  <c r="YT3" i="32"/>
  <c r="YU3" i="32"/>
  <c r="YV3" i="32"/>
  <c r="YW3" i="32"/>
  <c r="YX3" i="32"/>
  <c r="YY3" i="32"/>
  <c r="YZ3" i="32"/>
  <c r="ZA3" i="32"/>
  <c r="ZB3" i="32"/>
  <c r="ZC3" i="32"/>
  <c r="ZD3" i="32"/>
  <c r="ZE3" i="32"/>
  <c r="ZF3" i="32"/>
  <c r="ZG3" i="32"/>
  <c r="ZH3" i="32"/>
  <c r="ZI3" i="32"/>
  <c r="ZJ3" i="32"/>
  <c r="ZK3" i="32"/>
  <c r="ZL3" i="32"/>
  <c r="ZM3" i="32"/>
  <c r="ZN3" i="32"/>
  <c r="XO4" i="32"/>
  <c r="XP4" i="32"/>
  <c r="XQ4" i="32"/>
  <c r="XR4" i="32"/>
  <c r="XS4" i="32"/>
  <c r="XT4" i="32"/>
  <c r="XU4" i="32"/>
  <c r="XV4" i="32"/>
  <c r="XW4" i="32"/>
  <c r="XX4" i="32"/>
  <c r="XY4" i="32"/>
  <c r="XZ4" i="32"/>
  <c r="YA4" i="32"/>
  <c r="YB4" i="32"/>
  <c r="YC4" i="32"/>
  <c r="YD4" i="32"/>
  <c r="YE4" i="32"/>
  <c r="YF4" i="32"/>
  <c r="YG4" i="32"/>
  <c r="YH4" i="32"/>
  <c r="YI4" i="32"/>
  <c r="YJ4" i="32"/>
  <c r="YK4" i="32"/>
  <c r="YL4" i="32"/>
  <c r="YM4" i="32"/>
  <c r="YN4" i="32"/>
  <c r="YO4" i="32"/>
  <c r="YP4" i="32"/>
  <c r="YQ4" i="32"/>
  <c r="YR4" i="32"/>
  <c r="YS4" i="32"/>
  <c r="YT4" i="32"/>
  <c r="YU4" i="32"/>
  <c r="YV4" i="32"/>
  <c r="YW4" i="32"/>
  <c r="YX4" i="32"/>
  <c r="YY4" i="32"/>
  <c r="YZ4" i="32"/>
  <c r="ZA4" i="32"/>
  <c r="ZB4" i="32"/>
  <c r="ZC4" i="32"/>
  <c r="ZD4" i="32"/>
  <c r="ZE4" i="32"/>
  <c r="ZF4" i="32"/>
  <c r="ZG4" i="32"/>
  <c r="ZH4" i="32"/>
  <c r="ZI4" i="32"/>
  <c r="ZJ4" i="32"/>
  <c r="ZK4" i="32"/>
  <c r="ZL4" i="32"/>
  <c r="ZM4" i="32"/>
  <c r="ZN4" i="32"/>
  <c r="XO5" i="32"/>
  <c r="XP5" i="32"/>
  <c r="XQ5" i="32"/>
  <c r="XR5" i="32"/>
  <c r="XS5" i="32"/>
  <c r="XT5" i="32"/>
  <c r="XU5" i="32"/>
  <c r="XV5" i="32"/>
  <c r="XW5" i="32"/>
  <c r="XX5" i="32"/>
  <c r="XY5" i="32"/>
  <c r="XZ5" i="32"/>
  <c r="YA5" i="32"/>
  <c r="YB5" i="32"/>
  <c r="YC5" i="32"/>
  <c r="YD5" i="32"/>
  <c r="YE5" i="32"/>
  <c r="YF5" i="32"/>
  <c r="YG5" i="32"/>
  <c r="YH5" i="32"/>
  <c r="YI5" i="32"/>
  <c r="YJ5" i="32"/>
  <c r="YK5" i="32"/>
  <c r="YL5" i="32"/>
  <c r="YM5" i="32"/>
  <c r="YN5" i="32"/>
  <c r="YO5" i="32"/>
  <c r="YP5" i="32"/>
  <c r="YQ5" i="32"/>
  <c r="YR5" i="32"/>
  <c r="YS5" i="32"/>
  <c r="YT5" i="32"/>
  <c r="YU5" i="32"/>
  <c r="YV5" i="32"/>
  <c r="YW5" i="32"/>
  <c r="YX5" i="32"/>
  <c r="YY5" i="32"/>
  <c r="YZ5" i="32"/>
  <c r="ZA5" i="32"/>
  <c r="ZB5" i="32"/>
  <c r="ZC5" i="32"/>
  <c r="ZD5" i="32"/>
  <c r="ZE5" i="32"/>
  <c r="ZF5" i="32"/>
  <c r="ZG5" i="32"/>
  <c r="ZH5" i="32"/>
  <c r="ZI5" i="32"/>
  <c r="ZJ5" i="32"/>
  <c r="ZK5" i="32"/>
  <c r="ZL5" i="32"/>
  <c r="ZM5" i="32"/>
  <c r="ZN5" i="32"/>
  <c r="XO6" i="32"/>
  <c r="XP6" i="32"/>
  <c r="XQ6" i="32"/>
  <c r="XR6" i="32"/>
  <c r="XS6" i="32"/>
  <c r="XT6" i="32"/>
  <c r="XU6" i="32"/>
  <c r="XV6" i="32"/>
  <c r="XW6" i="32"/>
  <c r="XX6" i="32"/>
  <c r="XY6" i="32"/>
  <c r="XZ6" i="32"/>
  <c r="YA6" i="32"/>
  <c r="YB6" i="32"/>
  <c r="YC6" i="32"/>
  <c r="YD6" i="32"/>
  <c r="YE6" i="32"/>
  <c r="YF6" i="32"/>
  <c r="YG6" i="32"/>
  <c r="YH6" i="32"/>
  <c r="YI6" i="32"/>
  <c r="YJ6" i="32"/>
  <c r="YK6" i="32"/>
  <c r="YL6" i="32"/>
  <c r="YM6" i="32"/>
  <c r="YN6" i="32"/>
  <c r="YO6" i="32"/>
  <c r="YP6" i="32"/>
  <c r="YQ6" i="32"/>
  <c r="YR6" i="32"/>
  <c r="YS6" i="32"/>
  <c r="YT6" i="32"/>
  <c r="YU6" i="32"/>
  <c r="YV6" i="32"/>
  <c r="YW6" i="32"/>
  <c r="YX6" i="32"/>
  <c r="YY6" i="32"/>
  <c r="YZ6" i="32"/>
  <c r="ZA6" i="32"/>
  <c r="ZB6" i="32"/>
  <c r="ZC6" i="32"/>
  <c r="ZD6" i="32"/>
  <c r="ZE6" i="32"/>
  <c r="ZF6" i="32"/>
  <c r="ZG6" i="32"/>
  <c r="ZH6" i="32"/>
  <c r="ZI6" i="32"/>
  <c r="ZJ6" i="32"/>
  <c r="ZK6" i="32"/>
  <c r="ZL6" i="32"/>
  <c r="ZM6" i="32"/>
  <c r="ZN6" i="32"/>
  <c r="XO7" i="32"/>
  <c r="XP7" i="32"/>
  <c r="XQ7" i="32"/>
  <c r="XR7" i="32"/>
  <c r="XS7" i="32"/>
  <c r="XT7" i="32"/>
  <c r="XU7" i="32"/>
  <c r="XV7" i="32"/>
  <c r="XW7" i="32"/>
  <c r="XX7" i="32"/>
  <c r="XY7" i="32"/>
  <c r="XZ7" i="32"/>
  <c r="YA7" i="32"/>
  <c r="YB7" i="32"/>
  <c r="YC7" i="32"/>
  <c r="YD7" i="32"/>
  <c r="YE7" i="32"/>
  <c r="YF7" i="32"/>
  <c r="YG7" i="32"/>
  <c r="YH7" i="32"/>
  <c r="YI7" i="32"/>
  <c r="YJ7" i="32"/>
  <c r="YK7" i="32"/>
  <c r="YL7" i="32"/>
  <c r="YM7" i="32"/>
  <c r="YN7" i="32"/>
  <c r="YO7" i="32"/>
  <c r="YP7" i="32"/>
  <c r="YQ7" i="32"/>
  <c r="YR7" i="32"/>
  <c r="YS7" i="32"/>
  <c r="YT7" i="32"/>
  <c r="YU7" i="32"/>
  <c r="YV7" i="32"/>
  <c r="YW7" i="32"/>
  <c r="YX7" i="32"/>
  <c r="YY7" i="32"/>
  <c r="YZ7" i="32"/>
  <c r="ZA7" i="32"/>
  <c r="ZB7" i="32"/>
  <c r="ZC7" i="32"/>
  <c r="ZD7" i="32"/>
  <c r="ZE7" i="32"/>
  <c r="ZF7" i="32"/>
  <c r="ZG7" i="32"/>
  <c r="ZH7" i="32"/>
  <c r="ZI7" i="32"/>
  <c r="ZJ7" i="32"/>
  <c r="ZK7" i="32"/>
  <c r="ZL7" i="32"/>
  <c r="ZM7" i="32"/>
  <c r="ZN7" i="32"/>
  <c r="XO8" i="32"/>
  <c r="XP8" i="32"/>
  <c r="XQ8" i="32"/>
  <c r="XR8" i="32"/>
  <c r="XS8" i="32"/>
  <c r="XT8" i="32"/>
  <c r="XU8" i="32"/>
  <c r="XV8" i="32"/>
  <c r="XW8" i="32"/>
  <c r="XX8" i="32"/>
  <c r="XY8" i="32"/>
  <c r="XZ8" i="32"/>
  <c r="YA8" i="32"/>
  <c r="YB8" i="32"/>
  <c r="YC8" i="32"/>
  <c r="YD8" i="32"/>
  <c r="YE8" i="32"/>
  <c r="YF8" i="32"/>
  <c r="YG8" i="32"/>
  <c r="YH8" i="32"/>
  <c r="YI8" i="32"/>
  <c r="YJ8" i="32"/>
  <c r="YK8" i="32"/>
  <c r="YL8" i="32"/>
  <c r="YM8" i="32"/>
  <c r="YN8" i="32"/>
  <c r="YO8" i="32"/>
  <c r="YP8" i="32"/>
  <c r="YQ8" i="32"/>
  <c r="YR8" i="32"/>
  <c r="YS8" i="32"/>
  <c r="YT8" i="32"/>
  <c r="YU8" i="32"/>
  <c r="YV8" i="32"/>
  <c r="YW8" i="32"/>
  <c r="YX8" i="32"/>
  <c r="YY8" i="32"/>
  <c r="YZ8" i="32"/>
  <c r="ZA8" i="32"/>
  <c r="ZB8" i="32"/>
  <c r="ZC8" i="32"/>
  <c r="ZD8" i="32"/>
  <c r="ZE8" i="32"/>
  <c r="ZF8" i="32"/>
  <c r="ZG8" i="32"/>
  <c r="ZH8" i="32"/>
  <c r="ZI8" i="32"/>
  <c r="ZJ8" i="32"/>
  <c r="ZK8" i="32"/>
  <c r="ZL8" i="32"/>
  <c r="ZM8" i="32"/>
  <c r="ZN8" i="32"/>
  <c r="XO9" i="32"/>
  <c r="XP9" i="32"/>
  <c r="XQ9" i="32"/>
  <c r="XR9" i="32"/>
  <c r="XS9" i="32"/>
  <c r="XT9" i="32"/>
  <c r="XU9" i="32"/>
  <c r="XV9" i="32"/>
  <c r="XW9" i="32"/>
  <c r="XX9" i="32"/>
  <c r="XY9" i="32"/>
  <c r="XZ9" i="32"/>
  <c r="YA9" i="32"/>
  <c r="YB9" i="32"/>
  <c r="YC9" i="32"/>
  <c r="YD9" i="32"/>
  <c r="YE9" i="32"/>
  <c r="YF9" i="32"/>
  <c r="YG9" i="32"/>
  <c r="YH9" i="32"/>
  <c r="YI9" i="32"/>
  <c r="YJ9" i="32"/>
  <c r="YK9" i="32"/>
  <c r="YL9" i="32"/>
  <c r="YM9" i="32"/>
  <c r="YN9" i="32"/>
  <c r="YO9" i="32"/>
  <c r="YP9" i="32"/>
  <c r="YQ9" i="32"/>
  <c r="YR9" i="32"/>
  <c r="YS9" i="32"/>
  <c r="YT9" i="32"/>
  <c r="YU9" i="32"/>
  <c r="YV9" i="32"/>
  <c r="YW9" i="32"/>
  <c r="YX9" i="32"/>
  <c r="YY9" i="32"/>
  <c r="YZ9" i="32"/>
  <c r="ZA9" i="32"/>
  <c r="ZB9" i="32"/>
  <c r="ZC9" i="32"/>
  <c r="ZD9" i="32"/>
  <c r="ZE9" i="32"/>
  <c r="ZF9" i="32"/>
  <c r="ZG9" i="32"/>
  <c r="ZH9" i="32"/>
  <c r="ZI9" i="32"/>
  <c r="ZJ9" i="32"/>
  <c r="ZK9" i="32"/>
  <c r="ZL9" i="32"/>
  <c r="ZM9" i="32"/>
  <c r="ZN9" i="32"/>
  <c r="XO10" i="32"/>
  <c r="XP10" i="32"/>
  <c r="XQ10" i="32"/>
  <c r="XR10" i="32"/>
  <c r="XS10" i="32"/>
  <c r="XT10" i="32"/>
  <c r="XU10" i="32"/>
  <c r="XV10" i="32"/>
  <c r="XW10" i="32"/>
  <c r="XX10" i="32"/>
  <c r="XY10" i="32"/>
  <c r="XZ10" i="32"/>
  <c r="YA10" i="32"/>
  <c r="YB10" i="32"/>
  <c r="YC10" i="32"/>
  <c r="YD10" i="32"/>
  <c r="YE10" i="32"/>
  <c r="YF10" i="32"/>
  <c r="YG10" i="32"/>
  <c r="YH10" i="32"/>
  <c r="YI10" i="32"/>
  <c r="YJ10" i="32"/>
  <c r="YK10" i="32"/>
  <c r="YL10" i="32"/>
  <c r="YM10" i="32"/>
  <c r="YN10" i="32"/>
  <c r="YO10" i="32"/>
  <c r="YP10" i="32"/>
  <c r="YQ10" i="32"/>
  <c r="YR10" i="32"/>
  <c r="YS10" i="32"/>
  <c r="YT10" i="32"/>
  <c r="YU10" i="32"/>
  <c r="YV10" i="32"/>
  <c r="YW10" i="32"/>
  <c r="YX10" i="32"/>
  <c r="YY10" i="32"/>
  <c r="YZ10" i="32"/>
  <c r="ZA10" i="32"/>
  <c r="ZB10" i="32"/>
  <c r="ZC10" i="32"/>
  <c r="ZD10" i="32"/>
  <c r="ZE10" i="32"/>
  <c r="ZF10" i="32"/>
  <c r="ZG10" i="32"/>
  <c r="ZH10" i="32"/>
  <c r="ZI10" i="32"/>
  <c r="ZJ10" i="32"/>
  <c r="ZK10" i="32"/>
  <c r="ZL10" i="32"/>
  <c r="ZM10" i="32"/>
  <c r="ZN10" i="32"/>
  <c r="XO11" i="32"/>
  <c r="XP11" i="32"/>
  <c r="XQ11" i="32"/>
  <c r="XR11" i="32"/>
  <c r="XS11" i="32"/>
  <c r="XT11" i="32"/>
  <c r="XU11" i="32"/>
  <c r="XV11" i="32"/>
  <c r="XW11" i="32"/>
  <c r="XX11" i="32"/>
  <c r="XY11" i="32"/>
  <c r="XZ11" i="32"/>
  <c r="YA11" i="32"/>
  <c r="YB11" i="32"/>
  <c r="YC11" i="32"/>
  <c r="YD11" i="32"/>
  <c r="YE11" i="32"/>
  <c r="YF11" i="32"/>
  <c r="YG11" i="32"/>
  <c r="YH11" i="32"/>
  <c r="YI11" i="32"/>
  <c r="YJ11" i="32"/>
  <c r="YK11" i="32"/>
  <c r="YL11" i="32"/>
  <c r="YM11" i="32"/>
  <c r="YN11" i="32"/>
  <c r="YO11" i="32"/>
  <c r="YP11" i="32"/>
  <c r="YQ11" i="32"/>
  <c r="YR11" i="32"/>
  <c r="YS11" i="32"/>
  <c r="YT11" i="32"/>
  <c r="YU11" i="32"/>
  <c r="YV11" i="32"/>
  <c r="YW11" i="32"/>
  <c r="YX11" i="32"/>
  <c r="YY11" i="32"/>
  <c r="YZ11" i="32"/>
  <c r="ZA11" i="32"/>
  <c r="ZB11" i="32"/>
  <c r="ZC11" i="32"/>
  <c r="ZD11" i="32"/>
  <c r="ZE11" i="32"/>
  <c r="ZF11" i="32"/>
  <c r="ZG11" i="32"/>
  <c r="ZH11" i="32"/>
  <c r="ZI11" i="32"/>
  <c r="ZJ11" i="32"/>
  <c r="ZK11" i="32"/>
  <c r="ZL11" i="32"/>
  <c r="ZM11" i="32"/>
  <c r="ZN11" i="32"/>
  <c r="XO12" i="32"/>
  <c r="XP12" i="32"/>
  <c r="XQ12" i="32"/>
  <c r="XR12" i="32"/>
  <c r="XS12" i="32"/>
  <c r="XT12" i="32"/>
  <c r="XU12" i="32"/>
  <c r="XV12" i="32"/>
  <c r="XW12" i="32"/>
  <c r="XX12" i="32"/>
  <c r="XY12" i="32"/>
  <c r="XZ12" i="32"/>
  <c r="YA12" i="32"/>
  <c r="YB12" i="32"/>
  <c r="YC12" i="32"/>
  <c r="YD12" i="32"/>
  <c r="YE12" i="32"/>
  <c r="YF12" i="32"/>
  <c r="YG12" i="32"/>
  <c r="YH12" i="32"/>
  <c r="YI12" i="32"/>
  <c r="YJ12" i="32"/>
  <c r="YK12" i="32"/>
  <c r="YL12" i="32"/>
  <c r="YM12" i="32"/>
  <c r="YN12" i="32"/>
  <c r="YO12" i="32"/>
  <c r="YP12" i="32"/>
  <c r="YQ12" i="32"/>
  <c r="YR12" i="32"/>
  <c r="YS12" i="32"/>
  <c r="YT12" i="32"/>
  <c r="YU12" i="32"/>
  <c r="YV12" i="32"/>
  <c r="YW12" i="32"/>
  <c r="YX12" i="32"/>
  <c r="YY12" i="32"/>
  <c r="YZ12" i="32"/>
  <c r="ZA12" i="32"/>
  <c r="ZB12" i="32"/>
  <c r="ZC12" i="32"/>
  <c r="ZD12" i="32"/>
  <c r="ZE12" i="32"/>
  <c r="ZF12" i="32"/>
  <c r="ZG12" i="32"/>
  <c r="ZH12" i="32"/>
  <c r="ZI12" i="32"/>
  <c r="ZJ12" i="32"/>
  <c r="ZK12" i="32"/>
  <c r="ZL12" i="32"/>
  <c r="ZM12" i="32"/>
  <c r="ZN12" i="32"/>
  <c r="XO13" i="32"/>
  <c r="XP13" i="32"/>
  <c r="XQ13" i="32"/>
  <c r="XR13" i="32"/>
  <c r="XS13" i="32"/>
  <c r="XT13" i="32"/>
  <c r="XU13" i="32"/>
  <c r="XV13" i="32"/>
  <c r="XW13" i="32"/>
  <c r="XX13" i="32"/>
  <c r="XY13" i="32"/>
  <c r="XZ13" i="32"/>
  <c r="YA13" i="32"/>
  <c r="YB13" i="32"/>
  <c r="YC13" i="32"/>
  <c r="YD13" i="32"/>
  <c r="YE13" i="32"/>
  <c r="YF13" i="32"/>
  <c r="YG13" i="32"/>
  <c r="YH13" i="32"/>
  <c r="YI13" i="32"/>
  <c r="YJ13" i="32"/>
  <c r="YK13" i="32"/>
  <c r="YL13" i="32"/>
  <c r="YM13" i="32"/>
  <c r="YN13" i="32"/>
  <c r="YO13" i="32"/>
  <c r="YP13" i="32"/>
  <c r="YQ13" i="32"/>
  <c r="YR13" i="32"/>
  <c r="YS13" i="32"/>
  <c r="YT13" i="32"/>
  <c r="YU13" i="32"/>
  <c r="YV13" i="32"/>
  <c r="YW13" i="32"/>
  <c r="YX13" i="32"/>
  <c r="YY13" i="32"/>
  <c r="YZ13" i="32"/>
  <c r="ZA13" i="32"/>
  <c r="ZB13" i="32"/>
  <c r="ZC13" i="32"/>
  <c r="ZD13" i="32"/>
  <c r="ZE13" i="32"/>
  <c r="ZF13" i="32"/>
  <c r="ZG13" i="32"/>
  <c r="ZH13" i="32"/>
  <c r="ZI13" i="32"/>
  <c r="ZJ13" i="32"/>
  <c r="ZK13" i="32"/>
  <c r="ZL13" i="32"/>
  <c r="ZM13" i="32"/>
  <c r="ZN13" i="32"/>
  <c r="XO14" i="32"/>
  <c r="XP14" i="32"/>
  <c r="XQ14" i="32"/>
  <c r="XR14" i="32"/>
  <c r="XS14" i="32"/>
  <c r="XT14" i="32"/>
  <c r="XU14" i="32"/>
  <c r="XV14" i="32"/>
  <c r="XW14" i="32"/>
  <c r="XX14" i="32"/>
  <c r="XY14" i="32"/>
  <c r="XZ14" i="32"/>
  <c r="YA14" i="32"/>
  <c r="YB14" i="32"/>
  <c r="YC14" i="32"/>
  <c r="YD14" i="32"/>
  <c r="YE14" i="32"/>
  <c r="YF14" i="32"/>
  <c r="YG14" i="32"/>
  <c r="YH14" i="32"/>
  <c r="YI14" i="32"/>
  <c r="YJ14" i="32"/>
  <c r="YK14" i="32"/>
  <c r="YL14" i="32"/>
  <c r="YM14" i="32"/>
  <c r="YN14" i="32"/>
  <c r="YO14" i="32"/>
  <c r="YP14" i="32"/>
  <c r="YQ14" i="32"/>
  <c r="YR14" i="32"/>
  <c r="YS14" i="32"/>
  <c r="YT14" i="32"/>
  <c r="YU14" i="32"/>
  <c r="YV14" i="32"/>
  <c r="YW14" i="32"/>
  <c r="YX14" i="32"/>
  <c r="YY14" i="32"/>
  <c r="YZ14" i="32"/>
  <c r="ZA14" i="32"/>
  <c r="ZB14" i="32"/>
  <c r="ZC14" i="32"/>
  <c r="ZD14" i="32"/>
  <c r="ZE14" i="32"/>
  <c r="ZF14" i="32"/>
  <c r="ZG14" i="32"/>
  <c r="ZH14" i="32"/>
  <c r="ZI14" i="32"/>
  <c r="ZJ14" i="32"/>
  <c r="ZK14" i="32"/>
  <c r="ZL14" i="32"/>
  <c r="ZM14" i="32"/>
  <c r="ZN14" i="32"/>
  <c r="XO15" i="32"/>
  <c r="XP15" i="32"/>
  <c r="XQ15" i="32"/>
  <c r="XR15" i="32"/>
  <c r="XS15" i="32"/>
  <c r="XT15" i="32"/>
  <c r="XU15" i="32"/>
  <c r="XV15" i="32"/>
  <c r="XW15" i="32"/>
  <c r="XX15" i="32"/>
  <c r="XY15" i="32"/>
  <c r="XZ15" i="32"/>
  <c r="YA15" i="32"/>
  <c r="YB15" i="32"/>
  <c r="YC15" i="32"/>
  <c r="YD15" i="32"/>
  <c r="YE15" i="32"/>
  <c r="YF15" i="32"/>
  <c r="YG15" i="32"/>
  <c r="YH15" i="32"/>
  <c r="YI15" i="32"/>
  <c r="YJ15" i="32"/>
  <c r="YK15" i="32"/>
  <c r="YL15" i="32"/>
  <c r="YM15" i="32"/>
  <c r="YN15" i="32"/>
  <c r="YO15" i="32"/>
  <c r="YP15" i="32"/>
  <c r="YQ15" i="32"/>
  <c r="YR15" i="32"/>
  <c r="YS15" i="32"/>
  <c r="YT15" i="32"/>
  <c r="YU15" i="32"/>
  <c r="YV15" i="32"/>
  <c r="YW15" i="32"/>
  <c r="YX15" i="32"/>
  <c r="YY15" i="32"/>
  <c r="YZ15" i="32"/>
  <c r="ZA15" i="32"/>
  <c r="ZB15" i="32"/>
  <c r="ZC15" i="32"/>
  <c r="ZD15" i="32"/>
  <c r="ZE15" i="32"/>
  <c r="ZF15" i="32"/>
  <c r="ZG15" i="32"/>
  <c r="ZH15" i="32"/>
  <c r="ZI15" i="32"/>
  <c r="ZJ15" i="32"/>
  <c r="ZK15" i="32"/>
  <c r="ZL15" i="32"/>
  <c r="ZM15" i="32"/>
  <c r="ZN15" i="32"/>
  <c r="XO16" i="32"/>
  <c r="XP16" i="32"/>
  <c r="XQ16" i="32"/>
  <c r="XR16" i="32"/>
  <c r="XS16" i="32"/>
  <c r="XT16" i="32"/>
  <c r="XU16" i="32"/>
  <c r="XV16" i="32"/>
  <c r="XW16" i="32"/>
  <c r="XX16" i="32"/>
  <c r="XY16" i="32"/>
  <c r="XZ16" i="32"/>
  <c r="YA16" i="32"/>
  <c r="YB16" i="32"/>
  <c r="YC16" i="32"/>
  <c r="YD16" i="32"/>
  <c r="YE16" i="32"/>
  <c r="YF16" i="32"/>
  <c r="YG16" i="32"/>
  <c r="YH16" i="32"/>
  <c r="YI16" i="32"/>
  <c r="YJ16" i="32"/>
  <c r="YK16" i="32"/>
  <c r="YL16" i="32"/>
  <c r="YM16" i="32"/>
  <c r="YN16" i="32"/>
  <c r="YO16" i="32"/>
  <c r="YP16" i="32"/>
  <c r="YQ16" i="32"/>
  <c r="YR16" i="32"/>
  <c r="YS16" i="32"/>
  <c r="YT16" i="32"/>
  <c r="YU16" i="32"/>
  <c r="YV16" i="32"/>
  <c r="YW16" i="32"/>
  <c r="YX16" i="32"/>
  <c r="YY16" i="32"/>
  <c r="YZ16" i="32"/>
  <c r="ZA16" i="32"/>
  <c r="ZB16" i="32"/>
  <c r="ZC16" i="32"/>
  <c r="ZD16" i="32"/>
  <c r="ZE16" i="32"/>
  <c r="ZF16" i="32"/>
  <c r="ZG16" i="32"/>
  <c r="ZH16" i="32"/>
  <c r="ZI16" i="32"/>
  <c r="ZJ16" i="32"/>
  <c r="ZK16" i="32"/>
  <c r="ZL16" i="32"/>
  <c r="ZM16" i="32"/>
  <c r="ZN16" i="32"/>
  <c r="XO17" i="32"/>
  <c r="XP17" i="32"/>
  <c r="XQ17" i="32"/>
  <c r="XR17" i="32"/>
  <c r="XS17" i="32"/>
  <c r="XT17" i="32"/>
  <c r="XU17" i="32"/>
  <c r="XV17" i="32"/>
  <c r="XW17" i="32"/>
  <c r="XX17" i="32"/>
  <c r="XY17" i="32"/>
  <c r="XZ17" i="32"/>
  <c r="YA17" i="32"/>
  <c r="YB17" i="32"/>
  <c r="YC17" i="32"/>
  <c r="YD17" i="32"/>
  <c r="YE17" i="32"/>
  <c r="YF17" i="32"/>
  <c r="YG17" i="32"/>
  <c r="YH17" i="32"/>
  <c r="YI17" i="32"/>
  <c r="YJ17" i="32"/>
  <c r="YK17" i="32"/>
  <c r="YL17" i="32"/>
  <c r="YM17" i="32"/>
  <c r="YN17" i="32"/>
  <c r="YO17" i="32"/>
  <c r="YP17" i="32"/>
  <c r="YQ17" i="32"/>
  <c r="YR17" i="32"/>
  <c r="YS17" i="32"/>
  <c r="YT17" i="32"/>
  <c r="YU17" i="32"/>
  <c r="YV17" i="32"/>
  <c r="YW17" i="32"/>
  <c r="YX17" i="32"/>
  <c r="YY17" i="32"/>
  <c r="YZ17" i="32"/>
  <c r="ZA17" i="32"/>
  <c r="ZB17" i="32"/>
  <c r="ZC17" i="32"/>
  <c r="ZD17" i="32"/>
  <c r="ZE17" i="32"/>
  <c r="ZF17" i="32"/>
  <c r="ZG17" i="32"/>
  <c r="ZH17" i="32"/>
  <c r="ZI17" i="32"/>
  <c r="ZJ17" i="32"/>
  <c r="ZK17" i="32"/>
  <c r="ZL17" i="32"/>
  <c r="ZM17" i="32"/>
  <c r="ZN17" i="32"/>
  <c r="XO18" i="32"/>
  <c r="XP18" i="32"/>
  <c r="XQ18" i="32"/>
  <c r="XR18" i="32"/>
  <c r="XS18" i="32"/>
  <c r="XT18" i="32"/>
  <c r="XU18" i="32"/>
  <c r="XV18" i="32"/>
  <c r="XW18" i="32"/>
  <c r="XX18" i="32"/>
  <c r="XY18" i="32"/>
  <c r="XZ18" i="32"/>
  <c r="YA18" i="32"/>
  <c r="YB18" i="32"/>
  <c r="YC18" i="32"/>
  <c r="YD18" i="32"/>
  <c r="YE18" i="32"/>
  <c r="YF18" i="32"/>
  <c r="YG18" i="32"/>
  <c r="YH18" i="32"/>
  <c r="YI18" i="32"/>
  <c r="YJ18" i="32"/>
  <c r="YK18" i="32"/>
  <c r="YL18" i="32"/>
  <c r="YM18" i="32"/>
  <c r="YN18" i="32"/>
  <c r="YO18" i="32"/>
  <c r="YP18" i="32"/>
  <c r="YQ18" i="32"/>
  <c r="YR18" i="32"/>
  <c r="YS18" i="32"/>
  <c r="YT18" i="32"/>
  <c r="YU18" i="32"/>
  <c r="YV18" i="32"/>
  <c r="YW18" i="32"/>
  <c r="YX18" i="32"/>
  <c r="YY18" i="32"/>
  <c r="YZ18" i="32"/>
  <c r="ZA18" i="32"/>
  <c r="ZB18" i="32"/>
  <c r="ZC18" i="32"/>
  <c r="ZD18" i="32"/>
  <c r="ZE18" i="32"/>
  <c r="ZF18" i="32"/>
  <c r="ZG18" i="32"/>
  <c r="ZH18" i="32"/>
  <c r="ZI18" i="32"/>
  <c r="ZJ18" i="32"/>
  <c r="ZK18" i="32"/>
  <c r="ZL18" i="32"/>
  <c r="ZM18" i="32"/>
  <c r="ZN18" i="32"/>
  <c r="XO19" i="32"/>
  <c r="XP19" i="32"/>
  <c r="XQ19" i="32"/>
  <c r="XR19" i="32"/>
  <c r="XS19" i="32"/>
  <c r="XT19" i="32"/>
  <c r="XU19" i="32"/>
  <c r="XV19" i="32"/>
  <c r="XW19" i="32"/>
  <c r="XX19" i="32"/>
  <c r="XY19" i="32"/>
  <c r="XZ19" i="32"/>
  <c r="YA19" i="32"/>
  <c r="YB19" i="32"/>
  <c r="YC19" i="32"/>
  <c r="YD19" i="32"/>
  <c r="YE19" i="32"/>
  <c r="YF19" i="32"/>
  <c r="YG19" i="32"/>
  <c r="YH19" i="32"/>
  <c r="YI19" i="32"/>
  <c r="YJ19" i="32"/>
  <c r="YK19" i="32"/>
  <c r="YL19" i="32"/>
  <c r="YM19" i="32"/>
  <c r="YN19" i="32"/>
  <c r="YO19" i="32"/>
  <c r="YP19" i="32"/>
  <c r="YQ19" i="32"/>
  <c r="YR19" i="32"/>
  <c r="YS19" i="32"/>
  <c r="YT19" i="32"/>
  <c r="YU19" i="32"/>
  <c r="YV19" i="32"/>
  <c r="YW19" i="32"/>
  <c r="YX19" i="32"/>
  <c r="YY19" i="32"/>
  <c r="YZ19" i="32"/>
  <c r="ZA19" i="32"/>
  <c r="ZB19" i="32"/>
  <c r="ZC19" i="32"/>
  <c r="ZD19" i="32"/>
  <c r="ZE19" i="32"/>
  <c r="ZF19" i="32"/>
  <c r="ZG19" i="32"/>
  <c r="ZH19" i="32"/>
  <c r="ZI19" i="32"/>
  <c r="ZJ19" i="32"/>
  <c r="ZK19" i="32"/>
  <c r="ZL19" i="32"/>
  <c r="ZM19" i="32"/>
  <c r="ZN19" i="32"/>
  <c r="XO20" i="32"/>
  <c r="XP20" i="32"/>
  <c r="XQ20" i="32"/>
  <c r="XR20" i="32"/>
  <c r="XS20" i="32"/>
  <c r="XT20" i="32"/>
  <c r="XU20" i="32"/>
  <c r="XV20" i="32"/>
  <c r="XW20" i="32"/>
  <c r="XX20" i="32"/>
  <c r="XY20" i="32"/>
  <c r="XZ20" i="32"/>
  <c r="YA20" i="32"/>
  <c r="YB20" i="32"/>
  <c r="YC20" i="32"/>
  <c r="YD20" i="32"/>
  <c r="YE20" i="32"/>
  <c r="YF20" i="32"/>
  <c r="YG20" i="32"/>
  <c r="YH20" i="32"/>
  <c r="YI20" i="32"/>
  <c r="YJ20" i="32"/>
  <c r="YK20" i="32"/>
  <c r="YL20" i="32"/>
  <c r="YM20" i="32"/>
  <c r="YN20" i="32"/>
  <c r="YO20" i="32"/>
  <c r="YP20" i="32"/>
  <c r="YQ20" i="32"/>
  <c r="YR20" i="32"/>
  <c r="YS20" i="32"/>
  <c r="YT20" i="32"/>
  <c r="YU20" i="32"/>
  <c r="YV20" i="32"/>
  <c r="YW20" i="32"/>
  <c r="YX20" i="32"/>
  <c r="YY20" i="32"/>
  <c r="YZ20" i="32"/>
  <c r="ZA20" i="32"/>
  <c r="ZB20" i="32"/>
  <c r="ZC20" i="32"/>
  <c r="ZD20" i="32"/>
  <c r="ZE20" i="32"/>
  <c r="ZF20" i="32"/>
  <c r="ZG20" i="32"/>
  <c r="ZH20" i="32"/>
  <c r="ZI20" i="32"/>
  <c r="ZJ20" i="32"/>
  <c r="ZK20" i="32"/>
  <c r="ZL20" i="32"/>
  <c r="ZM20" i="32"/>
  <c r="ZN20" i="32"/>
  <c r="XO21" i="32"/>
  <c r="XP21" i="32"/>
  <c r="XQ21" i="32"/>
  <c r="XR21" i="32"/>
  <c r="XS21" i="32"/>
  <c r="XT21" i="32"/>
  <c r="XU21" i="32"/>
  <c r="XV21" i="32"/>
  <c r="XW21" i="32"/>
  <c r="XX21" i="32"/>
  <c r="XY21" i="32"/>
  <c r="XZ21" i="32"/>
  <c r="YA21" i="32"/>
  <c r="YB21" i="32"/>
  <c r="YC21" i="32"/>
  <c r="YD21" i="32"/>
  <c r="YE21" i="32"/>
  <c r="YF21" i="32"/>
  <c r="YG21" i="32"/>
  <c r="YH21" i="32"/>
  <c r="YI21" i="32"/>
  <c r="YJ21" i="32"/>
  <c r="YK21" i="32"/>
  <c r="YL21" i="32"/>
  <c r="YM21" i="32"/>
  <c r="YN21" i="32"/>
  <c r="YO21" i="32"/>
  <c r="YP21" i="32"/>
  <c r="YQ21" i="32"/>
  <c r="YR21" i="32"/>
  <c r="YS21" i="32"/>
  <c r="YT21" i="32"/>
  <c r="YU21" i="32"/>
  <c r="YV21" i="32"/>
  <c r="YW21" i="32"/>
  <c r="YX21" i="32"/>
  <c r="YY21" i="32"/>
  <c r="YZ21" i="32"/>
  <c r="ZA21" i="32"/>
  <c r="ZB21" i="32"/>
  <c r="ZC21" i="32"/>
  <c r="ZD21" i="32"/>
  <c r="ZE21" i="32"/>
  <c r="ZF21" i="32"/>
  <c r="ZG21" i="32"/>
  <c r="ZH21" i="32"/>
  <c r="ZI21" i="32"/>
  <c r="ZJ21" i="32"/>
  <c r="ZK21" i="32"/>
  <c r="ZL21" i="32"/>
  <c r="ZM21" i="32"/>
  <c r="ZN21" i="32"/>
  <c r="XO22" i="32"/>
  <c r="XP22" i="32"/>
  <c r="XQ22" i="32"/>
  <c r="XR22" i="32"/>
  <c r="XS22" i="32"/>
  <c r="XT22" i="32"/>
  <c r="XU22" i="32"/>
  <c r="XV22" i="32"/>
  <c r="XW22" i="32"/>
  <c r="XX22" i="32"/>
  <c r="XY22" i="32"/>
  <c r="XZ22" i="32"/>
  <c r="YA22" i="32"/>
  <c r="YB22" i="32"/>
  <c r="YC22" i="32"/>
  <c r="YD22" i="32"/>
  <c r="YE22" i="32"/>
  <c r="YF22" i="32"/>
  <c r="YG22" i="32"/>
  <c r="YH22" i="32"/>
  <c r="YI22" i="32"/>
  <c r="YJ22" i="32"/>
  <c r="YK22" i="32"/>
  <c r="YL22" i="32"/>
  <c r="YM22" i="32"/>
  <c r="YN22" i="32"/>
  <c r="YO22" i="32"/>
  <c r="YP22" i="32"/>
  <c r="YQ22" i="32"/>
  <c r="YR22" i="32"/>
  <c r="YS22" i="32"/>
  <c r="YT22" i="32"/>
  <c r="YU22" i="32"/>
  <c r="YV22" i="32"/>
  <c r="YW22" i="32"/>
  <c r="YX22" i="32"/>
  <c r="YY22" i="32"/>
  <c r="YZ22" i="32"/>
  <c r="ZA22" i="32"/>
  <c r="ZB22" i="32"/>
  <c r="ZC22" i="32"/>
  <c r="ZD22" i="32"/>
  <c r="ZE22" i="32"/>
  <c r="ZF22" i="32"/>
  <c r="ZG22" i="32"/>
  <c r="ZH22" i="32"/>
  <c r="ZI22" i="32"/>
  <c r="ZJ22" i="32"/>
  <c r="ZK22" i="32"/>
  <c r="ZL22" i="32"/>
  <c r="ZM22" i="32"/>
  <c r="ZN22" i="32"/>
  <c r="XO23" i="32"/>
  <c r="XP23" i="32"/>
  <c r="XQ23" i="32"/>
  <c r="XR23" i="32"/>
  <c r="XS23" i="32"/>
  <c r="XT23" i="32"/>
  <c r="XU23" i="32"/>
  <c r="XV23" i="32"/>
  <c r="XW23" i="32"/>
  <c r="XX23" i="32"/>
  <c r="XY23" i="32"/>
  <c r="XZ23" i="32"/>
  <c r="YA23" i="32"/>
  <c r="YB23" i="32"/>
  <c r="YC23" i="32"/>
  <c r="YD23" i="32"/>
  <c r="YE23" i="32"/>
  <c r="YF23" i="32"/>
  <c r="YG23" i="32"/>
  <c r="YH23" i="32"/>
  <c r="YI23" i="32"/>
  <c r="YJ23" i="32"/>
  <c r="YK23" i="32"/>
  <c r="YL23" i="32"/>
  <c r="YM23" i="32"/>
  <c r="YN23" i="32"/>
  <c r="YO23" i="32"/>
  <c r="YP23" i="32"/>
  <c r="YQ23" i="32"/>
  <c r="YR23" i="32"/>
  <c r="YS23" i="32"/>
  <c r="YT23" i="32"/>
  <c r="YU23" i="32"/>
  <c r="YV23" i="32"/>
  <c r="YW23" i="32"/>
  <c r="YX23" i="32"/>
  <c r="YY23" i="32"/>
  <c r="YZ23" i="32"/>
  <c r="ZA23" i="32"/>
  <c r="ZB23" i="32"/>
  <c r="ZC23" i="32"/>
  <c r="ZD23" i="32"/>
  <c r="ZE23" i="32"/>
  <c r="ZF23" i="32"/>
  <c r="ZG23" i="32"/>
  <c r="ZH23" i="32"/>
  <c r="ZI23" i="32"/>
  <c r="ZJ23" i="32"/>
  <c r="ZK23" i="32"/>
  <c r="ZL23" i="32"/>
  <c r="ZM23" i="32"/>
  <c r="ZN23" i="32"/>
  <c r="XO24" i="32"/>
  <c r="XP24" i="32"/>
  <c r="XQ24" i="32"/>
  <c r="XR24" i="32"/>
  <c r="XS24" i="32"/>
  <c r="XT24" i="32"/>
  <c r="XU24" i="32"/>
  <c r="XV24" i="32"/>
  <c r="XW24" i="32"/>
  <c r="XX24" i="32"/>
  <c r="XY24" i="32"/>
  <c r="XZ24" i="32"/>
  <c r="YA24" i="32"/>
  <c r="YB24" i="32"/>
  <c r="YC24" i="32"/>
  <c r="YD24" i="32"/>
  <c r="YE24" i="32"/>
  <c r="YF24" i="32"/>
  <c r="YG24" i="32"/>
  <c r="YH24" i="32"/>
  <c r="YI24" i="32"/>
  <c r="YJ24" i="32"/>
  <c r="YK24" i="32"/>
  <c r="YL24" i="32"/>
  <c r="YM24" i="32"/>
  <c r="YN24" i="32"/>
  <c r="YO24" i="32"/>
  <c r="YP24" i="32"/>
  <c r="YQ24" i="32"/>
  <c r="YR24" i="32"/>
  <c r="YS24" i="32"/>
  <c r="YT24" i="32"/>
  <c r="YU24" i="32"/>
  <c r="YV24" i="32"/>
  <c r="YW24" i="32"/>
  <c r="YX24" i="32"/>
  <c r="YY24" i="32"/>
  <c r="YZ24" i="32"/>
  <c r="ZA24" i="32"/>
  <c r="ZB24" i="32"/>
  <c r="ZC24" i="32"/>
  <c r="ZD24" i="32"/>
  <c r="ZE24" i="32"/>
  <c r="ZF24" i="32"/>
  <c r="ZG24" i="32"/>
  <c r="ZH24" i="32"/>
  <c r="ZI24" i="32"/>
  <c r="ZJ24" i="32"/>
  <c r="ZK24" i="32"/>
  <c r="ZL24" i="32"/>
  <c r="ZM24" i="32"/>
  <c r="ZN24" i="32"/>
  <c r="XO25" i="32"/>
  <c r="XP25" i="32"/>
  <c r="XQ25" i="32"/>
  <c r="XR25" i="32"/>
  <c r="XS25" i="32"/>
  <c r="XT25" i="32"/>
  <c r="XU25" i="32"/>
  <c r="XV25" i="32"/>
  <c r="XW25" i="32"/>
  <c r="XX25" i="32"/>
  <c r="XY25" i="32"/>
  <c r="XZ25" i="32"/>
  <c r="YA25" i="32"/>
  <c r="YB25" i="32"/>
  <c r="YC25" i="32"/>
  <c r="YD25" i="32"/>
  <c r="YE25" i="32"/>
  <c r="YF25" i="32"/>
  <c r="YG25" i="32"/>
  <c r="YH25" i="32"/>
  <c r="YI25" i="32"/>
  <c r="YJ25" i="32"/>
  <c r="YK25" i="32"/>
  <c r="YL25" i="32"/>
  <c r="YM25" i="32"/>
  <c r="YN25" i="32"/>
  <c r="YO25" i="32"/>
  <c r="YP25" i="32"/>
  <c r="YQ25" i="32"/>
  <c r="YR25" i="32"/>
  <c r="YS25" i="32"/>
  <c r="YT25" i="32"/>
  <c r="YU25" i="32"/>
  <c r="YV25" i="32"/>
  <c r="YW25" i="32"/>
  <c r="YX25" i="32"/>
  <c r="YY25" i="32"/>
  <c r="YZ25" i="32"/>
  <c r="ZA25" i="32"/>
  <c r="ZB25" i="32"/>
  <c r="ZC25" i="32"/>
  <c r="ZD25" i="32"/>
  <c r="ZE25" i="32"/>
  <c r="ZF25" i="32"/>
  <c r="ZG25" i="32"/>
  <c r="ZH25" i="32"/>
  <c r="ZI25" i="32"/>
  <c r="ZJ25" i="32"/>
  <c r="ZK25" i="32"/>
  <c r="ZL25" i="32"/>
  <c r="ZM25" i="32"/>
  <c r="ZN25" i="32"/>
  <c r="XO26" i="32"/>
  <c r="XP26" i="32"/>
  <c r="XQ26" i="32"/>
  <c r="XR26" i="32"/>
  <c r="XS26" i="32"/>
  <c r="XT26" i="32"/>
  <c r="XU26" i="32"/>
  <c r="XV26" i="32"/>
  <c r="XW26" i="32"/>
  <c r="XX26" i="32"/>
  <c r="XY26" i="32"/>
  <c r="XZ26" i="32"/>
  <c r="YA26" i="32"/>
  <c r="YB26" i="32"/>
  <c r="YC26" i="32"/>
  <c r="YD26" i="32"/>
  <c r="YE26" i="32"/>
  <c r="YF26" i="32"/>
  <c r="YG26" i="32"/>
  <c r="YH26" i="32"/>
  <c r="YI26" i="32"/>
  <c r="YJ26" i="32"/>
  <c r="YK26" i="32"/>
  <c r="YL26" i="32"/>
  <c r="YM26" i="32"/>
  <c r="YN26" i="32"/>
  <c r="YO26" i="32"/>
  <c r="YP26" i="32"/>
  <c r="YQ26" i="32"/>
  <c r="YR26" i="32"/>
  <c r="YS26" i="32"/>
  <c r="YT26" i="32"/>
  <c r="YU26" i="32"/>
  <c r="YV26" i="32"/>
  <c r="YW26" i="32"/>
  <c r="YX26" i="32"/>
  <c r="YY26" i="32"/>
  <c r="YZ26" i="32"/>
  <c r="ZA26" i="32"/>
  <c r="ZB26" i="32"/>
  <c r="ZC26" i="32"/>
  <c r="ZD26" i="32"/>
  <c r="ZE26" i="32"/>
  <c r="ZF26" i="32"/>
  <c r="ZG26" i="32"/>
  <c r="ZH26" i="32"/>
  <c r="ZI26" i="32"/>
  <c r="ZJ26" i="32"/>
  <c r="ZK26" i="32"/>
  <c r="ZL26" i="32"/>
  <c r="ZM26" i="32"/>
  <c r="ZN26" i="32"/>
  <c r="XO27" i="32"/>
  <c r="XP27" i="32"/>
  <c r="XQ27" i="32"/>
  <c r="XR27" i="32"/>
  <c r="XS27" i="32"/>
  <c r="XT27" i="32"/>
  <c r="XU27" i="32"/>
  <c r="XV27" i="32"/>
  <c r="XW27" i="32"/>
  <c r="XX27" i="32"/>
  <c r="XY27" i="32"/>
  <c r="XZ27" i="32"/>
  <c r="YA27" i="32"/>
  <c r="YB27" i="32"/>
  <c r="YC27" i="32"/>
  <c r="YD27" i="32"/>
  <c r="YE27" i="32"/>
  <c r="YF27" i="32"/>
  <c r="YG27" i="32"/>
  <c r="YH27" i="32"/>
  <c r="YI27" i="32"/>
  <c r="YJ27" i="32"/>
  <c r="YK27" i="32"/>
  <c r="YL27" i="32"/>
  <c r="YM27" i="32"/>
  <c r="YN27" i="32"/>
  <c r="YO27" i="32"/>
  <c r="YP27" i="32"/>
  <c r="YQ27" i="32"/>
  <c r="YR27" i="32"/>
  <c r="YS27" i="32"/>
  <c r="YT27" i="32"/>
  <c r="YU27" i="32"/>
  <c r="YV27" i="32"/>
  <c r="YW27" i="32"/>
  <c r="YX27" i="32"/>
  <c r="YY27" i="32"/>
  <c r="YZ27" i="32"/>
  <c r="ZA27" i="32"/>
  <c r="ZB27" i="32"/>
  <c r="ZC27" i="32"/>
  <c r="ZD27" i="32"/>
  <c r="ZE27" i="32"/>
  <c r="ZF27" i="32"/>
  <c r="ZG27" i="32"/>
  <c r="ZH27" i="32"/>
  <c r="ZI27" i="32"/>
  <c r="ZJ27" i="32"/>
  <c r="ZK27" i="32"/>
  <c r="ZL27" i="32"/>
  <c r="ZM27" i="32"/>
  <c r="ZN27" i="32"/>
  <c r="XO28" i="32"/>
  <c r="XP28" i="32"/>
  <c r="XQ28" i="32"/>
  <c r="XR28" i="32"/>
  <c r="XS28" i="32"/>
  <c r="XT28" i="32"/>
  <c r="XU28" i="32"/>
  <c r="XV28" i="32"/>
  <c r="XW28" i="32"/>
  <c r="XX28" i="32"/>
  <c r="XY28" i="32"/>
  <c r="XZ28" i="32"/>
  <c r="YA28" i="32"/>
  <c r="YB28" i="32"/>
  <c r="YC28" i="32"/>
  <c r="YD28" i="32"/>
  <c r="YE28" i="32"/>
  <c r="YF28" i="32"/>
  <c r="YG28" i="32"/>
  <c r="YH28" i="32"/>
  <c r="YI28" i="32"/>
  <c r="YJ28" i="32"/>
  <c r="YK28" i="32"/>
  <c r="YL28" i="32"/>
  <c r="YM28" i="32"/>
  <c r="YN28" i="32"/>
  <c r="YO28" i="32"/>
  <c r="YP28" i="32"/>
  <c r="YQ28" i="32"/>
  <c r="YR28" i="32"/>
  <c r="YS28" i="32"/>
  <c r="YT28" i="32"/>
  <c r="YU28" i="32"/>
  <c r="YV28" i="32"/>
  <c r="YW28" i="32"/>
  <c r="YX28" i="32"/>
  <c r="YY28" i="32"/>
  <c r="YZ28" i="32"/>
  <c r="ZA28" i="32"/>
  <c r="ZB28" i="32"/>
  <c r="ZC28" i="32"/>
  <c r="ZD28" i="32"/>
  <c r="ZE28" i="32"/>
  <c r="ZF28" i="32"/>
  <c r="ZG28" i="32"/>
  <c r="ZH28" i="32"/>
  <c r="ZI28" i="32"/>
  <c r="ZJ28" i="32"/>
  <c r="ZK28" i="32"/>
  <c r="ZL28" i="32"/>
  <c r="ZM28" i="32"/>
  <c r="ZN28" i="32"/>
  <c r="XO29" i="32"/>
  <c r="XP29" i="32"/>
  <c r="XQ29" i="32"/>
  <c r="XR29" i="32"/>
  <c r="XS29" i="32"/>
  <c r="XT29" i="32"/>
  <c r="XU29" i="32"/>
  <c r="XV29" i="32"/>
  <c r="XW29" i="32"/>
  <c r="XX29" i="32"/>
  <c r="XY29" i="32"/>
  <c r="XZ29" i="32"/>
  <c r="YA29" i="32"/>
  <c r="YB29" i="32"/>
  <c r="YC29" i="32"/>
  <c r="YD29" i="32"/>
  <c r="YE29" i="32"/>
  <c r="YF29" i="32"/>
  <c r="YG29" i="32"/>
  <c r="YH29" i="32"/>
  <c r="YI29" i="32"/>
  <c r="YJ29" i="32"/>
  <c r="YK29" i="32"/>
  <c r="YL29" i="32"/>
  <c r="YM29" i="32"/>
  <c r="YN29" i="32"/>
  <c r="YO29" i="32"/>
  <c r="YP29" i="32"/>
  <c r="YQ29" i="32"/>
  <c r="YR29" i="32"/>
  <c r="YS29" i="32"/>
  <c r="YT29" i="32"/>
  <c r="YU29" i="32"/>
  <c r="YV29" i="32"/>
  <c r="YW29" i="32"/>
  <c r="YX29" i="32"/>
  <c r="YY29" i="32"/>
  <c r="YZ29" i="32"/>
  <c r="ZA29" i="32"/>
  <c r="ZB29" i="32"/>
  <c r="ZC29" i="32"/>
  <c r="ZD29" i="32"/>
  <c r="ZE29" i="32"/>
  <c r="ZF29" i="32"/>
  <c r="ZG29" i="32"/>
  <c r="ZH29" i="32"/>
  <c r="ZI29" i="32"/>
  <c r="ZJ29" i="32"/>
  <c r="ZK29" i="32"/>
  <c r="ZL29" i="32"/>
  <c r="ZM29" i="32"/>
  <c r="ZN29" i="32"/>
  <c r="XO30" i="32"/>
  <c r="XP30" i="32"/>
  <c r="XQ30" i="32"/>
  <c r="XR30" i="32"/>
  <c r="XS30" i="32"/>
  <c r="XT30" i="32"/>
  <c r="XU30" i="32"/>
  <c r="XV30" i="32"/>
  <c r="XW30" i="32"/>
  <c r="XX30" i="32"/>
  <c r="XY30" i="32"/>
  <c r="XZ30" i="32"/>
  <c r="YA30" i="32"/>
  <c r="YB30" i="32"/>
  <c r="YC30" i="32"/>
  <c r="YD30" i="32"/>
  <c r="YE30" i="32"/>
  <c r="YF30" i="32"/>
  <c r="YG30" i="32"/>
  <c r="YH30" i="32"/>
  <c r="YI30" i="32"/>
  <c r="YJ30" i="32"/>
  <c r="YK30" i="32"/>
  <c r="YL30" i="32"/>
  <c r="YM30" i="32"/>
  <c r="YN30" i="32"/>
  <c r="YO30" i="32"/>
  <c r="YP30" i="32"/>
  <c r="YQ30" i="32"/>
  <c r="YR30" i="32"/>
  <c r="YS30" i="32"/>
  <c r="YT30" i="32"/>
  <c r="YU30" i="32"/>
  <c r="YV30" i="32"/>
  <c r="YW30" i="32"/>
  <c r="YX30" i="32"/>
  <c r="YY30" i="32"/>
  <c r="YZ30" i="32"/>
  <c r="ZA30" i="32"/>
  <c r="ZB30" i="32"/>
  <c r="ZC30" i="32"/>
  <c r="ZD30" i="32"/>
  <c r="ZE30" i="32"/>
  <c r="ZF30" i="32"/>
  <c r="ZG30" i="32"/>
  <c r="ZH30" i="32"/>
  <c r="ZI30" i="32"/>
  <c r="ZJ30" i="32"/>
  <c r="ZK30" i="32"/>
  <c r="ZL30" i="32"/>
  <c r="ZM30" i="32"/>
  <c r="ZN30" i="32"/>
  <c r="XO31" i="32"/>
  <c r="XP31" i="32"/>
  <c r="XQ31" i="32"/>
  <c r="XR31" i="32"/>
  <c r="XS31" i="32"/>
  <c r="XT31" i="32"/>
  <c r="XU31" i="32"/>
  <c r="XV31" i="32"/>
  <c r="XW31" i="32"/>
  <c r="XX31" i="32"/>
  <c r="XY31" i="32"/>
  <c r="XZ31" i="32"/>
  <c r="YA31" i="32"/>
  <c r="YB31" i="32"/>
  <c r="YC31" i="32"/>
  <c r="YD31" i="32"/>
  <c r="YE31" i="32"/>
  <c r="YF31" i="32"/>
  <c r="YG31" i="32"/>
  <c r="YH31" i="32"/>
  <c r="YI31" i="32"/>
  <c r="YJ31" i="32"/>
  <c r="YK31" i="32"/>
  <c r="YL31" i="32"/>
  <c r="YM31" i="32"/>
  <c r="YN31" i="32"/>
  <c r="YO31" i="32"/>
  <c r="YP31" i="32"/>
  <c r="YQ31" i="32"/>
  <c r="YR31" i="32"/>
  <c r="YS31" i="32"/>
  <c r="YT31" i="32"/>
  <c r="YU31" i="32"/>
  <c r="YV31" i="32"/>
  <c r="YW31" i="32"/>
  <c r="YX31" i="32"/>
  <c r="YY31" i="32"/>
  <c r="YZ31" i="32"/>
  <c r="ZA31" i="32"/>
  <c r="ZB31" i="32"/>
  <c r="ZC31" i="32"/>
  <c r="ZD31" i="32"/>
  <c r="ZE31" i="32"/>
  <c r="ZF31" i="32"/>
  <c r="ZG31" i="32"/>
  <c r="ZH31" i="32"/>
  <c r="ZI31" i="32"/>
  <c r="ZJ31" i="32"/>
  <c r="ZK31" i="32"/>
  <c r="ZL31" i="32"/>
  <c r="ZM31" i="32"/>
  <c r="ZN31" i="32"/>
  <c r="XO32" i="32"/>
  <c r="XP32" i="32"/>
  <c r="XQ32" i="32"/>
  <c r="XR32" i="32"/>
  <c r="XS32" i="32"/>
  <c r="XT32" i="32"/>
  <c r="XU32" i="32"/>
  <c r="XV32" i="32"/>
  <c r="XW32" i="32"/>
  <c r="XX32" i="32"/>
  <c r="XY32" i="32"/>
  <c r="XZ32" i="32"/>
  <c r="YA32" i="32"/>
  <c r="YB32" i="32"/>
  <c r="YC32" i="32"/>
  <c r="YD32" i="32"/>
  <c r="YE32" i="32"/>
  <c r="YF32" i="32"/>
  <c r="YG32" i="32"/>
  <c r="YH32" i="32"/>
  <c r="YI32" i="32"/>
  <c r="YJ32" i="32"/>
  <c r="YK32" i="32"/>
  <c r="YL32" i="32"/>
  <c r="YM32" i="32"/>
  <c r="YN32" i="32"/>
  <c r="YO32" i="32"/>
  <c r="YP32" i="32"/>
  <c r="YQ32" i="32"/>
  <c r="YR32" i="32"/>
  <c r="YS32" i="32"/>
  <c r="YT32" i="32"/>
  <c r="YU32" i="32"/>
  <c r="YV32" i="32"/>
  <c r="YW32" i="32"/>
  <c r="YX32" i="32"/>
  <c r="YY32" i="32"/>
  <c r="YZ32" i="32"/>
  <c r="ZA32" i="32"/>
  <c r="ZB32" i="32"/>
  <c r="ZC32" i="32"/>
  <c r="ZD32" i="32"/>
  <c r="ZE32" i="32"/>
  <c r="ZF32" i="32"/>
  <c r="ZG32" i="32"/>
  <c r="ZH32" i="32"/>
  <c r="ZI32" i="32"/>
  <c r="ZJ32" i="32"/>
  <c r="ZK32" i="32"/>
  <c r="ZL32" i="32"/>
  <c r="ZM32" i="32"/>
  <c r="ZN32" i="32"/>
  <c r="XO33" i="32"/>
  <c r="XP33" i="32"/>
  <c r="XQ33" i="32"/>
  <c r="XR33" i="32"/>
  <c r="XS33" i="32"/>
  <c r="XT33" i="32"/>
  <c r="XU33" i="32"/>
  <c r="XV33" i="32"/>
  <c r="XW33" i="32"/>
  <c r="XX33" i="32"/>
  <c r="XY33" i="32"/>
  <c r="XZ33" i="32"/>
  <c r="YA33" i="32"/>
  <c r="YB33" i="32"/>
  <c r="YC33" i="32"/>
  <c r="YD33" i="32"/>
  <c r="YE33" i="32"/>
  <c r="YF33" i="32"/>
  <c r="YG33" i="32"/>
  <c r="YH33" i="32"/>
  <c r="YI33" i="32"/>
  <c r="YJ33" i="32"/>
  <c r="YK33" i="32"/>
  <c r="YL33" i="32"/>
  <c r="YM33" i="32"/>
  <c r="YN33" i="32"/>
  <c r="YO33" i="32"/>
  <c r="YP33" i="32"/>
  <c r="YQ33" i="32"/>
  <c r="YR33" i="32"/>
  <c r="YS33" i="32"/>
  <c r="YT33" i="32"/>
  <c r="YU33" i="32"/>
  <c r="YV33" i="32"/>
  <c r="YW33" i="32"/>
  <c r="YX33" i="32"/>
  <c r="YY33" i="32"/>
  <c r="YZ33" i="32"/>
  <c r="ZA33" i="32"/>
  <c r="ZB33" i="32"/>
  <c r="ZC33" i="32"/>
  <c r="ZD33" i="32"/>
  <c r="ZE33" i="32"/>
  <c r="ZF33" i="32"/>
  <c r="ZG33" i="32"/>
  <c r="ZH33" i="32"/>
  <c r="ZI33" i="32"/>
  <c r="ZJ33" i="32"/>
  <c r="ZK33" i="32"/>
  <c r="ZL33" i="32"/>
  <c r="ZM33" i="32"/>
  <c r="ZN33" i="32"/>
  <c r="XO34" i="32"/>
  <c r="XP34" i="32"/>
  <c r="XQ34" i="32"/>
  <c r="XR34" i="32"/>
  <c r="XS34" i="32"/>
  <c r="XT34" i="32"/>
  <c r="XU34" i="32"/>
  <c r="XV34" i="32"/>
  <c r="XW34" i="32"/>
  <c r="XX34" i="32"/>
  <c r="XY34" i="32"/>
  <c r="XZ34" i="32"/>
  <c r="YA34" i="32"/>
  <c r="YB34" i="32"/>
  <c r="YC34" i="32"/>
  <c r="YD34" i="32"/>
  <c r="YE34" i="32"/>
  <c r="YF34" i="32"/>
  <c r="YG34" i="32"/>
  <c r="YH34" i="32"/>
  <c r="YI34" i="32"/>
  <c r="YJ34" i="32"/>
  <c r="YK34" i="32"/>
  <c r="YL34" i="32"/>
  <c r="YM34" i="32"/>
  <c r="YN34" i="32"/>
  <c r="YO34" i="32"/>
  <c r="YP34" i="32"/>
  <c r="YQ34" i="32"/>
  <c r="YR34" i="32"/>
  <c r="YS34" i="32"/>
  <c r="YT34" i="32"/>
  <c r="YU34" i="32"/>
  <c r="YV34" i="32"/>
  <c r="YW34" i="32"/>
  <c r="YX34" i="32"/>
  <c r="YY34" i="32"/>
  <c r="YZ34" i="32"/>
  <c r="ZA34" i="32"/>
  <c r="ZB34" i="32"/>
  <c r="ZC34" i="32"/>
  <c r="ZD34" i="32"/>
  <c r="ZE34" i="32"/>
  <c r="ZF34" i="32"/>
  <c r="ZG34" i="32"/>
  <c r="ZH34" i="32"/>
  <c r="ZI34" i="32"/>
  <c r="ZJ34" i="32"/>
  <c r="ZK34" i="32"/>
  <c r="ZL34" i="32"/>
  <c r="ZM34" i="32"/>
  <c r="ZN34" i="32"/>
  <c r="XO35" i="32"/>
  <c r="XP35" i="32"/>
  <c r="XQ35" i="32"/>
  <c r="XR35" i="32"/>
  <c r="XS35" i="32"/>
  <c r="XT35" i="32"/>
  <c r="XU35" i="32"/>
  <c r="XV35" i="32"/>
  <c r="XW35" i="32"/>
  <c r="XX35" i="32"/>
  <c r="XY35" i="32"/>
  <c r="XZ35" i="32"/>
  <c r="YA35" i="32"/>
  <c r="YB35" i="32"/>
  <c r="YC35" i="32"/>
  <c r="YD35" i="32"/>
  <c r="YE35" i="32"/>
  <c r="YF35" i="32"/>
  <c r="YG35" i="32"/>
  <c r="YH35" i="32"/>
  <c r="YI35" i="32"/>
  <c r="YJ35" i="32"/>
  <c r="YK35" i="32"/>
  <c r="YL35" i="32"/>
  <c r="YM35" i="32"/>
  <c r="YN35" i="32"/>
  <c r="YO35" i="32"/>
  <c r="YP35" i="32"/>
  <c r="YQ35" i="32"/>
  <c r="YR35" i="32"/>
  <c r="YS35" i="32"/>
  <c r="YT35" i="32"/>
  <c r="YU35" i="32"/>
  <c r="YV35" i="32"/>
  <c r="YW35" i="32"/>
  <c r="YX35" i="32"/>
  <c r="YY35" i="32"/>
  <c r="YZ35" i="32"/>
  <c r="ZA35" i="32"/>
  <c r="ZB35" i="32"/>
  <c r="ZC35" i="32"/>
  <c r="ZD35" i="32"/>
  <c r="ZE35" i="32"/>
  <c r="ZF35" i="32"/>
  <c r="ZG35" i="32"/>
  <c r="ZH35" i="32"/>
  <c r="ZI35" i="32"/>
  <c r="ZJ35" i="32"/>
  <c r="ZK35" i="32"/>
  <c r="ZL35" i="32"/>
  <c r="ZM35" i="32"/>
  <c r="ZN35" i="32"/>
  <c r="XO36" i="32"/>
  <c r="XP36" i="32"/>
  <c r="XQ36" i="32"/>
  <c r="XR36" i="32"/>
  <c r="XS36" i="32"/>
  <c r="XT36" i="32"/>
  <c r="XU36" i="32"/>
  <c r="XV36" i="32"/>
  <c r="XW36" i="32"/>
  <c r="XX36" i="32"/>
  <c r="XY36" i="32"/>
  <c r="XZ36" i="32"/>
  <c r="YA36" i="32"/>
  <c r="YB36" i="32"/>
  <c r="YC36" i="32"/>
  <c r="YD36" i="32"/>
  <c r="YE36" i="32"/>
  <c r="YF36" i="32"/>
  <c r="YG36" i="32"/>
  <c r="YH36" i="32"/>
  <c r="YI36" i="32"/>
  <c r="YJ36" i="32"/>
  <c r="YK36" i="32"/>
  <c r="YL36" i="32"/>
  <c r="YM36" i="32"/>
  <c r="YN36" i="32"/>
  <c r="YO36" i="32"/>
  <c r="YP36" i="32"/>
  <c r="YQ36" i="32"/>
  <c r="YR36" i="32"/>
  <c r="YS36" i="32"/>
  <c r="YT36" i="32"/>
  <c r="YU36" i="32"/>
  <c r="YV36" i="32"/>
  <c r="YW36" i="32"/>
  <c r="YX36" i="32"/>
  <c r="YY36" i="32"/>
  <c r="YZ36" i="32"/>
  <c r="ZA36" i="32"/>
  <c r="ZB36" i="32"/>
  <c r="ZC36" i="32"/>
  <c r="ZD36" i="32"/>
  <c r="ZE36" i="32"/>
  <c r="ZF36" i="32"/>
  <c r="ZG36" i="32"/>
  <c r="ZH36" i="32"/>
  <c r="ZI36" i="32"/>
  <c r="ZJ36" i="32"/>
  <c r="ZK36" i="32"/>
  <c r="ZL36" i="32"/>
  <c r="ZM36" i="32"/>
  <c r="ZN36" i="32"/>
  <c r="XO37" i="32"/>
  <c r="XP37" i="32"/>
  <c r="XQ37" i="32"/>
  <c r="XR37" i="32"/>
  <c r="XS37" i="32"/>
  <c r="XT37" i="32"/>
  <c r="XU37" i="32"/>
  <c r="XV37" i="32"/>
  <c r="XW37" i="32"/>
  <c r="XX37" i="32"/>
  <c r="XY37" i="32"/>
  <c r="XZ37" i="32"/>
  <c r="YA37" i="32"/>
  <c r="YB37" i="32"/>
  <c r="YC37" i="32"/>
  <c r="YD37" i="32"/>
  <c r="YE37" i="32"/>
  <c r="YF37" i="32"/>
  <c r="YG37" i="32"/>
  <c r="YH37" i="32"/>
  <c r="YI37" i="32"/>
  <c r="YJ37" i="32"/>
  <c r="YK37" i="32"/>
  <c r="YL37" i="32"/>
  <c r="YM37" i="32"/>
  <c r="YN37" i="32"/>
  <c r="YO37" i="32"/>
  <c r="YP37" i="32"/>
  <c r="YQ37" i="32"/>
  <c r="YR37" i="32"/>
  <c r="YS37" i="32"/>
  <c r="YT37" i="32"/>
  <c r="YU37" i="32"/>
  <c r="YV37" i="32"/>
  <c r="YW37" i="32"/>
  <c r="YX37" i="32"/>
  <c r="YY37" i="32"/>
  <c r="YZ37" i="32"/>
  <c r="ZA37" i="32"/>
  <c r="ZB37" i="32"/>
  <c r="ZC37" i="32"/>
  <c r="ZD37" i="32"/>
  <c r="ZE37" i="32"/>
  <c r="ZF37" i="32"/>
  <c r="ZG37" i="32"/>
  <c r="ZH37" i="32"/>
  <c r="ZI37" i="32"/>
  <c r="ZJ37" i="32"/>
  <c r="ZK37" i="32"/>
  <c r="ZL37" i="32"/>
  <c r="ZM37" i="32"/>
  <c r="ZN37" i="32"/>
  <c r="XO38" i="32"/>
  <c r="XP38" i="32"/>
  <c r="XQ38" i="32"/>
  <c r="XR38" i="32"/>
  <c r="XS38" i="32"/>
  <c r="XT38" i="32"/>
  <c r="XU38" i="32"/>
  <c r="XV38" i="32"/>
  <c r="XW38" i="32"/>
  <c r="XX38" i="32"/>
  <c r="XY38" i="32"/>
  <c r="XZ38" i="32"/>
  <c r="YA38" i="32"/>
  <c r="YB38" i="32"/>
  <c r="YC38" i="32"/>
  <c r="YD38" i="32"/>
  <c r="YE38" i="32"/>
  <c r="YF38" i="32"/>
  <c r="YG38" i="32"/>
  <c r="YH38" i="32"/>
  <c r="YI38" i="32"/>
  <c r="YJ38" i="32"/>
  <c r="YK38" i="32"/>
  <c r="YL38" i="32"/>
  <c r="YM38" i="32"/>
  <c r="YN38" i="32"/>
  <c r="YO38" i="32"/>
  <c r="YP38" i="32"/>
  <c r="YQ38" i="32"/>
  <c r="YR38" i="32"/>
  <c r="YS38" i="32"/>
  <c r="YT38" i="32"/>
  <c r="YU38" i="32"/>
  <c r="YV38" i="32"/>
  <c r="YW38" i="32"/>
  <c r="YX38" i="32"/>
  <c r="YY38" i="32"/>
  <c r="YZ38" i="32"/>
  <c r="ZA38" i="32"/>
  <c r="ZB38" i="32"/>
  <c r="ZC38" i="32"/>
  <c r="ZD38" i="32"/>
  <c r="ZE38" i="32"/>
  <c r="ZF38" i="32"/>
  <c r="ZG38" i="32"/>
  <c r="ZH38" i="32"/>
  <c r="ZI38" i="32"/>
  <c r="ZJ38" i="32"/>
  <c r="ZK38" i="32"/>
  <c r="ZL38" i="32"/>
  <c r="ZM38" i="32"/>
  <c r="ZN38" i="32"/>
  <c r="XO39" i="32"/>
  <c r="XP39" i="32"/>
  <c r="XQ39" i="32"/>
  <c r="XR39" i="32"/>
  <c r="XS39" i="32"/>
  <c r="XT39" i="32"/>
  <c r="XU39" i="32"/>
  <c r="XV39" i="32"/>
  <c r="XW39" i="32"/>
  <c r="XX39" i="32"/>
  <c r="XY39" i="32"/>
  <c r="XZ39" i="32"/>
  <c r="YA39" i="32"/>
  <c r="YB39" i="32"/>
  <c r="YC39" i="32"/>
  <c r="YD39" i="32"/>
  <c r="YE39" i="32"/>
  <c r="YF39" i="32"/>
  <c r="YG39" i="32"/>
  <c r="YH39" i="32"/>
  <c r="YI39" i="32"/>
  <c r="YJ39" i="32"/>
  <c r="YK39" i="32"/>
  <c r="YL39" i="32"/>
  <c r="YM39" i="32"/>
  <c r="YN39" i="32"/>
  <c r="YO39" i="32"/>
  <c r="YP39" i="32"/>
  <c r="YQ39" i="32"/>
  <c r="YR39" i="32"/>
  <c r="YS39" i="32"/>
  <c r="YT39" i="32"/>
  <c r="YU39" i="32"/>
  <c r="YV39" i="32"/>
  <c r="YW39" i="32"/>
  <c r="YX39" i="32"/>
  <c r="YY39" i="32"/>
  <c r="YZ39" i="32"/>
  <c r="ZA39" i="32"/>
  <c r="ZB39" i="32"/>
  <c r="ZC39" i="32"/>
  <c r="ZD39" i="32"/>
  <c r="ZE39" i="32"/>
  <c r="ZF39" i="32"/>
  <c r="ZG39" i="32"/>
  <c r="ZH39" i="32"/>
  <c r="ZI39" i="32"/>
  <c r="ZJ39" i="32"/>
  <c r="ZK39" i="32"/>
  <c r="ZL39" i="32"/>
  <c r="ZM39" i="32"/>
  <c r="ZN39" i="32"/>
  <c r="XO40" i="32"/>
  <c r="XP40" i="32"/>
  <c r="XQ40" i="32"/>
  <c r="XR40" i="32"/>
  <c r="XS40" i="32"/>
  <c r="XT40" i="32"/>
  <c r="XU40" i="32"/>
  <c r="XV40" i="32"/>
  <c r="XW40" i="32"/>
  <c r="XX40" i="32"/>
  <c r="XY40" i="32"/>
  <c r="XZ40" i="32"/>
  <c r="YA40" i="32"/>
  <c r="YB40" i="32"/>
  <c r="YC40" i="32"/>
  <c r="YD40" i="32"/>
  <c r="YE40" i="32"/>
  <c r="YF40" i="32"/>
  <c r="YG40" i="32"/>
  <c r="YH40" i="32"/>
  <c r="YI40" i="32"/>
  <c r="YJ40" i="32"/>
  <c r="YK40" i="32"/>
  <c r="YL40" i="32"/>
  <c r="YM40" i="32"/>
  <c r="YN40" i="32"/>
  <c r="YO40" i="32"/>
  <c r="YP40" i="32"/>
  <c r="YQ40" i="32"/>
  <c r="YR40" i="32"/>
  <c r="YS40" i="32"/>
  <c r="YT40" i="32"/>
  <c r="YU40" i="32"/>
  <c r="YV40" i="32"/>
  <c r="YW40" i="32"/>
  <c r="YX40" i="32"/>
  <c r="YY40" i="32"/>
  <c r="YZ40" i="32"/>
  <c r="ZA40" i="32"/>
  <c r="ZB40" i="32"/>
  <c r="ZC40" i="32"/>
  <c r="ZD40" i="32"/>
  <c r="ZE40" i="32"/>
  <c r="ZF40" i="32"/>
  <c r="ZG40" i="32"/>
  <c r="ZH40" i="32"/>
  <c r="ZI40" i="32"/>
  <c r="ZJ40" i="32"/>
  <c r="ZK40" i="32"/>
  <c r="ZL40" i="32"/>
  <c r="ZM40" i="32"/>
  <c r="ZN40" i="32"/>
  <c r="XO41" i="32"/>
  <c r="XP41" i="32"/>
  <c r="XQ41" i="32"/>
  <c r="XR41" i="32"/>
  <c r="XS41" i="32"/>
  <c r="XT41" i="32"/>
  <c r="XU41" i="32"/>
  <c r="XV41" i="32"/>
  <c r="XW41" i="32"/>
  <c r="XX41" i="32"/>
  <c r="XY41" i="32"/>
  <c r="XZ41" i="32"/>
  <c r="YA41" i="32"/>
  <c r="YB41" i="32"/>
  <c r="YC41" i="32"/>
  <c r="YD41" i="32"/>
  <c r="YE41" i="32"/>
  <c r="YF41" i="32"/>
  <c r="YG41" i="32"/>
  <c r="YH41" i="32"/>
  <c r="YI41" i="32"/>
  <c r="YJ41" i="32"/>
  <c r="YK41" i="32"/>
  <c r="YL41" i="32"/>
  <c r="YM41" i="32"/>
  <c r="YN41" i="32"/>
  <c r="YO41" i="32"/>
  <c r="YP41" i="32"/>
  <c r="YQ41" i="32"/>
  <c r="YR41" i="32"/>
  <c r="YS41" i="32"/>
  <c r="YT41" i="32"/>
  <c r="YU41" i="32"/>
  <c r="YV41" i="32"/>
  <c r="YW41" i="32"/>
  <c r="YX41" i="32"/>
  <c r="YY41" i="32"/>
  <c r="YZ41" i="32"/>
  <c r="ZA41" i="32"/>
  <c r="ZB41" i="32"/>
  <c r="ZC41" i="32"/>
  <c r="ZD41" i="32"/>
  <c r="ZE41" i="32"/>
  <c r="ZF41" i="32"/>
  <c r="ZG41" i="32"/>
  <c r="ZH41" i="32"/>
  <c r="ZI41" i="32"/>
  <c r="ZJ41" i="32"/>
  <c r="ZK41" i="32"/>
  <c r="ZL41" i="32"/>
  <c r="ZM41" i="32"/>
  <c r="ZN41" i="32"/>
  <c r="XO42" i="32"/>
  <c r="XP42" i="32"/>
  <c r="XQ42" i="32"/>
  <c r="XR42" i="32"/>
  <c r="XS42" i="32"/>
  <c r="XT42" i="32"/>
  <c r="XU42" i="32"/>
  <c r="XV42" i="32"/>
  <c r="XW42" i="32"/>
  <c r="XX42" i="32"/>
  <c r="XY42" i="32"/>
  <c r="XZ42" i="32"/>
  <c r="YA42" i="32"/>
  <c r="YB42" i="32"/>
  <c r="YC42" i="32"/>
  <c r="YD42" i="32"/>
  <c r="YE42" i="32"/>
  <c r="YF42" i="32"/>
  <c r="YG42" i="32"/>
  <c r="YH42" i="32"/>
  <c r="YI42" i="32"/>
  <c r="YJ42" i="32"/>
  <c r="YK42" i="32"/>
  <c r="YL42" i="32"/>
  <c r="YM42" i="32"/>
  <c r="YN42" i="32"/>
  <c r="YO42" i="32"/>
  <c r="YP42" i="32"/>
  <c r="YQ42" i="32"/>
  <c r="YR42" i="32"/>
  <c r="YS42" i="32"/>
  <c r="YT42" i="32"/>
  <c r="YU42" i="32"/>
  <c r="YV42" i="32"/>
  <c r="YW42" i="32"/>
  <c r="YX42" i="32"/>
  <c r="YY42" i="32"/>
  <c r="YZ42" i="32"/>
  <c r="ZA42" i="32"/>
  <c r="ZB42" i="32"/>
  <c r="ZC42" i="32"/>
  <c r="ZD42" i="32"/>
  <c r="ZE42" i="32"/>
  <c r="ZF42" i="32"/>
  <c r="ZG42" i="32"/>
  <c r="ZH42" i="32"/>
  <c r="ZI42" i="32"/>
  <c r="ZJ42" i="32"/>
  <c r="ZK42" i="32"/>
  <c r="ZL42" i="32"/>
  <c r="ZM42" i="32"/>
  <c r="ZN42" i="32"/>
  <c r="XO43" i="32"/>
  <c r="XP43" i="32"/>
  <c r="XQ43" i="32"/>
  <c r="XR43" i="32"/>
  <c r="XS43" i="32"/>
  <c r="XT43" i="32"/>
  <c r="XU43" i="32"/>
  <c r="XV43" i="32"/>
  <c r="XW43" i="32"/>
  <c r="XX43" i="32"/>
  <c r="XY43" i="32"/>
  <c r="XZ43" i="32"/>
  <c r="YA43" i="32"/>
  <c r="YB43" i="32"/>
  <c r="YC43" i="32"/>
  <c r="YD43" i="32"/>
  <c r="YE43" i="32"/>
  <c r="YF43" i="32"/>
  <c r="YG43" i="32"/>
  <c r="YH43" i="32"/>
  <c r="YI43" i="32"/>
  <c r="YJ43" i="32"/>
  <c r="YK43" i="32"/>
  <c r="YL43" i="32"/>
  <c r="YM43" i="32"/>
  <c r="YN43" i="32"/>
  <c r="YO43" i="32"/>
  <c r="YP43" i="32"/>
  <c r="YQ43" i="32"/>
  <c r="YR43" i="32"/>
  <c r="YS43" i="32"/>
  <c r="YT43" i="32"/>
  <c r="YU43" i="32"/>
  <c r="YV43" i="32"/>
  <c r="YW43" i="32"/>
  <c r="YX43" i="32"/>
  <c r="YY43" i="32"/>
  <c r="YZ43" i="32"/>
  <c r="ZA43" i="32"/>
  <c r="ZB43" i="32"/>
  <c r="ZC43" i="32"/>
  <c r="ZD43" i="32"/>
  <c r="ZE43" i="32"/>
  <c r="ZF43" i="32"/>
  <c r="ZG43" i="32"/>
  <c r="ZH43" i="32"/>
  <c r="ZI43" i="32"/>
  <c r="ZJ43" i="32"/>
  <c r="ZK43" i="32"/>
  <c r="ZL43" i="32"/>
  <c r="ZM43" i="32"/>
  <c r="ZN43" i="32"/>
  <c r="XO44" i="32"/>
  <c r="XP44" i="32"/>
  <c r="XQ44" i="32"/>
  <c r="XR44" i="32"/>
  <c r="XS44" i="32"/>
  <c r="XT44" i="32"/>
  <c r="XU44" i="32"/>
  <c r="XV44" i="32"/>
  <c r="XW44" i="32"/>
  <c r="XX44" i="32"/>
  <c r="XY44" i="32"/>
  <c r="XZ44" i="32"/>
  <c r="YA44" i="32"/>
  <c r="YB44" i="32"/>
  <c r="YC44" i="32"/>
  <c r="YD44" i="32"/>
  <c r="YE44" i="32"/>
  <c r="YF44" i="32"/>
  <c r="YG44" i="32"/>
  <c r="YH44" i="32"/>
  <c r="YI44" i="32"/>
  <c r="YJ44" i="32"/>
  <c r="YK44" i="32"/>
  <c r="YL44" i="32"/>
  <c r="YM44" i="32"/>
  <c r="YN44" i="32"/>
  <c r="YO44" i="32"/>
  <c r="YP44" i="32"/>
  <c r="YQ44" i="32"/>
  <c r="YR44" i="32"/>
  <c r="YS44" i="32"/>
  <c r="YT44" i="32"/>
  <c r="YU44" i="32"/>
  <c r="YV44" i="32"/>
  <c r="YW44" i="32"/>
  <c r="YX44" i="32"/>
  <c r="YY44" i="32"/>
  <c r="YZ44" i="32"/>
  <c r="ZA44" i="32"/>
  <c r="ZB44" i="32"/>
  <c r="ZC44" i="32"/>
  <c r="ZD44" i="32"/>
  <c r="ZE44" i="32"/>
  <c r="ZF44" i="32"/>
  <c r="ZG44" i="32"/>
  <c r="ZH44" i="32"/>
  <c r="ZI44" i="32"/>
  <c r="ZJ44" i="32"/>
  <c r="ZK44" i="32"/>
  <c r="ZL44" i="32"/>
  <c r="ZM44" i="32"/>
  <c r="ZN44" i="32"/>
  <c r="XO45" i="32"/>
  <c r="XP45" i="32"/>
  <c r="XQ45" i="32"/>
  <c r="XR45" i="32"/>
  <c r="XS45" i="32"/>
  <c r="XT45" i="32"/>
  <c r="XU45" i="32"/>
  <c r="XV45" i="32"/>
  <c r="XW45" i="32"/>
  <c r="XX45" i="32"/>
  <c r="XY45" i="32"/>
  <c r="XZ45" i="32"/>
  <c r="YA45" i="32"/>
  <c r="YB45" i="32"/>
  <c r="YC45" i="32"/>
  <c r="YD45" i="32"/>
  <c r="YE45" i="32"/>
  <c r="YF45" i="32"/>
  <c r="YG45" i="32"/>
  <c r="YH45" i="32"/>
  <c r="YI45" i="32"/>
  <c r="YJ45" i="32"/>
  <c r="YK45" i="32"/>
  <c r="YL45" i="32"/>
  <c r="YM45" i="32"/>
  <c r="YN45" i="32"/>
  <c r="YO45" i="32"/>
  <c r="YP45" i="32"/>
  <c r="YQ45" i="32"/>
  <c r="YR45" i="32"/>
  <c r="YS45" i="32"/>
  <c r="YT45" i="32"/>
  <c r="YU45" i="32"/>
  <c r="YV45" i="32"/>
  <c r="YW45" i="32"/>
  <c r="YX45" i="32"/>
  <c r="YY45" i="32"/>
  <c r="YZ45" i="32"/>
  <c r="ZA45" i="32"/>
  <c r="ZB45" i="32"/>
  <c r="ZC45" i="32"/>
  <c r="ZD45" i="32"/>
  <c r="ZE45" i="32"/>
  <c r="ZF45" i="32"/>
  <c r="ZG45" i="32"/>
  <c r="ZH45" i="32"/>
  <c r="ZI45" i="32"/>
  <c r="ZJ45" i="32"/>
  <c r="ZK45" i="32"/>
  <c r="ZL45" i="32"/>
  <c r="ZM45" i="32"/>
  <c r="ZN45" i="32"/>
  <c r="XO46" i="32"/>
  <c r="XP46" i="32"/>
  <c r="XQ46" i="32"/>
  <c r="XR46" i="32"/>
  <c r="XS46" i="32"/>
  <c r="XT46" i="32"/>
  <c r="XU46" i="32"/>
  <c r="XV46" i="32"/>
  <c r="XW46" i="32"/>
  <c r="XX46" i="32"/>
  <c r="XY46" i="32"/>
  <c r="XZ46" i="32"/>
  <c r="YA46" i="32"/>
  <c r="YB46" i="32"/>
  <c r="YC46" i="32"/>
  <c r="YD46" i="32"/>
  <c r="YE46" i="32"/>
  <c r="YF46" i="32"/>
  <c r="YG46" i="32"/>
  <c r="YH46" i="32"/>
  <c r="YI46" i="32"/>
  <c r="YJ46" i="32"/>
  <c r="YK46" i="32"/>
  <c r="YL46" i="32"/>
  <c r="YM46" i="32"/>
  <c r="YN46" i="32"/>
  <c r="YO46" i="32"/>
  <c r="YP46" i="32"/>
  <c r="YQ46" i="32"/>
  <c r="YR46" i="32"/>
  <c r="YS46" i="32"/>
  <c r="YT46" i="32"/>
  <c r="YU46" i="32"/>
  <c r="YV46" i="32"/>
  <c r="YW46" i="32"/>
  <c r="YX46" i="32"/>
  <c r="YY46" i="32"/>
  <c r="YZ46" i="32"/>
  <c r="ZA46" i="32"/>
  <c r="ZB46" i="32"/>
  <c r="ZC46" i="32"/>
  <c r="ZD46" i="32"/>
  <c r="ZE46" i="32"/>
  <c r="ZF46" i="32"/>
  <c r="ZG46" i="32"/>
  <c r="ZH46" i="32"/>
  <c r="ZI46" i="32"/>
  <c r="ZJ46" i="32"/>
  <c r="ZK46" i="32"/>
  <c r="ZL46" i="32"/>
  <c r="ZM46" i="32"/>
  <c r="ZN46" i="32"/>
  <c r="XO47" i="32"/>
  <c r="XP47" i="32"/>
  <c r="XQ47" i="32"/>
  <c r="XR47" i="32"/>
  <c r="XS47" i="32"/>
  <c r="XT47" i="32"/>
  <c r="XU47" i="32"/>
  <c r="XV47" i="32"/>
  <c r="XW47" i="32"/>
  <c r="XX47" i="32"/>
  <c r="XY47" i="32"/>
  <c r="XZ47" i="32"/>
  <c r="YA47" i="32"/>
  <c r="YB47" i="32"/>
  <c r="YC47" i="32"/>
  <c r="YD47" i="32"/>
  <c r="YE47" i="32"/>
  <c r="YF47" i="32"/>
  <c r="YG47" i="32"/>
  <c r="YH47" i="32"/>
  <c r="YI47" i="32"/>
  <c r="YJ47" i="32"/>
  <c r="YK47" i="32"/>
  <c r="YL47" i="32"/>
  <c r="YM47" i="32"/>
  <c r="YN47" i="32"/>
  <c r="YO47" i="32"/>
  <c r="YP47" i="32"/>
  <c r="YQ47" i="32"/>
  <c r="YR47" i="32"/>
  <c r="YS47" i="32"/>
  <c r="YT47" i="32"/>
  <c r="YU47" i="32"/>
  <c r="YV47" i="32"/>
  <c r="YW47" i="32"/>
  <c r="YX47" i="32"/>
  <c r="YY47" i="32"/>
  <c r="YZ47" i="32"/>
  <c r="ZA47" i="32"/>
  <c r="ZB47" i="32"/>
  <c r="ZC47" i="32"/>
  <c r="ZD47" i="32"/>
  <c r="ZE47" i="32"/>
  <c r="ZF47" i="32"/>
  <c r="ZG47" i="32"/>
  <c r="ZH47" i="32"/>
  <c r="ZI47" i="32"/>
  <c r="ZJ47" i="32"/>
  <c r="ZK47" i="32"/>
  <c r="ZL47" i="32"/>
  <c r="ZM47" i="32"/>
  <c r="ZN47" i="32"/>
  <c r="XO48" i="32"/>
  <c r="XP48" i="32"/>
  <c r="XQ48" i="32"/>
  <c r="XR48" i="32"/>
  <c r="XS48" i="32"/>
  <c r="XT48" i="32"/>
  <c r="XU48" i="32"/>
  <c r="XV48" i="32"/>
  <c r="XW48" i="32"/>
  <c r="XX48" i="32"/>
  <c r="XY48" i="32"/>
  <c r="XZ48" i="32"/>
  <c r="YA48" i="32"/>
  <c r="YB48" i="32"/>
  <c r="YC48" i="32"/>
  <c r="YD48" i="32"/>
  <c r="YE48" i="32"/>
  <c r="YF48" i="32"/>
  <c r="YG48" i="32"/>
  <c r="YH48" i="32"/>
  <c r="YI48" i="32"/>
  <c r="YJ48" i="32"/>
  <c r="YK48" i="32"/>
  <c r="YL48" i="32"/>
  <c r="YM48" i="32"/>
  <c r="YN48" i="32"/>
  <c r="YO48" i="32"/>
  <c r="YP48" i="32"/>
  <c r="YQ48" i="32"/>
  <c r="YR48" i="32"/>
  <c r="YS48" i="32"/>
  <c r="YT48" i="32"/>
  <c r="YU48" i="32"/>
  <c r="YV48" i="32"/>
  <c r="YW48" i="32"/>
  <c r="YX48" i="32"/>
  <c r="YY48" i="32"/>
  <c r="YZ48" i="32"/>
  <c r="ZA48" i="32"/>
  <c r="ZB48" i="32"/>
  <c r="ZC48" i="32"/>
  <c r="ZD48" i="32"/>
  <c r="ZE48" i="32"/>
  <c r="ZF48" i="32"/>
  <c r="ZG48" i="32"/>
  <c r="ZH48" i="32"/>
  <c r="ZI48" i="32"/>
  <c r="ZJ48" i="32"/>
  <c r="ZK48" i="32"/>
  <c r="ZL48" i="32"/>
  <c r="ZM48" i="32"/>
  <c r="ZN48" i="32"/>
  <c r="XO49" i="32"/>
  <c r="XP49" i="32"/>
  <c r="XQ49" i="32"/>
  <c r="XR49" i="32"/>
  <c r="XS49" i="32"/>
  <c r="XT49" i="32"/>
  <c r="XU49" i="32"/>
  <c r="XV49" i="32"/>
  <c r="XW49" i="32"/>
  <c r="XX49" i="32"/>
  <c r="XY49" i="32"/>
  <c r="XZ49" i="32"/>
  <c r="YA49" i="32"/>
  <c r="YB49" i="32"/>
  <c r="YC49" i="32"/>
  <c r="YD49" i="32"/>
  <c r="YE49" i="32"/>
  <c r="YF49" i="32"/>
  <c r="YG49" i="32"/>
  <c r="YH49" i="32"/>
  <c r="YI49" i="32"/>
  <c r="YJ49" i="32"/>
  <c r="YK49" i="32"/>
  <c r="YL49" i="32"/>
  <c r="YM49" i="32"/>
  <c r="YN49" i="32"/>
  <c r="YO49" i="32"/>
  <c r="YP49" i="32"/>
  <c r="YQ49" i="32"/>
  <c r="YR49" i="32"/>
  <c r="YS49" i="32"/>
  <c r="YT49" i="32"/>
  <c r="YU49" i="32"/>
  <c r="YV49" i="32"/>
  <c r="YW49" i="32"/>
  <c r="YX49" i="32"/>
  <c r="YY49" i="32"/>
  <c r="YZ49" i="32"/>
  <c r="ZA49" i="32"/>
  <c r="ZB49" i="32"/>
  <c r="ZC49" i="32"/>
  <c r="ZD49" i="32"/>
  <c r="ZE49" i="32"/>
  <c r="ZF49" i="32"/>
  <c r="ZG49" i="32"/>
  <c r="ZH49" i="32"/>
  <c r="ZI49" i="32"/>
  <c r="ZJ49" i="32"/>
  <c r="ZK49" i="32"/>
  <c r="ZL49" i="32"/>
  <c r="ZM49" i="32"/>
  <c r="ZN49" i="32"/>
  <c r="XO50" i="32"/>
  <c r="XP50" i="32"/>
  <c r="XQ50" i="32"/>
  <c r="XR50" i="32"/>
  <c r="XS50" i="32"/>
  <c r="XT50" i="32"/>
  <c r="XU50" i="32"/>
  <c r="XV50" i="32"/>
  <c r="XW50" i="32"/>
  <c r="XX50" i="32"/>
  <c r="XY50" i="32"/>
  <c r="XZ50" i="32"/>
  <c r="YA50" i="32"/>
  <c r="YB50" i="32"/>
  <c r="YC50" i="32"/>
  <c r="YD50" i="32"/>
  <c r="YE50" i="32"/>
  <c r="YF50" i="32"/>
  <c r="YG50" i="32"/>
  <c r="YH50" i="32"/>
  <c r="YI50" i="32"/>
  <c r="YJ50" i="32"/>
  <c r="YK50" i="32"/>
  <c r="YL50" i="32"/>
  <c r="YM50" i="32"/>
  <c r="YN50" i="32"/>
  <c r="YO50" i="32"/>
  <c r="YP50" i="32"/>
  <c r="YQ50" i="32"/>
  <c r="YR50" i="32"/>
  <c r="YS50" i="32"/>
  <c r="YT50" i="32"/>
  <c r="YU50" i="32"/>
  <c r="YV50" i="32"/>
  <c r="YW50" i="32"/>
  <c r="YX50" i="32"/>
  <c r="YY50" i="32"/>
  <c r="YZ50" i="32"/>
  <c r="ZA50" i="32"/>
  <c r="ZB50" i="32"/>
  <c r="ZC50" i="32"/>
  <c r="ZD50" i="32"/>
  <c r="ZE50" i="32"/>
  <c r="ZF50" i="32"/>
  <c r="ZG50" i="32"/>
  <c r="ZH50" i="32"/>
  <c r="ZI50" i="32"/>
  <c r="ZJ50" i="32"/>
  <c r="ZK50" i="32"/>
  <c r="ZL50" i="32"/>
  <c r="ZM50" i="32"/>
  <c r="ZN50" i="32"/>
  <c r="XO51" i="32"/>
  <c r="XP51" i="32"/>
  <c r="XQ51" i="32"/>
  <c r="XR51" i="32"/>
  <c r="XS51" i="32"/>
  <c r="XT51" i="32"/>
  <c r="XU51" i="32"/>
  <c r="XV51" i="32"/>
  <c r="XW51" i="32"/>
  <c r="XX51" i="32"/>
  <c r="XY51" i="32"/>
  <c r="XZ51" i="32"/>
  <c r="YA51" i="32"/>
  <c r="YB51" i="32"/>
  <c r="YC51" i="32"/>
  <c r="YD51" i="32"/>
  <c r="YE51" i="32"/>
  <c r="YF51" i="32"/>
  <c r="YG51" i="32"/>
  <c r="YH51" i="32"/>
  <c r="YI51" i="32"/>
  <c r="YJ51" i="32"/>
  <c r="YK51" i="32"/>
  <c r="YL51" i="32"/>
  <c r="YM51" i="32"/>
  <c r="YN51" i="32"/>
  <c r="YO51" i="32"/>
  <c r="YP51" i="32"/>
  <c r="YQ51" i="32"/>
  <c r="YR51" i="32"/>
  <c r="YS51" i="32"/>
  <c r="YT51" i="32"/>
  <c r="YU51" i="32"/>
  <c r="YV51" i="32"/>
  <c r="YW51" i="32"/>
  <c r="YX51" i="32"/>
  <c r="YY51" i="32"/>
  <c r="YZ51" i="32"/>
  <c r="ZA51" i="32"/>
  <c r="ZB51" i="32"/>
  <c r="ZC51" i="32"/>
  <c r="ZD51" i="32"/>
  <c r="ZE51" i="32"/>
  <c r="ZF51" i="32"/>
  <c r="ZG51" i="32"/>
  <c r="ZH51" i="32"/>
  <c r="ZI51" i="32"/>
  <c r="ZJ51" i="32"/>
  <c r="ZK51" i="32"/>
  <c r="ZL51" i="32"/>
  <c r="ZM51" i="32"/>
  <c r="ZN51" i="32"/>
  <c r="XO52" i="32"/>
  <c r="XP52" i="32"/>
  <c r="XQ52" i="32"/>
  <c r="XR52" i="32"/>
  <c r="XS52" i="32"/>
  <c r="XT52" i="32"/>
  <c r="XU52" i="32"/>
  <c r="XV52" i="32"/>
  <c r="XW52" i="32"/>
  <c r="XX52" i="32"/>
  <c r="XY52" i="32"/>
  <c r="XZ52" i="32"/>
  <c r="YA52" i="32"/>
  <c r="YB52" i="32"/>
  <c r="YC52" i="32"/>
  <c r="YD52" i="32"/>
  <c r="YE52" i="32"/>
  <c r="YF52" i="32"/>
  <c r="YG52" i="32"/>
  <c r="YH52" i="32"/>
  <c r="YI52" i="32"/>
  <c r="YJ52" i="32"/>
  <c r="YK52" i="32"/>
  <c r="YL52" i="32"/>
  <c r="YM52" i="32"/>
  <c r="YN52" i="32"/>
  <c r="YO52" i="32"/>
  <c r="YP52" i="32"/>
  <c r="YQ52" i="32"/>
  <c r="YR52" i="32"/>
  <c r="YS52" i="32"/>
  <c r="YT52" i="32"/>
  <c r="YU52" i="32"/>
  <c r="YV52" i="32"/>
  <c r="YW52" i="32"/>
  <c r="YX52" i="32"/>
  <c r="YY52" i="32"/>
  <c r="YZ52" i="32"/>
  <c r="ZA52" i="32"/>
  <c r="ZB52" i="32"/>
  <c r="ZC52" i="32"/>
  <c r="ZD52" i="32"/>
  <c r="ZE52" i="32"/>
  <c r="ZF52" i="32"/>
  <c r="ZG52" i="32"/>
  <c r="ZH52" i="32"/>
  <c r="ZI52" i="32"/>
  <c r="ZJ52" i="32"/>
  <c r="ZK52" i="32"/>
  <c r="ZL52" i="32"/>
  <c r="ZM52" i="32"/>
  <c r="ZN52" i="32"/>
  <c r="XO53" i="32"/>
  <c r="XP53" i="32"/>
  <c r="XQ53" i="32"/>
  <c r="XR53" i="32"/>
  <c r="XS53" i="32"/>
  <c r="XT53" i="32"/>
  <c r="XU53" i="32"/>
  <c r="XV53" i="32"/>
  <c r="XW53" i="32"/>
  <c r="XX53" i="32"/>
  <c r="XY53" i="32"/>
  <c r="XZ53" i="32"/>
  <c r="YA53" i="32"/>
  <c r="YB53" i="32"/>
  <c r="YC53" i="32"/>
  <c r="YD53" i="32"/>
  <c r="YE53" i="32"/>
  <c r="YF53" i="32"/>
  <c r="YG53" i="32"/>
  <c r="YH53" i="32"/>
  <c r="YI53" i="32"/>
  <c r="YJ53" i="32"/>
  <c r="YK53" i="32"/>
  <c r="YL53" i="32"/>
  <c r="YM53" i="32"/>
  <c r="YN53" i="32"/>
  <c r="YO53" i="32"/>
  <c r="YP53" i="32"/>
  <c r="YQ53" i="32"/>
  <c r="YR53" i="32"/>
  <c r="YS53" i="32"/>
  <c r="YT53" i="32"/>
  <c r="YU53" i="32"/>
  <c r="YV53" i="32"/>
  <c r="YW53" i="32"/>
  <c r="YX53" i="32"/>
  <c r="YY53" i="32"/>
  <c r="YZ53" i="32"/>
  <c r="ZA53" i="32"/>
  <c r="ZB53" i="32"/>
  <c r="ZC53" i="32"/>
  <c r="ZD53" i="32"/>
  <c r="ZE53" i="32"/>
  <c r="ZF53" i="32"/>
  <c r="ZG53" i="32"/>
  <c r="ZH53" i="32"/>
  <c r="ZI53" i="32"/>
  <c r="ZJ53" i="32"/>
  <c r="ZK53" i="32"/>
  <c r="ZL53" i="32"/>
  <c r="ZM53" i="32"/>
  <c r="ZN53" i="32"/>
  <c r="XO54" i="32"/>
  <c r="XP54" i="32"/>
  <c r="XQ54" i="32"/>
  <c r="XR54" i="32"/>
  <c r="XS54" i="32"/>
  <c r="XT54" i="32"/>
  <c r="XU54" i="32"/>
  <c r="XV54" i="32"/>
  <c r="XW54" i="32"/>
  <c r="XX54" i="32"/>
  <c r="XY54" i="32"/>
  <c r="XZ54" i="32"/>
  <c r="YA54" i="32"/>
  <c r="YB54" i="32"/>
  <c r="YC54" i="32"/>
  <c r="YD54" i="32"/>
  <c r="YE54" i="32"/>
  <c r="YF54" i="32"/>
  <c r="YG54" i="32"/>
  <c r="YH54" i="32"/>
  <c r="YI54" i="32"/>
  <c r="YJ54" i="32"/>
  <c r="YK54" i="32"/>
  <c r="YL54" i="32"/>
  <c r="YM54" i="32"/>
  <c r="YN54" i="32"/>
  <c r="YO54" i="32"/>
  <c r="YP54" i="32"/>
  <c r="YQ54" i="32"/>
  <c r="YR54" i="32"/>
  <c r="YS54" i="32"/>
  <c r="YT54" i="32"/>
  <c r="YU54" i="32"/>
  <c r="YV54" i="32"/>
  <c r="YW54" i="32"/>
  <c r="YX54" i="32"/>
  <c r="YY54" i="32"/>
  <c r="YZ54" i="32"/>
  <c r="ZA54" i="32"/>
  <c r="ZB54" i="32"/>
  <c r="ZC54" i="32"/>
  <c r="ZD54" i="32"/>
  <c r="ZE54" i="32"/>
  <c r="ZF54" i="32"/>
  <c r="ZG54" i="32"/>
  <c r="ZH54" i="32"/>
  <c r="ZI54" i="32"/>
  <c r="ZJ54" i="32"/>
  <c r="ZK54" i="32"/>
  <c r="ZL54" i="32"/>
  <c r="ZM54" i="32"/>
  <c r="ZN54" i="32"/>
  <c r="XO55" i="32"/>
  <c r="XP55" i="32"/>
  <c r="XQ55" i="32"/>
  <c r="XR55" i="32"/>
  <c r="XS55" i="32"/>
  <c r="XT55" i="32"/>
  <c r="XU55" i="32"/>
  <c r="XV55" i="32"/>
  <c r="XW55" i="32"/>
  <c r="XX55" i="32"/>
  <c r="XY55" i="32"/>
  <c r="XZ55" i="32"/>
  <c r="YA55" i="32"/>
  <c r="YB55" i="32"/>
  <c r="YC55" i="32"/>
  <c r="YD55" i="32"/>
  <c r="YE55" i="32"/>
  <c r="YF55" i="32"/>
  <c r="YG55" i="32"/>
  <c r="YH55" i="32"/>
  <c r="YI55" i="32"/>
  <c r="YJ55" i="32"/>
  <c r="YK55" i="32"/>
  <c r="YL55" i="32"/>
  <c r="YM55" i="32"/>
  <c r="YN55" i="32"/>
  <c r="YO55" i="32"/>
  <c r="YP55" i="32"/>
  <c r="YQ55" i="32"/>
  <c r="YR55" i="32"/>
  <c r="YS55" i="32"/>
  <c r="YT55" i="32"/>
  <c r="YU55" i="32"/>
  <c r="YV55" i="32"/>
  <c r="YW55" i="32"/>
  <c r="YX55" i="32"/>
  <c r="YY55" i="32"/>
  <c r="YZ55" i="32"/>
  <c r="ZA55" i="32"/>
  <c r="ZB55" i="32"/>
  <c r="ZC55" i="32"/>
  <c r="ZD55" i="32"/>
  <c r="ZE55" i="32"/>
  <c r="ZF55" i="32"/>
  <c r="ZG55" i="32"/>
  <c r="ZH55" i="32"/>
  <c r="ZI55" i="32"/>
  <c r="ZJ55" i="32"/>
  <c r="ZK55" i="32"/>
  <c r="ZL55" i="32"/>
  <c r="ZM55" i="32"/>
  <c r="ZN55" i="32"/>
  <c r="XO56" i="32"/>
  <c r="XP56" i="32"/>
  <c r="XQ56" i="32"/>
  <c r="XR56" i="32"/>
  <c r="XS56" i="32"/>
  <c r="XT56" i="32"/>
  <c r="XU56" i="32"/>
  <c r="XV56" i="32"/>
  <c r="XW56" i="32"/>
  <c r="XX56" i="32"/>
  <c r="XY56" i="32"/>
  <c r="XZ56" i="32"/>
  <c r="YA56" i="32"/>
  <c r="YB56" i="32"/>
  <c r="YC56" i="32"/>
  <c r="YD56" i="32"/>
  <c r="YE56" i="32"/>
  <c r="YF56" i="32"/>
  <c r="YG56" i="32"/>
  <c r="YH56" i="32"/>
  <c r="YI56" i="32"/>
  <c r="YJ56" i="32"/>
  <c r="YK56" i="32"/>
  <c r="YL56" i="32"/>
  <c r="YM56" i="32"/>
  <c r="YN56" i="32"/>
  <c r="YO56" i="32"/>
  <c r="YP56" i="32"/>
  <c r="YQ56" i="32"/>
  <c r="YR56" i="32"/>
  <c r="YS56" i="32"/>
  <c r="YT56" i="32"/>
  <c r="YU56" i="32"/>
  <c r="YV56" i="32"/>
  <c r="YW56" i="32"/>
  <c r="YX56" i="32"/>
  <c r="YY56" i="32"/>
  <c r="YZ56" i="32"/>
  <c r="ZA56" i="32"/>
  <c r="ZB56" i="32"/>
  <c r="ZC56" i="32"/>
  <c r="ZD56" i="32"/>
  <c r="ZE56" i="32"/>
  <c r="ZF56" i="32"/>
  <c r="ZG56" i="32"/>
  <c r="ZH56" i="32"/>
  <c r="ZI56" i="32"/>
  <c r="ZJ56" i="32"/>
  <c r="ZK56" i="32"/>
  <c r="ZL56" i="32"/>
  <c r="ZM56" i="32"/>
  <c r="ZN56" i="32"/>
  <c r="XP2" i="32"/>
  <c r="XQ2" i="32"/>
  <c r="XR2" i="32"/>
  <c r="XS2" i="32"/>
  <c r="XT2" i="32"/>
  <c r="XU2" i="32"/>
  <c r="XV2" i="32"/>
  <c r="XW2" i="32"/>
  <c r="XX2" i="32"/>
  <c r="XY2" i="32"/>
  <c r="XZ2" i="32"/>
  <c r="YA2" i="32"/>
  <c r="YB2" i="32"/>
  <c r="YC2" i="32"/>
  <c r="YD2" i="32"/>
  <c r="YE2" i="32"/>
  <c r="YF2" i="32"/>
  <c r="YG2" i="32"/>
  <c r="YH2" i="32"/>
  <c r="YI2" i="32"/>
  <c r="YJ2" i="32"/>
  <c r="YK2" i="32"/>
  <c r="YL2" i="32"/>
  <c r="YM2" i="32"/>
  <c r="YN2" i="32"/>
  <c r="YO2" i="32"/>
  <c r="YP2" i="32"/>
  <c r="YQ2" i="32"/>
  <c r="YR2" i="32"/>
  <c r="YS2" i="32"/>
  <c r="YT2" i="32"/>
  <c r="YU2" i="32"/>
  <c r="YV2" i="32"/>
  <c r="YW2" i="32"/>
  <c r="YX2" i="32"/>
  <c r="YY2" i="32"/>
  <c r="YZ2" i="32"/>
  <c r="ZA2" i="32"/>
  <c r="ZB2" i="32"/>
  <c r="ZC2" i="32"/>
  <c r="ZD2" i="32"/>
  <c r="ZE2" i="32"/>
  <c r="ZF2" i="32"/>
  <c r="ZG2" i="32"/>
  <c r="ZH2" i="32"/>
  <c r="ZI2" i="32"/>
  <c r="ZJ2" i="32"/>
  <c r="ZK2" i="32"/>
  <c r="ZL2" i="32"/>
  <c r="ZM2" i="32"/>
  <c r="ZN2" i="32"/>
  <c r="XO2" i="32"/>
  <c r="VN3" i="32"/>
  <c r="VO3" i="32"/>
  <c r="VP3" i="32"/>
  <c r="VQ3" i="32"/>
  <c r="VR3" i="32"/>
  <c r="VS3" i="32"/>
  <c r="VT3" i="32"/>
  <c r="VU3" i="32"/>
  <c r="VV3" i="32"/>
  <c r="VW3" i="32"/>
  <c r="VX3" i="32"/>
  <c r="VY3" i="32"/>
  <c r="VZ3" i="32"/>
  <c r="WA3" i="32"/>
  <c r="WB3" i="32"/>
  <c r="WC3" i="32"/>
  <c r="WD3" i="32"/>
  <c r="WE3" i="32"/>
  <c r="WF3" i="32"/>
  <c r="WG3" i="32"/>
  <c r="WH3" i="32"/>
  <c r="WI3" i="32"/>
  <c r="WJ3" i="32"/>
  <c r="WK3" i="32"/>
  <c r="WL3" i="32"/>
  <c r="WM3" i="32"/>
  <c r="WN3" i="32"/>
  <c r="WO3" i="32"/>
  <c r="WP3" i="32"/>
  <c r="WQ3" i="32"/>
  <c r="WR3" i="32"/>
  <c r="WS3" i="32"/>
  <c r="WT3" i="32"/>
  <c r="WU3" i="32"/>
  <c r="WV3" i="32"/>
  <c r="WW3" i="32"/>
  <c r="WX3" i="32"/>
  <c r="WY3" i="32"/>
  <c r="WZ3" i="32"/>
  <c r="XA3" i="32"/>
  <c r="XB3" i="32"/>
  <c r="XC3" i="32"/>
  <c r="XD3" i="32"/>
  <c r="XE3" i="32"/>
  <c r="XF3" i="32"/>
  <c r="XG3" i="32"/>
  <c r="XH3" i="32"/>
  <c r="XI3" i="32"/>
  <c r="XJ3" i="32"/>
  <c r="XK3" i="32"/>
  <c r="XL3" i="32"/>
  <c r="XM3" i="32"/>
  <c r="VN4" i="32"/>
  <c r="VO4" i="32"/>
  <c r="VP4" i="32"/>
  <c r="VQ4" i="32"/>
  <c r="VR4" i="32"/>
  <c r="VS4" i="32"/>
  <c r="VT4" i="32"/>
  <c r="VU4" i="32"/>
  <c r="VV4" i="32"/>
  <c r="VW4" i="32"/>
  <c r="VX4" i="32"/>
  <c r="VY4" i="32"/>
  <c r="VZ4" i="32"/>
  <c r="WA4" i="32"/>
  <c r="WB4" i="32"/>
  <c r="WC4" i="32"/>
  <c r="WD4" i="32"/>
  <c r="WE4" i="32"/>
  <c r="WF4" i="32"/>
  <c r="WG4" i="32"/>
  <c r="WH4" i="32"/>
  <c r="WI4" i="32"/>
  <c r="WJ4" i="32"/>
  <c r="WK4" i="32"/>
  <c r="WL4" i="32"/>
  <c r="WM4" i="32"/>
  <c r="WN4" i="32"/>
  <c r="WO4" i="32"/>
  <c r="WP4" i="32"/>
  <c r="WQ4" i="32"/>
  <c r="WR4" i="32"/>
  <c r="WS4" i="32"/>
  <c r="WT4" i="32"/>
  <c r="WU4" i="32"/>
  <c r="WV4" i="32"/>
  <c r="WW4" i="32"/>
  <c r="WX4" i="32"/>
  <c r="WY4" i="32"/>
  <c r="WZ4" i="32"/>
  <c r="XA4" i="32"/>
  <c r="XB4" i="32"/>
  <c r="XC4" i="32"/>
  <c r="XD4" i="32"/>
  <c r="XE4" i="32"/>
  <c r="XF4" i="32"/>
  <c r="XG4" i="32"/>
  <c r="XH4" i="32"/>
  <c r="XI4" i="32"/>
  <c r="XJ4" i="32"/>
  <c r="XK4" i="32"/>
  <c r="XL4" i="32"/>
  <c r="XM4" i="32"/>
  <c r="VN5" i="32"/>
  <c r="VO5" i="32"/>
  <c r="VP5" i="32"/>
  <c r="VQ5" i="32"/>
  <c r="VR5" i="32"/>
  <c r="VS5" i="32"/>
  <c r="VT5" i="32"/>
  <c r="VU5" i="32"/>
  <c r="VV5" i="32"/>
  <c r="VW5" i="32"/>
  <c r="VX5" i="32"/>
  <c r="VY5" i="32"/>
  <c r="VZ5" i="32"/>
  <c r="WA5" i="32"/>
  <c r="WB5" i="32"/>
  <c r="WC5" i="32"/>
  <c r="WD5" i="32"/>
  <c r="WE5" i="32"/>
  <c r="WF5" i="32"/>
  <c r="WG5" i="32"/>
  <c r="WH5" i="32"/>
  <c r="WI5" i="32"/>
  <c r="WJ5" i="32"/>
  <c r="WK5" i="32"/>
  <c r="WL5" i="32"/>
  <c r="WM5" i="32"/>
  <c r="WN5" i="32"/>
  <c r="WO5" i="32"/>
  <c r="WP5" i="32"/>
  <c r="WQ5" i="32"/>
  <c r="WR5" i="32"/>
  <c r="WS5" i="32"/>
  <c r="WT5" i="32"/>
  <c r="WU5" i="32"/>
  <c r="WV5" i="32"/>
  <c r="WW5" i="32"/>
  <c r="WX5" i="32"/>
  <c r="WY5" i="32"/>
  <c r="WZ5" i="32"/>
  <c r="XA5" i="32"/>
  <c r="XB5" i="32"/>
  <c r="XC5" i="32"/>
  <c r="XD5" i="32"/>
  <c r="XE5" i="32"/>
  <c r="XF5" i="32"/>
  <c r="XG5" i="32"/>
  <c r="XH5" i="32"/>
  <c r="XI5" i="32"/>
  <c r="XJ5" i="32"/>
  <c r="XK5" i="32"/>
  <c r="XL5" i="32"/>
  <c r="XM5" i="32"/>
  <c r="VN6" i="32"/>
  <c r="VO6" i="32"/>
  <c r="VP6" i="32"/>
  <c r="VQ6" i="32"/>
  <c r="VR6" i="32"/>
  <c r="VS6" i="32"/>
  <c r="VT6" i="32"/>
  <c r="VU6" i="32"/>
  <c r="VV6" i="32"/>
  <c r="VW6" i="32"/>
  <c r="VX6" i="32"/>
  <c r="VY6" i="32"/>
  <c r="VZ6" i="32"/>
  <c r="WA6" i="32"/>
  <c r="WB6" i="32"/>
  <c r="WC6" i="32"/>
  <c r="WD6" i="32"/>
  <c r="WE6" i="32"/>
  <c r="WF6" i="32"/>
  <c r="WG6" i="32"/>
  <c r="WH6" i="32"/>
  <c r="WI6" i="32"/>
  <c r="WJ6" i="32"/>
  <c r="WK6" i="32"/>
  <c r="WL6" i="32"/>
  <c r="WM6" i="32"/>
  <c r="WN6" i="32"/>
  <c r="WO6" i="32"/>
  <c r="WP6" i="32"/>
  <c r="WQ6" i="32"/>
  <c r="WR6" i="32"/>
  <c r="WS6" i="32"/>
  <c r="WT6" i="32"/>
  <c r="WU6" i="32"/>
  <c r="WV6" i="32"/>
  <c r="WW6" i="32"/>
  <c r="WX6" i="32"/>
  <c r="WY6" i="32"/>
  <c r="WZ6" i="32"/>
  <c r="XA6" i="32"/>
  <c r="XB6" i="32"/>
  <c r="XC6" i="32"/>
  <c r="XD6" i="32"/>
  <c r="XE6" i="32"/>
  <c r="XF6" i="32"/>
  <c r="XG6" i="32"/>
  <c r="XH6" i="32"/>
  <c r="XI6" i="32"/>
  <c r="XJ6" i="32"/>
  <c r="XK6" i="32"/>
  <c r="XL6" i="32"/>
  <c r="XM6" i="32"/>
  <c r="VN7" i="32"/>
  <c r="VO7" i="32"/>
  <c r="VP7" i="32"/>
  <c r="VQ7" i="32"/>
  <c r="VR7" i="32"/>
  <c r="VS7" i="32"/>
  <c r="VT7" i="32"/>
  <c r="VU7" i="32"/>
  <c r="VV7" i="32"/>
  <c r="VW7" i="32"/>
  <c r="VX7" i="32"/>
  <c r="VY7" i="32"/>
  <c r="VZ7" i="32"/>
  <c r="WA7" i="32"/>
  <c r="WB7" i="32"/>
  <c r="WC7" i="32"/>
  <c r="WD7" i="32"/>
  <c r="WE7" i="32"/>
  <c r="WF7" i="32"/>
  <c r="WG7" i="32"/>
  <c r="WH7" i="32"/>
  <c r="WI7" i="32"/>
  <c r="WJ7" i="32"/>
  <c r="WK7" i="32"/>
  <c r="WL7" i="32"/>
  <c r="WM7" i="32"/>
  <c r="WN7" i="32"/>
  <c r="WO7" i="32"/>
  <c r="WP7" i="32"/>
  <c r="WQ7" i="32"/>
  <c r="WR7" i="32"/>
  <c r="WS7" i="32"/>
  <c r="WT7" i="32"/>
  <c r="WU7" i="32"/>
  <c r="WV7" i="32"/>
  <c r="WW7" i="32"/>
  <c r="WX7" i="32"/>
  <c r="WY7" i="32"/>
  <c r="WZ7" i="32"/>
  <c r="XA7" i="32"/>
  <c r="XB7" i="32"/>
  <c r="XC7" i="32"/>
  <c r="XD7" i="32"/>
  <c r="XE7" i="32"/>
  <c r="XF7" i="32"/>
  <c r="XG7" i="32"/>
  <c r="XH7" i="32"/>
  <c r="XI7" i="32"/>
  <c r="XJ7" i="32"/>
  <c r="XK7" i="32"/>
  <c r="XL7" i="32"/>
  <c r="XM7" i="32"/>
  <c r="VN8" i="32"/>
  <c r="VO8" i="32"/>
  <c r="VP8" i="32"/>
  <c r="VQ8" i="32"/>
  <c r="VR8" i="32"/>
  <c r="VS8" i="32"/>
  <c r="VT8" i="32"/>
  <c r="VU8" i="32"/>
  <c r="VV8" i="32"/>
  <c r="VW8" i="32"/>
  <c r="VX8" i="32"/>
  <c r="VY8" i="32"/>
  <c r="VZ8" i="32"/>
  <c r="WA8" i="32"/>
  <c r="WB8" i="32"/>
  <c r="WC8" i="32"/>
  <c r="WD8" i="32"/>
  <c r="WE8" i="32"/>
  <c r="WF8" i="32"/>
  <c r="WG8" i="32"/>
  <c r="WH8" i="32"/>
  <c r="WI8" i="32"/>
  <c r="WJ8" i="32"/>
  <c r="WK8" i="32"/>
  <c r="WL8" i="32"/>
  <c r="WM8" i="32"/>
  <c r="WN8" i="32"/>
  <c r="WO8" i="32"/>
  <c r="WP8" i="32"/>
  <c r="WQ8" i="32"/>
  <c r="WR8" i="32"/>
  <c r="WS8" i="32"/>
  <c r="WT8" i="32"/>
  <c r="WU8" i="32"/>
  <c r="WV8" i="32"/>
  <c r="WW8" i="32"/>
  <c r="WX8" i="32"/>
  <c r="WY8" i="32"/>
  <c r="WZ8" i="32"/>
  <c r="XA8" i="32"/>
  <c r="XB8" i="32"/>
  <c r="XC8" i="32"/>
  <c r="XD8" i="32"/>
  <c r="XE8" i="32"/>
  <c r="XF8" i="32"/>
  <c r="XG8" i="32"/>
  <c r="XH8" i="32"/>
  <c r="XI8" i="32"/>
  <c r="XJ8" i="32"/>
  <c r="XK8" i="32"/>
  <c r="XL8" i="32"/>
  <c r="XM8" i="32"/>
  <c r="VN9" i="32"/>
  <c r="VO9" i="32"/>
  <c r="VP9" i="32"/>
  <c r="VQ9" i="32"/>
  <c r="VR9" i="32"/>
  <c r="VS9" i="32"/>
  <c r="VT9" i="32"/>
  <c r="VU9" i="32"/>
  <c r="VV9" i="32"/>
  <c r="VW9" i="32"/>
  <c r="VX9" i="32"/>
  <c r="VY9" i="32"/>
  <c r="VZ9" i="32"/>
  <c r="WA9" i="32"/>
  <c r="WB9" i="32"/>
  <c r="WC9" i="32"/>
  <c r="WD9" i="32"/>
  <c r="WE9" i="32"/>
  <c r="WF9" i="32"/>
  <c r="WG9" i="32"/>
  <c r="WH9" i="32"/>
  <c r="WI9" i="32"/>
  <c r="WJ9" i="32"/>
  <c r="WK9" i="32"/>
  <c r="WL9" i="32"/>
  <c r="WM9" i="32"/>
  <c r="WN9" i="32"/>
  <c r="WO9" i="32"/>
  <c r="WP9" i="32"/>
  <c r="WQ9" i="32"/>
  <c r="WR9" i="32"/>
  <c r="WS9" i="32"/>
  <c r="WT9" i="32"/>
  <c r="WU9" i="32"/>
  <c r="WV9" i="32"/>
  <c r="WW9" i="32"/>
  <c r="WX9" i="32"/>
  <c r="WY9" i="32"/>
  <c r="WZ9" i="32"/>
  <c r="XA9" i="32"/>
  <c r="XB9" i="32"/>
  <c r="XC9" i="32"/>
  <c r="XD9" i="32"/>
  <c r="XE9" i="32"/>
  <c r="XF9" i="32"/>
  <c r="XG9" i="32"/>
  <c r="XH9" i="32"/>
  <c r="XI9" i="32"/>
  <c r="XJ9" i="32"/>
  <c r="XK9" i="32"/>
  <c r="XL9" i="32"/>
  <c r="XM9" i="32"/>
  <c r="VN10" i="32"/>
  <c r="VO10" i="32"/>
  <c r="VP10" i="32"/>
  <c r="VQ10" i="32"/>
  <c r="VR10" i="32"/>
  <c r="VS10" i="32"/>
  <c r="VT10" i="32"/>
  <c r="VU10" i="32"/>
  <c r="VV10" i="32"/>
  <c r="VW10" i="32"/>
  <c r="VX10" i="32"/>
  <c r="VY10" i="32"/>
  <c r="VZ10" i="32"/>
  <c r="WA10" i="32"/>
  <c r="WB10" i="32"/>
  <c r="WC10" i="32"/>
  <c r="WD10" i="32"/>
  <c r="WE10" i="32"/>
  <c r="WF10" i="32"/>
  <c r="WG10" i="32"/>
  <c r="WH10" i="32"/>
  <c r="WI10" i="32"/>
  <c r="WJ10" i="32"/>
  <c r="WK10" i="32"/>
  <c r="WL10" i="32"/>
  <c r="WM10" i="32"/>
  <c r="WN10" i="32"/>
  <c r="WO10" i="32"/>
  <c r="WP10" i="32"/>
  <c r="WQ10" i="32"/>
  <c r="WR10" i="32"/>
  <c r="WS10" i="32"/>
  <c r="WT10" i="32"/>
  <c r="WU10" i="32"/>
  <c r="WV10" i="32"/>
  <c r="WW10" i="32"/>
  <c r="WX10" i="32"/>
  <c r="WY10" i="32"/>
  <c r="WZ10" i="32"/>
  <c r="XA10" i="32"/>
  <c r="XB10" i="32"/>
  <c r="XC10" i="32"/>
  <c r="XD10" i="32"/>
  <c r="XE10" i="32"/>
  <c r="XF10" i="32"/>
  <c r="XG10" i="32"/>
  <c r="XH10" i="32"/>
  <c r="XI10" i="32"/>
  <c r="XJ10" i="32"/>
  <c r="XK10" i="32"/>
  <c r="XL10" i="32"/>
  <c r="XM10" i="32"/>
  <c r="VN11" i="32"/>
  <c r="VO11" i="32"/>
  <c r="VP11" i="32"/>
  <c r="VQ11" i="32"/>
  <c r="VR11" i="32"/>
  <c r="VS11" i="32"/>
  <c r="VT11" i="32"/>
  <c r="VU11" i="32"/>
  <c r="VV11" i="32"/>
  <c r="VW11" i="32"/>
  <c r="VX11" i="32"/>
  <c r="VY11" i="32"/>
  <c r="VZ11" i="32"/>
  <c r="WA11" i="32"/>
  <c r="WB11" i="32"/>
  <c r="WC11" i="32"/>
  <c r="WD11" i="32"/>
  <c r="WE11" i="32"/>
  <c r="WF11" i="32"/>
  <c r="WG11" i="32"/>
  <c r="WH11" i="32"/>
  <c r="WI11" i="32"/>
  <c r="WJ11" i="32"/>
  <c r="WK11" i="32"/>
  <c r="WL11" i="32"/>
  <c r="WM11" i="32"/>
  <c r="WN11" i="32"/>
  <c r="WO11" i="32"/>
  <c r="WP11" i="32"/>
  <c r="WQ11" i="32"/>
  <c r="WR11" i="32"/>
  <c r="WS11" i="32"/>
  <c r="WT11" i="32"/>
  <c r="WU11" i="32"/>
  <c r="WV11" i="32"/>
  <c r="WW11" i="32"/>
  <c r="WX11" i="32"/>
  <c r="WY11" i="32"/>
  <c r="WZ11" i="32"/>
  <c r="XA11" i="32"/>
  <c r="XB11" i="32"/>
  <c r="XC11" i="32"/>
  <c r="XD11" i="32"/>
  <c r="XE11" i="32"/>
  <c r="XF11" i="32"/>
  <c r="XG11" i="32"/>
  <c r="XH11" i="32"/>
  <c r="XI11" i="32"/>
  <c r="XJ11" i="32"/>
  <c r="XK11" i="32"/>
  <c r="XL11" i="32"/>
  <c r="XM11" i="32"/>
  <c r="VN12" i="32"/>
  <c r="VO12" i="32"/>
  <c r="VP12" i="32"/>
  <c r="VQ12" i="32"/>
  <c r="VR12" i="32"/>
  <c r="VS12" i="32"/>
  <c r="VT12" i="32"/>
  <c r="VU12" i="32"/>
  <c r="VV12" i="32"/>
  <c r="VW12" i="32"/>
  <c r="VX12" i="32"/>
  <c r="VY12" i="32"/>
  <c r="VZ12" i="32"/>
  <c r="WA12" i="32"/>
  <c r="WB12" i="32"/>
  <c r="WC12" i="32"/>
  <c r="WD12" i="32"/>
  <c r="WE12" i="32"/>
  <c r="WF12" i="32"/>
  <c r="WG12" i="32"/>
  <c r="WH12" i="32"/>
  <c r="WI12" i="32"/>
  <c r="WJ12" i="32"/>
  <c r="WK12" i="32"/>
  <c r="WL12" i="32"/>
  <c r="WM12" i="32"/>
  <c r="WN12" i="32"/>
  <c r="WO12" i="32"/>
  <c r="WP12" i="32"/>
  <c r="WQ12" i="32"/>
  <c r="WR12" i="32"/>
  <c r="WS12" i="32"/>
  <c r="WT12" i="32"/>
  <c r="WU12" i="32"/>
  <c r="WV12" i="32"/>
  <c r="WW12" i="32"/>
  <c r="WX12" i="32"/>
  <c r="WY12" i="32"/>
  <c r="WZ12" i="32"/>
  <c r="XA12" i="32"/>
  <c r="XB12" i="32"/>
  <c r="XC12" i="32"/>
  <c r="XD12" i="32"/>
  <c r="XE12" i="32"/>
  <c r="XF12" i="32"/>
  <c r="XG12" i="32"/>
  <c r="XH12" i="32"/>
  <c r="XI12" i="32"/>
  <c r="XJ12" i="32"/>
  <c r="XK12" i="32"/>
  <c r="XL12" i="32"/>
  <c r="XM12" i="32"/>
  <c r="VN13" i="32"/>
  <c r="VO13" i="32"/>
  <c r="VP13" i="32"/>
  <c r="VQ13" i="32"/>
  <c r="VR13" i="32"/>
  <c r="VS13" i="32"/>
  <c r="VT13" i="32"/>
  <c r="VU13" i="32"/>
  <c r="VV13" i="32"/>
  <c r="VW13" i="32"/>
  <c r="VX13" i="32"/>
  <c r="VY13" i="32"/>
  <c r="VZ13" i="32"/>
  <c r="WA13" i="32"/>
  <c r="WB13" i="32"/>
  <c r="WC13" i="32"/>
  <c r="WD13" i="32"/>
  <c r="WE13" i="32"/>
  <c r="WF13" i="32"/>
  <c r="WG13" i="32"/>
  <c r="WH13" i="32"/>
  <c r="WI13" i="32"/>
  <c r="WJ13" i="32"/>
  <c r="WK13" i="32"/>
  <c r="WL13" i="32"/>
  <c r="WM13" i="32"/>
  <c r="WN13" i="32"/>
  <c r="WO13" i="32"/>
  <c r="WP13" i="32"/>
  <c r="WQ13" i="32"/>
  <c r="WR13" i="32"/>
  <c r="WS13" i="32"/>
  <c r="WT13" i="32"/>
  <c r="WU13" i="32"/>
  <c r="WV13" i="32"/>
  <c r="WW13" i="32"/>
  <c r="WX13" i="32"/>
  <c r="WY13" i="32"/>
  <c r="WZ13" i="32"/>
  <c r="XA13" i="32"/>
  <c r="XB13" i="32"/>
  <c r="XC13" i="32"/>
  <c r="XD13" i="32"/>
  <c r="XE13" i="32"/>
  <c r="XF13" i="32"/>
  <c r="XG13" i="32"/>
  <c r="XH13" i="32"/>
  <c r="XI13" i="32"/>
  <c r="XJ13" i="32"/>
  <c r="XK13" i="32"/>
  <c r="XL13" i="32"/>
  <c r="XM13" i="32"/>
  <c r="VN14" i="32"/>
  <c r="VO14" i="32"/>
  <c r="VP14" i="32"/>
  <c r="VQ14" i="32"/>
  <c r="VR14" i="32"/>
  <c r="VS14" i="32"/>
  <c r="VT14" i="32"/>
  <c r="VU14" i="32"/>
  <c r="VV14" i="32"/>
  <c r="VW14" i="32"/>
  <c r="VX14" i="32"/>
  <c r="VY14" i="32"/>
  <c r="VZ14" i="32"/>
  <c r="WA14" i="32"/>
  <c r="WB14" i="32"/>
  <c r="WC14" i="32"/>
  <c r="WD14" i="32"/>
  <c r="WE14" i="32"/>
  <c r="WF14" i="32"/>
  <c r="WG14" i="32"/>
  <c r="WH14" i="32"/>
  <c r="WI14" i="32"/>
  <c r="WJ14" i="32"/>
  <c r="WK14" i="32"/>
  <c r="WL14" i="32"/>
  <c r="WM14" i="32"/>
  <c r="WN14" i="32"/>
  <c r="WO14" i="32"/>
  <c r="WP14" i="32"/>
  <c r="WQ14" i="32"/>
  <c r="WR14" i="32"/>
  <c r="WS14" i="32"/>
  <c r="WT14" i="32"/>
  <c r="WU14" i="32"/>
  <c r="WV14" i="32"/>
  <c r="WW14" i="32"/>
  <c r="WX14" i="32"/>
  <c r="WY14" i="32"/>
  <c r="WZ14" i="32"/>
  <c r="XA14" i="32"/>
  <c r="XB14" i="32"/>
  <c r="XC14" i="32"/>
  <c r="XD14" i="32"/>
  <c r="XE14" i="32"/>
  <c r="XF14" i="32"/>
  <c r="XG14" i="32"/>
  <c r="XH14" i="32"/>
  <c r="XI14" i="32"/>
  <c r="XJ14" i="32"/>
  <c r="XK14" i="32"/>
  <c r="XL14" i="32"/>
  <c r="XM14" i="32"/>
  <c r="VN15" i="32"/>
  <c r="VO15" i="32"/>
  <c r="VP15" i="32"/>
  <c r="VQ15" i="32"/>
  <c r="VR15" i="32"/>
  <c r="VS15" i="32"/>
  <c r="VT15" i="32"/>
  <c r="VU15" i="32"/>
  <c r="VV15" i="32"/>
  <c r="VW15" i="32"/>
  <c r="VX15" i="32"/>
  <c r="VY15" i="32"/>
  <c r="VZ15" i="32"/>
  <c r="WA15" i="32"/>
  <c r="WB15" i="32"/>
  <c r="WC15" i="32"/>
  <c r="WD15" i="32"/>
  <c r="WE15" i="32"/>
  <c r="WF15" i="32"/>
  <c r="WG15" i="32"/>
  <c r="WH15" i="32"/>
  <c r="WI15" i="32"/>
  <c r="WJ15" i="32"/>
  <c r="WK15" i="32"/>
  <c r="WL15" i="32"/>
  <c r="WM15" i="32"/>
  <c r="WN15" i="32"/>
  <c r="WO15" i="32"/>
  <c r="WP15" i="32"/>
  <c r="WQ15" i="32"/>
  <c r="WR15" i="32"/>
  <c r="WS15" i="32"/>
  <c r="WT15" i="32"/>
  <c r="WU15" i="32"/>
  <c r="WV15" i="32"/>
  <c r="WW15" i="32"/>
  <c r="WX15" i="32"/>
  <c r="WY15" i="32"/>
  <c r="WZ15" i="32"/>
  <c r="XA15" i="32"/>
  <c r="XB15" i="32"/>
  <c r="XC15" i="32"/>
  <c r="XD15" i="32"/>
  <c r="XE15" i="32"/>
  <c r="XF15" i="32"/>
  <c r="XG15" i="32"/>
  <c r="XH15" i="32"/>
  <c r="XI15" i="32"/>
  <c r="XJ15" i="32"/>
  <c r="XK15" i="32"/>
  <c r="XL15" i="32"/>
  <c r="XM15" i="32"/>
  <c r="VN16" i="32"/>
  <c r="VO16" i="32"/>
  <c r="VP16" i="32"/>
  <c r="VQ16" i="32"/>
  <c r="VR16" i="32"/>
  <c r="VS16" i="32"/>
  <c r="VT16" i="32"/>
  <c r="VU16" i="32"/>
  <c r="VV16" i="32"/>
  <c r="VW16" i="32"/>
  <c r="VX16" i="32"/>
  <c r="VY16" i="32"/>
  <c r="VZ16" i="32"/>
  <c r="WA16" i="32"/>
  <c r="WB16" i="32"/>
  <c r="WC16" i="32"/>
  <c r="WD16" i="32"/>
  <c r="WE16" i="32"/>
  <c r="WF16" i="32"/>
  <c r="WG16" i="32"/>
  <c r="WH16" i="32"/>
  <c r="WI16" i="32"/>
  <c r="WJ16" i="32"/>
  <c r="WK16" i="32"/>
  <c r="WL16" i="32"/>
  <c r="WM16" i="32"/>
  <c r="WN16" i="32"/>
  <c r="WO16" i="32"/>
  <c r="WP16" i="32"/>
  <c r="WQ16" i="32"/>
  <c r="WR16" i="32"/>
  <c r="WS16" i="32"/>
  <c r="WT16" i="32"/>
  <c r="WU16" i="32"/>
  <c r="WV16" i="32"/>
  <c r="WW16" i="32"/>
  <c r="WX16" i="32"/>
  <c r="WY16" i="32"/>
  <c r="WZ16" i="32"/>
  <c r="XA16" i="32"/>
  <c r="XB16" i="32"/>
  <c r="XC16" i="32"/>
  <c r="XD16" i="32"/>
  <c r="XE16" i="32"/>
  <c r="XF16" i="32"/>
  <c r="XG16" i="32"/>
  <c r="XH16" i="32"/>
  <c r="XI16" i="32"/>
  <c r="XJ16" i="32"/>
  <c r="XK16" i="32"/>
  <c r="XL16" i="32"/>
  <c r="XM16" i="32"/>
  <c r="VN17" i="32"/>
  <c r="VO17" i="32"/>
  <c r="VP17" i="32"/>
  <c r="VQ17" i="32"/>
  <c r="VR17" i="32"/>
  <c r="VS17" i="32"/>
  <c r="VT17" i="32"/>
  <c r="VU17" i="32"/>
  <c r="VV17" i="32"/>
  <c r="VW17" i="32"/>
  <c r="VX17" i="32"/>
  <c r="VY17" i="32"/>
  <c r="VZ17" i="32"/>
  <c r="WA17" i="32"/>
  <c r="WB17" i="32"/>
  <c r="WC17" i="32"/>
  <c r="WD17" i="32"/>
  <c r="WE17" i="32"/>
  <c r="WF17" i="32"/>
  <c r="WG17" i="32"/>
  <c r="WH17" i="32"/>
  <c r="WI17" i="32"/>
  <c r="WJ17" i="32"/>
  <c r="WK17" i="32"/>
  <c r="WL17" i="32"/>
  <c r="WM17" i="32"/>
  <c r="WN17" i="32"/>
  <c r="WO17" i="32"/>
  <c r="WP17" i="32"/>
  <c r="WQ17" i="32"/>
  <c r="WR17" i="32"/>
  <c r="WS17" i="32"/>
  <c r="WT17" i="32"/>
  <c r="WU17" i="32"/>
  <c r="WV17" i="32"/>
  <c r="WW17" i="32"/>
  <c r="WX17" i="32"/>
  <c r="WY17" i="32"/>
  <c r="WZ17" i="32"/>
  <c r="XA17" i="32"/>
  <c r="XB17" i="32"/>
  <c r="XC17" i="32"/>
  <c r="XD17" i="32"/>
  <c r="XE17" i="32"/>
  <c r="XF17" i="32"/>
  <c r="XG17" i="32"/>
  <c r="XH17" i="32"/>
  <c r="XI17" i="32"/>
  <c r="XJ17" i="32"/>
  <c r="XK17" i="32"/>
  <c r="XL17" i="32"/>
  <c r="XM17" i="32"/>
  <c r="VN18" i="32"/>
  <c r="VO18" i="32"/>
  <c r="VP18" i="32"/>
  <c r="VQ18" i="32"/>
  <c r="VR18" i="32"/>
  <c r="VS18" i="32"/>
  <c r="VT18" i="32"/>
  <c r="VU18" i="32"/>
  <c r="VV18" i="32"/>
  <c r="VW18" i="32"/>
  <c r="VX18" i="32"/>
  <c r="VY18" i="32"/>
  <c r="VZ18" i="32"/>
  <c r="WA18" i="32"/>
  <c r="WB18" i="32"/>
  <c r="WC18" i="32"/>
  <c r="WD18" i="32"/>
  <c r="WE18" i="32"/>
  <c r="WF18" i="32"/>
  <c r="WG18" i="32"/>
  <c r="WH18" i="32"/>
  <c r="WI18" i="32"/>
  <c r="WJ18" i="32"/>
  <c r="WK18" i="32"/>
  <c r="WL18" i="32"/>
  <c r="WM18" i="32"/>
  <c r="WN18" i="32"/>
  <c r="WO18" i="32"/>
  <c r="WP18" i="32"/>
  <c r="WQ18" i="32"/>
  <c r="WR18" i="32"/>
  <c r="WS18" i="32"/>
  <c r="WT18" i="32"/>
  <c r="WU18" i="32"/>
  <c r="WV18" i="32"/>
  <c r="WW18" i="32"/>
  <c r="WX18" i="32"/>
  <c r="WY18" i="32"/>
  <c r="WZ18" i="32"/>
  <c r="XA18" i="32"/>
  <c r="XB18" i="32"/>
  <c r="XC18" i="32"/>
  <c r="XD18" i="32"/>
  <c r="XE18" i="32"/>
  <c r="XF18" i="32"/>
  <c r="XG18" i="32"/>
  <c r="XH18" i="32"/>
  <c r="XI18" i="32"/>
  <c r="XJ18" i="32"/>
  <c r="XK18" i="32"/>
  <c r="XL18" i="32"/>
  <c r="XM18" i="32"/>
  <c r="VN19" i="32"/>
  <c r="VO19" i="32"/>
  <c r="VP19" i="32"/>
  <c r="VQ19" i="32"/>
  <c r="VR19" i="32"/>
  <c r="VS19" i="32"/>
  <c r="VT19" i="32"/>
  <c r="VU19" i="32"/>
  <c r="VV19" i="32"/>
  <c r="VW19" i="32"/>
  <c r="VX19" i="32"/>
  <c r="VY19" i="32"/>
  <c r="VZ19" i="32"/>
  <c r="WA19" i="32"/>
  <c r="WB19" i="32"/>
  <c r="WC19" i="32"/>
  <c r="WD19" i="32"/>
  <c r="WE19" i="32"/>
  <c r="WF19" i="32"/>
  <c r="WG19" i="32"/>
  <c r="WH19" i="32"/>
  <c r="WI19" i="32"/>
  <c r="WJ19" i="32"/>
  <c r="WK19" i="32"/>
  <c r="WL19" i="32"/>
  <c r="WM19" i="32"/>
  <c r="WN19" i="32"/>
  <c r="WO19" i="32"/>
  <c r="WP19" i="32"/>
  <c r="WQ19" i="32"/>
  <c r="WR19" i="32"/>
  <c r="WS19" i="32"/>
  <c r="WT19" i="32"/>
  <c r="WU19" i="32"/>
  <c r="WV19" i="32"/>
  <c r="WW19" i="32"/>
  <c r="WX19" i="32"/>
  <c r="WY19" i="32"/>
  <c r="WZ19" i="32"/>
  <c r="XA19" i="32"/>
  <c r="XB19" i="32"/>
  <c r="XC19" i="32"/>
  <c r="XD19" i="32"/>
  <c r="XE19" i="32"/>
  <c r="XF19" i="32"/>
  <c r="XG19" i="32"/>
  <c r="XH19" i="32"/>
  <c r="XI19" i="32"/>
  <c r="XJ19" i="32"/>
  <c r="XK19" i="32"/>
  <c r="XL19" i="32"/>
  <c r="XM19" i="32"/>
  <c r="VN20" i="32"/>
  <c r="VO20" i="32"/>
  <c r="VP20" i="32"/>
  <c r="VQ20" i="32"/>
  <c r="VR20" i="32"/>
  <c r="VS20" i="32"/>
  <c r="VT20" i="32"/>
  <c r="VU20" i="32"/>
  <c r="VV20" i="32"/>
  <c r="VW20" i="32"/>
  <c r="VX20" i="32"/>
  <c r="VY20" i="32"/>
  <c r="VZ20" i="32"/>
  <c r="WA20" i="32"/>
  <c r="WB20" i="32"/>
  <c r="WC20" i="32"/>
  <c r="WD20" i="32"/>
  <c r="WE20" i="32"/>
  <c r="WF20" i="32"/>
  <c r="WG20" i="32"/>
  <c r="WH20" i="32"/>
  <c r="WI20" i="32"/>
  <c r="WJ20" i="32"/>
  <c r="WK20" i="32"/>
  <c r="WL20" i="32"/>
  <c r="WM20" i="32"/>
  <c r="WN20" i="32"/>
  <c r="WO20" i="32"/>
  <c r="WP20" i="32"/>
  <c r="WQ20" i="32"/>
  <c r="WR20" i="32"/>
  <c r="WS20" i="32"/>
  <c r="WT20" i="32"/>
  <c r="WU20" i="32"/>
  <c r="WV20" i="32"/>
  <c r="WW20" i="32"/>
  <c r="WX20" i="32"/>
  <c r="WY20" i="32"/>
  <c r="WZ20" i="32"/>
  <c r="XA20" i="32"/>
  <c r="XB20" i="32"/>
  <c r="XC20" i="32"/>
  <c r="XD20" i="32"/>
  <c r="XE20" i="32"/>
  <c r="XF20" i="32"/>
  <c r="XG20" i="32"/>
  <c r="XH20" i="32"/>
  <c r="XI20" i="32"/>
  <c r="XJ20" i="32"/>
  <c r="XK20" i="32"/>
  <c r="XL20" i="32"/>
  <c r="XM20" i="32"/>
  <c r="VN21" i="32"/>
  <c r="VO21" i="32"/>
  <c r="VP21" i="32"/>
  <c r="VQ21" i="32"/>
  <c r="VR21" i="32"/>
  <c r="VS21" i="32"/>
  <c r="VT21" i="32"/>
  <c r="VU21" i="32"/>
  <c r="VV21" i="32"/>
  <c r="VW21" i="32"/>
  <c r="VX21" i="32"/>
  <c r="VY21" i="32"/>
  <c r="VZ21" i="32"/>
  <c r="WA21" i="32"/>
  <c r="WB21" i="32"/>
  <c r="WC21" i="32"/>
  <c r="WD21" i="32"/>
  <c r="WE21" i="32"/>
  <c r="WF21" i="32"/>
  <c r="WG21" i="32"/>
  <c r="WH21" i="32"/>
  <c r="WI21" i="32"/>
  <c r="WJ21" i="32"/>
  <c r="WK21" i="32"/>
  <c r="WL21" i="32"/>
  <c r="WM21" i="32"/>
  <c r="WN21" i="32"/>
  <c r="WO21" i="32"/>
  <c r="WP21" i="32"/>
  <c r="WQ21" i="32"/>
  <c r="WR21" i="32"/>
  <c r="WS21" i="32"/>
  <c r="WT21" i="32"/>
  <c r="WU21" i="32"/>
  <c r="WV21" i="32"/>
  <c r="WW21" i="32"/>
  <c r="WX21" i="32"/>
  <c r="WY21" i="32"/>
  <c r="WZ21" i="32"/>
  <c r="XA21" i="32"/>
  <c r="XB21" i="32"/>
  <c r="XC21" i="32"/>
  <c r="XD21" i="32"/>
  <c r="XE21" i="32"/>
  <c r="XF21" i="32"/>
  <c r="XG21" i="32"/>
  <c r="XH21" i="32"/>
  <c r="XI21" i="32"/>
  <c r="XJ21" i="32"/>
  <c r="XK21" i="32"/>
  <c r="XL21" i="32"/>
  <c r="XM21" i="32"/>
  <c r="VN22" i="32"/>
  <c r="VO22" i="32"/>
  <c r="VP22" i="32"/>
  <c r="VQ22" i="32"/>
  <c r="VR22" i="32"/>
  <c r="VS22" i="32"/>
  <c r="VT22" i="32"/>
  <c r="VU22" i="32"/>
  <c r="VV22" i="32"/>
  <c r="VW22" i="32"/>
  <c r="VX22" i="32"/>
  <c r="VY22" i="32"/>
  <c r="VZ22" i="32"/>
  <c r="WA22" i="32"/>
  <c r="WB22" i="32"/>
  <c r="WC22" i="32"/>
  <c r="WD22" i="32"/>
  <c r="WE22" i="32"/>
  <c r="WF22" i="32"/>
  <c r="WG22" i="32"/>
  <c r="WH22" i="32"/>
  <c r="WI22" i="32"/>
  <c r="WJ22" i="32"/>
  <c r="WK22" i="32"/>
  <c r="WL22" i="32"/>
  <c r="WM22" i="32"/>
  <c r="WN22" i="32"/>
  <c r="WO22" i="32"/>
  <c r="WP22" i="32"/>
  <c r="WQ22" i="32"/>
  <c r="WR22" i="32"/>
  <c r="WS22" i="32"/>
  <c r="WT22" i="32"/>
  <c r="WU22" i="32"/>
  <c r="WV22" i="32"/>
  <c r="WW22" i="32"/>
  <c r="WX22" i="32"/>
  <c r="WY22" i="32"/>
  <c r="WZ22" i="32"/>
  <c r="XA22" i="32"/>
  <c r="XB22" i="32"/>
  <c r="XC22" i="32"/>
  <c r="XD22" i="32"/>
  <c r="XE22" i="32"/>
  <c r="XF22" i="32"/>
  <c r="XG22" i="32"/>
  <c r="XH22" i="32"/>
  <c r="XI22" i="32"/>
  <c r="XJ22" i="32"/>
  <c r="XK22" i="32"/>
  <c r="XL22" i="32"/>
  <c r="XM22" i="32"/>
  <c r="VN23" i="32"/>
  <c r="VO23" i="32"/>
  <c r="VP23" i="32"/>
  <c r="VQ23" i="32"/>
  <c r="VR23" i="32"/>
  <c r="VS23" i="32"/>
  <c r="VT23" i="32"/>
  <c r="VU23" i="32"/>
  <c r="VV23" i="32"/>
  <c r="VW23" i="32"/>
  <c r="VX23" i="32"/>
  <c r="VY23" i="32"/>
  <c r="VZ23" i="32"/>
  <c r="WA23" i="32"/>
  <c r="WB23" i="32"/>
  <c r="WC23" i="32"/>
  <c r="WD23" i="32"/>
  <c r="WE23" i="32"/>
  <c r="WF23" i="32"/>
  <c r="WG23" i="32"/>
  <c r="WH23" i="32"/>
  <c r="WI23" i="32"/>
  <c r="WJ23" i="32"/>
  <c r="WK23" i="32"/>
  <c r="WL23" i="32"/>
  <c r="WM23" i="32"/>
  <c r="WN23" i="32"/>
  <c r="WO23" i="32"/>
  <c r="WP23" i="32"/>
  <c r="WQ23" i="32"/>
  <c r="WR23" i="32"/>
  <c r="WS23" i="32"/>
  <c r="WT23" i="32"/>
  <c r="WU23" i="32"/>
  <c r="WV23" i="32"/>
  <c r="WW23" i="32"/>
  <c r="WX23" i="32"/>
  <c r="WY23" i="32"/>
  <c r="WZ23" i="32"/>
  <c r="XA23" i="32"/>
  <c r="XB23" i="32"/>
  <c r="XC23" i="32"/>
  <c r="XD23" i="32"/>
  <c r="XE23" i="32"/>
  <c r="XF23" i="32"/>
  <c r="XG23" i="32"/>
  <c r="XH23" i="32"/>
  <c r="XI23" i="32"/>
  <c r="XJ23" i="32"/>
  <c r="XK23" i="32"/>
  <c r="XL23" i="32"/>
  <c r="XM23" i="32"/>
  <c r="VN24" i="32"/>
  <c r="VO24" i="32"/>
  <c r="VP24" i="32"/>
  <c r="VQ24" i="32"/>
  <c r="VR24" i="32"/>
  <c r="VS24" i="32"/>
  <c r="VT24" i="32"/>
  <c r="VU24" i="32"/>
  <c r="VV24" i="32"/>
  <c r="VW24" i="32"/>
  <c r="VX24" i="32"/>
  <c r="VY24" i="32"/>
  <c r="VZ24" i="32"/>
  <c r="WA24" i="32"/>
  <c r="WB24" i="32"/>
  <c r="WC24" i="32"/>
  <c r="WD24" i="32"/>
  <c r="WE24" i="32"/>
  <c r="WF24" i="32"/>
  <c r="WG24" i="32"/>
  <c r="WH24" i="32"/>
  <c r="WI24" i="32"/>
  <c r="WJ24" i="32"/>
  <c r="WK24" i="32"/>
  <c r="WL24" i="32"/>
  <c r="WM24" i="32"/>
  <c r="WN24" i="32"/>
  <c r="WO24" i="32"/>
  <c r="WP24" i="32"/>
  <c r="WQ24" i="32"/>
  <c r="WR24" i="32"/>
  <c r="WS24" i="32"/>
  <c r="WT24" i="32"/>
  <c r="WU24" i="32"/>
  <c r="WV24" i="32"/>
  <c r="WW24" i="32"/>
  <c r="WX24" i="32"/>
  <c r="WY24" i="32"/>
  <c r="WZ24" i="32"/>
  <c r="XA24" i="32"/>
  <c r="XB24" i="32"/>
  <c r="XC24" i="32"/>
  <c r="XD24" i="32"/>
  <c r="XE24" i="32"/>
  <c r="XF24" i="32"/>
  <c r="XG24" i="32"/>
  <c r="XH24" i="32"/>
  <c r="XI24" i="32"/>
  <c r="XJ24" i="32"/>
  <c r="XK24" i="32"/>
  <c r="XL24" i="32"/>
  <c r="XM24" i="32"/>
  <c r="VN25" i="32"/>
  <c r="VO25" i="32"/>
  <c r="VP25" i="32"/>
  <c r="VQ25" i="32"/>
  <c r="VR25" i="32"/>
  <c r="VS25" i="32"/>
  <c r="VT25" i="32"/>
  <c r="VU25" i="32"/>
  <c r="VV25" i="32"/>
  <c r="VW25" i="32"/>
  <c r="VX25" i="32"/>
  <c r="VY25" i="32"/>
  <c r="VZ25" i="32"/>
  <c r="WA25" i="32"/>
  <c r="WB25" i="32"/>
  <c r="WC25" i="32"/>
  <c r="WD25" i="32"/>
  <c r="WE25" i="32"/>
  <c r="WF25" i="32"/>
  <c r="WG25" i="32"/>
  <c r="WH25" i="32"/>
  <c r="WI25" i="32"/>
  <c r="WJ25" i="32"/>
  <c r="WK25" i="32"/>
  <c r="WL25" i="32"/>
  <c r="WM25" i="32"/>
  <c r="WN25" i="32"/>
  <c r="WO25" i="32"/>
  <c r="WP25" i="32"/>
  <c r="WQ25" i="32"/>
  <c r="WR25" i="32"/>
  <c r="WS25" i="32"/>
  <c r="WT25" i="32"/>
  <c r="WU25" i="32"/>
  <c r="WV25" i="32"/>
  <c r="WW25" i="32"/>
  <c r="WX25" i="32"/>
  <c r="WY25" i="32"/>
  <c r="WZ25" i="32"/>
  <c r="XA25" i="32"/>
  <c r="XB25" i="32"/>
  <c r="XC25" i="32"/>
  <c r="XD25" i="32"/>
  <c r="XE25" i="32"/>
  <c r="XF25" i="32"/>
  <c r="XG25" i="32"/>
  <c r="XH25" i="32"/>
  <c r="XI25" i="32"/>
  <c r="XJ25" i="32"/>
  <c r="XK25" i="32"/>
  <c r="XL25" i="32"/>
  <c r="XM25" i="32"/>
  <c r="VN26" i="32"/>
  <c r="VO26" i="32"/>
  <c r="VP26" i="32"/>
  <c r="VQ26" i="32"/>
  <c r="VR26" i="32"/>
  <c r="VS26" i="32"/>
  <c r="VT26" i="32"/>
  <c r="VU26" i="32"/>
  <c r="VV26" i="32"/>
  <c r="VW26" i="32"/>
  <c r="VX26" i="32"/>
  <c r="VY26" i="32"/>
  <c r="VZ26" i="32"/>
  <c r="WA26" i="32"/>
  <c r="WB26" i="32"/>
  <c r="WC26" i="32"/>
  <c r="WD26" i="32"/>
  <c r="WE26" i="32"/>
  <c r="WF26" i="32"/>
  <c r="WG26" i="32"/>
  <c r="WH26" i="32"/>
  <c r="WI26" i="32"/>
  <c r="WJ26" i="32"/>
  <c r="WK26" i="32"/>
  <c r="WL26" i="32"/>
  <c r="WM26" i="32"/>
  <c r="WN26" i="32"/>
  <c r="WO26" i="32"/>
  <c r="WP26" i="32"/>
  <c r="WQ26" i="32"/>
  <c r="WR26" i="32"/>
  <c r="WS26" i="32"/>
  <c r="WT26" i="32"/>
  <c r="WU26" i="32"/>
  <c r="WV26" i="32"/>
  <c r="WW26" i="32"/>
  <c r="WX26" i="32"/>
  <c r="WY26" i="32"/>
  <c r="WZ26" i="32"/>
  <c r="XA26" i="32"/>
  <c r="XB26" i="32"/>
  <c r="XC26" i="32"/>
  <c r="XD26" i="32"/>
  <c r="XE26" i="32"/>
  <c r="XF26" i="32"/>
  <c r="XG26" i="32"/>
  <c r="XH26" i="32"/>
  <c r="XI26" i="32"/>
  <c r="XJ26" i="32"/>
  <c r="XK26" i="32"/>
  <c r="XL26" i="32"/>
  <c r="XM26" i="32"/>
  <c r="VN27" i="32"/>
  <c r="VO27" i="32"/>
  <c r="VP27" i="32"/>
  <c r="VQ27" i="32"/>
  <c r="VR27" i="32"/>
  <c r="VS27" i="32"/>
  <c r="VT27" i="32"/>
  <c r="VU27" i="32"/>
  <c r="VV27" i="32"/>
  <c r="VW27" i="32"/>
  <c r="VX27" i="32"/>
  <c r="VY27" i="32"/>
  <c r="VZ27" i="32"/>
  <c r="WA27" i="32"/>
  <c r="WB27" i="32"/>
  <c r="WC27" i="32"/>
  <c r="WD27" i="32"/>
  <c r="WE27" i="32"/>
  <c r="WF27" i="32"/>
  <c r="WG27" i="32"/>
  <c r="WH27" i="32"/>
  <c r="WI27" i="32"/>
  <c r="WJ27" i="32"/>
  <c r="WK27" i="32"/>
  <c r="WL27" i="32"/>
  <c r="WM27" i="32"/>
  <c r="WN27" i="32"/>
  <c r="WO27" i="32"/>
  <c r="WP27" i="32"/>
  <c r="WQ27" i="32"/>
  <c r="WR27" i="32"/>
  <c r="WS27" i="32"/>
  <c r="WT27" i="32"/>
  <c r="WU27" i="32"/>
  <c r="WV27" i="32"/>
  <c r="WW27" i="32"/>
  <c r="WX27" i="32"/>
  <c r="WY27" i="32"/>
  <c r="WZ27" i="32"/>
  <c r="XA27" i="32"/>
  <c r="XB27" i="32"/>
  <c r="XC27" i="32"/>
  <c r="XD27" i="32"/>
  <c r="XE27" i="32"/>
  <c r="XF27" i="32"/>
  <c r="XG27" i="32"/>
  <c r="XH27" i="32"/>
  <c r="XI27" i="32"/>
  <c r="XJ27" i="32"/>
  <c r="XK27" i="32"/>
  <c r="XL27" i="32"/>
  <c r="XM27" i="32"/>
  <c r="VN28" i="32"/>
  <c r="VO28" i="32"/>
  <c r="VP28" i="32"/>
  <c r="VQ28" i="32"/>
  <c r="VR28" i="32"/>
  <c r="VS28" i="32"/>
  <c r="VT28" i="32"/>
  <c r="VU28" i="32"/>
  <c r="VV28" i="32"/>
  <c r="VW28" i="32"/>
  <c r="VX28" i="32"/>
  <c r="VY28" i="32"/>
  <c r="VZ28" i="32"/>
  <c r="WA28" i="32"/>
  <c r="WB28" i="32"/>
  <c r="WC28" i="32"/>
  <c r="WD28" i="32"/>
  <c r="WE28" i="32"/>
  <c r="WF28" i="32"/>
  <c r="WG28" i="32"/>
  <c r="WH28" i="32"/>
  <c r="WI28" i="32"/>
  <c r="WJ28" i="32"/>
  <c r="WK28" i="32"/>
  <c r="WL28" i="32"/>
  <c r="WM28" i="32"/>
  <c r="WN28" i="32"/>
  <c r="WO28" i="32"/>
  <c r="WP28" i="32"/>
  <c r="WQ28" i="32"/>
  <c r="WR28" i="32"/>
  <c r="WS28" i="32"/>
  <c r="WT28" i="32"/>
  <c r="WU28" i="32"/>
  <c r="WV28" i="32"/>
  <c r="WW28" i="32"/>
  <c r="WX28" i="32"/>
  <c r="WY28" i="32"/>
  <c r="WZ28" i="32"/>
  <c r="XA28" i="32"/>
  <c r="XB28" i="32"/>
  <c r="XC28" i="32"/>
  <c r="XD28" i="32"/>
  <c r="XE28" i="32"/>
  <c r="XF28" i="32"/>
  <c r="XG28" i="32"/>
  <c r="XH28" i="32"/>
  <c r="XI28" i="32"/>
  <c r="XJ28" i="32"/>
  <c r="XK28" i="32"/>
  <c r="XL28" i="32"/>
  <c r="XM28" i="32"/>
  <c r="VN29" i="32"/>
  <c r="VO29" i="32"/>
  <c r="VP29" i="32"/>
  <c r="VQ29" i="32"/>
  <c r="VR29" i="32"/>
  <c r="VS29" i="32"/>
  <c r="VT29" i="32"/>
  <c r="VU29" i="32"/>
  <c r="VV29" i="32"/>
  <c r="VW29" i="32"/>
  <c r="VX29" i="32"/>
  <c r="VY29" i="32"/>
  <c r="VZ29" i="32"/>
  <c r="WA29" i="32"/>
  <c r="WB29" i="32"/>
  <c r="WC29" i="32"/>
  <c r="WD29" i="32"/>
  <c r="WE29" i="32"/>
  <c r="WF29" i="32"/>
  <c r="WG29" i="32"/>
  <c r="WH29" i="32"/>
  <c r="WI29" i="32"/>
  <c r="WJ29" i="32"/>
  <c r="WK29" i="32"/>
  <c r="WL29" i="32"/>
  <c r="WM29" i="32"/>
  <c r="WN29" i="32"/>
  <c r="WO29" i="32"/>
  <c r="WP29" i="32"/>
  <c r="WQ29" i="32"/>
  <c r="WR29" i="32"/>
  <c r="WS29" i="32"/>
  <c r="WT29" i="32"/>
  <c r="WU29" i="32"/>
  <c r="WV29" i="32"/>
  <c r="WW29" i="32"/>
  <c r="WX29" i="32"/>
  <c r="WY29" i="32"/>
  <c r="WZ29" i="32"/>
  <c r="XA29" i="32"/>
  <c r="XB29" i="32"/>
  <c r="XC29" i="32"/>
  <c r="XD29" i="32"/>
  <c r="XE29" i="32"/>
  <c r="XF29" i="32"/>
  <c r="XG29" i="32"/>
  <c r="XH29" i="32"/>
  <c r="XI29" i="32"/>
  <c r="XJ29" i="32"/>
  <c r="XK29" i="32"/>
  <c r="XL29" i="32"/>
  <c r="XM29" i="32"/>
  <c r="VN30" i="32"/>
  <c r="VO30" i="32"/>
  <c r="VP30" i="32"/>
  <c r="VQ30" i="32"/>
  <c r="VR30" i="32"/>
  <c r="VS30" i="32"/>
  <c r="VT30" i="32"/>
  <c r="VU30" i="32"/>
  <c r="VV30" i="32"/>
  <c r="VW30" i="32"/>
  <c r="VX30" i="32"/>
  <c r="VY30" i="32"/>
  <c r="VZ30" i="32"/>
  <c r="WA30" i="32"/>
  <c r="WB30" i="32"/>
  <c r="WC30" i="32"/>
  <c r="WD30" i="32"/>
  <c r="WE30" i="32"/>
  <c r="WF30" i="32"/>
  <c r="WG30" i="32"/>
  <c r="WH30" i="32"/>
  <c r="WI30" i="32"/>
  <c r="WJ30" i="32"/>
  <c r="WK30" i="32"/>
  <c r="WL30" i="32"/>
  <c r="WM30" i="32"/>
  <c r="WN30" i="32"/>
  <c r="WO30" i="32"/>
  <c r="WP30" i="32"/>
  <c r="WQ30" i="32"/>
  <c r="WR30" i="32"/>
  <c r="WS30" i="32"/>
  <c r="WT30" i="32"/>
  <c r="WU30" i="32"/>
  <c r="WV30" i="32"/>
  <c r="WW30" i="32"/>
  <c r="WX30" i="32"/>
  <c r="WY30" i="32"/>
  <c r="WZ30" i="32"/>
  <c r="XA30" i="32"/>
  <c r="XB30" i="32"/>
  <c r="XC30" i="32"/>
  <c r="XD30" i="32"/>
  <c r="XE30" i="32"/>
  <c r="XF30" i="32"/>
  <c r="XG30" i="32"/>
  <c r="XH30" i="32"/>
  <c r="XI30" i="32"/>
  <c r="XJ30" i="32"/>
  <c r="XK30" i="32"/>
  <c r="XL30" i="32"/>
  <c r="XM30" i="32"/>
  <c r="VN31" i="32"/>
  <c r="VO31" i="32"/>
  <c r="VP31" i="32"/>
  <c r="VQ31" i="32"/>
  <c r="VR31" i="32"/>
  <c r="VS31" i="32"/>
  <c r="VT31" i="32"/>
  <c r="VU31" i="32"/>
  <c r="VV31" i="32"/>
  <c r="VW31" i="32"/>
  <c r="VX31" i="32"/>
  <c r="VY31" i="32"/>
  <c r="VZ31" i="32"/>
  <c r="WA31" i="32"/>
  <c r="WB31" i="32"/>
  <c r="WC31" i="32"/>
  <c r="WD31" i="32"/>
  <c r="WE31" i="32"/>
  <c r="WF31" i="32"/>
  <c r="WG31" i="32"/>
  <c r="WH31" i="32"/>
  <c r="WI31" i="32"/>
  <c r="WJ31" i="32"/>
  <c r="WK31" i="32"/>
  <c r="WL31" i="32"/>
  <c r="WM31" i="32"/>
  <c r="WN31" i="32"/>
  <c r="WO31" i="32"/>
  <c r="WP31" i="32"/>
  <c r="WQ31" i="32"/>
  <c r="WR31" i="32"/>
  <c r="WS31" i="32"/>
  <c r="WT31" i="32"/>
  <c r="WU31" i="32"/>
  <c r="WV31" i="32"/>
  <c r="WW31" i="32"/>
  <c r="WX31" i="32"/>
  <c r="WY31" i="32"/>
  <c r="WZ31" i="32"/>
  <c r="XA31" i="32"/>
  <c r="XB31" i="32"/>
  <c r="XC31" i="32"/>
  <c r="XD31" i="32"/>
  <c r="XE31" i="32"/>
  <c r="XF31" i="32"/>
  <c r="XG31" i="32"/>
  <c r="XH31" i="32"/>
  <c r="XI31" i="32"/>
  <c r="XJ31" i="32"/>
  <c r="XK31" i="32"/>
  <c r="XL31" i="32"/>
  <c r="XM31" i="32"/>
  <c r="VN32" i="32"/>
  <c r="VO32" i="32"/>
  <c r="VP32" i="32"/>
  <c r="VQ32" i="32"/>
  <c r="VR32" i="32"/>
  <c r="VS32" i="32"/>
  <c r="VT32" i="32"/>
  <c r="VU32" i="32"/>
  <c r="VV32" i="32"/>
  <c r="VW32" i="32"/>
  <c r="VX32" i="32"/>
  <c r="VY32" i="32"/>
  <c r="VZ32" i="32"/>
  <c r="WA32" i="32"/>
  <c r="WB32" i="32"/>
  <c r="WC32" i="32"/>
  <c r="WD32" i="32"/>
  <c r="WE32" i="32"/>
  <c r="WF32" i="32"/>
  <c r="WG32" i="32"/>
  <c r="WH32" i="32"/>
  <c r="WI32" i="32"/>
  <c r="WJ32" i="32"/>
  <c r="WK32" i="32"/>
  <c r="WL32" i="32"/>
  <c r="WM32" i="32"/>
  <c r="WN32" i="32"/>
  <c r="WO32" i="32"/>
  <c r="WP32" i="32"/>
  <c r="WQ32" i="32"/>
  <c r="WR32" i="32"/>
  <c r="WS32" i="32"/>
  <c r="WT32" i="32"/>
  <c r="WU32" i="32"/>
  <c r="WV32" i="32"/>
  <c r="WW32" i="32"/>
  <c r="WX32" i="32"/>
  <c r="WY32" i="32"/>
  <c r="WZ32" i="32"/>
  <c r="XA32" i="32"/>
  <c r="XB32" i="32"/>
  <c r="XC32" i="32"/>
  <c r="XD32" i="32"/>
  <c r="XE32" i="32"/>
  <c r="XF32" i="32"/>
  <c r="XG32" i="32"/>
  <c r="XH32" i="32"/>
  <c r="XI32" i="32"/>
  <c r="XJ32" i="32"/>
  <c r="XK32" i="32"/>
  <c r="XL32" i="32"/>
  <c r="XM32" i="32"/>
  <c r="VN33" i="32"/>
  <c r="VO33" i="32"/>
  <c r="VP33" i="32"/>
  <c r="VQ33" i="32"/>
  <c r="VR33" i="32"/>
  <c r="VS33" i="32"/>
  <c r="VT33" i="32"/>
  <c r="VU33" i="32"/>
  <c r="VV33" i="32"/>
  <c r="VW33" i="32"/>
  <c r="VX33" i="32"/>
  <c r="VY33" i="32"/>
  <c r="VZ33" i="32"/>
  <c r="WA33" i="32"/>
  <c r="WB33" i="32"/>
  <c r="WC33" i="32"/>
  <c r="WD33" i="32"/>
  <c r="WE33" i="32"/>
  <c r="WF33" i="32"/>
  <c r="WG33" i="32"/>
  <c r="WH33" i="32"/>
  <c r="WI33" i="32"/>
  <c r="WJ33" i="32"/>
  <c r="WK33" i="32"/>
  <c r="WL33" i="32"/>
  <c r="WM33" i="32"/>
  <c r="WN33" i="32"/>
  <c r="WO33" i="32"/>
  <c r="WP33" i="32"/>
  <c r="WQ33" i="32"/>
  <c r="WR33" i="32"/>
  <c r="WS33" i="32"/>
  <c r="WT33" i="32"/>
  <c r="WU33" i="32"/>
  <c r="WV33" i="32"/>
  <c r="WW33" i="32"/>
  <c r="WX33" i="32"/>
  <c r="WY33" i="32"/>
  <c r="WZ33" i="32"/>
  <c r="XA33" i="32"/>
  <c r="XB33" i="32"/>
  <c r="XC33" i="32"/>
  <c r="XD33" i="32"/>
  <c r="XE33" i="32"/>
  <c r="XF33" i="32"/>
  <c r="XG33" i="32"/>
  <c r="XH33" i="32"/>
  <c r="XI33" i="32"/>
  <c r="XJ33" i="32"/>
  <c r="XK33" i="32"/>
  <c r="XL33" i="32"/>
  <c r="XM33" i="32"/>
  <c r="VN34" i="32"/>
  <c r="VO34" i="32"/>
  <c r="VP34" i="32"/>
  <c r="VQ34" i="32"/>
  <c r="VR34" i="32"/>
  <c r="VS34" i="32"/>
  <c r="VT34" i="32"/>
  <c r="VU34" i="32"/>
  <c r="VV34" i="32"/>
  <c r="VW34" i="32"/>
  <c r="VX34" i="32"/>
  <c r="VY34" i="32"/>
  <c r="VZ34" i="32"/>
  <c r="WA34" i="32"/>
  <c r="WB34" i="32"/>
  <c r="WC34" i="32"/>
  <c r="WD34" i="32"/>
  <c r="WE34" i="32"/>
  <c r="WF34" i="32"/>
  <c r="WG34" i="32"/>
  <c r="WH34" i="32"/>
  <c r="WI34" i="32"/>
  <c r="WJ34" i="32"/>
  <c r="WK34" i="32"/>
  <c r="WL34" i="32"/>
  <c r="WM34" i="32"/>
  <c r="WN34" i="32"/>
  <c r="WO34" i="32"/>
  <c r="WP34" i="32"/>
  <c r="WQ34" i="32"/>
  <c r="WR34" i="32"/>
  <c r="WS34" i="32"/>
  <c r="WT34" i="32"/>
  <c r="WU34" i="32"/>
  <c r="WV34" i="32"/>
  <c r="WW34" i="32"/>
  <c r="WX34" i="32"/>
  <c r="WY34" i="32"/>
  <c r="WZ34" i="32"/>
  <c r="XA34" i="32"/>
  <c r="XB34" i="32"/>
  <c r="XC34" i="32"/>
  <c r="XD34" i="32"/>
  <c r="XE34" i="32"/>
  <c r="XF34" i="32"/>
  <c r="XG34" i="32"/>
  <c r="XH34" i="32"/>
  <c r="XI34" i="32"/>
  <c r="XJ34" i="32"/>
  <c r="XK34" i="32"/>
  <c r="XL34" i="32"/>
  <c r="XM34" i="32"/>
  <c r="VN35" i="32"/>
  <c r="VO35" i="32"/>
  <c r="VP35" i="32"/>
  <c r="VQ35" i="32"/>
  <c r="VR35" i="32"/>
  <c r="VS35" i="32"/>
  <c r="VT35" i="32"/>
  <c r="VU35" i="32"/>
  <c r="VV35" i="32"/>
  <c r="VW35" i="32"/>
  <c r="VX35" i="32"/>
  <c r="VY35" i="32"/>
  <c r="VZ35" i="32"/>
  <c r="WA35" i="32"/>
  <c r="WB35" i="32"/>
  <c r="WC35" i="32"/>
  <c r="WD35" i="32"/>
  <c r="WE35" i="32"/>
  <c r="WF35" i="32"/>
  <c r="WG35" i="32"/>
  <c r="WH35" i="32"/>
  <c r="WI35" i="32"/>
  <c r="WJ35" i="32"/>
  <c r="WK35" i="32"/>
  <c r="WL35" i="32"/>
  <c r="WM35" i="32"/>
  <c r="WN35" i="32"/>
  <c r="WO35" i="32"/>
  <c r="WP35" i="32"/>
  <c r="WQ35" i="32"/>
  <c r="WR35" i="32"/>
  <c r="WS35" i="32"/>
  <c r="WT35" i="32"/>
  <c r="WU35" i="32"/>
  <c r="WV35" i="32"/>
  <c r="WW35" i="32"/>
  <c r="WX35" i="32"/>
  <c r="WY35" i="32"/>
  <c r="WZ35" i="32"/>
  <c r="XA35" i="32"/>
  <c r="XB35" i="32"/>
  <c r="XC35" i="32"/>
  <c r="XD35" i="32"/>
  <c r="XE35" i="32"/>
  <c r="XF35" i="32"/>
  <c r="XG35" i="32"/>
  <c r="XH35" i="32"/>
  <c r="XI35" i="32"/>
  <c r="XJ35" i="32"/>
  <c r="XK35" i="32"/>
  <c r="XL35" i="32"/>
  <c r="XM35" i="32"/>
  <c r="VN36" i="32"/>
  <c r="VO36" i="32"/>
  <c r="VP36" i="32"/>
  <c r="VQ36" i="32"/>
  <c r="VR36" i="32"/>
  <c r="VS36" i="32"/>
  <c r="VT36" i="32"/>
  <c r="VU36" i="32"/>
  <c r="VV36" i="32"/>
  <c r="VW36" i="32"/>
  <c r="VX36" i="32"/>
  <c r="VY36" i="32"/>
  <c r="VZ36" i="32"/>
  <c r="WA36" i="32"/>
  <c r="WB36" i="32"/>
  <c r="WC36" i="32"/>
  <c r="WD36" i="32"/>
  <c r="WE36" i="32"/>
  <c r="WF36" i="32"/>
  <c r="WG36" i="32"/>
  <c r="WH36" i="32"/>
  <c r="WI36" i="32"/>
  <c r="WJ36" i="32"/>
  <c r="WK36" i="32"/>
  <c r="WL36" i="32"/>
  <c r="WM36" i="32"/>
  <c r="WN36" i="32"/>
  <c r="WO36" i="32"/>
  <c r="WP36" i="32"/>
  <c r="WQ36" i="32"/>
  <c r="WR36" i="32"/>
  <c r="WS36" i="32"/>
  <c r="WT36" i="32"/>
  <c r="WU36" i="32"/>
  <c r="WV36" i="32"/>
  <c r="WW36" i="32"/>
  <c r="WX36" i="32"/>
  <c r="WY36" i="32"/>
  <c r="WZ36" i="32"/>
  <c r="XA36" i="32"/>
  <c r="XB36" i="32"/>
  <c r="XC36" i="32"/>
  <c r="XD36" i="32"/>
  <c r="XE36" i="32"/>
  <c r="XF36" i="32"/>
  <c r="XG36" i="32"/>
  <c r="XH36" i="32"/>
  <c r="XI36" i="32"/>
  <c r="XJ36" i="32"/>
  <c r="XK36" i="32"/>
  <c r="XL36" i="32"/>
  <c r="XM36" i="32"/>
  <c r="VN37" i="32"/>
  <c r="VO37" i="32"/>
  <c r="VP37" i="32"/>
  <c r="VQ37" i="32"/>
  <c r="VR37" i="32"/>
  <c r="VS37" i="32"/>
  <c r="VT37" i="32"/>
  <c r="VU37" i="32"/>
  <c r="VV37" i="32"/>
  <c r="VW37" i="32"/>
  <c r="VX37" i="32"/>
  <c r="VY37" i="32"/>
  <c r="VZ37" i="32"/>
  <c r="WA37" i="32"/>
  <c r="WB37" i="32"/>
  <c r="WC37" i="32"/>
  <c r="WD37" i="32"/>
  <c r="WE37" i="32"/>
  <c r="WF37" i="32"/>
  <c r="WG37" i="32"/>
  <c r="WH37" i="32"/>
  <c r="WI37" i="32"/>
  <c r="WJ37" i="32"/>
  <c r="WK37" i="32"/>
  <c r="WL37" i="32"/>
  <c r="WM37" i="32"/>
  <c r="WN37" i="32"/>
  <c r="WO37" i="32"/>
  <c r="WP37" i="32"/>
  <c r="WQ37" i="32"/>
  <c r="WR37" i="32"/>
  <c r="WS37" i="32"/>
  <c r="WT37" i="32"/>
  <c r="WU37" i="32"/>
  <c r="WV37" i="32"/>
  <c r="WW37" i="32"/>
  <c r="WX37" i="32"/>
  <c r="WY37" i="32"/>
  <c r="WZ37" i="32"/>
  <c r="XA37" i="32"/>
  <c r="XB37" i="32"/>
  <c r="XC37" i="32"/>
  <c r="XD37" i="32"/>
  <c r="XE37" i="32"/>
  <c r="XF37" i="32"/>
  <c r="XG37" i="32"/>
  <c r="XH37" i="32"/>
  <c r="XI37" i="32"/>
  <c r="XJ37" i="32"/>
  <c r="XK37" i="32"/>
  <c r="XL37" i="32"/>
  <c r="XM37" i="32"/>
  <c r="VN38" i="32"/>
  <c r="VO38" i="32"/>
  <c r="VP38" i="32"/>
  <c r="VQ38" i="32"/>
  <c r="VR38" i="32"/>
  <c r="VS38" i="32"/>
  <c r="VT38" i="32"/>
  <c r="VU38" i="32"/>
  <c r="VV38" i="32"/>
  <c r="VW38" i="32"/>
  <c r="VX38" i="32"/>
  <c r="VY38" i="32"/>
  <c r="VZ38" i="32"/>
  <c r="WA38" i="32"/>
  <c r="WB38" i="32"/>
  <c r="WC38" i="32"/>
  <c r="WD38" i="32"/>
  <c r="WE38" i="32"/>
  <c r="WF38" i="32"/>
  <c r="WG38" i="32"/>
  <c r="WH38" i="32"/>
  <c r="WI38" i="32"/>
  <c r="WJ38" i="32"/>
  <c r="WK38" i="32"/>
  <c r="WL38" i="32"/>
  <c r="WM38" i="32"/>
  <c r="WN38" i="32"/>
  <c r="WO38" i="32"/>
  <c r="WP38" i="32"/>
  <c r="WQ38" i="32"/>
  <c r="WR38" i="32"/>
  <c r="WS38" i="32"/>
  <c r="WT38" i="32"/>
  <c r="WU38" i="32"/>
  <c r="WV38" i="32"/>
  <c r="WW38" i="32"/>
  <c r="WX38" i="32"/>
  <c r="WY38" i="32"/>
  <c r="WZ38" i="32"/>
  <c r="XA38" i="32"/>
  <c r="XB38" i="32"/>
  <c r="XC38" i="32"/>
  <c r="XD38" i="32"/>
  <c r="XE38" i="32"/>
  <c r="XF38" i="32"/>
  <c r="XG38" i="32"/>
  <c r="XH38" i="32"/>
  <c r="XI38" i="32"/>
  <c r="XJ38" i="32"/>
  <c r="XK38" i="32"/>
  <c r="XL38" i="32"/>
  <c r="XM38" i="32"/>
  <c r="VN39" i="32"/>
  <c r="VO39" i="32"/>
  <c r="VP39" i="32"/>
  <c r="VQ39" i="32"/>
  <c r="VR39" i="32"/>
  <c r="VS39" i="32"/>
  <c r="VT39" i="32"/>
  <c r="VU39" i="32"/>
  <c r="VV39" i="32"/>
  <c r="VW39" i="32"/>
  <c r="VX39" i="32"/>
  <c r="VY39" i="32"/>
  <c r="VZ39" i="32"/>
  <c r="WA39" i="32"/>
  <c r="WB39" i="32"/>
  <c r="WC39" i="32"/>
  <c r="WD39" i="32"/>
  <c r="WE39" i="32"/>
  <c r="WF39" i="32"/>
  <c r="WG39" i="32"/>
  <c r="WH39" i="32"/>
  <c r="WI39" i="32"/>
  <c r="WJ39" i="32"/>
  <c r="WK39" i="32"/>
  <c r="WL39" i="32"/>
  <c r="WM39" i="32"/>
  <c r="WN39" i="32"/>
  <c r="WO39" i="32"/>
  <c r="WP39" i="32"/>
  <c r="WQ39" i="32"/>
  <c r="WR39" i="32"/>
  <c r="WS39" i="32"/>
  <c r="WT39" i="32"/>
  <c r="WU39" i="32"/>
  <c r="WV39" i="32"/>
  <c r="WW39" i="32"/>
  <c r="WX39" i="32"/>
  <c r="WY39" i="32"/>
  <c r="WZ39" i="32"/>
  <c r="XA39" i="32"/>
  <c r="XB39" i="32"/>
  <c r="XC39" i="32"/>
  <c r="XD39" i="32"/>
  <c r="XE39" i="32"/>
  <c r="XF39" i="32"/>
  <c r="XG39" i="32"/>
  <c r="XH39" i="32"/>
  <c r="XI39" i="32"/>
  <c r="XJ39" i="32"/>
  <c r="XK39" i="32"/>
  <c r="XL39" i="32"/>
  <c r="XM39" i="32"/>
  <c r="VN40" i="32"/>
  <c r="VO40" i="32"/>
  <c r="VP40" i="32"/>
  <c r="VQ40" i="32"/>
  <c r="VR40" i="32"/>
  <c r="VS40" i="32"/>
  <c r="VT40" i="32"/>
  <c r="VU40" i="32"/>
  <c r="VV40" i="32"/>
  <c r="VW40" i="32"/>
  <c r="VX40" i="32"/>
  <c r="VY40" i="32"/>
  <c r="VZ40" i="32"/>
  <c r="WA40" i="32"/>
  <c r="WB40" i="32"/>
  <c r="WC40" i="32"/>
  <c r="WD40" i="32"/>
  <c r="WE40" i="32"/>
  <c r="WF40" i="32"/>
  <c r="WG40" i="32"/>
  <c r="WH40" i="32"/>
  <c r="WI40" i="32"/>
  <c r="WJ40" i="32"/>
  <c r="WK40" i="32"/>
  <c r="WL40" i="32"/>
  <c r="WM40" i="32"/>
  <c r="WN40" i="32"/>
  <c r="WO40" i="32"/>
  <c r="WP40" i="32"/>
  <c r="WQ40" i="32"/>
  <c r="WR40" i="32"/>
  <c r="WS40" i="32"/>
  <c r="WT40" i="32"/>
  <c r="WU40" i="32"/>
  <c r="WV40" i="32"/>
  <c r="WW40" i="32"/>
  <c r="WX40" i="32"/>
  <c r="WY40" i="32"/>
  <c r="WZ40" i="32"/>
  <c r="XA40" i="32"/>
  <c r="XB40" i="32"/>
  <c r="XC40" i="32"/>
  <c r="XD40" i="32"/>
  <c r="XE40" i="32"/>
  <c r="XF40" i="32"/>
  <c r="XG40" i="32"/>
  <c r="XH40" i="32"/>
  <c r="XI40" i="32"/>
  <c r="XJ40" i="32"/>
  <c r="XK40" i="32"/>
  <c r="XL40" i="32"/>
  <c r="XM40" i="32"/>
  <c r="VN41" i="32"/>
  <c r="VO41" i="32"/>
  <c r="VP41" i="32"/>
  <c r="VQ41" i="32"/>
  <c r="VR41" i="32"/>
  <c r="VS41" i="32"/>
  <c r="VT41" i="32"/>
  <c r="VU41" i="32"/>
  <c r="VV41" i="32"/>
  <c r="VW41" i="32"/>
  <c r="VX41" i="32"/>
  <c r="VY41" i="32"/>
  <c r="VZ41" i="32"/>
  <c r="WA41" i="32"/>
  <c r="WB41" i="32"/>
  <c r="WC41" i="32"/>
  <c r="WD41" i="32"/>
  <c r="WE41" i="32"/>
  <c r="WF41" i="32"/>
  <c r="WG41" i="32"/>
  <c r="WH41" i="32"/>
  <c r="WI41" i="32"/>
  <c r="WJ41" i="32"/>
  <c r="WK41" i="32"/>
  <c r="WL41" i="32"/>
  <c r="WM41" i="32"/>
  <c r="WN41" i="32"/>
  <c r="WO41" i="32"/>
  <c r="WP41" i="32"/>
  <c r="WQ41" i="32"/>
  <c r="WR41" i="32"/>
  <c r="WS41" i="32"/>
  <c r="WT41" i="32"/>
  <c r="WU41" i="32"/>
  <c r="WV41" i="32"/>
  <c r="WW41" i="32"/>
  <c r="WX41" i="32"/>
  <c r="WY41" i="32"/>
  <c r="WZ41" i="32"/>
  <c r="XA41" i="32"/>
  <c r="XB41" i="32"/>
  <c r="XC41" i="32"/>
  <c r="XD41" i="32"/>
  <c r="XE41" i="32"/>
  <c r="XF41" i="32"/>
  <c r="XG41" i="32"/>
  <c r="XH41" i="32"/>
  <c r="XI41" i="32"/>
  <c r="XJ41" i="32"/>
  <c r="XK41" i="32"/>
  <c r="XL41" i="32"/>
  <c r="XM41" i="32"/>
  <c r="VN42" i="32"/>
  <c r="VO42" i="32"/>
  <c r="VP42" i="32"/>
  <c r="VQ42" i="32"/>
  <c r="VR42" i="32"/>
  <c r="VS42" i="32"/>
  <c r="VT42" i="32"/>
  <c r="VU42" i="32"/>
  <c r="VV42" i="32"/>
  <c r="VW42" i="32"/>
  <c r="VX42" i="32"/>
  <c r="VY42" i="32"/>
  <c r="VZ42" i="32"/>
  <c r="WA42" i="32"/>
  <c r="WB42" i="32"/>
  <c r="WC42" i="32"/>
  <c r="WD42" i="32"/>
  <c r="WE42" i="32"/>
  <c r="WF42" i="32"/>
  <c r="WG42" i="32"/>
  <c r="WH42" i="32"/>
  <c r="WI42" i="32"/>
  <c r="WJ42" i="32"/>
  <c r="WK42" i="32"/>
  <c r="WL42" i="32"/>
  <c r="WM42" i="32"/>
  <c r="WN42" i="32"/>
  <c r="WO42" i="32"/>
  <c r="WP42" i="32"/>
  <c r="WQ42" i="32"/>
  <c r="WR42" i="32"/>
  <c r="WS42" i="32"/>
  <c r="WT42" i="32"/>
  <c r="WU42" i="32"/>
  <c r="WV42" i="32"/>
  <c r="WW42" i="32"/>
  <c r="WX42" i="32"/>
  <c r="WY42" i="32"/>
  <c r="WZ42" i="32"/>
  <c r="XA42" i="32"/>
  <c r="XB42" i="32"/>
  <c r="XC42" i="32"/>
  <c r="XD42" i="32"/>
  <c r="XE42" i="32"/>
  <c r="XF42" i="32"/>
  <c r="XG42" i="32"/>
  <c r="XH42" i="32"/>
  <c r="XI42" i="32"/>
  <c r="XJ42" i="32"/>
  <c r="XK42" i="32"/>
  <c r="XL42" i="32"/>
  <c r="XM42" i="32"/>
  <c r="VN43" i="32"/>
  <c r="VO43" i="32"/>
  <c r="VP43" i="32"/>
  <c r="VQ43" i="32"/>
  <c r="VR43" i="32"/>
  <c r="VS43" i="32"/>
  <c r="VT43" i="32"/>
  <c r="VU43" i="32"/>
  <c r="VV43" i="32"/>
  <c r="VW43" i="32"/>
  <c r="VX43" i="32"/>
  <c r="VY43" i="32"/>
  <c r="VZ43" i="32"/>
  <c r="WA43" i="32"/>
  <c r="WB43" i="32"/>
  <c r="WC43" i="32"/>
  <c r="WD43" i="32"/>
  <c r="WE43" i="32"/>
  <c r="WF43" i="32"/>
  <c r="WG43" i="32"/>
  <c r="WH43" i="32"/>
  <c r="WI43" i="32"/>
  <c r="WJ43" i="32"/>
  <c r="WK43" i="32"/>
  <c r="WL43" i="32"/>
  <c r="WM43" i="32"/>
  <c r="WN43" i="32"/>
  <c r="WO43" i="32"/>
  <c r="WP43" i="32"/>
  <c r="WQ43" i="32"/>
  <c r="WR43" i="32"/>
  <c r="WS43" i="32"/>
  <c r="WT43" i="32"/>
  <c r="WU43" i="32"/>
  <c r="WV43" i="32"/>
  <c r="WW43" i="32"/>
  <c r="WX43" i="32"/>
  <c r="WY43" i="32"/>
  <c r="WZ43" i="32"/>
  <c r="XA43" i="32"/>
  <c r="XB43" i="32"/>
  <c r="XC43" i="32"/>
  <c r="XD43" i="32"/>
  <c r="XE43" i="32"/>
  <c r="XF43" i="32"/>
  <c r="XG43" i="32"/>
  <c r="XH43" i="32"/>
  <c r="XI43" i="32"/>
  <c r="XJ43" i="32"/>
  <c r="XK43" i="32"/>
  <c r="XL43" i="32"/>
  <c r="XM43" i="32"/>
  <c r="VN44" i="32"/>
  <c r="VO44" i="32"/>
  <c r="VP44" i="32"/>
  <c r="VQ44" i="32"/>
  <c r="VR44" i="32"/>
  <c r="VS44" i="32"/>
  <c r="VT44" i="32"/>
  <c r="VU44" i="32"/>
  <c r="VV44" i="32"/>
  <c r="VW44" i="32"/>
  <c r="VX44" i="32"/>
  <c r="VY44" i="32"/>
  <c r="VZ44" i="32"/>
  <c r="WA44" i="32"/>
  <c r="WB44" i="32"/>
  <c r="WC44" i="32"/>
  <c r="WD44" i="32"/>
  <c r="WE44" i="32"/>
  <c r="WF44" i="32"/>
  <c r="WG44" i="32"/>
  <c r="WH44" i="32"/>
  <c r="WI44" i="32"/>
  <c r="WJ44" i="32"/>
  <c r="WK44" i="32"/>
  <c r="WL44" i="32"/>
  <c r="WM44" i="32"/>
  <c r="WN44" i="32"/>
  <c r="WO44" i="32"/>
  <c r="WP44" i="32"/>
  <c r="WQ44" i="32"/>
  <c r="WR44" i="32"/>
  <c r="WS44" i="32"/>
  <c r="WT44" i="32"/>
  <c r="WU44" i="32"/>
  <c r="WV44" i="32"/>
  <c r="WW44" i="32"/>
  <c r="WX44" i="32"/>
  <c r="WY44" i="32"/>
  <c r="WZ44" i="32"/>
  <c r="XA44" i="32"/>
  <c r="XB44" i="32"/>
  <c r="XC44" i="32"/>
  <c r="XD44" i="32"/>
  <c r="XE44" i="32"/>
  <c r="XF44" i="32"/>
  <c r="XG44" i="32"/>
  <c r="XH44" i="32"/>
  <c r="XI44" i="32"/>
  <c r="XJ44" i="32"/>
  <c r="XK44" i="32"/>
  <c r="XL44" i="32"/>
  <c r="XM44" i="32"/>
  <c r="VN45" i="32"/>
  <c r="VO45" i="32"/>
  <c r="VP45" i="32"/>
  <c r="VQ45" i="32"/>
  <c r="VR45" i="32"/>
  <c r="VS45" i="32"/>
  <c r="VT45" i="32"/>
  <c r="VU45" i="32"/>
  <c r="VV45" i="32"/>
  <c r="VW45" i="32"/>
  <c r="VX45" i="32"/>
  <c r="VY45" i="32"/>
  <c r="VZ45" i="32"/>
  <c r="WA45" i="32"/>
  <c r="WB45" i="32"/>
  <c r="WC45" i="32"/>
  <c r="WD45" i="32"/>
  <c r="WE45" i="32"/>
  <c r="WF45" i="32"/>
  <c r="WG45" i="32"/>
  <c r="WH45" i="32"/>
  <c r="WI45" i="32"/>
  <c r="WJ45" i="32"/>
  <c r="WK45" i="32"/>
  <c r="WL45" i="32"/>
  <c r="WM45" i="32"/>
  <c r="WN45" i="32"/>
  <c r="WO45" i="32"/>
  <c r="WP45" i="32"/>
  <c r="WQ45" i="32"/>
  <c r="WR45" i="32"/>
  <c r="WS45" i="32"/>
  <c r="WT45" i="32"/>
  <c r="WU45" i="32"/>
  <c r="WV45" i="32"/>
  <c r="WW45" i="32"/>
  <c r="WX45" i="32"/>
  <c r="WY45" i="32"/>
  <c r="WZ45" i="32"/>
  <c r="XA45" i="32"/>
  <c r="XB45" i="32"/>
  <c r="XC45" i="32"/>
  <c r="XD45" i="32"/>
  <c r="XE45" i="32"/>
  <c r="XF45" i="32"/>
  <c r="XG45" i="32"/>
  <c r="XH45" i="32"/>
  <c r="XI45" i="32"/>
  <c r="XJ45" i="32"/>
  <c r="XK45" i="32"/>
  <c r="XL45" i="32"/>
  <c r="XM45" i="32"/>
  <c r="VN46" i="32"/>
  <c r="VO46" i="32"/>
  <c r="VP46" i="32"/>
  <c r="VQ46" i="32"/>
  <c r="VR46" i="32"/>
  <c r="VS46" i="32"/>
  <c r="VT46" i="32"/>
  <c r="VU46" i="32"/>
  <c r="VV46" i="32"/>
  <c r="VW46" i="32"/>
  <c r="VX46" i="32"/>
  <c r="VY46" i="32"/>
  <c r="VZ46" i="32"/>
  <c r="WA46" i="32"/>
  <c r="WB46" i="32"/>
  <c r="WC46" i="32"/>
  <c r="WD46" i="32"/>
  <c r="WE46" i="32"/>
  <c r="WF46" i="32"/>
  <c r="WG46" i="32"/>
  <c r="WH46" i="32"/>
  <c r="WI46" i="32"/>
  <c r="WJ46" i="32"/>
  <c r="WK46" i="32"/>
  <c r="WL46" i="32"/>
  <c r="WM46" i="32"/>
  <c r="WN46" i="32"/>
  <c r="WO46" i="32"/>
  <c r="WP46" i="32"/>
  <c r="WQ46" i="32"/>
  <c r="WR46" i="32"/>
  <c r="WS46" i="32"/>
  <c r="WT46" i="32"/>
  <c r="WU46" i="32"/>
  <c r="WV46" i="32"/>
  <c r="WW46" i="32"/>
  <c r="WX46" i="32"/>
  <c r="WY46" i="32"/>
  <c r="WZ46" i="32"/>
  <c r="XA46" i="32"/>
  <c r="XB46" i="32"/>
  <c r="XC46" i="32"/>
  <c r="XD46" i="32"/>
  <c r="XE46" i="32"/>
  <c r="XF46" i="32"/>
  <c r="XG46" i="32"/>
  <c r="XH46" i="32"/>
  <c r="XI46" i="32"/>
  <c r="XJ46" i="32"/>
  <c r="XK46" i="32"/>
  <c r="XL46" i="32"/>
  <c r="XM46" i="32"/>
  <c r="VN47" i="32"/>
  <c r="VO47" i="32"/>
  <c r="VP47" i="32"/>
  <c r="VQ47" i="32"/>
  <c r="VR47" i="32"/>
  <c r="VS47" i="32"/>
  <c r="VT47" i="32"/>
  <c r="VU47" i="32"/>
  <c r="VV47" i="32"/>
  <c r="VW47" i="32"/>
  <c r="VX47" i="32"/>
  <c r="VY47" i="32"/>
  <c r="VZ47" i="32"/>
  <c r="WA47" i="32"/>
  <c r="WB47" i="32"/>
  <c r="WC47" i="32"/>
  <c r="WD47" i="32"/>
  <c r="WE47" i="32"/>
  <c r="WF47" i="32"/>
  <c r="WG47" i="32"/>
  <c r="WH47" i="32"/>
  <c r="WI47" i="32"/>
  <c r="WJ47" i="32"/>
  <c r="WK47" i="32"/>
  <c r="WL47" i="32"/>
  <c r="WM47" i="32"/>
  <c r="WN47" i="32"/>
  <c r="WO47" i="32"/>
  <c r="WP47" i="32"/>
  <c r="WQ47" i="32"/>
  <c r="WR47" i="32"/>
  <c r="WS47" i="32"/>
  <c r="WT47" i="32"/>
  <c r="WU47" i="32"/>
  <c r="WV47" i="32"/>
  <c r="WW47" i="32"/>
  <c r="WX47" i="32"/>
  <c r="WY47" i="32"/>
  <c r="WZ47" i="32"/>
  <c r="XA47" i="32"/>
  <c r="XB47" i="32"/>
  <c r="XC47" i="32"/>
  <c r="XD47" i="32"/>
  <c r="XE47" i="32"/>
  <c r="XF47" i="32"/>
  <c r="XG47" i="32"/>
  <c r="XH47" i="32"/>
  <c r="XI47" i="32"/>
  <c r="XJ47" i="32"/>
  <c r="XK47" i="32"/>
  <c r="XL47" i="32"/>
  <c r="XM47" i="32"/>
  <c r="VN48" i="32"/>
  <c r="VO48" i="32"/>
  <c r="VP48" i="32"/>
  <c r="VQ48" i="32"/>
  <c r="VR48" i="32"/>
  <c r="VS48" i="32"/>
  <c r="VT48" i="32"/>
  <c r="VU48" i="32"/>
  <c r="VV48" i="32"/>
  <c r="VW48" i="32"/>
  <c r="VX48" i="32"/>
  <c r="VY48" i="32"/>
  <c r="VZ48" i="32"/>
  <c r="WA48" i="32"/>
  <c r="WB48" i="32"/>
  <c r="WC48" i="32"/>
  <c r="WD48" i="32"/>
  <c r="WE48" i="32"/>
  <c r="WF48" i="32"/>
  <c r="WG48" i="32"/>
  <c r="WH48" i="32"/>
  <c r="WI48" i="32"/>
  <c r="WJ48" i="32"/>
  <c r="WK48" i="32"/>
  <c r="WL48" i="32"/>
  <c r="WM48" i="32"/>
  <c r="WN48" i="32"/>
  <c r="WO48" i="32"/>
  <c r="WP48" i="32"/>
  <c r="WQ48" i="32"/>
  <c r="WR48" i="32"/>
  <c r="WS48" i="32"/>
  <c r="WT48" i="32"/>
  <c r="WU48" i="32"/>
  <c r="WV48" i="32"/>
  <c r="WW48" i="32"/>
  <c r="WX48" i="32"/>
  <c r="WY48" i="32"/>
  <c r="WZ48" i="32"/>
  <c r="XA48" i="32"/>
  <c r="XB48" i="32"/>
  <c r="XC48" i="32"/>
  <c r="XD48" i="32"/>
  <c r="XE48" i="32"/>
  <c r="XF48" i="32"/>
  <c r="XG48" i="32"/>
  <c r="XH48" i="32"/>
  <c r="XI48" i="32"/>
  <c r="XJ48" i="32"/>
  <c r="XK48" i="32"/>
  <c r="XL48" i="32"/>
  <c r="XM48" i="32"/>
  <c r="VN49" i="32"/>
  <c r="VO49" i="32"/>
  <c r="VP49" i="32"/>
  <c r="VQ49" i="32"/>
  <c r="VR49" i="32"/>
  <c r="VS49" i="32"/>
  <c r="VT49" i="32"/>
  <c r="VU49" i="32"/>
  <c r="VV49" i="32"/>
  <c r="VW49" i="32"/>
  <c r="VX49" i="32"/>
  <c r="VY49" i="32"/>
  <c r="VZ49" i="32"/>
  <c r="WA49" i="32"/>
  <c r="WB49" i="32"/>
  <c r="WC49" i="32"/>
  <c r="WD49" i="32"/>
  <c r="WE49" i="32"/>
  <c r="WF49" i="32"/>
  <c r="WG49" i="32"/>
  <c r="WH49" i="32"/>
  <c r="WI49" i="32"/>
  <c r="WJ49" i="32"/>
  <c r="WK49" i="32"/>
  <c r="WL49" i="32"/>
  <c r="WM49" i="32"/>
  <c r="WN49" i="32"/>
  <c r="WO49" i="32"/>
  <c r="WP49" i="32"/>
  <c r="WQ49" i="32"/>
  <c r="WR49" i="32"/>
  <c r="WS49" i="32"/>
  <c r="WT49" i="32"/>
  <c r="WU49" i="32"/>
  <c r="WV49" i="32"/>
  <c r="WW49" i="32"/>
  <c r="WX49" i="32"/>
  <c r="WY49" i="32"/>
  <c r="WZ49" i="32"/>
  <c r="XA49" i="32"/>
  <c r="XB49" i="32"/>
  <c r="XC49" i="32"/>
  <c r="XD49" i="32"/>
  <c r="XE49" i="32"/>
  <c r="XF49" i="32"/>
  <c r="XG49" i="32"/>
  <c r="XH49" i="32"/>
  <c r="XI49" i="32"/>
  <c r="XJ49" i="32"/>
  <c r="XK49" i="32"/>
  <c r="XL49" i="32"/>
  <c r="XM49" i="32"/>
  <c r="VN50" i="32"/>
  <c r="VO50" i="32"/>
  <c r="VP50" i="32"/>
  <c r="VQ50" i="32"/>
  <c r="VR50" i="32"/>
  <c r="VS50" i="32"/>
  <c r="VT50" i="32"/>
  <c r="VU50" i="32"/>
  <c r="VV50" i="32"/>
  <c r="VW50" i="32"/>
  <c r="VX50" i="32"/>
  <c r="VY50" i="32"/>
  <c r="VZ50" i="32"/>
  <c r="WA50" i="32"/>
  <c r="WB50" i="32"/>
  <c r="WC50" i="32"/>
  <c r="WD50" i="32"/>
  <c r="WE50" i="32"/>
  <c r="WF50" i="32"/>
  <c r="WG50" i="32"/>
  <c r="WH50" i="32"/>
  <c r="WI50" i="32"/>
  <c r="WJ50" i="32"/>
  <c r="WK50" i="32"/>
  <c r="WL50" i="32"/>
  <c r="WM50" i="32"/>
  <c r="WN50" i="32"/>
  <c r="WO50" i="32"/>
  <c r="WP50" i="32"/>
  <c r="WQ50" i="32"/>
  <c r="WR50" i="32"/>
  <c r="WS50" i="32"/>
  <c r="WT50" i="32"/>
  <c r="WU50" i="32"/>
  <c r="WV50" i="32"/>
  <c r="WW50" i="32"/>
  <c r="WX50" i="32"/>
  <c r="WY50" i="32"/>
  <c r="WZ50" i="32"/>
  <c r="XA50" i="32"/>
  <c r="XB50" i="32"/>
  <c r="XC50" i="32"/>
  <c r="XD50" i="32"/>
  <c r="XE50" i="32"/>
  <c r="XF50" i="32"/>
  <c r="XG50" i="32"/>
  <c r="XH50" i="32"/>
  <c r="XI50" i="32"/>
  <c r="XJ50" i="32"/>
  <c r="XK50" i="32"/>
  <c r="XL50" i="32"/>
  <c r="XM50" i="32"/>
  <c r="VN51" i="32"/>
  <c r="VO51" i="32"/>
  <c r="VP51" i="32"/>
  <c r="VQ51" i="32"/>
  <c r="VR51" i="32"/>
  <c r="VS51" i="32"/>
  <c r="VT51" i="32"/>
  <c r="VU51" i="32"/>
  <c r="VV51" i="32"/>
  <c r="VW51" i="32"/>
  <c r="VX51" i="32"/>
  <c r="VY51" i="32"/>
  <c r="VZ51" i="32"/>
  <c r="WA51" i="32"/>
  <c r="WB51" i="32"/>
  <c r="WC51" i="32"/>
  <c r="WD51" i="32"/>
  <c r="WE51" i="32"/>
  <c r="WF51" i="32"/>
  <c r="WG51" i="32"/>
  <c r="WH51" i="32"/>
  <c r="WI51" i="32"/>
  <c r="WJ51" i="32"/>
  <c r="WK51" i="32"/>
  <c r="WL51" i="32"/>
  <c r="WM51" i="32"/>
  <c r="WN51" i="32"/>
  <c r="WO51" i="32"/>
  <c r="WP51" i="32"/>
  <c r="WQ51" i="32"/>
  <c r="WR51" i="32"/>
  <c r="WS51" i="32"/>
  <c r="WT51" i="32"/>
  <c r="WU51" i="32"/>
  <c r="WV51" i="32"/>
  <c r="WW51" i="32"/>
  <c r="WX51" i="32"/>
  <c r="WY51" i="32"/>
  <c r="WZ51" i="32"/>
  <c r="XA51" i="32"/>
  <c r="XB51" i="32"/>
  <c r="XC51" i="32"/>
  <c r="XD51" i="32"/>
  <c r="XE51" i="32"/>
  <c r="XF51" i="32"/>
  <c r="XG51" i="32"/>
  <c r="XH51" i="32"/>
  <c r="XI51" i="32"/>
  <c r="XJ51" i="32"/>
  <c r="XK51" i="32"/>
  <c r="XL51" i="32"/>
  <c r="XM51" i="32"/>
  <c r="VN52" i="32"/>
  <c r="VO52" i="32"/>
  <c r="VP52" i="32"/>
  <c r="VQ52" i="32"/>
  <c r="VR52" i="32"/>
  <c r="VS52" i="32"/>
  <c r="VT52" i="32"/>
  <c r="VU52" i="32"/>
  <c r="VV52" i="32"/>
  <c r="VW52" i="32"/>
  <c r="VX52" i="32"/>
  <c r="VY52" i="32"/>
  <c r="VZ52" i="32"/>
  <c r="WA52" i="32"/>
  <c r="WB52" i="32"/>
  <c r="WC52" i="32"/>
  <c r="WD52" i="32"/>
  <c r="WE52" i="32"/>
  <c r="WF52" i="32"/>
  <c r="WG52" i="32"/>
  <c r="WH52" i="32"/>
  <c r="WI52" i="32"/>
  <c r="WJ52" i="32"/>
  <c r="WK52" i="32"/>
  <c r="WL52" i="32"/>
  <c r="WM52" i="32"/>
  <c r="WN52" i="32"/>
  <c r="WO52" i="32"/>
  <c r="WP52" i="32"/>
  <c r="WQ52" i="32"/>
  <c r="WR52" i="32"/>
  <c r="WS52" i="32"/>
  <c r="WT52" i="32"/>
  <c r="WU52" i="32"/>
  <c r="WV52" i="32"/>
  <c r="WW52" i="32"/>
  <c r="WX52" i="32"/>
  <c r="WY52" i="32"/>
  <c r="WZ52" i="32"/>
  <c r="XA52" i="32"/>
  <c r="XB52" i="32"/>
  <c r="XC52" i="32"/>
  <c r="XD52" i="32"/>
  <c r="XE52" i="32"/>
  <c r="XF52" i="32"/>
  <c r="XG52" i="32"/>
  <c r="XH52" i="32"/>
  <c r="XI52" i="32"/>
  <c r="XJ52" i="32"/>
  <c r="XK52" i="32"/>
  <c r="XL52" i="32"/>
  <c r="XM52" i="32"/>
  <c r="VN53" i="32"/>
  <c r="VO53" i="32"/>
  <c r="VP53" i="32"/>
  <c r="VQ53" i="32"/>
  <c r="VR53" i="32"/>
  <c r="VS53" i="32"/>
  <c r="VT53" i="32"/>
  <c r="VU53" i="32"/>
  <c r="VV53" i="32"/>
  <c r="VW53" i="32"/>
  <c r="VX53" i="32"/>
  <c r="VY53" i="32"/>
  <c r="VZ53" i="32"/>
  <c r="WA53" i="32"/>
  <c r="WB53" i="32"/>
  <c r="WC53" i="32"/>
  <c r="WD53" i="32"/>
  <c r="WE53" i="32"/>
  <c r="WF53" i="32"/>
  <c r="WG53" i="32"/>
  <c r="WH53" i="32"/>
  <c r="WI53" i="32"/>
  <c r="WJ53" i="32"/>
  <c r="WK53" i="32"/>
  <c r="WL53" i="32"/>
  <c r="WM53" i="32"/>
  <c r="WN53" i="32"/>
  <c r="WO53" i="32"/>
  <c r="WP53" i="32"/>
  <c r="WQ53" i="32"/>
  <c r="WR53" i="32"/>
  <c r="WS53" i="32"/>
  <c r="WT53" i="32"/>
  <c r="WU53" i="32"/>
  <c r="WV53" i="32"/>
  <c r="WW53" i="32"/>
  <c r="WX53" i="32"/>
  <c r="WY53" i="32"/>
  <c r="WZ53" i="32"/>
  <c r="XA53" i="32"/>
  <c r="XB53" i="32"/>
  <c r="XC53" i="32"/>
  <c r="XD53" i="32"/>
  <c r="XE53" i="32"/>
  <c r="XF53" i="32"/>
  <c r="XG53" i="32"/>
  <c r="XH53" i="32"/>
  <c r="XI53" i="32"/>
  <c r="XJ53" i="32"/>
  <c r="XK53" i="32"/>
  <c r="XL53" i="32"/>
  <c r="XM53" i="32"/>
  <c r="VN54" i="32"/>
  <c r="VO54" i="32"/>
  <c r="VP54" i="32"/>
  <c r="VQ54" i="32"/>
  <c r="VR54" i="32"/>
  <c r="VS54" i="32"/>
  <c r="VT54" i="32"/>
  <c r="VU54" i="32"/>
  <c r="VV54" i="32"/>
  <c r="VW54" i="32"/>
  <c r="VX54" i="32"/>
  <c r="VY54" i="32"/>
  <c r="VZ54" i="32"/>
  <c r="WA54" i="32"/>
  <c r="WB54" i="32"/>
  <c r="WC54" i="32"/>
  <c r="WD54" i="32"/>
  <c r="WE54" i="32"/>
  <c r="WF54" i="32"/>
  <c r="WG54" i="32"/>
  <c r="WH54" i="32"/>
  <c r="WI54" i="32"/>
  <c r="WJ54" i="32"/>
  <c r="WK54" i="32"/>
  <c r="WL54" i="32"/>
  <c r="WM54" i="32"/>
  <c r="WN54" i="32"/>
  <c r="WO54" i="32"/>
  <c r="WP54" i="32"/>
  <c r="WQ54" i="32"/>
  <c r="WR54" i="32"/>
  <c r="WS54" i="32"/>
  <c r="WT54" i="32"/>
  <c r="WU54" i="32"/>
  <c r="WV54" i="32"/>
  <c r="WW54" i="32"/>
  <c r="WX54" i="32"/>
  <c r="WY54" i="32"/>
  <c r="WZ54" i="32"/>
  <c r="XA54" i="32"/>
  <c r="XB54" i="32"/>
  <c r="XC54" i="32"/>
  <c r="XD54" i="32"/>
  <c r="XE54" i="32"/>
  <c r="XF54" i="32"/>
  <c r="XG54" i="32"/>
  <c r="XH54" i="32"/>
  <c r="XI54" i="32"/>
  <c r="XJ54" i="32"/>
  <c r="XK54" i="32"/>
  <c r="XL54" i="32"/>
  <c r="XM54" i="32"/>
  <c r="VN55" i="32"/>
  <c r="VO55" i="32"/>
  <c r="VP55" i="32"/>
  <c r="VQ55" i="32"/>
  <c r="VR55" i="32"/>
  <c r="VS55" i="32"/>
  <c r="VT55" i="32"/>
  <c r="VU55" i="32"/>
  <c r="VV55" i="32"/>
  <c r="VW55" i="32"/>
  <c r="VX55" i="32"/>
  <c r="VY55" i="32"/>
  <c r="VZ55" i="32"/>
  <c r="WA55" i="32"/>
  <c r="WB55" i="32"/>
  <c r="WC55" i="32"/>
  <c r="WD55" i="32"/>
  <c r="WE55" i="32"/>
  <c r="WF55" i="32"/>
  <c r="WG55" i="32"/>
  <c r="WH55" i="32"/>
  <c r="WI55" i="32"/>
  <c r="WJ55" i="32"/>
  <c r="WK55" i="32"/>
  <c r="WL55" i="32"/>
  <c r="WM55" i="32"/>
  <c r="WN55" i="32"/>
  <c r="WO55" i="32"/>
  <c r="WP55" i="32"/>
  <c r="WQ55" i="32"/>
  <c r="WR55" i="32"/>
  <c r="WS55" i="32"/>
  <c r="WT55" i="32"/>
  <c r="WU55" i="32"/>
  <c r="WV55" i="32"/>
  <c r="WW55" i="32"/>
  <c r="WX55" i="32"/>
  <c r="WY55" i="32"/>
  <c r="WZ55" i="32"/>
  <c r="XA55" i="32"/>
  <c r="XB55" i="32"/>
  <c r="XC55" i="32"/>
  <c r="XD55" i="32"/>
  <c r="XE55" i="32"/>
  <c r="XF55" i="32"/>
  <c r="XG55" i="32"/>
  <c r="XH55" i="32"/>
  <c r="XI55" i="32"/>
  <c r="XJ55" i="32"/>
  <c r="XK55" i="32"/>
  <c r="XL55" i="32"/>
  <c r="XM55" i="32"/>
  <c r="VN56" i="32"/>
  <c r="VO56" i="32"/>
  <c r="VP56" i="32"/>
  <c r="VQ56" i="32"/>
  <c r="VR56" i="32"/>
  <c r="VS56" i="32"/>
  <c r="VT56" i="32"/>
  <c r="VU56" i="32"/>
  <c r="VV56" i="32"/>
  <c r="VW56" i="32"/>
  <c r="VX56" i="32"/>
  <c r="VY56" i="32"/>
  <c r="VZ56" i="32"/>
  <c r="WA56" i="32"/>
  <c r="WB56" i="32"/>
  <c r="WC56" i="32"/>
  <c r="WD56" i="32"/>
  <c r="WE56" i="32"/>
  <c r="WF56" i="32"/>
  <c r="WG56" i="32"/>
  <c r="WH56" i="32"/>
  <c r="WI56" i="32"/>
  <c r="WJ56" i="32"/>
  <c r="WK56" i="32"/>
  <c r="WL56" i="32"/>
  <c r="WM56" i="32"/>
  <c r="WN56" i="32"/>
  <c r="WO56" i="32"/>
  <c r="WP56" i="32"/>
  <c r="WQ56" i="32"/>
  <c r="WR56" i="32"/>
  <c r="WS56" i="32"/>
  <c r="WT56" i="32"/>
  <c r="WU56" i="32"/>
  <c r="WV56" i="32"/>
  <c r="WW56" i="32"/>
  <c r="WX56" i="32"/>
  <c r="WY56" i="32"/>
  <c r="WZ56" i="32"/>
  <c r="XA56" i="32"/>
  <c r="XB56" i="32"/>
  <c r="XC56" i="32"/>
  <c r="XD56" i="32"/>
  <c r="XE56" i="32"/>
  <c r="XF56" i="32"/>
  <c r="XG56" i="32"/>
  <c r="XH56" i="32"/>
  <c r="XI56" i="32"/>
  <c r="XJ56" i="32"/>
  <c r="XK56" i="32"/>
  <c r="XL56" i="32"/>
  <c r="XM56" i="32"/>
  <c r="VO2" i="32"/>
  <c r="VP2" i="32"/>
  <c r="VQ2" i="32"/>
  <c r="VR2" i="32"/>
  <c r="VS2" i="32"/>
  <c r="VT2" i="32"/>
  <c r="VU2" i="32"/>
  <c r="VV2" i="32"/>
  <c r="VW2" i="32"/>
  <c r="VX2" i="32"/>
  <c r="VY2" i="32"/>
  <c r="VZ2" i="32"/>
  <c r="WA2" i="32"/>
  <c r="WB2" i="32"/>
  <c r="WC2" i="32"/>
  <c r="WD2" i="32"/>
  <c r="WE2" i="32"/>
  <c r="WF2" i="32"/>
  <c r="WG2" i="32"/>
  <c r="WH2" i="32"/>
  <c r="WI2" i="32"/>
  <c r="WJ2" i="32"/>
  <c r="WK2" i="32"/>
  <c r="WL2" i="32"/>
  <c r="WM2" i="32"/>
  <c r="WN2" i="32"/>
  <c r="WO2" i="32"/>
  <c r="WP2" i="32"/>
  <c r="WQ2" i="32"/>
  <c r="WR2" i="32"/>
  <c r="WS2" i="32"/>
  <c r="WT2" i="32"/>
  <c r="WU2" i="32"/>
  <c r="WV2" i="32"/>
  <c r="WW2" i="32"/>
  <c r="WX2" i="32"/>
  <c r="WY2" i="32"/>
  <c r="WZ2" i="32"/>
  <c r="XA2" i="32"/>
  <c r="XB2" i="32"/>
  <c r="XC2" i="32"/>
  <c r="XD2" i="32"/>
  <c r="XE2" i="32"/>
  <c r="XF2" i="32"/>
  <c r="XG2" i="32"/>
  <c r="XH2" i="32"/>
  <c r="XI2" i="32"/>
  <c r="XJ2" i="32"/>
  <c r="XK2" i="32"/>
  <c r="XL2" i="32"/>
  <c r="XM2" i="32"/>
  <c r="VN2" i="32"/>
  <c r="TM3" i="32"/>
  <c r="TN3" i="32"/>
  <c r="TO3" i="32"/>
  <c r="TP3" i="32"/>
  <c r="TQ3" i="32"/>
  <c r="TR3" i="32"/>
  <c r="TS3" i="32"/>
  <c r="TT3" i="32"/>
  <c r="TU3" i="32"/>
  <c r="TV3" i="32"/>
  <c r="TW3" i="32"/>
  <c r="TX3" i="32"/>
  <c r="TY3" i="32"/>
  <c r="TZ3" i="32"/>
  <c r="UA3" i="32"/>
  <c r="UB3" i="32"/>
  <c r="UC3" i="32"/>
  <c r="UD3" i="32"/>
  <c r="UE3" i="32"/>
  <c r="UF3" i="32"/>
  <c r="UG3" i="32"/>
  <c r="UH3" i="32"/>
  <c r="UI3" i="32"/>
  <c r="UJ3" i="32"/>
  <c r="UK3" i="32"/>
  <c r="UL3" i="32"/>
  <c r="UM3" i="32"/>
  <c r="UN3" i="32"/>
  <c r="UO3" i="32"/>
  <c r="UP3" i="32"/>
  <c r="UQ3" i="32"/>
  <c r="UR3" i="32"/>
  <c r="US3" i="32"/>
  <c r="UT3" i="32"/>
  <c r="UU3" i="32"/>
  <c r="UV3" i="32"/>
  <c r="UW3" i="32"/>
  <c r="UX3" i="32"/>
  <c r="UY3" i="32"/>
  <c r="UZ3" i="32"/>
  <c r="VA3" i="32"/>
  <c r="VB3" i="32"/>
  <c r="VC3" i="32"/>
  <c r="VD3" i="32"/>
  <c r="VE3" i="32"/>
  <c r="VF3" i="32"/>
  <c r="VG3" i="32"/>
  <c r="VH3" i="32"/>
  <c r="VI3" i="32"/>
  <c r="VJ3" i="32"/>
  <c r="VK3" i="32"/>
  <c r="VL3" i="32"/>
  <c r="TM4" i="32"/>
  <c r="TN4" i="32"/>
  <c r="TO4" i="32"/>
  <c r="TP4" i="32"/>
  <c r="TQ4" i="32"/>
  <c r="TR4" i="32"/>
  <c r="TS4" i="32"/>
  <c r="TT4" i="32"/>
  <c r="TU4" i="32"/>
  <c r="TV4" i="32"/>
  <c r="TW4" i="32"/>
  <c r="TX4" i="32"/>
  <c r="TY4" i="32"/>
  <c r="TZ4" i="32"/>
  <c r="UA4" i="32"/>
  <c r="UB4" i="32"/>
  <c r="UC4" i="32"/>
  <c r="UD4" i="32"/>
  <c r="UE4" i="32"/>
  <c r="UF4" i="32"/>
  <c r="UG4" i="32"/>
  <c r="UH4" i="32"/>
  <c r="UI4" i="32"/>
  <c r="UJ4" i="32"/>
  <c r="UK4" i="32"/>
  <c r="UL4" i="32"/>
  <c r="UM4" i="32"/>
  <c r="UN4" i="32"/>
  <c r="UO4" i="32"/>
  <c r="UP4" i="32"/>
  <c r="UQ4" i="32"/>
  <c r="UR4" i="32"/>
  <c r="US4" i="32"/>
  <c r="UT4" i="32"/>
  <c r="UU4" i="32"/>
  <c r="UV4" i="32"/>
  <c r="UW4" i="32"/>
  <c r="UX4" i="32"/>
  <c r="UY4" i="32"/>
  <c r="UZ4" i="32"/>
  <c r="VA4" i="32"/>
  <c r="VB4" i="32"/>
  <c r="VC4" i="32"/>
  <c r="VD4" i="32"/>
  <c r="VE4" i="32"/>
  <c r="VF4" i="32"/>
  <c r="VG4" i="32"/>
  <c r="VH4" i="32"/>
  <c r="VI4" i="32"/>
  <c r="VJ4" i="32"/>
  <c r="VK4" i="32"/>
  <c r="VL4" i="32"/>
  <c r="TM5" i="32"/>
  <c r="TN5" i="32"/>
  <c r="TO5" i="32"/>
  <c r="TP5" i="32"/>
  <c r="TQ5" i="32"/>
  <c r="TR5" i="32"/>
  <c r="TS5" i="32"/>
  <c r="TT5" i="32"/>
  <c r="TU5" i="32"/>
  <c r="TV5" i="32"/>
  <c r="TW5" i="32"/>
  <c r="TX5" i="32"/>
  <c r="TY5" i="32"/>
  <c r="TZ5" i="32"/>
  <c r="UA5" i="32"/>
  <c r="UB5" i="32"/>
  <c r="UC5" i="32"/>
  <c r="UD5" i="32"/>
  <c r="UE5" i="32"/>
  <c r="UF5" i="32"/>
  <c r="UG5" i="32"/>
  <c r="UH5" i="32"/>
  <c r="UI5" i="32"/>
  <c r="UJ5" i="32"/>
  <c r="UK5" i="32"/>
  <c r="UL5" i="32"/>
  <c r="UM5" i="32"/>
  <c r="UN5" i="32"/>
  <c r="UO5" i="32"/>
  <c r="UP5" i="32"/>
  <c r="UQ5" i="32"/>
  <c r="UR5" i="32"/>
  <c r="US5" i="32"/>
  <c r="UT5" i="32"/>
  <c r="UU5" i="32"/>
  <c r="UV5" i="32"/>
  <c r="UW5" i="32"/>
  <c r="UX5" i="32"/>
  <c r="UY5" i="32"/>
  <c r="UZ5" i="32"/>
  <c r="VA5" i="32"/>
  <c r="VB5" i="32"/>
  <c r="VC5" i="32"/>
  <c r="VD5" i="32"/>
  <c r="VE5" i="32"/>
  <c r="VF5" i="32"/>
  <c r="VG5" i="32"/>
  <c r="VH5" i="32"/>
  <c r="VI5" i="32"/>
  <c r="VJ5" i="32"/>
  <c r="VK5" i="32"/>
  <c r="VL5" i="32"/>
  <c r="TM6" i="32"/>
  <c r="TN6" i="32"/>
  <c r="TO6" i="32"/>
  <c r="TP6" i="32"/>
  <c r="TQ6" i="32"/>
  <c r="TR6" i="32"/>
  <c r="TS6" i="32"/>
  <c r="TT6" i="32"/>
  <c r="TU6" i="32"/>
  <c r="TV6" i="32"/>
  <c r="TW6" i="32"/>
  <c r="TX6" i="32"/>
  <c r="TY6" i="32"/>
  <c r="TZ6" i="32"/>
  <c r="UA6" i="32"/>
  <c r="UB6" i="32"/>
  <c r="UC6" i="32"/>
  <c r="UD6" i="32"/>
  <c r="UE6" i="32"/>
  <c r="UF6" i="32"/>
  <c r="UG6" i="32"/>
  <c r="UH6" i="32"/>
  <c r="UI6" i="32"/>
  <c r="UJ6" i="32"/>
  <c r="UK6" i="32"/>
  <c r="UL6" i="32"/>
  <c r="UM6" i="32"/>
  <c r="UN6" i="32"/>
  <c r="UO6" i="32"/>
  <c r="UP6" i="32"/>
  <c r="UQ6" i="32"/>
  <c r="UR6" i="32"/>
  <c r="US6" i="32"/>
  <c r="UT6" i="32"/>
  <c r="UU6" i="32"/>
  <c r="UV6" i="32"/>
  <c r="UW6" i="32"/>
  <c r="UX6" i="32"/>
  <c r="UY6" i="32"/>
  <c r="UZ6" i="32"/>
  <c r="VA6" i="32"/>
  <c r="VB6" i="32"/>
  <c r="VC6" i="32"/>
  <c r="VD6" i="32"/>
  <c r="VE6" i="32"/>
  <c r="VF6" i="32"/>
  <c r="VG6" i="32"/>
  <c r="VH6" i="32"/>
  <c r="VI6" i="32"/>
  <c r="VJ6" i="32"/>
  <c r="VK6" i="32"/>
  <c r="VL6" i="32"/>
  <c r="TM7" i="32"/>
  <c r="TN7" i="32"/>
  <c r="TO7" i="32"/>
  <c r="TP7" i="32"/>
  <c r="TQ7" i="32"/>
  <c r="TR7" i="32"/>
  <c r="TS7" i="32"/>
  <c r="TT7" i="32"/>
  <c r="TU7" i="32"/>
  <c r="TV7" i="32"/>
  <c r="TW7" i="32"/>
  <c r="TX7" i="32"/>
  <c r="TY7" i="32"/>
  <c r="TZ7" i="32"/>
  <c r="UA7" i="32"/>
  <c r="UB7" i="32"/>
  <c r="UC7" i="32"/>
  <c r="UD7" i="32"/>
  <c r="UE7" i="32"/>
  <c r="UF7" i="32"/>
  <c r="UG7" i="32"/>
  <c r="UH7" i="32"/>
  <c r="UI7" i="32"/>
  <c r="UJ7" i="32"/>
  <c r="UK7" i="32"/>
  <c r="UL7" i="32"/>
  <c r="UM7" i="32"/>
  <c r="UN7" i="32"/>
  <c r="UO7" i="32"/>
  <c r="UP7" i="32"/>
  <c r="UQ7" i="32"/>
  <c r="UR7" i="32"/>
  <c r="US7" i="32"/>
  <c r="UT7" i="32"/>
  <c r="UU7" i="32"/>
  <c r="UV7" i="32"/>
  <c r="UW7" i="32"/>
  <c r="UX7" i="32"/>
  <c r="UY7" i="32"/>
  <c r="UZ7" i="32"/>
  <c r="VA7" i="32"/>
  <c r="VB7" i="32"/>
  <c r="VC7" i="32"/>
  <c r="VD7" i="32"/>
  <c r="VE7" i="32"/>
  <c r="VF7" i="32"/>
  <c r="VG7" i="32"/>
  <c r="VH7" i="32"/>
  <c r="VI7" i="32"/>
  <c r="VJ7" i="32"/>
  <c r="VK7" i="32"/>
  <c r="VL7" i="32"/>
  <c r="TM8" i="32"/>
  <c r="TN8" i="32"/>
  <c r="TO8" i="32"/>
  <c r="TP8" i="32"/>
  <c r="TQ8" i="32"/>
  <c r="TR8" i="32"/>
  <c r="TS8" i="32"/>
  <c r="TT8" i="32"/>
  <c r="TU8" i="32"/>
  <c r="TV8" i="32"/>
  <c r="TW8" i="32"/>
  <c r="TX8" i="32"/>
  <c r="TY8" i="32"/>
  <c r="TZ8" i="32"/>
  <c r="UA8" i="32"/>
  <c r="UB8" i="32"/>
  <c r="UC8" i="32"/>
  <c r="UD8" i="32"/>
  <c r="UE8" i="32"/>
  <c r="UF8" i="32"/>
  <c r="UG8" i="32"/>
  <c r="UH8" i="32"/>
  <c r="UI8" i="32"/>
  <c r="UJ8" i="32"/>
  <c r="UK8" i="32"/>
  <c r="UL8" i="32"/>
  <c r="UM8" i="32"/>
  <c r="UN8" i="32"/>
  <c r="UO8" i="32"/>
  <c r="UP8" i="32"/>
  <c r="UQ8" i="32"/>
  <c r="UR8" i="32"/>
  <c r="US8" i="32"/>
  <c r="UT8" i="32"/>
  <c r="UU8" i="32"/>
  <c r="UV8" i="32"/>
  <c r="UW8" i="32"/>
  <c r="UX8" i="32"/>
  <c r="UY8" i="32"/>
  <c r="UZ8" i="32"/>
  <c r="VA8" i="32"/>
  <c r="VB8" i="32"/>
  <c r="VC8" i="32"/>
  <c r="VD8" i="32"/>
  <c r="VE8" i="32"/>
  <c r="VF8" i="32"/>
  <c r="VG8" i="32"/>
  <c r="VH8" i="32"/>
  <c r="VI8" i="32"/>
  <c r="VJ8" i="32"/>
  <c r="VK8" i="32"/>
  <c r="VL8" i="32"/>
  <c r="TM9" i="32"/>
  <c r="TN9" i="32"/>
  <c r="TO9" i="32"/>
  <c r="TP9" i="32"/>
  <c r="TQ9" i="32"/>
  <c r="TR9" i="32"/>
  <c r="TS9" i="32"/>
  <c r="TT9" i="32"/>
  <c r="TU9" i="32"/>
  <c r="TV9" i="32"/>
  <c r="TW9" i="32"/>
  <c r="TX9" i="32"/>
  <c r="TY9" i="32"/>
  <c r="TZ9" i="32"/>
  <c r="UA9" i="32"/>
  <c r="UB9" i="32"/>
  <c r="UC9" i="32"/>
  <c r="UD9" i="32"/>
  <c r="UE9" i="32"/>
  <c r="UF9" i="32"/>
  <c r="UG9" i="32"/>
  <c r="UH9" i="32"/>
  <c r="UI9" i="32"/>
  <c r="UJ9" i="32"/>
  <c r="UK9" i="32"/>
  <c r="UL9" i="32"/>
  <c r="UM9" i="32"/>
  <c r="UN9" i="32"/>
  <c r="UO9" i="32"/>
  <c r="UP9" i="32"/>
  <c r="UQ9" i="32"/>
  <c r="UR9" i="32"/>
  <c r="US9" i="32"/>
  <c r="UT9" i="32"/>
  <c r="UU9" i="32"/>
  <c r="UV9" i="32"/>
  <c r="UW9" i="32"/>
  <c r="UX9" i="32"/>
  <c r="UY9" i="32"/>
  <c r="UZ9" i="32"/>
  <c r="VA9" i="32"/>
  <c r="VB9" i="32"/>
  <c r="VC9" i="32"/>
  <c r="VD9" i="32"/>
  <c r="VE9" i="32"/>
  <c r="VF9" i="32"/>
  <c r="VG9" i="32"/>
  <c r="VH9" i="32"/>
  <c r="VI9" i="32"/>
  <c r="VJ9" i="32"/>
  <c r="VK9" i="32"/>
  <c r="VL9" i="32"/>
  <c r="TM10" i="32"/>
  <c r="TN10" i="32"/>
  <c r="TO10" i="32"/>
  <c r="TP10" i="32"/>
  <c r="TQ10" i="32"/>
  <c r="TR10" i="32"/>
  <c r="TS10" i="32"/>
  <c r="TT10" i="32"/>
  <c r="TU10" i="32"/>
  <c r="TV10" i="32"/>
  <c r="TW10" i="32"/>
  <c r="TX10" i="32"/>
  <c r="TY10" i="32"/>
  <c r="TZ10" i="32"/>
  <c r="UA10" i="32"/>
  <c r="UB10" i="32"/>
  <c r="UC10" i="32"/>
  <c r="UD10" i="32"/>
  <c r="UE10" i="32"/>
  <c r="UF10" i="32"/>
  <c r="UG10" i="32"/>
  <c r="UH10" i="32"/>
  <c r="UI10" i="32"/>
  <c r="UJ10" i="32"/>
  <c r="UK10" i="32"/>
  <c r="UL10" i="32"/>
  <c r="UM10" i="32"/>
  <c r="UN10" i="32"/>
  <c r="UO10" i="32"/>
  <c r="UP10" i="32"/>
  <c r="UQ10" i="32"/>
  <c r="UR10" i="32"/>
  <c r="US10" i="32"/>
  <c r="UT10" i="32"/>
  <c r="UU10" i="32"/>
  <c r="UV10" i="32"/>
  <c r="UW10" i="32"/>
  <c r="UX10" i="32"/>
  <c r="UY10" i="32"/>
  <c r="UZ10" i="32"/>
  <c r="VA10" i="32"/>
  <c r="VB10" i="32"/>
  <c r="VC10" i="32"/>
  <c r="VD10" i="32"/>
  <c r="VE10" i="32"/>
  <c r="VF10" i="32"/>
  <c r="VG10" i="32"/>
  <c r="VH10" i="32"/>
  <c r="VI10" i="32"/>
  <c r="VJ10" i="32"/>
  <c r="VK10" i="32"/>
  <c r="VL10" i="32"/>
  <c r="TM11" i="32"/>
  <c r="TN11" i="32"/>
  <c r="TO11" i="32"/>
  <c r="TP11" i="32"/>
  <c r="TQ11" i="32"/>
  <c r="TR11" i="32"/>
  <c r="TS11" i="32"/>
  <c r="TT11" i="32"/>
  <c r="TU11" i="32"/>
  <c r="TV11" i="32"/>
  <c r="TW11" i="32"/>
  <c r="TX11" i="32"/>
  <c r="TY11" i="32"/>
  <c r="TZ11" i="32"/>
  <c r="UA11" i="32"/>
  <c r="UB11" i="32"/>
  <c r="UC11" i="32"/>
  <c r="UD11" i="32"/>
  <c r="UE11" i="32"/>
  <c r="UF11" i="32"/>
  <c r="UG11" i="32"/>
  <c r="UH11" i="32"/>
  <c r="UI11" i="32"/>
  <c r="UJ11" i="32"/>
  <c r="UK11" i="32"/>
  <c r="UL11" i="32"/>
  <c r="UM11" i="32"/>
  <c r="UN11" i="32"/>
  <c r="UO11" i="32"/>
  <c r="UP11" i="32"/>
  <c r="UQ11" i="32"/>
  <c r="UR11" i="32"/>
  <c r="US11" i="32"/>
  <c r="UT11" i="32"/>
  <c r="UU11" i="32"/>
  <c r="UV11" i="32"/>
  <c r="UW11" i="32"/>
  <c r="UX11" i="32"/>
  <c r="UY11" i="32"/>
  <c r="UZ11" i="32"/>
  <c r="VA11" i="32"/>
  <c r="VB11" i="32"/>
  <c r="VC11" i="32"/>
  <c r="VD11" i="32"/>
  <c r="VE11" i="32"/>
  <c r="VF11" i="32"/>
  <c r="VG11" i="32"/>
  <c r="VH11" i="32"/>
  <c r="VI11" i="32"/>
  <c r="VJ11" i="32"/>
  <c r="VK11" i="32"/>
  <c r="VL11" i="32"/>
  <c r="TM12" i="32"/>
  <c r="TN12" i="32"/>
  <c r="TO12" i="32"/>
  <c r="TP12" i="32"/>
  <c r="TQ12" i="32"/>
  <c r="TR12" i="32"/>
  <c r="TS12" i="32"/>
  <c r="TT12" i="32"/>
  <c r="TU12" i="32"/>
  <c r="TV12" i="32"/>
  <c r="TW12" i="32"/>
  <c r="TX12" i="32"/>
  <c r="TY12" i="32"/>
  <c r="TZ12" i="32"/>
  <c r="UA12" i="32"/>
  <c r="UB12" i="32"/>
  <c r="UC12" i="32"/>
  <c r="UD12" i="32"/>
  <c r="UE12" i="32"/>
  <c r="UF12" i="32"/>
  <c r="UG12" i="32"/>
  <c r="UH12" i="32"/>
  <c r="UI12" i="32"/>
  <c r="UJ12" i="32"/>
  <c r="UK12" i="32"/>
  <c r="UL12" i="32"/>
  <c r="UM12" i="32"/>
  <c r="UN12" i="32"/>
  <c r="UO12" i="32"/>
  <c r="UP12" i="32"/>
  <c r="UQ12" i="32"/>
  <c r="UR12" i="32"/>
  <c r="US12" i="32"/>
  <c r="UT12" i="32"/>
  <c r="UU12" i="32"/>
  <c r="UV12" i="32"/>
  <c r="UW12" i="32"/>
  <c r="UX12" i="32"/>
  <c r="UY12" i="32"/>
  <c r="UZ12" i="32"/>
  <c r="VA12" i="32"/>
  <c r="VB12" i="32"/>
  <c r="VC12" i="32"/>
  <c r="VD12" i="32"/>
  <c r="VE12" i="32"/>
  <c r="VF12" i="32"/>
  <c r="VG12" i="32"/>
  <c r="VH12" i="32"/>
  <c r="VI12" i="32"/>
  <c r="VJ12" i="32"/>
  <c r="VK12" i="32"/>
  <c r="VL12" i="32"/>
  <c r="TM13" i="32"/>
  <c r="TN13" i="32"/>
  <c r="TO13" i="32"/>
  <c r="TP13" i="32"/>
  <c r="TQ13" i="32"/>
  <c r="TR13" i="32"/>
  <c r="TS13" i="32"/>
  <c r="TT13" i="32"/>
  <c r="TU13" i="32"/>
  <c r="TV13" i="32"/>
  <c r="TW13" i="32"/>
  <c r="TX13" i="32"/>
  <c r="TY13" i="32"/>
  <c r="TZ13" i="32"/>
  <c r="UA13" i="32"/>
  <c r="UB13" i="32"/>
  <c r="UC13" i="32"/>
  <c r="UD13" i="32"/>
  <c r="UE13" i="32"/>
  <c r="UF13" i="32"/>
  <c r="UG13" i="32"/>
  <c r="UH13" i="32"/>
  <c r="UI13" i="32"/>
  <c r="UJ13" i="32"/>
  <c r="UK13" i="32"/>
  <c r="UL13" i="32"/>
  <c r="UM13" i="32"/>
  <c r="UN13" i="32"/>
  <c r="UO13" i="32"/>
  <c r="UP13" i="32"/>
  <c r="UQ13" i="32"/>
  <c r="UR13" i="32"/>
  <c r="US13" i="32"/>
  <c r="UT13" i="32"/>
  <c r="UU13" i="32"/>
  <c r="UV13" i="32"/>
  <c r="UW13" i="32"/>
  <c r="UX13" i="32"/>
  <c r="UY13" i="32"/>
  <c r="UZ13" i="32"/>
  <c r="VA13" i="32"/>
  <c r="VB13" i="32"/>
  <c r="VC13" i="32"/>
  <c r="VD13" i="32"/>
  <c r="VE13" i="32"/>
  <c r="VF13" i="32"/>
  <c r="VG13" i="32"/>
  <c r="VH13" i="32"/>
  <c r="VI13" i="32"/>
  <c r="VJ13" i="32"/>
  <c r="VK13" i="32"/>
  <c r="VL13" i="32"/>
  <c r="TM14" i="32"/>
  <c r="TN14" i="32"/>
  <c r="TO14" i="32"/>
  <c r="TP14" i="32"/>
  <c r="TQ14" i="32"/>
  <c r="TR14" i="32"/>
  <c r="TS14" i="32"/>
  <c r="TT14" i="32"/>
  <c r="TU14" i="32"/>
  <c r="TV14" i="32"/>
  <c r="TW14" i="32"/>
  <c r="TX14" i="32"/>
  <c r="TY14" i="32"/>
  <c r="TZ14" i="32"/>
  <c r="UA14" i="32"/>
  <c r="UB14" i="32"/>
  <c r="UC14" i="32"/>
  <c r="UD14" i="32"/>
  <c r="UE14" i="32"/>
  <c r="UF14" i="32"/>
  <c r="UG14" i="32"/>
  <c r="UH14" i="32"/>
  <c r="UI14" i="32"/>
  <c r="UJ14" i="32"/>
  <c r="UK14" i="32"/>
  <c r="UL14" i="32"/>
  <c r="UM14" i="32"/>
  <c r="UN14" i="32"/>
  <c r="UO14" i="32"/>
  <c r="UP14" i="32"/>
  <c r="UQ14" i="32"/>
  <c r="UR14" i="32"/>
  <c r="US14" i="32"/>
  <c r="UT14" i="32"/>
  <c r="UU14" i="32"/>
  <c r="UV14" i="32"/>
  <c r="UW14" i="32"/>
  <c r="UX14" i="32"/>
  <c r="UY14" i="32"/>
  <c r="UZ14" i="32"/>
  <c r="VA14" i="32"/>
  <c r="VB14" i="32"/>
  <c r="VC14" i="32"/>
  <c r="VD14" i="32"/>
  <c r="VE14" i="32"/>
  <c r="VF14" i="32"/>
  <c r="VG14" i="32"/>
  <c r="VH14" i="32"/>
  <c r="VI14" i="32"/>
  <c r="VJ14" i="32"/>
  <c r="VK14" i="32"/>
  <c r="VL14" i="32"/>
  <c r="TM15" i="32"/>
  <c r="TN15" i="32"/>
  <c r="TO15" i="32"/>
  <c r="TP15" i="32"/>
  <c r="TQ15" i="32"/>
  <c r="TR15" i="32"/>
  <c r="TS15" i="32"/>
  <c r="TT15" i="32"/>
  <c r="TU15" i="32"/>
  <c r="TV15" i="32"/>
  <c r="TW15" i="32"/>
  <c r="TX15" i="32"/>
  <c r="TY15" i="32"/>
  <c r="TZ15" i="32"/>
  <c r="UA15" i="32"/>
  <c r="UB15" i="32"/>
  <c r="UC15" i="32"/>
  <c r="UD15" i="32"/>
  <c r="UE15" i="32"/>
  <c r="UF15" i="32"/>
  <c r="UG15" i="32"/>
  <c r="UH15" i="32"/>
  <c r="UI15" i="32"/>
  <c r="UJ15" i="32"/>
  <c r="UK15" i="32"/>
  <c r="UL15" i="32"/>
  <c r="UM15" i="32"/>
  <c r="UN15" i="32"/>
  <c r="UO15" i="32"/>
  <c r="UP15" i="32"/>
  <c r="UQ15" i="32"/>
  <c r="UR15" i="32"/>
  <c r="US15" i="32"/>
  <c r="UT15" i="32"/>
  <c r="UU15" i="32"/>
  <c r="UV15" i="32"/>
  <c r="UW15" i="32"/>
  <c r="UX15" i="32"/>
  <c r="UY15" i="32"/>
  <c r="UZ15" i="32"/>
  <c r="VA15" i="32"/>
  <c r="VB15" i="32"/>
  <c r="VC15" i="32"/>
  <c r="VD15" i="32"/>
  <c r="VE15" i="32"/>
  <c r="VF15" i="32"/>
  <c r="VG15" i="32"/>
  <c r="VH15" i="32"/>
  <c r="VI15" i="32"/>
  <c r="VJ15" i="32"/>
  <c r="VK15" i="32"/>
  <c r="VL15" i="32"/>
  <c r="TM16" i="32"/>
  <c r="TN16" i="32"/>
  <c r="TO16" i="32"/>
  <c r="TP16" i="32"/>
  <c r="TQ16" i="32"/>
  <c r="TR16" i="32"/>
  <c r="TS16" i="32"/>
  <c r="TT16" i="32"/>
  <c r="TU16" i="32"/>
  <c r="TV16" i="32"/>
  <c r="TW16" i="32"/>
  <c r="TX16" i="32"/>
  <c r="TY16" i="32"/>
  <c r="TZ16" i="32"/>
  <c r="UA16" i="32"/>
  <c r="UB16" i="32"/>
  <c r="UC16" i="32"/>
  <c r="UD16" i="32"/>
  <c r="UE16" i="32"/>
  <c r="UF16" i="32"/>
  <c r="UG16" i="32"/>
  <c r="UH16" i="32"/>
  <c r="UI16" i="32"/>
  <c r="UJ16" i="32"/>
  <c r="UK16" i="32"/>
  <c r="UL16" i="32"/>
  <c r="UM16" i="32"/>
  <c r="UN16" i="32"/>
  <c r="UO16" i="32"/>
  <c r="UP16" i="32"/>
  <c r="UQ16" i="32"/>
  <c r="UR16" i="32"/>
  <c r="US16" i="32"/>
  <c r="UT16" i="32"/>
  <c r="UU16" i="32"/>
  <c r="UV16" i="32"/>
  <c r="UW16" i="32"/>
  <c r="UX16" i="32"/>
  <c r="UY16" i="32"/>
  <c r="UZ16" i="32"/>
  <c r="VA16" i="32"/>
  <c r="VB16" i="32"/>
  <c r="VC16" i="32"/>
  <c r="VD16" i="32"/>
  <c r="VE16" i="32"/>
  <c r="VF16" i="32"/>
  <c r="VG16" i="32"/>
  <c r="VH16" i="32"/>
  <c r="VI16" i="32"/>
  <c r="VJ16" i="32"/>
  <c r="VK16" i="32"/>
  <c r="VL16" i="32"/>
  <c r="TM17" i="32"/>
  <c r="TN17" i="32"/>
  <c r="TO17" i="32"/>
  <c r="TP17" i="32"/>
  <c r="TQ17" i="32"/>
  <c r="TR17" i="32"/>
  <c r="TS17" i="32"/>
  <c r="TT17" i="32"/>
  <c r="TU17" i="32"/>
  <c r="TV17" i="32"/>
  <c r="TW17" i="32"/>
  <c r="TX17" i="32"/>
  <c r="TY17" i="32"/>
  <c r="TZ17" i="32"/>
  <c r="UA17" i="32"/>
  <c r="UB17" i="32"/>
  <c r="UC17" i="32"/>
  <c r="UD17" i="32"/>
  <c r="UE17" i="32"/>
  <c r="UF17" i="32"/>
  <c r="UG17" i="32"/>
  <c r="UH17" i="32"/>
  <c r="UI17" i="32"/>
  <c r="UJ17" i="32"/>
  <c r="UK17" i="32"/>
  <c r="UL17" i="32"/>
  <c r="UM17" i="32"/>
  <c r="UN17" i="32"/>
  <c r="UO17" i="32"/>
  <c r="UP17" i="32"/>
  <c r="UQ17" i="32"/>
  <c r="UR17" i="32"/>
  <c r="US17" i="32"/>
  <c r="UT17" i="32"/>
  <c r="UU17" i="32"/>
  <c r="UV17" i="32"/>
  <c r="UW17" i="32"/>
  <c r="UX17" i="32"/>
  <c r="UY17" i="32"/>
  <c r="UZ17" i="32"/>
  <c r="VA17" i="32"/>
  <c r="VB17" i="32"/>
  <c r="VC17" i="32"/>
  <c r="VD17" i="32"/>
  <c r="VE17" i="32"/>
  <c r="VF17" i="32"/>
  <c r="VG17" i="32"/>
  <c r="VH17" i="32"/>
  <c r="VI17" i="32"/>
  <c r="VJ17" i="32"/>
  <c r="VK17" i="32"/>
  <c r="VL17" i="32"/>
  <c r="TM18" i="32"/>
  <c r="TN18" i="32"/>
  <c r="TO18" i="32"/>
  <c r="TP18" i="32"/>
  <c r="TQ18" i="32"/>
  <c r="TR18" i="32"/>
  <c r="TS18" i="32"/>
  <c r="TT18" i="32"/>
  <c r="TU18" i="32"/>
  <c r="TV18" i="32"/>
  <c r="TW18" i="32"/>
  <c r="TX18" i="32"/>
  <c r="TY18" i="32"/>
  <c r="TZ18" i="32"/>
  <c r="UA18" i="32"/>
  <c r="UB18" i="32"/>
  <c r="UC18" i="32"/>
  <c r="UD18" i="32"/>
  <c r="UE18" i="32"/>
  <c r="UF18" i="32"/>
  <c r="UG18" i="32"/>
  <c r="UH18" i="32"/>
  <c r="UI18" i="32"/>
  <c r="UJ18" i="32"/>
  <c r="UK18" i="32"/>
  <c r="UL18" i="32"/>
  <c r="UM18" i="32"/>
  <c r="UN18" i="32"/>
  <c r="UO18" i="32"/>
  <c r="UP18" i="32"/>
  <c r="UQ18" i="32"/>
  <c r="UR18" i="32"/>
  <c r="US18" i="32"/>
  <c r="UT18" i="32"/>
  <c r="UU18" i="32"/>
  <c r="UV18" i="32"/>
  <c r="UW18" i="32"/>
  <c r="UX18" i="32"/>
  <c r="UY18" i="32"/>
  <c r="UZ18" i="32"/>
  <c r="VA18" i="32"/>
  <c r="VB18" i="32"/>
  <c r="VC18" i="32"/>
  <c r="VD18" i="32"/>
  <c r="VE18" i="32"/>
  <c r="VF18" i="32"/>
  <c r="VG18" i="32"/>
  <c r="VH18" i="32"/>
  <c r="VI18" i="32"/>
  <c r="VJ18" i="32"/>
  <c r="VK18" i="32"/>
  <c r="VL18" i="32"/>
  <c r="TM19" i="32"/>
  <c r="TN19" i="32"/>
  <c r="TO19" i="32"/>
  <c r="TP19" i="32"/>
  <c r="TQ19" i="32"/>
  <c r="TR19" i="32"/>
  <c r="TS19" i="32"/>
  <c r="TT19" i="32"/>
  <c r="TU19" i="32"/>
  <c r="TV19" i="32"/>
  <c r="TW19" i="32"/>
  <c r="TX19" i="32"/>
  <c r="TY19" i="32"/>
  <c r="TZ19" i="32"/>
  <c r="UA19" i="32"/>
  <c r="UB19" i="32"/>
  <c r="UC19" i="32"/>
  <c r="UD19" i="32"/>
  <c r="UE19" i="32"/>
  <c r="UF19" i="32"/>
  <c r="UG19" i="32"/>
  <c r="UH19" i="32"/>
  <c r="UI19" i="32"/>
  <c r="UJ19" i="32"/>
  <c r="UK19" i="32"/>
  <c r="UL19" i="32"/>
  <c r="UM19" i="32"/>
  <c r="UN19" i="32"/>
  <c r="UO19" i="32"/>
  <c r="UP19" i="32"/>
  <c r="UQ19" i="32"/>
  <c r="UR19" i="32"/>
  <c r="US19" i="32"/>
  <c r="UT19" i="32"/>
  <c r="UU19" i="32"/>
  <c r="UV19" i="32"/>
  <c r="UW19" i="32"/>
  <c r="UX19" i="32"/>
  <c r="UY19" i="32"/>
  <c r="UZ19" i="32"/>
  <c r="VA19" i="32"/>
  <c r="VB19" i="32"/>
  <c r="VC19" i="32"/>
  <c r="VD19" i="32"/>
  <c r="VE19" i="32"/>
  <c r="VF19" i="32"/>
  <c r="VG19" i="32"/>
  <c r="VH19" i="32"/>
  <c r="VI19" i="32"/>
  <c r="VJ19" i="32"/>
  <c r="VK19" i="32"/>
  <c r="VL19" i="32"/>
  <c r="TM20" i="32"/>
  <c r="TN20" i="32"/>
  <c r="TO20" i="32"/>
  <c r="TP20" i="32"/>
  <c r="TQ20" i="32"/>
  <c r="TR20" i="32"/>
  <c r="TS20" i="32"/>
  <c r="TT20" i="32"/>
  <c r="TU20" i="32"/>
  <c r="TV20" i="32"/>
  <c r="TW20" i="32"/>
  <c r="TX20" i="32"/>
  <c r="TY20" i="32"/>
  <c r="TZ20" i="32"/>
  <c r="UA20" i="32"/>
  <c r="UB20" i="32"/>
  <c r="UC20" i="32"/>
  <c r="UD20" i="32"/>
  <c r="UE20" i="32"/>
  <c r="UF20" i="32"/>
  <c r="UG20" i="32"/>
  <c r="UH20" i="32"/>
  <c r="UI20" i="32"/>
  <c r="UJ20" i="32"/>
  <c r="UK20" i="32"/>
  <c r="UL20" i="32"/>
  <c r="UM20" i="32"/>
  <c r="UN20" i="32"/>
  <c r="UO20" i="32"/>
  <c r="UP20" i="32"/>
  <c r="UQ20" i="32"/>
  <c r="UR20" i="32"/>
  <c r="US20" i="32"/>
  <c r="UT20" i="32"/>
  <c r="UU20" i="32"/>
  <c r="UV20" i="32"/>
  <c r="UW20" i="32"/>
  <c r="UX20" i="32"/>
  <c r="UY20" i="32"/>
  <c r="UZ20" i="32"/>
  <c r="VA20" i="32"/>
  <c r="VB20" i="32"/>
  <c r="VC20" i="32"/>
  <c r="VD20" i="32"/>
  <c r="VE20" i="32"/>
  <c r="VF20" i="32"/>
  <c r="VG20" i="32"/>
  <c r="VH20" i="32"/>
  <c r="VI20" i="32"/>
  <c r="VJ20" i="32"/>
  <c r="VK20" i="32"/>
  <c r="VL20" i="32"/>
  <c r="TM21" i="32"/>
  <c r="TN21" i="32"/>
  <c r="TO21" i="32"/>
  <c r="TP21" i="32"/>
  <c r="TQ21" i="32"/>
  <c r="TR21" i="32"/>
  <c r="TS21" i="32"/>
  <c r="TT21" i="32"/>
  <c r="TU21" i="32"/>
  <c r="TV21" i="32"/>
  <c r="TW21" i="32"/>
  <c r="TX21" i="32"/>
  <c r="TY21" i="32"/>
  <c r="TZ21" i="32"/>
  <c r="UA21" i="32"/>
  <c r="UB21" i="32"/>
  <c r="UC21" i="32"/>
  <c r="UD21" i="32"/>
  <c r="UE21" i="32"/>
  <c r="UF21" i="32"/>
  <c r="UG21" i="32"/>
  <c r="UH21" i="32"/>
  <c r="UI21" i="32"/>
  <c r="UJ21" i="32"/>
  <c r="UK21" i="32"/>
  <c r="UL21" i="32"/>
  <c r="UM21" i="32"/>
  <c r="UN21" i="32"/>
  <c r="UO21" i="32"/>
  <c r="UP21" i="32"/>
  <c r="UQ21" i="32"/>
  <c r="UR21" i="32"/>
  <c r="US21" i="32"/>
  <c r="UT21" i="32"/>
  <c r="UU21" i="32"/>
  <c r="UV21" i="32"/>
  <c r="UW21" i="32"/>
  <c r="UX21" i="32"/>
  <c r="UY21" i="32"/>
  <c r="UZ21" i="32"/>
  <c r="VA21" i="32"/>
  <c r="VB21" i="32"/>
  <c r="VC21" i="32"/>
  <c r="VD21" i="32"/>
  <c r="VE21" i="32"/>
  <c r="VF21" i="32"/>
  <c r="VG21" i="32"/>
  <c r="VH21" i="32"/>
  <c r="VI21" i="32"/>
  <c r="VJ21" i="32"/>
  <c r="VK21" i="32"/>
  <c r="VL21" i="32"/>
  <c r="TM22" i="32"/>
  <c r="TN22" i="32"/>
  <c r="TO22" i="32"/>
  <c r="TP22" i="32"/>
  <c r="TQ22" i="32"/>
  <c r="TR22" i="32"/>
  <c r="TS22" i="32"/>
  <c r="TT22" i="32"/>
  <c r="TU22" i="32"/>
  <c r="TV22" i="32"/>
  <c r="TW22" i="32"/>
  <c r="TX22" i="32"/>
  <c r="TY22" i="32"/>
  <c r="TZ22" i="32"/>
  <c r="UA22" i="32"/>
  <c r="UB22" i="32"/>
  <c r="UC22" i="32"/>
  <c r="UD22" i="32"/>
  <c r="UE22" i="32"/>
  <c r="UF22" i="32"/>
  <c r="UG22" i="32"/>
  <c r="UH22" i="32"/>
  <c r="UI22" i="32"/>
  <c r="UJ22" i="32"/>
  <c r="UK22" i="32"/>
  <c r="UL22" i="32"/>
  <c r="UM22" i="32"/>
  <c r="UN22" i="32"/>
  <c r="UO22" i="32"/>
  <c r="UP22" i="32"/>
  <c r="UQ22" i="32"/>
  <c r="UR22" i="32"/>
  <c r="US22" i="32"/>
  <c r="UT22" i="32"/>
  <c r="UU22" i="32"/>
  <c r="UV22" i="32"/>
  <c r="UW22" i="32"/>
  <c r="UX22" i="32"/>
  <c r="UY22" i="32"/>
  <c r="UZ22" i="32"/>
  <c r="VA22" i="32"/>
  <c r="VB22" i="32"/>
  <c r="VC22" i="32"/>
  <c r="VD22" i="32"/>
  <c r="VE22" i="32"/>
  <c r="VF22" i="32"/>
  <c r="VG22" i="32"/>
  <c r="VH22" i="32"/>
  <c r="VI22" i="32"/>
  <c r="VJ22" i="32"/>
  <c r="VK22" i="32"/>
  <c r="VL22" i="32"/>
  <c r="TM23" i="32"/>
  <c r="TN23" i="32"/>
  <c r="TO23" i="32"/>
  <c r="TP23" i="32"/>
  <c r="TQ23" i="32"/>
  <c r="TR23" i="32"/>
  <c r="TS23" i="32"/>
  <c r="TT23" i="32"/>
  <c r="TU23" i="32"/>
  <c r="TV23" i="32"/>
  <c r="TW23" i="32"/>
  <c r="TX23" i="32"/>
  <c r="TY23" i="32"/>
  <c r="TZ23" i="32"/>
  <c r="UA23" i="32"/>
  <c r="UB23" i="32"/>
  <c r="UC23" i="32"/>
  <c r="UD23" i="32"/>
  <c r="UE23" i="32"/>
  <c r="UF23" i="32"/>
  <c r="UG23" i="32"/>
  <c r="UH23" i="32"/>
  <c r="UI23" i="32"/>
  <c r="UJ23" i="32"/>
  <c r="UK23" i="32"/>
  <c r="UL23" i="32"/>
  <c r="UM23" i="32"/>
  <c r="UN23" i="32"/>
  <c r="UO23" i="32"/>
  <c r="UP23" i="32"/>
  <c r="UQ23" i="32"/>
  <c r="UR23" i="32"/>
  <c r="US23" i="32"/>
  <c r="UT23" i="32"/>
  <c r="UU23" i="32"/>
  <c r="UV23" i="32"/>
  <c r="UW23" i="32"/>
  <c r="UX23" i="32"/>
  <c r="UY23" i="32"/>
  <c r="UZ23" i="32"/>
  <c r="VA23" i="32"/>
  <c r="VB23" i="32"/>
  <c r="VC23" i="32"/>
  <c r="VD23" i="32"/>
  <c r="VE23" i="32"/>
  <c r="VF23" i="32"/>
  <c r="VG23" i="32"/>
  <c r="VH23" i="32"/>
  <c r="VI23" i="32"/>
  <c r="VJ23" i="32"/>
  <c r="VK23" i="32"/>
  <c r="VL23" i="32"/>
  <c r="TM24" i="32"/>
  <c r="TN24" i="32"/>
  <c r="TO24" i="32"/>
  <c r="TP24" i="32"/>
  <c r="TQ24" i="32"/>
  <c r="TR24" i="32"/>
  <c r="TS24" i="32"/>
  <c r="TT24" i="32"/>
  <c r="TU24" i="32"/>
  <c r="TV24" i="32"/>
  <c r="TW24" i="32"/>
  <c r="TX24" i="32"/>
  <c r="TY24" i="32"/>
  <c r="TZ24" i="32"/>
  <c r="UA24" i="32"/>
  <c r="UB24" i="32"/>
  <c r="UC24" i="32"/>
  <c r="UD24" i="32"/>
  <c r="UE24" i="32"/>
  <c r="UF24" i="32"/>
  <c r="UG24" i="32"/>
  <c r="UH24" i="32"/>
  <c r="UI24" i="32"/>
  <c r="UJ24" i="32"/>
  <c r="UK24" i="32"/>
  <c r="UL24" i="32"/>
  <c r="UM24" i="32"/>
  <c r="UN24" i="32"/>
  <c r="UO24" i="32"/>
  <c r="UP24" i="32"/>
  <c r="UQ24" i="32"/>
  <c r="UR24" i="32"/>
  <c r="US24" i="32"/>
  <c r="UT24" i="32"/>
  <c r="UU24" i="32"/>
  <c r="UV24" i="32"/>
  <c r="UW24" i="32"/>
  <c r="UX24" i="32"/>
  <c r="UY24" i="32"/>
  <c r="UZ24" i="32"/>
  <c r="VA24" i="32"/>
  <c r="VB24" i="32"/>
  <c r="VC24" i="32"/>
  <c r="VD24" i="32"/>
  <c r="VE24" i="32"/>
  <c r="VF24" i="32"/>
  <c r="VG24" i="32"/>
  <c r="VH24" i="32"/>
  <c r="VI24" i="32"/>
  <c r="VJ24" i="32"/>
  <c r="VK24" i="32"/>
  <c r="VL24" i="32"/>
  <c r="TM25" i="32"/>
  <c r="TN25" i="32"/>
  <c r="TO25" i="32"/>
  <c r="TP25" i="32"/>
  <c r="TQ25" i="32"/>
  <c r="TR25" i="32"/>
  <c r="TS25" i="32"/>
  <c r="TT25" i="32"/>
  <c r="TU25" i="32"/>
  <c r="TV25" i="32"/>
  <c r="TW25" i="32"/>
  <c r="TX25" i="32"/>
  <c r="TY25" i="32"/>
  <c r="TZ25" i="32"/>
  <c r="UA25" i="32"/>
  <c r="UB25" i="32"/>
  <c r="UC25" i="32"/>
  <c r="UD25" i="32"/>
  <c r="UE25" i="32"/>
  <c r="UF25" i="32"/>
  <c r="UG25" i="32"/>
  <c r="UH25" i="32"/>
  <c r="UI25" i="32"/>
  <c r="UJ25" i="32"/>
  <c r="UK25" i="32"/>
  <c r="UL25" i="32"/>
  <c r="UM25" i="32"/>
  <c r="UN25" i="32"/>
  <c r="UO25" i="32"/>
  <c r="UP25" i="32"/>
  <c r="UQ25" i="32"/>
  <c r="UR25" i="32"/>
  <c r="US25" i="32"/>
  <c r="UT25" i="32"/>
  <c r="UU25" i="32"/>
  <c r="UV25" i="32"/>
  <c r="UW25" i="32"/>
  <c r="UX25" i="32"/>
  <c r="UY25" i="32"/>
  <c r="UZ25" i="32"/>
  <c r="VA25" i="32"/>
  <c r="VB25" i="32"/>
  <c r="VC25" i="32"/>
  <c r="VD25" i="32"/>
  <c r="VE25" i="32"/>
  <c r="VF25" i="32"/>
  <c r="VG25" i="32"/>
  <c r="VH25" i="32"/>
  <c r="VI25" i="32"/>
  <c r="VJ25" i="32"/>
  <c r="VK25" i="32"/>
  <c r="VL25" i="32"/>
  <c r="TM26" i="32"/>
  <c r="TN26" i="32"/>
  <c r="TO26" i="32"/>
  <c r="TP26" i="32"/>
  <c r="TQ26" i="32"/>
  <c r="TR26" i="32"/>
  <c r="TS26" i="32"/>
  <c r="TT26" i="32"/>
  <c r="TU26" i="32"/>
  <c r="TV26" i="32"/>
  <c r="TW26" i="32"/>
  <c r="TX26" i="32"/>
  <c r="TY26" i="32"/>
  <c r="TZ26" i="32"/>
  <c r="UA26" i="32"/>
  <c r="UB26" i="32"/>
  <c r="UC26" i="32"/>
  <c r="UD26" i="32"/>
  <c r="UE26" i="32"/>
  <c r="UF26" i="32"/>
  <c r="UG26" i="32"/>
  <c r="UH26" i="32"/>
  <c r="UI26" i="32"/>
  <c r="UJ26" i="32"/>
  <c r="UK26" i="32"/>
  <c r="UL26" i="32"/>
  <c r="UM26" i="32"/>
  <c r="UN26" i="32"/>
  <c r="UO26" i="32"/>
  <c r="UP26" i="32"/>
  <c r="UQ26" i="32"/>
  <c r="UR26" i="32"/>
  <c r="US26" i="32"/>
  <c r="UT26" i="32"/>
  <c r="UU26" i="32"/>
  <c r="UV26" i="32"/>
  <c r="UW26" i="32"/>
  <c r="UX26" i="32"/>
  <c r="UY26" i="32"/>
  <c r="UZ26" i="32"/>
  <c r="VA26" i="32"/>
  <c r="VB26" i="32"/>
  <c r="VC26" i="32"/>
  <c r="VD26" i="32"/>
  <c r="VE26" i="32"/>
  <c r="VF26" i="32"/>
  <c r="VG26" i="32"/>
  <c r="VH26" i="32"/>
  <c r="VI26" i="32"/>
  <c r="VJ26" i="32"/>
  <c r="VK26" i="32"/>
  <c r="VL26" i="32"/>
  <c r="TM27" i="32"/>
  <c r="TN27" i="32"/>
  <c r="TO27" i="32"/>
  <c r="TP27" i="32"/>
  <c r="TQ27" i="32"/>
  <c r="TR27" i="32"/>
  <c r="TS27" i="32"/>
  <c r="TT27" i="32"/>
  <c r="TU27" i="32"/>
  <c r="TV27" i="32"/>
  <c r="TW27" i="32"/>
  <c r="TX27" i="32"/>
  <c r="TY27" i="32"/>
  <c r="TZ27" i="32"/>
  <c r="UA27" i="32"/>
  <c r="UB27" i="32"/>
  <c r="UC27" i="32"/>
  <c r="UD27" i="32"/>
  <c r="UE27" i="32"/>
  <c r="UF27" i="32"/>
  <c r="UG27" i="32"/>
  <c r="UH27" i="32"/>
  <c r="UI27" i="32"/>
  <c r="UJ27" i="32"/>
  <c r="UK27" i="32"/>
  <c r="UL27" i="32"/>
  <c r="UM27" i="32"/>
  <c r="UN27" i="32"/>
  <c r="UO27" i="32"/>
  <c r="UP27" i="32"/>
  <c r="UQ27" i="32"/>
  <c r="UR27" i="32"/>
  <c r="US27" i="32"/>
  <c r="UT27" i="32"/>
  <c r="UU27" i="32"/>
  <c r="UV27" i="32"/>
  <c r="UW27" i="32"/>
  <c r="UX27" i="32"/>
  <c r="UY27" i="32"/>
  <c r="UZ27" i="32"/>
  <c r="VA27" i="32"/>
  <c r="VB27" i="32"/>
  <c r="VC27" i="32"/>
  <c r="VD27" i="32"/>
  <c r="VE27" i="32"/>
  <c r="VF27" i="32"/>
  <c r="VG27" i="32"/>
  <c r="VH27" i="32"/>
  <c r="VI27" i="32"/>
  <c r="VJ27" i="32"/>
  <c r="VK27" i="32"/>
  <c r="VL27" i="32"/>
  <c r="TM28" i="32"/>
  <c r="TN28" i="32"/>
  <c r="TO28" i="32"/>
  <c r="TP28" i="32"/>
  <c r="TQ28" i="32"/>
  <c r="TR28" i="32"/>
  <c r="TS28" i="32"/>
  <c r="TT28" i="32"/>
  <c r="TU28" i="32"/>
  <c r="TV28" i="32"/>
  <c r="TW28" i="32"/>
  <c r="TX28" i="32"/>
  <c r="TY28" i="32"/>
  <c r="TZ28" i="32"/>
  <c r="UA28" i="32"/>
  <c r="UB28" i="32"/>
  <c r="UC28" i="32"/>
  <c r="UD28" i="32"/>
  <c r="UE28" i="32"/>
  <c r="UF28" i="32"/>
  <c r="UG28" i="32"/>
  <c r="UH28" i="32"/>
  <c r="UI28" i="32"/>
  <c r="UJ28" i="32"/>
  <c r="UK28" i="32"/>
  <c r="UL28" i="32"/>
  <c r="UM28" i="32"/>
  <c r="UN28" i="32"/>
  <c r="UO28" i="32"/>
  <c r="UP28" i="32"/>
  <c r="UQ28" i="32"/>
  <c r="UR28" i="32"/>
  <c r="US28" i="32"/>
  <c r="UT28" i="32"/>
  <c r="UU28" i="32"/>
  <c r="UV28" i="32"/>
  <c r="UW28" i="32"/>
  <c r="UX28" i="32"/>
  <c r="UY28" i="32"/>
  <c r="UZ28" i="32"/>
  <c r="VA28" i="32"/>
  <c r="VB28" i="32"/>
  <c r="VC28" i="32"/>
  <c r="VD28" i="32"/>
  <c r="VE28" i="32"/>
  <c r="VF28" i="32"/>
  <c r="VG28" i="32"/>
  <c r="VH28" i="32"/>
  <c r="VI28" i="32"/>
  <c r="VJ28" i="32"/>
  <c r="VK28" i="32"/>
  <c r="VL28" i="32"/>
  <c r="TM29" i="32"/>
  <c r="TN29" i="32"/>
  <c r="TO29" i="32"/>
  <c r="TP29" i="32"/>
  <c r="TQ29" i="32"/>
  <c r="TR29" i="32"/>
  <c r="TS29" i="32"/>
  <c r="TT29" i="32"/>
  <c r="TU29" i="32"/>
  <c r="TV29" i="32"/>
  <c r="TW29" i="32"/>
  <c r="TX29" i="32"/>
  <c r="TY29" i="32"/>
  <c r="TZ29" i="32"/>
  <c r="UA29" i="32"/>
  <c r="UB29" i="32"/>
  <c r="UC29" i="32"/>
  <c r="UD29" i="32"/>
  <c r="UE29" i="32"/>
  <c r="UF29" i="32"/>
  <c r="UG29" i="32"/>
  <c r="UH29" i="32"/>
  <c r="UI29" i="32"/>
  <c r="UJ29" i="32"/>
  <c r="UK29" i="32"/>
  <c r="UL29" i="32"/>
  <c r="UM29" i="32"/>
  <c r="UN29" i="32"/>
  <c r="UO29" i="32"/>
  <c r="UP29" i="32"/>
  <c r="UQ29" i="32"/>
  <c r="UR29" i="32"/>
  <c r="US29" i="32"/>
  <c r="UT29" i="32"/>
  <c r="UU29" i="32"/>
  <c r="UV29" i="32"/>
  <c r="UW29" i="32"/>
  <c r="UX29" i="32"/>
  <c r="UY29" i="32"/>
  <c r="UZ29" i="32"/>
  <c r="VA29" i="32"/>
  <c r="VB29" i="32"/>
  <c r="VC29" i="32"/>
  <c r="VD29" i="32"/>
  <c r="VE29" i="32"/>
  <c r="VF29" i="32"/>
  <c r="VG29" i="32"/>
  <c r="VH29" i="32"/>
  <c r="VI29" i="32"/>
  <c r="VJ29" i="32"/>
  <c r="VK29" i="32"/>
  <c r="VL29" i="32"/>
  <c r="TM30" i="32"/>
  <c r="TN30" i="32"/>
  <c r="TO30" i="32"/>
  <c r="TP30" i="32"/>
  <c r="TQ30" i="32"/>
  <c r="TR30" i="32"/>
  <c r="TS30" i="32"/>
  <c r="TT30" i="32"/>
  <c r="TU30" i="32"/>
  <c r="TV30" i="32"/>
  <c r="TW30" i="32"/>
  <c r="TX30" i="32"/>
  <c r="TY30" i="32"/>
  <c r="TZ30" i="32"/>
  <c r="UA30" i="32"/>
  <c r="UB30" i="32"/>
  <c r="UC30" i="32"/>
  <c r="UD30" i="32"/>
  <c r="UE30" i="32"/>
  <c r="UF30" i="32"/>
  <c r="UG30" i="32"/>
  <c r="UH30" i="32"/>
  <c r="UI30" i="32"/>
  <c r="UJ30" i="32"/>
  <c r="UK30" i="32"/>
  <c r="UL30" i="32"/>
  <c r="UM30" i="32"/>
  <c r="UN30" i="32"/>
  <c r="UO30" i="32"/>
  <c r="UP30" i="32"/>
  <c r="UQ30" i="32"/>
  <c r="UR30" i="32"/>
  <c r="US30" i="32"/>
  <c r="UT30" i="32"/>
  <c r="UU30" i="32"/>
  <c r="UV30" i="32"/>
  <c r="UW30" i="32"/>
  <c r="UX30" i="32"/>
  <c r="UY30" i="32"/>
  <c r="UZ30" i="32"/>
  <c r="VA30" i="32"/>
  <c r="VB30" i="32"/>
  <c r="VC30" i="32"/>
  <c r="VD30" i="32"/>
  <c r="VE30" i="32"/>
  <c r="VF30" i="32"/>
  <c r="VG30" i="32"/>
  <c r="VH30" i="32"/>
  <c r="VI30" i="32"/>
  <c r="VJ30" i="32"/>
  <c r="VK30" i="32"/>
  <c r="VL30" i="32"/>
  <c r="TM31" i="32"/>
  <c r="TN31" i="32"/>
  <c r="TO31" i="32"/>
  <c r="TP31" i="32"/>
  <c r="TQ31" i="32"/>
  <c r="TR31" i="32"/>
  <c r="TS31" i="32"/>
  <c r="TT31" i="32"/>
  <c r="TU31" i="32"/>
  <c r="TV31" i="32"/>
  <c r="TW31" i="32"/>
  <c r="TX31" i="32"/>
  <c r="TY31" i="32"/>
  <c r="TZ31" i="32"/>
  <c r="UA31" i="32"/>
  <c r="UB31" i="32"/>
  <c r="UC31" i="32"/>
  <c r="UD31" i="32"/>
  <c r="UE31" i="32"/>
  <c r="UF31" i="32"/>
  <c r="UG31" i="32"/>
  <c r="UH31" i="32"/>
  <c r="UI31" i="32"/>
  <c r="UJ31" i="32"/>
  <c r="UK31" i="32"/>
  <c r="UL31" i="32"/>
  <c r="UM31" i="32"/>
  <c r="UN31" i="32"/>
  <c r="UO31" i="32"/>
  <c r="UP31" i="32"/>
  <c r="UQ31" i="32"/>
  <c r="UR31" i="32"/>
  <c r="US31" i="32"/>
  <c r="UT31" i="32"/>
  <c r="UU31" i="32"/>
  <c r="UV31" i="32"/>
  <c r="UW31" i="32"/>
  <c r="UX31" i="32"/>
  <c r="UY31" i="32"/>
  <c r="UZ31" i="32"/>
  <c r="VA31" i="32"/>
  <c r="VB31" i="32"/>
  <c r="VC31" i="32"/>
  <c r="VD31" i="32"/>
  <c r="VE31" i="32"/>
  <c r="VF31" i="32"/>
  <c r="VG31" i="32"/>
  <c r="VH31" i="32"/>
  <c r="VI31" i="32"/>
  <c r="VJ31" i="32"/>
  <c r="VK31" i="32"/>
  <c r="VL31" i="32"/>
  <c r="TM32" i="32"/>
  <c r="TN32" i="32"/>
  <c r="TO32" i="32"/>
  <c r="TP32" i="32"/>
  <c r="TQ32" i="32"/>
  <c r="TR32" i="32"/>
  <c r="TS32" i="32"/>
  <c r="TT32" i="32"/>
  <c r="TU32" i="32"/>
  <c r="TV32" i="32"/>
  <c r="TW32" i="32"/>
  <c r="TX32" i="32"/>
  <c r="TY32" i="32"/>
  <c r="TZ32" i="32"/>
  <c r="UA32" i="32"/>
  <c r="UB32" i="32"/>
  <c r="UC32" i="32"/>
  <c r="UD32" i="32"/>
  <c r="UE32" i="32"/>
  <c r="UF32" i="32"/>
  <c r="UG32" i="32"/>
  <c r="UH32" i="32"/>
  <c r="UI32" i="32"/>
  <c r="UJ32" i="32"/>
  <c r="UK32" i="32"/>
  <c r="UL32" i="32"/>
  <c r="UM32" i="32"/>
  <c r="UN32" i="32"/>
  <c r="UO32" i="32"/>
  <c r="UP32" i="32"/>
  <c r="UQ32" i="32"/>
  <c r="UR32" i="32"/>
  <c r="US32" i="32"/>
  <c r="UT32" i="32"/>
  <c r="UU32" i="32"/>
  <c r="UV32" i="32"/>
  <c r="UW32" i="32"/>
  <c r="UX32" i="32"/>
  <c r="UY32" i="32"/>
  <c r="UZ32" i="32"/>
  <c r="VA32" i="32"/>
  <c r="VB32" i="32"/>
  <c r="VC32" i="32"/>
  <c r="VD32" i="32"/>
  <c r="VE32" i="32"/>
  <c r="VF32" i="32"/>
  <c r="VG32" i="32"/>
  <c r="VH32" i="32"/>
  <c r="VI32" i="32"/>
  <c r="VJ32" i="32"/>
  <c r="VK32" i="32"/>
  <c r="VL32" i="32"/>
  <c r="TM33" i="32"/>
  <c r="TN33" i="32"/>
  <c r="TO33" i="32"/>
  <c r="TP33" i="32"/>
  <c r="TQ33" i="32"/>
  <c r="TR33" i="32"/>
  <c r="TS33" i="32"/>
  <c r="TT33" i="32"/>
  <c r="TU33" i="32"/>
  <c r="TV33" i="32"/>
  <c r="TW33" i="32"/>
  <c r="TX33" i="32"/>
  <c r="TY33" i="32"/>
  <c r="TZ33" i="32"/>
  <c r="UA33" i="32"/>
  <c r="UB33" i="32"/>
  <c r="UC33" i="32"/>
  <c r="UD33" i="32"/>
  <c r="UE33" i="32"/>
  <c r="UF33" i="32"/>
  <c r="UG33" i="32"/>
  <c r="UH33" i="32"/>
  <c r="UI33" i="32"/>
  <c r="UJ33" i="32"/>
  <c r="UK33" i="32"/>
  <c r="UL33" i="32"/>
  <c r="UM33" i="32"/>
  <c r="UN33" i="32"/>
  <c r="UO33" i="32"/>
  <c r="UP33" i="32"/>
  <c r="UQ33" i="32"/>
  <c r="UR33" i="32"/>
  <c r="US33" i="32"/>
  <c r="UT33" i="32"/>
  <c r="UU33" i="32"/>
  <c r="UV33" i="32"/>
  <c r="UW33" i="32"/>
  <c r="UX33" i="32"/>
  <c r="UY33" i="32"/>
  <c r="UZ33" i="32"/>
  <c r="VA33" i="32"/>
  <c r="VB33" i="32"/>
  <c r="VC33" i="32"/>
  <c r="VD33" i="32"/>
  <c r="VE33" i="32"/>
  <c r="VF33" i="32"/>
  <c r="VG33" i="32"/>
  <c r="VH33" i="32"/>
  <c r="VI33" i="32"/>
  <c r="VJ33" i="32"/>
  <c r="VK33" i="32"/>
  <c r="VL33" i="32"/>
  <c r="TM34" i="32"/>
  <c r="TN34" i="32"/>
  <c r="TO34" i="32"/>
  <c r="TP34" i="32"/>
  <c r="TQ34" i="32"/>
  <c r="TR34" i="32"/>
  <c r="TS34" i="32"/>
  <c r="TT34" i="32"/>
  <c r="TU34" i="32"/>
  <c r="TV34" i="32"/>
  <c r="TW34" i="32"/>
  <c r="TX34" i="32"/>
  <c r="TY34" i="32"/>
  <c r="TZ34" i="32"/>
  <c r="UA34" i="32"/>
  <c r="UB34" i="32"/>
  <c r="UC34" i="32"/>
  <c r="UD34" i="32"/>
  <c r="UE34" i="32"/>
  <c r="UF34" i="32"/>
  <c r="UG34" i="32"/>
  <c r="UH34" i="32"/>
  <c r="UI34" i="32"/>
  <c r="UJ34" i="32"/>
  <c r="UK34" i="32"/>
  <c r="UL34" i="32"/>
  <c r="UM34" i="32"/>
  <c r="UN34" i="32"/>
  <c r="UO34" i="32"/>
  <c r="UP34" i="32"/>
  <c r="UQ34" i="32"/>
  <c r="UR34" i="32"/>
  <c r="US34" i="32"/>
  <c r="UT34" i="32"/>
  <c r="UU34" i="32"/>
  <c r="UV34" i="32"/>
  <c r="UW34" i="32"/>
  <c r="UX34" i="32"/>
  <c r="UY34" i="32"/>
  <c r="UZ34" i="32"/>
  <c r="VA34" i="32"/>
  <c r="VB34" i="32"/>
  <c r="VC34" i="32"/>
  <c r="VD34" i="32"/>
  <c r="VE34" i="32"/>
  <c r="VF34" i="32"/>
  <c r="VG34" i="32"/>
  <c r="VH34" i="32"/>
  <c r="VI34" i="32"/>
  <c r="VJ34" i="32"/>
  <c r="VK34" i="32"/>
  <c r="VL34" i="32"/>
  <c r="TM35" i="32"/>
  <c r="TN35" i="32"/>
  <c r="TO35" i="32"/>
  <c r="TP35" i="32"/>
  <c r="TQ35" i="32"/>
  <c r="TR35" i="32"/>
  <c r="TS35" i="32"/>
  <c r="TT35" i="32"/>
  <c r="TU35" i="32"/>
  <c r="TV35" i="32"/>
  <c r="TW35" i="32"/>
  <c r="TX35" i="32"/>
  <c r="TY35" i="32"/>
  <c r="TZ35" i="32"/>
  <c r="UA35" i="32"/>
  <c r="UB35" i="32"/>
  <c r="UC35" i="32"/>
  <c r="UD35" i="32"/>
  <c r="UE35" i="32"/>
  <c r="UF35" i="32"/>
  <c r="UG35" i="32"/>
  <c r="UH35" i="32"/>
  <c r="UI35" i="32"/>
  <c r="UJ35" i="32"/>
  <c r="UK35" i="32"/>
  <c r="UL35" i="32"/>
  <c r="UM35" i="32"/>
  <c r="UN35" i="32"/>
  <c r="UO35" i="32"/>
  <c r="UP35" i="32"/>
  <c r="UQ35" i="32"/>
  <c r="UR35" i="32"/>
  <c r="US35" i="32"/>
  <c r="UT35" i="32"/>
  <c r="UU35" i="32"/>
  <c r="UV35" i="32"/>
  <c r="UW35" i="32"/>
  <c r="UX35" i="32"/>
  <c r="UY35" i="32"/>
  <c r="UZ35" i="32"/>
  <c r="VA35" i="32"/>
  <c r="VB35" i="32"/>
  <c r="VC35" i="32"/>
  <c r="VD35" i="32"/>
  <c r="VE35" i="32"/>
  <c r="VF35" i="32"/>
  <c r="VG35" i="32"/>
  <c r="VH35" i="32"/>
  <c r="VI35" i="32"/>
  <c r="VJ35" i="32"/>
  <c r="VK35" i="32"/>
  <c r="VL35" i="32"/>
  <c r="TM36" i="32"/>
  <c r="TN36" i="32"/>
  <c r="TO36" i="32"/>
  <c r="TP36" i="32"/>
  <c r="TQ36" i="32"/>
  <c r="TR36" i="32"/>
  <c r="TS36" i="32"/>
  <c r="TT36" i="32"/>
  <c r="TU36" i="32"/>
  <c r="TV36" i="32"/>
  <c r="TW36" i="32"/>
  <c r="TX36" i="32"/>
  <c r="TY36" i="32"/>
  <c r="TZ36" i="32"/>
  <c r="UA36" i="32"/>
  <c r="UB36" i="32"/>
  <c r="UC36" i="32"/>
  <c r="UD36" i="32"/>
  <c r="UE36" i="32"/>
  <c r="UF36" i="32"/>
  <c r="UG36" i="32"/>
  <c r="UH36" i="32"/>
  <c r="UI36" i="32"/>
  <c r="UJ36" i="32"/>
  <c r="UK36" i="32"/>
  <c r="UL36" i="32"/>
  <c r="UM36" i="32"/>
  <c r="UN36" i="32"/>
  <c r="UO36" i="32"/>
  <c r="UP36" i="32"/>
  <c r="UQ36" i="32"/>
  <c r="UR36" i="32"/>
  <c r="US36" i="32"/>
  <c r="UT36" i="32"/>
  <c r="UU36" i="32"/>
  <c r="UV36" i="32"/>
  <c r="UW36" i="32"/>
  <c r="UX36" i="32"/>
  <c r="UY36" i="32"/>
  <c r="UZ36" i="32"/>
  <c r="VA36" i="32"/>
  <c r="VB36" i="32"/>
  <c r="VC36" i="32"/>
  <c r="VD36" i="32"/>
  <c r="VE36" i="32"/>
  <c r="VF36" i="32"/>
  <c r="VG36" i="32"/>
  <c r="VH36" i="32"/>
  <c r="VI36" i="32"/>
  <c r="VJ36" i="32"/>
  <c r="VK36" i="32"/>
  <c r="VL36" i="32"/>
  <c r="TM37" i="32"/>
  <c r="TN37" i="32"/>
  <c r="TO37" i="32"/>
  <c r="TP37" i="32"/>
  <c r="TQ37" i="32"/>
  <c r="TR37" i="32"/>
  <c r="TS37" i="32"/>
  <c r="TT37" i="32"/>
  <c r="TU37" i="32"/>
  <c r="TV37" i="32"/>
  <c r="TW37" i="32"/>
  <c r="TX37" i="32"/>
  <c r="TY37" i="32"/>
  <c r="TZ37" i="32"/>
  <c r="UA37" i="32"/>
  <c r="UB37" i="32"/>
  <c r="UC37" i="32"/>
  <c r="UD37" i="32"/>
  <c r="UE37" i="32"/>
  <c r="UF37" i="32"/>
  <c r="UG37" i="32"/>
  <c r="UH37" i="32"/>
  <c r="UI37" i="32"/>
  <c r="UJ37" i="32"/>
  <c r="UK37" i="32"/>
  <c r="UL37" i="32"/>
  <c r="UM37" i="32"/>
  <c r="UN37" i="32"/>
  <c r="UO37" i="32"/>
  <c r="UP37" i="32"/>
  <c r="UQ37" i="32"/>
  <c r="UR37" i="32"/>
  <c r="US37" i="32"/>
  <c r="UT37" i="32"/>
  <c r="UU37" i="32"/>
  <c r="UV37" i="32"/>
  <c r="UW37" i="32"/>
  <c r="UX37" i="32"/>
  <c r="UY37" i="32"/>
  <c r="UZ37" i="32"/>
  <c r="VA37" i="32"/>
  <c r="VB37" i="32"/>
  <c r="VC37" i="32"/>
  <c r="VD37" i="32"/>
  <c r="VE37" i="32"/>
  <c r="VF37" i="32"/>
  <c r="VG37" i="32"/>
  <c r="VH37" i="32"/>
  <c r="VI37" i="32"/>
  <c r="VJ37" i="32"/>
  <c r="VK37" i="32"/>
  <c r="VL37" i="32"/>
  <c r="TM38" i="32"/>
  <c r="TN38" i="32"/>
  <c r="TO38" i="32"/>
  <c r="TP38" i="32"/>
  <c r="TQ38" i="32"/>
  <c r="TR38" i="32"/>
  <c r="TS38" i="32"/>
  <c r="TT38" i="32"/>
  <c r="TU38" i="32"/>
  <c r="TV38" i="32"/>
  <c r="TW38" i="32"/>
  <c r="TX38" i="32"/>
  <c r="TY38" i="32"/>
  <c r="TZ38" i="32"/>
  <c r="UA38" i="32"/>
  <c r="UB38" i="32"/>
  <c r="UC38" i="32"/>
  <c r="UD38" i="32"/>
  <c r="UE38" i="32"/>
  <c r="UF38" i="32"/>
  <c r="UG38" i="32"/>
  <c r="UH38" i="32"/>
  <c r="UI38" i="32"/>
  <c r="UJ38" i="32"/>
  <c r="UK38" i="32"/>
  <c r="UL38" i="32"/>
  <c r="UM38" i="32"/>
  <c r="UN38" i="32"/>
  <c r="UO38" i="32"/>
  <c r="UP38" i="32"/>
  <c r="UQ38" i="32"/>
  <c r="UR38" i="32"/>
  <c r="US38" i="32"/>
  <c r="UT38" i="32"/>
  <c r="UU38" i="32"/>
  <c r="UV38" i="32"/>
  <c r="UW38" i="32"/>
  <c r="UX38" i="32"/>
  <c r="UY38" i="32"/>
  <c r="UZ38" i="32"/>
  <c r="VA38" i="32"/>
  <c r="VB38" i="32"/>
  <c r="VC38" i="32"/>
  <c r="VD38" i="32"/>
  <c r="VE38" i="32"/>
  <c r="VF38" i="32"/>
  <c r="VG38" i="32"/>
  <c r="VH38" i="32"/>
  <c r="VI38" i="32"/>
  <c r="VJ38" i="32"/>
  <c r="VK38" i="32"/>
  <c r="VL38" i="32"/>
  <c r="TM39" i="32"/>
  <c r="TN39" i="32"/>
  <c r="TO39" i="32"/>
  <c r="TP39" i="32"/>
  <c r="TQ39" i="32"/>
  <c r="TR39" i="32"/>
  <c r="TS39" i="32"/>
  <c r="TT39" i="32"/>
  <c r="TU39" i="32"/>
  <c r="TV39" i="32"/>
  <c r="TW39" i="32"/>
  <c r="TX39" i="32"/>
  <c r="TY39" i="32"/>
  <c r="TZ39" i="32"/>
  <c r="UA39" i="32"/>
  <c r="UB39" i="32"/>
  <c r="UC39" i="32"/>
  <c r="UD39" i="32"/>
  <c r="UE39" i="32"/>
  <c r="UF39" i="32"/>
  <c r="UG39" i="32"/>
  <c r="UH39" i="32"/>
  <c r="UI39" i="32"/>
  <c r="UJ39" i="32"/>
  <c r="UK39" i="32"/>
  <c r="UL39" i="32"/>
  <c r="UM39" i="32"/>
  <c r="UN39" i="32"/>
  <c r="UO39" i="32"/>
  <c r="UP39" i="32"/>
  <c r="UQ39" i="32"/>
  <c r="UR39" i="32"/>
  <c r="US39" i="32"/>
  <c r="UT39" i="32"/>
  <c r="UU39" i="32"/>
  <c r="UV39" i="32"/>
  <c r="UW39" i="32"/>
  <c r="UX39" i="32"/>
  <c r="UY39" i="32"/>
  <c r="UZ39" i="32"/>
  <c r="VA39" i="32"/>
  <c r="VB39" i="32"/>
  <c r="VC39" i="32"/>
  <c r="VD39" i="32"/>
  <c r="VE39" i="32"/>
  <c r="VF39" i="32"/>
  <c r="VG39" i="32"/>
  <c r="VH39" i="32"/>
  <c r="VI39" i="32"/>
  <c r="VJ39" i="32"/>
  <c r="VK39" i="32"/>
  <c r="VL39" i="32"/>
  <c r="TM40" i="32"/>
  <c r="TN40" i="32"/>
  <c r="TO40" i="32"/>
  <c r="TP40" i="32"/>
  <c r="TQ40" i="32"/>
  <c r="TR40" i="32"/>
  <c r="TS40" i="32"/>
  <c r="TT40" i="32"/>
  <c r="TU40" i="32"/>
  <c r="TV40" i="32"/>
  <c r="TW40" i="32"/>
  <c r="TX40" i="32"/>
  <c r="TY40" i="32"/>
  <c r="TZ40" i="32"/>
  <c r="UA40" i="32"/>
  <c r="UB40" i="32"/>
  <c r="UC40" i="32"/>
  <c r="UD40" i="32"/>
  <c r="UE40" i="32"/>
  <c r="UF40" i="32"/>
  <c r="UG40" i="32"/>
  <c r="UH40" i="32"/>
  <c r="UI40" i="32"/>
  <c r="UJ40" i="32"/>
  <c r="UK40" i="32"/>
  <c r="UL40" i="32"/>
  <c r="UM40" i="32"/>
  <c r="UN40" i="32"/>
  <c r="UO40" i="32"/>
  <c r="UP40" i="32"/>
  <c r="UQ40" i="32"/>
  <c r="UR40" i="32"/>
  <c r="US40" i="32"/>
  <c r="UT40" i="32"/>
  <c r="UU40" i="32"/>
  <c r="UV40" i="32"/>
  <c r="UW40" i="32"/>
  <c r="UX40" i="32"/>
  <c r="UY40" i="32"/>
  <c r="UZ40" i="32"/>
  <c r="VA40" i="32"/>
  <c r="VB40" i="32"/>
  <c r="VC40" i="32"/>
  <c r="VD40" i="32"/>
  <c r="VE40" i="32"/>
  <c r="VF40" i="32"/>
  <c r="VG40" i="32"/>
  <c r="VH40" i="32"/>
  <c r="VI40" i="32"/>
  <c r="VJ40" i="32"/>
  <c r="VK40" i="32"/>
  <c r="VL40" i="32"/>
  <c r="TM41" i="32"/>
  <c r="TN41" i="32"/>
  <c r="TO41" i="32"/>
  <c r="TP41" i="32"/>
  <c r="TQ41" i="32"/>
  <c r="TR41" i="32"/>
  <c r="TS41" i="32"/>
  <c r="TT41" i="32"/>
  <c r="TU41" i="32"/>
  <c r="TV41" i="32"/>
  <c r="TW41" i="32"/>
  <c r="TX41" i="32"/>
  <c r="TY41" i="32"/>
  <c r="TZ41" i="32"/>
  <c r="UA41" i="32"/>
  <c r="UB41" i="32"/>
  <c r="UC41" i="32"/>
  <c r="UD41" i="32"/>
  <c r="UE41" i="32"/>
  <c r="UF41" i="32"/>
  <c r="UG41" i="32"/>
  <c r="UH41" i="32"/>
  <c r="UI41" i="32"/>
  <c r="UJ41" i="32"/>
  <c r="UK41" i="32"/>
  <c r="UL41" i="32"/>
  <c r="UM41" i="32"/>
  <c r="UN41" i="32"/>
  <c r="UO41" i="32"/>
  <c r="UP41" i="32"/>
  <c r="UQ41" i="32"/>
  <c r="UR41" i="32"/>
  <c r="US41" i="32"/>
  <c r="UT41" i="32"/>
  <c r="UU41" i="32"/>
  <c r="UV41" i="32"/>
  <c r="UW41" i="32"/>
  <c r="UX41" i="32"/>
  <c r="UY41" i="32"/>
  <c r="UZ41" i="32"/>
  <c r="VA41" i="32"/>
  <c r="VB41" i="32"/>
  <c r="VC41" i="32"/>
  <c r="VD41" i="32"/>
  <c r="VE41" i="32"/>
  <c r="VF41" i="32"/>
  <c r="VG41" i="32"/>
  <c r="VH41" i="32"/>
  <c r="VI41" i="32"/>
  <c r="VJ41" i="32"/>
  <c r="VK41" i="32"/>
  <c r="VL41" i="32"/>
  <c r="TM42" i="32"/>
  <c r="TN42" i="32"/>
  <c r="TO42" i="32"/>
  <c r="TP42" i="32"/>
  <c r="TQ42" i="32"/>
  <c r="TR42" i="32"/>
  <c r="TS42" i="32"/>
  <c r="TT42" i="32"/>
  <c r="TU42" i="32"/>
  <c r="TV42" i="32"/>
  <c r="TW42" i="32"/>
  <c r="TX42" i="32"/>
  <c r="TY42" i="32"/>
  <c r="TZ42" i="32"/>
  <c r="UA42" i="32"/>
  <c r="UB42" i="32"/>
  <c r="UC42" i="32"/>
  <c r="UD42" i="32"/>
  <c r="UE42" i="32"/>
  <c r="UF42" i="32"/>
  <c r="UG42" i="32"/>
  <c r="UH42" i="32"/>
  <c r="UI42" i="32"/>
  <c r="UJ42" i="32"/>
  <c r="UK42" i="32"/>
  <c r="UL42" i="32"/>
  <c r="UM42" i="32"/>
  <c r="UN42" i="32"/>
  <c r="UO42" i="32"/>
  <c r="UP42" i="32"/>
  <c r="UQ42" i="32"/>
  <c r="UR42" i="32"/>
  <c r="US42" i="32"/>
  <c r="UT42" i="32"/>
  <c r="UU42" i="32"/>
  <c r="UV42" i="32"/>
  <c r="UW42" i="32"/>
  <c r="UX42" i="32"/>
  <c r="UY42" i="32"/>
  <c r="UZ42" i="32"/>
  <c r="VA42" i="32"/>
  <c r="VB42" i="32"/>
  <c r="VC42" i="32"/>
  <c r="VD42" i="32"/>
  <c r="VE42" i="32"/>
  <c r="VF42" i="32"/>
  <c r="VG42" i="32"/>
  <c r="VH42" i="32"/>
  <c r="VI42" i="32"/>
  <c r="VJ42" i="32"/>
  <c r="VK42" i="32"/>
  <c r="VL42" i="32"/>
  <c r="TM43" i="32"/>
  <c r="TN43" i="32"/>
  <c r="TO43" i="32"/>
  <c r="TP43" i="32"/>
  <c r="TQ43" i="32"/>
  <c r="TR43" i="32"/>
  <c r="TS43" i="32"/>
  <c r="TT43" i="32"/>
  <c r="TU43" i="32"/>
  <c r="TV43" i="32"/>
  <c r="TW43" i="32"/>
  <c r="TX43" i="32"/>
  <c r="TY43" i="32"/>
  <c r="TZ43" i="32"/>
  <c r="UA43" i="32"/>
  <c r="UB43" i="32"/>
  <c r="UC43" i="32"/>
  <c r="UD43" i="32"/>
  <c r="UE43" i="32"/>
  <c r="UF43" i="32"/>
  <c r="UG43" i="32"/>
  <c r="UH43" i="32"/>
  <c r="UI43" i="32"/>
  <c r="UJ43" i="32"/>
  <c r="UK43" i="32"/>
  <c r="UL43" i="32"/>
  <c r="UM43" i="32"/>
  <c r="UN43" i="32"/>
  <c r="UO43" i="32"/>
  <c r="UP43" i="32"/>
  <c r="UQ43" i="32"/>
  <c r="UR43" i="32"/>
  <c r="US43" i="32"/>
  <c r="UT43" i="32"/>
  <c r="UU43" i="32"/>
  <c r="UV43" i="32"/>
  <c r="UW43" i="32"/>
  <c r="UX43" i="32"/>
  <c r="UY43" i="32"/>
  <c r="UZ43" i="32"/>
  <c r="VA43" i="32"/>
  <c r="VB43" i="32"/>
  <c r="VC43" i="32"/>
  <c r="VD43" i="32"/>
  <c r="VE43" i="32"/>
  <c r="VF43" i="32"/>
  <c r="VG43" i="32"/>
  <c r="VH43" i="32"/>
  <c r="VI43" i="32"/>
  <c r="VJ43" i="32"/>
  <c r="VK43" i="32"/>
  <c r="VL43" i="32"/>
  <c r="TM44" i="32"/>
  <c r="TN44" i="32"/>
  <c r="TO44" i="32"/>
  <c r="TP44" i="32"/>
  <c r="TQ44" i="32"/>
  <c r="TR44" i="32"/>
  <c r="TS44" i="32"/>
  <c r="TT44" i="32"/>
  <c r="TU44" i="32"/>
  <c r="TV44" i="32"/>
  <c r="TW44" i="32"/>
  <c r="TX44" i="32"/>
  <c r="TY44" i="32"/>
  <c r="TZ44" i="32"/>
  <c r="UA44" i="32"/>
  <c r="UB44" i="32"/>
  <c r="UC44" i="32"/>
  <c r="UD44" i="32"/>
  <c r="UE44" i="32"/>
  <c r="UF44" i="32"/>
  <c r="UG44" i="32"/>
  <c r="UH44" i="32"/>
  <c r="UI44" i="32"/>
  <c r="UJ44" i="32"/>
  <c r="UK44" i="32"/>
  <c r="UL44" i="32"/>
  <c r="UM44" i="32"/>
  <c r="UN44" i="32"/>
  <c r="UO44" i="32"/>
  <c r="UP44" i="32"/>
  <c r="UQ44" i="32"/>
  <c r="UR44" i="32"/>
  <c r="US44" i="32"/>
  <c r="UT44" i="32"/>
  <c r="UU44" i="32"/>
  <c r="UV44" i="32"/>
  <c r="UW44" i="32"/>
  <c r="UX44" i="32"/>
  <c r="UY44" i="32"/>
  <c r="UZ44" i="32"/>
  <c r="VA44" i="32"/>
  <c r="VB44" i="32"/>
  <c r="VC44" i="32"/>
  <c r="VD44" i="32"/>
  <c r="VE44" i="32"/>
  <c r="VF44" i="32"/>
  <c r="VG44" i="32"/>
  <c r="VH44" i="32"/>
  <c r="VI44" i="32"/>
  <c r="VJ44" i="32"/>
  <c r="VK44" i="32"/>
  <c r="VL44" i="32"/>
  <c r="TM45" i="32"/>
  <c r="TN45" i="32"/>
  <c r="TO45" i="32"/>
  <c r="TP45" i="32"/>
  <c r="TQ45" i="32"/>
  <c r="TR45" i="32"/>
  <c r="TS45" i="32"/>
  <c r="TT45" i="32"/>
  <c r="TU45" i="32"/>
  <c r="TV45" i="32"/>
  <c r="TW45" i="32"/>
  <c r="TX45" i="32"/>
  <c r="TY45" i="32"/>
  <c r="TZ45" i="32"/>
  <c r="UA45" i="32"/>
  <c r="UB45" i="32"/>
  <c r="UC45" i="32"/>
  <c r="UD45" i="32"/>
  <c r="UE45" i="32"/>
  <c r="UF45" i="32"/>
  <c r="UG45" i="32"/>
  <c r="UH45" i="32"/>
  <c r="UI45" i="32"/>
  <c r="UJ45" i="32"/>
  <c r="UK45" i="32"/>
  <c r="UL45" i="32"/>
  <c r="UM45" i="32"/>
  <c r="UN45" i="32"/>
  <c r="UO45" i="32"/>
  <c r="UP45" i="32"/>
  <c r="UQ45" i="32"/>
  <c r="UR45" i="32"/>
  <c r="US45" i="32"/>
  <c r="UT45" i="32"/>
  <c r="UU45" i="32"/>
  <c r="UV45" i="32"/>
  <c r="UW45" i="32"/>
  <c r="UX45" i="32"/>
  <c r="UY45" i="32"/>
  <c r="UZ45" i="32"/>
  <c r="VA45" i="32"/>
  <c r="VB45" i="32"/>
  <c r="VC45" i="32"/>
  <c r="VD45" i="32"/>
  <c r="VE45" i="32"/>
  <c r="VF45" i="32"/>
  <c r="VG45" i="32"/>
  <c r="VH45" i="32"/>
  <c r="VI45" i="32"/>
  <c r="VJ45" i="32"/>
  <c r="VK45" i="32"/>
  <c r="VL45" i="32"/>
  <c r="TM46" i="32"/>
  <c r="TN46" i="32"/>
  <c r="TO46" i="32"/>
  <c r="TP46" i="32"/>
  <c r="TQ46" i="32"/>
  <c r="TR46" i="32"/>
  <c r="TS46" i="32"/>
  <c r="TT46" i="32"/>
  <c r="TU46" i="32"/>
  <c r="TV46" i="32"/>
  <c r="TW46" i="32"/>
  <c r="TX46" i="32"/>
  <c r="TY46" i="32"/>
  <c r="TZ46" i="32"/>
  <c r="UA46" i="32"/>
  <c r="UB46" i="32"/>
  <c r="UC46" i="32"/>
  <c r="UD46" i="32"/>
  <c r="UE46" i="32"/>
  <c r="UF46" i="32"/>
  <c r="UG46" i="32"/>
  <c r="UH46" i="32"/>
  <c r="UI46" i="32"/>
  <c r="UJ46" i="32"/>
  <c r="UK46" i="32"/>
  <c r="UL46" i="32"/>
  <c r="UM46" i="32"/>
  <c r="UN46" i="32"/>
  <c r="UO46" i="32"/>
  <c r="UP46" i="32"/>
  <c r="UQ46" i="32"/>
  <c r="UR46" i="32"/>
  <c r="US46" i="32"/>
  <c r="UT46" i="32"/>
  <c r="UU46" i="32"/>
  <c r="UV46" i="32"/>
  <c r="UW46" i="32"/>
  <c r="UX46" i="32"/>
  <c r="UY46" i="32"/>
  <c r="UZ46" i="32"/>
  <c r="VA46" i="32"/>
  <c r="VB46" i="32"/>
  <c r="VC46" i="32"/>
  <c r="VD46" i="32"/>
  <c r="VE46" i="32"/>
  <c r="VF46" i="32"/>
  <c r="VG46" i="32"/>
  <c r="VH46" i="32"/>
  <c r="VI46" i="32"/>
  <c r="VJ46" i="32"/>
  <c r="VK46" i="32"/>
  <c r="VL46" i="32"/>
  <c r="TM47" i="32"/>
  <c r="TN47" i="32"/>
  <c r="TO47" i="32"/>
  <c r="TP47" i="32"/>
  <c r="TQ47" i="32"/>
  <c r="TR47" i="32"/>
  <c r="TS47" i="32"/>
  <c r="TT47" i="32"/>
  <c r="TU47" i="32"/>
  <c r="TV47" i="32"/>
  <c r="TW47" i="32"/>
  <c r="TX47" i="32"/>
  <c r="TY47" i="32"/>
  <c r="TZ47" i="32"/>
  <c r="UA47" i="32"/>
  <c r="UB47" i="32"/>
  <c r="UC47" i="32"/>
  <c r="UD47" i="32"/>
  <c r="UE47" i="32"/>
  <c r="UF47" i="32"/>
  <c r="UG47" i="32"/>
  <c r="UH47" i="32"/>
  <c r="UI47" i="32"/>
  <c r="UJ47" i="32"/>
  <c r="UK47" i="32"/>
  <c r="UL47" i="32"/>
  <c r="UM47" i="32"/>
  <c r="UN47" i="32"/>
  <c r="UO47" i="32"/>
  <c r="UP47" i="32"/>
  <c r="UQ47" i="32"/>
  <c r="UR47" i="32"/>
  <c r="US47" i="32"/>
  <c r="UT47" i="32"/>
  <c r="UU47" i="32"/>
  <c r="UV47" i="32"/>
  <c r="UW47" i="32"/>
  <c r="UX47" i="32"/>
  <c r="UY47" i="32"/>
  <c r="UZ47" i="32"/>
  <c r="VA47" i="32"/>
  <c r="VB47" i="32"/>
  <c r="VC47" i="32"/>
  <c r="VD47" i="32"/>
  <c r="VE47" i="32"/>
  <c r="VF47" i="32"/>
  <c r="VG47" i="32"/>
  <c r="VH47" i="32"/>
  <c r="VI47" i="32"/>
  <c r="VJ47" i="32"/>
  <c r="VK47" i="32"/>
  <c r="VL47" i="32"/>
  <c r="TM48" i="32"/>
  <c r="TN48" i="32"/>
  <c r="TO48" i="32"/>
  <c r="TP48" i="32"/>
  <c r="TQ48" i="32"/>
  <c r="TR48" i="32"/>
  <c r="TS48" i="32"/>
  <c r="TT48" i="32"/>
  <c r="TU48" i="32"/>
  <c r="TV48" i="32"/>
  <c r="TW48" i="32"/>
  <c r="TX48" i="32"/>
  <c r="TY48" i="32"/>
  <c r="TZ48" i="32"/>
  <c r="UA48" i="32"/>
  <c r="UB48" i="32"/>
  <c r="UC48" i="32"/>
  <c r="UD48" i="32"/>
  <c r="UE48" i="32"/>
  <c r="UF48" i="32"/>
  <c r="UG48" i="32"/>
  <c r="UH48" i="32"/>
  <c r="UI48" i="32"/>
  <c r="UJ48" i="32"/>
  <c r="UK48" i="32"/>
  <c r="UL48" i="32"/>
  <c r="UM48" i="32"/>
  <c r="UN48" i="32"/>
  <c r="UO48" i="32"/>
  <c r="UP48" i="32"/>
  <c r="UQ48" i="32"/>
  <c r="UR48" i="32"/>
  <c r="US48" i="32"/>
  <c r="UT48" i="32"/>
  <c r="UU48" i="32"/>
  <c r="UV48" i="32"/>
  <c r="UW48" i="32"/>
  <c r="UX48" i="32"/>
  <c r="UY48" i="32"/>
  <c r="UZ48" i="32"/>
  <c r="VA48" i="32"/>
  <c r="VB48" i="32"/>
  <c r="VC48" i="32"/>
  <c r="VD48" i="32"/>
  <c r="VE48" i="32"/>
  <c r="VF48" i="32"/>
  <c r="VG48" i="32"/>
  <c r="VH48" i="32"/>
  <c r="VI48" i="32"/>
  <c r="VJ48" i="32"/>
  <c r="VK48" i="32"/>
  <c r="VL48" i="32"/>
  <c r="TM49" i="32"/>
  <c r="TN49" i="32"/>
  <c r="TO49" i="32"/>
  <c r="TP49" i="32"/>
  <c r="TQ49" i="32"/>
  <c r="TR49" i="32"/>
  <c r="TS49" i="32"/>
  <c r="TT49" i="32"/>
  <c r="TU49" i="32"/>
  <c r="TV49" i="32"/>
  <c r="TW49" i="32"/>
  <c r="TX49" i="32"/>
  <c r="TY49" i="32"/>
  <c r="TZ49" i="32"/>
  <c r="UA49" i="32"/>
  <c r="UB49" i="32"/>
  <c r="UC49" i="32"/>
  <c r="UD49" i="32"/>
  <c r="UE49" i="32"/>
  <c r="UF49" i="32"/>
  <c r="UG49" i="32"/>
  <c r="UH49" i="32"/>
  <c r="UI49" i="32"/>
  <c r="UJ49" i="32"/>
  <c r="UK49" i="32"/>
  <c r="UL49" i="32"/>
  <c r="UM49" i="32"/>
  <c r="UN49" i="32"/>
  <c r="UO49" i="32"/>
  <c r="UP49" i="32"/>
  <c r="UQ49" i="32"/>
  <c r="UR49" i="32"/>
  <c r="US49" i="32"/>
  <c r="UT49" i="32"/>
  <c r="UU49" i="32"/>
  <c r="UV49" i="32"/>
  <c r="UW49" i="32"/>
  <c r="UX49" i="32"/>
  <c r="UY49" i="32"/>
  <c r="UZ49" i="32"/>
  <c r="VA49" i="32"/>
  <c r="VB49" i="32"/>
  <c r="VC49" i="32"/>
  <c r="VD49" i="32"/>
  <c r="VE49" i="32"/>
  <c r="VF49" i="32"/>
  <c r="VG49" i="32"/>
  <c r="VH49" i="32"/>
  <c r="VI49" i="32"/>
  <c r="VJ49" i="32"/>
  <c r="VK49" i="32"/>
  <c r="VL49" i="32"/>
  <c r="TM50" i="32"/>
  <c r="TN50" i="32"/>
  <c r="TO50" i="32"/>
  <c r="TP50" i="32"/>
  <c r="TQ50" i="32"/>
  <c r="TR50" i="32"/>
  <c r="TS50" i="32"/>
  <c r="TT50" i="32"/>
  <c r="TU50" i="32"/>
  <c r="TV50" i="32"/>
  <c r="TW50" i="32"/>
  <c r="TX50" i="32"/>
  <c r="TY50" i="32"/>
  <c r="TZ50" i="32"/>
  <c r="UA50" i="32"/>
  <c r="UB50" i="32"/>
  <c r="UC50" i="32"/>
  <c r="UD50" i="32"/>
  <c r="UE50" i="32"/>
  <c r="UF50" i="32"/>
  <c r="UG50" i="32"/>
  <c r="UH50" i="32"/>
  <c r="UI50" i="32"/>
  <c r="UJ50" i="32"/>
  <c r="UK50" i="32"/>
  <c r="UL50" i="32"/>
  <c r="UM50" i="32"/>
  <c r="UN50" i="32"/>
  <c r="UO50" i="32"/>
  <c r="UP50" i="32"/>
  <c r="UQ50" i="32"/>
  <c r="UR50" i="32"/>
  <c r="US50" i="32"/>
  <c r="UT50" i="32"/>
  <c r="UU50" i="32"/>
  <c r="UV50" i="32"/>
  <c r="UW50" i="32"/>
  <c r="UX50" i="32"/>
  <c r="UY50" i="32"/>
  <c r="UZ50" i="32"/>
  <c r="VA50" i="32"/>
  <c r="VB50" i="32"/>
  <c r="VC50" i="32"/>
  <c r="VD50" i="32"/>
  <c r="VE50" i="32"/>
  <c r="VF50" i="32"/>
  <c r="VG50" i="32"/>
  <c r="VH50" i="32"/>
  <c r="VI50" i="32"/>
  <c r="VJ50" i="32"/>
  <c r="VK50" i="32"/>
  <c r="VL50" i="32"/>
  <c r="TM51" i="32"/>
  <c r="TN51" i="32"/>
  <c r="TO51" i="32"/>
  <c r="TP51" i="32"/>
  <c r="TQ51" i="32"/>
  <c r="TR51" i="32"/>
  <c r="TS51" i="32"/>
  <c r="TT51" i="32"/>
  <c r="TU51" i="32"/>
  <c r="TV51" i="32"/>
  <c r="TW51" i="32"/>
  <c r="TX51" i="32"/>
  <c r="TY51" i="32"/>
  <c r="TZ51" i="32"/>
  <c r="UA51" i="32"/>
  <c r="UB51" i="32"/>
  <c r="UC51" i="32"/>
  <c r="UD51" i="32"/>
  <c r="UE51" i="32"/>
  <c r="UF51" i="32"/>
  <c r="UG51" i="32"/>
  <c r="UH51" i="32"/>
  <c r="UI51" i="32"/>
  <c r="UJ51" i="32"/>
  <c r="UK51" i="32"/>
  <c r="UL51" i="32"/>
  <c r="UM51" i="32"/>
  <c r="UN51" i="32"/>
  <c r="UO51" i="32"/>
  <c r="UP51" i="32"/>
  <c r="UQ51" i="32"/>
  <c r="UR51" i="32"/>
  <c r="US51" i="32"/>
  <c r="UT51" i="32"/>
  <c r="UU51" i="32"/>
  <c r="UV51" i="32"/>
  <c r="UW51" i="32"/>
  <c r="UX51" i="32"/>
  <c r="UY51" i="32"/>
  <c r="UZ51" i="32"/>
  <c r="VA51" i="32"/>
  <c r="VB51" i="32"/>
  <c r="VC51" i="32"/>
  <c r="VD51" i="32"/>
  <c r="VE51" i="32"/>
  <c r="VF51" i="32"/>
  <c r="VG51" i="32"/>
  <c r="VH51" i="32"/>
  <c r="VI51" i="32"/>
  <c r="VJ51" i="32"/>
  <c r="VK51" i="32"/>
  <c r="VL51" i="32"/>
  <c r="TM52" i="32"/>
  <c r="TN52" i="32"/>
  <c r="TO52" i="32"/>
  <c r="TP52" i="32"/>
  <c r="TQ52" i="32"/>
  <c r="TR52" i="32"/>
  <c r="TS52" i="32"/>
  <c r="TT52" i="32"/>
  <c r="TU52" i="32"/>
  <c r="TV52" i="32"/>
  <c r="TW52" i="32"/>
  <c r="TX52" i="32"/>
  <c r="TY52" i="32"/>
  <c r="TZ52" i="32"/>
  <c r="UA52" i="32"/>
  <c r="UB52" i="32"/>
  <c r="UC52" i="32"/>
  <c r="UD52" i="32"/>
  <c r="UE52" i="32"/>
  <c r="UF52" i="32"/>
  <c r="UG52" i="32"/>
  <c r="UH52" i="32"/>
  <c r="UI52" i="32"/>
  <c r="UJ52" i="32"/>
  <c r="UK52" i="32"/>
  <c r="UL52" i="32"/>
  <c r="UM52" i="32"/>
  <c r="UN52" i="32"/>
  <c r="UO52" i="32"/>
  <c r="UP52" i="32"/>
  <c r="UQ52" i="32"/>
  <c r="UR52" i="32"/>
  <c r="US52" i="32"/>
  <c r="UT52" i="32"/>
  <c r="UU52" i="32"/>
  <c r="UV52" i="32"/>
  <c r="UW52" i="32"/>
  <c r="UX52" i="32"/>
  <c r="UY52" i="32"/>
  <c r="UZ52" i="32"/>
  <c r="VA52" i="32"/>
  <c r="VB52" i="32"/>
  <c r="VC52" i="32"/>
  <c r="VD52" i="32"/>
  <c r="VE52" i="32"/>
  <c r="VF52" i="32"/>
  <c r="VG52" i="32"/>
  <c r="VH52" i="32"/>
  <c r="VI52" i="32"/>
  <c r="VJ52" i="32"/>
  <c r="VK52" i="32"/>
  <c r="VL52" i="32"/>
  <c r="TM53" i="32"/>
  <c r="TN53" i="32"/>
  <c r="TO53" i="32"/>
  <c r="TP53" i="32"/>
  <c r="TQ53" i="32"/>
  <c r="TR53" i="32"/>
  <c r="TS53" i="32"/>
  <c r="TT53" i="32"/>
  <c r="TU53" i="32"/>
  <c r="TV53" i="32"/>
  <c r="TW53" i="32"/>
  <c r="TX53" i="32"/>
  <c r="TY53" i="32"/>
  <c r="TZ53" i="32"/>
  <c r="UA53" i="32"/>
  <c r="UB53" i="32"/>
  <c r="UC53" i="32"/>
  <c r="UD53" i="32"/>
  <c r="UE53" i="32"/>
  <c r="UF53" i="32"/>
  <c r="UG53" i="32"/>
  <c r="UH53" i="32"/>
  <c r="UI53" i="32"/>
  <c r="UJ53" i="32"/>
  <c r="UK53" i="32"/>
  <c r="UL53" i="32"/>
  <c r="UM53" i="32"/>
  <c r="UN53" i="32"/>
  <c r="UO53" i="32"/>
  <c r="UP53" i="32"/>
  <c r="UQ53" i="32"/>
  <c r="UR53" i="32"/>
  <c r="US53" i="32"/>
  <c r="UT53" i="32"/>
  <c r="UU53" i="32"/>
  <c r="UV53" i="32"/>
  <c r="UW53" i="32"/>
  <c r="UX53" i="32"/>
  <c r="UY53" i="32"/>
  <c r="UZ53" i="32"/>
  <c r="VA53" i="32"/>
  <c r="VB53" i="32"/>
  <c r="VC53" i="32"/>
  <c r="VD53" i="32"/>
  <c r="VE53" i="32"/>
  <c r="VF53" i="32"/>
  <c r="VG53" i="32"/>
  <c r="VH53" i="32"/>
  <c r="VI53" i="32"/>
  <c r="VJ53" i="32"/>
  <c r="VK53" i="32"/>
  <c r="VL53" i="32"/>
  <c r="TM54" i="32"/>
  <c r="TN54" i="32"/>
  <c r="TO54" i="32"/>
  <c r="TP54" i="32"/>
  <c r="TQ54" i="32"/>
  <c r="TR54" i="32"/>
  <c r="TS54" i="32"/>
  <c r="TT54" i="32"/>
  <c r="TU54" i="32"/>
  <c r="TV54" i="32"/>
  <c r="TW54" i="32"/>
  <c r="TX54" i="32"/>
  <c r="TY54" i="32"/>
  <c r="TZ54" i="32"/>
  <c r="UA54" i="32"/>
  <c r="UB54" i="32"/>
  <c r="UC54" i="32"/>
  <c r="UD54" i="32"/>
  <c r="UE54" i="32"/>
  <c r="UF54" i="32"/>
  <c r="UG54" i="32"/>
  <c r="UH54" i="32"/>
  <c r="UI54" i="32"/>
  <c r="UJ54" i="32"/>
  <c r="UK54" i="32"/>
  <c r="UL54" i="32"/>
  <c r="UM54" i="32"/>
  <c r="UN54" i="32"/>
  <c r="UO54" i="32"/>
  <c r="UP54" i="32"/>
  <c r="UQ54" i="32"/>
  <c r="UR54" i="32"/>
  <c r="US54" i="32"/>
  <c r="UT54" i="32"/>
  <c r="UU54" i="32"/>
  <c r="UV54" i="32"/>
  <c r="UW54" i="32"/>
  <c r="UX54" i="32"/>
  <c r="UY54" i="32"/>
  <c r="UZ54" i="32"/>
  <c r="VA54" i="32"/>
  <c r="VB54" i="32"/>
  <c r="VC54" i="32"/>
  <c r="VD54" i="32"/>
  <c r="VE54" i="32"/>
  <c r="VF54" i="32"/>
  <c r="VG54" i="32"/>
  <c r="VH54" i="32"/>
  <c r="VI54" i="32"/>
  <c r="VJ54" i="32"/>
  <c r="VK54" i="32"/>
  <c r="VL54" i="32"/>
  <c r="TM55" i="32"/>
  <c r="TN55" i="32"/>
  <c r="TO55" i="32"/>
  <c r="TP55" i="32"/>
  <c r="TQ55" i="32"/>
  <c r="TR55" i="32"/>
  <c r="TS55" i="32"/>
  <c r="TT55" i="32"/>
  <c r="TU55" i="32"/>
  <c r="TV55" i="32"/>
  <c r="TW55" i="32"/>
  <c r="TX55" i="32"/>
  <c r="TY55" i="32"/>
  <c r="TZ55" i="32"/>
  <c r="UA55" i="32"/>
  <c r="UB55" i="32"/>
  <c r="UC55" i="32"/>
  <c r="UD55" i="32"/>
  <c r="UE55" i="32"/>
  <c r="UF55" i="32"/>
  <c r="UG55" i="32"/>
  <c r="UH55" i="32"/>
  <c r="UI55" i="32"/>
  <c r="UJ55" i="32"/>
  <c r="UK55" i="32"/>
  <c r="UL55" i="32"/>
  <c r="UM55" i="32"/>
  <c r="UN55" i="32"/>
  <c r="UO55" i="32"/>
  <c r="UP55" i="32"/>
  <c r="UQ55" i="32"/>
  <c r="UR55" i="32"/>
  <c r="US55" i="32"/>
  <c r="UT55" i="32"/>
  <c r="UU55" i="32"/>
  <c r="UV55" i="32"/>
  <c r="UW55" i="32"/>
  <c r="UX55" i="32"/>
  <c r="UY55" i="32"/>
  <c r="UZ55" i="32"/>
  <c r="VA55" i="32"/>
  <c r="VB55" i="32"/>
  <c r="VC55" i="32"/>
  <c r="VD55" i="32"/>
  <c r="VE55" i="32"/>
  <c r="VF55" i="32"/>
  <c r="VG55" i="32"/>
  <c r="VH55" i="32"/>
  <c r="VI55" i="32"/>
  <c r="VJ55" i="32"/>
  <c r="VK55" i="32"/>
  <c r="VL55" i="32"/>
  <c r="TM56" i="32"/>
  <c r="TN56" i="32"/>
  <c r="TO56" i="32"/>
  <c r="TP56" i="32"/>
  <c r="TQ56" i="32"/>
  <c r="TR56" i="32"/>
  <c r="TS56" i="32"/>
  <c r="TT56" i="32"/>
  <c r="TU56" i="32"/>
  <c r="TV56" i="32"/>
  <c r="TW56" i="32"/>
  <c r="TX56" i="32"/>
  <c r="TY56" i="32"/>
  <c r="TZ56" i="32"/>
  <c r="UA56" i="32"/>
  <c r="UB56" i="32"/>
  <c r="UC56" i="32"/>
  <c r="UD56" i="32"/>
  <c r="UE56" i="32"/>
  <c r="UF56" i="32"/>
  <c r="UG56" i="32"/>
  <c r="UH56" i="32"/>
  <c r="UI56" i="32"/>
  <c r="UJ56" i="32"/>
  <c r="UK56" i="32"/>
  <c r="UL56" i="32"/>
  <c r="UM56" i="32"/>
  <c r="UN56" i="32"/>
  <c r="UO56" i="32"/>
  <c r="UP56" i="32"/>
  <c r="UQ56" i="32"/>
  <c r="UR56" i="32"/>
  <c r="US56" i="32"/>
  <c r="UT56" i="32"/>
  <c r="UU56" i="32"/>
  <c r="UV56" i="32"/>
  <c r="UW56" i="32"/>
  <c r="UX56" i="32"/>
  <c r="UY56" i="32"/>
  <c r="UZ56" i="32"/>
  <c r="VA56" i="32"/>
  <c r="VB56" i="32"/>
  <c r="VC56" i="32"/>
  <c r="VD56" i="32"/>
  <c r="VE56" i="32"/>
  <c r="VF56" i="32"/>
  <c r="VG56" i="32"/>
  <c r="VH56" i="32"/>
  <c r="VI56" i="32"/>
  <c r="VJ56" i="32"/>
  <c r="VK56" i="32"/>
  <c r="VL56" i="32"/>
  <c r="TN2" i="32"/>
  <c r="TO2" i="32"/>
  <c r="TP2" i="32"/>
  <c r="TQ2" i="32"/>
  <c r="TR2" i="32"/>
  <c r="TS2" i="32"/>
  <c r="TT2" i="32"/>
  <c r="TU2" i="32"/>
  <c r="TV2" i="32"/>
  <c r="TW2" i="32"/>
  <c r="TX2" i="32"/>
  <c r="TY2" i="32"/>
  <c r="TZ2" i="32"/>
  <c r="UA2" i="32"/>
  <c r="UB2" i="32"/>
  <c r="UC2" i="32"/>
  <c r="UD2" i="32"/>
  <c r="UE2" i="32"/>
  <c r="UF2" i="32"/>
  <c r="UG2" i="32"/>
  <c r="UH2" i="32"/>
  <c r="UI2" i="32"/>
  <c r="UJ2" i="32"/>
  <c r="UK2" i="32"/>
  <c r="UL2" i="32"/>
  <c r="UM2" i="32"/>
  <c r="UN2" i="32"/>
  <c r="UO2" i="32"/>
  <c r="UP2" i="32"/>
  <c r="UQ2" i="32"/>
  <c r="UR2" i="32"/>
  <c r="US2" i="32"/>
  <c r="UT2" i="32"/>
  <c r="UU2" i="32"/>
  <c r="UV2" i="32"/>
  <c r="UW2" i="32"/>
  <c r="UX2" i="32"/>
  <c r="UY2" i="32"/>
  <c r="UZ2" i="32"/>
  <c r="VA2" i="32"/>
  <c r="VB2" i="32"/>
  <c r="VC2" i="32"/>
  <c r="VD2" i="32"/>
  <c r="VE2" i="32"/>
  <c r="VF2" i="32"/>
  <c r="VG2" i="32"/>
  <c r="VH2" i="32"/>
  <c r="VI2" i="32"/>
  <c r="VJ2" i="32"/>
  <c r="VK2" i="32"/>
  <c r="VL2" i="32"/>
  <c r="TM2" i="32"/>
  <c r="RL3" i="32"/>
  <c r="RM3" i="32"/>
  <c r="RN3" i="32"/>
  <c r="RO3" i="32"/>
  <c r="RP3" i="32"/>
  <c r="RQ3" i="32"/>
  <c r="RR3" i="32"/>
  <c r="RS3" i="32"/>
  <c r="RT3" i="32"/>
  <c r="RU3" i="32"/>
  <c r="RV3" i="32"/>
  <c r="RW3" i="32"/>
  <c r="RX3" i="32"/>
  <c r="RY3" i="32"/>
  <c r="RZ3" i="32"/>
  <c r="SA3" i="32"/>
  <c r="SB3" i="32"/>
  <c r="SC3" i="32"/>
  <c r="SD3" i="32"/>
  <c r="SE3" i="32"/>
  <c r="SF3" i="32"/>
  <c r="SG3" i="32"/>
  <c r="SH3" i="32"/>
  <c r="SI3" i="32"/>
  <c r="SJ3" i="32"/>
  <c r="SK3" i="32"/>
  <c r="SL3" i="32"/>
  <c r="SM3" i="32"/>
  <c r="SN3" i="32"/>
  <c r="SO3" i="32"/>
  <c r="SP3" i="32"/>
  <c r="SQ3" i="32"/>
  <c r="SR3" i="32"/>
  <c r="SS3" i="32"/>
  <c r="ST3" i="32"/>
  <c r="SU3" i="32"/>
  <c r="SV3" i="32"/>
  <c r="SW3" i="32"/>
  <c r="SX3" i="32"/>
  <c r="SY3" i="32"/>
  <c r="SZ3" i="32"/>
  <c r="TA3" i="32"/>
  <c r="TB3" i="32"/>
  <c r="TC3" i="32"/>
  <c r="TD3" i="32"/>
  <c r="TE3" i="32"/>
  <c r="TF3" i="32"/>
  <c r="TG3" i="32"/>
  <c r="TH3" i="32"/>
  <c r="TI3" i="32"/>
  <c r="TJ3" i="32"/>
  <c r="TK3" i="32"/>
  <c r="RL4" i="32"/>
  <c r="RM4" i="32"/>
  <c r="RN4" i="32"/>
  <c r="RO4" i="32"/>
  <c r="RP4" i="32"/>
  <c r="RQ4" i="32"/>
  <c r="RR4" i="32"/>
  <c r="RS4" i="32"/>
  <c r="RT4" i="32"/>
  <c r="RU4" i="32"/>
  <c r="RV4" i="32"/>
  <c r="RW4" i="32"/>
  <c r="RX4" i="32"/>
  <c r="RY4" i="32"/>
  <c r="RZ4" i="32"/>
  <c r="SA4" i="32"/>
  <c r="SB4" i="32"/>
  <c r="SC4" i="32"/>
  <c r="SD4" i="32"/>
  <c r="SE4" i="32"/>
  <c r="SF4" i="32"/>
  <c r="SG4" i="32"/>
  <c r="SH4" i="32"/>
  <c r="SI4" i="32"/>
  <c r="SJ4" i="32"/>
  <c r="SK4" i="32"/>
  <c r="SL4" i="32"/>
  <c r="SM4" i="32"/>
  <c r="SN4" i="32"/>
  <c r="SO4" i="32"/>
  <c r="SP4" i="32"/>
  <c r="SQ4" i="32"/>
  <c r="SR4" i="32"/>
  <c r="SS4" i="32"/>
  <c r="ST4" i="32"/>
  <c r="SU4" i="32"/>
  <c r="SV4" i="32"/>
  <c r="SW4" i="32"/>
  <c r="SX4" i="32"/>
  <c r="SY4" i="32"/>
  <c r="SZ4" i="32"/>
  <c r="TA4" i="32"/>
  <c r="TB4" i="32"/>
  <c r="TC4" i="32"/>
  <c r="TD4" i="32"/>
  <c r="TE4" i="32"/>
  <c r="TF4" i="32"/>
  <c r="TG4" i="32"/>
  <c r="TH4" i="32"/>
  <c r="TI4" i="32"/>
  <c r="TJ4" i="32"/>
  <c r="TK4" i="32"/>
  <c r="RL5" i="32"/>
  <c r="RM5" i="32"/>
  <c r="RN5" i="32"/>
  <c r="RO5" i="32"/>
  <c r="RP5" i="32"/>
  <c r="RQ5" i="32"/>
  <c r="RR5" i="32"/>
  <c r="RS5" i="32"/>
  <c r="RT5" i="32"/>
  <c r="RU5" i="32"/>
  <c r="RV5" i="32"/>
  <c r="RW5" i="32"/>
  <c r="RX5" i="32"/>
  <c r="RY5" i="32"/>
  <c r="RZ5" i="32"/>
  <c r="SA5" i="32"/>
  <c r="SB5" i="32"/>
  <c r="SC5" i="32"/>
  <c r="SD5" i="32"/>
  <c r="SE5" i="32"/>
  <c r="SF5" i="32"/>
  <c r="SG5" i="32"/>
  <c r="SH5" i="32"/>
  <c r="SI5" i="32"/>
  <c r="SJ5" i="32"/>
  <c r="SK5" i="32"/>
  <c r="SL5" i="32"/>
  <c r="SM5" i="32"/>
  <c r="SN5" i="32"/>
  <c r="SO5" i="32"/>
  <c r="SP5" i="32"/>
  <c r="SQ5" i="32"/>
  <c r="SR5" i="32"/>
  <c r="SS5" i="32"/>
  <c r="ST5" i="32"/>
  <c r="SU5" i="32"/>
  <c r="SV5" i="32"/>
  <c r="SW5" i="32"/>
  <c r="SX5" i="32"/>
  <c r="SY5" i="32"/>
  <c r="SZ5" i="32"/>
  <c r="TA5" i="32"/>
  <c r="TB5" i="32"/>
  <c r="TC5" i="32"/>
  <c r="TD5" i="32"/>
  <c r="TE5" i="32"/>
  <c r="TF5" i="32"/>
  <c r="TG5" i="32"/>
  <c r="TH5" i="32"/>
  <c r="TI5" i="32"/>
  <c r="TJ5" i="32"/>
  <c r="TK5" i="32"/>
  <c r="RL6" i="32"/>
  <c r="RM6" i="32"/>
  <c r="RN6" i="32"/>
  <c r="RO6" i="32"/>
  <c r="RP6" i="32"/>
  <c r="RQ6" i="32"/>
  <c r="RR6" i="32"/>
  <c r="RS6" i="32"/>
  <c r="RT6" i="32"/>
  <c r="RU6" i="32"/>
  <c r="RV6" i="32"/>
  <c r="RW6" i="32"/>
  <c r="RX6" i="32"/>
  <c r="RY6" i="32"/>
  <c r="RZ6" i="32"/>
  <c r="SA6" i="32"/>
  <c r="SB6" i="32"/>
  <c r="SC6" i="32"/>
  <c r="SD6" i="32"/>
  <c r="SE6" i="32"/>
  <c r="SF6" i="32"/>
  <c r="SG6" i="32"/>
  <c r="SH6" i="32"/>
  <c r="SI6" i="32"/>
  <c r="SJ6" i="32"/>
  <c r="SK6" i="32"/>
  <c r="SL6" i="32"/>
  <c r="SM6" i="32"/>
  <c r="SN6" i="32"/>
  <c r="SO6" i="32"/>
  <c r="SP6" i="32"/>
  <c r="SQ6" i="32"/>
  <c r="SR6" i="32"/>
  <c r="SS6" i="32"/>
  <c r="ST6" i="32"/>
  <c r="SU6" i="32"/>
  <c r="SV6" i="32"/>
  <c r="SW6" i="32"/>
  <c r="SX6" i="32"/>
  <c r="SY6" i="32"/>
  <c r="SZ6" i="32"/>
  <c r="TA6" i="32"/>
  <c r="TB6" i="32"/>
  <c r="TC6" i="32"/>
  <c r="TD6" i="32"/>
  <c r="TE6" i="32"/>
  <c r="TF6" i="32"/>
  <c r="TG6" i="32"/>
  <c r="TH6" i="32"/>
  <c r="TI6" i="32"/>
  <c r="TJ6" i="32"/>
  <c r="TK6" i="32"/>
  <c r="RL7" i="32"/>
  <c r="RM7" i="32"/>
  <c r="RN7" i="32"/>
  <c r="RO7" i="32"/>
  <c r="RP7" i="32"/>
  <c r="RQ7" i="32"/>
  <c r="RR7" i="32"/>
  <c r="RS7" i="32"/>
  <c r="RT7" i="32"/>
  <c r="RU7" i="32"/>
  <c r="RV7" i="32"/>
  <c r="RW7" i="32"/>
  <c r="RX7" i="32"/>
  <c r="RY7" i="32"/>
  <c r="RZ7" i="32"/>
  <c r="SA7" i="32"/>
  <c r="SB7" i="32"/>
  <c r="SC7" i="32"/>
  <c r="SD7" i="32"/>
  <c r="SE7" i="32"/>
  <c r="SF7" i="32"/>
  <c r="SG7" i="32"/>
  <c r="SH7" i="32"/>
  <c r="SI7" i="32"/>
  <c r="SJ7" i="32"/>
  <c r="SK7" i="32"/>
  <c r="SL7" i="32"/>
  <c r="SM7" i="32"/>
  <c r="SN7" i="32"/>
  <c r="SO7" i="32"/>
  <c r="SP7" i="32"/>
  <c r="SQ7" i="32"/>
  <c r="SR7" i="32"/>
  <c r="SS7" i="32"/>
  <c r="ST7" i="32"/>
  <c r="SU7" i="32"/>
  <c r="SV7" i="32"/>
  <c r="SW7" i="32"/>
  <c r="SX7" i="32"/>
  <c r="SY7" i="32"/>
  <c r="SZ7" i="32"/>
  <c r="TA7" i="32"/>
  <c r="TB7" i="32"/>
  <c r="TC7" i="32"/>
  <c r="TD7" i="32"/>
  <c r="TE7" i="32"/>
  <c r="TF7" i="32"/>
  <c r="TG7" i="32"/>
  <c r="TH7" i="32"/>
  <c r="TI7" i="32"/>
  <c r="TJ7" i="32"/>
  <c r="TK7" i="32"/>
  <c r="RL8" i="32"/>
  <c r="RM8" i="32"/>
  <c r="RN8" i="32"/>
  <c r="RO8" i="32"/>
  <c r="RP8" i="32"/>
  <c r="RQ8" i="32"/>
  <c r="RR8" i="32"/>
  <c r="RS8" i="32"/>
  <c r="RT8" i="32"/>
  <c r="RU8" i="32"/>
  <c r="RV8" i="32"/>
  <c r="RW8" i="32"/>
  <c r="RX8" i="32"/>
  <c r="RY8" i="32"/>
  <c r="RZ8" i="32"/>
  <c r="SA8" i="32"/>
  <c r="SB8" i="32"/>
  <c r="SC8" i="32"/>
  <c r="SD8" i="32"/>
  <c r="SE8" i="32"/>
  <c r="SF8" i="32"/>
  <c r="SG8" i="32"/>
  <c r="SH8" i="32"/>
  <c r="SI8" i="32"/>
  <c r="SJ8" i="32"/>
  <c r="SK8" i="32"/>
  <c r="SL8" i="32"/>
  <c r="SM8" i="32"/>
  <c r="SN8" i="32"/>
  <c r="SO8" i="32"/>
  <c r="SP8" i="32"/>
  <c r="SQ8" i="32"/>
  <c r="SR8" i="32"/>
  <c r="SS8" i="32"/>
  <c r="ST8" i="32"/>
  <c r="SU8" i="32"/>
  <c r="SV8" i="32"/>
  <c r="SW8" i="32"/>
  <c r="SX8" i="32"/>
  <c r="SY8" i="32"/>
  <c r="SZ8" i="32"/>
  <c r="TA8" i="32"/>
  <c r="TB8" i="32"/>
  <c r="TC8" i="32"/>
  <c r="TD8" i="32"/>
  <c r="TE8" i="32"/>
  <c r="TF8" i="32"/>
  <c r="TG8" i="32"/>
  <c r="TH8" i="32"/>
  <c r="TI8" i="32"/>
  <c r="TJ8" i="32"/>
  <c r="TK8" i="32"/>
  <c r="RL9" i="32"/>
  <c r="RM9" i="32"/>
  <c r="RN9" i="32"/>
  <c r="RO9" i="32"/>
  <c r="RP9" i="32"/>
  <c r="RQ9" i="32"/>
  <c r="RR9" i="32"/>
  <c r="RS9" i="32"/>
  <c r="RT9" i="32"/>
  <c r="RU9" i="32"/>
  <c r="RV9" i="32"/>
  <c r="RW9" i="32"/>
  <c r="RX9" i="32"/>
  <c r="RY9" i="32"/>
  <c r="RZ9" i="32"/>
  <c r="SA9" i="32"/>
  <c r="SB9" i="32"/>
  <c r="SC9" i="32"/>
  <c r="SD9" i="32"/>
  <c r="SE9" i="32"/>
  <c r="SF9" i="32"/>
  <c r="SG9" i="32"/>
  <c r="SH9" i="32"/>
  <c r="SI9" i="32"/>
  <c r="SJ9" i="32"/>
  <c r="SK9" i="32"/>
  <c r="SL9" i="32"/>
  <c r="SM9" i="32"/>
  <c r="SN9" i="32"/>
  <c r="SO9" i="32"/>
  <c r="SP9" i="32"/>
  <c r="SQ9" i="32"/>
  <c r="SR9" i="32"/>
  <c r="SS9" i="32"/>
  <c r="ST9" i="32"/>
  <c r="SU9" i="32"/>
  <c r="SV9" i="32"/>
  <c r="SW9" i="32"/>
  <c r="SX9" i="32"/>
  <c r="SY9" i="32"/>
  <c r="SZ9" i="32"/>
  <c r="TA9" i="32"/>
  <c r="TB9" i="32"/>
  <c r="TC9" i="32"/>
  <c r="TD9" i="32"/>
  <c r="TE9" i="32"/>
  <c r="TF9" i="32"/>
  <c r="TG9" i="32"/>
  <c r="TH9" i="32"/>
  <c r="TI9" i="32"/>
  <c r="TJ9" i="32"/>
  <c r="TK9" i="32"/>
  <c r="RL10" i="32"/>
  <c r="RM10" i="32"/>
  <c r="RN10" i="32"/>
  <c r="RO10" i="32"/>
  <c r="RP10" i="32"/>
  <c r="RQ10" i="32"/>
  <c r="RR10" i="32"/>
  <c r="RS10" i="32"/>
  <c r="RT10" i="32"/>
  <c r="RU10" i="32"/>
  <c r="RV10" i="32"/>
  <c r="RW10" i="32"/>
  <c r="RX10" i="32"/>
  <c r="RY10" i="32"/>
  <c r="RZ10" i="32"/>
  <c r="SA10" i="32"/>
  <c r="SB10" i="32"/>
  <c r="SC10" i="32"/>
  <c r="SD10" i="32"/>
  <c r="SE10" i="32"/>
  <c r="SF10" i="32"/>
  <c r="SG10" i="32"/>
  <c r="SH10" i="32"/>
  <c r="SI10" i="32"/>
  <c r="SJ10" i="32"/>
  <c r="SK10" i="32"/>
  <c r="SL10" i="32"/>
  <c r="SM10" i="32"/>
  <c r="SN10" i="32"/>
  <c r="SO10" i="32"/>
  <c r="SP10" i="32"/>
  <c r="SQ10" i="32"/>
  <c r="SR10" i="32"/>
  <c r="SS10" i="32"/>
  <c r="ST10" i="32"/>
  <c r="SU10" i="32"/>
  <c r="SV10" i="32"/>
  <c r="SW10" i="32"/>
  <c r="SX10" i="32"/>
  <c r="SY10" i="32"/>
  <c r="SZ10" i="32"/>
  <c r="TA10" i="32"/>
  <c r="TB10" i="32"/>
  <c r="TC10" i="32"/>
  <c r="TD10" i="32"/>
  <c r="TE10" i="32"/>
  <c r="TF10" i="32"/>
  <c r="TG10" i="32"/>
  <c r="TH10" i="32"/>
  <c r="TI10" i="32"/>
  <c r="TJ10" i="32"/>
  <c r="TK10" i="32"/>
  <c r="RL11" i="32"/>
  <c r="RM11" i="32"/>
  <c r="RN11" i="32"/>
  <c r="RO11" i="32"/>
  <c r="RP11" i="32"/>
  <c r="RQ11" i="32"/>
  <c r="RR11" i="32"/>
  <c r="RS11" i="32"/>
  <c r="RT11" i="32"/>
  <c r="RU11" i="32"/>
  <c r="RV11" i="32"/>
  <c r="RW11" i="32"/>
  <c r="RX11" i="32"/>
  <c r="RY11" i="32"/>
  <c r="RZ11" i="32"/>
  <c r="SA11" i="32"/>
  <c r="SB11" i="32"/>
  <c r="SC11" i="32"/>
  <c r="SD11" i="32"/>
  <c r="SE11" i="32"/>
  <c r="SF11" i="32"/>
  <c r="SG11" i="32"/>
  <c r="SH11" i="32"/>
  <c r="SI11" i="32"/>
  <c r="SJ11" i="32"/>
  <c r="SK11" i="32"/>
  <c r="SL11" i="32"/>
  <c r="SM11" i="32"/>
  <c r="SN11" i="32"/>
  <c r="SO11" i="32"/>
  <c r="SP11" i="32"/>
  <c r="SQ11" i="32"/>
  <c r="SR11" i="32"/>
  <c r="SS11" i="32"/>
  <c r="ST11" i="32"/>
  <c r="SU11" i="32"/>
  <c r="SV11" i="32"/>
  <c r="SW11" i="32"/>
  <c r="SX11" i="32"/>
  <c r="SY11" i="32"/>
  <c r="SZ11" i="32"/>
  <c r="TA11" i="32"/>
  <c r="TB11" i="32"/>
  <c r="TC11" i="32"/>
  <c r="TD11" i="32"/>
  <c r="TE11" i="32"/>
  <c r="TF11" i="32"/>
  <c r="TG11" i="32"/>
  <c r="TH11" i="32"/>
  <c r="TI11" i="32"/>
  <c r="TJ11" i="32"/>
  <c r="TK11" i="32"/>
  <c r="RL12" i="32"/>
  <c r="RM12" i="32"/>
  <c r="RN12" i="32"/>
  <c r="RO12" i="32"/>
  <c r="RP12" i="32"/>
  <c r="RQ12" i="32"/>
  <c r="RR12" i="32"/>
  <c r="RS12" i="32"/>
  <c r="RT12" i="32"/>
  <c r="RU12" i="32"/>
  <c r="RV12" i="32"/>
  <c r="RW12" i="32"/>
  <c r="RX12" i="32"/>
  <c r="RY12" i="32"/>
  <c r="RZ12" i="32"/>
  <c r="SA12" i="32"/>
  <c r="SB12" i="32"/>
  <c r="SC12" i="32"/>
  <c r="SD12" i="32"/>
  <c r="SE12" i="32"/>
  <c r="SF12" i="32"/>
  <c r="SG12" i="32"/>
  <c r="SH12" i="32"/>
  <c r="SI12" i="32"/>
  <c r="SJ12" i="32"/>
  <c r="SK12" i="32"/>
  <c r="SL12" i="32"/>
  <c r="SM12" i="32"/>
  <c r="SN12" i="32"/>
  <c r="SO12" i="32"/>
  <c r="SP12" i="32"/>
  <c r="SQ12" i="32"/>
  <c r="SR12" i="32"/>
  <c r="SS12" i="32"/>
  <c r="ST12" i="32"/>
  <c r="SU12" i="32"/>
  <c r="SV12" i="32"/>
  <c r="SW12" i="32"/>
  <c r="SX12" i="32"/>
  <c r="SY12" i="32"/>
  <c r="SZ12" i="32"/>
  <c r="TA12" i="32"/>
  <c r="TB12" i="32"/>
  <c r="TC12" i="32"/>
  <c r="TD12" i="32"/>
  <c r="TE12" i="32"/>
  <c r="TF12" i="32"/>
  <c r="TG12" i="32"/>
  <c r="TH12" i="32"/>
  <c r="TI12" i="32"/>
  <c r="TJ12" i="32"/>
  <c r="TK12" i="32"/>
  <c r="RL13" i="32"/>
  <c r="RM13" i="32"/>
  <c r="RN13" i="32"/>
  <c r="RO13" i="32"/>
  <c r="RP13" i="32"/>
  <c r="RQ13" i="32"/>
  <c r="RR13" i="32"/>
  <c r="RS13" i="32"/>
  <c r="RT13" i="32"/>
  <c r="RU13" i="32"/>
  <c r="RV13" i="32"/>
  <c r="RW13" i="32"/>
  <c r="RX13" i="32"/>
  <c r="RY13" i="32"/>
  <c r="RZ13" i="32"/>
  <c r="SA13" i="32"/>
  <c r="SB13" i="32"/>
  <c r="SC13" i="32"/>
  <c r="SD13" i="32"/>
  <c r="SE13" i="32"/>
  <c r="SF13" i="32"/>
  <c r="SG13" i="32"/>
  <c r="SH13" i="32"/>
  <c r="SI13" i="32"/>
  <c r="SJ13" i="32"/>
  <c r="SK13" i="32"/>
  <c r="SL13" i="32"/>
  <c r="SM13" i="32"/>
  <c r="SN13" i="32"/>
  <c r="SO13" i="32"/>
  <c r="SP13" i="32"/>
  <c r="SQ13" i="32"/>
  <c r="SR13" i="32"/>
  <c r="SS13" i="32"/>
  <c r="ST13" i="32"/>
  <c r="SU13" i="32"/>
  <c r="SV13" i="32"/>
  <c r="SW13" i="32"/>
  <c r="SX13" i="32"/>
  <c r="SY13" i="32"/>
  <c r="SZ13" i="32"/>
  <c r="TA13" i="32"/>
  <c r="TB13" i="32"/>
  <c r="TC13" i="32"/>
  <c r="TD13" i="32"/>
  <c r="TE13" i="32"/>
  <c r="TF13" i="32"/>
  <c r="TG13" i="32"/>
  <c r="TH13" i="32"/>
  <c r="TI13" i="32"/>
  <c r="TJ13" i="32"/>
  <c r="TK13" i="32"/>
  <c r="RL14" i="32"/>
  <c r="RM14" i="32"/>
  <c r="RN14" i="32"/>
  <c r="RO14" i="32"/>
  <c r="RP14" i="32"/>
  <c r="RQ14" i="32"/>
  <c r="RR14" i="32"/>
  <c r="RS14" i="32"/>
  <c r="RT14" i="32"/>
  <c r="RU14" i="32"/>
  <c r="RV14" i="32"/>
  <c r="RW14" i="32"/>
  <c r="RX14" i="32"/>
  <c r="RY14" i="32"/>
  <c r="RZ14" i="32"/>
  <c r="SA14" i="32"/>
  <c r="SB14" i="32"/>
  <c r="SC14" i="32"/>
  <c r="SD14" i="32"/>
  <c r="SE14" i="32"/>
  <c r="SF14" i="32"/>
  <c r="SG14" i="32"/>
  <c r="SH14" i="32"/>
  <c r="SI14" i="32"/>
  <c r="SJ14" i="32"/>
  <c r="SK14" i="32"/>
  <c r="SL14" i="32"/>
  <c r="SM14" i="32"/>
  <c r="SN14" i="32"/>
  <c r="SO14" i="32"/>
  <c r="SP14" i="32"/>
  <c r="SQ14" i="32"/>
  <c r="SR14" i="32"/>
  <c r="SS14" i="32"/>
  <c r="ST14" i="32"/>
  <c r="SU14" i="32"/>
  <c r="SV14" i="32"/>
  <c r="SW14" i="32"/>
  <c r="SX14" i="32"/>
  <c r="SY14" i="32"/>
  <c r="SZ14" i="32"/>
  <c r="TA14" i="32"/>
  <c r="TB14" i="32"/>
  <c r="TC14" i="32"/>
  <c r="TD14" i="32"/>
  <c r="TE14" i="32"/>
  <c r="TF14" i="32"/>
  <c r="TG14" i="32"/>
  <c r="TH14" i="32"/>
  <c r="TI14" i="32"/>
  <c r="TJ14" i="32"/>
  <c r="TK14" i="32"/>
  <c r="RL15" i="32"/>
  <c r="RM15" i="32"/>
  <c r="RN15" i="32"/>
  <c r="RO15" i="32"/>
  <c r="RP15" i="32"/>
  <c r="RQ15" i="32"/>
  <c r="RR15" i="32"/>
  <c r="RS15" i="32"/>
  <c r="RT15" i="32"/>
  <c r="RU15" i="32"/>
  <c r="RV15" i="32"/>
  <c r="RW15" i="32"/>
  <c r="RX15" i="32"/>
  <c r="RY15" i="32"/>
  <c r="RZ15" i="32"/>
  <c r="SA15" i="32"/>
  <c r="SB15" i="32"/>
  <c r="SC15" i="32"/>
  <c r="SD15" i="32"/>
  <c r="SE15" i="32"/>
  <c r="SF15" i="32"/>
  <c r="SG15" i="32"/>
  <c r="SH15" i="32"/>
  <c r="SI15" i="32"/>
  <c r="SJ15" i="32"/>
  <c r="SK15" i="32"/>
  <c r="SL15" i="32"/>
  <c r="SM15" i="32"/>
  <c r="SN15" i="32"/>
  <c r="SO15" i="32"/>
  <c r="SP15" i="32"/>
  <c r="SQ15" i="32"/>
  <c r="SR15" i="32"/>
  <c r="SS15" i="32"/>
  <c r="ST15" i="32"/>
  <c r="SU15" i="32"/>
  <c r="SV15" i="32"/>
  <c r="SW15" i="32"/>
  <c r="SX15" i="32"/>
  <c r="SY15" i="32"/>
  <c r="SZ15" i="32"/>
  <c r="TA15" i="32"/>
  <c r="TB15" i="32"/>
  <c r="TC15" i="32"/>
  <c r="TD15" i="32"/>
  <c r="TE15" i="32"/>
  <c r="TF15" i="32"/>
  <c r="TG15" i="32"/>
  <c r="TH15" i="32"/>
  <c r="TI15" i="32"/>
  <c r="TJ15" i="32"/>
  <c r="TK15" i="32"/>
  <c r="RL16" i="32"/>
  <c r="RM16" i="32"/>
  <c r="RN16" i="32"/>
  <c r="RO16" i="32"/>
  <c r="RP16" i="32"/>
  <c r="RQ16" i="32"/>
  <c r="RR16" i="32"/>
  <c r="RS16" i="32"/>
  <c r="RT16" i="32"/>
  <c r="RU16" i="32"/>
  <c r="RV16" i="32"/>
  <c r="RW16" i="32"/>
  <c r="RX16" i="32"/>
  <c r="RY16" i="32"/>
  <c r="RZ16" i="32"/>
  <c r="SA16" i="32"/>
  <c r="SB16" i="32"/>
  <c r="SC16" i="32"/>
  <c r="SD16" i="32"/>
  <c r="SE16" i="32"/>
  <c r="SF16" i="32"/>
  <c r="SG16" i="32"/>
  <c r="SH16" i="32"/>
  <c r="SI16" i="32"/>
  <c r="SJ16" i="32"/>
  <c r="SK16" i="32"/>
  <c r="SL16" i="32"/>
  <c r="SM16" i="32"/>
  <c r="SN16" i="32"/>
  <c r="SO16" i="32"/>
  <c r="SP16" i="32"/>
  <c r="SQ16" i="32"/>
  <c r="SR16" i="32"/>
  <c r="SS16" i="32"/>
  <c r="ST16" i="32"/>
  <c r="SU16" i="32"/>
  <c r="SV16" i="32"/>
  <c r="SW16" i="32"/>
  <c r="SX16" i="32"/>
  <c r="SY16" i="32"/>
  <c r="SZ16" i="32"/>
  <c r="TA16" i="32"/>
  <c r="TB16" i="32"/>
  <c r="TC16" i="32"/>
  <c r="TD16" i="32"/>
  <c r="TE16" i="32"/>
  <c r="TF16" i="32"/>
  <c r="TG16" i="32"/>
  <c r="TH16" i="32"/>
  <c r="TI16" i="32"/>
  <c r="TJ16" i="32"/>
  <c r="TK16" i="32"/>
  <c r="RL17" i="32"/>
  <c r="RM17" i="32"/>
  <c r="RN17" i="32"/>
  <c r="RO17" i="32"/>
  <c r="RP17" i="32"/>
  <c r="RQ17" i="32"/>
  <c r="RR17" i="32"/>
  <c r="RS17" i="32"/>
  <c r="RT17" i="32"/>
  <c r="RU17" i="32"/>
  <c r="RV17" i="32"/>
  <c r="RW17" i="32"/>
  <c r="RX17" i="32"/>
  <c r="RY17" i="32"/>
  <c r="RZ17" i="32"/>
  <c r="SA17" i="32"/>
  <c r="SB17" i="32"/>
  <c r="SC17" i="32"/>
  <c r="SD17" i="32"/>
  <c r="SE17" i="32"/>
  <c r="SF17" i="32"/>
  <c r="SG17" i="32"/>
  <c r="SH17" i="32"/>
  <c r="SI17" i="32"/>
  <c r="SJ17" i="32"/>
  <c r="SK17" i="32"/>
  <c r="SL17" i="32"/>
  <c r="SM17" i="32"/>
  <c r="SN17" i="32"/>
  <c r="SO17" i="32"/>
  <c r="SP17" i="32"/>
  <c r="SQ17" i="32"/>
  <c r="SR17" i="32"/>
  <c r="SS17" i="32"/>
  <c r="ST17" i="32"/>
  <c r="SU17" i="32"/>
  <c r="SV17" i="32"/>
  <c r="SW17" i="32"/>
  <c r="SX17" i="32"/>
  <c r="SY17" i="32"/>
  <c r="SZ17" i="32"/>
  <c r="TA17" i="32"/>
  <c r="TB17" i="32"/>
  <c r="TC17" i="32"/>
  <c r="TD17" i="32"/>
  <c r="TE17" i="32"/>
  <c r="TF17" i="32"/>
  <c r="TG17" i="32"/>
  <c r="TH17" i="32"/>
  <c r="TI17" i="32"/>
  <c r="TJ17" i="32"/>
  <c r="TK17" i="32"/>
  <c r="RL18" i="32"/>
  <c r="RM18" i="32"/>
  <c r="RN18" i="32"/>
  <c r="RO18" i="32"/>
  <c r="RP18" i="32"/>
  <c r="RQ18" i="32"/>
  <c r="RR18" i="32"/>
  <c r="RS18" i="32"/>
  <c r="RT18" i="32"/>
  <c r="RU18" i="32"/>
  <c r="RV18" i="32"/>
  <c r="RW18" i="32"/>
  <c r="RX18" i="32"/>
  <c r="RY18" i="32"/>
  <c r="RZ18" i="32"/>
  <c r="SA18" i="32"/>
  <c r="SB18" i="32"/>
  <c r="SC18" i="32"/>
  <c r="SD18" i="32"/>
  <c r="SE18" i="32"/>
  <c r="SF18" i="32"/>
  <c r="SG18" i="32"/>
  <c r="SH18" i="32"/>
  <c r="SI18" i="32"/>
  <c r="SJ18" i="32"/>
  <c r="SK18" i="32"/>
  <c r="SL18" i="32"/>
  <c r="SM18" i="32"/>
  <c r="SN18" i="32"/>
  <c r="SO18" i="32"/>
  <c r="SP18" i="32"/>
  <c r="SQ18" i="32"/>
  <c r="SR18" i="32"/>
  <c r="SS18" i="32"/>
  <c r="ST18" i="32"/>
  <c r="SU18" i="32"/>
  <c r="SV18" i="32"/>
  <c r="SW18" i="32"/>
  <c r="SX18" i="32"/>
  <c r="SY18" i="32"/>
  <c r="SZ18" i="32"/>
  <c r="TA18" i="32"/>
  <c r="TB18" i="32"/>
  <c r="TC18" i="32"/>
  <c r="TD18" i="32"/>
  <c r="TE18" i="32"/>
  <c r="TF18" i="32"/>
  <c r="TG18" i="32"/>
  <c r="TH18" i="32"/>
  <c r="TI18" i="32"/>
  <c r="TJ18" i="32"/>
  <c r="TK18" i="32"/>
  <c r="RL19" i="32"/>
  <c r="RM19" i="32"/>
  <c r="RN19" i="32"/>
  <c r="RO19" i="32"/>
  <c r="RP19" i="32"/>
  <c r="RQ19" i="32"/>
  <c r="RR19" i="32"/>
  <c r="RS19" i="32"/>
  <c r="RT19" i="32"/>
  <c r="RU19" i="32"/>
  <c r="RV19" i="32"/>
  <c r="RW19" i="32"/>
  <c r="RX19" i="32"/>
  <c r="RY19" i="32"/>
  <c r="RZ19" i="32"/>
  <c r="SA19" i="32"/>
  <c r="SB19" i="32"/>
  <c r="SC19" i="32"/>
  <c r="SD19" i="32"/>
  <c r="SE19" i="32"/>
  <c r="SF19" i="32"/>
  <c r="SG19" i="32"/>
  <c r="SH19" i="32"/>
  <c r="SI19" i="32"/>
  <c r="SJ19" i="32"/>
  <c r="SK19" i="32"/>
  <c r="SL19" i="32"/>
  <c r="SM19" i="32"/>
  <c r="SN19" i="32"/>
  <c r="SO19" i="32"/>
  <c r="SP19" i="32"/>
  <c r="SQ19" i="32"/>
  <c r="SR19" i="32"/>
  <c r="SS19" i="32"/>
  <c r="ST19" i="32"/>
  <c r="SU19" i="32"/>
  <c r="SV19" i="32"/>
  <c r="SW19" i="32"/>
  <c r="SX19" i="32"/>
  <c r="SY19" i="32"/>
  <c r="SZ19" i="32"/>
  <c r="TA19" i="32"/>
  <c r="TB19" i="32"/>
  <c r="TC19" i="32"/>
  <c r="TD19" i="32"/>
  <c r="TE19" i="32"/>
  <c r="TF19" i="32"/>
  <c r="TG19" i="32"/>
  <c r="TH19" i="32"/>
  <c r="TI19" i="32"/>
  <c r="TJ19" i="32"/>
  <c r="TK19" i="32"/>
  <c r="RL20" i="32"/>
  <c r="RM20" i="32"/>
  <c r="RN20" i="32"/>
  <c r="RO20" i="32"/>
  <c r="RP20" i="32"/>
  <c r="RQ20" i="32"/>
  <c r="RR20" i="32"/>
  <c r="RS20" i="32"/>
  <c r="RT20" i="32"/>
  <c r="RU20" i="32"/>
  <c r="RV20" i="32"/>
  <c r="RW20" i="32"/>
  <c r="RX20" i="32"/>
  <c r="RY20" i="32"/>
  <c r="RZ20" i="32"/>
  <c r="SA20" i="32"/>
  <c r="SB20" i="32"/>
  <c r="SC20" i="32"/>
  <c r="SD20" i="32"/>
  <c r="SE20" i="32"/>
  <c r="SF20" i="32"/>
  <c r="SG20" i="32"/>
  <c r="SH20" i="32"/>
  <c r="SI20" i="32"/>
  <c r="SJ20" i="32"/>
  <c r="SK20" i="32"/>
  <c r="SL20" i="32"/>
  <c r="SM20" i="32"/>
  <c r="SN20" i="32"/>
  <c r="SO20" i="32"/>
  <c r="SP20" i="32"/>
  <c r="SQ20" i="32"/>
  <c r="SR20" i="32"/>
  <c r="SS20" i="32"/>
  <c r="ST20" i="32"/>
  <c r="SU20" i="32"/>
  <c r="SV20" i="32"/>
  <c r="SW20" i="32"/>
  <c r="SX20" i="32"/>
  <c r="SY20" i="32"/>
  <c r="SZ20" i="32"/>
  <c r="TA20" i="32"/>
  <c r="TB20" i="32"/>
  <c r="TC20" i="32"/>
  <c r="TD20" i="32"/>
  <c r="TE20" i="32"/>
  <c r="TF20" i="32"/>
  <c r="TG20" i="32"/>
  <c r="TH20" i="32"/>
  <c r="TI20" i="32"/>
  <c r="TJ20" i="32"/>
  <c r="TK20" i="32"/>
  <c r="RL21" i="32"/>
  <c r="RM21" i="32"/>
  <c r="RN21" i="32"/>
  <c r="RO21" i="32"/>
  <c r="RP21" i="32"/>
  <c r="RQ21" i="32"/>
  <c r="RR21" i="32"/>
  <c r="RS21" i="32"/>
  <c r="RT21" i="32"/>
  <c r="RU21" i="32"/>
  <c r="RV21" i="32"/>
  <c r="RW21" i="32"/>
  <c r="RX21" i="32"/>
  <c r="RY21" i="32"/>
  <c r="RZ21" i="32"/>
  <c r="SA21" i="32"/>
  <c r="SB21" i="32"/>
  <c r="SC21" i="32"/>
  <c r="SD21" i="32"/>
  <c r="SE21" i="32"/>
  <c r="SF21" i="32"/>
  <c r="SG21" i="32"/>
  <c r="SH21" i="32"/>
  <c r="SI21" i="32"/>
  <c r="SJ21" i="32"/>
  <c r="SK21" i="32"/>
  <c r="SL21" i="32"/>
  <c r="SM21" i="32"/>
  <c r="SN21" i="32"/>
  <c r="SO21" i="32"/>
  <c r="SP21" i="32"/>
  <c r="SQ21" i="32"/>
  <c r="SR21" i="32"/>
  <c r="SS21" i="32"/>
  <c r="ST21" i="32"/>
  <c r="SU21" i="32"/>
  <c r="SV21" i="32"/>
  <c r="SW21" i="32"/>
  <c r="SX21" i="32"/>
  <c r="SY21" i="32"/>
  <c r="SZ21" i="32"/>
  <c r="TA21" i="32"/>
  <c r="TB21" i="32"/>
  <c r="TC21" i="32"/>
  <c r="TD21" i="32"/>
  <c r="TE21" i="32"/>
  <c r="TF21" i="32"/>
  <c r="TG21" i="32"/>
  <c r="TH21" i="32"/>
  <c r="TI21" i="32"/>
  <c r="TJ21" i="32"/>
  <c r="TK21" i="32"/>
  <c r="RL22" i="32"/>
  <c r="RM22" i="32"/>
  <c r="RN22" i="32"/>
  <c r="RO22" i="32"/>
  <c r="RP22" i="32"/>
  <c r="RQ22" i="32"/>
  <c r="RR22" i="32"/>
  <c r="RS22" i="32"/>
  <c r="RT22" i="32"/>
  <c r="RU22" i="32"/>
  <c r="RV22" i="32"/>
  <c r="RW22" i="32"/>
  <c r="RX22" i="32"/>
  <c r="RY22" i="32"/>
  <c r="RZ22" i="32"/>
  <c r="SA22" i="32"/>
  <c r="SB22" i="32"/>
  <c r="SC22" i="32"/>
  <c r="SD22" i="32"/>
  <c r="SE22" i="32"/>
  <c r="SF22" i="32"/>
  <c r="SG22" i="32"/>
  <c r="SH22" i="32"/>
  <c r="SI22" i="32"/>
  <c r="SJ22" i="32"/>
  <c r="SK22" i="32"/>
  <c r="SL22" i="32"/>
  <c r="SM22" i="32"/>
  <c r="SN22" i="32"/>
  <c r="SO22" i="32"/>
  <c r="SP22" i="32"/>
  <c r="SQ22" i="32"/>
  <c r="SR22" i="32"/>
  <c r="SS22" i="32"/>
  <c r="ST22" i="32"/>
  <c r="SU22" i="32"/>
  <c r="SV22" i="32"/>
  <c r="SW22" i="32"/>
  <c r="SX22" i="32"/>
  <c r="SY22" i="32"/>
  <c r="SZ22" i="32"/>
  <c r="TA22" i="32"/>
  <c r="TB22" i="32"/>
  <c r="TC22" i="32"/>
  <c r="TD22" i="32"/>
  <c r="TE22" i="32"/>
  <c r="TF22" i="32"/>
  <c r="TG22" i="32"/>
  <c r="TH22" i="32"/>
  <c r="TI22" i="32"/>
  <c r="TJ22" i="32"/>
  <c r="TK22" i="32"/>
  <c r="RL23" i="32"/>
  <c r="RM23" i="32"/>
  <c r="RN23" i="32"/>
  <c r="RO23" i="32"/>
  <c r="RP23" i="32"/>
  <c r="RQ23" i="32"/>
  <c r="RR23" i="32"/>
  <c r="RS23" i="32"/>
  <c r="RT23" i="32"/>
  <c r="RU23" i="32"/>
  <c r="RV23" i="32"/>
  <c r="RW23" i="32"/>
  <c r="RX23" i="32"/>
  <c r="RY23" i="32"/>
  <c r="RZ23" i="32"/>
  <c r="SA23" i="32"/>
  <c r="SB23" i="32"/>
  <c r="SC23" i="32"/>
  <c r="SD23" i="32"/>
  <c r="SE23" i="32"/>
  <c r="SF23" i="32"/>
  <c r="SG23" i="32"/>
  <c r="SH23" i="32"/>
  <c r="SI23" i="32"/>
  <c r="SJ23" i="32"/>
  <c r="SK23" i="32"/>
  <c r="SL23" i="32"/>
  <c r="SM23" i="32"/>
  <c r="SN23" i="32"/>
  <c r="SO23" i="32"/>
  <c r="SP23" i="32"/>
  <c r="SQ23" i="32"/>
  <c r="SR23" i="32"/>
  <c r="SS23" i="32"/>
  <c r="ST23" i="32"/>
  <c r="SU23" i="32"/>
  <c r="SV23" i="32"/>
  <c r="SW23" i="32"/>
  <c r="SX23" i="32"/>
  <c r="SY23" i="32"/>
  <c r="SZ23" i="32"/>
  <c r="TA23" i="32"/>
  <c r="TB23" i="32"/>
  <c r="TC23" i="32"/>
  <c r="TD23" i="32"/>
  <c r="TE23" i="32"/>
  <c r="TF23" i="32"/>
  <c r="TG23" i="32"/>
  <c r="TH23" i="32"/>
  <c r="TI23" i="32"/>
  <c r="TJ23" i="32"/>
  <c r="TK23" i="32"/>
  <c r="RL24" i="32"/>
  <c r="RM24" i="32"/>
  <c r="RN24" i="32"/>
  <c r="RO24" i="32"/>
  <c r="RP24" i="32"/>
  <c r="RQ24" i="32"/>
  <c r="RR24" i="32"/>
  <c r="RS24" i="32"/>
  <c r="RT24" i="32"/>
  <c r="RU24" i="32"/>
  <c r="RV24" i="32"/>
  <c r="RW24" i="32"/>
  <c r="RX24" i="32"/>
  <c r="RY24" i="32"/>
  <c r="RZ24" i="32"/>
  <c r="SA24" i="32"/>
  <c r="SB24" i="32"/>
  <c r="SC24" i="32"/>
  <c r="SD24" i="32"/>
  <c r="SE24" i="32"/>
  <c r="SF24" i="32"/>
  <c r="SG24" i="32"/>
  <c r="SH24" i="32"/>
  <c r="SI24" i="32"/>
  <c r="SJ24" i="32"/>
  <c r="SK24" i="32"/>
  <c r="SL24" i="32"/>
  <c r="SM24" i="32"/>
  <c r="SN24" i="32"/>
  <c r="SO24" i="32"/>
  <c r="SP24" i="32"/>
  <c r="SQ24" i="32"/>
  <c r="SR24" i="32"/>
  <c r="SS24" i="32"/>
  <c r="ST24" i="32"/>
  <c r="SU24" i="32"/>
  <c r="SV24" i="32"/>
  <c r="SW24" i="32"/>
  <c r="SX24" i="32"/>
  <c r="SY24" i="32"/>
  <c r="SZ24" i="32"/>
  <c r="TA24" i="32"/>
  <c r="TB24" i="32"/>
  <c r="TC24" i="32"/>
  <c r="TD24" i="32"/>
  <c r="TE24" i="32"/>
  <c r="TF24" i="32"/>
  <c r="TG24" i="32"/>
  <c r="TH24" i="32"/>
  <c r="TI24" i="32"/>
  <c r="TJ24" i="32"/>
  <c r="TK24" i="32"/>
  <c r="RL25" i="32"/>
  <c r="RM25" i="32"/>
  <c r="RN25" i="32"/>
  <c r="RO25" i="32"/>
  <c r="RP25" i="32"/>
  <c r="RQ25" i="32"/>
  <c r="RR25" i="32"/>
  <c r="RS25" i="32"/>
  <c r="RT25" i="32"/>
  <c r="RU25" i="32"/>
  <c r="RV25" i="32"/>
  <c r="RW25" i="32"/>
  <c r="RX25" i="32"/>
  <c r="RY25" i="32"/>
  <c r="RZ25" i="32"/>
  <c r="SA25" i="32"/>
  <c r="SB25" i="32"/>
  <c r="SC25" i="32"/>
  <c r="SD25" i="32"/>
  <c r="SE25" i="32"/>
  <c r="SF25" i="32"/>
  <c r="SG25" i="32"/>
  <c r="SH25" i="32"/>
  <c r="SI25" i="32"/>
  <c r="SJ25" i="32"/>
  <c r="SK25" i="32"/>
  <c r="SL25" i="32"/>
  <c r="SM25" i="32"/>
  <c r="SN25" i="32"/>
  <c r="SO25" i="32"/>
  <c r="SP25" i="32"/>
  <c r="SQ25" i="32"/>
  <c r="SR25" i="32"/>
  <c r="SS25" i="32"/>
  <c r="ST25" i="32"/>
  <c r="SU25" i="32"/>
  <c r="SV25" i="32"/>
  <c r="SW25" i="32"/>
  <c r="SX25" i="32"/>
  <c r="SY25" i="32"/>
  <c r="SZ25" i="32"/>
  <c r="TA25" i="32"/>
  <c r="TB25" i="32"/>
  <c r="TC25" i="32"/>
  <c r="TD25" i="32"/>
  <c r="TE25" i="32"/>
  <c r="TF25" i="32"/>
  <c r="TG25" i="32"/>
  <c r="TH25" i="32"/>
  <c r="TI25" i="32"/>
  <c r="TJ25" i="32"/>
  <c r="TK25" i="32"/>
  <c r="RL26" i="32"/>
  <c r="RM26" i="32"/>
  <c r="RN26" i="32"/>
  <c r="RO26" i="32"/>
  <c r="RP26" i="32"/>
  <c r="RQ26" i="32"/>
  <c r="RR26" i="32"/>
  <c r="RS26" i="32"/>
  <c r="RT26" i="32"/>
  <c r="RU26" i="32"/>
  <c r="RV26" i="32"/>
  <c r="RW26" i="32"/>
  <c r="RX26" i="32"/>
  <c r="RY26" i="32"/>
  <c r="RZ26" i="32"/>
  <c r="SA26" i="32"/>
  <c r="SB26" i="32"/>
  <c r="SC26" i="32"/>
  <c r="SD26" i="32"/>
  <c r="SE26" i="32"/>
  <c r="SF26" i="32"/>
  <c r="SG26" i="32"/>
  <c r="SH26" i="32"/>
  <c r="SI26" i="32"/>
  <c r="SJ26" i="32"/>
  <c r="SK26" i="32"/>
  <c r="SL26" i="32"/>
  <c r="SM26" i="32"/>
  <c r="SN26" i="32"/>
  <c r="SO26" i="32"/>
  <c r="SP26" i="32"/>
  <c r="SQ26" i="32"/>
  <c r="SR26" i="32"/>
  <c r="SS26" i="32"/>
  <c r="ST26" i="32"/>
  <c r="SU26" i="32"/>
  <c r="SV26" i="32"/>
  <c r="SW26" i="32"/>
  <c r="SX26" i="32"/>
  <c r="SY26" i="32"/>
  <c r="SZ26" i="32"/>
  <c r="TA26" i="32"/>
  <c r="TB26" i="32"/>
  <c r="TC26" i="32"/>
  <c r="TD26" i="32"/>
  <c r="TE26" i="32"/>
  <c r="TF26" i="32"/>
  <c r="TG26" i="32"/>
  <c r="TH26" i="32"/>
  <c r="TI26" i="32"/>
  <c r="TJ26" i="32"/>
  <c r="TK26" i="32"/>
  <c r="RL27" i="32"/>
  <c r="RM27" i="32"/>
  <c r="RN27" i="32"/>
  <c r="RO27" i="32"/>
  <c r="RP27" i="32"/>
  <c r="RQ27" i="32"/>
  <c r="RR27" i="32"/>
  <c r="RS27" i="32"/>
  <c r="RT27" i="32"/>
  <c r="RU27" i="32"/>
  <c r="RV27" i="32"/>
  <c r="RW27" i="32"/>
  <c r="RX27" i="32"/>
  <c r="RY27" i="32"/>
  <c r="RZ27" i="32"/>
  <c r="SA27" i="32"/>
  <c r="SB27" i="32"/>
  <c r="SC27" i="32"/>
  <c r="SD27" i="32"/>
  <c r="SE27" i="32"/>
  <c r="SF27" i="32"/>
  <c r="SG27" i="32"/>
  <c r="SH27" i="32"/>
  <c r="SI27" i="32"/>
  <c r="SJ27" i="32"/>
  <c r="SK27" i="32"/>
  <c r="SL27" i="32"/>
  <c r="SM27" i="32"/>
  <c r="SN27" i="32"/>
  <c r="SO27" i="32"/>
  <c r="SP27" i="32"/>
  <c r="SQ27" i="32"/>
  <c r="SR27" i="32"/>
  <c r="SS27" i="32"/>
  <c r="ST27" i="32"/>
  <c r="SU27" i="32"/>
  <c r="SV27" i="32"/>
  <c r="SW27" i="32"/>
  <c r="SX27" i="32"/>
  <c r="SY27" i="32"/>
  <c r="SZ27" i="32"/>
  <c r="TA27" i="32"/>
  <c r="TB27" i="32"/>
  <c r="TC27" i="32"/>
  <c r="TD27" i="32"/>
  <c r="TE27" i="32"/>
  <c r="TF27" i="32"/>
  <c r="TG27" i="32"/>
  <c r="TH27" i="32"/>
  <c r="TI27" i="32"/>
  <c r="TJ27" i="32"/>
  <c r="TK27" i="32"/>
  <c r="RL28" i="32"/>
  <c r="RM28" i="32"/>
  <c r="RN28" i="32"/>
  <c r="RO28" i="32"/>
  <c r="RP28" i="32"/>
  <c r="RQ28" i="32"/>
  <c r="RR28" i="32"/>
  <c r="RS28" i="32"/>
  <c r="RT28" i="32"/>
  <c r="RU28" i="32"/>
  <c r="RV28" i="32"/>
  <c r="RW28" i="32"/>
  <c r="RX28" i="32"/>
  <c r="RY28" i="32"/>
  <c r="RZ28" i="32"/>
  <c r="SA28" i="32"/>
  <c r="SB28" i="32"/>
  <c r="SC28" i="32"/>
  <c r="SD28" i="32"/>
  <c r="SE28" i="32"/>
  <c r="SF28" i="32"/>
  <c r="SG28" i="32"/>
  <c r="SH28" i="32"/>
  <c r="SI28" i="32"/>
  <c r="SJ28" i="32"/>
  <c r="SK28" i="32"/>
  <c r="SL28" i="32"/>
  <c r="SM28" i="32"/>
  <c r="SN28" i="32"/>
  <c r="SO28" i="32"/>
  <c r="SP28" i="32"/>
  <c r="SQ28" i="32"/>
  <c r="SR28" i="32"/>
  <c r="SS28" i="32"/>
  <c r="ST28" i="32"/>
  <c r="SU28" i="32"/>
  <c r="SV28" i="32"/>
  <c r="SW28" i="32"/>
  <c r="SX28" i="32"/>
  <c r="SY28" i="32"/>
  <c r="SZ28" i="32"/>
  <c r="TA28" i="32"/>
  <c r="TB28" i="32"/>
  <c r="TC28" i="32"/>
  <c r="TD28" i="32"/>
  <c r="TE28" i="32"/>
  <c r="TF28" i="32"/>
  <c r="TG28" i="32"/>
  <c r="TH28" i="32"/>
  <c r="TI28" i="32"/>
  <c r="TJ28" i="32"/>
  <c r="TK28" i="32"/>
  <c r="RL29" i="32"/>
  <c r="RM29" i="32"/>
  <c r="RN29" i="32"/>
  <c r="RO29" i="32"/>
  <c r="RP29" i="32"/>
  <c r="RQ29" i="32"/>
  <c r="RR29" i="32"/>
  <c r="RS29" i="32"/>
  <c r="RT29" i="32"/>
  <c r="RU29" i="32"/>
  <c r="RV29" i="32"/>
  <c r="RW29" i="32"/>
  <c r="RX29" i="32"/>
  <c r="RY29" i="32"/>
  <c r="RZ29" i="32"/>
  <c r="SA29" i="32"/>
  <c r="SB29" i="32"/>
  <c r="SC29" i="32"/>
  <c r="SD29" i="32"/>
  <c r="SE29" i="32"/>
  <c r="SF29" i="32"/>
  <c r="SG29" i="32"/>
  <c r="SH29" i="32"/>
  <c r="SI29" i="32"/>
  <c r="SJ29" i="32"/>
  <c r="SK29" i="32"/>
  <c r="SL29" i="32"/>
  <c r="SM29" i="32"/>
  <c r="SN29" i="32"/>
  <c r="SO29" i="32"/>
  <c r="SP29" i="32"/>
  <c r="SQ29" i="32"/>
  <c r="SR29" i="32"/>
  <c r="SS29" i="32"/>
  <c r="ST29" i="32"/>
  <c r="SU29" i="32"/>
  <c r="SV29" i="32"/>
  <c r="SW29" i="32"/>
  <c r="SX29" i="32"/>
  <c r="SY29" i="32"/>
  <c r="SZ29" i="32"/>
  <c r="TA29" i="32"/>
  <c r="TB29" i="32"/>
  <c r="TC29" i="32"/>
  <c r="TD29" i="32"/>
  <c r="TE29" i="32"/>
  <c r="TF29" i="32"/>
  <c r="TG29" i="32"/>
  <c r="TH29" i="32"/>
  <c r="TI29" i="32"/>
  <c r="TJ29" i="32"/>
  <c r="TK29" i="32"/>
  <c r="RL30" i="32"/>
  <c r="RM30" i="32"/>
  <c r="RN30" i="32"/>
  <c r="RO30" i="32"/>
  <c r="RP30" i="32"/>
  <c r="RQ30" i="32"/>
  <c r="RR30" i="32"/>
  <c r="RS30" i="32"/>
  <c r="RT30" i="32"/>
  <c r="RU30" i="32"/>
  <c r="RV30" i="32"/>
  <c r="RW30" i="32"/>
  <c r="RX30" i="32"/>
  <c r="RY30" i="32"/>
  <c r="RZ30" i="32"/>
  <c r="SA30" i="32"/>
  <c r="SB30" i="32"/>
  <c r="SC30" i="32"/>
  <c r="SD30" i="32"/>
  <c r="SE30" i="32"/>
  <c r="SF30" i="32"/>
  <c r="SG30" i="32"/>
  <c r="SH30" i="32"/>
  <c r="SI30" i="32"/>
  <c r="SJ30" i="32"/>
  <c r="SK30" i="32"/>
  <c r="SL30" i="32"/>
  <c r="SM30" i="32"/>
  <c r="SN30" i="32"/>
  <c r="SO30" i="32"/>
  <c r="SP30" i="32"/>
  <c r="SQ30" i="32"/>
  <c r="SR30" i="32"/>
  <c r="SS30" i="32"/>
  <c r="ST30" i="32"/>
  <c r="SU30" i="32"/>
  <c r="SV30" i="32"/>
  <c r="SW30" i="32"/>
  <c r="SX30" i="32"/>
  <c r="SY30" i="32"/>
  <c r="SZ30" i="32"/>
  <c r="TA30" i="32"/>
  <c r="TB30" i="32"/>
  <c r="TC30" i="32"/>
  <c r="TD30" i="32"/>
  <c r="TE30" i="32"/>
  <c r="TF30" i="32"/>
  <c r="TG30" i="32"/>
  <c r="TH30" i="32"/>
  <c r="TI30" i="32"/>
  <c r="TJ30" i="32"/>
  <c r="TK30" i="32"/>
  <c r="RL31" i="32"/>
  <c r="RM31" i="32"/>
  <c r="RN31" i="32"/>
  <c r="RO31" i="32"/>
  <c r="RP31" i="32"/>
  <c r="RQ31" i="32"/>
  <c r="RR31" i="32"/>
  <c r="RS31" i="32"/>
  <c r="RT31" i="32"/>
  <c r="RU31" i="32"/>
  <c r="RV31" i="32"/>
  <c r="RW31" i="32"/>
  <c r="RX31" i="32"/>
  <c r="RY31" i="32"/>
  <c r="RZ31" i="32"/>
  <c r="SA31" i="32"/>
  <c r="SB31" i="32"/>
  <c r="SC31" i="32"/>
  <c r="SD31" i="32"/>
  <c r="SE31" i="32"/>
  <c r="SF31" i="32"/>
  <c r="SG31" i="32"/>
  <c r="SH31" i="32"/>
  <c r="SI31" i="32"/>
  <c r="SJ31" i="32"/>
  <c r="SK31" i="32"/>
  <c r="SL31" i="32"/>
  <c r="SM31" i="32"/>
  <c r="SN31" i="32"/>
  <c r="SO31" i="32"/>
  <c r="SP31" i="32"/>
  <c r="SQ31" i="32"/>
  <c r="SR31" i="32"/>
  <c r="SS31" i="32"/>
  <c r="ST31" i="32"/>
  <c r="SU31" i="32"/>
  <c r="SV31" i="32"/>
  <c r="SW31" i="32"/>
  <c r="SX31" i="32"/>
  <c r="SY31" i="32"/>
  <c r="SZ31" i="32"/>
  <c r="TA31" i="32"/>
  <c r="TB31" i="32"/>
  <c r="TC31" i="32"/>
  <c r="TD31" i="32"/>
  <c r="TE31" i="32"/>
  <c r="TF31" i="32"/>
  <c r="TG31" i="32"/>
  <c r="TH31" i="32"/>
  <c r="TI31" i="32"/>
  <c r="TJ31" i="32"/>
  <c r="TK31" i="32"/>
  <c r="RL32" i="32"/>
  <c r="RM32" i="32"/>
  <c r="RN32" i="32"/>
  <c r="RO32" i="32"/>
  <c r="RP32" i="32"/>
  <c r="RQ32" i="32"/>
  <c r="RR32" i="32"/>
  <c r="RS32" i="32"/>
  <c r="RT32" i="32"/>
  <c r="RU32" i="32"/>
  <c r="RV32" i="32"/>
  <c r="RW32" i="32"/>
  <c r="RX32" i="32"/>
  <c r="RY32" i="32"/>
  <c r="RZ32" i="32"/>
  <c r="SA32" i="32"/>
  <c r="SB32" i="32"/>
  <c r="SC32" i="32"/>
  <c r="SD32" i="32"/>
  <c r="SE32" i="32"/>
  <c r="SF32" i="32"/>
  <c r="SG32" i="32"/>
  <c r="SH32" i="32"/>
  <c r="SI32" i="32"/>
  <c r="SJ32" i="32"/>
  <c r="SK32" i="32"/>
  <c r="SL32" i="32"/>
  <c r="SM32" i="32"/>
  <c r="SN32" i="32"/>
  <c r="SO32" i="32"/>
  <c r="SP32" i="32"/>
  <c r="SQ32" i="32"/>
  <c r="SR32" i="32"/>
  <c r="SS32" i="32"/>
  <c r="ST32" i="32"/>
  <c r="SU32" i="32"/>
  <c r="SV32" i="32"/>
  <c r="SW32" i="32"/>
  <c r="SX32" i="32"/>
  <c r="SY32" i="32"/>
  <c r="SZ32" i="32"/>
  <c r="TA32" i="32"/>
  <c r="TB32" i="32"/>
  <c r="TC32" i="32"/>
  <c r="TD32" i="32"/>
  <c r="TE32" i="32"/>
  <c r="TF32" i="32"/>
  <c r="TG32" i="32"/>
  <c r="TH32" i="32"/>
  <c r="TI32" i="32"/>
  <c r="TJ32" i="32"/>
  <c r="TK32" i="32"/>
  <c r="RL33" i="32"/>
  <c r="RM33" i="32"/>
  <c r="RN33" i="32"/>
  <c r="RO33" i="32"/>
  <c r="RP33" i="32"/>
  <c r="RQ33" i="32"/>
  <c r="RR33" i="32"/>
  <c r="RS33" i="32"/>
  <c r="RT33" i="32"/>
  <c r="RU33" i="32"/>
  <c r="RV33" i="32"/>
  <c r="RW33" i="32"/>
  <c r="RX33" i="32"/>
  <c r="RY33" i="32"/>
  <c r="RZ33" i="32"/>
  <c r="SA33" i="32"/>
  <c r="SB33" i="32"/>
  <c r="SC33" i="32"/>
  <c r="SD33" i="32"/>
  <c r="SE33" i="32"/>
  <c r="SF33" i="32"/>
  <c r="SG33" i="32"/>
  <c r="SH33" i="32"/>
  <c r="SI33" i="32"/>
  <c r="SJ33" i="32"/>
  <c r="SK33" i="32"/>
  <c r="SL33" i="32"/>
  <c r="SM33" i="32"/>
  <c r="SN33" i="32"/>
  <c r="SO33" i="32"/>
  <c r="SP33" i="32"/>
  <c r="SQ33" i="32"/>
  <c r="SR33" i="32"/>
  <c r="SS33" i="32"/>
  <c r="ST33" i="32"/>
  <c r="SU33" i="32"/>
  <c r="SV33" i="32"/>
  <c r="SW33" i="32"/>
  <c r="SX33" i="32"/>
  <c r="SY33" i="32"/>
  <c r="SZ33" i="32"/>
  <c r="TA33" i="32"/>
  <c r="TB33" i="32"/>
  <c r="TC33" i="32"/>
  <c r="TD33" i="32"/>
  <c r="TE33" i="32"/>
  <c r="TF33" i="32"/>
  <c r="TG33" i="32"/>
  <c r="TH33" i="32"/>
  <c r="TI33" i="32"/>
  <c r="TJ33" i="32"/>
  <c r="TK33" i="32"/>
  <c r="RL34" i="32"/>
  <c r="RM34" i="32"/>
  <c r="RN34" i="32"/>
  <c r="RO34" i="32"/>
  <c r="RP34" i="32"/>
  <c r="RQ34" i="32"/>
  <c r="RR34" i="32"/>
  <c r="RS34" i="32"/>
  <c r="RT34" i="32"/>
  <c r="RU34" i="32"/>
  <c r="RV34" i="32"/>
  <c r="RW34" i="32"/>
  <c r="RX34" i="32"/>
  <c r="RY34" i="32"/>
  <c r="RZ34" i="32"/>
  <c r="SA34" i="32"/>
  <c r="SB34" i="32"/>
  <c r="SC34" i="32"/>
  <c r="SD34" i="32"/>
  <c r="SE34" i="32"/>
  <c r="SF34" i="32"/>
  <c r="SG34" i="32"/>
  <c r="SH34" i="32"/>
  <c r="SI34" i="32"/>
  <c r="SJ34" i="32"/>
  <c r="SK34" i="32"/>
  <c r="SL34" i="32"/>
  <c r="SM34" i="32"/>
  <c r="SN34" i="32"/>
  <c r="SO34" i="32"/>
  <c r="SP34" i="32"/>
  <c r="SQ34" i="32"/>
  <c r="SR34" i="32"/>
  <c r="SS34" i="32"/>
  <c r="ST34" i="32"/>
  <c r="SU34" i="32"/>
  <c r="SV34" i="32"/>
  <c r="SW34" i="32"/>
  <c r="SX34" i="32"/>
  <c r="SY34" i="32"/>
  <c r="SZ34" i="32"/>
  <c r="TA34" i="32"/>
  <c r="TB34" i="32"/>
  <c r="TC34" i="32"/>
  <c r="TD34" i="32"/>
  <c r="TE34" i="32"/>
  <c r="TF34" i="32"/>
  <c r="TG34" i="32"/>
  <c r="TH34" i="32"/>
  <c r="TI34" i="32"/>
  <c r="TJ34" i="32"/>
  <c r="TK34" i="32"/>
  <c r="RL35" i="32"/>
  <c r="RM35" i="32"/>
  <c r="RN35" i="32"/>
  <c r="RO35" i="32"/>
  <c r="RP35" i="32"/>
  <c r="RQ35" i="32"/>
  <c r="RR35" i="32"/>
  <c r="RS35" i="32"/>
  <c r="RT35" i="32"/>
  <c r="RU35" i="32"/>
  <c r="RV35" i="32"/>
  <c r="RW35" i="32"/>
  <c r="RX35" i="32"/>
  <c r="RY35" i="32"/>
  <c r="RZ35" i="32"/>
  <c r="SA35" i="32"/>
  <c r="SB35" i="32"/>
  <c r="SC35" i="32"/>
  <c r="SD35" i="32"/>
  <c r="SE35" i="32"/>
  <c r="SF35" i="32"/>
  <c r="SG35" i="32"/>
  <c r="SH35" i="32"/>
  <c r="SI35" i="32"/>
  <c r="SJ35" i="32"/>
  <c r="SK35" i="32"/>
  <c r="SL35" i="32"/>
  <c r="SM35" i="32"/>
  <c r="SN35" i="32"/>
  <c r="SO35" i="32"/>
  <c r="SP35" i="32"/>
  <c r="SQ35" i="32"/>
  <c r="SR35" i="32"/>
  <c r="SS35" i="32"/>
  <c r="ST35" i="32"/>
  <c r="SU35" i="32"/>
  <c r="SV35" i="32"/>
  <c r="SW35" i="32"/>
  <c r="SX35" i="32"/>
  <c r="SY35" i="32"/>
  <c r="SZ35" i="32"/>
  <c r="TA35" i="32"/>
  <c r="TB35" i="32"/>
  <c r="TC35" i="32"/>
  <c r="TD35" i="32"/>
  <c r="TE35" i="32"/>
  <c r="TF35" i="32"/>
  <c r="TG35" i="32"/>
  <c r="TH35" i="32"/>
  <c r="TI35" i="32"/>
  <c r="TJ35" i="32"/>
  <c r="TK35" i="32"/>
  <c r="RL36" i="32"/>
  <c r="RM36" i="32"/>
  <c r="RN36" i="32"/>
  <c r="RO36" i="32"/>
  <c r="RP36" i="32"/>
  <c r="RQ36" i="32"/>
  <c r="RR36" i="32"/>
  <c r="RS36" i="32"/>
  <c r="RT36" i="32"/>
  <c r="RU36" i="32"/>
  <c r="RV36" i="32"/>
  <c r="RW36" i="32"/>
  <c r="RX36" i="32"/>
  <c r="RY36" i="32"/>
  <c r="RZ36" i="32"/>
  <c r="SA36" i="32"/>
  <c r="SB36" i="32"/>
  <c r="SC36" i="32"/>
  <c r="SD36" i="32"/>
  <c r="SE36" i="32"/>
  <c r="SF36" i="32"/>
  <c r="SG36" i="32"/>
  <c r="SH36" i="32"/>
  <c r="SI36" i="32"/>
  <c r="SJ36" i="32"/>
  <c r="SK36" i="32"/>
  <c r="SL36" i="32"/>
  <c r="SM36" i="32"/>
  <c r="SN36" i="32"/>
  <c r="SO36" i="32"/>
  <c r="SP36" i="32"/>
  <c r="SQ36" i="32"/>
  <c r="SR36" i="32"/>
  <c r="SS36" i="32"/>
  <c r="ST36" i="32"/>
  <c r="SU36" i="32"/>
  <c r="SV36" i="32"/>
  <c r="SW36" i="32"/>
  <c r="SX36" i="32"/>
  <c r="SY36" i="32"/>
  <c r="SZ36" i="32"/>
  <c r="TA36" i="32"/>
  <c r="TB36" i="32"/>
  <c r="TC36" i="32"/>
  <c r="TD36" i="32"/>
  <c r="TE36" i="32"/>
  <c r="TF36" i="32"/>
  <c r="TG36" i="32"/>
  <c r="TH36" i="32"/>
  <c r="TI36" i="32"/>
  <c r="TJ36" i="32"/>
  <c r="TK36" i="32"/>
  <c r="RL37" i="32"/>
  <c r="RM37" i="32"/>
  <c r="RN37" i="32"/>
  <c r="RO37" i="32"/>
  <c r="RP37" i="32"/>
  <c r="RQ37" i="32"/>
  <c r="RR37" i="32"/>
  <c r="RS37" i="32"/>
  <c r="RT37" i="32"/>
  <c r="RU37" i="32"/>
  <c r="RV37" i="32"/>
  <c r="RW37" i="32"/>
  <c r="RX37" i="32"/>
  <c r="RY37" i="32"/>
  <c r="RZ37" i="32"/>
  <c r="SA37" i="32"/>
  <c r="SB37" i="32"/>
  <c r="SC37" i="32"/>
  <c r="SD37" i="32"/>
  <c r="SE37" i="32"/>
  <c r="SF37" i="32"/>
  <c r="SG37" i="32"/>
  <c r="SH37" i="32"/>
  <c r="SI37" i="32"/>
  <c r="SJ37" i="32"/>
  <c r="SK37" i="32"/>
  <c r="SL37" i="32"/>
  <c r="SM37" i="32"/>
  <c r="SN37" i="32"/>
  <c r="SO37" i="32"/>
  <c r="SP37" i="32"/>
  <c r="SQ37" i="32"/>
  <c r="SR37" i="32"/>
  <c r="SS37" i="32"/>
  <c r="ST37" i="32"/>
  <c r="SU37" i="32"/>
  <c r="SV37" i="32"/>
  <c r="SW37" i="32"/>
  <c r="SX37" i="32"/>
  <c r="SY37" i="32"/>
  <c r="SZ37" i="32"/>
  <c r="TA37" i="32"/>
  <c r="TB37" i="32"/>
  <c r="TC37" i="32"/>
  <c r="TD37" i="32"/>
  <c r="TE37" i="32"/>
  <c r="TF37" i="32"/>
  <c r="TG37" i="32"/>
  <c r="TH37" i="32"/>
  <c r="TI37" i="32"/>
  <c r="TJ37" i="32"/>
  <c r="TK37" i="32"/>
  <c r="RL38" i="32"/>
  <c r="RM38" i="32"/>
  <c r="RN38" i="32"/>
  <c r="RO38" i="32"/>
  <c r="RP38" i="32"/>
  <c r="RQ38" i="32"/>
  <c r="RR38" i="32"/>
  <c r="RS38" i="32"/>
  <c r="RT38" i="32"/>
  <c r="RU38" i="32"/>
  <c r="RV38" i="32"/>
  <c r="RW38" i="32"/>
  <c r="RX38" i="32"/>
  <c r="RY38" i="32"/>
  <c r="RZ38" i="32"/>
  <c r="SA38" i="32"/>
  <c r="SB38" i="32"/>
  <c r="SC38" i="32"/>
  <c r="SD38" i="32"/>
  <c r="SE38" i="32"/>
  <c r="SF38" i="32"/>
  <c r="SG38" i="32"/>
  <c r="SH38" i="32"/>
  <c r="SI38" i="32"/>
  <c r="SJ38" i="32"/>
  <c r="SK38" i="32"/>
  <c r="SL38" i="32"/>
  <c r="SM38" i="32"/>
  <c r="SN38" i="32"/>
  <c r="SO38" i="32"/>
  <c r="SP38" i="32"/>
  <c r="SQ38" i="32"/>
  <c r="SR38" i="32"/>
  <c r="SS38" i="32"/>
  <c r="ST38" i="32"/>
  <c r="SU38" i="32"/>
  <c r="SV38" i="32"/>
  <c r="SW38" i="32"/>
  <c r="SX38" i="32"/>
  <c r="SY38" i="32"/>
  <c r="SZ38" i="32"/>
  <c r="TA38" i="32"/>
  <c r="TB38" i="32"/>
  <c r="TC38" i="32"/>
  <c r="TD38" i="32"/>
  <c r="TE38" i="32"/>
  <c r="TF38" i="32"/>
  <c r="TG38" i="32"/>
  <c r="TH38" i="32"/>
  <c r="TI38" i="32"/>
  <c r="TJ38" i="32"/>
  <c r="TK38" i="32"/>
  <c r="RL39" i="32"/>
  <c r="RM39" i="32"/>
  <c r="RN39" i="32"/>
  <c r="RO39" i="32"/>
  <c r="RP39" i="32"/>
  <c r="RQ39" i="32"/>
  <c r="RR39" i="32"/>
  <c r="RS39" i="32"/>
  <c r="RT39" i="32"/>
  <c r="RU39" i="32"/>
  <c r="RV39" i="32"/>
  <c r="RW39" i="32"/>
  <c r="RX39" i="32"/>
  <c r="RY39" i="32"/>
  <c r="RZ39" i="32"/>
  <c r="SA39" i="32"/>
  <c r="SB39" i="32"/>
  <c r="SC39" i="32"/>
  <c r="SD39" i="32"/>
  <c r="SE39" i="32"/>
  <c r="SF39" i="32"/>
  <c r="SG39" i="32"/>
  <c r="SH39" i="32"/>
  <c r="SI39" i="32"/>
  <c r="SJ39" i="32"/>
  <c r="SK39" i="32"/>
  <c r="SL39" i="32"/>
  <c r="SM39" i="32"/>
  <c r="SN39" i="32"/>
  <c r="SO39" i="32"/>
  <c r="SP39" i="32"/>
  <c r="SQ39" i="32"/>
  <c r="SR39" i="32"/>
  <c r="SS39" i="32"/>
  <c r="ST39" i="32"/>
  <c r="SU39" i="32"/>
  <c r="SV39" i="32"/>
  <c r="SW39" i="32"/>
  <c r="SX39" i="32"/>
  <c r="SY39" i="32"/>
  <c r="SZ39" i="32"/>
  <c r="TA39" i="32"/>
  <c r="TB39" i="32"/>
  <c r="TC39" i="32"/>
  <c r="TD39" i="32"/>
  <c r="TE39" i="32"/>
  <c r="TF39" i="32"/>
  <c r="TG39" i="32"/>
  <c r="TH39" i="32"/>
  <c r="TI39" i="32"/>
  <c r="TJ39" i="32"/>
  <c r="TK39" i="32"/>
  <c r="RL40" i="32"/>
  <c r="RM40" i="32"/>
  <c r="RN40" i="32"/>
  <c r="RO40" i="32"/>
  <c r="RP40" i="32"/>
  <c r="RQ40" i="32"/>
  <c r="RR40" i="32"/>
  <c r="RS40" i="32"/>
  <c r="RT40" i="32"/>
  <c r="RU40" i="32"/>
  <c r="RV40" i="32"/>
  <c r="RW40" i="32"/>
  <c r="RX40" i="32"/>
  <c r="RY40" i="32"/>
  <c r="RZ40" i="32"/>
  <c r="SA40" i="32"/>
  <c r="SB40" i="32"/>
  <c r="SC40" i="32"/>
  <c r="SD40" i="32"/>
  <c r="SE40" i="32"/>
  <c r="SF40" i="32"/>
  <c r="SG40" i="32"/>
  <c r="SH40" i="32"/>
  <c r="SI40" i="32"/>
  <c r="SJ40" i="32"/>
  <c r="SK40" i="32"/>
  <c r="SL40" i="32"/>
  <c r="SM40" i="32"/>
  <c r="SN40" i="32"/>
  <c r="SO40" i="32"/>
  <c r="SP40" i="32"/>
  <c r="SQ40" i="32"/>
  <c r="SR40" i="32"/>
  <c r="SS40" i="32"/>
  <c r="ST40" i="32"/>
  <c r="SU40" i="32"/>
  <c r="SV40" i="32"/>
  <c r="SW40" i="32"/>
  <c r="SX40" i="32"/>
  <c r="SY40" i="32"/>
  <c r="SZ40" i="32"/>
  <c r="TA40" i="32"/>
  <c r="TB40" i="32"/>
  <c r="TC40" i="32"/>
  <c r="TD40" i="32"/>
  <c r="TE40" i="32"/>
  <c r="TF40" i="32"/>
  <c r="TG40" i="32"/>
  <c r="TH40" i="32"/>
  <c r="TI40" i="32"/>
  <c r="TJ40" i="32"/>
  <c r="TK40" i="32"/>
  <c r="RL41" i="32"/>
  <c r="RM41" i="32"/>
  <c r="RN41" i="32"/>
  <c r="RO41" i="32"/>
  <c r="RP41" i="32"/>
  <c r="RQ41" i="32"/>
  <c r="RR41" i="32"/>
  <c r="RS41" i="32"/>
  <c r="RT41" i="32"/>
  <c r="RU41" i="32"/>
  <c r="RV41" i="32"/>
  <c r="RW41" i="32"/>
  <c r="RX41" i="32"/>
  <c r="RY41" i="32"/>
  <c r="RZ41" i="32"/>
  <c r="SA41" i="32"/>
  <c r="SB41" i="32"/>
  <c r="SC41" i="32"/>
  <c r="SD41" i="32"/>
  <c r="SE41" i="32"/>
  <c r="SF41" i="32"/>
  <c r="SG41" i="32"/>
  <c r="SH41" i="32"/>
  <c r="SI41" i="32"/>
  <c r="SJ41" i="32"/>
  <c r="SK41" i="32"/>
  <c r="SL41" i="32"/>
  <c r="SM41" i="32"/>
  <c r="SN41" i="32"/>
  <c r="SO41" i="32"/>
  <c r="SP41" i="32"/>
  <c r="SQ41" i="32"/>
  <c r="SR41" i="32"/>
  <c r="SS41" i="32"/>
  <c r="ST41" i="32"/>
  <c r="SU41" i="32"/>
  <c r="SV41" i="32"/>
  <c r="SW41" i="32"/>
  <c r="SX41" i="32"/>
  <c r="SY41" i="32"/>
  <c r="SZ41" i="32"/>
  <c r="TA41" i="32"/>
  <c r="TB41" i="32"/>
  <c r="TC41" i="32"/>
  <c r="TD41" i="32"/>
  <c r="TE41" i="32"/>
  <c r="TF41" i="32"/>
  <c r="TG41" i="32"/>
  <c r="TH41" i="32"/>
  <c r="TI41" i="32"/>
  <c r="TJ41" i="32"/>
  <c r="TK41" i="32"/>
  <c r="RL42" i="32"/>
  <c r="RM42" i="32"/>
  <c r="RN42" i="32"/>
  <c r="RO42" i="32"/>
  <c r="RP42" i="32"/>
  <c r="RQ42" i="32"/>
  <c r="RR42" i="32"/>
  <c r="RS42" i="32"/>
  <c r="RT42" i="32"/>
  <c r="RU42" i="32"/>
  <c r="RV42" i="32"/>
  <c r="RW42" i="32"/>
  <c r="RX42" i="32"/>
  <c r="RY42" i="32"/>
  <c r="RZ42" i="32"/>
  <c r="SA42" i="32"/>
  <c r="SB42" i="32"/>
  <c r="SC42" i="32"/>
  <c r="SD42" i="32"/>
  <c r="SE42" i="32"/>
  <c r="SF42" i="32"/>
  <c r="SG42" i="32"/>
  <c r="SH42" i="32"/>
  <c r="SI42" i="32"/>
  <c r="SJ42" i="32"/>
  <c r="SK42" i="32"/>
  <c r="SL42" i="32"/>
  <c r="SM42" i="32"/>
  <c r="SN42" i="32"/>
  <c r="SO42" i="32"/>
  <c r="SP42" i="32"/>
  <c r="SQ42" i="32"/>
  <c r="SR42" i="32"/>
  <c r="SS42" i="32"/>
  <c r="ST42" i="32"/>
  <c r="SU42" i="32"/>
  <c r="SV42" i="32"/>
  <c r="SW42" i="32"/>
  <c r="SX42" i="32"/>
  <c r="SY42" i="32"/>
  <c r="SZ42" i="32"/>
  <c r="TA42" i="32"/>
  <c r="TB42" i="32"/>
  <c r="TC42" i="32"/>
  <c r="TD42" i="32"/>
  <c r="TE42" i="32"/>
  <c r="TF42" i="32"/>
  <c r="TG42" i="32"/>
  <c r="TH42" i="32"/>
  <c r="TI42" i="32"/>
  <c r="TJ42" i="32"/>
  <c r="TK42" i="32"/>
  <c r="RL43" i="32"/>
  <c r="RM43" i="32"/>
  <c r="RN43" i="32"/>
  <c r="RO43" i="32"/>
  <c r="RP43" i="32"/>
  <c r="RQ43" i="32"/>
  <c r="RR43" i="32"/>
  <c r="RS43" i="32"/>
  <c r="RT43" i="32"/>
  <c r="RU43" i="32"/>
  <c r="RV43" i="32"/>
  <c r="RW43" i="32"/>
  <c r="RX43" i="32"/>
  <c r="RY43" i="32"/>
  <c r="RZ43" i="32"/>
  <c r="SA43" i="32"/>
  <c r="SB43" i="32"/>
  <c r="SC43" i="32"/>
  <c r="SD43" i="32"/>
  <c r="SE43" i="32"/>
  <c r="SF43" i="32"/>
  <c r="SG43" i="32"/>
  <c r="SH43" i="32"/>
  <c r="SI43" i="32"/>
  <c r="SJ43" i="32"/>
  <c r="SK43" i="32"/>
  <c r="SL43" i="32"/>
  <c r="SM43" i="32"/>
  <c r="SN43" i="32"/>
  <c r="SO43" i="32"/>
  <c r="SP43" i="32"/>
  <c r="SQ43" i="32"/>
  <c r="SR43" i="32"/>
  <c r="SS43" i="32"/>
  <c r="ST43" i="32"/>
  <c r="SU43" i="32"/>
  <c r="SV43" i="32"/>
  <c r="SW43" i="32"/>
  <c r="SX43" i="32"/>
  <c r="SY43" i="32"/>
  <c r="SZ43" i="32"/>
  <c r="TA43" i="32"/>
  <c r="TB43" i="32"/>
  <c r="TC43" i="32"/>
  <c r="TD43" i="32"/>
  <c r="TE43" i="32"/>
  <c r="TF43" i="32"/>
  <c r="TG43" i="32"/>
  <c r="TH43" i="32"/>
  <c r="TI43" i="32"/>
  <c r="TJ43" i="32"/>
  <c r="TK43" i="32"/>
  <c r="RL44" i="32"/>
  <c r="RM44" i="32"/>
  <c r="RN44" i="32"/>
  <c r="RO44" i="32"/>
  <c r="RP44" i="32"/>
  <c r="RQ44" i="32"/>
  <c r="RR44" i="32"/>
  <c r="RS44" i="32"/>
  <c r="RT44" i="32"/>
  <c r="RU44" i="32"/>
  <c r="RV44" i="32"/>
  <c r="RW44" i="32"/>
  <c r="RX44" i="32"/>
  <c r="RY44" i="32"/>
  <c r="RZ44" i="32"/>
  <c r="SA44" i="32"/>
  <c r="SB44" i="32"/>
  <c r="SC44" i="32"/>
  <c r="SD44" i="32"/>
  <c r="SE44" i="32"/>
  <c r="SF44" i="32"/>
  <c r="SG44" i="32"/>
  <c r="SH44" i="32"/>
  <c r="SI44" i="32"/>
  <c r="SJ44" i="32"/>
  <c r="SK44" i="32"/>
  <c r="SL44" i="32"/>
  <c r="SM44" i="32"/>
  <c r="SN44" i="32"/>
  <c r="SO44" i="32"/>
  <c r="SP44" i="32"/>
  <c r="SQ44" i="32"/>
  <c r="SR44" i="32"/>
  <c r="SS44" i="32"/>
  <c r="ST44" i="32"/>
  <c r="SU44" i="32"/>
  <c r="SV44" i="32"/>
  <c r="SW44" i="32"/>
  <c r="SX44" i="32"/>
  <c r="SY44" i="32"/>
  <c r="SZ44" i="32"/>
  <c r="TA44" i="32"/>
  <c r="TB44" i="32"/>
  <c r="TC44" i="32"/>
  <c r="TD44" i="32"/>
  <c r="TE44" i="32"/>
  <c r="TF44" i="32"/>
  <c r="TG44" i="32"/>
  <c r="TH44" i="32"/>
  <c r="TI44" i="32"/>
  <c r="TJ44" i="32"/>
  <c r="TK44" i="32"/>
  <c r="RL45" i="32"/>
  <c r="RM45" i="32"/>
  <c r="RN45" i="32"/>
  <c r="RO45" i="32"/>
  <c r="RP45" i="32"/>
  <c r="RQ45" i="32"/>
  <c r="RR45" i="32"/>
  <c r="RS45" i="32"/>
  <c r="RT45" i="32"/>
  <c r="RU45" i="32"/>
  <c r="RV45" i="32"/>
  <c r="RW45" i="32"/>
  <c r="RX45" i="32"/>
  <c r="RY45" i="32"/>
  <c r="RZ45" i="32"/>
  <c r="SA45" i="32"/>
  <c r="SB45" i="32"/>
  <c r="SC45" i="32"/>
  <c r="SD45" i="32"/>
  <c r="SE45" i="32"/>
  <c r="SF45" i="32"/>
  <c r="SG45" i="32"/>
  <c r="SH45" i="32"/>
  <c r="SI45" i="32"/>
  <c r="SJ45" i="32"/>
  <c r="SK45" i="32"/>
  <c r="SL45" i="32"/>
  <c r="SM45" i="32"/>
  <c r="SN45" i="32"/>
  <c r="SO45" i="32"/>
  <c r="SP45" i="32"/>
  <c r="SQ45" i="32"/>
  <c r="SR45" i="32"/>
  <c r="SS45" i="32"/>
  <c r="ST45" i="32"/>
  <c r="SU45" i="32"/>
  <c r="SV45" i="32"/>
  <c r="SW45" i="32"/>
  <c r="SX45" i="32"/>
  <c r="SY45" i="32"/>
  <c r="SZ45" i="32"/>
  <c r="TA45" i="32"/>
  <c r="TB45" i="32"/>
  <c r="TC45" i="32"/>
  <c r="TD45" i="32"/>
  <c r="TE45" i="32"/>
  <c r="TF45" i="32"/>
  <c r="TG45" i="32"/>
  <c r="TH45" i="32"/>
  <c r="TI45" i="32"/>
  <c r="TJ45" i="32"/>
  <c r="TK45" i="32"/>
  <c r="RL46" i="32"/>
  <c r="RM46" i="32"/>
  <c r="RN46" i="32"/>
  <c r="RO46" i="32"/>
  <c r="RP46" i="32"/>
  <c r="RQ46" i="32"/>
  <c r="RR46" i="32"/>
  <c r="RS46" i="32"/>
  <c r="RT46" i="32"/>
  <c r="RU46" i="32"/>
  <c r="RV46" i="32"/>
  <c r="RW46" i="32"/>
  <c r="RX46" i="32"/>
  <c r="RY46" i="32"/>
  <c r="RZ46" i="32"/>
  <c r="SA46" i="32"/>
  <c r="SB46" i="32"/>
  <c r="SC46" i="32"/>
  <c r="SD46" i="32"/>
  <c r="SE46" i="32"/>
  <c r="SF46" i="32"/>
  <c r="SG46" i="32"/>
  <c r="SH46" i="32"/>
  <c r="SI46" i="32"/>
  <c r="SJ46" i="32"/>
  <c r="SK46" i="32"/>
  <c r="SL46" i="32"/>
  <c r="SM46" i="32"/>
  <c r="SN46" i="32"/>
  <c r="SO46" i="32"/>
  <c r="SP46" i="32"/>
  <c r="SQ46" i="32"/>
  <c r="SR46" i="32"/>
  <c r="SS46" i="32"/>
  <c r="ST46" i="32"/>
  <c r="SU46" i="32"/>
  <c r="SV46" i="32"/>
  <c r="SW46" i="32"/>
  <c r="SX46" i="32"/>
  <c r="SY46" i="32"/>
  <c r="SZ46" i="32"/>
  <c r="TA46" i="32"/>
  <c r="TB46" i="32"/>
  <c r="TC46" i="32"/>
  <c r="TD46" i="32"/>
  <c r="TE46" i="32"/>
  <c r="TF46" i="32"/>
  <c r="TG46" i="32"/>
  <c r="TH46" i="32"/>
  <c r="TI46" i="32"/>
  <c r="TJ46" i="32"/>
  <c r="TK46" i="32"/>
  <c r="RL47" i="32"/>
  <c r="RM47" i="32"/>
  <c r="RN47" i="32"/>
  <c r="RO47" i="32"/>
  <c r="RP47" i="32"/>
  <c r="RQ47" i="32"/>
  <c r="RR47" i="32"/>
  <c r="RS47" i="32"/>
  <c r="RT47" i="32"/>
  <c r="RU47" i="32"/>
  <c r="RV47" i="32"/>
  <c r="RW47" i="32"/>
  <c r="RX47" i="32"/>
  <c r="RY47" i="32"/>
  <c r="RZ47" i="32"/>
  <c r="SA47" i="32"/>
  <c r="SB47" i="32"/>
  <c r="SC47" i="32"/>
  <c r="SD47" i="32"/>
  <c r="SE47" i="32"/>
  <c r="SF47" i="32"/>
  <c r="SG47" i="32"/>
  <c r="SH47" i="32"/>
  <c r="SI47" i="32"/>
  <c r="SJ47" i="32"/>
  <c r="SK47" i="32"/>
  <c r="SL47" i="32"/>
  <c r="SM47" i="32"/>
  <c r="SN47" i="32"/>
  <c r="SO47" i="32"/>
  <c r="SP47" i="32"/>
  <c r="SQ47" i="32"/>
  <c r="SR47" i="32"/>
  <c r="SS47" i="32"/>
  <c r="ST47" i="32"/>
  <c r="SU47" i="32"/>
  <c r="SV47" i="32"/>
  <c r="SW47" i="32"/>
  <c r="SX47" i="32"/>
  <c r="SY47" i="32"/>
  <c r="SZ47" i="32"/>
  <c r="TA47" i="32"/>
  <c r="TB47" i="32"/>
  <c r="TC47" i="32"/>
  <c r="TD47" i="32"/>
  <c r="TE47" i="32"/>
  <c r="TF47" i="32"/>
  <c r="TG47" i="32"/>
  <c r="TH47" i="32"/>
  <c r="TI47" i="32"/>
  <c r="TJ47" i="32"/>
  <c r="TK47" i="32"/>
  <c r="RL48" i="32"/>
  <c r="RM48" i="32"/>
  <c r="RN48" i="32"/>
  <c r="RO48" i="32"/>
  <c r="RP48" i="32"/>
  <c r="RQ48" i="32"/>
  <c r="RR48" i="32"/>
  <c r="RS48" i="32"/>
  <c r="RT48" i="32"/>
  <c r="RU48" i="32"/>
  <c r="RV48" i="32"/>
  <c r="RW48" i="32"/>
  <c r="RX48" i="32"/>
  <c r="RY48" i="32"/>
  <c r="RZ48" i="32"/>
  <c r="SA48" i="32"/>
  <c r="SB48" i="32"/>
  <c r="SC48" i="32"/>
  <c r="SD48" i="32"/>
  <c r="SE48" i="32"/>
  <c r="SF48" i="32"/>
  <c r="SG48" i="32"/>
  <c r="SH48" i="32"/>
  <c r="SI48" i="32"/>
  <c r="SJ48" i="32"/>
  <c r="SK48" i="32"/>
  <c r="SL48" i="32"/>
  <c r="SM48" i="32"/>
  <c r="SN48" i="32"/>
  <c r="SO48" i="32"/>
  <c r="SP48" i="32"/>
  <c r="SQ48" i="32"/>
  <c r="SR48" i="32"/>
  <c r="SS48" i="32"/>
  <c r="ST48" i="32"/>
  <c r="SU48" i="32"/>
  <c r="SV48" i="32"/>
  <c r="SW48" i="32"/>
  <c r="SX48" i="32"/>
  <c r="SY48" i="32"/>
  <c r="SZ48" i="32"/>
  <c r="TA48" i="32"/>
  <c r="TB48" i="32"/>
  <c r="TC48" i="32"/>
  <c r="TD48" i="32"/>
  <c r="TE48" i="32"/>
  <c r="TF48" i="32"/>
  <c r="TG48" i="32"/>
  <c r="TH48" i="32"/>
  <c r="TI48" i="32"/>
  <c r="TJ48" i="32"/>
  <c r="TK48" i="32"/>
  <c r="RL49" i="32"/>
  <c r="RM49" i="32"/>
  <c r="RN49" i="32"/>
  <c r="RO49" i="32"/>
  <c r="RP49" i="32"/>
  <c r="RQ49" i="32"/>
  <c r="RR49" i="32"/>
  <c r="RS49" i="32"/>
  <c r="RT49" i="32"/>
  <c r="RU49" i="32"/>
  <c r="RV49" i="32"/>
  <c r="RW49" i="32"/>
  <c r="RX49" i="32"/>
  <c r="RY49" i="32"/>
  <c r="RZ49" i="32"/>
  <c r="SA49" i="32"/>
  <c r="SB49" i="32"/>
  <c r="SC49" i="32"/>
  <c r="SD49" i="32"/>
  <c r="SE49" i="32"/>
  <c r="SF49" i="32"/>
  <c r="SG49" i="32"/>
  <c r="SH49" i="32"/>
  <c r="SI49" i="32"/>
  <c r="SJ49" i="32"/>
  <c r="SK49" i="32"/>
  <c r="SL49" i="32"/>
  <c r="SM49" i="32"/>
  <c r="SN49" i="32"/>
  <c r="SO49" i="32"/>
  <c r="SP49" i="32"/>
  <c r="SQ49" i="32"/>
  <c r="SR49" i="32"/>
  <c r="SS49" i="32"/>
  <c r="ST49" i="32"/>
  <c r="SU49" i="32"/>
  <c r="SV49" i="32"/>
  <c r="SW49" i="32"/>
  <c r="SX49" i="32"/>
  <c r="SY49" i="32"/>
  <c r="SZ49" i="32"/>
  <c r="TA49" i="32"/>
  <c r="TB49" i="32"/>
  <c r="TC49" i="32"/>
  <c r="TD49" i="32"/>
  <c r="TE49" i="32"/>
  <c r="TF49" i="32"/>
  <c r="TG49" i="32"/>
  <c r="TH49" i="32"/>
  <c r="TI49" i="32"/>
  <c r="TJ49" i="32"/>
  <c r="TK49" i="32"/>
  <c r="RL50" i="32"/>
  <c r="RM50" i="32"/>
  <c r="RN50" i="32"/>
  <c r="RO50" i="32"/>
  <c r="RP50" i="32"/>
  <c r="RQ50" i="32"/>
  <c r="RR50" i="32"/>
  <c r="RS50" i="32"/>
  <c r="RT50" i="32"/>
  <c r="RU50" i="32"/>
  <c r="RV50" i="32"/>
  <c r="RW50" i="32"/>
  <c r="RX50" i="32"/>
  <c r="RY50" i="32"/>
  <c r="RZ50" i="32"/>
  <c r="SA50" i="32"/>
  <c r="SB50" i="32"/>
  <c r="SC50" i="32"/>
  <c r="SD50" i="32"/>
  <c r="SE50" i="32"/>
  <c r="SF50" i="32"/>
  <c r="SG50" i="32"/>
  <c r="SH50" i="32"/>
  <c r="SI50" i="32"/>
  <c r="SJ50" i="32"/>
  <c r="SK50" i="32"/>
  <c r="SL50" i="32"/>
  <c r="SM50" i="32"/>
  <c r="SN50" i="32"/>
  <c r="SO50" i="32"/>
  <c r="SP50" i="32"/>
  <c r="SQ50" i="32"/>
  <c r="SR50" i="32"/>
  <c r="SS50" i="32"/>
  <c r="ST50" i="32"/>
  <c r="SU50" i="32"/>
  <c r="SV50" i="32"/>
  <c r="SW50" i="32"/>
  <c r="SX50" i="32"/>
  <c r="SY50" i="32"/>
  <c r="SZ50" i="32"/>
  <c r="TA50" i="32"/>
  <c r="TB50" i="32"/>
  <c r="TC50" i="32"/>
  <c r="TD50" i="32"/>
  <c r="TE50" i="32"/>
  <c r="TF50" i="32"/>
  <c r="TG50" i="32"/>
  <c r="TH50" i="32"/>
  <c r="TI50" i="32"/>
  <c r="TJ50" i="32"/>
  <c r="TK50" i="32"/>
  <c r="RL51" i="32"/>
  <c r="RM51" i="32"/>
  <c r="RN51" i="32"/>
  <c r="RO51" i="32"/>
  <c r="RP51" i="32"/>
  <c r="RQ51" i="32"/>
  <c r="RR51" i="32"/>
  <c r="RS51" i="32"/>
  <c r="RT51" i="32"/>
  <c r="RU51" i="32"/>
  <c r="RV51" i="32"/>
  <c r="RW51" i="32"/>
  <c r="RX51" i="32"/>
  <c r="RY51" i="32"/>
  <c r="RZ51" i="32"/>
  <c r="SA51" i="32"/>
  <c r="SB51" i="32"/>
  <c r="SC51" i="32"/>
  <c r="SD51" i="32"/>
  <c r="SE51" i="32"/>
  <c r="SF51" i="32"/>
  <c r="SG51" i="32"/>
  <c r="SH51" i="32"/>
  <c r="SI51" i="32"/>
  <c r="SJ51" i="32"/>
  <c r="SK51" i="32"/>
  <c r="SL51" i="32"/>
  <c r="SM51" i="32"/>
  <c r="SN51" i="32"/>
  <c r="SO51" i="32"/>
  <c r="SP51" i="32"/>
  <c r="SQ51" i="32"/>
  <c r="SR51" i="32"/>
  <c r="SS51" i="32"/>
  <c r="ST51" i="32"/>
  <c r="SU51" i="32"/>
  <c r="SV51" i="32"/>
  <c r="SW51" i="32"/>
  <c r="SX51" i="32"/>
  <c r="SY51" i="32"/>
  <c r="SZ51" i="32"/>
  <c r="TA51" i="32"/>
  <c r="TB51" i="32"/>
  <c r="TC51" i="32"/>
  <c r="TD51" i="32"/>
  <c r="TE51" i="32"/>
  <c r="TF51" i="32"/>
  <c r="TG51" i="32"/>
  <c r="TH51" i="32"/>
  <c r="TI51" i="32"/>
  <c r="TJ51" i="32"/>
  <c r="TK51" i="32"/>
  <c r="RL52" i="32"/>
  <c r="RM52" i="32"/>
  <c r="RN52" i="32"/>
  <c r="RO52" i="32"/>
  <c r="RP52" i="32"/>
  <c r="RQ52" i="32"/>
  <c r="RR52" i="32"/>
  <c r="RS52" i="32"/>
  <c r="RT52" i="32"/>
  <c r="RU52" i="32"/>
  <c r="RV52" i="32"/>
  <c r="RW52" i="32"/>
  <c r="RX52" i="32"/>
  <c r="RY52" i="32"/>
  <c r="RZ52" i="32"/>
  <c r="SA52" i="32"/>
  <c r="SB52" i="32"/>
  <c r="SC52" i="32"/>
  <c r="SD52" i="32"/>
  <c r="SE52" i="32"/>
  <c r="SF52" i="32"/>
  <c r="SG52" i="32"/>
  <c r="SH52" i="32"/>
  <c r="SI52" i="32"/>
  <c r="SJ52" i="32"/>
  <c r="SK52" i="32"/>
  <c r="SL52" i="32"/>
  <c r="SM52" i="32"/>
  <c r="SN52" i="32"/>
  <c r="SO52" i="32"/>
  <c r="SP52" i="32"/>
  <c r="SQ52" i="32"/>
  <c r="SR52" i="32"/>
  <c r="SS52" i="32"/>
  <c r="ST52" i="32"/>
  <c r="SU52" i="32"/>
  <c r="SV52" i="32"/>
  <c r="SW52" i="32"/>
  <c r="SX52" i="32"/>
  <c r="SY52" i="32"/>
  <c r="SZ52" i="32"/>
  <c r="TA52" i="32"/>
  <c r="TB52" i="32"/>
  <c r="TC52" i="32"/>
  <c r="TD52" i="32"/>
  <c r="TE52" i="32"/>
  <c r="TF52" i="32"/>
  <c r="TG52" i="32"/>
  <c r="TH52" i="32"/>
  <c r="TI52" i="32"/>
  <c r="TJ52" i="32"/>
  <c r="TK52" i="32"/>
  <c r="RL53" i="32"/>
  <c r="RM53" i="32"/>
  <c r="RN53" i="32"/>
  <c r="RO53" i="32"/>
  <c r="RP53" i="32"/>
  <c r="RQ53" i="32"/>
  <c r="RR53" i="32"/>
  <c r="RS53" i="32"/>
  <c r="RT53" i="32"/>
  <c r="RU53" i="32"/>
  <c r="RV53" i="32"/>
  <c r="RW53" i="32"/>
  <c r="RX53" i="32"/>
  <c r="RY53" i="32"/>
  <c r="RZ53" i="32"/>
  <c r="SA53" i="32"/>
  <c r="SB53" i="32"/>
  <c r="SC53" i="32"/>
  <c r="SD53" i="32"/>
  <c r="SE53" i="32"/>
  <c r="SF53" i="32"/>
  <c r="SG53" i="32"/>
  <c r="SH53" i="32"/>
  <c r="SI53" i="32"/>
  <c r="SJ53" i="32"/>
  <c r="SK53" i="32"/>
  <c r="SL53" i="32"/>
  <c r="SM53" i="32"/>
  <c r="SN53" i="32"/>
  <c r="SO53" i="32"/>
  <c r="SP53" i="32"/>
  <c r="SQ53" i="32"/>
  <c r="SR53" i="32"/>
  <c r="SS53" i="32"/>
  <c r="ST53" i="32"/>
  <c r="SU53" i="32"/>
  <c r="SV53" i="32"/>
  <c r="SW53" i="32"/>
  <c r="SX53" i="32"/>
  <c r="SY53" i="32"/>
  <c r="SZ53" i="32"/>
  <c r="TA53" i="32"/>
  <c r="TB53" i="32"/>
  <c r="TC53" i="32"/>
  <c r="TD53" i="32"/>
  <c r="TE53" i="32"/>
  <c r="TF53" i="32"/>
  <c r="TG53" i="32"/>
  <c r="TH53" i="32"/>
  <c r="TI53" i="32"/>
  <c r="TJ53" i="32"/>
  <c r="TK53" i="32"/>
  <c r="RL54" i="32"/>
  <c r="RM54" i="32"/>
  <c r="RN54" i="32"/>
  <c r="RO54" i="32"/>
  <c r="RP54" i="32"/>
  <c r="RQ54" i="32"/>
  <c r="RR54" i="32"/>
  <c r="RS54" i="32"/>
  <c r="RT54" i="32"/>
  <c r="RU54" i="32"/>
  <c r="RV54" i="32"/>
  <c r="RW54" i="32"/>
  <c r="RX54" i="32"/>
  <c r="RY54" i="32"/>
  <c r="RZ54" i="32"/>
  <c r="SA54" i="32"/>
  <c r="SB54" i="32"/>
  <c r="SC54" i="32"/>
  <c r="SD54" i="32"/>
  <c r="SE54" i="32"/>
  <c r="SF54" i="32"/>
  <c r="SG54" i="32"/>
  <c r="SH54" i="32"/>
  <c r="SI54" i="32"/>
  <c r="SJ54" i="32"/>
  <c r="SK54" i="32"/>
  <c r="SL54" i="32"/>
  <c r="SM54" i="32"/>
  <c r="SN54" i="32"/>
  <c r="SO54" i="32"/>
  <c r="SP54" i="32"/>
  <c r="SQ54" i="32"/>
  <c r="SR54" i="32"/>
  <c r="SS54" i="32"/>
  <c r="ST54" i="32"/>
  <c r="SU54" i="32"/>
  <c r="SV54" i="32"/>
  <c r="SW54" i="32"/>
  <c r="SX54" i="32"/>
  <c r="SY54" i="32"/>
  <c r="SZ54" i="32"/>
  <c r="TA54" i="32"/>
  <c r="TB54" i="32"/>
  <c r="TC54" i="32"/>
  <c r="TD54" i="32"/>
  <c r="TE54" i="32"/>
  <c r="TF54" i="32"/>
  <c r="TG54" i="32"/>
  <c r="TH54" i="32"/>
  <c r="TI54" i="32"/>
  <c r="TJ54" i="32"/>
  <c r="TK54" i="32"/>
  <c r="RL55" i="32"/>
  <c r="RM55" i="32"/>
  <c r="RN55" i="32"/>
  <c r="RO55" i="32"/>
  <c r="RP55" i="32"/>
  <c r="RQ55" i="32"/>
  <c r="RR55" i="32"/>
  <c r="RS55" i="32"/>
  <c r="RT55" i="32"/>
  <c r="RU55" i="32"/>
  <c r="RV55" i="32"/>
  <c r="RW55" i="32"/>
  <c r="RX55" i="32"/>
  <c r="RY55" i="32"/>
  <c r="RZ55" i="32"/>
  <c r="SA55" i="32"/>
  <c r="SB55" i="32"/>
  <c r="SC55" i="32"/>
  <c r="SD55" i="32"/>
  <c r="SE55" i="32"/>
  <c r="SF55" i="32"/>
  <c r="SG55" i="32"/>
  <c r="SH55" i="32"/>
  <c r="SI55" i="32"/>
  <c r="SJ55" i="32"/>
  <c r="SK55" i="32"/>
  <c r="SL55" i="32"/>
  <c r="SM55" i="32"/>
  <c r="SN55" i="32"/>
  <c r="SO55" i="32"/>
  <c r="SP55" i="32"/>
  <c r="SQ55" i="32"/>
  <c r="SR55" i="32"/>
  <c r="SS55" i="32"/>
  <c r="ST55" i="32"/>
  <c r="SU55" i="32"/>
  <c r="SV55" i="32"/>
  <c r="SW55" i="32"/>
  <c r="SX55" i="32"/>
  <c r="SY55" i="32"/>
  <c r="SZ55" i="32"/>
  <c r="TA55" i="32"/>
  <c r="TB55" i="32"/>
  <c r="TC55" i="32"/>
  <c r="TD55" i="32"/>
  <c r="TE55" i="32"/>
  <c r="TF55" i="32"/>
  <c r="TG55" i="32"/>
  <c r="TH55" i="32"/>
  <c r="TI55" i="32"/>
  <c r="TJ55" i="32"/>
  <c r="TK55" i="32"/>
  <c r="RL56" i="32"/>
  <c r="RM56" i="32"/>
  <c r="RN56" i="32"/>
  <c r="RO56" i="32"/>
  <c r="RP56" i="32"/>
  <c r="RQ56" i="32"/>
  <c r="RR56" i="32"/>
  <c r="RS56" i="32"/>
  <c r="RT56" i="32"/>
  <c r="RU56" i="32"/>
  <c r="RV56" i="32"/>
  <c r="RW56" i="32"/>
  <c r="RX56" i="32"/>
  <c r="RY56" i="32"/>
  <c r="RZ56" i="32"/>
  <c r="SA56" i="32"/>
  <c r="SB56" i="32"/>
  <c r="SC56" i="32"/>
  <c r="SD56" i="32"/>
  <c r="SE56" i="32"/>
  <c r="SF56" i="32"/>
  <c r="SG56" i="32"/>
  <c r="SH56" i="32"/>
  <c r="SI56" i="32"/>
  <c r="SJ56" i="32"/>
  <c r="SK56" i="32"/>
  <c r="SL56" i="32"/>
  <c r="SM56" i="32"/>
  <c r="SN56" i="32"/>
  <c r="SO56" i="32"/>
  <c r="SP56" i="32"/>
  <c r="SQ56" i="32"/>
  <c r="SR56" i="32"/>
  <c r="SS56" i="32"/>
  <c r="ST56" i="32"/>
  <c r="SU56" i="32"/>
  <c r="SV56" i="32"/>
  <c r="SW56" i="32"/>
  <c r="SX56" i="32"/>
  <c r="SY56" i="32"/>
  <c r="SZ56" i="32"/>
  <c r="TA56" i="32"/>
  <c r="TB56" i="32"/>
  <c r="TC56" i="32"/>
  <c r="TD56" i="32"/>
  <c r="TE56" i="32"/>
  <c r="TF56" i="32"/>
  <c r="TG56" i="32"/>
  <c r="TH56" i="32"/>
  <c r="TI56" i="32"/>
  <c r="TJ56" i="32"/>
  <c r="TK56" i="32"/>
  <c r="RM2" i="32"/>
  <c r="RN2" i="32"/>
  <c r="RO2" i="32"/>
  <c r="RP2" i="32"/>
  <c r="RQ2" i="32"/>
  <c r="RR2" i="32"/>
  <c r="RS2" i="32"/>
  <c r="RT2" i="32"/>
  <c r="RU2" i="32"/>
  <c r="RV2" i="32"/>
  <c r="RW2" i="32"/>
  <c r="RX2" i="32"/>
  <c r="RY2" i="32"/>
  <c r="RZ2" i="32"/>
  <c r="SA2" i="32"/>
  <c r="SB2" i="32"/>
  <c r="SC2" i="32"/>
  <c r="SD2" i="32"/>
  <c r="SE2" i="32"/>
  <c r="SF2" i="32"/>
  <c r="SG2" i="32"/>
  <c r="SH2" i="32"/>
  <c r="SI2" i="32"/>
  <c r="SJ2" i="32"/>
  <c r="SK2" i="32"/>
  <c r="SL2" i="32"/>
  <c r="SM2" i="32"/>
  <c r="SN2" i="32"/>
  <c r="SO2" i="32"/>
  <c r="SP2" i="32"/>
  <c r="SQ2" i="32"/>
  <c r="SR2" i="32"/>
  <c r="SS2" i="32"/>
  <c r="ST2" i="32"/>
  <c r="SU2" i="32"/>
  <c r="SV2" i="32"/>
  <c r="SW2" i="32"/>
  <c r="SX2" i="32"/>
  <c r="SY2" i="32"/>
  <c r="SZ2" i="32"/>
  <c r="TA2" i="32"/>
  <c r="TB2" i="32"/>
  <c r="TC2" i="32"/>
  <c r="TD2" i="32"/>
  <c r="TE2" i="32"/>
  <c r="TF2" i="32"/>
  <c r="TG2" i="32"/>
  <c r="TH2" i="32"/>
  <c r="TI2" i="32"/>
  <c r="TJ2" i="32"/>
  <c r="TK2" i="32"/>
  <c r="RL2" i="32"/>
  <c r="PK3" i="32"/>
  <c r="PL3" i="32"/>
  <c r="PM3" i="32"/>
  <c r="PN3" i="32"/>
  <c r="PO3" i="32"/>
  <c r="PP3" i="32"/>
  <c r="PQ3" i="32"/>
  <c r="PR3" i="32"/>
  <c r="PS3" i="32"/>
  <c r="PT3" i="32"/>
  <c r="PU3" i="32"/>
  <c r="PV3" i="32"/>
  <c r="PW3" i="32"/>
  <c r="PX3" i="32"/>
  <c r="PY3" i="32"/>
  <c r="PZ3" i="32"/>
  <c r="QA3" i="32"/>
  <c r="QB3" i="32"/>
  <c r="QC3" i="32"/>
  <c r="QD3" i="32"/>
  <c r="QE3" i="32"/>
  <c r="QF3" i="32"/>
  <c r="QG3" i="32"/>
  <c r="QH3" i="32"/>
  <c r="QI3" i="32"/>
  <c r="QJ3" i="32"/>
  <c r="QK3" i="32"/>
  <c r="QL3" i="32"/>
  <c r="QM3" i="32"/>
  <c r="QN3" i="32"/>
  <c r="QO3" i="32"/>
  <c r="QP3" i="32"/>
  <c r="QQ3" i="32"/>
  <c r="QR3" i="32"/>
  <c r="QS3" i="32"/>
  <c r="QT3" i="32"/>
  <c r="QU3" i="32"/>
  <c r="QV3" i="32"/>
  <c r="QW3" i="32"/>
  <c r="QX3" i="32"/>
  <c r="QY3" i="32"/>
  <c r="QZ3" i="32"/>
  <c r="RA3" i="32"/>
  <c r="RB3" i="32"/>
  <c r="RC3" i="32"/>
  <c r="RD3" i="32"/>
  <c r="RE3" i="32"/>
  <c r="RF3" i="32"/>
  <c r="RG3" i="32"/>
  <c r="RH3" i="32"/>
  <c r="RI3" i="32"/>
  <c r="RJ3" i="32"/>
  <c r="PK4" i="32"/>
  <c r="PL4" i="32"/>
  <c r="PM4" i="32"/>
  <c r="PN4" i="32"/>
  <c r="PO4" i="32"/>
  <c r="PP4" i="32"/>
  <c r="PQ4" i="32"/>
  <c r="PR4" i="32"/>
  <c r="PS4" i="32"/>
  <c r="PT4" i="32"/>
  <c r="PU4" i="32"/>
  <c r="PV4" i="32"/>
  <c r="PW4" i="32"/>
  <c r="PX4" i="32"/>
  <c r="PY4" i="32"/>
  <c r="PZ4" i="32"/>
  <c r="QA4" i="32"/>
  <c r="QB4" i="32"/>
  <c r="QC4" i="32"/>
  <c r="QD4" i="32"/>
  <c r="QE4" i="32"/>
  <c r="QF4" i="32"/>
  <c r="QG4" i="32"/>
  <c r="QH4" i="32"/>
  <c r="QI4" i="32"/>
  <c r="QJ4" i="32"/>
  <c r="QK4" i="32"/>
  <c r="QL4" i="32"/>
  <c r="QM4" i="32"/>
  <c r="QN4" i="32"/>
  <c r="QO4" i="32"/>
  <c r="QP4" i="32"/>
  <c r="QQ4" i="32"/>
  <c r="QR4" i="32"/>
  <c r="QS4" i="32"/>
  <c r="QT4" i="32"/>
  <c r="QU4" i="32"/>
  <c r="QV4" i="32"/>
  <c r="QW4" i="32"/>
  <c r="QX4" i="32"/>
  <c r="QY4" i="32"/>
  <c r="QZ4" i="32"/>
  <c r="RA4" i="32"/>
  <c r="RB4" i="32"/>
  <c r="RC4" i="32"/>
  <c r="RD4" i="32"/>
  <c r="RE4" i="32"/>
  <c r="RF4" i="32"/>
  <c r="RG4" i="32"/>
  <c r="RH4" i="32"/>
  <c r="RI4" i="32"/>
  <c r="RJ4" i="32"/>
  <c r="PK5" i="32"/>
  <c r="PL5" i="32"/>
  <c r="PM5" i="32"/>
  <c r="PN5" i="32"/>
  <c r="PO5" i="32"/>
  <c r="PP5" i="32"/>
  <c r="PQ5" i="32"/>
  <c r="PR5" i="32"/>
  <c r="PS5" i="32"/>
  <c r="PT5" i="32"/>
  <c r="PU5" i="32"/>
  <c r="PV5" i="32"/>
  <c r="PW5" i="32"/>
  <c r="PX5" i="32"/>
  <c r="PY5" i="32"/>
  <c r="PZ5" i="32"/>
  <c r="QA5" i="32"/>
  <c r="QB5" i="32"/>
  <c r="QC5" i="32"/>
  <c r="QD5" i="32"/>
  <c r="QE5" i="32"/>
  <c r="QF5" i="32"/>
  <c r="QG5" i="32"/>
  <c r="QH5" i="32"/>
  <c r="QI5" i="32"/>
  <c r="QJ5" i="32"/>
  <c r="QK5" i="32"/>
  <c r="QL5" i="32"/>
  <c r="QM5" i="32"/>
  <c r="QN5" i="32"/>
  <c r="QO5" i="32"/>
  <c r="QP5" i="32"/>
  <c r="QQ5" i="32"/>
  <c r="QR5" i="32"/>
  <c r="QS5" i="32"/>
  <c r="QT5" i="32"/>
  <c r="QU5" i="32"/>
  <c r="QV5" i="32"/>
  <c r="QW5" i="32"/>
  <c r="QX5" i="32"/>
  <c r="QY5" i="32"/>
  <c r="QZ5" i="32"/>
  <c r="RA5" i="32"/>
  <c r="RB5" i="32"/>
  <c r="RC5" i="32"/>
  <c r="RD5" i="32"/>
  <c r="RE5" i="32"/>
  <c r="RF5" i="32"/>
  <c r="RG5" i="32"/>
  <c r="RH5" i="32"/>
  <c r="RI5" i="32"/>
  <c r="RJ5" i="32"/>
  <c r="PK6" i="32"/>
  <c r="PL6" i="32"/>
  <c r="PM6" i="32"/>
  <c r="PN6" i="32"/>
  <c r="PO6" i="32"/>
  <c r="PP6" i="32"/>
  <c r="PQ6" i="32"/>
  <c r="PR6" i="32"/>
  <c r="PS6" i="32"/>
  <c r="PT6" i="32"/>
  <c r="PU6" i="32"/>
  <c r="PV6" i="32"/>
  <c r="PW6" i="32"/>
  <c r="PX6" i="32"/>
  <c r="PY6" i="32"/>
  <c r="PZ6" i="32"/>
  <c r="QA6" i="32"/>
  <c r="QB6" i="32"/>
  <c r="QC6" i="32"/>
  <c r="QD6" i="32"/>
  <c r="QE6" i="32"/>
  <c r="QF6" i="32"/>
  <c r="QG6" i="32"/>
  <c r="QH6" i="32"/>
  <c r="QI6" i="32"/>
  <c r="QJ6" i="32"/>
  <c r="QK6" i="32"/>
  <c r="QL6" i="32"/>
  <c r="QM6" i="32"/>
  <c r="QN6" i="32"/>
  <c r="QO6" i="32"/>
  <c r="QP6" i="32"/>
  <c r="QQ6" i="32"/>
  <c r="QR6" i="32"/>
  <c r="QS6" i="32"/>
  <c r="QT6" i="32"/>
  <c r="QU6" i="32"/>
  <c r="QV6" i="32"/>
  <c r="QW6" i="32"/>
  <c r="QX6" i="32"/>
  <c r="QY6" i="32"/>
  <c r="QZ6" i="32"/>
  <c r="RA6" i="32"/>
  <c r="RB6" i="32"/>
  <c r="RC6" i="32"/>
  <c r="RD6" i="32"/>
  <c r="RE6" i="32"/>
  <c r="RF6" i="32"/>
  <c r="RG6" i="32"/>
  <c r="RH6" i="32"/>
  <c r="RI6" i="32"/>
  <c r="RJ6" i="32"/>
  <c r="PK7" i="32"/>
  <c r="PL7" i="32"/>
  <c r="PM7" i="32"/>
  <c r="PN7" i="32"/>
  <c r="PO7" i="32"/>
  <c r="PP7" i="32"/>
  <c r="PQ7" i="32"/>
  <c r="PR7" i="32"/>
  <c r="PS7" i="32"/>
  <c r="PT7" i="32"/>
  <c r="PU7" i="32"/>
  <c r="PV7" i="32"/>
  <c r="PW7" i="32"/>
  <c r="PX7" i="32"/>
  <c r="PY7" i="32"/>
  <c r="PZ7" i="32"/>
  <c r="QA7" i="32"/>
  <c r="QB7" i="32"/>
  <c r="QC7" i="32"/>
  <c r="QD7" i="32"/>
  <c r="QE7" i="32"/>
  <c r="QF7" i="32"/>
  <c r="QG7" i="32"/>
  <c r="QH7" i="32"/>
  <c r="QI7" i="32"/>
  <c r="QJ7" i="32"/>
  <c r="QK7" i="32"/>
  <c r="QL7" i="32"/>
  <c r="QM7" i="32"/>
  <c r="QN7" i="32"/>
  <c r="QO7" i="32"/>
  <c r="QP7" i="32"/>
  <c r="QQ7" i="32"/>
  <c r="QR7" i="32"/>
  <c r="QS7" i="32"/>
  <c r="QT7" i="32"/>
  <c r="QU7" i="32"/>
  <c r="QV7" i="32"/>
  <c r="QW7" i="32"/>
  <c r="QX7" i="32"/>
  <c r="QY7" i="32"/>
  <c r="QZ7" i="32"/>
  <c r="RA7" i="32"/>
  <c r="RB7" i="32"/>
  <c r="RC7" i="32"/>
  <c r="RD7" i="32"/>
  <c r="RE7" i="32"/>
  <c r="RF7" i="32"/>
  <c r="RG7" i="32"/>
  <c r="RH7" i="32"/>
  <c r="RI7" i="32"/>
  <c r="RJ7" i="32"/>
  <c r="PK8" i="32"/>
  <c r="PL8" i="32"/>
  <c r="PM8" i="32"/>
  <c r="PN8" i="32"/>
  <c r="PO8" i="32"/>
  <c r="PP8" i="32"/>
  <c r="PQ8" i="32"/>
  <c r="PR8" i="32"/>
  <c r="PS8" i="32"/>
  <c r="PT8" i="32"/>
  <c r="PU8" i="32"/>
  <c r="PV8" i="32"/>
  <c r="PW8" i="32"/>
  <c r="PX8" i="32"/>
  <c r="PY8" i="32"/>
  <c r="PZ8" i="32"/>
  <c r="QA8" i="32"/>
  <c r="QB8" i="32"/>
  <c r="QC8" i="32"/>
  <c r="QD8" i="32"/>
  <c r="QE8" i="32"/>
  <c r="QF8" i="32"/>
  <c r="QG8" i="32"/>
  <c r="QH8" i="32"/>
  <c r="QI8" i="32"/>
  <c r="QJ8" i="32"/>
  <c r="QK8" i="32"/>
  <c r="QL8" i="32"/>
  <c r="QM8" i="32"/>
  <c r="QN8" i="32"/>
  <c r="QO8" i="32"/>
  <c r="QP8" i="32"/>
  <c r="QQ8" i="32"/>
  <c r="QR8" i="32"/>
  <c r="QS8" i="32"/>
  <c r="QT8" i="32"/>
  <c r="QU8" i="32"/>
  <c r="QV8" i="32"/>
  <c r="QW8" i="32"/>
  <c r="QX8" i="32"/>
  <c r="QY8" i="32"/>
  <c r="QZ8" i="32"/>
  <c r="RA8" i="32"/>
  <c r="RB8" i="32"/>
  <c r="RC8" i="32"/>
  <c r="RD8" i="32"/>
  <c r="RE8" i="32"/>
  <c r="RF8" i="32"/>
  <c r="RG8" i="32"/>
  <c r="RH8" i="32"/>
  <c r="RI8" i="32"/>
  <c r="RJ8" i="32"/>
  <c r="PK9" i="32"/>
  <c r="PL9" i="32"/>
  <c r="PM9" i="32"/>
  <c r="PN9" i="32"/>
  <c r="PO9" i="32"/>
  <c r="PP9" i="32"/>
  <c r="PQ9" i="32"/>
  <c r="PR9" i="32"/>
  <c r="PS9" i="32"/>
  <c r="PT9" i="32"/>
  <c r="PU9" i="32"/>
  <c r="PV9" i="32"/>
  <c r="PW9" i="32"/>
  <c r="PX9" i="32"/>
  <c r="PY9" i="32"/>
  <c r="PZ9" i="32"/>
  <c r="QA9" i="32"/>
  <c r="QB9" i="32"/>
  <c r="QC9" i="32"/>
  <c r="QD9" i="32"/>
  <c r="QE9" i="32"/>
  <c r="QF9" i="32"/>
  <c r="QG9" i="32"/>
  <c r="QH9" i="32"/>
  <c r="QI9" i="32"/>
  <c r="QJ9" i="32"/>
  <c r="QK9" i="32"/>
  <c r="QL9" i="32"/>
  <c r="QM9" i="32"/>
  <c r="QN9" i="32"/>
  <c r="QO9" i="32"/>
  <c r="QP9" i="32"/>
  <c r="QQ9" i="32"/>
  <c r="QR9" i="32"/>
  <c r="QS9" i="32"/>
  <c r="QT9" i="32"/>
  <c r="QU9" i="32"/>
  <c r="QV9" i="32"/>
  <c r="QW9" i="32"/>
  <c r="QX9" i="32"/>
  <c r="QY9" i="32"/>
  <c r="QZ9" i="32"/>
  <c r="RA9" i="32"/>
  <c r="RB9" i="32"/>
  <c r="RC9" i="32"/>
  <c r="RD9" i="32"/>
  <c r="RE9" i="32"/>
  <c r="RF9" i="32"/>
  <c r="RG9" i="32"/>
  <c r="RH9" i="32"/>
  <c r="RI9" i="32"/>
  <c r="RJ9" i="32"/>
  <c r="PK10" i="32"/>
  <c r="PL10" i="32"/>
  <c r="PM10" i="32"/>
  <c r="PN10" i="32"/>
  <c r="PO10" i="32"/>
  <c r="PP10" i="32"/>
  <c r="PQ10" i="32"/>
  <c r="PR10" i="32"/>
  <c r="PS10" i="32"/>
  <c r="PT10" i="32"/>
  <c r="PU10" i="32"/>
  <c r="PV10" i="32"/>
  <c r="PW10" i="32"/>
  <c r="PX10" i="32"/>
  <c r="PY10" i="32"/>
  <c r="PZ10" i="32"/>
  <c r="QA10" i="32"/>
  <c r="QB10" i="32"/>
  <c r="QC10" i="32"/>
  <c r="QD10" i="32"/>
  <c r="QE10" i="32"/>
  <c r="QF10" i="32"/>
  <c r="QG10" i="32"/>
  <c r="QH10" i="32"/>
  <c r="QI10" i="32"/>
  <c r="QJ10" i="32"/>
  <c r="QK10" i="32"/>
  <c r="QL10" i="32"/>
  <c r="QM10" i="32"/>
  <c r="QN10" i="32"/>
  <c r="QO10" i="32"/>
  <c r="QP10" i="32"/>
  <c r="QQ10" i="32"/>
  <c r="QR10" i="32"/>
  <c r="QS10" i="32"/>
  <c r="QT10" i="32"/>
  <c r="QU10" i="32"/>
  <c r="QV10" i="32"/>
  <c r="QW10" i="32"/>
  <c r="QX10" i="32"/>
  <c r="QY10" i="32"/>
  <c r="QZ10" i="32"/>
  <c r="RA10" i="32"/>
  <c r="RB10" i="32"/>
  <c r="RC10" i="32"/>
  <c r="RD10" i="32"/>
  <c r="RE10" i="32"/>
  <c r="RF10" i="32"/>
  <c r="RG10" i="32"/>
  <c r="RH10" i="32"/>
  <c r="RI10" i="32"/>
  <c r="RJ10" i="32"/>
  <c r="PK11" i="32"/>
  <c r="PL11" i="32"/>
  <c r="PM11" i="32"/>
  <c r="PN11" i="32"/>
  <c r="PO11" i="32"/>
  <c r="PP11" i="32"/>
  <c r="PQ11" i="32"/>
  <c r="PR11" i="32"/>
  <c r="PS11" i="32"/>
  <c r="PT11" i="32"/>
  <c r="PU11" i="32"/>
  <c r="PV11" i="32"/>
  <c r="PW11" i="32"/>
  <c r="PX11" i="32"/>
  <c r="PY11" i="32"/>
  <c r="PZ11" i="32"/>
  <c r="QA11" i="32"/>
  <c r="QB11" i="32"/>
  <c r="QC11" i="32"/>
  <c r="QD11" i="32"/>
  <c r="QE11" i="32"/>
  <c r="QF11" i="32"/>
  <c r="QG11" i="32"/>
  <c r="QH11" i="32"/>
  <c r="QI11" i="32"/>
  <c r="QJ11" i="32"/>
  <c r="QK11" i="32"/>
  <c r="QL11" i="32"/>
  <c r="QM11" i="32"/>
  <c r="QN11" i="32"/>
  <c r="QO11" i="32"/>
  <c r="QP11" i="32"/>
  <c r="QQ11" i="32"/>
  <c r="QR11" i="32"/>
  <c r="QS11" i="32"/>
  <c r="QT11" i="32"/>
  <c r="QU11" i="32"/>
  <c r="QV11" i="32"/>
  <c r="QW11" i="32"/>
  <c r="QX11" i="32"/>
  <c r="QY11" i="32"/>
  <c r="QZ11" i="32"/>
  <c r="RA11" i="32"/>
  <c r="RB11" i="32"/>
  <c r="RC11" i="32"/>
  <c r="RD11" i="32"/>
  <c r="RE11" i="32"/>
  <c r="RF11" i="32"/>
  <c r="RG11" i="32"/>
  <c r="RH11" i="32"/>
  <c r="RI11" i="32"/>
  <c r="RJ11" i="32"/>
  <c r="PK12" i="32"/>
  <c r="PL12" i="32"/>
  <c r="PM12" i="32"/>
  <c r="PN12" i="32"/>
  <c r="PO12" i="32"/>
  <c r="PP12" i="32"/>
  <c r="PQ12" i="32"/>
  <c r="PR12" i="32"/>
  <c r="PS12" i="32"/>
  <c r="PT12" i="32"/>
  <c r="PU12" i="32"/>
  <c r="PV12" i="32"/>
  <c r="PW12" i="32"/>
  <c r="PX12" i="32"/>
  <c r="PY12" i="32"/>
  <c r="PZ12" i="32"/>
  <c r="QA12" i="32"/>
  <c r="QB12" i="32"/>
  <c r="QC12" i="32"/>
  <c r="QD12" i="32"/>
  <c r="QE12" i="32"/>
  <c r="QF12" i="32"/>
  <c r="QG12" i="32"/>
  <c r="QH12" i="32"/>
  <c r="QI12" i="32"/>
  <c r="QJ12" i="32"/>
  <c r="QK12" i="32"/>
  <c r="QL12" i="32"/>
  <c r="QM12" i="32"/>
  <c r="QN12" i="32"/>
  <c r="QO12" i="32"/>
  <c r="QP12" i="32"/>
  <c r="QQ12" i="32"/>
  <c r="QR12" i="32"/>
  <c r="QS12" i="32"/>
  <c r="QT12" i="32"/>
  <c r="QU12" i="32"/>
  <c r="QV12" i="32"/>
  <c r="QW12" i="32"/>
  <c r="QX12" i="32"/>
  <c r="QY12" i="32"/>
  <c r="QZ12" i="32"/>
  <c r="RA12" i="32"/>
  <c r="RB12" i="32"/>
  <c r="RC12" i="32"/>
  <c r="RD12" i="32"/>
  <c r="RE12" i="32"/>
  <c r="RF12" i="32"/>
  <c r="RG12" i="32"/>
  <c r="RH12" i="32"/>
  <c r="RI12" i="32"/>
  <c r="RJ12" i="32"/>
  <c r="PK13" i="32"/>
  <c r="PL13" i="32"/>
  <c r="PM13" i="32"/>
  <c r="PN13" i="32"/>
  <c r="PO13" i="32"/>
  <c r="PP13" i="32"/>
  <c r="PQ13" i="32"/>
  <c r="PR13" i="32"/>
  <c r="PS13" i="32"/>
  <c r="PT13" i="32"/>
  <c r="PU13" i="32"/>
  <c r="PV13" i="32"/>
  <c r="PW13" i="32"/>
  <c r="PX13" i="32"/>
  <c r="PY13" i="32"/>
  <c r="PZ13" i="32"/>
  <c r="QA13" i="32"/>
  <c r="QB13" i="32"/>
  <c r="QC13" i="32"/>
  <c r="QD13" i="32"/>
  <c r="QE13" i="32"/>
  <c r="QF13" i="32"/>
  <c r="QG13" i="32"/>
  <c r="QH13" i="32"/>
  <c r="QI13" i="32"/>
  <c r="QJ13" i="32"/>
  <c r="QK13" i="32"/>
  <c r="QL13" i="32"/>
  <c r="QM13" i="32"/>
  <c r="QN13" i="32"/>
  <c r="QO13" i="32"/>
  <c r="QP13" i="32"/>
  <c r="QQ13" i="32"/>
  <c r="QR13" i="32"/>
  <c r="QS13" i="32"/>
  <c r="QT13" i="32"/>
  <c r="QU13" i="32"/>
  <c r="QV13" i="32"/>
  <c r="QW13" i="32"/>
  <c r="QX13" i="32"/>
  <c r="QY13" i="32"/>
  <c r="QZ13" i="32"/>
  <c r="RA13" i="32"/>
  <c r="RB13" i="32"/>
  <c r="RC13" i="32"/>
  <c r="RD13" i="32"/>
  <c r="RE13" i="32"/>
  <c r="RF13" i="32"/>
  <c r="RG13" i="32"/>
  <c r="RH13" i="32"/>
  <c r="RI13" i="32"/>
  <c r="RJ13" i="32"/>
  <c r="PK14" i="32"/>
  <c r="PL14" i="32"/>
  <c r="PM14" i="32"/>
  <c r="PN14" i="32"/>
  <c r="PO14" i="32"/>
  <c r="PP14" i="32"/>
  <c r="PQ14" i="32"/>
  <c r="PR14" i="32"/>
  <c r="PS14" i="32"/>
  <c r="PT14" i="32"/>
  <c r="PU14" i="32"/>
  <c r="PV14" i="32"/>
  <c r="PW14" i="32"/>
  <c r="PX14" i="32"/>
  <c r="PY14" i="32"/>
  <c r="PZ14" i="32"/>
  <c r="QA14" i="32"/>
  <c r="QB14" i="32"/>
  <c r="QC14" i="32"/>
  <c r="QD14" i="32"/>
  <c r="QE14" i="32"/>
  <c r="QF14" i="32"/>
  <c r="QG14" i="32"/>
  <c r="QH14" i="32"/>
  <c r="QI14" i="32"/>
  <c r="QJ14" i="32"/>
  <c r="QK14" i="32"/>
  <c r="QL14" i="32"/>
  <c r="QM14" i="32"/>
  <c r="QN14" i="32"/>
  <c r="QO14" i="32"/>
  <c r="QP14" i="32"/>
  <c r="QQ14" i="32"/>
  <c r="QR14" i="32"/>
  <c r="QS14" i="32"/>
  <c r="QT14" i="32"/>
  <c r="QU14" i="32"/>
  <c r="QV14" i="32"/>
  <c r="QW14" i="32"/>
  <c r="QX14" i="32"/>
  <c r="QY14" i="32"/>
  <c r="QZ14" i="32"/>
  <c r="RA14" i="32"/>
  <c r="RB14" i="32"/>
  <c r="RC14" i="32"/>
  <c r="RD14" i="32"/>
  <c r="RE14" i="32"/>
  <c r="RF14" i="32"/>
  <c r="RG14" i="32"/>
  <c r="RH14" i="32"/>
  <c r="RI14" i="32"/>
  <c r="RJ14" i="32"/>
  <c r="PK15" i="32"/>
  <c r="PL15" i="32"/>
  <c r="PM15" i="32"/>
  <c r="PN15" i="32"/>
  <c r="PO15" i="32"/>
  <c r="PP15" i="32"/>
  <c r="PQ15" i="32"/>
  <c r="PR15" i="32"/>
  <c r="PS15" i="32"/>
  <c r="PT15" i="32"/>
  <c r="PU15" i="32"/>
  <c r="PV15" i="32"/>
  <c r="PW15" i="32"/>
  <c r="PX15" i="32"/>
  <c r="PY15" i="32"/>
  <c r="PZ15" i="32"/>
  <c r="QA15" i="32"/>
  <c r="QB15" i="32"/>
  <c r="QC15" i="32"/>
  <c r="QD15" i="32"/>
  <c r="QE15" i="32"/>
  <c r="QF15" i="32"/>
  <c r="QG15" i="32"/>
  <c r="QH15" i="32"/>
  <c r="QI15" i="32"/>
  <c r="QJ15" i="32"/>
  <c r="QK15" i="32"/>
  <c r="QL15" i="32"/>
  <c r="QM15" i="32"/>
  <c r="QN15" i="32"/>
  <c r="QO15" i="32"/>
  <c r="QP15" i="32"/>
  <c r="QQ15" i="32"/>
  <c r="QR15" i="32"/>
  <c r="QS15" i="32"/>
  <c r="QT15" i="32"/>
  <c r="QU15" i="32"/>
  <c r="QV15" i="32"/>
  <c r="QW15" i="32"/>
  <c r="QX15" i="32"/>
  <c r="QY15" i="32"/>
  <c r="QZ15" i="32"/>
  <c r="RA15" i="32"/>
  <c r="RB15" i="32"/>
  <c r="RC15" i="32"/>
  <c r="RD15" i="32"/>
  <c r="RE15" i="32"/>
  <c r="RF15" i="32"/>
  <c r="RG15" i="32"/>
  <c r="RH15" i="32"/>
  <c r="RI15" i="32"/>
  <c r="RJ15" i="32"/>
  <c r="PK16" i="32"/>
  <c r="PL16" i="32"/>
  <c r="PM16" i="32"/>
  <c r="PN16" i="32"/>
  <c r="PO16" i="32"/>
  <c r="PP16" i="32"/>
  <c r="PQ16" i="32"/>
  <c r="PR16" i="32"/>
  <c r="PS16" i="32"/>
  <c r="PT16" i="32"/>
  <c r="PU16" i="32"/>
  <c r="PV16" i="32"/>
  <c r="PW16" i="32"/>
  <c r="PX16" i="32"/>
  <c r="PY16" i="32"/>
  <c r="PZ16" i="32"/>
  <c r="QA16" i="32"/>
  <c r="QB16" i="32"/>
  <c r="QC16" i="32"/>
  <c r="QD16" i="32"/>
  <c r="QE16" i="32"/>
  <c r="QF16" i="32"/>
  <c r="QG16" i="32"/>
  <c r="QH16" i="32"/>
  <c r="QI16" i="32"/>
  <c r="QJ16" i="32"/>
  <c r="QK16" i="32"/>
  <c r="QL16" i="32"/>
  <c r="QM16" i="32"/>
  <c r="QN16" i="32"/>
  <c r="QO16" i="32"/>
  <c r="QP16" i="32"/>
  <c r="QQ16" i="32"/>
  <c r="QR16" i="32"/>
  <c r="QS16" i="32"/>
  <c r="QT16" i="32"/>
  <c r="QU16" i="32"/>
  <c r="QV16" i="32"/>
  <c r="QW16" i="32"/>
  <c r="QX16" i="32"/>
  <c r="QY16" i="32"/>
  <c r="QZ16" i="32"/>
  <c r="RA16" i="32"/>
  <c r="RB16" i="32"/>
  <c r="RC16" i="32"/>
  <c r="RD16" i="32"/>
  <c r="RE16" i="32"/>
  <c r="RF16" i="32"/>
  <c r="RG16" i="32"/>
  <c r="RH16" i="32"/>
  <c r="RI16" i="32"/>
  <c r="RJ16" i="32"/>
  <c r="PK17" i="32"/>
  <c r="PL17" i="32"/>
  <c r="PM17" i="32"/>
  <c r="PN17" i="32"/>
  <c r="PO17" i="32"/>
  <c r="PP17" i="32"/>
  <c r="PQ17" i="32"/>
  <c r="PR17" i="32"/>
  <c r="PS17" i="32"/>
  <c r="PT17" i="32"/>
  <c r="PU17" i="32"/>
  <c r="PV17" i="32"/>
  <c r="PW17" i="32"/>
  <c r="PX17" i="32"/>
  <c r="PY17" i="32"/>
  <c r="PZ17" i="32"/>
  <c r="QA17" i="32"/>
  <c r="QB17" i="32"/>
  <c r="QC17" i="32"/>
  <c r="QD17" i="32"/>
  <c r="QE17" i="32"/>
  <c r="QF17" i="32"/>
  <c r="QG17" i="32"/>
  <c r="QH17" i="32"/>
  <c r="QI17" i="32"/>
  <c r="QJ17" i="32"/>
  <c r="QK17" i="32"/>
  <c r="QL17" i="32"/>
  <c r="QM17" i="32"/>
  <c r="QN17" i="32"/>
  <c r="QO17" i="32"/>
  <c r="QP17" i="32"/>
  <c r="QQ17" i="32"/>
  <c r="QR17" i="32"/>
  <c r="QS17" i="32"/>
  <c r="QT17" i="32"/>
  <c r="QU17" i="32"/>
  <c r="QV17" i="32"/>
  <c r="QW17" i="32"/>
  <c r="QX17" i="32"/>
  <c r="QY17" i="32"/>
  <c r="QZ17" i="32"/>
  <c r="RA17" i="32"/>
  <c r="RB17" i="32"/>
  <c r="RC17" i="32"/>
  <c r="RD17" i="32"/>
  <c r="RE17" i="32"/>
  <c r="RF17" i="32"/>
  <c r="RG17" i="32"/>
  <c r="RH17" i="32"/>
  <c r="RI17" i="32"/>
  <c r="RJ17" i="32"/>
  <c r="PK18" i="32"/>
  <c r="PL18" i="32"/>
  <c r="PM18" i="32"/>
  <c r="PN18" i="32"/>
  <c r="PO18" i="32"/>
  <c r="PP18" i="32"/>
  <c r="PQ18" i="32"/>
  <c r="PR18" i="32"/>
  <c r="PS18" i="32"/>
  <c r="PT18" i="32"/>
  <c r="PU18" i="32"/>
  <c r="PV18" i="32"/>
  <c r="PW18" i="32"/>
  <c r="PX18" i="32"/>
  <c r="PY18" i="32"/>
  <c r="PZ18" i="32"/>
  <c r="QA18" i="32"/>
  <c r="QB18" i="32"/>
  <c r="QC18" i="32"/>
  <c r="QD18" i="32"/>
  <c r="QE18" i="32"/>
  <c r="QF18" i="32"/>
  <c r="QG18" i="32"/>
  <c r="QH18" i="32"/>
  <c r="QI18" i="32"/>
  <c r="QJ18" i="32"/>
  <c r="QK18" i="32"/>
  <c r="QL18" i="32"/>
  <c r="QM18" i="32"/>
  <c r="QN18" i="32"/>
  <c r="QO18" i="32"/>
  <c r="QP18" i="32"/>
  <c r="QQ18" i="32"/>
  <c r="QR18" i="32"/>
  <c r="QS18" i="32"/>
  <c r="QT18" i="32"/>
  <c r="QU18" i="32"/>
  <c r="QV18" i="32"/>
  <c r="QW18" i="32"/>
  <c r="QX18" i="32"/>
  <c r="QY18" i="32"/>
  <c r="QZ18" i="32"/>
  <c r="RA18" i="32"/>
  <c r="RB18" i="32"/>
  <c r="RC18" i="32"/>
  <c r="RD18" i="32"/>
  <c r="RE18" i="32"/>
  <c r="RF18" i="32"/>
  <c r="RG18" i="32"/>
  <c r="RH18" i="32"/>
  <c r="RI18" i="32"/>
  <c r="RJ18" i="32"/>
  <c r="PK19" i="32"/>
  <c r="PL19" i="32"/>
  <c r="PM19" i="32"/>
  <c r="PN19" i="32"/>
  <c r="PO19" i="32"/>
  <c r="PP19" i="32"/>
  <c r="PQ19" i="32"/>
  <c r="PR19" i="32"/>
  <c r="PS19" i="32"/>
  <c r="PT19" i="32"/>
  <c r="PU19" i="32"/>
  <c r="PV19" i="32"/>
  <c r="PW19" i="32"/>
  <c r="PX19" i="32"/>
  <c r="PY19" i="32"/>
  <c r="PZ19" i="32"/>
  <c r="QA19" i="32"/>
  <c r="QB19" i="32"/>
  <c r="QC19" i="32"/>
  <c r="QD19" i="32"/>
  <c r="QE19" i="32"/>
  <c r="QF19" i="32"/>
  <c r="QG19" i="32"/>
  <c r="QH19" i="32"/>
  <c r="QI19" i="32"/>
  <c r="QJ19" i="32"/>
  <c r="QK19" i="32"/>
  <c r="QL19" i="32"/>
  <c r="QM19" i="32"/>
  <c r="QN19" i="32"/>
  <c r="QO19" i="32"/>
  <c r="QP19" i="32"/>
  <c r="QQ19" i="32"/>
  <c r="QR19" i="32"/>
  <c r="QS19" i="32"/>
  <c r="QT19" i="32"/>
  <c r="QU19" i="32"/>
  <c r="QV19" i="32"/>
  <c r="QW19" i="32"/>
  <c r="QX19" i="32"/>
  <c r="QY19" i="32"/>
  <c r="QZ19" i="32"/>
  <c r="RA19" i="32"/>
  <c r="RB19" i="32"/>
  <c r="RC19" i="32"/>
  <c r="RD19" i="32"/>
  <c r="RE19" i="32"/>
  <c r="RF19" i="32"/>
  <c r="RG19" i="32"/>
  <c r="RH19" i="32"/>
  <c r="RI19" i="32"/>
  <c r="RJ19" i="32"/>
  <c r="PK20" i="32"/>
  <c r="PL20" i="32"/>
  <c r="PM20" i="32"/>
  <c r="PN20" i="32"/>
  <c r="PO20" i="32"/>
  <c r="PP20" i="32"/>
  <c r="PQ20" i="32"/>
  <c r="PR20" i="32"/>
  <c r="PS20" i="32"/>
  <c r="PT20" i="32"/>
  <c r="PU20" i="32"/>
  <c r="PV20" i="32"/>
  <c r="PW20" i="32"/>
  <c r="PX20" i="32"/>
  <c r="PY20" i="32"/>
  <c r="PZ20" i="32"/>
  <c r="QA20" i="32"/>
  <c r="QB20" i="32"/>
  <c r="QC20" i="32"/>
  <c r="QD20" i="32"/>
  <c r="QE20" i="32"/>
  <c r="QF20" i="32"/>
  <c r="QG20" i="32"/>
  <c r="QH20" i="32"/>
  <c r="QI20" i="32"/>
  <c r="QJ20" i="32"/>
  <c r="QK20" i="32"/>
  <c r="QL20" i="32"/>
  <c r="QM20" i="32"/>
  <c r="QN20" i="32"/>
  <c r="QO20" i="32"/>
  <c r="QP20" i="32"/>
  <c r="QQ20" i="32"/>
  <c r="QR20" i="32"/>
  <c r="QS20" i="32"/>
  <c r="QT20" i="32"/>
  <c r="QU20" i="32"/>
  <c r="QV20" i="32"/>
  <c r="QW20" i="32"/>
  <c r="QX20" i="32"/>
  <c r="QY20" i="32"/>
  <c r="QZ20" i="32"/>
  <c r="RA20" i="32"/>
  <c r="RB20" i="32"/>
  <c r="RC20" i="32"/>
  <c r="RD20" i="32"/>
  <c r="RE20" i="32"/>
  <c r="RF20" i="32"/>
  <c r="RG20" i="32"/>
  <c r="RH20" i="32"/>
  <c r="RI20" i="32"/>
  <c r="RJ20" i="32"/>
  <c r="PK21" i="32"/>
  <c r="PL21" i="32"/>
  <c r="PM21" i="32"/>
  <c r="PN21" i="32"/>
  <c r="PO21" i="32"/>
  <c r="PP21" i="32"/>
  <c r="PQ21" i="32"/>
  <c r="PR21" i="32"/>
  <c r="PS21" i="32"/>
  <c r="PT21" i="32"/>
  <c r="PU21" i="32"/>
  <c r="PV21" i="32"/>
  <c r="PW21" i="32"/>
  <c r="PX21" i="32"/>
  <c r="PY21" i="32"/>
  <c r="PZ21" i="32"/>
  <c r="QA21" i="32"/>
  <c r="QB21" i="32"/>
  <c r="QC21" i="32"/>
  <c r="QD21" i="32"/>
  <c r="QE21" i="32"/>
  <c r="QF21" i="32"/>
  <c r="QG21" i="32"/>
  <c r="QH21" i="32"/>
  <c r="QI21" i="32"/>
  <c r="QJ21" i="32"/>
  <c r="QK21" i="32"/>
  <c r="QL21" i="32"/>
  <c r="QM21" i="32"/>
  <c r="QN21" i="32"/>
  <c r="QO21" i="32"/>
  <c r="QP21" i="32"/>
  <c r="QQ21" i="32"/>
  <c r="QR21" i="32"/>
  <c r="QS21" i="32"/>
  <c r="QT21" i="32"/>
  <c r="QU21" i="32"/>
  <c r="QV21" i="32"/>
  <c r="QW21" i="32"/>
  <c r="QX21" i="32"/>
  <c r="QY21" i="32"/>
  <c r="QZ21" i="32"/>
  <c r="RA21" i="32"/>
  <c r="RB21" i="32"/>
  <c r="RC21" i="32"/>
  <c r="RD21" i="32"/>
  <c r="RE21" i="32"/>
  <c r="RF21" i="32"/>
  <c r="RG21" i="32"/>
  <c r="RH21" i="32"/>
  <c r="RI21" i="32"/>
  <c r="RJ21" i="32"/>
  <c r="PK22" i="32"/>
  <c r="PL22" i="32"/>
  <c r="PM22" i="32"/>
  <c r="PN22" i="32"/>
  <c r="PO22" i="32"/>
  <c r="PP22" i="32"/>
  <c r="PQ22" i="32"/>
  <c r="PR22" i="32"/>
  <c r="PS22" i="32"/>
  <c r="PT22" i="32"/>
  <c r="PU22" i="32"/>
  <c r="PV22" i="32"/>
  <c r="PW22" i="32"/>
  <c r="PX22" i="32"/>
  <c r="PY22" i="32"/>
  <c r="PZ22" i="32"/>
  <c r="QA22" i="32"/>
  <c r="QB22" i="32"/>
  <c r="QC22" i="32"/>
  <c r="QD22" i="32"/>
  <c r="QE22" i="32"/>
  <c r="QF22" i="32"/>
  <c r="QG22" i="32"/>
  <c r="QH22" i="32"/>
  <c r="QI22" i="32"/>
  <c r="QJ22" i="32"/>
  <c r="QK22" i="32"/>
  <c r="QL22" i="32"/>
  <c r="QM22" i="32"/>
  <c r="QN22" i="32"/>
  <c r="QO22" i="32"/>
  <c r="QP22" i="32"/>
  <c r="QQ22" i="32"/>
  <c r="QR22" i="32"/>
  <c r="QS22" i="32"/>
  <c r="QT22" i="32"/>
  <c r="QU22" i="32"/>
  <c r="QV22" i="32"/>
  <c r="QW22" i="32"/>
  <c r="QX22" i="32"/>
  <c r="QY22" i="32"/>
  <c r="QZ22" i="32"/>
  <c r="RA22" i="32"/>
  <c r="RB22" i="32"/>
  <c r="RC22" i="32"/>
  <c r="RD22" i="32"/>
  <c r="RE22" i="32"/>
  <c r="RF22" i="32"/>
  <c r="RG22" i="32"/>
  <c r="RH22" i="32"/>
  <c r="RI22" i="32"/>
  <c r="RJ22" i="32"/>
  <c r="PK23" i="32"/>
  <c r="PL23" i="32"/>
  <c r="PM23" i="32"/>
  <c r="PN23" i="32"/>
  <c r="PO23" i="32"/>
  <c r="PP23" i="32"/>
  <c r="PQ23" i="32"/>
  <c r="PR23" i="32"/>
  <c r="PS23" i="32"/>
  <c r="PT23" i="32"/>
  <c r="PU23" i="32"/>
  <c r="PV23" i="32"/>
  <c r="PW23" i="32"/>
  <c r="PX23" i="32"/>
  <c r="PY23" i="32"/>
  <c r="PZ23" i="32"/>
  <c r="QA23" i="32"/>
  <c r="QB23" i="32"/>
  <c r="QC23" i="32"/>
  <c r="QD23" i="32"/>
  <c r="QE23" i="32"/>
  <c r="QF23" i="32"/>
  <c r="QG23" i="32"/>
  <c r="QH23" i="32"/>
  <c r="QI23" i="32"/>
  <c r="QJ23" i="32"/>
  <c r="QK23" i="32"/>
  <c r="QL23" i="32"/>
  <c r="QM23" i="32"/>
  <c r="QN23" i="32"/>
  <c r="QO23" i="32"/>
  <c r="QP23" i="32"/>
  <c r="QQ23" i="32"/>
  <c r="QR23" i="32"/>
  <c r="QS23" i="32"/>
  <c r="QT23" i="32"/>
  <c r="QU23" i="32"/>
  <c r="QV23" i="32"/>
  <c r="QW23" i="32"/>
  <c r="QX23" i="32"/>
  <c r="QY23" i="32"/>
  <c r="QZ23" i="32"/>
  <c r="RA23" i="32"/>
  <c r="RB23" i="32"/>
  <c r="RC23" i="32"/>
  <c r="RD23" i="32"/>
  <c r="RE23" i="32"/>
  <c r="RF23" i="32"/>
  <c r="RG23" i="32"/>
  <c r="RH23" i="32"/>
  <c r="RI23" i="32"/>
  <c r="RJ23" i="32"/>
  <c r="PK24" i="32"/>
  <c r="PL24" i="32"/>
  <c r="PM24" i="32"/>
  <c r="PN24" i="32"/>
  <c r="PO24" i="32"/>
  <c r="PP24" i="32"/>
  <c r="PQ24" i="32"/>
  <c r="PR24" i="32"/>
  <c r="PS24" i="32"/>
  <c r="PT24" i="32"/>
  <c r="PU24" i="32"/>
  <c r="PV24" i="32"/>
  <c r="PW24" i="32"/>
  <c r="PX24" i="32"/>
  <c r="PY24" i="32"/>
  <c r="PZ24" i="32"/>
  <c r="QA24" i="32"/>
  <c r="QB24" i="32"/>
  <c r="QC24" i="32"/>
  <c r="QD24" i="32"/>
  <c r="QE24" i="32"/>
  <c r="QF24" i="32"/>
  <c r="QG24" i="32"/>
  <c r="QH24" i="32"/>
  <c r="QI24" i="32"/>
  <c r="QJ24" i="32"/>
  <c r="QK24" i="32"/>
  <c r="QL24" i="32"/>
  <c r="QM24" i="32"/>
  <c r="QN24" i="32"/>
  <c r="QO24" i="32"/>
  <c r="QP24" i="32"/>
  <c r="QQ24" i="32"/>
  <c r="QR24" i="32"/>
  <c r="QS24" i="32"/>
  <c r="QT24" i="32"/>
  <c r="QU24" i="32"/>
  <c r="QV24" i="32"/>
  <c r="QW24" i="32"/>
  <c r="QX24" i="32"/>
  <c r="QY24" i="32"/>
  <c r="QZ24" i="32"/>
  <c r="RA24" i="32"/>
  <c r="RB24" i="32"/>
  <c r="RC24" i="32"/>
  <c r="RD24" i="32"/>
  <c r="RE24" i="32"/>
  <c r="RF24" i="32"/>
  <c r="RG24" i="32"/>
  <c r="RH24" i="32"/>
  <c r="RI24" i="32"/>
  <c r="RJ24" i="32"/>
  <c r="PK25" i="32"/>
  <c r="PL25" i="32"/>
  <c r="PM25" i="32"/>
  <c r="PN25" i="32"/>
  <c r="PO25" i="32"/>
  <c r="PP25" i="32"/>
  <c r="PQ25" i="32"/>
  <c r="PR25" i="32"/>
  <c r="PS25" i="32"/>
  <c r="PT25" i="32"/>
  <c r="PU25" i="32"/>
  <c r="PV25" i="32"/>
  <c r="PW25" i="32"/>
  <c r="PX25" i="32"/>
  <c r="PY25" i="32"/>
  <c r="PZ25" i="32"/>
  <c r="QA25" i="32"/>
  <c r="QB25" i="32"/>
  <c r="QC25" i="32"/>
  <c r="QD25" i="32"/>
  <c r="QE25" i="32"/>
  <c r="QF25" i="32"/>
  <c r="QG25" i="32"/>
  <c r="QH25" i="32"/>
  <c r="QI25" i="32"/>
  <c r="QJ25" i="32"/>
  <c r="QK25" i="32"/>
  <c r="QL25" i="32"/>
  <c r="QM25" i="32"/>
  <c r="QN25" i="32"/>
  <c r="QO25" i="32"/>
  <c r="QP25" i="32"/>
  <c r="QQ25" i="32"/>
  <c r="QR25" i="32"/>
  <c r="QS25" i="32"/>
  <c r="QT25" i="32"/>
  <c r="QU25" i="32"/>
  <c r="QV25" i="32"/>
  <c r="QW25" i="32"/>
  <c r="QX25" i="32"/>
  <c r="QY25" i="32"/>
  <c r="QZ25" i="32"/>
  <c r="RA25" i="32"/>
  <c r="RB25" i="32"/>
  <c r="RC25" i="32"/>
  <c r="RD25" i="32"/>
  <c r="RE25" i="32"/>
  <c r="RF25" i="32"/>
  <c r="RG25" i="32"/>
  <c r="RH25" i="32"/>
  <c r="RI25" i="32"/>
  <c r="RJ25" i="32"/>
  <c r="PK26" i="32"/>
  <c r="PL26" i="32"/>
  <c r="PM26" i="32"/>
  <c r="PN26" i="32"/>
  <c r="PO26" i="32"/>
  <c r="PP26" i="32"/>
  <c r="PQ26" i="32"/>
  <c r="PR26" i="32"/>
  <c r="PS26" i="32"/>
  <c r="PT26" i="32"/>
  <c r="PU26" i="32"/>
  <c r="PV26" i="32"/>
  <c r="PW26" i="32"/>
  <c r="PX26" i="32"/>
  <c r="PY26" i="32"/>
  <c r="PZ26" i="32"/>
  <c r="QA26" i="32"/>
  <c r="QB26" i="32"/>
  <c r="QC26" i="32"/>
  <c r="QD26" i="32"/>
  <c r="QE26" i="32"/>
  <c r="QF26" i="32"/>
  <c r="QG26" i="32"/>
  <c r="QH26" i="32"/>
  <c r="QI26" i="32"/>
  <c r="QJ26" i="32"/>
  <c r="QK26" i="32"/>
  <c r="QL26" i="32"/>
  <c r="QM26" i="32"/>
  <c r="QN26" i="32"/>
  <c r="QO26" i="32"/>
  <c r="QP26" i="32"/>
  <c r="QQ26" i="32"/>
  <c r="QR26" i="32"/>
  <c r="QS26" i="32"/>
  <c r="QT26" i="32"/>
  <c r="QU26" i="32"/>
  <c r="QV26" i="32"/>
  <c r="QW26" i="32"/>
  <c r="QX26" i="32"/>
  <c r="QY26" i="32"/>
  <c r="QZ26" i="32"/>
  <c r="RA26" i="32"/>
  <c r="RB26" i="32"/>
  <c r="RC26" i="32"/>
  <c r="RD26" i="32"/>
  <c r="RE26" i="32"/>
  <c r="RF26" i="32"/>
  <c r="RG26" i="32"/>
  <c r="RH26" i="32"/>
  <c r="RI26" i="32"/>
  <c r="RJ26" i="32"/>
  <c r="PK27" i="32"/>
  <c r="PL27" i="32"/>
  <c r="PM27" i="32"/>
  <c r="PN27" i="32"/>
  <c r="PO27" i="32"/>
  <c r="PP27" i="32"/>
  <c r="PQ27" i="32"/>
  <c r="PR27" i="32"/>
  <c r="PS27" i="32"/>
  <c r="PT27" i="32"/>
  <c r="PU27" i="32"/>
  <c r="PV27" i="32"/>
  <c r="PW27" i="32"/>
  <c r="PX27" i="32"/>
  <c r="PY27" i="32"/>
  <c r="PZ27" i="32"/>
  <c r="QA27" i="32"/>
  <c r="QB27" i="32"/>
  <c r="QC27" i="32"/>
  <c r="QD27" i="32"/>
  <c r="QE27" i="32"/>
  <c r="QF27" i="32"/>
  <c r="QG27" i="32"/>
  <c r="QH27" i="32"/>
  <c r="QI27" i="32"/>
  <c r="QJ27" i="32"/>
  <c r="QK27" i="32"/>
  <c r="QL27" i="32"/>
  <c r="QM27" i="32"/>
  <c r="QN27" i="32"/>
  <c r="QO27" i="32"/>
  <c r="QP27" i="32"/>
  <c r="QQ27" i="32"/>
  <c r="QR27" i="32"/>
  <c r="QS27" i="32"/>
  <c r="QT27" i="32"/>
  <c r="QU27" i="32"/>
  <c r="QV27" i="32"/>
  <c r="QW27" i="32"/>
  <c r="QX27" i="32"/>
  <c r="QY27" i="32"/>
  <c r="QZ27" i="32"/>
  <c r="RA27" i="32"/>
  <c r="RB27" i="32"/>
  <c r="RC27" i="32"/>
  <c r="RD27" i="32"/>
  <c r="RE27" i="32"/>
  <c r="RF27" i="32"/>
  <c r="RG27" i="32"/>
  <c r="RH27" i="32"/>
  <c r="RI27" i="32"/>
  <c r="RJ27" i="32"/>
  <c r="PK28" i="32"/>
  <c r="PL28" i="32"/>
  <c r="PM28" i="32"/>
  <c r="PN28" i="32"/>
  <c r="PO28" i="32"/>
  <c r="PP28" i="32"/>
  <c r="PQ28" i="32"/>
  <c r="PR28" i="32"/>
  <c r="PS28" i="32"/>
  <c r="PT28" i="32"/>
  <c r="PU28" i="32"/>
  <c r="PV28" i="32"/>
  <c r="PW28" i="32"/>
  <c r="PX28" i="32"/>
  <c r="PY28" i="32"/>
  <c r="PZ28" i="32"/>
  <c r="QA28" i="32"/>
  <c r="QB28" i="32"/>
  <c r="QC28" i="32"/>
  <c r="QD28" i="32"/>
  <c r="QE28" i="32"/>
  <c r="QF28" i="32"/>
  <c r="QG28" i="32"/>
  <c r="QH28" i="32"/>
  <c r="QI28" i="32"/>
  <c r="QJ28" i="32"/>
  <c r="QK28" i="32"/>
  <c r="QL28" i="32"/>
  <c r="QM28" i="32"/>
  <c r="QN28" i="32"/>
  <c r="QO28" i="32"/>
  <c r="QP28" i="32"/>
  <c r="QQ28" i="32"/>
  <c r="QR28" i="32"/>
  <c r="QS28" i="32"/>
  <c r="QT28" i="32"/>
  <c r="QU28" i="32"/>
  <c r="QV28" i="32"/>
  <c r="QW28" i="32"/>
  <c r="QX28" i="32"/>
  <c r="QY28" i="32"/>
  <c r="QZ28" i="32"/>
  <c r="RA28" i="32"/>
  <c r="RB28" i="32"/>
  <c r="RC28" i="32"/>
  <c r="RD28" i="32"/>
  <c r="RE28" i="32"/>
  <c r="RF28" i="32"/>
  <c r="RG28" i="32"/>
  <c r="RH28" i="32"/>
  <c r="RI28" i="32"/>
  <c r="RJ28" i="32"/>
  <c r="PK29" i="32"/>
  <c r="PL29" i="32"/>
  <c r="PM29" i="32"/>
  <c r="PN29" i="32"/>
  <c r="PO29" i="32"/>
  <c r="PP29" i="32"/>
  <c r="PQ29" i="32"/>
  <c r="PR29" i="32"/>
  <c r="PS29" i="32"/>
  <c r="PT29" i="32"/>
  <c r="PU29" i="32"/>
  <c r="PV29" i="32"/>
  <c r="PW29" i="32"/>
  <c r="PX29" i="32"/>
  <c r="PY29" i="32"/>
  <c r="PZ29" i="32"/>
  <c r="QA29" i="32"/>
  <c r="QB29" i="32"/>
  <c r="QC29" i="32"/>
  <c r="QD29" i="32"/>
  <c r="QE29" i="32"/>
  <c r="QF29" i="32"/>
  <c r="QG29" i="32"/>
  <c r="QH29" i="32"/>
  <c r="QI29" i="32"/>
  <c r="QJ29" i="32"/>
  <c r="QK29" i="32"/>
  <c r="QL29" i="32"/>
  <c r="QM29" i="32"/>
  <c r="QN29" i="32"/>
  <c r="QO29" i="32"/>
  <c r="QP29" i="32"/>
  <c r="QQ29" i="32"/>
  <c r="QR29" i="32"/>
  <c r="QS29" i="32"/>
  <c r="QT29" i="32"/>
  <c r="QU29" i="32"/>
  <c r="QV29" i="32"/>
  <c r="QW29" i="32"/>
  <c r="QX29" i="32"/>
  <c r="QY29" i="32"/>
  <c r="QZ29" i="32"/>
  <c r="RA29" i="32"/>
  <c r="RB29" i="32"/>
  <c r="RC29" i="32"/>
  <c r="RD29" i="32"/>
  <c r="RE29" i="32"/>
  <c r="RF29" i="32"/>
  <c r="RG29" i="32"/>
  <c r="RH29" i="32"/>
  <c r="RI29" i="32"/>
  <c r="RJ29" i="32"/>
  <c r="PK30" i="32"/>
  <c r="PL30" i="32"/>
  <c r="PM30" i="32"/>
  <c r="PN30" i="32"/>
  <c r="PO30" i="32"/>
  <c r="PP30" i="32"/>
  <c r="PQ30" i="32"/>
  <c r="PR30" i="32"/>
  <c r="PS30" i="32"/>
  <c r="PT30" i="32"/>
  <c r="PU30" i="32"/>
  <c r="PV30" i="32"/>
  <c r="PW30" i="32"/>
  <c r="PX30" i="32"/>
  <c r="PY30" i="32"/>
  <c r="PZ30" i="32"/>
  <c r="QA30" i="32"/>
  <c r="QB30" i="32"/>
  <c r="QC30" i="32"/>
  <c r="QD30" i="32"/>
  <c r="QE30" i="32"/>
  <c r="QF30" i="32"/>
  <c r="QG30" i="32"/>
  <c r="QH30" i="32"/>
  <c r="QI30" i="32"/>
  <c r="QJ30" i="32"/>
  <c r="QK30" i="32"/>
  <c r="QL30" i="32"/>
  <c r="QM30" i="32"/>
  <c r="QN30" i="32"/>
  <c r="QO30" i="32"/>
  <c r="QP30" i="32"/>
  <c r="QQ30" i="32"/>
  <c r="QR30" i="32"/>
  <c r="QS30" i="32"/>
  <c r="QT30" i="32"/>
  <c r="QU30" i="32"/>
  <c r="QV30" i="32"/>
  <c r="QW30" i="32"/>
  <c r="QX30" i="32"/>
  <c r="QY30" i="32"/>
  <c r="QZ30" i="32"/>
  <c r="RA30" i="32"/>
  <c r="RB30" i="32"/>
  <c r="RC30" i="32"/>
  <c r="RD30" i="32"/>
  <c r="RE30" i="32"/>
  <c r="RF30" i="32"/>
  <c r="RG30" i="32"/>
  <c r="RH30" i="32"/>
  <c r="RI30" i="32"/>
  <c r="RJ30" i="32"/>
  <c r="PK31" i="32"/>
  <c r="PL31" i="32"/>
  <c r="PM31" i="32"/>
  <c r="PN31" i="32"/>
  <c r="PO31" i="32"/>
  <c r="PP31" i="32"/>
  <c r="PQ31" i="32"/>
  <c r="PR31" i="32"/>
  <c r="PS31" i="32"/>
  <c r="PT31" i="32"/>
  <c r="PU31" i="32"/>
  <c r="PV31" i="32"/>
  <c r="PW31" i="32"/>
  <c r="PX31" i="32"/>
  <c r="PY31" i="32"/>
  <c r="PZ31" i="32"/>
  <c r="QA31" i="32"/>
  <c r="QB31" i="32"/>
  <c r="QC31" i="32"/>
  <c r="QD31" i="32"/>
  <c r="QE31" i="32"/>
  <c r="QF31" i="32"/>
  <c r="QG31" i="32"/>
  <c r="QH31" i="32"/>
  <c r="QI31" i="32"/>
  <c r="QJ31" i="32"/>
  <c r="QK31" i="32"/>
  <c r="QL31" i="32"/>
  <c r="QM31" i="32"/>
  <c r="QN31" i="32"/>
  <c r="QO31" i="32"/>
  <c r="QP31" i="32"/>
  <c r="QQ31" i="32"/>
  <c r="QR31" i="32"/>
  <c r="QS31" i="32"/>
  <c r="QT31" i="32"/>
  <c r="QU31" i="32"/>
  <c r="QV31" i="32"/>
  <c r="QW31" i="32"/>
  <c r="QX31" i="32"/>
  <c r="QY31" i="32"/>
  <c r="QZ31" i="32"/>
  <c r="RA31" i="32"/>
  <c r="RB31" i="32"/>
  <c r="RC31" i="32"/>
  <c r="RD31" i="32"/>
  <c r="RE31" i="32"/>
  <c r="RF31" i="32"/>
  <c r="RG31" i="32"/>
  <c r="RH31" i="32"/>
  <c r="RI31" i="32"/>
  <c r="RJ31" i="32"/>
  <c r="PK32" i="32"/>
  <c r="PL32" i="32"/>
  <c r="PM32" i="32"/>
  <c r="PN32" i="32"/>
  <c r="PO32" i="32"/>
  <c r="PP32" i="32"/>
  <c r="PQ32" i="32"/>
  <c r="PR32" i="32"/>
  <c r="PS32" i="32"/>
  <c r="PT32" i="32"/>
  <c r="PU32" i="32"/>
  <c r="PV32" i="32"/>
  <c r="PW32" i="32"/>
  <c r="PX32" i="32"/>
  <c r="PY32" i="32"/>
  <c r="PZ32" i="32"/>
  <c r="QA32" i="32"/>
  <c r="QB32" i="32"/>
  <c r="QC32" i="32"/>
  <c r="QD32" i="32"/>
  <c r="QE32" i="32"/>
  <c r="QF32" i="32"/>
  <c r="QG32" i="32"/>
  <c r="QH32" i="32"/>
  <c r="QI32" i="32"/>
  <c r="QJ32" i="32"/>
  <c r="QK32" i="32"/>
  <c r="QL32" i="32"/>
  <c r="QM32" i="32"/>
  <c r="QN32" i="32"/>
  <c r="QO32" i="32"/>
  <c r="QP32" i="32"/>
  <c r="QQ32" i="32"/>
  <c r="QR32" i="32"/>
  <c r="QS32" i="32"/>
  <c r="QT32" i="32"/>
  <c r="QU32" i="32"/>
  <c r="QV32" i="32"/>
  <c r="QW32" i="32"/>
  <c r="QX32" i="32"/>
  <c r="QY32" i="32"/>
  <c r="QZ32" i="32"/>
  <c r="RA32" i="32"/>
  <c r="RB32" i="32"/>
  <c r="RC32" i="32"/>
  <c r="RD32" i="32"/>
  <c r="RE32" i="32"/>
  <c r="RF32" i="32"/>
  <c r="RG32" i="32"/>
  <c r="RH32" i="32"/>
  <c r="RI32" i="32"/>
  <c r="RJ32" i="32"/>
  <c r="PK33" i="32"/>
  <c r="PL33" i="32"/>
  <c r="PM33" i="32"/>
  <c r="PN33" i="32"/>
  <c r="PO33" i="32"/>
  <c r="PP33" i="32"/>
  <c r="PQ33" i="32"/>
  <c r="PR33" i="32"/>
  <c r="PS33" i="32"/>
  <c r="PT33" i="32"/>
  <c r="PU33" i="32"/>
  <c r="PV33" i="32"/>
  <c r="PW33" i="32"/>
  <c r="PX33" i="32"/>
  <c r="PY33" i="32"/>
  <c r="PZ33" i="32"/>
  <c r="QA33" i="32"/>
  <c r="QB33" i="32"/>
  <c r="QC33" i="32"/>
  <c r="QD33" i="32"/>
  <c r="QE33" i="32"/>
  <c r="QF33" i="32"/>
  <c r="QG33" i="32"/>
  <c r="QH33" i="32"/>
  <c r="QI33" i="32"/>
  <c r="QJ33" i="32"/>
  <c r="QK33" i="32"/>
  <c r="QL33" i="32"/>
  <c r="QM33" i="32"/>
  <c r="QN33" i="32"/>
  <c r="QO33" i="32"/>
  <c r="QP33" i="32"/>
  <c r="QQ33" i="32"/>
  <c r="QR33" i="32"/>
  <c r="QS33" i="32"/>
  <c r="QT33" i="32"/>
  <c r="QU33" i="32"/>
  <c r="QV33" i="32"/>
  <c r="QW33" i="32"/>
  <c r="QX33" i="32"/>
  <c r="QY33" i="32"/>
  <c r="QZ33" i="32"/>
  <c r="RA33" i="32"/>
  <c r="RB33" i="32"/>
  <c r="RC33" i="32"/>
  <c r="RD33" i="32"/>
  <c r="RE33" i="32"/>
  <c r="RF33" i="32"/>
  <c r="RG33" i="32"/>
  <c r="RH33" i="32"/>
  <c r="RI33" i="32"/>
  <c r="RJ33" i="32"/>
  <c r="PK34" i="32"/>
  <c r="PL34" i="32"/>
  <c r="PM34" i="32"/>
  <c r="PN34" i="32"/>
  <c r="PO34" i="32"/>
  <c r="PP34" i="32"/>
  <c r="PQ34" i="32"/>
  <c r="PR34" i="32"/>
  <c r="PS34" i="32"/>
  <c r="PT34" i="32"/>
  <c r="PU34" i="32"/>
  <c r="PV34" i="32"/>
  <c r="PW34" i="32"/>
  <c r="PX34" i="32"/>
  <c r="PY34" i="32"/>
  <c r="PZ34" i="32"/>
  <c r="QA34" i="32"/>
  <c r="QB34" i="32"/>
  <c r="QC34" i="32"/>
  <c r="QD34" i="32"/>
  <c r="QE34" i="32"/>
  <c r="QF34" i="32"/>
  <c r="QG34" i="32"/>
  <c r="QH34" i="32"/>
  <c r="QI34" i="32"/>
  <c r="QJ34" i="32"/>
  <c r="QK34" i="32"/>
  <c r="QL34" i="32"/>
  <c r="QM34" i="32"/>
  <c r="QN34" i="32"/>
  <c r="QO34" i="32"/>
  <c r="QP34" i="32"/>
  <c r="QQ34" i="32"/>
  <c r="QR34" i="32"/>
  <c r="QS34" i="32"/>
  <c r="QT34" i="32"/>
  <c r="QU34" i="32"/>
  <c r="QV34" i="32"/>
  <c r="QW34" i="32"/>
  <c r="QX34" i="32"/>
  <c r="QY34" i="32"/>
  <c r="QZ34" i="32"/>
  <c r="RA34" i="32"/>
  <c r="RB34" i="32"/>
  <c r="RC34" i="32"/>
  <c r="RD34" i="32"/>
  <c r="RE34" i="32"/>
  <c r="RF34" i="32"/>
  <c r="RG34" i="32"/>
  <c r="RH34" i="32"/>
  <c r="RI34" i="32"/>
  <c r="RJ34" i="32"/>
  <c r="PK35" i="32"/>
  <c r="PL35" i="32"/>
  <c r="PM35" i="32"/>
  <c r="PN35" i="32"/>
  <c r="PO35" i="32"/>
  <c r="PP35" i="32"/>
  <c r="PQ35" i="32"/>
  <c r="PR35" i="32"/>
  <c r="PS35" i="32"/>
  <c r="PT35" i="32"/>
  <c r="PU35" i="32"/>
  <c r="PV35" i="32"/>
  <c r="PW35" i="32"/>
  <c r="PX35" i="32"/>
  <c r="PY35" i="32"/>
  <c r="PZ35" i="32"/>
  <c r="QA35" i="32"/>
  <c r="QB35" i="32"/>
  <c r="QC35" i="32"/>
  <c r="QD35" i="32"/>
  <c r="QE35" i="32"/>
  <c r="QF35" i="32"/>
  <c r="QG35" i="32"/>
  <c r="QH35" i="32"/>
  <c r="QI35" i="32"/>
  <c r="QJ35" i="32"/>
  <c r="QK35" i="32"/>
  <c r="QL35" i="32"/>
  <c r="QM35" i="32"/>
  <c r="QN35" i="32"/>
  <c r="QO35" i="32"/>
  <c r="QP35" i="32"/>
  <c r="QQ35" i="32"/>
  <c r="QR35" i="32"/>
  <c r="QS35" i="32"/>
  <c r="QT35" i="32"/>
  <c r="QU35" i="32"/>
  <c r="QV35" i="32"/>
  <c r="QW35" i="32"/>
  <c r="QX35" i="32"/>
  <c r="QY35" i="32"/>
  <c r="QZ35" i="32"/>
  <c r="RA35" i="32"/>
  <c r="RB35" i="32"/>
  <c r="RC35" i="32"/>
  <c r="RD35" i="32"/>
  <c r="RE35" i="32"/>
  <c r="RF35" i="32"/>
  <c r="RG35" i="32"/>
  <c r="RH35" i="32"/>
  <c r="RI35" i="32"/>
  <c r="RJ35" i="32"/>
  <c r="PK36" i="32"/>
  <c r="PL36" i="32"/>
  <c r="PM36" i="32"/>
  <c r="PN36" i="32"/>
  <c r="PO36" i="32"/>
  <c r="PP36" i="32"/>
  <c r="PQ36" i="32"/>
  <c r="PR36" i="32"/>
  <c r="PS36" i="32"/>
  <c r="PT36" i="32"/>
  <c r="PU36" i="32"/>
  <c r="PV36" i="32"/>
  <c r="PW36" i="32"/>
  <c r="PX36" i="32"/>
  <c r="PY36" i="32"/>
  <c r="PZ36" i="32"/>
  <c r="QA36" i="32"/>
  <c r="QB36" i="32"/>
  <c r="QC36" i="32"/>
  <c r="QD36" i="32"/>
  <c r="QE36" i="32"/>
  <c r="QF36" i="32"/>
  <c r="QG36" i="32"/>
  <c r="QH36" i="32"/>
  <c r="QI36" i="32"/>
  <c r="QJ36" i="32"/>
  <c r="QK36" i="32"/>
  <c r="QL36" i="32"/>
  <c r="QM36" i="32"/>
  <c r="QN36" i="32"/>
  <c r="QO36" i="32"/>
  <c r="QP36" i="32"/>
  <c r="QQ36" i="32"/>
  <c r="QR36" i="32"/>
  <c r="QS36" i="32"/>
  <c r="QT36" i="32"/>
  <c r="QU36" i="32"/>
  <c r="QV36" i="32"/>
  <c r="QW36" i="32"/>
  <c r="QX36" i="32"/>
  <c r="QY36" i="32"/>
  <c r="QZ36" i="32"/>
  <c r="RA36" i="32"/>
  <c r="RB36" i="32"/>
  <c r="RC36" i="32"/>
  <c r="RD36" i="32"/>
  <c r="RE36" i="32"/>
  <c r="RF36" i="32"/>
  <c r="RG36" i="32"/>
  <c r="RH36" i="32"/>
  <c r="RI36" i="32"/>
  <c r="RJ36" i="32"/>
  <c r="PK37" i="32"/>
  <c r="PL37" i="32"/>
  <c r="PM37" i="32"/>
  <c r="PN37" i="32"/>
  <c r="PO37" i="32"/>
  <c r="PP37" i="32"/>
  <c r="PQ37" i="32"/>
  <c r="PR37" i="32"/>
  <c r="PS37" i="32"/>
  <c r="PT37" i="32"/>
  <c r="PU37" i="32"/>
  <c r="PV37" i="32"/>
  <c r="PW37" i="32"/>
  <c r="PX37" i="32"/>
  <c r="PY37" i="32"/>
  <c r="PZ37" i="32"/>
  <c r="QA37" i="32"/>
  <c r="QB37" i="32"/>
  <c r="QC37" i="32"/>
  <c r="QD37" i="32"/>
  <c r="QE37" i="32"/>
  <c r="QF37" i="32"/>
  <c r="QG37" i="32"/>
  <c r="QH37" i="32"/>
  <c r="QI37" i="32"/>
  <c r="QJ37" i="32"/>
  <c r="QK37" i="32"/>
  <c r="QL37" i="32"/>
  <c r="QM37" i="32"/>
  <c r="QN37" i="32"/>
  <c r="QO37" i="32"/>
  <c r="QP37" i="32"/>
  <c r="QQ37" i="32"/>
  <c r="QR37" i="32"/>
  <c r="QS37" i="32"/>
  <c r="QT37" i="32"/>
  <c r="QU37" i="32"/>
  <c r="QV37" i="32"/>
  <c r="QW37" i="32"/>
  <c r="QX37" i="32"/>
  <c r="QY37" i="32"/>
  <c r="QZ37" i="32"/>
  <c r="RA37" i="32"/>
  <c r="RB37" i="32"/>
  <c r="RC37" i="32"/>
  <c r="RD37" i="32"/>
  <c r="RE37" i="32"/>
  <c r="RF37" i="32"/>
  <c r="RG37" i="32"/>
  <c r="RH37" i="32"/>
  <c r="RI37" i="32"/>
  <c r="RJ37" i="32"/>
  <c r="PK38" i="32"/>
  <c r="PL38" i="32"/>
  <c r="PM38" i="32"/>
  <c r="PN38" i="32"/>
  <c r="PO38" i="32"/>
  <c r="PP38" i="32"/>
  <c r="PQ38" i="32"/>
  <c r="PR38" i="32"/>
  <c r="PS38" i="32"/>
  <c r="PT38" i="32"/>
  <c r="PU38" i="32"/>
  <c r="PV38" i="32"/>
  <c r="PW38" i="32"/>
  <c r="PX38" i="32"/>
  <c r="PY38" i="32"/>
  <c r="PZ38" i="32"/>
  <c r="QA38" i="32"/>
  <c r="QB38" i="32"/>
  <c r="QC38" i="32"/>
  <c r="QD38" i="32"/>
  <c r="QE38" i="32"/>
  <c r="QF38" i="32"/>
  <c r="QG38" i="32"/>
  <c r="QH38" i="32"/>
  <c r="QI38" i="32"/>
  <c r="QJ38" i="32"/>
  <c r="QK38" i="32"/>
  <c r="QL38" i="32"/>
  <c r="QM38" i="32"/>
  <c r="QN38" i="32"/>
  <c r="QO38" i="32"/>
  <c r="QP38" i="32"/>
  <c r="QQ38" i="32"/>
  <c r="QR38" i="32"/>
  <c r="QS38" i="32"/>
  <c r="QT38" i="32"/>
  <c r="QU38" i="32"/>
  <c r="QV38" i="32"/>
  <c r="QW38" i="32"/>
  <c r="QX38" i="32"/>
  <c r="QY38" i="32"/>
  <c r="QZ38" i="32"/>
  <c r="RA38" i="32"/>
  <c r="RB38" i="32"/>
  <c r="RC38" i="32"/>
  <c r="RD38" i="32"/>
  <c r="RE38" i="32"/>
  <c r="RF38" i="32"/>
  <c r="RG38" i="32"/>
  <c r="RH38" i="32"/>
  <c r="RI38" i="32"/>
  <c r="RJ38" i="32"/>
  <c r="PK39" i="32"/>
  <c r="PL39" i="32"/>
  <c r="PM39" i="32"/>
  <c r="PN39" i="32"/>
  <c r="PO39" i="32"/>
  <c r="PP39" i="32"/>
  <c r="PQ39" i="32"/>
  <c r="PR39" i="32"/>
  <c r="PS39" i="32"/>
  <c r="PT39" i="32"/>
  <c r="PU39" i="32"/>
  <c r="PV39" i="32"/>
  <c r="PW39" i="32"/>
  <c r="PX39" i="32"/>
  <c r="PY39" i="32"/>
  <c r="PZ39" i="32"/>
  <c r="QA39" i="32"/>
  <c r="QB39" i="32"/>
  <c r="QC39" i="32"/>
  <c r="QD39" i="32"/>
  <c r="QE39" i="32"/>
  <c r="QF39" i="32"/>
  <c r="QG39" i="32"/>
  <c r="QH39" i="32"/>
  <c r="QI39" i="32"/>
  <c r="QJ39" i="32"/>
  <c r="QK39" i="32"/>
  <c r="QL39" i="32"/>
  <c r="QM39" i="32"/>
  <c r="QN39" i="32"/>
  <c r="QO39" i="32"/>
  <c r="QP39" i="32"/>
  <c r="QQ39" i="32"/>
  <c r="QR39" i="32"/>
  <c r="QS39" i="32"/>
  <c r="QT39" i="32"/>
  <c r="QU39" i="32"/>
  <c r="QV39" i="32"/>
  <c r="QW39" i="32"/>
  <c r="QX39" i="32"/>
  <c r="QY39" i="32"/>
  <c r="QZ39" i="32"/>
  <c r="RA39" i="32"/>
  <c r="RB39" i="32"/>
  <c r="RC39" i="32"/>
  <c r="RD39" i="32"/>
  <c r="RE39" i="32"/>
  <c r="RF39" i="32"/>
  <c r="RG39" i="32"/>
  <c r="RH39" i="32"/>
  <c r="RI39" i="32"/>
  <c r="RJ39" i="32"/>
  <c r="PK40" i="32"/>
  <c r="PL40" i="32"/>
  <c r="PM40" i="32"/>
  <c r="PN40" i="32"/>
  <c r="PO40" i="32"/>
  <c r="PP40" i="32"/>
  <c r="PQ40" i="32"/>
  <c r="PR40" i="32"/>
  <c r="PS40" i="32"/>
  <c r="PT40" i="32"/>
  <c r="PU40" i="32"/>
  <c r="PV40" i="32"/>
  <c r="PW40" i="32"/>
  <c r="PX40" i="32"/>
  <c r="PY40" i="32"/>
  <c r="PZ40" i="32"/>
  <c r="QA40" i="32"/>
  <c r="QB40" i="32"/>
  <c r="QC40" i="32"/>
  <c r="QD40" i="32"/>
  <c r="QE40" i="32"/>
  <c r="QF40" i="32"/>
  <c r="QG40" i="32"/>
  <c r="QH40" i="32"/>
  <c r="QI40" i="32"/>
  <c r="QJ40" i="32"/>
  <c r="QK40" i="32"/>
  <c r="QL40" i="32"/>
  <c r="QM40" i="32"/>
  <c r="QN40" i="32"/>
  <c r="QO40" i="32"/>
  <c r="QP40" i="32"/>
  <c r="QQ40" i="32"/>
  <c r="QR40" i="32"/>
  <c r="QS40" i="32"/>
  <c r="QT40" i="32"/>
  <c r="QU40" i="32"/>
  <c r="QV40" i="32"/>
  <c r="QW40" i="32"/>
  <c r="QX40" i="32"/>
  <c r="QY40" i="32"/>
  <c r="QZ40" i="32"/>
  <c r="RA40" i="32"/>
  <c r="RB40" i="32"/>
  <c r="RC40" i="32"/>
  <c r="RD40" i="32"/>
  <c r="RE40" i="32"/>
  <c r="RF40" i="32"/>
  <c r="RG40" i="32"/>
  <c r="RH40" i="32"/>
  <c r="RI40" i="32"/>
  <c r="RJ40" i="32"/>
  <c r="PK41" i="32"/>
  <c r="PL41" i="32"/>
  <c r="PM41" i="32"/>
  <c r="PN41" i="32"/>
  <c r="PO41" i="32"/>
  <c r="PP41" i="32"/>
  <c r="PQ41" i="32"/>
  <c r="PR41" i="32"/>
  <c r="PS41" i="32"/>
  <c r="PT41" i="32"/>
  <c r="PU41" i="32"/>
  <c r="PV41" i="32"/>
  <c r="PW41" i="32"/>
  <c r="PX41" i="32"/>
  <c r="PY41" i="32"/>
  <c r="PZ41" i="32"/>
  <c r="QA41" i="32"/>
  <c r="QB41" i="32"/>
  <c r="QC41" i="32"/>
  <c r="QD41" i="32"/>
  <c r="QE41" i="32"/>
  <c r="QF41" i="32"/>
  <c r="QG41" i="32"/>
  <c r="QH41" i="32"/>
  <c r="QI41" i="32"/>
  <c r="QJ41" i="32"/>
  <c r="QK41" i="32"/>
  <c r="QL41" i="32"/>
  <c r="QM41" i="32"/>
  <c r="QN41" i="32"/>
  <c r="QO41" i="32"/>
  <c r="QP41" i="32"/>
  <c r="QQ41" i="32"/>
  <c r="QR41" i="32"/>
  <c r="QS41" i="32"/>
  <c r="QT41" i="32"/>
  <c r="QU41" i="32"/>
  <c r="QV41" i="32"/>
  <c r="QW41" i="32"/>
  <c r="QX41" i="32"/>
  <c r="QY41" i="32"/>
  <c r="QZ41" i="32"/>
  <c r="RA41" i="32"/>
  <c r="RB41" i="32"/>
  <c r="RC41" i="32"/>
  <c r="RD41" i="32"/>
  <c r="RE41" i="32"/>
  <c r="RF41" i="32"/>
  <c r="RG41" i="32"/>
  <c r="RH41" i="32"/>
  <c r="RI41" i="32"/>
  <c r="RJ41" i="32"/>
  <c r="PK42" i="32"/>
  <c r="PL42" i="32"/>
  <c r="PM42" i="32"/>
  <c r="PN42" i="32"/>
  <c r="PO42" i="32"/>
  <c r="PP42" i="32"/>
  <c r="PQ42" i="32"/>
  <c r="PR42" i="32"/>
  <c r="PS42" i="32"/>
  <c r="PT42" i="32"/>
  <c r="PU42" i="32"/>
  <c r="PV42" i="32"/>
  <c r="PW42" i="32"/>
  <c r="PX42" i="32"/>
  <c r="PY42" i="32"/>
  <c r="PZ42" i="32"/>
  <c r="QA42" i="32"/>
  <c r="QB42" i="32"/>
  <c r="QC42" i="32"/>
  <c r="QD42" i="32"/>
  <c r="QE42" i="32"/>
  <c r="QF42" i="32"/>
  <c r="QG42" i="32"/>
  <c r="QH42" i="32"/>
  <c r="QI42" i="32"/>
  <c r="QJ42" i="32"/>
  <c r="QK42" i="32"/>
  <c r="QL42" i="32"/>
  <c r="QM42" i="32"/>
  <c r="QN42" i="32"/>
  <c r="QO42" i="32"/>
  <c r="QP42" i="32"/>
  <c r="QQ42" i="32"/>
  <c r="QR42" i="32"/>
  <c r="QS42" i="32"/>
  <c r="QT42" i="32"/>
  <c r="QU42" i="32"/>
  <c r="QV42" i="32"/>
  <c r="QW42" i="32"/>
  <c r="QX42" i="32"/>
  <c r="QY42" i="32"/>
  <c r="QZ42" i="32"/>
  <c r="RA42" i="32"/>
  <c r="RB42" i="32"/>
  <c r="RC42" i="32"/>
  <c r="RD42" i="32"/>
  <c r="RE42" i="32"/>
  <c r="RF42" i="32"/>
  <c r="RG42" i="32"/>
  <c r="RH42" i="32"/>
  <c r="RI42" i="32"/>
  <c r="RJ42" i="32"/>
  <c r="PK43" i="32"/>
  <c r="PL43" i="32"/>
  <c r="PM43" i="32"/>
  <c r="PN43" i="32"/>
  <c r="PO43" i="32"/>
  <c r="PP43" i="32"/>
  <c r="PQ43" i="32"/>
  <c r="PR43" i="32"/>
  <c r="PS43" i="32"/>
  <c r="PT43" i="32"/>
  <c r="PU43" i="32"/>
  <c r="PV43" i="32"/>
  <c r="PW43" i="32"/>
  <c r="PX43" i="32"/>
  <c r="PY43" i="32"/>
  <c r="PZ43" i="32"/>
  <c r="QA43" i="32"/>
  <c r="QB43" i="32"/>
  <c r="QC43" i="32"/>
  <c r="QD43" i="32"/>
  <c r="QE43" i="32"/>
  <c r="QF43" i="32"/>
  <c r="QG43" i="32"/>
  <c r="QH43" i="32"/>
  <c r="QI43" i="32"/>
  <c r="QJ43" i="32"/>
  <c r="QK43" i="32"/>
  <c r="QL43" i="32"/>
  <c r="QM43" i="32"/>
  <c r="QN43" i="32"/>
  <c r="QO43" i="32"/>
  <c r="QP43" i="32"/>
  <c r="QQ43" i="32"/>
  <c r="QR43" i="32"/>
  <c r="QS43" i="32"/>
  <c r="QT43" i="32"/>
  <c r="QU43" i="32"/>
  <c r="QV43" i="32"/>
  <c r="QW43" i="32"/>
  <c r="QX43" i="32"/>
  <c r="QY43" i="32"/>
  <c r="QZ43" i="32"/>
  <c r="RA43" i="32"/>
  <c r="RB43" i="32"/>
  <c r="RC43" i="32"/>
  <c r="RD43" i="32"/>
  <c r="RE43" i="32"/>
  <c r="RF43" i="32"/>
  <c r="RG43" i="32"/>
  <c r="RH43" i="32"/>
  <c r="RI43" i="32"/>
  <c r="RJ43" i="32"/>
  <c r="PK44" i="32"/>
  <c r="PL44" i="32"/>
  <c r="PM44" i="32"/>
  <c r="PN44" i="32"/>
  <c r="PO44" i="32"/>
  <c r="PP44" i="32"/>
  <c r="PQ44" i="32"/>
  <c r="PR44" i="32"/>
  <c r="PS44" i="32"/>
  <c r="PT44" i="32"/>
  <c r="PU44" i="32"/>
  <c r="PV44" i="32"/>
  <c r="PW44" i="32"/>
  <c r="PX44" i="32"/>
  <c r="PY44" i="32"/>
  <c r="PZ44" i="32"/>
  <c r="QA44" i="32"/>
  <c r="QB44" i="32"/>
  <c r="QC44" i="32"/>
  <c r="QD44" i="32"/>
  <c r="QE44" i="32"/>
  <c r="QF44" i="32"/>
  <c r="QG44" i="32"/>
  <c r="QH44" i="32"/>
  <c r="QI44" i="32"/>
  <c r="QJ44" i="32"/>
  <c r="QK44" i="32"/>
  <c r="QL44" i="32"/>
  <c r="QM44" i="32"/>
  <c r="QN44" i="32"/>
  <c r="QO44" i="32"/>
  <c r="QP44" i="32"/>
  <c r="QQ44" i="32"/>
  <c r="QR44" i="32"/>
  <c r="QS44" i="32"/>
  <c r="QT44" i="32"/>
  <c r="QU44" i="32"/>
  <c r="QV44" i="32"/>
  <c r="QW44" i="32"/>
  <c r="QX44" i="32"/>
  <c r="QY44" i="32"/>
  <c r="QZ44" i="32"/>
  <c r="RA44" i="32"/>
  <c r="RB44" i="32"/>
  <c r="RC44" i="32"/>
  <c r="RD44" i="32"/>
  <c r="RE44" i="32"/>
  <c r="RF44" i="32"/>
  <c r="RG44" i="32"/>
  <c r="RH44" i="32"/>
  <c r="RI44" i="32"/>
  <c r="RJ44" i="32"/>
  <c r="PK45" i="32"/>
  <c r="PL45" i="32"/>
  <c r="PM45" i="32"/>
  <c r="PN45" i="32"/>
  <c r="PO45" i="32"/>
  <c r="PP45" i="32"/>
  <c r="PQ45" i="32"/>
  <c r="PR45" i="32"/>
  <c r="PS45" i="32"/>
  <c r="PT45" i="32"/>
  <c r="PU45" i="32"/>
  <c r="PV45" i="32"/>
  <c r="PW45" i="32"/>
  <c r="PX45" i="32"/>
  <c r="PY45" i="32"/>
  <c r="PZ45" i="32"/>
  <c r="QA45" i="32"/>
  <c r="QB45" i="32"/>
  <c r="QC45" i="32"/>
  <c r="QD45" i="32"/>
  <c r="QE45" i="32"/>
  <c r="QF45" i="32"/>
  <c r="QG45" i="32"/>
  <c r="QH45" i="32"/>
  <c r="QI45" i="32"/>
  <c r="QJ45" i="32"/>
  <c r="QK45" i="32"/>
  <c r="QL45" i="32"/>
  <c r="QM45" i="32"/>
  <c r="QN45" i="32"/>
  <c r="QO45" i="32"/>
  <c r="QP45" i="32"/>
  <c r="QQ45" i="32"/>
  <c r="QR45" i="32"/>
  <c r="QS45" i="32"/>
  <c r="QT45" i="32"/>
  <c r="QU45" i="32"/>
  <c r="QV45" i="32"/>
  <c r="QW45" i="32"/>
  <c r="QX45" i="32"/>
  <c r="QY45" i="32"/>
  <c r="QZ45" i="32"/>
  <c r="RA45" i="32"/>
  <c r="RB45" i="32"/>
  <c r="RC45" i="32"/>
  <c r="RD45" i="32"/>
  <c r="RE45" i="32"/>
  <c r="RF45" i="32"/>
  <c r="RG45" i="32"/>
  <c r="RH45" i="32"/>
  <c r="RI45" i="32"/>
  <c r="RJ45" i="32"/>
  <c r="PK46" i="32"/>
  <c r="PL46" i="32"/>
  <c r="PM46" i="32"/>
  <c r="PN46" i="32"/>
  <c r="PO46" i="32"/>
  <c r="PP46" i="32"/>
  <c r="PQ46" i="32"/>
  <c r="PR46" i="32"/>
  <c r="PS46" i="32"/>
  <c r="PT46" i="32"/>
  <c r="PU46" i="32"/>
  <c r="PV46" i="32"/>
  <c r="PW46" i="32"/>
  <c r="PX46" i="32"/>
  <c r="PY46" i="32"/>
  <c r="PZ46" i="32"/>
  <c r="QA46" i="32"/>
  <c r="QB46" i="32"/>
  <c r="QC46" i="32"/>
  <c r="QD46" i="32"/>
  <c r="QE46" i="32"/>
  <c r="QF46" i="32"/>
  <c r="QG46" i="32"/>
  <c r="QH46" i="32"/>
  <c r="QI46" i="32"/>
  <c r="QJ46" i="32"/>
  <c r="QK46" i="32"/>
  <c r="QL46" i="32"/>
  <c r="QM46" i="32"/>
  <c r="QN46" i="32"/>
  <c r="QO46" i="32"/>
  <c r="QP46" i="32"/>
  <c r="QQ46" i="32"/>
  <c r="QR46" i="32"/>
  <c r="QS46" i="32"/>
  <c r="QT46" i="32"/>
  <c r="QU46" i="32"/>
  <c r="QV46" i="32"/>
  <c r="QW46" i="32"/>
  <c r="QX46" i="32"/>
  <c r="QY46" i="32"/>
  <c r="QZ46" i="32"/>
  <c r="RA46" i="32"/>
  <c r="RB46" i="32"/>
  <c r="RC46" i="32"/>
  <c r="RD46" i="32"/>
  <c r="RE46" i="32"/>
  <c r="RF46" i="32"/>
  <c r="RG46" i="32"/>
  <c r="RH46" i="32"/>
  <c r="RI46" i="32"/>
  <c r="RJ46" i="32"/>
  <c r="PK47" i="32"/>
  <c r="PL47" i="32"/>
  <c r="PM47" i="32"/>
  <c r="PN47" i="32"/>
  <c r="PO47" i="32"/>
  <c r="PP47" i="32"/>
  <c r="PQ47" i="32"/>
  <c r="PR47" i="32"/>
  <c r="PS47" i="32"/>
  <c r="PT47" i="32"/>
  <c r="PU47" i="32"/>
  <c r="PV47" i="32"/>
  <c r="PW47" i="32"/>
  <c r="PX47" i="32"/>
  <c r="PY47" i="32"/>
  <c r="PZ47" i="32"/>
  <c r="QA47" i="32"/>
  <c r="QB47" i="32"/>
  <c r="QC47" i="32"/>
  <c r="QD47" i="32"/>
  <c r="QE47" i="32"/>
  <c r="QF47" i="32"/>
  <c r="QG47" i="32"/>
  <c r="QH47" i="32"/>
  <c r="QI47" i="32"/>
  <c r="QJ47" i="32"/>
  <c r="QK47" i="32"/>
  <c r="QL47" i="32"/>
  <c r="QM47" i="32"/>
  <c r="QN47" i="32"/>
  <c r="QO47" i="32"/>
  <c r="QP47" i="32"/>
  <c r="QQ47" i="32"/>
  <c r="QR47" i="32"/>
  <c r="QS47" i="32"/>
  <c r="QT47" i="32"/>
  <c r="QU47" i="32"/>
  <c r="QV47" i="32"/>
  <c r="QW47" i="32"/>
  <c r="QX47" i="32"/>
  <c r="QY47" i="32"/>
  <c r="QZ47" i="32"/>
  <c r="RA47" i="32"/>
  <c r="RB47" i="32"/>
  <c r="RC47" i="32"/>
  <c r="RD47" i="32"/>
  <c r="RE47" i="32"/>
  <c r="RF47" i="32"/>
  <c r="RG47" i="32"/>
  <c r="RH47" i="32"/>
  <c r="RI47" i="32"/>
  <c r="RJ47" i="32"/>
  <c r="PK48" i="32"/>
  <c r="PL48" i="32"/>
  <c r="PM48" i="32"/>
  <c r="PN48" i="32"/>
  <c r="PO48" i="32"/>
  <c r="PP48" i="32"/>
  <c r="PQ48" i="32"/>
  <c r="PR48" i="32"/>
  <c r="PS48" i="32"/>
  <c r="PT48" i="32"/>
  <c r="PU48" i="32"/>
  <c r="PV48" i="32"/>
  <c r="PW48" i="32"/>
  <c r="PX48" i="32"/>
  <c r="PY48" i="32"/>
  <c r="PZ48" i="32"/>
  <c r="QA48" i="32"/>
  <c r="QB48" i="32"/>
  <c r="QC48" i="32"/>
  <c r="QD48" i="32"/>
  <c r="QE48" i="32"/>
  <c r="QF48" i="32"/>
  <c r="QG48" i="32"/>
  <c r="QH48" i="32"/>
  <c r="QI48" i="32"/>
  <c r="QJ48" i="32"/>
  <c r="QK48" i="32"/>
  <c r="QL48" i="32"/>
  <c r="QM48" i="32"/>
  <c r="QN48" i="32"/>
  <c r="QO48" i="32"/>
  <c r="QP48" i="32"/>
  <c r="QQ48" i="32"/>
  <c r="QR48" i="32"/>
  <c r="QS48" i="32"/>
  <c r="QT48" i="32"/>
  <c r="QU48" i="32"/>
  <c r="QV48" i="32"/>
  <c r="QW48" i="32"/>
  <c r="QX48" i="32"/>
  <c r="QY48" i="32"/>
  <c r="QZ48" i="32"/>
  <c r="RA48" i="32"/>
  <c r="RB48" i="32"/>
  <c r="RC48" i="32"/>
  <c r="RD48" i="32"/>
  <c r="RE48" i="32"/>
  <c r="RF48" i="32"/>
  <c r="RG48" i="32"/>
  <c r="RH48" i="32"/>
  <c r="RI48" i="32"/>
  <c r="RJ48" i="32"/>
  <c r="PK49" i="32"/>
  <c r="PL49" i="32"/>
  <c r="PM49" i="32"/>
  <c r="PN49" i="32"/>
  <c r="PO49" i="32"/>
  <c r="PP49" i="32"/>
  <c r="PQ49" i="32"/>
  <c r="PR49" i="32"/>
  <c r="PS49" i="32"/>
  <c r="PT49" i="32"/>
  <c r="PU49" i="32"/>
  <c r="PV49" i="32"/>
  <c r="PW49" i="32"/>
  <c r="PX49" i="32"/>
  <c r="PY49" i="32"/>
  <c r="PZ49" i="32"/>
  <c r="QA49" i="32"/>
  <c r="QB49" i="32"/>
  <c r="QC49" i="32"/>
  <c r="QD49" i="32"/>
  <c r="QE49" i="32"/>
  <c r="QF49" i="32"/>
  <c r="QG49" i="32"/>
  <c r="QH49" i="32"/>
  <c r="QI49" i="32"/>
  <c r="QJ49" i="32"/>
  <c r="QK49" i="32"/>
  <c r="QL49" i="32"/>
  <c r="QM49" i="32"/>
  <c r="QN49" i="32"/>
  <c r="QO49" i="32"/>
  <c r="QP49" i="32"/>
  <c r="QQ49" i="32"/>
  <c r="QR49" i="32"/>
  <c r="QS49" i="32"/>
  <c r="QT49" i="32"/>
  <c r="QU49" i="32"/>
  <c r="QV49" i="32"/>
  <c r="QW49" i="32"/>
  <c r="QX49" i="32"/>
  <c r="QY49" i="32"/>
  <c r="QZ49" i="32"/>
  <c r="RA49" i="32"/>
  <c r="RB49" i="32"/>
  <c r="RC49" i="32"/>
  <c r="RD49" i="32"/>
  <c r="RE49" i="32"/>
  <c r="RF49" i="32"/>
  <c r="RG49" i="32"/>
  <c r="RH49" i="32"/>
  <c r="RI49" i="32"/>
  <c r="RJ49" i="32"/>
  <c r="PK50" i="32"/>
  <c r="PL50" i="32"/>
  <c r="PM50" i="32"/>
  <c r="PN50" i="32"/>
  <c r="PO50" i="32"/>
  <c r="PP50" i="32"/>
  <c r="PQ50" i="32"/>
  <c r="PR50" i="32"/>
  <c r="PS50" i="32"/>
  <c r="PT50" i="32"/>
  <c r="PU50" i="32"/>
  <c r="PV50" i="32"/>
  <c r="PW50" i="32"/>
  <c r="PX50" i="32"/>
  <c r="PY50" i="32"/>
  <c r="PZ50" i="32"/>
  <c r="QA50" i="32"/>
  <c r="QB50" i="32"/>
  <c r="QC50" i="32"/>
  <c r="QD50" i="32"/>
  <c r="QE50" i="32"/>
  <c r="QF50" i="32"/>
  <c r="QG50" i="32"/>
  <c r="QH50" i="32"/>
  <c r="QI50" i="32"/>
  <c r="QJ50" i="32"/>
  <c r="QK50" i="32"/>
  <c r="QL50" i="32"/>
  <c r="QM50" i="32"/>
  <c r="QN50" i="32"/>
  <c r="QO50" i="32"/>
  <c r="QP50" i="32"/>
  <c r="QQ50" i="32"/>
  <c r="QR50" i="32"/>
  <c r="QS50" i="32"/>
  <c r="QT50" i="32"/>
  <c r="QU50" i="32"/>
  <c r="QV50" i="32"/>
  <c r="QW50" i="32"/>
  <c r="QX50" i="32"/>
  <c r="QY50" i="32"/>
  <c r="QZ50" i="32"/>
  <c r="RA50" i="32"/>
  <c r="RB50" i="32"/>
  <c r="RC50" i="32"/>
  <c r="RD50" i="32"/>
  <c r="RE50" i="32"/>
  <c r="RF50" i="32"/>
  <c r="RG50" i="32"/>
  <c r="RH50" i="32"/>
  <c r="RI50" i="32"/>
  <c r="RJ50" i="32"/>
  <c r="PK51" i="32"/>
  <c r="PL51" i="32"/>
  <c r="PM51" i="32"/>
  <c r="PN51" i="32"/>
  <c r="PO51" i="32"/>
  <c r="PP51" i="32"/>
  <c r="PQ51" i="32"/>
  <c r="PR51" i="32"/>
  <c r="PS51" i="32"/>
  <c r="PT51" i="32"/>
  <c r="PU51" i="32"/>
  <c r="PV51" i="32"/>
  <c r="PW51" i="32"/>
  <c r="PX51" i="32"/>
  <c r="PY51" i="32"/>
  <c r="PZ51" i="32"/>
  <c r="QA51" i="32"/>
  <c r="QB51" i="32"/>
  <c r="QC51" i="32"/>
  <c r="QD51" i="32"/>
  <c r="QE51" i="32"/>
  <c r="QF51" i="32"/>
  <c r="QG51" i="32"/>
  <c r="QH51" i="32"/>
  <c r="QI51" i="32"/>
  <c r="QJ51" i="32"/>
  <c r="QK51" i="32"/>
  <c r="QL51" i="32"/>
  <c r="QM51" i="32"/>
  <c r="QN51" i="32"/>
  <c r="QO51" i="32"/>
  <c r="QP51" i="32"/>
  <c r="QQ51" i="32"/>
  <c r="QR51" i="32"/>
  <c r="QS51" i="32"/>
  <c r="QT51" i="32"/>
  <c r="QU51" i="32"/>
  <c r="QV51" i="32"/>
  <c r="QW51" i="32"/>
  <c r="QX51" i="32"/>
  <c r="QY51" i="32"/>
  <c r="QZ51" i="32"/>
  <c r="RA51" i="32"/>
  <c r="RB51" i="32"/>
  <c r="RC51" i="32"/>
  <c r="RD51" i="32"/>
  <c r="RE51" i="32"/>
  <c r="RF51" i="32"/>
  <c r="RG51" i="32"/>
  <c r="RH51" i="32"/>
  <c r="RI51" i="32"/>
  <c r="RJ51" i="32"/>
  <c r="PK52" i="32"/>
  <c r="PL52" i="32"/>
  <c r="PM52" i="32"/>
  <c r="PN52" i="32"/>
  <c r="PO52" i="32"/>
  <c r="PP52" i="32"/>
  <c r="PQ52" i="32"/>
  <c r="PR52" i="32"/>
  <c r="PS52" i="32"/>
  <c r="PT52" i="32"/>
  <c r="PU52" i="32"/>
  <c r="PV52" i="32"/>
  <c r="PW52" i="32"/>
  <c r="PX52" i="32"/>
  <c r="PY52" i="32"/>
  <c r="PZ52" i="32"/>
  <c r="QA52" i="32"/>
  <c r="QB52" i="32"/>
  <c r="QC52" i="32"/>
  <c r="QD52" i="32"/>
  <c r="QE52" i="32"/>
  <c r="QF52" i="32"/>
  <c r="QG52" i="32"/>
  <c r="QH52" i="32"/>
  <c r="QI52" i="32"/>
  <c r="QJ52" i="32"/>
  <c r="QK52" i="32"/>
  <c r="QL52" i="32"/>
  <c r="QM52" i="32"/>
  <c r="QN52" i="32"/>
  <c r="QO52" i="32"/>
  <c r="QP52" i="32"/>
  <c r="QQ52" i="32"/>
  <c r="QR52" i="32"/>
  <c r="QS52" i="32"/>
  <c r="QT52" i="32"/>
  <c r="QU52" i="32"/>
  <c r="QV52" i="32"/>
  <c r="QW52" i="32"/>
  <c r="QX52" i="32"/>
  <c r="QY52" i="32"/>
  <c r="QZ52" i="32"/>
  <c r="RA52" i="32"/>
  <c r="RB52" i="32"/>
  <c r="RC52" i="32"/>
  <c r="RD52" i="32"/>
  <c r="RE52" i="32"/>
  <c r="RF52" i="32"/>
  <c r="RG52" i="32"/>
  <c r="RH52" i="32"/>
  <c r="RI52" i="32"/>
  <c r="RJ52" i="32"/>
  <c r="PK53" i="32"/>
  <c r="PL53" i="32"/>
  <c r="PM53" i="32"/>
  <c r="PN53" i="32"/>
  <c r="PO53" i="32"/>
  <c r="PP53" i="32"/>
  <c r="PQ53" i="32"/>
  <c r="PR53" i="32"/>
  <c r="PS53" i="32"/>
  <c r="PT53" i="32"/>
  <c r="PU53" i="32"/>
  <c r="PV53" i="32"/>
  <c r="PW53" i="32"/>
  <c r="PX53" i="32"/>
  <c r="PY53" i="32"/>
  <c r="PZ53" i="32"/>
  <c r="QA53" i="32"/>
  <c r="QB53" i="32"/>
  <c r="QC53" i="32"/>
  <c r="QD53" i="32"/>
  <c r="QE53" i="32"/>
  <c r="QF53" i="32"/>
  <c r="QG53" i="32"/>
  <c r="QH53" i="32"/>
  <c r="QI53" i="32"/>
  <c r="QJ53" i="32"/>
  <c r="QK53" i="32"/>
  <c r="QL53" i="32"/>
  <c r="QM53" i="32"/>
  <c r="QN53" i="32"/>
  <c r="QO53" i="32"/>
  <c r="QP53" i="32"/>
  <c r="QQ53" i="32"/>
  <c r="QR53" i="32"/>
  <c r="QS53" i="32"/>
  <c r="QT53" i="32"/>
  <c r="QU53" i="32"/>
  <c r="QV53" i="32"/>
  <c r="QW53" i="32"/>
  <c r="QX53" i="32"/>
  <c r="QY53" i="32"/>
  <c r="QZ53" i="32"/>
  <c r="RA53" i="32"/>
  <c r="RB53" i="32"/>
  <c r="RC53" i="32"/>
  <c r="RD53" i="32"/>
  <c r="RE53" i="32"/>
  <c r="RF53" i="32"/>
  <c r="RG53" i="32"/>
  <c r="RH53" i="32"/>
  <c r="RI53" i="32"/>
  <c r="RJ53" i="32"/>
  <c r="PK54" i="32"/>
  <c r="PL54" i="32"/>
  <c r="PM54" i="32"/>
  <c r="PN54" i="32"/>
  <c r="PO54" i="32"/>
  <c r="PP54" i="32"/>
  <c r="PQ54" i="32"/>
  <c r="PR54" i="32"/>
  <c r="PS54" i="32"/>
  <c r="PT54" i="32"/>
  <c r="PU54" i="32"/>
  <c r="PV54" i="32"/>
  <c r="PW54" i="32"/>
  <c r="PX54" i="32"/>
  <c r="PY54" i="32"/>
  <c r="PZ54" i="32"/>
  <c r="QA54" i="32"/>
  <c r="QB54" i="32"/>
  <c r="QC54" i="32"/>
  <c r="QD54" i="32"/>
  <c r="QE54" i="32"/>
  <c r="QF54" i="32"/>
  <c r="QG54" i="32"/>
  <c r="QH54" i="32"/>
  <c r="QI54" i="32"/>
  <c r="QJ54" i="32"/>
  <c r="QK54" i="32"/>
  <c r="QL54" i="32"/>
  <c r="QM54" i="32"/>
  <c r="QN54" i="32"/>
  <c r="QO54" i="32"/>
  <c r="QP54" i="32"/>
  <c r="QQ54" i="32"/>
  <c r="QR54" i="32"/>
  <c r="QS54" i="32"/>
  <c r="QT54" i="32"/>
  <c r="QU54" i="32"/>
  <c r="QV54" i="32"/>
  <c r="QW54" i="32"/>
  <c r="QX54" i="32"/>
  <c r="QY54" i="32"/>
  <c r="QZ54" i="32"/>
  <c r="RA54" i="32"/>
  <c r="RB54" i="32"/>
  <c r="RC54" i="32"/>
  <c r="RD54" i="32"/>
  <c r="RE54" i="32"/>
  <c r="RF54" i="32"/>
  <c r="RG54" i="32"/>
  <c r="RH54" i="32"/>
  <c r="RI54" i="32"/>
  <c r="RJ54" i="32"/>
  <c r="PK55" i="32"/>
  <c r="PL55" i="32"/>
  <c r="PM55" i="32"/>
  <c r="PN55" i="32"/>
  <c r="PO55" i="32"/>
  <c r="PP55" i="32"/>
  <c r="PQ55" i="32"/>
  <c r="PR55" i="32"/>
  <c r="PS55" i="32"/>
  <c r="PT55" i="32"/>
  <c r="PU55" i="32"/>
  <c r="PV55" i="32"/>
  <c r="PW55" i="32"/>
  <c r="PX55" i="32"/>
  <c r="PY55" i="32"/>
  <c r="PZ55" i="32"/>
  <c r="QA55" i="32"/>
  <c r="QB55" i="32"/>
  <c r="QC55" i="32"/>
  <c r="QD55" i="32"/>
  <c r="QE55" i="32"/>
  <c r="QF55" i="32"/>
  <c r="QG55" i="32"/>
  <c r="QH55" i="32"/>
  <c r="QI55" i="32"/>
  <c r="QJ55" i="32"/>
  <c r="QK55" i="32"/>
  <c r="QL55" i="32"/>
  <c r="QM55" i="32"/>
  <c r="QN55" i="32"/>
  <c r="QO55" i="32"/>
  <c r="QP55" i="32"/>
  <c r="QQ55" i="32"/>
  <c r="QR55" i="32"/>
  <c r="QS55" i="32"/>
  <c r="QT55" i="32"/>
  <c r="QU55" i="32"/>
  <c r="QV55" i="32"/>
  <c r="QW55" i="32"/>
  <c r="QX55" i="32"/>
  <c r="QY55" i="32"/>
  <c r="QZ55" i="32"/>
  <c r="RA55" i="32"/>
  <c r="RB55" i="32"/>
  <c r="RC55" i="32"/>
  <c r="RD55" i="32"/>
  <c r="RE55" i="32"/>
  <c r="RF55" i="32"/>
  <c r="RG55" i="32"/>
  <c r="RH55" i="32"/>
  <c r="RI55" i="32"/>
  <c r="RJ55" i="32"/>
  <c r="PK56" i="32"/>
  <c r="PL56" i="32"/>
  <c r="PM56" i="32"/>
  <c r="PN56" i="32"/>
  <c r="PO56" i="32"/>
  <c r="PP56" i="32"/>
  <c r="PQ56" i="32"/>
  <c r="PR56" i="32"/>
  <c r="PS56" i="32"/>
  <c r="PT56" i="32"/>
  <c r="PU56" i="32"/>
  <c r="PV56" i="32"/>
  <c r="PW56" i="32"/>
  <c r="PX56" i="32"/>
  <c r="PY56" i="32"/>
  <c r="PZ56" i="32"/>
  <c r="QA56" i="32"/>
  <c r="QB56" i="32"/>
  <c r="QC56" i="32"/>
  <c r="QD56" i="32"/>
  <c r="QE56" i="32"/>
  <c r="QF56" i="32"/>
  <c r="QG56" i="32"/>
  <c r="QH56" i="32"/>
  <c r="QI56" i="32"/>
  <c r="QJ56" i="32"/>
  <c r="QK56" i="32"/>
  <c r="QL56" i="32"/>
  <c r="QM56" i="32"/>
  <c r="QN56" i="32"/>
  <c r="QO56" i="32"/>
  <c r="QP56" i="32"/>
  <c r="QQ56" i="32"/>
  <c r="QR56" i="32"/>
  <c r="QS56" i="32"/>
  <c r="QT56" i="32"/>
  <c r="QU56" i="32"/>
  <c r="QV56" i="32"/>
  <c r="QW56" i="32"/>
  <c r="QX56" i="32"/>
  <c r="QY56" i="32"/>
  <c r="QZ56" i="32"/>
  <c r="RA56" i="32"/>
  <c r="RB56" i="32"/>
  <c r="RC56" i="32"/>
  <c r="RD56" i="32"/>
  <c r="RE56" i="32"/>
  <c r="RF56" i="32"/>
  <c r="RG56" i="32"/>
  <c r="RH56" i="32"/>
  <c r="RI56" i="32"/>
  <c r="RJ56" i="32"/>
  <c r="PL2" i="32"/>
  <c r="PM2" i="32"/>
  <c r="PN2" i="32"/>
  <c r="PO2" i="32"/>
  <c r="PP2" i="32"/>
  <c r="PQ2" i="32"/>
  <c r="PR2" i="32"/>
  <c r="PS2" i="32"/>
  <c r="PT2" i="32"/>
  <c r="PU2" i="32"/>
  <c r="PV2" i="32"/>
  <c r="PW2" i="32"/>
  <c r="PX2" i="32"/>
  <c r="PY2" i="32"/>
  <c r="PZ2" i="32"/>
  <c r="QA2" i="32"/>
  <c r="QB2" i="32"/>
  <c r="QC2" i="32"/>
  <c r="QD2" i="32"/>
  <c r="QE2" i="32"/>
  <c r="QF2" i="32"/>
  <c r="QG2" i="32"/>
  <c r="QH2" i="32"/>
  <c r="QI2" i="32"/>
  <c r="QJ2" i="32"/>
  <c r="QK2" i="32"/>
  <c r="QL2" i="32"/>
  <c r="QM2" i="32"/>
  <c r="QN2" i="32"/>
  <c r="QO2" i="32"/>
  <c r="QP2" i="32"/>
  <c r="QQ2" i="32"/>
  <c r="QR2" i="32"/>
  <c r="QS2" i="32"/>
  <c r="QT2" i="32"/>
  <c r="QU2" i="32"/>
  <c r="QV2" i="32"/>
  <c r="QW2" i="32"/>
  <c r="QX2" i="32"/>
  <c r="QY2" i="32"/>
  <c r="QZ2" i="32"/>
  <c r="RA2" i="32"/>
  <c r="RB2" i="32"/>
  <c r="RC2" i="32"/>
  <c r="RD2" i="32"/>
  <c r="RE2" i="32"/>
  <c r="RF2" i="32"/>
  <c r="RG2" i="32"/>
  <c r="RH2" i="32"/>
  <c r="RI2" i="32"/>
  <c r="RJ2" i="32"/>
  <c r="PK2" i="32"/>
  <c r="NK2" i="32"/>
  <c r="NL2" i="32"/>
  <c r="NM2" i="32"/>
  <c r="NN2" i="32"/>
  <c r="NO2" i="32"/>
  <c r="NP2" i="32"/>
  <c r="NQ2" i="32"/>
  <c r="NR2" i="32"/>
  <c r="NS2" i="32"/>
  <c r="NT2" i="32"/>
  <c r="NU2" i="32"/>
  <c r="NV2" i="32"/>
  <c r="NW2" i="32"/>
  <c r="NX2" i="32"/>
  <c r="NY2" i="32"/>
  <c r="NZ2" i="32"/>
  <c r="OA2" i="32"/>
  <c r="OB2" i="32"/>
  <c r="OC2" i="32"/>
  <c r="OD2" i="32"/>
  <c r="OE2" i="32"/>
  <c r="OF2" i="32"/>
  <c r="OG2" i="32"/>
  <c r="OH2" i="32"/>
  <c r="OI2" i="32"/>
  <c r="OJ2" i="32"/>
  <c r="OK2" i="32"/>
  <c r="OL2" i="32"/>
  <c r="OM2" i="32"/>
  <c r="ON2" i="32"/>
  <c r="OO2" i="32"/>
  <c r="OP2" i="32"/>
  <c r="OQ2" i="32"/>
  <c r="OR2" i="32"/>
  <c r="OS2" i="32"/>
  <c r="OT2" i="32"/>
  <c r="OU2" i="32"/>
  <c r="OV2" i="32"/>
  <c r="OW2" i="32"/>
  <c r="OX2" i="32"/>
  <c r="OY2" i="32"/>
  <c r="OZ2" i="32"/>
  <c r="PA2" i="32"/>
  <c r="PB2" i="32"/>
  <c r="PC2" i="32"/>
  <c r="PD2" i="32"/>
  <c r="PE2" i="32"/>
  <c r="PF2" i="32"/>
  <c r="PG2" i="32"/>
  <c r="PH2" i="32"/>
  <c r="PI2" i="32"/>
  <c r="NK3" i="32"/>
  <c r="NL3" i="32"/>
  <c r="NM3" i="32"/>
  <c r="NN3" i="32"/>
  <c r="NO3" i="32"/>
  <c r="NP3" i="32"/>
  <c r="NQ3" i="32"/>
  <c r="NR3" i="32"/>
  <c r="NS3" i="32"/>
  <c r="NT3" i="32"/>
  <c r="NU3" i="32"/>
  <c r="NV3" i="32"/>
  <c r="NW3" i="32"/>
  <c r="NX3" i="32"/>
  <c r="NY3" i="32"/>
  <c r="NZ3" i="32"/>
  <c r="OA3" i="32"/>
  <c r="OB3" i="32"/>
  <c r="OC3" i="32"/>
  <c r="OD3" i="32"/>
  <c r="OE3" i="32"/>
  <c r="OF3" i="32"/>
  <c r="OG3" i="32"/>
  <c r="OH3" i="32"/>
  <c r="OI3" i="32"/>
  <c r="OJ3" i="32"/>
  <c r="OK3" i="32"/>
  <c r="OL3" i="32"/>
  <c r="OM3" i="32"/>
  <c r="ON3" i="32"/>
  <c r="OO3" i="32"/>
  <c r="OP3" i="32"/>
  <c r="OQ3" i="32"/>
  <c r="OR3" i="32"/>
  <c r="OS3" i="32"/>
  <c r="OT3" i="32"/>
  <c r="OU3" i="32"/>
  <c r="OV3" i="32"/>
  <c r="OW3" i="32"/>
  <c r="OX3" i="32"/>
  <c r="OY3" i="32"/>
  <c r="OZ3" i="32"/>
  <c r="PA3" i="32"/>
  <c r="PB3" i="32"/>
  <c r="PC3" i="32"/>
  <c r="PD3" i="32"/>
  <c r="PE3" i="32"/>
  <c r="PF3" i="32"/>
  <c r="PG3" i="32"/>
  <c r="PH3" i="32"/>
  <c r="PI3" i="32"/>
  <c r="NK4" i="32"/>
  <c r="NL4" i="32"/>
  <c r="NM4" i="32"/>
  <c r="NN4" i="32"/>
  <c r="NO4" i="32"/>
  <c r="NP4" i="32"/>
  <c r="NQ4" i="32"/>
  <c r="NR4" i="32"/>
  <c r="NS4" i="32"/>
  <c r="NT4" i="32"/>
  <c r="NU4" i="32"/>
  <c r="NV4" i="32"/>
  <c r="NW4" i="32"/>
  <c r="NX4" i="32"/>
  <c r="NY4" i="32"/>
  <c r="NZ4" i="32"/>
  <c r="OA4" i="32"/>
  <c r="OB4" i="32"/>
  <c r="OC4" i="32"/>
  <c r="OD4" i="32"/>
  <c r="OE4" i="32"/>
  <c r="OF4" i="32"/>
  <c r="OG4" i="32"/>
  <c r="OH4" i="32"/>
  <c r="OI4" i="32"/>
  <c r="OJ4" i="32"/>
  <c r="OK4" i="32"/>
  <c r="OL4" i="32"/>
  <c r="OM4" i="32"/>
  <c r="ON4" i="32"/>
  <c r="OO4" i="32"/>
  <c r="OP4" i="32"/>
  <c r="OQ4" i="32"/>
  <c r="OR4" i="32"/>
  <c r="OS4" i="32"/>
  <c r="OT4" i="32"/>
  <c r="OU4" i="32"/>
  <c r="OV4" i="32"/>
  <c r="OW4" i="32"/>
  <c r="OX4" i="32"/>
  <c r="OY4" i="32"/>
  <c r="OZ4" i="32"/>
  <c r="PA4" i="32"/>
  <c r="PB4" i="32"/>
  <c r="PC4" i="32"/>
  <c r="PD4" i="32"/>
  <c r="PE4" i="32"/>
  <c r="PF4" i="32"/>
  <c r="PG4" i="32"/>
  <c r="PH4" i="32"/>
  <c r="PI4" i="32"/>
  <c r="NK5" i="32"/>
  <c r="NL5" i="32"/>
  <c r="NM5" i="32"/>
  <c r="NN5" i="32"/>
  <c r="NO5" i="32"/>
  <c r="NP5" i="32"/>
  <c r="NQ5" i="32"/>
  <c r="NR5" i="32"/>
  <c r="NS5" i="32"/>
  <c r="NT5" i="32"/>
  <c r="NU5" i="32"/>
  <c r="NV5" i="32"/>
  <c r="NW5" i="32"/>
  <c r="NX5" i="32"/>
  <c r="NY5" i="32"/>
  <c r="NZ5" i="32"/>
  <c r="OA5" i="32"/>
  <c r="OB5" i="32"/>
  <c r="OC5" i="32"/>
  <c r="OD5" i="32"/>
  <c r="OE5" i="32"/>
  <c r="OF5" i="32"/>
  <c r="OG5" i="32"/>
  <c r="OH5" i="32"/>
  <c r="OI5" i="32"/>
  <c r="OJ5" i="32"/>
  <c r="OK5" i="32"/>
  <c r="OL5" i="32"/>
  <c r="OM5" i="32"/>
  <c r="ON5" i="32"/>
  <c r="OO5" i="32"/>
  <c r="OP5" i="32"/>
  <c r="OQ5" i="32"/>
  <c r="OR5" i="32"/>
  <c r="OS5" i="32"/>
  <c r="OT5" i="32"/>
  <c r="OU5" i="32"/>
  <c r="OV5" i="32"/>
  <c r="OW5" i="32"/>
  <c r="OX5" i="32"/>
  <c r="OY5" i="32"/>
  <c r="OZ5" i="32"/>
  <c r="PA5" i="32"/>
  <c r="PB5" i="32"/>
  <c r="PC5" i="32"/>
  <c r="PD5" i="32"/>
  <c r="PE5" i="32"/>
  <c r="PF5" i="32"/>
  <c r="PG5" i="32"/>
  <c r="PH5" i="32"/>
  <c r="PI5" i="32"/>
  <c r="NK6" i="32"/>
  <c r="NL6" i="32"/>
  <c r="NM6" i="32"/>
  <c r="NN6" i="32"/>
  <c r="NO6" i="32"/>
  <c r="NP6" i="32"/>
  <c r="NQ6" i="32"/>
  <c r="NR6" i="32"/>
  <c r="NS6" i="32"/>
  <c r="NT6" i="32"/>
  <c r="NU6" i="32"/>
  <c r="NV6" i="32"/>
  <c r="NW6" i="32"/>
  <c r="NX6" i="32"/>
  <c r="NY6" i="32"/>
  <c r="NZ6" i="32"/>
  <c r="OA6" i="32"/>
  <c r="OB6" i="32"/>
  <c r="OC6" i="32"/>
  <c r="OD6" i="32"/>
  <c r="OE6" i="32"/>
  <c r="OF6" i="32"/>
  <c r="OG6" i="32"/>
  <c r="OH6" i="32"/>
  <c r="OI6" i="32"/>
  <c r="OJ6" i="32"/>
  <c r="OK6" i="32"/>
  <c r="OL6" i="32"/>
  <c r="OM6" i="32"/>
  <c r="ON6" i="32"/>
  <c r="OO6" i="32"/>
  <c r="OP6" i="32"/>
  <c r="OQ6" i="32"/>
  <c r="OR6" i="32"/>
  <c r="OS6" i="32"/>
  <c r="OT6" i="32"/>
  <c r="OU6" i="32"/>
  <c r="OV6" i="32"/>
  <c r="OW6" i="32"/>
  <c r="OX6" i="32"/>
  <c r="OY6" i="32"/>
  <c r="OZ6" i="32"/>
  <c r="PA6" i="32"/>
  <c r="PB6" i="32"/>
  <c r="PC6" i="32"/>
  <c r="PD6" i="32"/>
  <c r="PE6" i="32"/>
  <c r="PF6" i="32"/>
  <c r="PG6" i="32"/>
  <c r="PH6" i="32"/>
  <c r="PI6" i="32"/>
  <c r="NK7" i="32"/>
  <c r="NL7" i="32"/>
  <c r="NM7" i="32"/>
  <c r="NN7" i="32"/>
  <c r="NO7" i="32"/>
  <c r="NP7" i="32"/>
  <c r="NQ7" i="32"/>
  <c r="NR7" i="32"/>
  <c r="NS7" i="32"/>
  <c r="NT7" i="32"/>
  <c r="NU7" i="32"/>
  <c r="NV7" i="32"/>
  <c r="NW7" i="32"/>
  <c r="NX7" i="32"/>
  <c r="NY7" i="32"/>
  <c r="NZ7" i="32"/>
  <c r="OA7" i="32"/>
  <c r="OB7" i="32"/>
  <c r="OC7" i="32"/>
  <c r="OD7" i="32"/>
  <c r="OE7" i="32"/>
  <c r="OF7" i="32"/>
  <c r="OG7" i="32"/>
  <c r="OH7" i="32"/>
  <c r="OI7" i="32"/>
  <c r="OJ7" i="32"/>
  <c r="OK7" i="32"/>
  <c r="OL7" i="32"/>
  <c r="OM7" i="32"/>
  <c r="ON7" i="32"/>
  <c r="OO7" i="32"/>
  <c r="OP7" i="32"/>
  <c r="OQ7" i="32"/>
  <c r="OR7" i="32"/>
  <c r="OS7" i="32"/>
  <c r="OT7" i="32"/>
  <c r="OU7" i="32"/>
  <c r="OV7" i="32"/>
  <c r="OW7" i="32"/>
  <c r="OX7" i="32"/>
  <c r="OY7" i="32"/>
  <c r="OZ7" i="32"/>
  <c r="PA7" i="32"/>
  <c r="PB7" i="32"/>
  <c r="PC7" i="32"/>
  <c r="PD7" i="32"/>
  <c r="PE7" i="32"/>
  <c r="PF7" i="32"/>
  <c r="PG7" i="32"/>
  <c r="PH7" i="32"/>
  <c r="PI7" i="32"/>
  <c r="NK8" i="32"/>
  <c r="NL8" i="32"/>
  <c r="NM8" i="32"/>
  <c r="NN8" i="32"/>
  <c r="NO8" i="32"/>
  <c r="NP8" i="32"/>
  <c r="NQ8" i="32"/>
  <c r="NR8" i="32"/>
  <c r="NS8" i="32"/>
  <c r="NT8" i="32"/>
  <c r="NU8" i="32"/>
  <c r="NV8" i="32"/>
  <c r="NW8" i="32"/>
  <c r="NX8" i="32"/>
  <c r="NY8" i="32"/>
  <c r="NZ8" i="32"/>
  <c r="OA8" i="32"/>
  <c r="OB8" i="32"/>
  <c r="OC8" i="32"/>
  <c r="OD8" i="32"/>
  <c r="OE8" i="32"/>
  <c r="OF8" i="32"/>
  <c r="OG8" i="32"/>
  <c r="OH8" i="32"/>
  <c r="OI8" i="32"/>
  <c r="OJ8" i="32"/>
  <c r="OK8" i="32"/>
  <c r="OL8" i="32"/>
  <c r="OM8" i="32"/>
  <c r="ON8" i="32"/>
  <c r="OO8" i="32"/>
  <c r="OP8" i="32"/>
  <c r="OQ8" i="32"/>
  <c r="OR8" i="32"/>
  <c r="OS8" i="32"/>
  <c r="OT8" i="32"/>
  <c r="OU8" i="32"/>
  <c r="OV8" i="32"/>
  <c r="OW8" i="32"/>
  <c r="OX8" i="32"/>
  <c r="OY8" i="32"/>
  <c r="OZ8" i="32"/>
  <c r="PA8" i="32"/>
  <c r="PB8" i="32"/>
  <c r="PC8" i="32"/>
  <c r="PD8" i="32"/>
  <c r="PE8" i="32"/>
  <c r="PF8" i="32"/>
  <c r="PG8" i="32"/>
  <c r="PH8" i="32"/>
  <c r="PI8" i="32"/>
  <c r="NK9" i="32"/>
  <c r="NL9" i="32"/>
  <c r="NM9" i="32"/>
  <c r="NN9" i="32"/>
  <c r="NO9" i="32"/>
  <c r="NP9" i="32"/>
  <c r="NQ9" i="32"/>
  <c r="NR9" i="32"/>
  <c r="NS9" i="32"/>
  <c r="NT9" i="32"/>
  <c r="NU9" i="32"/>
  <c r="NV9" i="32"/>
  <c r="NW9" i="32"/>
  <c r="NX9" i="32"/>
  <c r="NY9" i="32"/>
  <c r="NZ9" i="32"/>
  <c r="OA9" i="32"/>
  <c r="OB9" i="32"/>
  <c r="OC9" i="32"/>
  <c r="OD9" i="32"/>
  <c r="OE9" i="32"/>
  <c r="OF9" i="32"/>
  <c r="OG9" i="32"/>
  <c r="OH9" i="32"/>
  <c r="OI9" i="32"/>
  <c r="OJ9" i="32"/>
  <c r="OK9" i="32"/>
  <c r="OL9" i="32"/>
  <c r="OM9" i="32"/>
  <c r="ON9" i="32"/>
  <c r="OO9" i="32"/>
  <c r="OP9" i="32"/>
  <c r="OQ9" i="32"/>
  <c r="OR9" i="32"/>
  <c r="OS9" i="32"/>
  <c r="OT9" i="32"/>
  <c r="OU9" i="32"/>
  <c r="OV9" i="32"/>
  <c r="OW9" i="32"/>
  <c r="OX9" i="32"/>
  <c r="OY9" i="32"/>
  <c r="OZ9" i="32"/>
  <c r="PA9" i="32"/>
  <c r="PB9" i="32"/>
  <c r="PC9" i="32"/>
  <c r="PD9" i="32"/>
  <c r="PE9" i="32"/>
  <c r="PF9" i="32"/>
  <c r="PG9" i="32"/>
  <c r="PH9" i="32"/>
  <c r="PI9" i="32"/>
  <c r="NK10" i="32"/>
  <c r="NL10" i="32"/>
  <c r="NM10" i="32"/>
  <c r="NN10" i="32"/>
  <c r="NO10" i="32"/>
  <c r="NP10" i="32"/>
  <c r="NQ10" i="32"/>
  <c r="NR10" i="32"/>
  <c r="NS10" i="32"/>
  <c r="NT10" i="32"/>
  <c r="NU10" i="32"/>
  <c r="NV10" i="32"/>
  <c r="NW10" i="32"/>
  <c r="NX10" i="32"/>
  <c r="NY10" i="32"/>
  <c r="NZ10" i="32"/>
  <c r="OA10" i="32"/>
  <c r="OB10" i="32"/>
  <c r="OC10" i="32"/>
  <c r="OD10" i="32"/>
  <c r="OE10" i="32"/>
  <c r="OF10" i="32"/>
  <c r="OG10" i="32"/>
  <c r="OH10" i="32"/>
  <c r="OI10" i="32"/>
  <c r="OJ10" i="32"/>
  <c r="OK10" i="32"/>
  <c r="OL10" i="32"/>
  <c r="OM10" i="32"/>
  <c r="ON10" i="32"/>
  <c r="OO10" i="32"/>
  <c r="OP10" i="32"/>
  <c r="OQ10" i="32"/>
  <c r="OR10" i="32"/>
  <c r="OS10" i="32"/>
  <c r="OT10" i="32"/>
  <c r="OU10" i="32"/>
  <c r="OV10" i="32"/>
  <c r="OW10" i="32"/>
  <c r="OX10" i="32"/>
  <c r="OY10" i="32"/>
  <c r="OZ10" i="32"/>
  <c r="PA10" i="32"/>
  <c r="PB10" i="32"/>
  <c r="PC10" i="32"/>
  <c r="PD10" i="32"/>
  <c r="PE10" i="32"/>
  <c r="PF10" i="32"/>
  <c r="PG10" i="32"/>
  <c r="PH10" i="32"/>
  <c r="PI10" i="32"/>
  <c r="NK11" i="32"/>
  <c r="NL11" i="32"/>
  <c r="NM11" i="32"/>
  <c r="NN11" i="32"/>
  <c r="NO11" i="32"/>
  <c r="NP11" i="32"/>
  <c r="NQ11" i="32"/>
  <c r="NR11" i="32"/>
  <c r="NS11" i="32"/>
  <c r="NT11" i="32"/>
  <c r="NU11" i="32"/>
  <c r="NV11" i="32"/>
  <c r="NW11" i="32"/>
  <c r="NX11" i="32"/>
  <c r="NY11" i="32"/>
  <c r="NZ11" i="32"/>
  <c r="OA11" i="32"/>
  <c r="OB11" i="32"/>
  <c r="OC11" i="32"/>
  <c r="OD11" i="32"/>
  <c r="OE11" i="32"/>
  <c r="OF11" i="32"/>
  <c r="OG11" i="32"/>
  <c r="OH11" i="32"/>
  <c r="OI11" i="32"/>
  <c r="OJ11" i="32"/>
  <c r="OK11" i="32"/>
  <c r="OL11" i="32"/>
  <c r="OM11" i="32"/>
  <c r="ON11" i="32"/>
  <c r="OO11" i="32"/>
  <c r="OP11" i="32"/>
  <c r="OQ11" i="32"/>
  <c r="OR11" i="32"/>
  <c r="OS11" i="32"/>
  <c r="OT11" i="32"/>
  <c r="OU11" i="32"/>
  <c r="OV11" i="32"/>
  <c r="OW11" i="32"/>
  <c r="OX11" i="32"/>
  <c r="OY11" i="32"/>
  <c r="OZ11" i="32"/>
  <c r="PA11" i="32"/>
  <c r="PB11" i="32"/>
  <c r="PC11" i="32"/>
  <c r="PD11" i="32"/>
  <c r="PE11" i="32"/>
  <c r="PF11" i="32"/>
  <c r="PG11" i="32"/>
  <c r="PH11" i="32"/>
  <c r="PI11" i="32"/>
  <c r="NK12" i="32"/>
  <c r="NL12" i="32"/>
  <c r="NM12" i="32"/>
  <c r="NN12" i="32"/>
  <c r="NO12" i="32"/>
  <c r="NP12" i="32"/>
  <c r="NQ12" i="32"/>
  <c r="NR12" i="32"/>
  <c r="NS12" i="32"/>
  <c r="NT12" i="32"/>
  <c r="NU12" i="32"/>
  <c r="NV12" i="32"/>
  <c r="NW12" i="32"/>
  <c r="NX12" i="32"/>
  <c r="NY12" i="32"/>
  <c r="NZ12" i="32"/>
  <c r="OA12" i="32"/>
  <c r="OB12" i="32"/>
  <c r="OC12" i="32"/>
  <c r="OD12" i="32"/>
  <c r="OE12" i="32"/>
  <c r="OF12" i="32"/>
  <c r="OG12" i="32"/>
  <c r="OH12" i="32"/>
  <c r="OI12" i="32"/>
  <c r="OJ12" i="32"/>
  <c r="OK12" i="32"/>
  <c r="OL12" i="32"/>
  <c r="OM12" i="32"/>
  <c r="ON12" i="32"/>
  <c r="OO12" i="32"/>
  <c r="OP12" i="32"/>
  <c r="OQ12" i="32"/>
  <c r="OR12" i="32"/>
  <c r="OS12" i="32"/>
  <c r="OT12" i="32"/>
  <c r="OU12" i="32"/>
  <c r="OV12" i="32"/>
  <c r="OW12" i="32"/>
  <c r="OX12" i="32"/>
  <c r="OY12" i="32"/>
  <c r="OZ12" i="32"/>
  <c r="PA12" i="32"/>
  <c r="PB12" i="32"/>
  <c r="PC12" i="32"/>
  <c r="PD12" i="32"/>
  <c r="PE12" i="32"/>
  <c r="PF12" i="32"/>
  <c r="PG12" i="32"/>
  <c r="PH12" i="32"/>
  <c r="PI12" i="32"/>
  <c r="NK13" i="32"/>
  <c r="NL13" i="32"/>
  <c r="NM13" i="32"/>
  <c r="NN13" i="32"/>
  <c r="NO13" i="32"/>
  <c r="NP13" i="32"/>
  <c r="NQ13" i="32"/>
  <c r="NR13" i="32"/>
  <c r="NS13" i="32"/>
  <c r="NT13" i="32"/>
  <c r="NU13" i="32"/>
  <c r="NV13" i="32"/>
  <c r="NW13" i="32"/>
  <c r="NX13" i="32"/>
  <c r="NY13" i="32"/>
  <c r="NZ13" i="32"/>
  <c r="OA13" i="32"/>
  <c r="OB13" i="32"/>
  <c r="OC13" i="32"/>
  <c r="OD13" i="32"/>
  <c r="OE13" i="32"/>
  <c r="OF13" i="32"/>
  <c r="OG13" i="32"/>
  <c r="OH13" i="32"/>
  <c r="OI13" i="32"/>
  <c r="OJ13" i="32"/>
  <c r="OK13" i="32"/>
  <c r="OL13" i="32"/>
  <c r="OM13" i="32"/>
  <c r="ON13" i="32"/>
  <c r="OO13" i="32"/>
  <c r="OP13" i="32"/>
  <c r="OQ13" i="32"/>
  <c r="OR13" i="32"/>
  <c r="OS13" i="32"/>
  <c r="OT13" i="32"/>
  <c r="OU13" i="32"/>
  <c r="OV13" i="32"/>
  <c r="OW13" i="32"/>
  <c r="OX13" i="32"/>
  <c r="OY13" i="32"/>
  <c r="OZ13" i="32"/>
  <c r="PA13" i="32"/>
  <c r="PB13" i="32"/>
  <c r="PC13" i="32"/>
  <c r="PD13" i="32"/>
  <c r="PE13" i="32"/>
  <c r="PF13" i="32"/>
  <c r="PG13" i="32"/>
  <c r="PH13" i="32"/>
  <c r="PI13" i="32"/>
  <c r="NK14" i="32"/>
  <c r="NL14" i="32"/>
  <c r="NM14" i="32"/>
  <c r="NN14" i="32"/>
  <c r="NO14" i="32"/>
  <c r="NP14" i="32"/>
  <c r="NQ14" i="32"/>
  <c r="NR14" i="32"/>
  <c r="NS14" i="32"/>
  <c r="NT14" i="32"/>
  <c r="NU14" i="32"/>
  <c r="NV14" i="32"/>
  <c r="NW14" i="32"/>
  <c r="NX14" i="32"/>
  <c r="NY14" i="32"/>
  <c r="NZ14" i="32"/>
  <c r="OA14" i="32"/>
  <c r="OB14" i="32"/>
  <c r="OC14" i="32"/>
  <c r="OD14" i="32"/>
  <c r="OE14" i="32"/>
  <c r="OF14" i="32"/>
  <c r="OG14" i="32"/>
  <c r="OH14" i="32"/>
  <c r="OI14" i="32"/>
  <c r="OJ14" i="32"/>
  <c r="OK14" i="32"/>
  <c r="OL14" i="32"/>
  <c r="OM14" i="32"/>
  <c r="ON14" i="32"/>
  <c r="OO14" i="32"/>
  <c r="OP14" i="32"/>
  <c r="OQ14" i="32"/>
  <c r="OR14" i="32"/>
  <c r="OS14" i="32"/>
  <c r="OT14" i="32"/>
  <c r="OU14" i="32"/>
  <c r="OV14" i="32"/>
  <c r="OW14" i="32"/>
  <c r="OX14" i="32"/>
  <c r="OY14" i="32"/>
  <c r="OZ14" i="32"/>
  <c r="PA14" i="32"/>
  <c r="PB14" i="32"/>
  <c r="PC14" i="32"/>
  <c r="PD14" i="32"/>
  <c r="PE14" i="32"/>
  <c r="PF14" i="32"/>
  <c r="PG14" i="32"/>
  <c r="PH14" i="32"/>
  <c r="PI14" i="32"/>
  <c r="NK15" i="32"/>
  <c r="NL15" i="32"/>
  <c r="NM15" i="32"/>
  <c r="NN15" i="32"/>
  <c r="NO15" i="32"/>
  <c r="NP15" i="32"/>
  <c r="NQ15" i="32"/>
  <c r="NR15" i="32"/>
  <c r="NS15" i="32"/>
  <c r="NT15" i="32"/>
  <c r="NU15" i="32"/>
  <c r="NV15" i="32"/>
  <c r="NW15" i="32"/>
  <c r="NX15" i="32"/>
  <c r="NY15" i="32"/>
  <c r="NZ15" i="32"/>
  <c r="OA15" i="32"/>
  <c r="OB15" i="32"/>
  <c r="OC15" i="32"/>
  <c r="OD15" i="32"/>
  <c r="OE15" i="32"/>
  <c r="OF15" i="32"/>
  <c r="OG15" i="32"/>
  <c r="OH15" i="32"/>
  <c r="OI15" i="32"/>
  <c r="OJ15" i="32"/>
  <c r="OK15" i="32"/>
  <c r="OL15" i="32"/>
  <c r="OM15" i="32"/>
  <c r="ON15" i="32"/>
  <c r="OO15" i="32"/>
  <c r="OP15" i="32"/>
  <c r="OQ15" i="32"/>
  <c r="OR15" i="32"/>
  <c r="OS15" i="32"/>
  <c r="OT15" i="32"/>
  <c r="OU15" i="32"/>
  <c r="OV15" i="32"/>
  <c r="OW15" i="32"/>
  <c r="OX15" i="32"/>
  <c r="OY15" i="32"/>
  <c r="OZ15" i="32"/>
  <c r="PA15" i="32"/>
  <c r="PB15" i="32"/>
  <c r="PC15" i="32"/>
  <c r="PD15" i="32"/>
  <c r="PE15" i="32"/>
  <c r="PF15" i="32"/>
  <c r="PG15" i="32"/>
  <c r="PH15" i="32"/>
  <c r="PI15" i="32"/>
  <c r="NK16" i="32"/>
  <c r="NL16" i="32"/>
  <c r="NM16" i="32"/>
  <c r="NN16" i="32"/>
  <c r="NO16" i="32"/>
  <c r="NP16" i="32"/>
  <c r="NQ16" i="32"/>
  <c r="NR16" i="32"/>
  <c r="NS16" i="32"/>
  <c r="NT16" i="32"/>
  <c r="NU16" i="32"/>
  <c r="NV16" i="32"/>
  <c r="NW16" i="32"/>
  <c r="NX16" i="32"/>
  <c r="NY16" i="32"/>
  <c r="NZ16" i="32"/>
  <c r="OA16" i="32"/>
  <c r="OB16" i="32"/>
  <c r="OC16" i="32"/>
  <c r="OD16" i="32"/>
  <c r="OE16" i="32"/>
  <c r="OF16" i="32"/>
  <c r="OG16" i="32"/>
  <c r="OH16" i="32"/>
  <c r="OI16" i="32"/>
  <c r="OJ16" i="32"/>
  <c r="OK16" i="32"/>
  <c r="OL16" i="32"/>
  <c r="OM16" i="32"/>
  <c r="ON16" i="32"/>
  <c r="OO16" i="32"/>
  <c r="OP16" i="32"/>
  <c r="OQ16" i="32"/>
  <c r="OR16" i="32"/>
  <c r="OS16" i="32"/>
  <c r="OT16" i="32"/>
  <c r="OU16" i="32"/>
  <c r="OV16" i="32"/>
  <c r="OW16" i="32"/>
  <c r="OX16" i="32"/>
  <c r="OY16" i="32"/>
  <c r="OZ16" i="32"/>
  <c r="PA16" i="32"/>
  <c r="PB16" i="32"/>
  <c r="PC16" i="32"/>
  <c r="PD16" i="32"/>
  <c r="PE16" i="32"/>
  <c r="PF16" i="32"/>
  <c r="PG16" i="32"/>
  <c r="PH16" i="32"/>
  <c r="PI16" i="32"/>
  <c r="NK17" i="32"/>
  <c r="NL17" i="32"/>
  <c r="NM17" i="32"/>
  <c r="NN17" i="32"/>
  <c r="NO17" i="32"/>
  <c r="NP17" i="32"/>
  <c r="NQ17" i="32"/>
  <c r="NR17" i="32"/>
  <c r="NS17" i="32"/>
  <c r="NT17" i="32"/>
  <c r="NU17" i="32"/>
  <c r="NV17" i="32"/>
  <c r="NW17" i="32"/>
  <c r="NX17" i="32"/>
  <c r="NY17" i="32"/>
  <c r="NZ17" i="32"/>
  <c r="OA17" i="32"/>
  <c r="OB17" i="32"/>
  <c r="OC17" i="32"/>
  <c r="OD17" i="32"/>
  <c r="OE17" i="32"/>
  <c r="OF17" i="32"/>
  <c r="OG17" i="32"/>
  <c r="OH17" i="32"/>
  <c r="OI17" i="32"/>
  <c r="OJ17" i="32"/>
  <c r="OK17" i="32"/>
  <c r="OL17" i="32"/>
  <c r="OM17" i="32"/>
  <c r="ON17" i="32"/>
  <c r="OO17" i="32"/>
  <c r="OP17" i="32"/>
  <c r="OQ17" i="32"/>
  <c r="OR17" i="32"/>
  <c r="OS17" i="32"/>
  <c r="OT17" i="32"/>
  <c r="OU17" i="32"/>
  <c r="OV17" i="32"/>
  <c r="OW17" i="32"/>
  <c r="OX17" i="32"/>
  <c r="OY17" i="32"/>
  <c r="OZ17" i="32"/>
  <c r="PA17" i="32"/>
  <c r="PB17" i="32"/>
  <c r="PC17" i="32"/>
  <c r="PD17" i="32"/>
  <c r="PE17" i="32"/>
  <c r="PF17" i="32"/>
  <c r="PG17" i="32"/>
  <c r="PH17" i="32"/>
  <c r="PI17" i="32"/>
  <c r="NK18" i="32"/>
  <c r="NL18" i="32"/>
  <c r="NM18" i="32"/>
  <c r="NN18" i="32"/>
  <c r="NO18" i="32"/>
  <c r="NP18" i="32"/>
  <c r="NQ18" i="32"/>
  <c r="NR18" i="32"/>
  <c r="NS18" i="32"/>
  <c r="NT18" i="32"/>
  <c r="NU18" i="32"/>
  <c r="NV18" i="32"/>
  <c r="NW18" i="32"/>
  <c r="NX18" i="32"/>
  <c r="NY18" i="32"/>
  <c r="NZ18" i="32"/>
  <c r="OA18" i="32"/>
  <c r="OB18" i="32"/>
  <c r="OC18" i="32"/>
  <c r="OD18" i="32"/>
  <c r="OE18" i="32"/>
  <c r="OF18" i="32"/>
  <c r="OG18" i="32"/>
  <c r="OH18" i="32"/>
  <c r="OI18" i="32"/>
  <c r="OJ18" i="32"/>
  <c r="OK18" i="32"/>
  <c r="OL18" i="32"/>
  <c r="OM18" i="32"/>
  <c r="ON18" i="32"/>
  <c r="OO18" i="32"/>
  <c r="OP18" i="32"/>
  <c r="OQ18" i="32"/>
  <c r="OR18" i="32"/>
  <c r="OS18" i="32"/>
  <c r="OT18" i="32"/>
  <c r="OU18" i="32"/>
  <c r="OV18" i="32"/>
  <c r="OW18" i="32"/>
  <c r="OX18" i="32"/>
  <c r="OY18" i="32"/>
  <c r="OZ18" i="32"/>
  <c r="PA18" i="32"/>
  <c r="PB18" i="32"/>
  <c r="PC18" i="32"/>
  <c r="PD18" i="32"/>
  <c r="PE18" i="32"/>
  <c r="PF18" i="32"/>
  <c r="PG18" i="32"/>
  <c r="PH18" i="32"/>
  <c r="PI18" i="32"/>
  <c r="NK19" i="32"/>
  <c r="NL19" i="32"/>
  <c r="NM19" i="32"/>
  <c r="NN19" i="32"/>
  <c r="NO19" i="32"/>
  <c r="NP19" i="32"/>
  <c r="NQ19" i="32"/>
  <c r="NR19" i="32"/>
  <c r="NS19" i="32"/>
  <c r="NT19" i="32"/>
  <c r="NU19" i="32"/>
  <c r="NV19" i="32"/>
  <c r="NW19" i="32"/>
  <c r="NX19" i="32"/>
  <c r="NY19" i="32"/>
  <c r="NZ19" i="32"/>
  <c r="OA19" i="32"/>
  <c r="OB19" i="32"/>
  <c r="OC19" i="32"/>
  <c r="OD19" i="32"/>
  <c r="OE19" i="32"/>
  <c r="OF19" i="32"/>
  <c r="OG19" i="32"/>
  <c r="OH19" i="32"/>
  <c r="OI19" i="32"/>
  <c r="OJ19" i="32"/>
  <c r="OK19" i="32"/>
  <c r="OL19" i="32"/>
  <c r="OM19" i="32"/>
  <c r="ON19" i="32"/>
  <c r="OO19" i="32"/>
  <c r="OP19" i="32"/>
  <c r="OQ19" i="32"/>
  <c r="OR19" i="32"/>
  <c r="OS19" i="32"/>
  <c r="OT19" i="32"/>
  <c r="OU19" i="32"/>
  <c r="OV19" i="32"/>
  <c r="OW19" i="32"/>
  <c r="OX19" i="32"/>
  <c r="OY19" i="32"/>
  <c r="OZ19" i="32"/>
  <c r="PA19" i="32"/>
  <c r="PB19" i="32"/>
  <c r="PC19" i="32"/>
  <c r="PD19" i="32"/>
  <c r="PE19" i="32"/>
  <c r="PF19" i="32"/>
  <c r="PG19" i="32"/>
  <c r="PH19" i="32"/>
  <c r="PI19" i="32"/>
  <c r="NK20" i="32"/>
  <c r="NL20" i="32"/>
  <c r="NM20" i="32"/>
  <c r="NN20" i="32"/>
  <c r="NO20" i="32"/>
  <c r="NP20" i="32"/>
  <c r="NQ20" i="32"/>
  <c r="NR20" i="32"/>
  <c r="NS20" i="32"/>
  <c r="NT20" i="32"/>
  <c r="NU20" i="32"/>
  <c r="NV20" i="32"/>
  <c r="NW20" i="32"/>
  <c r="NX20" i="32"/>
  <c r="NY20" i="32"/>
  <c r="NZ20" i="32"/>
  <c r="OA20" i="32"/>
  <c r="OB20" i="32"/>
  <c r="OC20" i="32"/>
  <c r="OD20" i="32"/>
  <c r="OE20" i="32"/>
  <c r="OF20" i="32"/>
  <c r="OG20" i="32"/>
  <c r="OH20" i="32"/>
  <c r="OI20" i="32"/>
  <c r="OJ20" i="32"/>
  <c r="OK20" i="32"/>
  <c r="OL20" i="32"/>
  <c r="OM20" i="32"/>
  <c r="ON20" i="32"/>
  <c r="OO20" i="32"/>
  <c r="OP20" i="32"/>
  <c r="OQ20" i="32"/>
  <c r="OR20" i="32"/>
  <c r="OS20" i="32"/>
  <c r="OT20" i="32"/>
  <c r="OU20" i="32"/>
  <c r="OV20" i="32"/>
  <c r="OW20" i="32"/>
  <c r="OX20" i="32"/>
  <c r="OY20" i="32"/>
  <c r="OZ20" i="32"/>
  <c r="PA20" i="32"/>
  <c r="PB20" i="32"/>
  <c r="PC20" i="32"/>
  <c r="PD20" i="32"/>
  <c r="PE20" i="32"/>
  <c r="PF20" i="32"/>
  <c r="PG20" i="32"/>
  <c r="PH20" i="32"/>
  <c r="PI20" i="32"/>
  <c r="NK21" i="32"/>
  <c r="NL21" i="32"/>
  <c r="NM21" i="32"/>
  <c r="NN21" i="32"/>
  <c r="NO21" i="32"/>
  <c r="NP21" i="32"/>
  <c r="NQ21" i="32"/>
  <c r="NR21" i="32"/>
  <c r="NS21" i="32"/>
  <c r="NT21" i="32"/>
  <c r="NU21" i="32"/>
  <c r="NV21" i="32"/>
  <c r="NW21" i="32"/>
  <c r="NX21" i="32"/>
  <c r="NY21" i="32"/>
  <c r="NZ21" i="32"/>
  <c r="OA21" i="32"/>
  <c r="OB21" i="32"/>
  <c r="OC21" i="32"/>
  <c r="OD21" i="32"/>
  <c r="OE21" i="32"/>
  <c r="OF21" i="32"/>
  <c r="OG21" i="32"/>
  <c r="OH21" i="32"/>
  <c r="OI21" i="32"/>
  <c r="OJ21" i="32"/>
  <c r="OK21" i="32"/>
  <c r="OL21" i="32"/>
  <c r="OM21" i="32"/>
  <c r="ON21" i="32"/>
  <c r="OO21" i="32"/>
  <c r="OP21" i="32"/>
  <c r="OQ21" i="32"/>
  <c r="OR21" i="32"/>
  <c r="OS21" i="32"/>
  <c r="OT21" i="32"/>
  <c r="OU21" i="32"/>
  <c r="OV21" i="32"/>
  <c r="OW21" i="32"/>
  <c r="OX21" i="32"/>
  <c r="OY21" i="32"/>
  <c r="OZ21" i="32"/>
  <c r="PA21" i="32"/>
  <c r="PB21" i="32"/>
  <c r="PC21" i="32"/>
  <c r="PD21" i="32"/>
  <c r="PE21" i="32"/>
  <c r="PF21" i="32"/>
  <c r="PG21" i="32"/>
  <c r="PH21" i="32"/>
  <c r="PI21" i="32"/>
  <c r="NK22" i="32"/>
  <c r="NL22" i="32"/>
  <c r="NM22" i="32"/>
  <c r="NN22" i="32"/>
  <c r="NO22" i="32"/>
  <c r="NP22" i="32"/>
  <c r="NQ22" i="32"/>
  <c r="NR22" i="32"/>
  <c r="NS22" i="32"/>
  <c r="NT22" i="32"/>
  <c r="NU22" i="32"/>
  <c r="NV22" i="32"/>
  <c r="NW22" i="32"/>
  <c r="NX22" i="32"/>
  <c r="NY22" i="32"/>
  <c r="NZ22" i="32"/>
  <c r="OA22" i="32"/>
  <c r="OB22" i="32"/>
  <c r="OC22" i="32"/>
  <c r="OD22" i="32"/>
  <c r="OE22" i="32"/>
  <c r="OF22" i="32"/>
  <c r="OG22" i="32"/>
  <c r="OH22" i="32"/>
  <c r="OI22" i="32"/>
  <c r="OJ22" i="32"/>
  <c r="OK22" i="32"/>
  <c r="OL22" i="32"/>
  <c r="OM22" i="32"/>
  <c r="ON22" i="32"/>
  <c r="OO22" i="32"/>
  <c r="OP22" i="32"/>
  <c r="OQ22" i="32"/>
  <c r="OR22" i="32"/>
  <c r="OS22" i="32"/>
  <c r="OT22" i="32"/>
  <c r="OU22" i="32"/>
  <c r="OV22" i="32"/>
  <c r="OW22" i="32"/>
  <c r="OX22" i="32"/>
  <c r="OY22" i="32"/>
  <c r="OZ22" i="32"/>
  <c r="PA22" i="32"/>
  <c r="PB22" i="32"/>
  <c r="PC22" i="32"/>
  <c r="PD22" i="32"/>
  <c r="PE22" i="32"/>
  <c r="PF22" i="32"/>
  <c r="PG22" i="32"/>
  <c r="PH22" i="32"/>
  <c r="PI22" i="32"/>
  <c r="NK23" i="32"/>
  <c r="NL23" i="32"/>
  <c r="NM23" i="32"/>
  <c r="NN23" i="32"/>
  <c r="NO23" i="32"/>
  <c r="NP23" i="32"/>
  <c r="NQ23" i="32"/>
  <c r="NR23" i="32"/>
  <c r="NS23" i="32"/>
  <c r="NT23" i="32"/>
  <c r="NU23" i="32"/>
  <c r="NV23" i="32"/>
  <c r="NW23" i="32"/>
  <c r="NX23" i="32"/>
  <c r="NY23" i="32"/>
  <c r="NZ23" i="32"/>
  <c r="OA23" i="32"/>
  <c r="OB23" i="32"/>
  <c r="OC23" i="32"/>
  <c r="OD23" i="32"/>
  <c r="OE23" i="32"/>
  <c r="OF23" i="32"/>
  <c r="OG23" i="32"/>
  <c r="OH23" i="32"/>
  <c r="OI23" i="32"/>
  <c r="OJ23" i="32"/>
  <c r="OK23" i="32"/>
  <c r="OL23" i="32"/>
  <c r="OM23" i="32"/>
  <c r="ON23" i="32"/>
  <c r="OO23" i="32"/>
  <c r="OP23" i="32"/>
  <c r="OQ23" i="32"/>
  <c r="OR23" i="32"/>
  <c r="OS23" i="32"/>
  <c r="OT23" i="32"/>
  <c r="OU23" i="32"/>
  <c r="OV23" i="32"/>
  <c r="OW23" i="32"/>
  <c r="OX23" i="32"/>
  <c r="OY23" i="32"/>
  <c r="OZ23" i="32"/>
  <c r="PA23" i="32"/>
  <c r="PB23" i="32"/>
  <c r="PC23" i="32"/>
  <c r="PD23" i="32"/>
  <c r="PE23" i="32"/>
  <c r="PF23" i="32"/>
  <c r="PG23" i="32"/>
  <c r="PH23" i="32"/>
  <c r="PI23" i="32"/>
  <c r="NK24" i="32"/>
  <c r="NL24" i="32"/>
  <c r="NM24" i="32"/>
  <c r="NN24" i="32"/>
  <c r="NO24" i="32"/>
  <c r="NP24" i="32"/>
  <c r="NQ24" i="32"/>
  <c r="NR24" i="32"/>
  <c r="NS24" i="32"/>
  <c r="NT24" i="32"/>
  <c r="NU24" i="32"/>
  <c r="NV24" i="32"/>
  <c r="NW24" i="32"/>
  <c r="NX24" i="32"/>
  <c r="NY24" i="32"/>
  <c r="NZ24" i="32"/>
  <c r="OA24" i="32"/>
  <c r="OB24" i="32"/>
  <c r="OC24" i="32"/>
  <c r="OD24" i="32"/>
  <c r="OE24" i="32"/>
  <c r="OF24" i="32"/>
  <c r="OG24" i="32"/>
  <c r="OH24" i="32"/>
  <c r="OI24" i="32"/>
  <c r="OJ24" i="32"/>
  <c r="OK24" i="32"/>
  <c r="OL24" i="32"/>
  <c r="OM24" i="32"/>
  <c r="ON24" i="32"/>
  <c r="OO24" i="32"/>
  <c r="OP24" i="32"/>
  <c r="OQ24" i="32"/>
  <c r="OR24" i="32"/>
  <c r="OS24" i="32"/>
  <c r="OT24" i="32"/>
  <c r="OU24" i="32"/>
  <c r="OV24" i="32"/>
  <c r="OW24" i="32"/>
  <c r="OX24" i="32"/>
  <c r="OY24" i="32"/>
  <c r="OZ24" i="32"/>
  <c r="PA24" i="32"/>
  <c r="PB24" i="32"/>
  <c r="PC24" i="32"/>
  <c r="PD24" i="32"/>
  <c r="PE24" i="32"/>
  <c r="PF24" i="32"/>
  <c r="PG24" i="32"/>
  <c r="PH24" i="32"/>
  <c r="PI24" i="32"/>
  <c r="NK25" i="32"/>
  <c r="NL25" i="32"/>
  <c r="NM25" i="32"/>
  <c r="NN25" i="32"/>
  <c r="NO25" i="32"/>
  <c r="NP25" i="32"/>
  <c r="NQ25" i="32"/>
  <c r="NR25" i="32"/>
  <c r="NS25" i="32"/>
  <c r="NT25" i="32"/>
  <c r="NU25" i="32"/>
  <c r="NV25" i="32"/>
  <c r="NW25" i="32"/>
  <c r="NX25" i="32"/>
  <c r="NY25" i="32"/>
  <c r="NZ25" i="32"/>
  <c r="OA25" i="32"/>
  <c r="OB25" i="32"/>
  <c r="OC25" i="32"/>
  <c r="OD25" i="32"/>
  <c r="OE25" i="32"/>
  <c r="OF25" i="32"/>
  <c r="OG25" i="32"/>
  <c r="OH25" i="32"/>
  <c r="OI25" i="32"/>
  <c r="OJ25" i="32"/>
  <c r="OK25" i="32"/>
  <c r="OL25" i="32"/>
  <c r="OM25" i="32"/>
  <c r="ON25" i="32"/>
  <c r="OO25" i="32"/>
  <c r="OP25" i="32"/>
  <c r="OQ25" i="32"/>
  <c r="OR25" i="32"/>
  <c r="OS25" i="32"/>
  <c r="OT25" i="32"/>
  <c r="OU25" i="32"/>
  <c r="OV25" i="32"/>
  <c r="OW25" i="32"/>
  <c r="OX25" i="32"/>
  <c r="OY25" i="32"/>
  <c r="OZ25" i="32"/>
  <c r="PA25" i="32"/>
  <c r="PB25" i="32"/>
  <c r="PC25" i="32"/>
  <c r="PD25" i="32"/>
  <c r="PE25" i="32"/>
  <c r="PF25" i="32"/>
  <c r="PG25" i="32"/>
  <c r="PH25" i="32"/>
  <c r="PI25" i="32"/>
  <c r="NK26" i="32"/>
  <c r="NL26" i="32"/>
  <c r="NM26" i="32"/>
  <c r="NN26" i="32"/>
  <c r="NO26" i="32"/>
  <c r="NP26" i="32"/>
  <c r="NQ26" i="32"/>
  <c r="NR26" i="32"/>
  <c r="NS26" i="32"/>
  <c r="NT26" i="32"/>
  <c r="NU26" i="32"/>
  <c r="NV26" i="32"/>
  <c r="NW26" i="32"/>
  <c r="NX26" i="32"/>
  <c r="NY26" i="32"/>
  <c r="NZ26" i="32"/>
  <c r="OA26" i="32"/>
  <c r="OB26" i="32"/>
  <c r="OC26" i="32"/>
  <c r="OD26" i="32"/>
  <c r="OE26" i="32"/>
  <c r="OF26" i="32"/>
  <c r="OG26" i="32"/>
  <c r="OH26" i="32"/>
  <c r="OI26" i="32"/>
  <c r="OJ26" i="32"/>
  <c r="OK26" i="32"/>
  <c r="OL26" i="32"/>
  <c r="OM26" i="32"/>
  <c r="ON26" i="32"/>
  <c r="OO26" i="32"/>
  <c r="OP26" i="32"/>
  <c r="OQ26" i="32"/>
  <c r="OR26" i="32"/>
  <c r="OS26" i="32"/>
  <c r="OT26" i="32"/>
  <c r="OU26" i="32"/>
  <c r="OV26" i="32"/>
  <c r="OW26" i="32"/>
  <c r="OX26" i="32"/>
  <c r="OY26" i="32"/>
  <c r="OZ26" i="32"/>
  <c r="PA26" i="32"/>
  <c r="PB26" i="32"/>
  <c r="PC26" i="32"/>
  <c r="PD26" i="32"/>
  <c r="PE26" i="32"/>
  <c r="PF26" i="32"/>
  <c r="PG26" i="32"/>
  <c r="PH26" i="32"/>
  <c r="PI26" i="32"/>
  <c r="NK27" i="32"/>
  <c r="NL27" i="32"/>
  <c r="NM27" i="32"/>
  <c r="NN27" i="32"/>
  <c r="NO27" i="32"/>
  <c r="NP27" i="32"/>
  <c r="NQ27" i="32"/>
  <c r="NR27" i="32"/>
  <c r="NS27" i="32"/>
  <c r="NT27" i="32"/>
  <c r="NU27" i="32"/>
  <c r="NV27" i="32"/>
  <c r="NW27" i="32"/>
  <c r="NX27" i="32"/>
  <c r="NY27" i="32"/>
  <c r="NZ27" i="32"/>
  <c r="OA27" i="32"/>
  <c r="OB27" i="32"/>
  <c r="OC27" i="32"/>
  <c r="OD27" i="32"/>
  <c r="OE27" i="32"/>
  <c r="OF27" i="32"/>
  <c r="OG27" i="32"/>
  <c r="OH27" i="32"/>
  <c r="OI27" i="32"/>
  <c r="OJ27" i="32"/>
  <c r="OK27" i="32"/>
  <c r="OL27" i="32"/>
  <c r="OM27" i="32"/>
  <c r="ON27" i="32"/>
  <c r="OO27" i="32"/>
  <c r="OP27" i="32"/>
  <c r="OQ27" i="32"/>
  <c r="OR27" i="32"/>
  <c r="OS27" i="32"/>
  <c r="OT27" i="32"/>
  <c r="OU27" i="32"/>
  <c r="OV27" i="32"/>
  <c r="OW27" i="32"/>
  <c r="OX27" i="32"/>
  <c r="OY27" i="32"/>
  <c r="OZ27" i="32"/>
  <c r="PA27" i="32"/>
  <c r="PB27" i="32"/>
  <c r="PC27" i="32"/>
  <c r="PD27" i="32"/>
  <c r="PE27" i="32"/>
  <c r="PF27" i="32"/>
  <c r="PG27" i="32"/>
  <c r="PH27" i="32"/>
  <c r="PI27" i="32"/>
  <c r="NK28" i="32"/>
  <c r="NL28" i="32"/>
  <c r="NM28" i="32"/>
  <c r="NN28" i="32"/>
  <c r="NO28" i="32"/>
  <c r="NP28" i="32"/>
  <c r="NQ28" i="32"/>
  <c r="NR28" i="32"/>
  <c r="NS28" i="32"/>
  <c r="NT28" i="32"/>
  <c r="NU28" i="32"/>
  <c r="NV28" i="32"/>
  <c r="NW28" i="32"/>
  <c r="NX28" i="32"/>
  <c r="NY28" i="32"/>
  <c r="NZ28" i="32"/>
  <c r="OA28" i="32"/>
  <c r="OB28" i="32"/>
  <c r="OC28" i="32"/>
  <c r="OD28" i="32"/>
  <c r="OE28" i="32"/>
  <c r="OF28" i="32"/>
  <c r="OG28" i="32"/>
  <c r="OH28" i="32"/>
  <c r="OI28" i="32"/>
  <c r="OJ28" i="32"/>
  <c r="OK28" i="32"/>
  <c r="OL28" i="32"/>
  <c r="OM28" i="32"/>
  <c r="ON28" i="32"/>
  <c r="OO28" i="32"/>
  <c r="OP28" i="32"/>
  <c r="OQ28" i="32"/>
  <c r="OR28" i="32"/>
  <c r="OS28" i="32"/>
  <c r="OT28" i="32"/>
  <c r="OU28" i="32"/>
  <c r="OV28" i="32"/>
  <c r="OW28" i="32"/>
  <c r="OX28" i="32"/>
  <c r="OY28" i="32"/>
  <c r="OZ28" i="32"/>
  <c r="PA28" i="32"/>
  <c r="PB28" i="32"/>
  <c r="PC28" i="32"/>
  <c r="PD28" i="32"/>
  <c r="PE28" i="32"/>
  <c r="PF28" i="32"/>
  <c r="PG28" i="32"/>
  <c r="PH28" i="32"/>
  <c r="PI28" i="32"/>
  <c r="NK29" i="32"/>
  <c r="NL29" i="32"/>
  <c r="NM29" i="32"/>
  <c r="NN29" i="32"/>
  <c r="NO29" i="32"/>
  <c r="NP29" i="32"/>
  <c r="NQ29" i="32"/>
  <c r="NR29" i="32"/>
  <c r="NS29" i="32"/>
  <c r="NT29" i="32"/>
  <c r="NU29" i="32"/>
  <c r="NV29" i="32"/>
  <c r="NW29" i="32"/>
  <c r="NX29" i="32"/>
  <c r="NY29" i="32"/>
  <c r="NZ29" i="32"/>
  <c r="OA29" i="32"/>
  <c r="OB29" i="32"/>
  <c r="OC29" i="32"/>
  <c r="OD29" i="32"/>
  <c r="OE29" i="32"/>
  <c r="OF29" i="32"/>
  <c r="OG29" i="32"/>
  <c r="OH29" i="32"/>
  <c r="OI29" i="32"/>
  <c r="OJ29" i="32"/>
  <c r="OK29" i="32"/>
  <c r="OL29" i="32"/>
  <c r="OM29" i="32"/>
  <c r="ON29" i="32"/>
  <c r="OO29" i="32"/>
  <c r="OP29" i="32"/>
  <c r="OQ29" i="32"/>
  <c r="OR29" i="32"/>
  <c r="OS29" i="32"/>
  <c r="OT29" i="32"/>
  <c r="OU29" i="32"/>
  <c r="OV29" i="32"/>
  <c r="OW29" i="32"/>
  <c r="OX29" i="32"/>
  <c r="OY29" i="32"/>
  <c r="OZ29" i="32"/>
  <c r="PA29" i="32"/>
  <c r="PB29" i="32"/>
  <c r="PC29" i="32"/>
  <c r="PD29" i="32"/>
  <c r="PE29" i="32"/>
  <c r="PF29" i="32"/>
  <c r="PG29" i="32"/>
  <c r="PH29" i="32"/>
  <c r="PI29" i="32"/>
  <c r="NK30" i="32"/>
  <c r="NL30" i="32"/>
  <c r="NM30" i="32"/>
  <c r="NN30" i="32"/>
  <c r="NO30" i="32"/>
  <c r="NP30" i="32"/>
  <c r="NQ30" i="32"/>
  <c r="NR30" i="32"/>
  <c r="NS30" i="32"/>
  <c r="NT30" i="32"/>
  <c r="NU30" i="32"/>
  <c r="NV30" i="32"/>
  <c r="NW30" i="32"/>
  <c r="NX30" i="32"/>
  <c r="NY30" i="32"/>
  <c r="NZ30" i="32"/>
  <c r="OA30" i="32"/>
  <c r="OB30" i="32"/>
  <c r="OC30" i="32"/>
  <c r="OD30" i="32"/>
  <c r="OE30" i="32"/>
  <c r="OF30" i="32"/>
  <c r="OG30" i="32"/>
  <c r="OH30" i="32"/>
  <c r="OI30" i="32"/>
  <c r="OJ30" i="32"/>
  <c r="OK30" i="32"/>
  <c r="OL30" i="32"/>
  <c r="OM30" i="32"/>
  <c r="ON30" i="32"/>
  <c r="OO30" i="32"/>
  <c r="OP30" i="32"/>
  <c r="OQ30" i="32"/>
  <c r="OR30" i="32"/>
  <c r="OS30" i="32"/>
  <c r="OT30" i="32"/>
  <c r="OU30" i="32"/>
  <c r="OV30" i="32"/>
  <c r="OW30" i="32"/>
  <c r="OX30" i="32"/>
  <c r="OY30" i="32"/>
  <c r="OZ30" i="32"/>
  <c r="PA30" i="32"/>
  <c r="PB30" i="32"/>
  <c r="PC30" i="32"/>
  <c r="PD30" i="32"/>
  <c r="PE30" i="32"/>
  <c r="PF30" i="32"/>
  <c r="PG30" i="32"/>
  <c r="PH30" i="32"/>
  <c r="PI30" i="32"/>
  <c r="NK31" i="32"/>
  <c r="NL31" i="32"/>
  <c r="NM31" i="32"/>
  <c r="NN31" i="32"/>
  <c r="NO31" i="32"/>
  <c r="NP31" i="32"/>
  <c r="NQ31" i="32"/>
  <c r="NR31" i="32"/>
  <c r="NS31" i="32"/>
  <c r="NT31" i="32"/>
  <c r="NU31" i="32"/>
  <c r="NV31" i="32"/>
  <c r="NW31" i="32"/>
  <c r="NX31" i="32"/>
  <c r="NY31" i="32"/>
  <c r="NZ31" i="32"/>
  <c r="OA31" i="32"/>
  <c r="OB31" i="32"/>
  <c r="OC31" i="32"/>
  <c r="OD31" i="32"/>
  <c r="OE31" i="32"/>
  <c r="OF31" i="32"/>
  <c r="OG31" i="32"/>
  <c r="OH31" i="32"/>
  <c r="OI31" i="32"/>
  <c r="OJ31" i="32"/>
  <c r="OK31" i="32"/>
  <c r="OL31" i="32"/>
  <c r="OM31" i="32"/>
  <c r="ON31" i="32"/>
  <c r="OO31" i="32"/>
  <c r="OP31" i="32"/>
  <c r="OQ31" i="32"/>
  <c r="OR31" i="32"/>
  <c r="OS31" i="32"/>
  <c r="OT31" i="32"/>
  <c r="OU31" i="32"/>
  <c r="OV31" i="32"/>
  <c r="OW31" i="32"/>
  <c r="OX31" i="32"/>
  <c r="OY31" i="32"/>
  <c r="OZ31" i="32"/>
  <c r="PA31" i="32"/>
  <c r="PB31" i="32"/>
  <c r="PC31" i="32"/>
  <c r="PD31" i="32"/>
  <c r="PE31" i="32"/>
  <c r="PF31" i="32"/>
  <c r="PG31" i="32"/>
  <c r="PH31" i="32"/>
  <c r="PI31" i="32"/>
  <c r="NK32" i="32"/>
  <c r="NL32" i="32"/>
  <c r="NM32" i="32"/>
  <c r="NN32" i="32"/>
  <c r="NO32" i="32"/>
  <c r="NP32" i="32"/>
  <c r="NQ32" i="32"/>
  <c r="NR32" i="32"/>
  <c r="NS32" i="32"/>
  <c r="NT32" i="32"/>
  <c r="NU32" i="32"/>
  <c r="NV32" i="32"/>
  <c r="NW32" i="32"/>
  <c r="NX32" i="32"/>
  <c r="NY32" i="32"/>
  <c r="NZ32" i="32"/>
  <c r="OA32" i="32"/>
  <c r="OB32" i="32"/>
  <c r="OC32" i="32"/>
  <c r="OD32" i="32"/>
  <c r="OE32" i="32"/>
  <c r="OF32" i="32"/>
  <c r="OG32" i="32"/>
  <c r="OH32" i="32"/>
  <c r="OI32" i="32"/>
  <c r="OJ32" i="32"/>
  <c r="OK32" i="32"/>
  <c r="OL32" i="32"/>
  <c r="OM32" i="32"/>
  <c r="ON32" i="32"/>
  <c r="OO32" i="32"/>
  <c r="OP32" i="32"/>
  <c r="OQ32" i="32"/>
  <c r="OR32" i="32"/>
  <c r="OS32" i="32"/>
  <c r="OT32" i="32"/>
  <c r="OU32" i="32"/>
  <c r="OV32" i="32"/>
  <c r="OW32" i="32"/>
  <c r="OX32" i="32"/>
  <c r="OY32" i="32"/>
  <c r="OZ32" i="32"/>
  <c r="PA32" i="32"/>
  <c r="PB32" i="32"/>
  <c r="PC32" i="32"/>
  <c r="PD32" i="32"/>
  <c r="PE32" i="32"/>
  <c r="PF32" i="32"/>
  <c r="PG32" i="32"/>
  <c r="PH32" i="32"/>
  <c r="PI32" i="32"/>
  <c r="NK33" i="32"/>
  <c r="NL33" i="32"/>
  <c r="NM33" i="32"/>
  <c r="NN33" i="32"/>
  <c r="NO33" i="32"/>
  <c r="NP33" i="32"/>
  <c r="NQ33" i="32"/>
  <c r="NR33" i="32"/>
  <c r="NS33" i="32"/>
  <c r="NT33" i="32"/>
  <c r="NU33" i="32"/>
  <c r="NV33" i="32"/>
  <c r="NW33" i="32"/>
  <c r="NX33" i="32"/>
  <c r="NY33" i="32"/>
  <c r="NZ33" i="32"/>
  <c r="OA33" i="32"/>
  <c r="OB33" i="32"/>
  <c r="OC33" i="32"/>
  <c r="OD33" i="32"/>
  <c r="OE33" i="32"/>
  <c r="OF33" i="32"/>
  <c r="OG33" i="32"/>
  <c r="OH33" i="32"/>
  <c r="OI33" i="32"/>
  <c r="OJ33" i="32"/>
  <c r="OK33" i="32"/>
  <c r="OL33" i="32"/>
  <c r="OM33" i="32"/>
  <c r="ON33" i="32"/>
  <c r="OO33" i="32"/>
  <c r="OP33" i="32"/>
  <c r="OQ33" i="32"/>
  <c r="OR33" i="32"/>
  <c r="OS33" i="32"/>
  <c r="OT33" i="32"/>
  <c r="OU33" i="32"/>
  <c r="OV33" i="32"/>
  <c r="OW33" i="32"/>
  <c r="OX33" i="32"/>
  <c r="OY33" i="32"/>
  <c r="OZ33" i="32"/>
  <c r="PA33" i="32"/>
  <c r="PB33" i="32"/>
  <c r="PC33" i="32"/>
  <c r="PD33" i="32"/>
  <c r="PE33" i="32"/>
  <c r="PF33" i="32"/>
  <c r="PG33" i="32"/>
  <c r="PH33" i="32"/>
  <c r="PI33" i="32"/>
  <c r="NK34" i="32"/>
  <c r="NL34" i="32"/>
  <c r="NM34" i="32"/>
  <c r="NN34" i="32"/>
  <c r="NO34" i="32"/>
  <c r="NP34" i="32"/>
  <c r="NQ34" i="32"/>
  <c r="NR34" i="32"/>
  <c r="NS34" i="32"/>
  <c r="NT34" i="32"/>
  <c r="NU34" i="32"/>
  <c r="NV34" i="32"/>
  <c r="NW34" i="32"/>
  <c r="NX34" i="32"/>
  <c r="NY34" i="32"/>
  <c r="NZ34" i="32"/>
  <c r="OA34" i="32"/>
  <c r="OB34" i="32"/>
  <c r="OC34" i="32"/>
  <c r="OD34" i="32"/>
  <c r="OE34" i="32"/>
  <c r="OF34" i="32"/>
  <c r="OG34" i="32"/>
  <c r="OH34" i="32"/>
  <c r="OI34" i="32"/>
  <c r="OJ34" i="32"/>
  <c r="OK34" i="32"/>
  <c r="OL34" i="32"/>
  <c r="OM34" i="32"/>
  <c r="ON34" i="32"/>
  <c r="OO34" i="32"/>
  <c r="OP34" i="32"/>
  <c r="OQ34" i="32"/>
  <c r="OR34" i="32"/>
  <c r="OS34" i="32"/>
  <c r="OT34" i="32"/>
  <c r="OU34" i="32"/>
  <c r="OV34" i="32"/>
  <c r="OW34" i="32"/>
  <c r="OX34" i="32"/>
  <c r="OY34" i="32"/>
  <c r="OZ34" i="32"/>
  <c r="PA34" i="32"/>
  <c r="PB34" i="32"/>
  <c r="PC34" i="32"/>
  <c r="PD34" i="32"/>
  <c r="PE34" i="32"/>
  <c r="PF34" i="32"/>
  <c r="PG34" i="32"/>
  <c r="PH34" i="32"/>
  <c r="PI34" i="32"/>
  <c r="NK35" i="32"/>
  <c r="NL35" i="32"/>
  <c r="NM35" i="32"/>
  <c r="NN35" i="32"/>
  <c r="NO35" i="32"/>
  <c r="NP35" i="32"/>
  <c r="NQ35" i="32"/>
  <c r="NR35" i="32"/>
  <c r="NS35" i="32"/>
  <c r="NT35" i="32"/>
  <c r="NU35" i="32"/>
  <c r="NV35" i="32"/>
  <c r="NW35" i="32"/>
  <c r="NX35" i="32"/>
  <c r="NY35" i="32"/>
  <c r="NZ35" i="32"/>
  <c r="OA35" i="32"/>
  <c r="OB35" i="32"/>
  <c r="OC35" i="32"/>
  <c r="OD35" i="32"/>
  <c r="OE35" i="32"/>
  <c r="OF35" i="32"/>
  <c r="OG35" i="32"/>
  <c r="OH35" i="32"/>
  <c r="OI35" i="32"/>
  <c r="OJ35" i="32"/>
  <c r="OK35" i="32"/>
  <c r="OL35" i="32"/>
  <c r="OM35" i="32"/>
  <c r="ON35" i="32"/>
  <c r="OO35" i="32"/>
  <c r="OP35" i="32"/>
  <c r="OQ35" i="32"/>
  <c r="OR35" i="32"/>
  <c r="OS35" i="32"/>
  <c r="OT35" i="32"/>
  <c r="OU35" i="32"/>
  <c r="OV35" i="32"/>
  <c r="OW35" i="32"/>
  <c r="OX35" i="32"/>
  <c r="OY35" i="32"/>
  <c r="OZ35" i="32"/>
  <c r="PA35" i="32"/>
  <c r="PB35" i="32"/>
  <c r="PC35" i="32"/>
  <c r="PD35" i="32"/>
  <c r="PE35" i="32"/>
  <c r="PF35" i="32"/>
  <c r="PG35" i="32"/>
  <c r="PH35" i="32"/>
  <c r="PI35" i="32"/>
  <c r="NK36" i="32"/>
  <c r="NL36" i="32"/>
  <c r="NM36" i="32"/>
  <c r="NN36" i="32"/>
  <c r="NO36" i="32"/>
  <c r="NP36" i="32"/>
  <c r="NQ36" i="32"/>
  <c r="NR36" i="32"/>
  <c r="NS36" i="32"/>
  <c r="NT36" i="32"/>
  <c r="NU36" i="32"/>
  <c r="NV36" i="32"/>
  <c r="NW36" i="32"/>
  <c r="NX36" i="32"/>
  <c r="NY36" i="32"/>
  <c r="NZ36" i="32"/>
  <c r="OA36" i="32"/>
  <c r="OB36" i="32"/>
  <c r="OC36" i="32"/>
  <c r="OD36" i="32"/>
  <c r="OE36" i="32"/>
  <c r="OF36" i="32"/>
  <c r="OG36" i="32"/>
  <c r="OH36" i="32"/>
  <c r="OI36" i="32"/>
  <c r="OJ36" i="32"/>
  <c r="OK36" i="32"/>
  <c r="OL36" i="32"/>
  <c r="OM36" i="32"/>
  <c r="ON36" i="32"/>
  <c r="OO36" i="32"/>
  <c r="OP36" i="32"/>
  <c r="OQ36" i="32"/>
  <c r="OR36" i="32"/>
  <c r="OS36" i="32"/>
  <c r="OT36" i="32"/>
  <c r="OU36" i="32"/>
  <c r="OV36" i="32"/>
  <c r="OW36" i="32"/>
  <c r="OX36" i="32"/>
  <c r="OY36" i="32"/>
  <c r="OZ36" i="32"/>
  <c r="PA36" i="32"/>
  <c r="PB36" i="32"/>
  <c r="PC36" i="32"/>
  <c r="PD36" i="32"/>
  <c r="PE36" i="32"/>
  <c r="PF36" i="32"/>
  <c r="PG36" i="32"/>
  <c r="PH36" i="32"/>
  <c r="PI36" i="32"/>
  <c r="NK37" i="32"/>
  <c r="NL37" i="32"/>
  <c r="NM37" i="32"/>
  <c r="NN37" i="32"/>
  <c r="NO37" i="32"/>
  <c r="NP37" i="32"/>
  <c r="NQ37" i="32"/>
  <c r="NR37" i="32"/>
  <c r="NS37" i="32"/>
  <c r="NT37" i="32"/>
  <c r="NU37" i="32"/>
  <c r="NV37" i="32"/>
  <c r="NW37" i="32"/>
  <c r="NX37" i="32"/>
  <c r="NY37" i="32"/>
  <c r="NZ37" i="32"/>
  <c r="OA37" i="32"/>
  <c r="OB37" i="32"/>
  <c r="OC37" i="32"/>
  <c r="OD37" i="32"/>
  <c r="OE37" i="32"/>
  <c r="OF37" i="32"/>
  <c r="OG37" i="32"/>
  <c r="OH37" i="32"/>
  <c r="OI37" i="32"/>
  <c r="OJ37" i="32"/>
  <c r="OK37" i="32"/>
  <c r="OL37" i="32"/>
  <c r="OM37" i="32"/>
  <c r="ON37" i="32"/>
  <c r="OO37" i="32"/>
  <c r="OP37" i="32"/>
  <c r="OQ37" i="32"/>
  <c r="OR37" i="32"/>
  <c r="OS37" i="32"/>
  <c r="OT37" i="32"/>
  <c r="OU37" i="32"/>
  <c r="OV37" i="32"/>
  <c r="OW37" i="32"/>
  <c r="OX37" i="32"/>
  <c r="OY37" i="32"/>
  <c r="OZ37" i="32"/>
  <c r="PA37" i="32"/>
  <c r="PB37" i="32"/>
  <c r="PC37" i="32"/>
  <c r="PD37" i="32"/>
  <c r="PE37" i="32"/>
  <c r="PF37" i="32"/>
  <c r="PG37" i="32"/>
  <c r="PH37" i="32"/>
  <c r="PI37" i="32"/>
  <c r="NK38" i="32"/>
  <c r="NL38" i="32"/>
  <c r="NM38" i="32"/>
  <c r="NN38" i="32"/>
  <c r="NO38" i="32"/>
  <c r="NP38" i="32"/>
  <c r="NQ38" i="32"/>
  <c r="NR38" i="32"/>
  <c r="NS38" i="32"/>
  <c r="NT38" i="32"/>
  <c r="NU38" i="32"/>
  <c r="NV38" i="32"/>
  <c r="NW38" i="32"/>
  <c r="NX38" i="32"/>
  <c r="NY38" i="32"/>
  <c r="NZ38" i="32"/>
  <c r="OA38" i="32"/>
  <c r="OB38" i="32"/>
  <c r="OC38" i="32"/>
  <c r="OD38" i="32"/>
  <c r="OE38" i="32"/>
  <c r="OF38" i="32"/>
  <c r="OG38" i="32"/>
  <c r="OH38" i="32"/>
  <c r="OI38" i="32"/>
  <c r="OJ38" i="32"/>
  <c r="OK38" i="32"/>
  <c r="OL38" i="32"/>
  <c r="OM38" i="32"/>
  <c r="ON38" i="32"/>
  <c r="OO38" i="32"/>
  <c r="OP38" i="32"/>
  <c r="OQ38" i="32"/>
  <c r="OR38" i="32"/>
  <c r="OS38" i="32"/>
  <c r="OT38" i="32"/>
  <c r="OU38" i="32"/>
  <c r="OV38" i="32"/>
  <c r="OW38" i="32"/>
  <c r="OX38" i="32"/>
  <c r="OY38" i="32"/>
  <c r="OZ38" i="32"/>
  <c r="PA38" i="32"/>
  <c r="PB38" i="32"/>
  <c r="PC38" i="32"/>
  <c r="PD38" i="32"/>
  <c r="PE38" i="32"/>
  <c r="PF38" i="32"/>
  <c r="PG38" i="32"/>
  <c r="PH38" i="32"/>
  <c r="PI38" i="32"/>
  <c r="NK39" i="32"/>
  <c r="NL39" i="32"/>
  <c r="NM39" i="32"/>
  <c r="NN39" i="32"/>
  <c r="NO39" i="32"/>
  <c r="NP39" i="32"/>
  <c r="NQ39" i="32"/>
  <c r="NR39" i="32"/>
  <c r="NS39" i="32"/>
  <c r="NT39" i="32"/>
  <c r="NU39" i="32"/>
  <c r="NV39" i="32"/>
  <c r="NW39" i="32"/>
  <c r="NX39" i="32"/>
  <c r="NY39" i="32"/>
  <c r="NZ39" i="32"/>
  <c r="OA39" i="32"/>
  <c r="OB39" i="32"/>
  <c r="OC39" i="32"/>
  <c r="OD39" i="32"/>
  <c r="OE39" i="32"/>
  <c r="OF39" i="32"/>
  <c r="OG39" i="32"/>
  <c r="OH39" i="32"/>
  <c r="OI39" i="32"/>
  <c r="OJ39" i="32"/>
  <c r="OK39" i="32"/>
  <c r="OL39" i="32"/>
  <c r="OM39" i="32"/>
  <c r="ON39" i="32"/>
  <c r="OO39" i="32"/>
  <c r="OP39" i="32"/>
  <c r="OQ39" i="32"/>
  <c r="OR39" i="32"/>
  <c r="OS39" i="32"/>
  <c r="OT39" i="32"/>
  <c r="OU39" i="32"/>
  <c r="OV39" i="32"/>
  <c r="OW39" i="32"/>
  <c r="OX39" i="32"/>
  <c r="OY39" i="32"/>
  <c r="OZ39" i="32"/>
  <c r="PA39" i="32"/>
  <c r="PB39" i="32"/>
  <c r="PC39" i="32"/>
  <c r="PD39" i="32"/>
  <c r="PE39" i="32"/>
  <c r="PF39" i="32"/>
  <c r="PG39" i="32"/>
  <c r="PH39" i="32"/>
  <c r="PI39" i="32"/>
  <c r="NK40" i="32"/>
  <c r="NL40" i="32"/>
  <c r="NM40" i="32"/>
  <c r="NN40" i="32"/>
  <c r="NO40" i="32"/>
  <c r="NP40" i="32"/>
  <c r="NQ40" i="32"/>
  <c r="NR40" i="32"/>
  <c r="NS40" i="32"/>
  <c r="NT40" i="32"/>
  <c r="NU40" i="32"/>
  <c r="NV40" i="32"/>
  <c r="NW40" i="32"/>
  <c r="NX40" i="32"/>
  <c r="NY40" i="32"/>
  <c r="NZ40" i="32"/>
  <c r="OA40" i="32"/>
  <c r="OB40" i="32"/>
  <c r="OC40" i="32"/>
  <c r="OD40" i="32"/>
  <c r="OE40" i="32"/>
  <c r="OF40" i="32"/>
  <c r="OG40" i="32"/>
  <c r="OH40" i="32"/>
  <c r="OI40" i="32"/>
  <c r="OJ40" i="32"/>
  <c r="OK40" i="32"/>
  <c r="OL40" i="32"/>
  <c r="OM40" i="32"/>
  <c r="ON40" i="32"/>
  <c r="OO40" i="32"/>
  <c r="OP40" i="32"/>
  <c r="OQ40" i="32"/>
  <c r="OR40" i="32"/>
  <c r="OS40" i="32"/>
  <c r="OT40" i="32"/>
  <c r="OU40" i="32"/>
  <c r="OV40" i="32"/>
  <c r="OW40" i="32"/>
  <c r="OX40" i="32"/>
  <c r="OY40" i="32"/>
  <c r="OZ40" i="32"/>
  <c r="PA40" i="32"/>
  <c r="PB40" i="32"/>
  <c r="PC40" i="32"/>
  <c r="PD40" i="32"/>
  <c r="PE40" i="32"/>
  <c r="PF40" i="32"/>
  <c r="PG40" i="32"/>
  <c r="PH40" i="32"/>
  <c r="PI40" i="32"/>
  <c r="NK41" i="32"/>
  <c r="NL41" i="32"/>
  <c r="NM41" i="32"/>
  <c r="NN41" i="32"/>
  <c r="NO41" i="32"/>
  <c r="NP41" i="32"/>
  <c r="NQ41" i="32"/>
  <c r="NR41" i="32"/>
  <c r="NS41" i="32"/>
  <c r="NT41" i="32"/>
  <c r="NU41" i="32"/>
  <c r="NV41" i="32"/>
  <c r="NW41" i="32"/>
  <c r="NX41" i="32"/>
  <c r="NY41" i="32"/>
  <c r="NZ41" i="32"/>
  <c r="OA41" i="32"/>
  <c r="OB41" i="32"/>
  <c r="OC41" i="32"/>
  <c r="OD41" i="32"/>
  <c r="OE41" i="32"/>
  <c r="OF41" i="32"/>
  <c r="OG41" i="32"/>
  <c r="OH41" i="32"/>
  <c r="OI41" i="32"/>
  <c r="OJ41" i="32"/>
  <c r="OK41" i="32"/>
  <c r="OL41" i="32"/>
  <c r="OM41" i="32"/>
  <c r="ON41" i="32"/>
  <c r="OO41" i="32"/>
  <c r="OP41" i="32"/>
  <c r="OQ41" i="32"/>
  <c r="OR41" i="32"/>
  <c r="OS41" i="32"/>
  <c r="OT41" i="32"/>
  <c r="OU41" i="32"/>
  <c r="OV41" i="32"/>
  <c r="OW41" i="32"/>
  <c r="OX41" i="32"/>
  <c r="OY41" i="32"/>
  <c r="OZ41" i="32"/>
  <c r="PA41" i="32"/>
  <c r="PB41" i="32"/>
  <c r="PC41" i="32"/>
  <c r="PD41" i="32"/>
  <c r="PE41" i="32"/>
  <c r="PF41" i="32"/>
  <c r="PG41" i="32"/>
  <c r="PH41" i="32"/>
  <c r="PI41" i="32"/>
  <c r="NK42" i="32"/>
  <c r="NL42" i="32"/>
  <c r="NM42" i="32"/>
  <c r="NN42" i="32"/>
  <c r="NO42" i="32"/>
  <c r="NP42" i="32"/>
  <c r="NQ42" i="32"/>
  <c r="NR42" i="32"/>
  <c r="NS42" i="32"/>
  <c r="NT42" i="32"/>
  <c r="NU42" i="32"/>
  <c r="NV42" i="32"/>
  <c r="NW42" i="32"/>
  <c r="NX42" i="32"/>
  <c r="NY42" i="32"/>
  <c r="NZ42" i="32"/>
  <c r="OA42" i="32"/>
  <c r="OB42" i="32"/>
  <c r="OC42" i="32"/>
  <c r="OD42" i="32"/>
  <c r="OE42" i="32"/>
  <c r="OF42" i="32"/>
  <c r="OG42" i="32"/>
  <c r="OH42" i="32"/>
  <c r="OI42" i="32"/>
  <c r="OJ42" i="32"/>
  <c r="OK42" i="32"/>
  <c r="OL42" i="32"/>
  <c r="OM42" i="32"/>
  <c r="ON42" i="32"/>
  <c r="OO42" i="32"/>
  <c r="OP42" i="32"/>
  <c r="OQ42" i="32"/>
  <c r="OR42" i="32"/>
  <c r="OS42" i="32"/>
  <c r="OT42" i="32"/>
  <c r="OU42" i="32"/>
  <c r="OV42" i="32"/>
  <c r="OW42" i="32"/>
  <c r="OX42" i="32"/>
  <c r="OY42" i="32"/>
  <c r="OZ42" i="32"/>
  <c r="PA42" i="32"/>
  <c r="PB42" i="32"/>
  <c r="PC42" i="32"/>
  <c r="PD42" i="32"/>
  <c r="PE42" i="32"/>
  <c r="PF42" i="32"/>
  <c r="PG42" i="32"/>
  <c r="PH42" i="32"/>
  <c r="PI42" i="32"/>
  <c r="NK43" i="32"/>
  <c r="NL43" i="32"/>
  <c r="NM43" i="32"/>
  <c r="NN43" i="32"/>
  <c r="NO43" i="32"/>
  <c r="NP43" i="32"/>
  <c r="NQ43" i="32"/>
  <c r="NR43" i="32"/>
  <c r="NS43" i="32"/>
  <c r="NT43" i="32"/>
  <c r="NU43" i="32"/>
  <c r="NV43" i="32"/>
  <c r="NW43" i="32"/>
  <c r="NX43" i="32"/>
  <c r="NY43" i="32"/>
  <c r="NZ43" i="32"/>
  <c r="OA43" i="32"/>
  <c r="OB43" i="32"/>
  <c r="OC43" i="32"/>
  <c r="OD43" i="32"/>
  <c r="OE43" i="32"/>
  <c r="OF43" i="32"/>
  <c r="OG43" i="32"/>
  <c r="OH43" i="32"/>
  <c r="OI43" i="32"/>
  <c r="OJ43" i="32"/>
  <c r="OK43" i="32"/>
  <c r="OL43" i="32"/>
  <c r="OM43" i="32"/>
  <c r="ON43" i="32"/>
  <c r="OO43" i="32"/>
  <c r="OP43" i="32"/>
  <c r="OQ43" i="32"/>
  <c r="OR43" i="32"/>
  <c r="OS43" i="32"/>
  <c r="OT43" i="32"/>
  <c r="OU43" i="32"/>
  <c r="OV43" i="32"/>
  <c r="OW43" i="32"/>
  <c r="OX43" i="32"/>
  <c r="OY43" i="32"/>
  <c r="OZ43" i="32"/>
  <c r="PA43" i="32"/>
  <c r="PB43" i="32"/>
  <c r="PC43" i="32"/>
  <c r="PD43" i="32"/>
  <c r="PE43" i="32"/>
  <c r="PF43" i="32"/>
  <c r="PG43" i="32"/>
  <c r="PH43" i="32"/>
  <c r="PI43" i="32"/>
  <c r="NK44" i="32"/>
  <c r="NL44" i="32"/>
  <c r="NM44" i="32"/>
  <c r="NN44" i="32"/>
  <c r="NO44" i="32"/>
  <c r="NP44" i="32"/>
  <c r="NQ44" i="32"/>
  <c r="NR44" i="32"/>
  <c r="NS44" i="32"/>
  <c r="NT44" i="32"/>
  <c r="NU44" i="32"/>
  <c r="NV44" i="32"/>
  <c r="NW44" i="32"/>
  <c r="NX44" i="32"/>
  <c r="NY44" i="32"/>
  <c r="NZ44" i="32"/>
  <c r="OA44" i="32"/>
  <c r="OB44" i="32"/>
  <c r="OC44" i="32"/>
  <c r="OD44" i="32"/>
  <c r="OE44" i="32"/>
  <c r="OF44" i="32"/>
  <c r="OG44" i="32"/>
  <c r="OH44" i="32"/>
  <c r="OI44" i="32"/>
  <c r="OJ44" i="32"/>
  <c r="OK44" i="32"/>
  <c r="OL44" i="32"/>
  <c r="OM44" i="32"/>
  <c r="ON44" i="32"/>
  <c r="OO44" i="32"/>
  <c r="OP44" i="32"/>
  <c r="OQ44" i="32"/>
  <c r="OR44" i="32"/>
  <c r="OS44" i="32"/>
  <c r="OT44" i="32"/>
  <c r="OU44" i="32"/>
  <c r="OV44" i="32"/>
  <c r="OW44" i="32"/>
  <c r="OX44" i="32"/>
  <c r="OY44" i="32"/>
  <c r="OZ44" i="32"/>
  <c r="PA44" i="32"/>
  <c r="PB44" i="32"/>
  <c r="PC44" i="32"/>
  <c r="PD44" i="32"/>
  <c r="PE44" i="32"/>
  <c r="PF44" i="32"/>
  <c r="PG44" i="32"/>
  <c r="PH44" i="32"/>
  <c r="PI44" i="32"/>
  <c r="NK45" i="32"/>
  <c r="NL45" i="32"/>
  <c r="NM45" i="32"/>
  <c r="NN45" i="32"/>
  <c r="NO45" i="32"/>
  <c r="NP45" i="32"/>
  <c r="NQ45" i="32"/>
  <c r="NR45" i="32"/>
  <c r="NS45" i="32"/>
  <c r="NT45" i="32"/>
  <c r="NU45" i="32"/>
  <c r="NV45" i="32"/>
  <c r="NW45" i="32"/>
  <c r="NX45" i="32"/>
  <c r="NY45" i="32"/>
  <c r="NZ45" i="32"/>
  <c r="OA45" i="32"/>
  <c r="OB45" i="32"/>
  <c r="OC45" i="32"/>
  <c r="OD45" i="32"/>
  <c r="OE45" i="32"/>
  <c r="OF45" i="32"/>
  <c r="OG45" i="32"/>
  <c r="OH45" i="32"/>
  <c r="OI45" i="32"/>
  <c r="OJ45" i="32"/>
  <c r="OK45" i="32"/>
  <c r="OL45" i="32"/>
  <c r="OM45" i="32"/>
  <c r="ON45" i="32"/>
  <c r="OO45" i="32"/>
  <c r="OP45" i="32"/>
  <c r="OQ45" i="32"/>
  <c r="OR45" i="32"/>
  <c r="OS45" i="32"/>
  <c r="OT45" i="32"/>
  <c r="OU45" i="32"/>
  <c r="OV45" i="32"/>
  <c r="OW45" i="32"/>
  <c r="OX45" i="32"/>
  <c r="OY45" i="32"/>
  <c r="OZ45" i="32"/>
  <c r="PA45" i="32"/>
  <c r="PB45" i="32"/>
  <c r="PC45" i="32"/>
  <c r="PD45" i="32"/>
  <c r="PE45" i="32"/>
  <c r="PF45" i="32"/>
  <c r="PG45" i="32"/>
  <c r="PH45" i="32"/>
  <c r="PI45" i="32"/>
  <c r="NK46" i="32"/>
  <c r="NL46" i="32"/>
  <c r="NM46" i="32"/>
  <c r="NN46" i="32"/>
  <c r="NO46" i="32"/>
  <c r="NP46" i="32"/>
  <c r="NQ46" i="32"/>
  <c r="NR46" i="32"/>
  <c r="NS46" i="32"/>
  <c r="NT46" i="32"/>
  <c r="NU46" i="32"/>
  <c r="NV46" i="32"/>
  <c r="NW46" i="32"/>
  <c r="NX46" i="32"/>
  <c r="NY46" i="32"/>
  <c r="NZ46" i="32"/>
  <c r="OA46" i="32"/>
  <c r="OB46" i="32"/>
  <c r="OC46" i="32"/>
  <c r="OD46" i="32"/>
  <c r="OE46" i="32"/>
  <c r="OF46" i="32"/>
  <c r="OG46" i="32"/>
  <c r="OH46" i="32"/>
  <c r="OI46" i="32"/>
  <c r="OJ46" i="32"/>
  <c r="OK46" i="32"/>
  <c r="OL46" i="32"/>
  <c r="OM46" i="32"/>
  <c r="ON46" i="32"/>
  <c r="OO46" i="32"/>
  <c r="OP46" i="32"/>
  <c r="OQ46" i="32"/>
  <c r="OR46" i="32"/>
  <c r="OS46" i="32"/>
  <c r="OT46" i="32"/>
  <c r="OU46" i="32"/>
  <c r="OV46" i="32"/>
  <c r="OW46" i="32"/>
  <c r="OX46" i="32"/>
  <c r="OY46" i="32"/>
  <c r="OZ46" i="32"/>
  <c r="PA46" i="32"/>
  <c r="PB46" i="32"/>
  <c r="PC46" i="32"/>
  <c r="PD46" i="32"/>
  <c r="PE46" i="32"/>
  <c r="PF46" i="32"/>
  <c r="PG46" i="32"/>
  <c r="PH46" i="32"/>
  <c r="PI46" i="32"/>
  <c r="NK47" i="32"/>
  <c r="NL47" i="32"/>
  <c r="NM47" i="32"/>
  <c r="NN47" i="32"/>
  <c r="NO47" i="32"/>
  <c r="NP47" i="32"/>
  <c r="NQ47" i="32"/>
  <c r="NR47" i="32"/>
  <c r="NS47" i="32"/>
  <c r="NT47" i="32"/>
  <c r="NU47" i="32"/>
  <c r="NV47" i="32"/>
  <c r="NW47" i="32"/>
  <c r="NX47" i="32"/>
  <c r="NY47" i="32"/>
  <c r="NZ47" i="32"/>
  <c r="OA47" i="32"/>
  <c r="OB47" i="32"/>
  <c r="OC47" i="32"/>
  <c r="OD47" i="32"/>
  <c r="OE47" i="32"/>
  <c r="OF47" i="32"/>
  <c r="OG47" i="32"/>
  <c r="OH47" i="32"/>
  <c r="OI47" i="32"/>
  <c r="OJ47" i="32"/>
  <c r="OK47" i="32"/>
  <c r="OL47" i="32"/>
  <c r="OM47" i="32"/>
  <c r="ON47" i="32"/>
  <c r="OO47" i="32"/>
  <c r="OP47" i="32"/>
  <c r="OQ47" i="32"/>
  <c r="OR47" i="32"/>
  <c r="OS47" i="32"/>
  <c r="OT47" i="32"/>
  <c r="OU47" i="32"/>
  <c r="OV47" i="32"/>
  <c r="OW47" i="32"/>
  <c r="OX47" i="32"/>
  <c r="OY47" i="32"/>
  <c r="OZ47" i="32"/>
  <c r="PA47" i="32"/>
  <c r="PB47" i="32"/>
  <c r="PC47" i="32"/>
  <c r="PD47" i="32"/>
  <c r="PE47" i="32"/>
  <c r="PF47" i="32"/>
  <c r="PG47" i="32"/>
  <c r="PH47" i="32"/>
  <c r="PI47" i="32"/>
  <c r="NK48" i="32"/>
  <c r="NL48" i="32"/>
  <c r="NM48" i="32"/>
  <c r="NN48" i="32"/>
  <c r="NO48" i="32"/>
  <c r="NP48" i="32"/>
  <c r="NQ48" i="32"/>
  <c r="NR48" i="32"/>
  <c r="NS48" i="32"/>
  <c r="NT48" i="32"/>
  <c r="NU48" i="32"/>
  <c r="NV48" i="32"/>
  <c r="NW48" i="32"/>
  <c r="NX48" i="32"/>
  <c r="NY48" i="32"/>
  <c r="NZ48" i="32"/>
  <c r="OA48" i="32"/>
  <c r="OB48" i="32"/>
  <c r="OC48" i="32"/>
  <c r="OD48" i="32"/>
  <c r="OE48" i="32"/>
  <c r="OF48" i="32"/>
  <c r="OG48" i="32"/>
  <c r="OH48" i="32"/>
  <c r="OI48" i="32"/>
  <c r="OJ48" i="32"/>
  <c r="OK48" i="32"/>
  <c r="OL48" i="32"/>
  <c r="OM48" i="32"/>
  <c r="ON48" i="32"/>
  <c r="OO48" i="32"/>
  <c r="OP48" i="32"/>
  <c r="OQ48" i="32"/>
  <c r="OR48" i="32"/>
  <c r="OS48" i="32"/>
  <c r="OT48" i="32"/>
  <c r="OU48" i="32"/>
  <c r="OV48" i="32"/>
  <c r="OW48" i="32"/>
  <c r="OX48" i="32"/>
  <c r="OY48" i="32"/>
  <c r="OZ48" i="32"/>
  <c r="PA48" i="32"/>
  <c r="PB48" i="32"/>
  <c r="PC48" i="32"/>
  <c r="PD48" i="32"/>
  <c r="PE48" i="32"/>
  <c r="PF48" i="32"/>
  <c r="PG48" i="32"/>
  <c r="PH48" i="32"/>
  <c r="PI48" i="32"/>
  <c r="NK49" i="32"/>
  <c r="NL49" i="32"/>
  <c r="NM49" i="32"/>
  <c r="NN49" i="32"/>
  <c r="NO49" i="32"/>
  <c r="NP49" i="32"/>
  <c r="NQ49" i="32"/>
  <c r="NR49" i="32"/>
  <c r="NS49" i="32"/>
  <c r="NT49" i="32"/>
  <c r="NU49" i="32"/>
  <c r="NV49" i="32"/>
  <c r="NW49" i="32"/>
  <c r="NX49" i="32"/>
  <c r="NY49" i="32"/>
  <c r="NZ49" i="32"/>
  <c r="OA49" i="32"/>
  <c r="OB49" i="32"/>
  <c r="OC49" i="32"/>
  <c r="OD49" i="32"/>
  <c r="OE49" i="32"/>
  <c r="OF49" i="32"/>
  <c r="OG49" i="32"/>
  <c r="OH49" i="32"/>
  <c r="OI49" i="32"/>
  <c r="OJ49" i="32"/>
  <c r="OK49" i="32"/>
  <c r="OL49" i="32"/>
  <c r="OM49" i="32"/>
  <c r="ON49" i="32"/>
  <c r="OO49" i="32"/>
  <c r="OP49" i="32"/>
  <c r="OQ49" i="32"/>
  <c r="OR49" i="32"/>
  <c r="OS49" i="32"/>
  <c r="OT49" i="32"/>
  <c r="OU49" i="32"/>
  <c r="OV49" i="32"/>
  <c r="OW49" i="32"/>
  <c r="OX49" i="32"/>
  <c r="OY49" i="32"/>
  <c r="OZ49" i="32"/>
  <c r="PA49" i="32"/>
  <c r="PB49" i="32"/>
  <c r="PC49" i="32"/>
  <c r="PD49" i="32"/>
  <c r="PE49" i="32"/>
  <c r="PF49" i="32"/>
  <c r="PG49" i="32"/>
  <c r="PH49" i="32"/>
  <c r="PI49" i="32"/>
  <c r="NK50" i="32"/>
  <c r="NL50" i="32"/>
  <c r="NM50" i="32"/>
  <c r="NN50" i="32"/>
  <c r="NO50" i="32"/>
  <c r="NP50" i="32"/>
  <c r="NQ50" i="32"/>
  <c r="NR50" i="32"/>
  <c r="NS50" i="32"/>
  <c r="NT50" i="32"/>
  <c r="NU50" i="32"/>
  <c r="NV50" i="32"/>
  <c r="NW50" i="32"/>
  <c r="NX50" i="32"/>
  <c r="NY50" i="32"/>
  <c r="NZ50" i="32"/>
  <c r="OA50" i="32"/>
  <c r="OB50" i="32"/>
  <c r="OC50" i="32"/>
  <c r="OD50" i="32"/>
  <c r="OE50" i="32"/>
  <c r="OF50" i="32"/>
  <c r="OG50" i="32"/>
  <c r="OH50" i="32"/>
  <c r="OI50" i="32"/>
  <c r="OJ50" i="32"/>
  <c r="OK50" i="32"/>
  <c r="OL50" i="32"/>
  <c r="OM50" i="32"/>
  <c r="ON50" i="32"/>
  <c r="OO50" i="32"/>
  <c r="OP50" i="32"/>
  <c r="OQ50" i="32"/>
  <c r="OR50" i="32"/>
  <c r="OS50" i="32"/>
  <c r="OT50" i="32"/>
  <c r="OU50" i="32"/>
  <c r="OV50" i="32"/>
  <c r="OW50" i="32"/>
  <c r="OX50" i="32"/>
  <c r="OY50" i="32"/>
  <c r="OZ50" i="32"/>
  <c r="PA50" i="32"/>
  <c r="PB50" i="32"/>
  <c r="PC50" i="32"/>
  <c r="PD50" i="32"/>
  <c r="PE50" i="32"/>
  <c r="PF50" i="32"/>
  <c r="PG50" i="32"/>
  <c r="PH50" i="32"/>
  <c r="PI50" i="32"/>
  <c r="NK51" i="32"/>
  <c r="NL51" i="32"/>
  <c r="NM51" i="32"/>
  <c r="NN51" i="32"/>
  <c r="NO51" i="32"/>
  <c r="NP51" i="32"/>
  <c r="NQ51" i="32"/>
  <c r="NR51" i="32"/>
  <c r="NS51" i="32"/>
  <c r="NT51" i="32"/>
  <c r="NU51" i="32"/>
  <c r="NV51" i="32"/>
  <c r="NW51" i="32"/>
  <c r="NX51" i="32"/>
  <c r="NY51" i="32"/>
  <c r="NZ51" i="32"/>
  <c r="OA51" i="32"/>
  <c r="OB51" i="32"/>
  <c r="OC51" i="32"/>
  <c r="OD51" i="32"/>
  <c r="OE51" i="32"/>
  <c r="OF51" i="32"/>
  <c r="OG51" i="32"/>
  <c r="OH51" i="32"/>
  <c r="OI51" i="32"/>
  <c r="OJ51" i="32"/>
  <c r="OK51" i="32"/>
  <c r="OL51" i="32"/>
  <c r="OM51" i="32"/>
  <c r="ON51" i="32"/>
  <c r="OO51" i="32"/>
  <c r="OP51" i="32"/>
  <c r="OQ51" i="32"/>
  <c r="OR51" i="32"/>
  <c r="OS51" i="32"/>
  <c r="OT51" i="32"/>
  <c r="OU51" i="32"/>
  <c r="OV51" i="32"/>
  <c r="OW51" i="32"/>
  <c r="OX51" i="32"/>
  <c r="OY51" i="32"/>
  <c r="OZ51" i="32"/>
  <c r="PA51" i="32"/>
  <c r="PB51" i="32"/>
  <c r="PC51" i="32"/>
  <c r="PD51" i="32"/>
  <c r="PE51" i="32"/>
  <c r="PF51" i="32"/>
  <c r="PG51" i="32"/>
  <c r="PH51" i="32"/>
  <c r="PI51" i="32"/>
  <c r="NK52" i="32"/>
  <c r="NL52" i="32"/>
  <c r="NM52" i="32"/>
  <c r="NN52" i="32"/>
  <c r="NO52" i="32"/>
  <c r="NP52" i="32"/>
  <c r="NQ52" i="32"/>
  <c r="NR52" i="32"/>
  <c r="NS52" i="32"/>
  <c r="NT52" i="32"/>
  <c r="NU52" i="32"/>
  <c r="NV52" i="32"/>
  <c r="NW52" i="32"/>
  <c r="NX52" i="32"/>
  <c r="NY52" i="32"/>
  <c r="NZ52" i="32"/>
  <c r="OA52" i="32"/>
  <c r="OB52" i="32"/>
  <c r="OC52" i="32"/>
  <c r="OD52" i="32"/>
  <c r="OE52" i="32"/>
  <c r="OF52" i="32"/>
  <c r="OG52" i="32"/>
  <c r="OH52" i="32"/>
  <c r="OI52" i="32"/>
  <c r="OJ52" i="32"/>
  <c r="OK52" i="32"/>
  <c r="OL52" i="32"/>
  <c r="OM52" i="32"/>
  <c r="ON52" i="32"/>
  <c r="OO52" i="32"/>
  <c r="OP52" i="32"/>
  <c r="OQ52" i="32"/>
  <c r="OR52" i="32"/>
  <c r="OS52" i="32"/>
  <c r="OT52" i="32"/>
  <c r="OU52" i="32"/>
  <c r="OV52" i="32"/>
  <c r="OW52" i="32"/>
  <c r="OX52" i="32"/>
  <c r="OY52" i="32"/>
  <c r="OZ52" i="32"/>
  <c r="PA52" i="32"/>
  <c r="PB52" i="32"/>
  <c r="PC52" i="32"/>
  <c r="PD52" i="32"/>
  <c r="PE52" i="32"/>
  <c r="PF52" i="32"/>
  <c r="PG52" i="32"/>
  <c r="PH52" i="32"/>
  <c r="PI52" i="32"/>
  <c r="NK53" i="32"/>
  <c r="NL53" i="32"/>
  <c r="NM53" i="32"/>
  <c r="NN53" i="32"/>
  <c r="NO53" i="32"/>
  <c r="NP53" i="32"/>
  <c r="NQ53" i="32"/>
  <c r="NR53" i="32"/>
  <c r="NS53" i="32"/>
  <c r="NT53" i="32"/>
  <c r="NU53" i="32"/>
  <c r="NV53" i="32"/>
  <c r="NW53" i="32"/>
  <c r="NX53" i="32"/>
  <c r="NY53" i="32"/>
  <c r="NZ53" i="32"/>
  <c r="OA53" i="32"/>
  <c r="OB53" i="32"/>
  <c r="OC53" i="32"/>
  <c r="OD53" i="32"/>
  <c r="OE53" i="32"/>
  <c r="OF53" i="32"/>
  <c r="OG53" i="32"/>
  <c r="OH53" i="32"/>
  <c r="OI53" i="32"/>
  <c r="OJ53" i="32"/>
  <c r="OK53" i="32"/>
  <c r="OL53" i="32"/>
  <c r="OM53" i="32"/>
  <c r="ON53" i="32"/>
  <c r="OO53" i="32"/>
  <c r="OP53" i="32"/>
  <c r="OQ53" i="32"/>
  <c r="OR53" i="32"/>
  <c r="OS53" i="32"/>
  <c r="OT53" i="32"/>
  <c r="OU53" i="32"/>
  <c r="OV53" i="32"/>
  <c r="OW53" i="32"/>
  <c r="OX53" i="32"/>
  <c r="OY53" i="32"/>
  <c r="OZ53" i="32"/>
  <c r="PA53" i="32"/>
  <c r="PB53" i="32"/>
  <c r="PC53" i="32"/>
  <c r="PD53" i="32"/>
  <c r="PE53" i="32"/>
  <c r="PF53" i="32"/>
  <c r="PG53" i="32"/>
  <c r="PH53" i="32"/>
  <c r="PI53" i="32"/>
  <c r="NK54" i="32"/>
  <c r="NL54" i="32"/>
  <c r="NM54" i="32"/>
  <c r="NN54" i="32"/>
  <c r="NO54" i="32"/>
  <c r="NP54" i="32"/>
  <c r="NQ54" i="32"/>
  <c r="NR54" i="32"/>
  <c r="NS54" i="32"/>
  <c r="NT54" i="32"/>
  <c r="NU54" i="32"/>
  <c r="NV54" i="32"/>
  <c r="NW54" i="32"/>
  <c r="NX54" i="32"/>
  <c r="NY54" i="32"/>
  <c r="NZ54" i="32"/>
  <c r="OA54" i="32"/>
  <c r="OB54" i="32"/>
  <c r="OC54" i="32"/>
  <c r="OD54" i="32"/>
  <c r="OE54" i="32"/>
  <c r="OF54" i="32"/>
  <c r="OG54" i="32"/>
  <c r="OH54" i="32"/>
  <c r="OI54" i="32"/>
  <c r="OJ54" i="32"/>
  <c r="OK54" i="32"/>
  <c r="OL54" i="32"/>
  <c r="OM54" i="32"/>
  <c r="ON54" i="32"/>
  <c r="OO54" i="32"/>
  <c r="OP54" i="32"/>
  <c r="OQ54" i="32"/>
  <c r="OR54" i="32"/>
  <c r="OS54" i="32"/>
  <c r="OT54" i="32"/>
  <c r="OU54" i="32"/>
  <c r="OV54" i="32"/>
  <c r="OW54" i="32"/>
  <c r="OX54" i="32"/>
  <c r="OY54" i="32"/>
  <c r="OZ54" i="32"/>
  <c r="PA54" i="32"/>
  <c r="PB54" i="32"/>
  <c r="PC54" i="32"/>
  <c r="PD54" i="32"/>
  <c r="PE54" i="32"/>
  <c r="PF54" i="32"/>
  <c r="PG54" i="32"/>
  <c r="PH54" i="32"/>
  <c r="PI54" i="32"/>
  <c r="NK55" i="32"/>
  <c r="NL55" i="32"/>
  <c r="NM55" i="32"/>
  <c r="NN55" i="32"/>
  <c r="NO55" i="32"/>
  <c r="NP55" i="32"/>
  <c r="NQ55" i="32"/>
  <c r="NR55" i="32"/>
  <c r="NS55" i="32"/>
  <c r="NT55" i="32"/>
  <c r="NU55" i="32"/>
  <c r="NV55" i="32"/>
  <c r="NW55" i="32"/>
  <c r="NX55" i="32"/>
  <c r="NY55" i="32"/>
  <c r="NZ55" i="32"/>
  <c r="OA55" i="32"/>
  <c r="OB55" i="32"/>
  <c r="OC55" i="32"/>
  <c r="OD55" i="32"/>
  <c r="OE55" i="32"/>
  <c r="OF55" i="32"/>
  <c r="OG55" i="32"/>
  <c r="OH55" i="32"/>
  <c r="OI55" i="32"/>
  <c r="OJ55" i="32"/>
  <c r="OK55" i="32"/>
  <c r="OL55" i="32"/>
  <c r="OM55" i="32"/>
  <c r="ON55" i="32"/>
  <c r="OO55" i="32"/>
  <c r="OP55" i="32"/>
  <c r="OQ55" i="32"/>
  <c r="OR55" i="32"/>
  <c r="OS55" i="32"/>
  <c r="OT55" i="32"/>
  <c r="OU55" i="32"/>
  <c r="OV55" i="32"/>
  <c r="OW55" i="32"/>
  <c r="OX55" i="32"/>
  <c r="OY55" i="32"/>
  <c r="OZ55" i="32"/>
  <c r="PA55" i="32"/>
  <c r="PB55" i="32"/>
  <c r="PC55" i="32"/>
  <c r="PD55" i="32"/>
  <c r="PE55" i="32"/>
  <c r="PF55" i="32"/>
  <c r="PG55" i="32"/>
  <c r="PH55" i="32"/>
  <c r="PI55" i="32"/>
  <c r="NK56" i="32"/>
  <c r="NL56" i="32"/>
  <c r="NM56" i="32"/>
  <c r="NN56" i="32"/>
  <c r="NO56" i="32"/>
  <c r="NP56" i="32"/>
  <c r="NQ56" i="32"/>
  <c r="NR56" i="32"/>
  <c r="NS56" i="32"/>
  <c r="NT56" i="32"/>
  <c r="NU56" i="32"/>
  <c r="NV56" i="32"/>
  <c r="NW56" i="32"/>
  <c r="NX56" i="32"/>
  <c r="NY56" i="32"/>
  <c r="NZ56" i="32"/>
  <c r="OA56" i="32"/>
  <c r="OB56" i="32"/>
  <c r="OC56" i="32"/>
  <c r="OD56" i="32"/>
  <c r="OE56" i="32"/>
  <c r="OF56" i="32"/>
  <c r="OG56" i="32"/>
  <c r="OH56" i="32"/>
  <c r="OI56" i="32"/>
  <c r="OJ56" i="32"/>
  <c r="OK56" i="32"/>
  <c r="OL56" i="32"/>
  <c r="OM56" i="32"/>
  <c r="ON56" i="32"/>
  <c r="OO56" i="32"/>
  <c r="OP56" i="32"/>
  <c r="OQ56" i="32"/>
  <c r="OR56" i="32"/>
  <c r="OS56" i="32"/>
  <c r="OT56" i="32"/>
  <c r="OU56" i="32"/>
  <c r="OV56" i="32"/>
  <c r="OW56" i="32"/>
  <c r="OX56" i="32"/>
  <c r="OY56" i="32"/>
  <c r="OZ56" i="32"/>
  <c r="PA56" i="32"/>
  <c r="PB56" i="32"/>
  <c r="PC56" i="32"/>
  <c r="PD56" i="32"/>
  <c r="PE56" i="32"/>
  <c r="PF56" i="32"/>
  <c r="PG56" i="32"/>
  <c r="PH56" i="32"/>
  <c r="PI56" i="32"/>
  <c r="NJ3" i="32"/>
  <c r="NJ4" i="32"/>
  <c r="NJ5" i="32"/>
  <c r="NJ6" i="32"/>
  <c r="NJ7" i="32"/>
  <c r="NJ8" i="32"/>
  <c r="NJ9" i="32"/>
  <c r="NJ10" i="32"/>
  <c r="NJ11" i="32"/>
  <c r="NJ12" i="32"/>
  <c r="NJ13" i="32"/>
  <c r="NJ14" i="32"/>
  <c r="NJ15" i="32"/>
  <c r="NJ16" i="32"/>
  <c r="NJ17" i="32"/>
  <c r="NJ18" i="32"/>
  <c r="NJ19" i="32"/>
  <c r="NJ20" i="32"/>
  <c r="NJ21" i="32"/>
  <c r="NJ22" i="32"/>
  <c r="NJ23" i="32"/>
  <c r="NJ24" i="32"/>
  <c r="NJ25" i="32"/>
  <c r="NJ26" i="32"/>
  <c r="NJ27" i="32"/>
  <c r="NJ28" i="32"/>
  <c r="NJ29" i="32"/>
  <c r="NJ30" i="32"/>
  <c r="NJ31" i="32"/>
  <c r="NJ32" i="32"/>
  <c r="NJ33" i="32"/>
  <c r="NJ34" i="32"/>
  <c r="NJ35" i="32"/>
  <c r="NJ36" i="32"/>
  <c r="NJ37" i="32"/>
  <c r="NJ38" i="32"/>
  <c r="NJ39" i="32"/>
  <c r="NJ40" i="32"/>
  <c r="NJ41" i="32"/>
  <c r="NJ42" i="32"/>
  <c r="NJ43" i="32"/>
  <c r="NJ44" i="32"/>
  <c r="NJ45" i="32"/>
  <c r="NJ46" i="32"/>
  <c r="NJ47" i="32"/>
  <c r="NJ48" i="32"/>
  <c r="NJ49" i="32"/>
  <c r="NJ50" i="32"/>
  <c r="NJ51" i="32"/>
  <c r="NJ52" i="32"/>
  <c r="NJ53" i="32"/>
  <c r="NJ54" i="32"/>
  <c r="NJ55" i="32"/>
  <c r="NJ56" i="32"/>
  <c r="NJ2" i="32"/>
  <c r="LI3" i="32"/>
  <c r="LJ3" i="32"/>
  <c r="LK3" i="32"/>
  <c r="LL3" i="32"/>
  <c r="LM3" i="32"/>
  <c r="LN3" i="32"/>
  <c r="LO3" i="32"/>
  <c r="LP3" i="32"/>
  <c r="LQ3" i="32"/>
  <c r="LR3" i="32"/>
  <c r="LS3" i="32"/>
  <c r="LT3" i="32"/>
  <c r="LU3" i="32"/>
  <c r="LV3" i="32"/>
  <c r="LW3" i="32"/>
  <c r="LX3" i="32"/>
  <c r="LY3" i="32"/>
  <c r="LZ3" i="32"/>
  <c r="MA3" i="32"/>
  <c r="MB3" i="32"/>
  <c r="MC3" i="32"/>
  <c r="MD3" i="32"/>
  <c r="ME3" i="32"/>
  <c r="MF3" i="32"/>
  <c r="MG3" i="32"/>
  <c r="MH3" i="32"/>
  <c r="MI3" i="32"/>
  <c r="MJ3" i="32"/>
  <c r="MK3" i="32"/>
  <c r="ML3" i="32"/>
  <c r="MM3" i="32"/>
  <c r="MN3" i="32"/>
  <c r="MO3" i="32"/>
  <c r="MP3" i="32"/>
  <c r="MQ3" i="32"/>
  <c r="MR3" i="32"/>
  <c r="MS3" i="32"/>
  <c r="MT3" i="32"/>
  <c r="MU3" i="32"/>
  <c r="MV3" i="32"/>
  <c r="MW3" i="32"/>
  <c r="MX3" i="32"/>
  <c r="MY3" i="32"/>
  <c r="MZ3" i="32"/>
  <c r="NA3" i="32"/>
  <c r="NB3" i="32"/>
  <c r="NC3" i="32"/>
  <c r="ND3" i="32"/>
  <c r="NE3" i="32"/>
  <c r="NF3" i="32"/>
  <c r="NG3" i="32"/>
  <c r="NH3" i="32"/>
  <c r="LI4" i="32"/>
  <c r="LJ4" i="32"/>
  <c r="LK4" i="32"/>
  <c r="LL4" i="32"/>
  <c r="LM4" i="32"/>
  <c r="LN4" i="32"/>
  <c r="LO4" i="32"/>
  <c r="LP4" i="32"/>
  <c r="LQ4" i="32"/>
  <c r="LR4" i="32"/>
  <c r="LS4" i="32"/>
  <c r="LT4" i="32"/>
  <c r="LU4" i="32"/>
  <c r="LV4" i="32"/>
  <c r="LW4" i="32"/>
  <c r="LX4" i="32"/>
  <c r="LY4" i="32"/>
  <c r="LZ4" i="32"/>
  <c r="MA4" i="32"/>
  <c r="MB4" i="32"/>
  <c r="MC4" i="32"/>
  <c r="MD4" i="32"/>
  <c r="ME4" i="32"/>
  <c r="MF4" i="32"/>
  <c r="MG4" i="32"/>
  <c r="MH4" i="32"/>
  <c r="MI4" i="32"/>
  <c r="MJ4" i="32"/>
  <c r="MK4" i="32"/>
  <c r="ML4" i="32"/>
  <c r="MM4" i="32"/>
  <c r="MN4" i="32"/>
  <c r="MO4" i="32"/>
  <c r="MP4" i="32"/>
  <c r="MQ4" i="32"/>
  <c r="MR4" i="32"/>
  <c r="MS4" i="32"/>
  <c r="MT4" i="32"/>
  <c r="MU4" i="32"/>
  <c r="MV4" i="32"/>
  <c r="MW4" i="32"/>
  <c r="MX4" i="32"/>
  <c r="MY4" i="32"/>
  <c r="MZ4" i="32"/>
  <c r="NA4" i="32"/>
  <c r="NB4" i="32"/>
  <c r="NC4" i="32"/>
  <c r="ND4" i="32"/>
  <c r="NE4" i="32"/>
  <c r="NF4" i="32"/>
  <c r="NG4" i="32"/>
  <c r="NH4" i="32"/>
  <c r="LI5" i="32"/>
  <c r="LJ5" i="32"/>
  <c r="LK5" i="32"/>
  <c r="LL5" i="32"/>
  <c r="LM5" i="32"/>
  <c r="LN5" i="32"/>
  <c r="LO5" i="32"/>
  <c r="LP5" i="32"/>
  <c r="LQ5" i="32"/>
  <c r="LR5" i="32"/>
  <c r="LS5" i="32"/>
  <c r="LT5" i="32"/>
  <c r="LU5" i="32"/>
  <c r="LV5" i="32"/>
  <c r="LW5" i="32"/>
  <c r="LX5" i="32"/>
  <c r="LY5" i="32"/>
  <c r="LZ5" i="32"/>
  <c r="MA5" i="32"/>
  <c r="MB5" i="32"/>
  <c r="MC5" i="32"/>
  <c r="MD5" i="32"/>
  <c r="ME5" i="32"/>
  <c r="MF5" i="32"/>
  <c r="MG5" i="32"/>
  <c r="MH5" i="32"/>
  <c r="MI5" i="32"/>
  <c r="MJ5" i="32"/>
  <c r="MK5" i="32"/>
  <c r="ML5" i="32"/>
  <c r="MM5" i="32"/>
  <c r="MN5" i="32"/>
  <c r="MO5" i="32"/>
  <c r="MP5" i="32"/>
  <c r="MQ5" i="32"/>
  <c r="MR5" i="32"/>
  <c r="MS5" i="32"/>
  <c r="MT5" i="32"/>
  <c r="MU5" i="32"/>
  <c r="MV5" i="32"/>
  <c r="MW5" i="32"/>
  <c r="MX5" i="32"/>
  <c r="MY5" i="32"/>
  <c r="MZ5" i="32"/>
  <c r="NA5" i="32"/>
  <c r="NB5" i="32"/>
  <c r="NC5" i="32"/>
  <c r="ND5" i="32"/>
  <c r="NE5" i="32"/>
  <c r="NF5" i="32"/>
  <c r="NG5" i="32"/>
  <c r="NH5" i="32"/>
  <c r="LI6" i="32"/>
  <c r="LJ6" i="32"/>
  <c r="LK6" i="32"/>
  <c r="LL6" i="32"/>
  <c r="LM6" i="32"/>
  <c r="LN6" i="32"/>
  <c r="LO6" i="32"/>
  <c r="LP6" i="32"/>
  <c r="LQ6" i="32"/>
  <c r="LR6" i="32"/>
  <c r="LS6" i="32"/>
  <c r="LT6" i="32"/>
  <c r="LU6" i="32"/>
  <c r="LV6" i="32"/>
  <c r="LW6" i="32"/>
  <c r="LX6" i="32"/>
  <c r="LY6" i="32"/>
  <c r="LZ6" i="32"/>
  <c r="MA6" i="32"/>
  <c r="MB6" i="32"/>
  <c r="MC6" i="32"/>
  <c r="MD6" i="32"/>
  <c r="ME6" i="32"/>
  <c r="MF6" i="32"/>
  <c r="MG6" i="32"/>
  <c r="MH6" i="32"/>
  <c r="MI6" i="32"/>
  <c r="MJ6" i="32"/>
  <c r="MK6" i="32"/>
  <c r="ML6" i="32"/>
  <c r="MM6" i="32"/>
  <c r="MN6" i="32"/>
  <c r="MO6" i="32"/>
  <c r="MP6" i="32"/>
  <c r="MQ6" i="32"/>
  <c r="MR6" i="32"/>
  <c r="MS6" i="32"/>
  <c r="MT6" i="32"/>
  <c r="MU6" i="32"/>
  <c r="MV6" i="32"/>
  <c r="MW6" i="32"/>
  <c r="MX6" i="32"/>
  <c r="MY6" i="32"/>
  <c r="MZ6" i="32"/>
  <c r="NA6" i="32"/>
  <c r="NB6" i="32"/>
  <c r="NC6" i="32"/>
  <c r="ND6" i="32"/>
  <c r="NE6" i="32"/>
  <c r="NF6" i="32"/>
  <c r="NG6" i="32"/>
  <c r="NH6" i="32"/>
  <c r="LI7" i="32"/>
  <c r="LJ7" i="32"/>
  <c r="LK7" i="32"/>
  <c r="LL7" i="32"/>
  <c r="LM7" i="32"/>
  <c r="LN7" i="32"/>
  <c r="LO7" i="32"/>
  <c r="LP7" i="32"/>
  <c r="LQ7" i="32"/>
  <c r="LR7" i="32"/>
  <c r="LS7" i="32"/>
  <c r="LT7" i="32"/>
  <c r="LU7" i="32"/>
  <c r="LV7" i="32"/>
  <c r="LW7" i="32"/>
  <c r="LX7" i="32"/>
  <c r="LY7" i="32"/>
  <c r="LZ7" i="32"/>
  <c r="MA7" i="32"/>
  <c r="MB7" i="32"/>
  <c r="MC7" i="32"/>
  <c r="MD7" i="32"/>
  <c r="ME7" i="32"/>
  <c r="MF7" i="32"/>
  <c r="MG7" i="32"/>
  <c r="MH7" i="32"/>
  <c r="MI7" i="32"/>
  <c r="MJ7" i="32"/>
  <c r="MK7" i="32"/>
  <c r="ML7" i="32"/>
  <c r="MM7" i="32"/>
  <c r="MN7" i="32"/>
  <c r="MO7" i="32"/>
  <c r="MP7" i="32"/>
  <c r="MQ7" i="32"/>
  <c r="MR7" i="32"/>
  <c r="MS7" i="32"/>
  <c r="MT7" i="32"/>
  <c r="MU7" i="32"/>
  <c r="MV7" i="32"/>
  <c r="MW7" i="32"/>
  <c r="MX7" i="32"/>
  <c r="MY7" i="32"/>
  <c r="MZ7" i="32"/>
  <c r="NA7" i="32"/>
  <c r="NB7" i="32"/>
  <c r="NC7" i="32"/>
  <c r="ND7" i="32"/>
  <c r="NE7" i="32"/>
  <c r="NF7" i="32"/>
  <c r="NG7" i="32"/>
  <c r="NH7" i="32"/>
  <c r="LI8" i="32"/>
  <c r="LJ8" i="32"/>
  <c r="LK8" i="32"/>
  <c r="LL8" i="32"/>
  <c r="LM8" i="32"/>
  <c r="LN8" i="32"/>
  <c r="LO8" i="32"/>
  <c r="LP8" i="32"/>
  <c r="LQ8" i="32"/>
  <c r="LR8" i="32"/>
  <c r="LS8" i="32"/>
  <c r="LT8" i="32"/>
  <c r="LU8" i="32"/>
  <c r="LV8" i="32"/>
  <c r="LW8" i="32"/>
  <c r="LX8" i="32"/>
  <c r="LY8" i="32"/>
  <c r="LZ8" i="32"/>
  <c r="MA8" i="32"/>
  <c r="MB8" i="32"/>
  <c r="MC8" i="32"/>
  <c r="MD8" i="32"/>
  <c r="ME8" i="32"/>
  <c r="MF8" i="32"/>
  <c r="MG8" i="32"/>
  <c r="MH8" i="32"/>
  <c r="MI8" i="32"/>
  <c r="MJ8" i="32"/>
  <c r="MK8" i="32"/>
  <c r="ML8" i="32"/>
  <c r="MM8" i="32"/>
  <c r="MN8" i="32"/>
  <c r="MO8" i="32"/>
  <c r="MP8" i="32"/>
  <c r="MQ8" i="32"/>
  <c r="MR8" i="32"/>
  <c r="MS8" i="32"/>
  <c r="MT8" i="32"/>
  <c r="MU8" i="32"/>
  <c r="MV8" i="32"/>
  <c r="MW8" i="32"/>
  <c r="MX8" i="32"/>
  <c r="MY8" i="32"/>
  <c r="MZ8" i="32"/>
  <c r="NA8" i="32"/>
  <c r="NB8" i="32"/>
  <c r="NC8" i="32"/>
  <c r="ND8" i="32"/>
  <c r="NE8" i="32"/>
  <c r="NF8" i="32"/>
  <c r="NG8" i="32"/>
  <c r="NH8" i="32"/>
  <c r="LI9" i="32"/>
  <c r="LJ9" i="32"/>
  <c r="LK9" i="32"/>
  <c r="LL9" i="32"/>
  <c r="LM9" i="32"/>
  <c r="LN9" i="32"/>
  <c r="LO9" i="32"/>
  <c r="LP9" i="32"/>
  <c r="LQ9" i="32"/>
  <c r="LR9" i="32"/>
  <c r="LS9" i="32"/>
  <c r="LT9" i="32"/>
  <c r="LU9" i="32"/>
  <c r="LV9" i="32"/>
  <c r="LW9" i="32"/>
  <c r="LX9" i="32"/>
  <c r="LY9" i="32"/>
  <c r="LZ9" i="32"/>
  <c r="MA9" i="32"/>
  <c r="MB9" i="32"/>
  <c r="MC9" i="32"/>
  <c r="MD9" i="32"/>
  <c r="ME9" i="32"/>
  <c r="MF9" i="32"/>
  <c r="MG9" i="32"/>
  <c r="MH9" i="32"/>
  <c r="MI9" i="32"/>
  <c r="MJ9" i="32"/>
  <c r="MK9" i="32"/>
  <c r="ML9" i="32"/>
  <c r="MM9" i="32"/>
  <c r="MN9" i="32"/>
  <c r="MO9" i="32"/>
  <c r="MP9" i="32"/>
  <c r="MQ9" i="32"/>
  <c r="MR9" i="32"/>
  <c r="MS9" i="32"/>
  <c r="MT9" i="32"/>
  <c r="MU9" i="32"/>
  <c r="MV9" i="32"/>
  <c r="MW9" i="32"/>
  <c r="MX9" i="32"/>
  <c r="MY9" i="32"/>
  <c r="MZ9" i="32"/>
  <c r="NA9" i="32"/>
  <c r="NB9" i="32"/>
  <c r="NC9" i="32"/>
  <c r="ND9" i="32"/>
  <c r="NE9" i="32"/>
  <c r="NF9" i="32"/>
  <c r="NG9" i="32"/>
  <c r="NH9" i="32"/>
  <c r="LI10" i="32"/>
  <c r="LJ10" i="32"/>
  <c r="LK10" i="32"/>
  <c r="LL10" i="32"/>
  <c r="LM10" i="32"/>
  <c r="LN10" i="32"/>
  <c r="LO10" i="32"/>
  <c r="LP10" i="32"/>
  <c r="LQ10" i="32"/>
  <c r="LR10" i="32"/>
  <c r="LS10" i="32"/>
  <c r="LT10" i="32"/>
  <c r="LU10" i="32"/>
  <c r="LV10" i="32"/>
  <c r="LW10" i="32"/>
  <c r="LX10" i="32"/>
  <c r="LY10" i="32"/>
  <c r="LZ10" i="32"/>
  <c r="MA10" i="32"/>
  <c r="MB10" i="32"/>
  <c r="MC10" i="32"/>
  <c r="MD10" i="32"/>
  <c r="ME10" i="32"/>
  <c r="MF10" i="32"/>
  <c r="MG10" i="32"/>
  <c r="MH10" i="32"/>
  <c r="MI10" i="32"/>
  <c r="MJ10" i="32"/>
  <c r="MK10" i="32"/>
  <c r="ML10" i="32"/>
  <c r="MM10" i="32"/>
  <c r="MN10" i="32"/>
  <c r="MO10" i="32"/>
  <c r="MP10" i="32"/>
  <c r="MQ10" i="32"/>
  <c r="MR10" i="32"/>
  <c r="MS10" i="32"/>
  <c r="MT10" i="32"/>
  <c r="MU10" i="32"/>
  <c r="MV10" i="32"/>
  <c r="MW10" i="32"/>
  <c r="MX10" i="32"/>
  <c r="MY10" i="32"/>
  <c r="MZ10" i="32"/>
  <c r="NA10" i="32"/>
  <c r="NB10" i="32"/>
  <c r="NC10" i="32"/>
  <c r="ND10" i="32"/>
  <c r="NE10" i="32"/>
  <c r="NF10" i="32"/>
  <c r="NG10" i="32"/>
  <c r="NH10" i="32"/>
  <c r="LI11" i="32"/>
  <c r="LJ11" i="32"/>
  <c r="LK11" i="32"/>
  <c r="LL11" i="32"/>
  <c r="LM11" i="32"/>
  <c r="LN11" i="32"/>
  <c r="LO11" i="32"/>
  <c r="LP11" i="32"/>
  <c r="LQ11" i="32"/>
  <c r="LR11" i="32"/>
  <c r="LS11" i="32"/>
  <c r="LT11" i="32"/>
  <c r="LU11" i="32"/>
  <c r="LV11" i="32"/>
  <c r="LW11" i="32"/>
  <c r="LX11" i="32"/>
  <c r="LY11" i="32"/>
  <c r="LZ11" i="32"/>
  <c r="MA11" i="32"/>
  <c r="MB11" i="32"/>
  <c r="MC11" i="32"/>
  <c r="MD11" i="32"/>
  <c r="ME11" i="32"/>
  <c r="MF11" i="32"/>
  <c r="MG11" i="32"/>
  <c r="MH11" i="32"/>
  <c r="MI11" i="32"/>
  <c r="MJ11" i="32"/>
  <c r="MK11" i="32"/>
  <c r="ML11" i="32"/>
  <c r="MM11" i="32"/>
  <c r="MN11" i="32"/>
  <c r="MO11" i="32"/>
  <c r="MP11" i="32"/>
  <c r="MQ11" i="32"/>
  <c r="MR11" i="32"/>
  <c r="MS11" i="32"/>
  <c r="MT11" i="32"/>
  <c r="MU11" i="32"/>
  <c r="MV11" i="32"/>
  <c r="MW11" i="32"/>
  <c r="MX11" i="32"/>
  <c r="MY11" i="32"/>
  <c r="MZ11" i="32"/>
  <c r="NA11" i="32"/>
  <c r="NB11" i="32"/>
  <c r="NC11" i="32"/>
  <c r="ND11" i="32"/>
  <c r="NE11" i="32"/>
  <c r="NF11" i="32"/>
  <c r="NG11" i="32"/>
  <c r="NH11" i="32"/>
  <c r="LI12" i="32"/>
  <c r="LJ12" i="32"/>
  <c r="LK12" i="32"/>
  <c r="LL12" i="32"/>
  <c r="LM12" i="32"/>
  <c r="LN12" i="32"/>
  <c r="LO12" i="32"/>
  <c r="LP12" i="32"/>
  <c r="LQ12" i="32"/>
  <c r="LR12" i="32"/>
  <c r="LS12" i="32"/>
  <c r="LT12" i="32"/>
  <c r="LU12" i="32"/>
  <c r="LV12" i="32"/>
  <c r="LW12" i="32"/>
  <c r="LX12" i="32"/>
  <c r="LY12" i="32"/>
  <c r="LZ12" i="32"/>
  <c r="MA12" i="32"/>
  <c r="MB12" i="32"/>
  <c r="MC12" i="32"/>
  <c r="MD12" i="32"/>
  <c r="ME12" i="32"/>
  <c r="MF12" i="32"/>
  <c r="MG12" i="32"/>
  <c r="MH12" i="32"/>
  <c r="MI12" i="32"/>
  <c r="MJ12" i="32"/>
  <c r="MK12" i="32"/>
  <c r="ML12" i="32"/>
  <c r="MM12" i="32"/>
  <c r="MN12" i="32"/>
  <c r="MO12" i="32"/>
  <c r="MP12" i="32"/>
  <c r="MQ12" i="32"/>
  <c r="MR12" i="32"/>
  <c r="MS12" i="32"/>
  <c r="MT12" i="32"/>
  <c r="MU12" i="32"/>
  <c r="MV12" i="32"/>
  <c r="MW12" i="32"/>
  <c r="MX12" i="32"/>
  <c r="MY12" i="32"/>
  <c r="MZ12" i="32"/>
  <c r="NA12" i="32"/>
  <c r="NB12" i="32"/>
  <c r="NC12" i="32"/>
  <c r="ND12" i="32"/>
  <c r="NE12" i="32"/>
  <c r="NF12" i="32"/>
  <c r="NG12" i="32"/>
  <c r="NH12" i="32"/>
  <c r="LI13" i="32"/>
  <c r="LJ13" i="32"/>
  <c r="LK13" i="32"/>
  <c r="LL13" i="32"/>
  <c r="LM13" i="32"/>
  <c r="LN13" i="32"/>
  <c r="LO13" i="32"/>
  <c r="LP13" i="32"/>
  <c r="LQ13" i="32"/>
  <c r="LR13" i="32"/>
  <c r="LS13" i="32"/>
  <c r="LT13" i="32"/>
  <c r="LU13" i="32"/>
  <c r="LV13" i="32"/>
  <c r="LW13" i="32"/>
  <c r="LX13" i="32"/>
  <c r="LY13" i="32"/>
  <c r="LZ13" i="32"/>
  <c r="MA13" i="32"/>
  <c r="MB13" i="32"/>
  <c r="MC13" i="32"/>
  <c r="MD13" i="32"/>
  <c r="ME13" i="32"/>
  <c r="MF13" i="32"/>
  <c r="MG13" i="32"/>
  <c r="MH13" i="32"/>
  <c r="MI13" i="32"/>
  <c r="MJ13" i="32"/>
  <c r="MK13" i="32"/>
  <c r="ML13" i="32"/>
  <c r="MM13" i="32"/>
  <c r="MN13" i="32"/>
  <c r="MO13" i="32"/>
  <c r="MP13" i="32"/>
  <c r="MQ13" i="32"/>
  <c r="MR13" i="32"/>
  <c r="MS13" i="32"/>
  <c r="MT13" i="32"/>
  <c r="MU13" i="32"/>
  <c r="MV13" i="32"/>
  <c r="MW13" i="32"/>
  <c r="MX13" i="32"/>
  <c r="MY13" i="32"/>
  <c r="MZ13" i="32"/>
  <c r="NA13" i="32"/>
  <c r="NB13" i="32"/>
  <c r="NC13" i="32"/>
  <c r="ND13" i="32"/>
  <c r="NE13" i="32"/>
  <c r="NF13" i="32"/>
  <c r="NG13" i="32"/>
  <c r="NH13" i="32"/>
  <c r="LI14" i="32"/>
  <c r="LJ14" i="32"/>
  <c r="LK14" i="32"/>
  <c r="LL14" i="32"/>
  <c r="LM14" i="32"/>
  <c r="LN14" i="32"/>
  <c r="LO14" i="32"/>
  <c r="LP14" i="32"/>
  <c r="LQ14" i="32"/>
  <c r="LR14" i="32"/>
  <c r="LS14" i="32"/>
  <c r="LT14" i="32"/>
  <c r="LU14" i="32"/>
  <c r="LV14" i="32"/>
  <c r="LW14" i="32"/>
  <c r="LX14" i="32"/>
  <c r="LY14" i="32"/>
  <c r="LZ14" i="32"/>
  <c r="MA14" i="32"/>
  <c r="MB14" i="32"/>
  <c r="MC14" i="32"/>
  <c r="MD14" i="32"/>
  <c r="ME14" i="32"/>
  <c r="MF14" i="32"/>
  <c r="MG14" i="32"/>
  <c r="MH14" i="32"/>
  <c r="MI14" i="32"/>
  <c r="MJ14" i="32"/>
  <c r="MK14" i="32"/>
  <c r="ML14" i="32"/>
  <c r="MM14" i="32"/>
  <c r="MN14" i="32"/>
  <c r="MO14" i="32"/>
  <c r="MP14" i="32"/>
  <c r="MQ14" i="32"/>
  <c r="MR14" i="32"/>
  <c r="MS14" i="32"/>
  <c r="MT14" i="32"/>
  <c r="MU14" i="32"/>
  <c r="MV14" i="32"/>
  <c r="MW14" i="32"/>
  <c r="MX14" i="32"/>
  <c r="MY14" i="32"/>
  <c r="MZ14" i="32"/>
  <c r="NA14" i="32"/>
  <c r="NB14" i="32"/>
  <c r="NC14" i="32"/>
  <c r="ND14" i="32"/>
  <c r="NE14" i="32"/>
  <c r="NF14" i="32"/>
  <c r="NG14" i="32"/>
  <c r="NH14" i="32"/>
  <c r="LI15" i="32"/>
  <c r="LJ15" i="32"/>
  <c r="LK15" i="32"/>
  <c r="LL15" i="32"/>
  <c r="LM15" i="32"/>
  <c r="LN15" i="32"/>
  <c r="LO15" i="32"/>
  <c r="LP15" i="32"/>
  <c r="LQ15" i="32"/>
  <c r="LR15" i="32"/>
  <c r="LS15" i="32"/>
  <c r="LT15" i="32"/>
  <c r="LU15" i="32"/>
  <c r="LV15" i="32"/>
  <c r="LW15" i="32"/>
  <c r="LX15" i="32"/>
  <c r="LY15" i="32"/>
  <c r="LZ15" i="32"/>
  <c r="MA15" i="32"/>
  <c r="MB15" i="32"/>
  <c r="MC15" i="32"/>
  <c r="MD15" i="32"/>
  <c r="ME15" i="32"/>
  <c r="MF15" i="32"/>
  <c r="MG15" i="32"/>
  <c r="MH15" i="32"/>
  <c r="MI15" i="32"/>
  <c r="MJ15" i="32"/>
  <c r="MK15" i="32"/>
  <c r="ML15" i="32"/>
  <c r="MM15" i="32"/>
  <c r="MN15" i="32"/>
  <c r="MO15" i="32"/>
  <c r="MP15" i="32"/>
  <c r="MQ15" i="32"/>
  <c r="MR15" i="32"/>
  <c r="MS15" i="32"/>
  <c r="MT15" i="32"/>
  <c r="MU15" i="32"/>
  <c r="MV15" i="32"/>
  <c r="MW15" i="32"/>
  <c r="MX15" i="32"/>
  <c r="MY15" i="32"/>
  <c r="MZ15" i="32"/>
  <c r="NA15" i="32"/>
  <c r="NB15" i="32"/>
  <c r="NC15" i="32"/>
  <c r="ND15" i="32"/>
  <c r="NE15" i="32"/>
  <c r="NF15" i="32"/>
  <c r="NG15" i="32"/>
  <c r="NH15" i="32"/>
  <c r="LI16" i="32"/>
  <c r="LJ16" i="32"/>
  <c r="LK16" i="32"/>
  <c r="LL16" i="32"/>
  <c r="LM16" i="32"/>
  <c r="LN16" i="32"/>
  <c r="LO16" i="32"/>
  <c r="LP16" i="32"/>
  <c r="LQ16" i="32"/>
  <c r="LR16" i="32"/>
  <c r="LS16" i="32"/>
  <c r="LT16" i="32"/>
  <c r="LU16" i="32"/>
  <c r="LV16" i="32"/>
  <c r="LW16" i="32"/>
  <c r="LX16" i="32"/>
  <c r="LY16" i="32"/>
  <c r="LZ16" i="32"/>
  <c r="MA16" i="32"/>
  <c r="MB16" i="32"/>
  <c r="MC16" i="32"/>
  <c r="MD16" i="32"/>
  <c r="ME16" i="32"/>
  <c r="MF16" i="32"/>
  <c r="MG16" i="32"/>
  <c r="MH16" i="32"/>
  <c r="MI16" i="32"/>
  <c r="MJ16" i="32"/>
  <c r="MK16" i="32"/>
  <c r="ML16" i="32"/>
  <c r="MM16" i="32"/>
  <c r="MN16" i="32"/>
  <c r="MO16" i="32"/>
  <c r="MP16" i="32"/>
  <c r="MQ16" i="32"/>
  <c r="MR16" i="32"/>
  <c r="MS16" i="32"/>
  <c r="MT16" i="32"/>
  <c r="MU16" i="32"/>
  <c r="MV16" i="32"/>
  <c r="MW16" i="32"/>
  <c r="MX16" i="32"/>
  <c r="MY16" i="32"/>
  <c r="MZ16" i="32"/>
  <c r="NA16" i="32"/>
  <c r="NB16" i="32"/>
  <c r="NC16" i="32"/>
  <c r="ND16" i="32"/>
  <c r="NE16" i="32"/>
  <c r="NF16" i="32"/>
  <c r="NG16" i="32"/>
  <c r="NH16" i="32"/>
  <c r="LI17" i="32"/>
  <c r="LJ17" i="32"/>
  <c r="LK17" i="32"/>
  <c r="LL17" i="32"/>
  <c r="LM17" i="32"/>
  <c r="LN17" i="32"/>
  <c r="LO17" i="32"/>
  <c r="LP17" i="32"/>
  <c r="LQ17" i="32"/>
  <c r="LR17" i="32"/>
  <c r="LS17" i="32"/>
  <c r="LT17" i="32"/>
  <c r="LU17" i="32"/>
  <c r="LV17" i="32"/>
  <c r="LW17" i="32"/>
  <c r="LX17" i="32"/>
  <c r="LY17" i="32"/>
  <c r="LZ17" i="32"/>
  <c r="MA17" i="32"/>
  <c r="MB17" i="32"/>
  <c r="MC17" i="32"/>
  <c r="MD17" i="32"/>
  <c r="ME17" i="32"/>
  <c r="MF17" i="32"/>
  <c r="MG17" i="32"/>
  <c r="MH17" i="32"/>
  <c r="MI17" i="32"/>
  <c r="MJ17" i="32"/>
  <c r="MK17" i="32"/>
  <c r="ML17" i="32"/>
  <c r="MM17" i="32"/>
  <c r="MN17" i="32"/>
  <c r="MO17" i="32"/>
  <c r="MP17" i="32"/>
  <c r="MQ17" i="32"/>
  <c r="MR17" i="32"/>
  <c r="MS17" i="32"/>
  <c r="MT17" i="32"/>
  <c r="MU17" i="32"/>
  <c r="MV17" i="32"/>
  <c r="MW17" i="32"/>
  <c r="MX17" i="32"/>
  <c r="MY17" i="32"/>
  <c r="MZ17" i="32"/>
  <c r="NA17" i="32"/>
  <c r="NB17" i="32"/>
  <c r="NC17" i="32"/>
  <c r="ND17" i="32"/>
  <c r="NE17" i="32"/>
  <c r="NF17" i="32"/>
  <c r="NG17" i="32"/>
  <c r="NH17" i="32"/>
  <c r="LI18" i="32"/>
  <c r="LJ18" i="32"/>
  <c r="LK18" i="32"/>
  <c r="LL18" i="32"/>
  <c r="LM18" i="32"/>
  <c r="LN18" i="32"/>
  <c r="LO18" i="32"/>
  <c r="LP18" i="32"/>
  <c r="LQ18" i="32"/>
  <c r="LR18" i="32"/>
  <c r="LS18" i="32"/>
  <c r="LT18" i="32"/>
  <c r="LU18" i="32"/>
  <c r="LV18" i="32"/>
  <c r="LW18" i="32"/>
  <c r="LX18" i="32"/>
  <c r="LY18" i="32"/>
  <c r="LZ18" i="32"/>
  <c r="MA18" i="32"/>
  <c r="MB18" i="32"/>
  <c r="MC18" i="32"/>
  <c r="MD18" i="32"/>
  <c r="ME18" i="32"/>
  <c r="MF18" i="32"/>
  <c r="MG18" i="32"/>
  <c r="MH18" i="32"/>
  <c r="MI18" i="32"/>
  <c r="MJ18" i="32"/>
  <c r="MK18" i="32"/>
  <c r="ML18" i="32"/>
  <c r="MM18" i="32"/>
  <c r="MN18" i="32"/>
  <c r="MO18" i="32"/>
  <c r="MP18" i="32"/>
  <c r="MQ18" i="32"/>
  <c r="MR18" i="32"/>
  <c r="MS18" i="32"/>
  <c r="MT18" i="32"/>
  <c r="MU18" i="32"/>
  <c r="MV18" i="32"/>
  <c r="MW18" i="32"/>
  <c r="MX18" i="32"/>
  <c r="MY18" i="32"/>
  <c r="MZ18" i="32"/>
  <c r="NA18" i="32"/>
  <c r="NB18" i="32"/>
  <c r="NC18" i="32"/>
  <c r="ND18" i="32"/>
  <c r="NE18" i="32"/>
  <c r="NF18" i="32"/>
  <c r="NG18" i="32"/>
  <c r="NH18" i="32"/>
  <c r="LI19" i="32"/>
  <c r="LJ19" i="32"/>
  <c r="LK19" i="32"/>
  <c r="LL19" i="32"/>
  <c r="LM19" i="32"/>
  <c r="LN19" i="32"/>
  <c r="LO19" i="32"/>
  <c r="LP19" i="32"/>
  <c r="LQ19" i="32"/>
  <c r="LR19" i="32"/>
  <c r="LS19" i="32"/>
  <c r="LT19" i="32"/>
  <c r="LU19" i="32"/>
  <c r="LV19" i="32"/>
  <c r="LW19" i="32"/>
  <c r="LX19" i="32"/>
  <c r="LY19" i="32"/>
  <c r="LZ19" i="32"/>
  <c r="MA19" i="32"/>
  <c r="MB19" i="32"/>
  <c r="MC19" i="32"/>
  <c r="MD19" i="32"/>
  <c r="ME19" i="32"/>
  <c r="MF19" i="32"/>
  <c r="MG19" i="32"/>
  <c r="MH19" i="32"/>
  <c r="MI19" i="32"/>
  <c r="MJ19" i="32"/>
  <c r="MK19" i="32"/>
  <c r="ML19" i="32"/>
  <c r="MM19" i="32"/>
  <c r="MN19" i="32"/>
  <c r="MO19" i="32"/>
  <c r="MP19" i="32"/>
  <c r="MQ19" i="32"/>
  <c r="MR19" i="32"/>
  <c r="MS19" i="32"/>
  <c r="MT19" i="32"/>
  <c r="MU19" i="32"/>
  <c r="MV19" i="32"/>
  <c r="MW19" i="32"/>
  <c r="MX19" i="32"/>
  <c r="MY19" i="32"/>
  <c r="MZ19" i="32"/>
  <c r="NA19" i="32"/>
  <c r="NB19" i="32"/>
  <c r="NC19" i="32"/>
  <c r="ND19" i="32"/>
  <c r="NE19" i="32"/>
  <c r="NF19" i="32"/>
  <c r="NG19" i="32"/>
  <c r="NH19" i="32"/>
  <c r="LI20" i="32"/>
  <c r="LJ20" i="32"/>
  <c r="LK20" i="32"/>
  <c r="LL20" i="32"/>
  <c r="LM20" i="32"/>
  <c r="LN20" i="32"/>
  <c r="LO20" i="32"/>
  <c r="LP20" i="32"/>
  <c r="LQ20" i="32"/>
  <c r="LR20" i="32"/>
  <c r="LS20" i="32"/>
  <c r="LT20" i="32"/>
  <c r="LU20" i="32"/>
  <c r="LV20" i="32"/>
  <c r="LW20" i="32"/>
  <c r="LX20" i="32"/>
  <c r="LY20" i="32"/>
  <c r="LZ20" i="32"/>
  <c r="MA20" i="32"/>
  <c r="MB20" i="32"/>
  <c r="MC20" i="32"/>
  <c r="MD20" i="32"/>
  <c r="ME20" i="32"/>
  <c r="MF20" i="32"/>
  <c r="MG20" i="32"/>
  <c r="MH20" i="32"/>
  <c r="MI20" i="32"/>
  <c r="MJ20" i="32"/>
  <c r="MK20" i="32"/>
  <c r="ML20" i="32"/>
  <c r="MM20" i="32"/>
  <c r="MN20" i="32"/>
  <c r="MO20" i="32"/>
  <c r="MP20" i="32"/>
  <c r="MQ20" i="32"/>
  <c r="MR20" i="32"/>
  <c r="MS20" i="32"/>
  <c r="MT20" i="32"/>
  <c r="MU20" i="32"/>
  <c r="MV20" i="32"/>
  <c r="MW20" i="32"/>
  <c r="MX20" i="32"/>
  <c r="MY20" i="32"/>
  <c r="MZ20" i="32"/>
  <c r="NA20" i="32"/>
  <c r="NB20" i="32"/>
  <c r="NC20" i="32"/>
  <c r="ND20" i="32"/>
  <c r="NE20" i="32"/>
  <c r="NF20" i="32"/>
  <c r="NG20" i="32"/>
  <c r="NH20" i="32"/>
  <c r="LI21" i="32"/>
  <c r="LJ21" i="32"/>
  <c r="LK21" i="32"/>
  <c r="LL21" i="32"/>
  <c r="LM21" i="32"/>
  <c r="LN21" i="32"/>
  <c r="LO21" i="32"/>
  <c r="LP21" i="32"/>
  <c r="LQ21" i="32"/>
  <c r="LR21" i="32"/>
  <c r="LS21" i="32"/>
  <c r="LT21" i="32"/>
  <c r="LU21" i="32"/>
  <c r="LV21" i="32"/>
  <c r="LW21" i="32"/>
  <c r="LX21" i="32"/>
  <c r="LY21" i="32"/>
  <c r="LZ21" i="32"/>
  <c r="MA21" i="32"/>
  <c r="MB21" i="32"/>
  <c r="MC21" i="32"/>
  <c r="MD21" i="32"/>
  <c r="ME21" i="32"/>
  <c r="MF21" i="32"/>
  <c r="MG21" i="32"/>
  <c r="MH21" i="32"/>
  <c r="MI21" i="32"/>
  <c r="MJ21" i="32"/>
  <c r="MK21" i="32"/>
  <c r="ML21" i="32"/>
  <c r="MM21" i="32"/>
  <c r="MN21" i="32"/>
  <c r="MO21" i="32"/>
  <c r="MP21" i="32"/>
  <c r="MQ21" i="32"/>
  <c r="MR21" i="32"/>
  <c r="MS21" i="32"/>
  <c r="MT21" i="32"/>
  <c r="MU21" i="32"/>
  <c r="MV21" i="32"/>
  <c r="MW21" i="32"/>
  <c r="MX21" i="32"/>
  <c r="MY21" i="32"/>
  <c r="MZ21" i="32"/>
  <c r="NA21" i="32"/>
  <c r="NB21" i="32"/>
  <c r="NC21" i="32"/>
  <c r="ND21" i="32"/>
  <c r="NE21" i="32"/>
  <c r="NF21" i="32"/>
  <c r="NG21" i="32"/>
  <c r="NH21" i="32"/>
  <c r="LI22" i="32"/>
  <c r="LJ22" i="32"/>
  <c r="LK22" i="32"/>
  <c r="LL22" i="32"/>
  <c r="LM22" i="32"/>
  <c r="LN22" i="32"/>
  <c r="LO22" i="32"/>
  <c r="LP22" i="32"/>
  <c r="LQ22" i="32"/>
  <c r="LR22" i="32"/>
  <c r="LS22" i="32"/>
  <c r="LT22" i="32"/>
  <c r="LU22" i="32"/>
  <c r="LV22" i="32"/>
  <c r="LW22" i="32"/>
  <c r="LX22" i="32"/>
  <c r="LY22" i="32"/>
  <c r="LZ22" i="32"/>
  <c r="MA22" i="32"/>
  <c r="MB22" i="32"/>
  <c r="MC22" i="32"/>
  <c r="MD22" i="32"/>
  <c r="ME22" i="32"/>
  <c r="MF22" i="32"/>
  <c r="MG22" i="32"/>
  <c r="MH22" i="32"/>
  <c r="MI22" i="32"/>
  <c r="MJ22" i="32"/>
  <c r="MK22" i="32"/>
  <c r="ML22" i="32"/>
  <c r="MM22" i="32"/>
  <c r="MN22" i="32"/>
  <c r="MO22" i="32"/>
  <c r="MP22" i="32"/>
  <c r="MQ22" i="32"/>
  <c r="MR22" i="32"/>
  <c r="MS22" i="32"/>
  <c r="MT22" i="32"/>
  <c r="MU22" i="32"/>
  <c r="MV22" i="32"/>
  <c r="MW22" i="32"/>
  <c r="MX22" i="32"/>
  <c r="MY22" i="32"/>
  <c r="MZ22" i="32"/>
  <c r="NA22" i="32"/>
  <c r="NB22" i="32"/>
  <c r="NC22" i="32"/>
  <c r="ND22" i="32"/>
  <c r="NE22" i="32"/>
  <c r="NF22" i="32"/>
  <c r="NG22" i="32"/>
  <c r="NH22" i="32"/>
  <c r="LI23" i="32"/>
  <c r="LJ23" i="32"/>
  <c r="LK23" i="32"/>
  <c r="LL23" i="32"/>
  <c r="LM23" i="32"/>
  <c r="LN23" i="32"/>
  <c r="LO23" i="32"/>
  <c r="LP23" i="32"/>
  <c r="LQ23" i="32"/>
  <c r="LR23" i="32"/>
  <c r="LS23" i="32"/>
  <c r="LT23" i="32"/>
  <c r="LU23" i="32"/>
  <c r="LV23" i="32"/>
  <c r="LW23" i="32"/>
  <c r="LX23" i="32"/>
  <c r="LY23" i="32"/>
  <c r="LZ23" i="32"/>
  <c r="MA23" i="32"/>
  <c r="MB23" i="32"/>
  <c r="MC23" i="32"/>
  <c r="MD23" i="32"/>
  <c r="ME23" i="32"/>
  <c r="MF23" i="32"/>
  <c r="MG23" i="32"/>
  <c r="MH23" i="32"/>
  <c r="MI23" i="32"/>
  <c r="MJ23" i="32"/>
  <c r="MK23" i="32"/>
  <c r="ML23" i="32"/>
  <c r="MM23" i="32"/>
  <c r="MN23" i="32"/>
  <c r="MO23" i="32"/>
  <c r="MP23" i="32"/>
  <c r="MQ23" i="32"/>
  <c r="MR23" i="32"/>
  <c r="MS23" i="32"/>
  <c r="MT23" i="32"/>
  <c r="MU23" i="32"/>
  <c r="MV23" i="32"/>
  <c r="MW23" i="32"/>
  <c r="MX23" i="32"/>
  <c r="MY23" i="32"/>
  <c r="MZ23" i="32"/>
  <c r="NA23" i="32"/>
  <c r="NB23" i="32"/>
  <c r="NC23" i="32"/>
  <c r="ND23" i="32"/>
  <c r="NE23" i="32"/>
  <c r="NF23" i="32"/>
  <c r="NG23" i="32"/>
  <c r="NH23" i="32"/>
  <c r="LI24" i="32"/>
  <c r="LJ24" i="32"/>
  <c r="LK24" i="32"/>
  <c r="LL24" i="32"/>
  <c r="LM24" i="32"/>
  <c r="LN24" i="32"/>
  <c r="LO24" i="32"/>
  <c r="LP24" i="32"/>
  <c r="LQ24" i="32"/>
  <c r="LR24" i="32"/>
  <c r="LS24" i="32"/>
  <c r="LT24" i="32"/>
  <c r="LU24" i="32"/>
  <c r="LV24" i="32"/>
  <c r="LW24" i="32"/>
  <c r="LX24" i="32"/>
  <c r="LY24" i="32"/>
  <c r="LZ24" i="32"/>
  <c r="MA24" i="32"/>
  <c r="MB24" i="32"/>
  <c r="MC24" i="32"/>
  <c r="MD24" i="32"/>
  <c r="ME24" i="32"/>
  <c r="MF24" i="32"/>
  <c r="MG24" i="32"/>
  <c r="MH24" i="32"/>
  <c r="MI24" i="32"/>
  <c r="MJ24" i="32"/>
  <c r="MK24" i="32"/>
  <c r="ML24" i="32"/>
  <c r="MM24" i="32"/>
  <c r="MN24" i="32"/>
  <c r="MO24" i="32"/>
  <c r="MP24" i="32"/>
  <c r="MQ24" i="32"/>
  <c r="MR24" i="32"/>
  <c r="MS24" i="32"/>
  <c r="MT24" i="32"/>
  <c r="MU24" i="32"/>
  <c r="MV24" i="32"/>
  <c r="MW24" i="32"/>
  <c r="MX24" i="32"/>
  <c r="MY24" i="32"/>
  <c r="MZ24" i="32"/>
  <c r="NA24" i="32"/>
  <c r="NB24" i="32"/>
  <c r="NC24" i="32"/>
  <c r="ND24" i="32"/>
  <c r="NE24" i="32"/>
  <c r="NF24" i="32"/>
  <c r="NG24" i="32"/>
  <c r="NH24" i="32"/>
  <c r="LI25" i="32"/>
  <c r="LJ25" i="32"/>
  <c r="LK25" i="32"/>
  <c r="LL25" i="32"/>
  <c r="LM25" i="32"/>
  <c r="LN25" i="32"/>
  <c r="LO25" i="32"/>
  <c r="LP25" i="32"/>
  <c r="LQ25" i="32"/>
  <c r="LR25" i="32"/>
  <c r="LS25" i="32"/>
  <c r="LT25" i="32"/>
  <c r="LU25" i="32"/>
  <c r="LV25" i="32"/>
  <c r="LW25" i="32"/>
  <c r="LX25" i="32"/>
  <c r="LY25" i="32"/>
  <c r="LZ25" i="32"/>
  <c r="MA25" i="32"/>
  <c r="MB25" i="32"/>
  <c r="MC25" i="32"/>
  <c r="MD25" i="32"/>
  <c r="ME25" i="32"/>
  <c r="MF25" i="32"/>
  <c r="MG25" i="32"/>
  <c r="MH25" i="32"/>
  <c r="MI25" i="32"/>
  <c r="MJ25" i="32"/>
  <c r="MK25" i="32"/>
  <c r="ML25" i="32"/>
  <c r="MM25" i="32"/>
  <c r="MN25" i="32"/>
  <c r="MO25" i="32"/>
  <c r="MP25" i="32"/>
  <c r="MQ25" i="32"/>
  <c r="MR25" i="32"/>
  <c r="MS25" i="32"/>
  <c r="MT25" i="32"/>
  <c r="MU25" i="32"/>
  <c r="MV25" i="32"/>
  <c r="MW25" i="32"/>
  <c r="MX25" i="32"/>
  <c r="MY25" i="32"/>
  <c r="MZ25" i="32"/>
  <c r="NA25" i="32"/>
  <c r="NB25" i="32"/>
  <c r="NC25" i="32"/>
  <c r="ND25" i="32"/>
  <c r="NE25" i="32"/>
  <c r="NF25" i="32"/>
  <c r="NG25" i="32"/>
  <c r="NH25" i="32"/>
  <c r="LI26" i="32"/>
  <c r="LJ26" i="32"/>
  <c r="LK26" i="32"/>
  <c r="LL26" i="32"/>
  <c r="LM26" i="32"/>
  <c r="LN26" i="32"/>
  <c r="LO26" i="32"/>
  <c r="LP26" i="32"/>
  <c r="LQ26" i="32"/>
  <c r="LR26" i="32"/>
  <c r="LS26" i="32"/>
  <c r="LT26" i="32"/>
  <c r="LU26" i="32"/>
  <c r="LV26" i="32"/>
  <c r="LW26" i="32"/>
  <c r="LX26" i="32"/>
  <c r="LY26" i="32"/>
  <c r="LZ26" i="32"/>
  <c r="MA26" i="32"/>
  <c r="MB26" i="32"/>
  <c r="MC26" i="32"/>
  <c r="MD26" i="32"/>
  <c r="ME26" i="32"/>
  <c r="MF26" i="32"/>
  <c r="MG26" i="32"/>
  <c r="MH26" i="32"/>
  <c r="MI26" i="32"/>
  <c r="MJ26" i="32"/>
  <c r="MK26" i="32"/>
  <c r="ML26" i="32"/>
  <c r="MM26" i="32"/>
  <c r="MN26" i="32"/>
  <c r="MO26" i="32"/>
  <c r="MP26" i="32"/>
  <c r="MQ26" i="32"/>
  <c r="MR26" i="32"/>
  <c r="MS26" i="32"/>
  <c r="MT26" i="32"/>
  <c r="MU26" i="32"/>
  <c r="MV26" i="32"/>
  <c r="MW26" i="32"/>
  <c r="MX26" i="32"/>
  <c r="MY26" i="32"/>
  <c r="MZ26" i="32"/>
  <c r="NA26" i="32"/>
  <c r="NB26" i="32"/>
  <c r="NC26" i="32"/>
  <c r="ND26" i="32"/>
  <c r="NE26" i="32"/>
  <c r="NF26" i="32"/>
  <c r="NG26" i="32"/>
  <c r="NH26" i="32"/>
  <c r="LI27" i="32"/>
  <c r="LJ27" i="32"/>
  <c r="LK27" i="32"/>
  <c r="LL27" i="32"/>
  <c r="LM27" i="32"/>
  <c r="LN27" i="32"/>
  <c r="LO27" i="32"/>
  <c r="LP27" i="32"/>
  <c r="LQ27" i="32"/>
  <c r="LR27" i="32"/>
  <c r="LS27" i="32"/>
  <c r="LT27" i="32"/>
  <c r="LU27" i="32"/>
  <c r="LV27" i="32"/>
  <c r="LW27" i="32"/>
  <c r="LX27" i="32"/>
  <c r="LY27" i="32"/>
  <c r="LZ27" i="32"/>
  <c r="MA27" i="32"/>
  <c r="MB27" i="32"/>
  <c r="MC27" i="32"/>
  <c r="MD27" i="32"/>
  <c r="ME27" i="32"/>
  <c r="MF27" i="32"/>
  <c r="MG27" i="32"/>
  <c r="MH27" i="32"/>
  <c r="MI27" i="32"/>
  <c r="MJ27" i="32"/>
  <c r="MK27" i="32"/>
  <c r="ML27" i="32"/>
  <c r="MM27" i="32"/>
  <c r="MN27" i="32"/>
  <c r="MO27" i="32"/>
  <c r="MP27" i="32"/>
  <c r="MQ27" i="32"/>
  <c r="MR27" i="32"/>
  <c r="MS27" i="32"/>
  <c r="MT27" i="32"/>
  <c r="MU27" i="32"/>
  <c r="MV27" i="32"/>
  <c r="MW27" i="32"/>
  <c r="MX27" i="32"/>
  <c r="MY27" i="32"/>
  <c r="MZ27" i="32"/>
  <c r="NA27" i="32"/>
  <c r="NB27" i="32"/>
  <c r="NC27" i="32"/>
  <c r="ND27" i="32"/>
  <c r="NE27" i="32"/>
  <c r="NF27" i="32"/>
  <c r="NG27" i="32"/>
  <c r="NH27" i="32"/>
  <c r="LI28" i="32"/>
  <c r="LJ28" i="32"/>
  <c r="LK28" i="32"/>
  <c r="LL28" i="32"/>
  <c r="LM28" i="32"/>
  <c r="LN28" i="32"/>
  <c r="LO28" i="32"/>
  <c r="LP28" i="32"/>
  <c r="LQ28" i="32"/>
  <c r="LR28" i="32"/>
  <c r="LS28" i="32"/>
  <c r="LT28" i="32"/>
  <c r="LU28" i="32"/>
  <c r="LV28" i="32"/>
  <c r="LW28" i="32"/>
  <c r="LX28" i="32"/>
  <c r="LY28" i="32"/>
  <c r="LZ28" i="32"/>
  <c r="MA28" i="32"/>
  <c r="MB28" i="32"/>
  <c r="MC28" i="32"/>
  <c r="MD28" i="32"/>
  <c r="ME28" i="32"/>
  <c r="MF28" i="32"/>
  <c r="MG28" i="32"/>
  <c r="MH28" i="32"/>
  <c r="MI28" i="32"/>
  <c r="MJ28" i="32"/>
  <c r="MK28" i="32"/>
  <c r="ML28" i="32"/>
  <c r="MM28" i="32"/>
  <c r="MN28" i="32"/>
  <c r="MO28" i="32"/>
  <c r="MP28" i="32"/>
  <c r="MQ28" i="32"/>
  <c r="MR28" i="32"/>
  <c r="MS28" i="32"/>
  <c r="MT28" i="32"/>
  <c r="MU28" i="32"/>
  <c r="MV28" i="32"/>
  <c r="MW28" i="32"/>
  <c r="MX28" i="32"/>
  <c r="MY28" i="32"/>
  <c r="MZ28" i="32"/>
  <c r="NA28" i="32"/>
  <c r="NB28" i="32"/>
  <c r="NC28" i="32"/>
  <c r="ND28" i="32"/>
  <c r="NE28" i="32"/>
  <c r="NF28" i="32"/>
  <c r="NG28" i="32"/>
  <c r="NH28" i="32"/>
  <c r="LI29" i="32"/>
  <c r="LJ29" i="32"/>
  <c r="LK29" i="32"/>
  <c r="LL29" i="32"/>
  <c r="LM29" i="32"/>
  <c r="LN29" i="32"/>
  <c r="LO29" i="32"/>
  <c r="LP29" i="32"/>
  <c r="LQ29" i="32"/>
  <c r="LR29" i="32"/>
  <c r="LS29" i="32"/>
  <c r="LT29" i="32"/>
  <c r="LU29" i="32"/>
  <c r="LV29" i="32"/>
  <c r="LW29" i="32"/>
  <c r="LX29" i="32"/>
  <c r="LY29" i="32"/>
  <c r="LZ29" i="32"/>
  <c r="MA29" i="32"/>
  <c r="MB29" i="32"/>
  <c r="MC29" i="32"/>
  <c r="MD29" i="32"/>
  <c r="ME29" i="32"/>
  <c r="MF29" i="32"/>
  <c r="MG29" i="32"/>
  <c r="MH29" i="32"/>
  <c r="MI29" i="32"/>
  <c r="MJ29" i="32"/>
  <c r="MK29" i="32"/>
  <c r="ML29" i="32"/>
  <c r="MM29" i="32"/>
  <c r="MN29" i="32"/>
  <c r="MO29" i="32"/>
  <c r="MP29" i="32"/>
  <c r="MQ29" i="32"/>
  <c r="MR29" i="32"/>
  <c r="MS29" i="32"/>
  <c r="MT29" i="32"/>
  <c r="MU29" i="32"/>
  <c r="MV29" i="32"/>
  <c r="MW29" i="32"/>
  <c r="MX29" i="32"/>
  <c r="MY29" i="32"/>
  <c r="MZ29" i="32"/>
  <c r="NA29" i="32"/>
  <c r="NB29" i="32"/>
  <c r="NC29" i="32"/>
  <c r="ND29" i="32"/>
  <c r="NE29" i="32"/>
  <c r="NF29" i="32"/>
  <c r="NG29" i="32"/>
  <c r="NH29" i="32"/>
  <c r="LI30" i="32"/>
  <c r="LJ30" i="32"/>
  <c r="LK30" i="32"/>
  <c r="LL30" i="32"/>
  <c r="LM30" i="32"/>
  <c r="LN30" i="32"/>
  <c r="LO30" i="32"/>
  <c r="LP30" i="32"/>
  <c r="LQ30" i="32"/>
  <c r="LR30" i="32"/>
  <c r="LS30" i="32"/>
  <c r="LT30" i="32"/>
  <c r="LU30" i="32"/>
  <c r="LV30" i="32"/>
  <c r="LW30" i="32"/>
  <c r="LX30" i="32"/>
  <c r="LY30" i="32"/>
  <c r="LZ30" i="32"/>
  <c r="MA30" i="32"/>
  <c r="MB30" i="32"/>
  <c r="MC30" i="32"/>
  <c r="MD30" i="32"/>
  <c r="ME30" i="32"/>
  <c r="MF30" i="32"/>
  <c r="MG30" i="32"/>
  <c r="MH30" i="32"/>
  <c r="MI30" i="32"/>
  <c r="MJ30" i="32"/>
  <c r="MK30" i="32"/>
  <c r="ML30" i="32"/>
  <c r="MM30" i="32"/>
  <c r="MN30" i="32"/>
  <c r="MO30" i="32"/>
  <c r="MP30" i="32"/>
  <c r="MQ30" i="32"/>
  <c r="MR30" i="32"/>
  <c r="MS30" i="32"/>
  <c r="MT30" i="32"/>
  <c r="MU30" i="32"/>
  <c r="MV30" i="32"/>
  <c r="MW30" i="32"/>
  <c r="MX30" i="32"/>
  <c r="MY30" i="32"/>
  <c r="MZ30" i="32"/>
  <c r="NA30" i="32"/>
  <c r="NB30" i="32"/>
  <c r="NC30" i="32"/>
  <c r="ND30" i="32"/>
  <c r="NE30" i="32"/>
  <c r="NF30" i="32"/>
  <c r="NG30" i="32"/>
  <c r="NH30" i="32"/>
  <c r="LI31" i="32"/>
  <c r="LJ31" i="32"/>
  <c r="LK31" i="32"/>
  <c r="LL31" i="32"/>
  <c r="LM31" i="32"/>
  <c r="LN31" i="32"/>
  <c r="LO31" i="32"/>
  <c r="LP31" i="32"/>
  <c r="LQ31" i="32"/>
  <c r="LR31" i="32"/>
  <c r="LS31" i="32"/>
  <c r="LT31" i="32"/>
  <c r="LU31" i="32"/>
  <c r="LV31" i="32"/>
  <c r="LW31" i="32"/>
  <c r="LX31" i="32"/>
  <c r="LY31" i="32"/>
  <c r="LZ31" i="32"/>
  <c r="MA31" i="32"/>
  <c r="MB31" i="32"/>
  <c r="MC31" i="32"/>
  <c r="MD31" i="32"/>
  <c r="ME31" i="32"/>
  <c r="MF31" i="32"/>
  <c r="MG31" i="32"/>
  <c r="MH31" i="32"/>
  <c r="MI31" i="32"/>
  <c r="MJ31" i="32"/>
  <c r="MK31" i="32"/>
  <c r="ML31" i="32"/>
  <c r="MM31" i="32"/>
  <c r="MN31" i="32"/>
  <c r="MO31" i="32"/>
  <c r="MP31" i="32"/>
  <c r="MQ31" i="32"/>
  <c r="MR31" i="32"/>
  <c r="MS31" i="32"/>
  <c r="MT31" i="32"/>
  <c r="MU31" i="32"/>
  <c r="MV31" i="32"/>
  <c r="MW31" i="32"/>
  <c r="MX31" i="32"/>
  <c r="MY31" i="32"/>
  <c r="MZ31" i="32"/>
  <c r="NA31" i="32"/>
  <c r="NB31" i="32"/>
  <c r="NC31" i="32"/>
  <c r="ND31" i="32"/>
  <c r="NE31" i="32"/>
  <c r="NF31" i="32"/>
  <c r="NG31" i="32"/>
  <c r="NH31" i="32"/>
  <c r="LI32" i="32"/>
  <c r="LJ32" i="32"/>
  <c r="LK32" i="32"/>
  <c r="LL32" i="32"/>
  <c r="LM32" i="32"/>
  <c r="LN32" i="32"/>
  <c r="LO32" i="32"/>
  <c r="LP32" i="32"/>
  <c r="LQ32" i="32"/>
  <c r="LR32" i="32"/>
  <c r="LS32" i="32"/>
  <c r="LT32" i="32"/>
  <c r="LU32" i="32"/>
  <c r="LV32" i="32"/>
  <c r="LW32" i="32"/>
  <c r="LX32" i="32"/>
  <c r="LY32" i="32"/>
  <c r="LZ32" i="32"/>
  <c r="MA32" i="32"/>
  <c r="MB32" i="32"/>
  <c r="MC32" i="32"/>
  <c r="MD32" i="32"/>
  <c r="ME32" i="32"/>
  <c r="MF32" i="32"/>
  <c r="MG32" i="32"/>
  <c r="MH32" i="32"/>
  <c r="MI32" i="32"/>
  <c r="MJ32" i="32"/>
  <c r="MK32" i="32"/>
  <c r="ML32" i="32"/>
  <c r="MM32" i="32"/>
  <c r="MN32" i="32"/>
  <c r="MO32" i="32"/>
  <c r="MP32" i="32"/>
  <c r="MQ32" i="32"/>
  <c r="MR32" i="32"/>
  <c r="MS32" i="32"/>
  <c r="MT32" i="32"/>
  <c r="MU32" i="32"/>
  <c r="MV32" i="32"/>
  <c r="MW32" i="32"/>
  <c r="MX32" i="32"/>
  <c r="MY32" i="32"/>
  <c r="MZ32" i="32"/>
  <c r="NA32" i="32"/>
  <c r="NB32" i="32"/>
  <c r="NC32" i="32"/>
  <c r="ND32" i="32"/>
  <c r="NE32" i="32"/>
  <c r="NF32" i="32"/>
  <c r="NG32" i="32"/>
  <c r="NH32" i="32"/>
  <c r="LI33" i="32"/>
  <c r="LJ33" i="32"/>
  <c r="LK33" i="32"/>
  <c r="LL33" i="32"/>
  <c r="LM33" i="32"/>
  <c r="LN33" i="32"/>
  <c r="LO33" i="32"/>
  <c r="LP33" i="32"/>
  <c r="LQ33" i="32"/>
  <c r="LR33" i="32"/>
  <c r="LS33" i="32"/>
  <c r="LT33" i="32"/>
  <c r="LU33" i="32"/>
  <c r="LV33" i="32"/>
  <c r="LW33" i="32"/>
  <c r="LX33" i="32"/>
  <c r="LY33" i="32"/>
  <c r="LZ33" i="32"/>
  <c r="MA33" i="32"/>
  <c r="MB33" i="32"/>
  <c r="MC33" i="32"/>
  <c r="MD33" i="32"/>
  <c r="ME33" i="32"/>
  <c r="MF33" i="32"/>
  <c r="MG33" i="32"/>
  <c r="MH33" i="32"/>
  <c r="MI33" i="32"/>
  <c r="MJ33" i="32"/>
  <c r="MK33" i="32"/>
  <c r="ML33" i="32"/>
  <c r="MM33" i="32"/>
  <c r="MN33" i="32"/>
  <c r="MO33" i="32"/>
  <c r="MP33" i="32"/>
  <c r="MQ33" i="32"/>
  <c r="MR33" i="32"/>
  <c r="MS33" i="32"/>
  <c r="MT33" i="32"/>
  <c r="MU33" i="32"/>
  <c r="MV33" i="32"/>
  <c r="MW33" i="32"/>
  <c r="MX33" i="32"/>
  <c r="MY33" i="32"/>
  <c r="MZ33" i="32"/>
  <c r="NA33" i="32"/>
  <c r="NB33" i="32"/>
  <c r="NC33" i="32"/>
  <c r="ND33" i="32"/>
  <c r="NE33" i="32"/>
  <c r="NF33" i="32"/>
  <c r="NG33" i="32"/>
  <c r="NH33" i="32"/>
  <c r="LI34" i="32"/>
  <c r="LJ34" i="32"/>
  <c r="LK34" i="32"/>
  <c r="LL34" i="32"/>
  <c r="LM34" i="32"/>
  <c r="LN34" i="32"/>
  <c r="LO34" i="32"/>
  <c r="LP34" i="32"/>
  <c r="LQ34" i="32"/>
  <c r="LR34" i="32"/>
  <c r="LS34" i="32"/>
  <c r="LT34" i="32"/>
  <c r="LU34" i="32"/>
  <c r="LV34" i="32"/>
  <c r="LW34" i="32"/>
  <c r="LX34" i="32"/>
  <c r="LY34" i="32"/>
  <c r="LZ34" i="32"/>
  <c r="MA34" i="32"/>
  <c r="MB34" i="32"/>
  <c r="MC34" i="32"/>
  <c r="MD34" i="32"/>
  <c r="ME34" i="32"/>
  <c r="MF34" i="32"/>
  <c r="MG34" i="32"/>
  <c r="MH34" i="32"/>
  <c r="MI34" i="32"/>
  <c r="MJ34" i="32"/>
  <c r="MK34" i="32"/>
  <c r="ML34" i="32"/>
  <c r="MM34" i="32"/>
  <c r="MN34" i="32"/>
  <c r="MO34" i="32"/>
  <c r="MP34" i="32"/>
  <c r="MQ34" i="32"/>
  <c r="MR34" i="32"/>
  <c r="MS34" i="32"/>
  <c r="MT34" i="32"/>
  <c r="MU34" i="32"/>
  <c r="MV34" i="32"/>
  <c r="MW34" i="32"/>
  <c r="MX34" i="32"/>
  <c r="MY34" i="32"/>
  <c r="MZ34" i="32"/>
  <c r="NA34" i="32"/>
  <c r="NB34" i="32"/>
  <c r="NC34" i="32"/>
  <c r="ND34" i="32"/>
  <c r="NE34" i="32"/>
  <c r="NF34" i="32"/>
  <c r="NG34" i="32"/>
  <c r="NH34" i="32"/>
  <c r="LI35" i="32"/>
  <c r="LJ35" i="32"/>
  <c r="LK35" i="32"/>
  <c r="LL35" i="32"/>
  <c r="LM35" i="32"/>
  <c r="LN35" i="32"/>
  <c r="LO35" i="32"/>
  <c r="LP35" i="32"/>
  <c r="LQ35" i="32"/>
  <c r="LR35" i="32"/>
  <c r="LS35" i="32"/>
  <c r="LT35" i="32"/>
  <c r="LU35" i="32"/>
  <c r="LV35" i="32"/>
  <c r="LW35" i="32"/>
  <c r="LX35" i="32"/>
  <c r="LY35" i="32"/>
  <c r="LZ35" i="32"/>
  <c r="MA35" i="32"/>
  <c r="MB35" i="32"/>
  <c r="MC35" i="32"/>
  <c r="MD35" i="32"/>
  <c r="ME35" i="32"/>
  <c r="MF35" i="32"/>
  <c r="MG35" i="32"/>
  <c r="MH35" i="32"/>
  <c r="MI35" i="32"/>
  <c r="MJ35" i="32"/>
  <c r="MK35" i="32"/>
  <c r="ML35" i="32"/>
  <c r="MM35" i="32"/>
  <c r="MN35" i="32"/>
  <c r="MO35" i="32"/>
  <c r="MP35" i="32"/>
  <c r="MQ35" i="32"/>
  <c r="MR35" i="32"/>
  <c r="MS35" i="32"/>
  <c r="MT35" i="32"/>
  <c r="MU35" i="32"/>
  <c r="MV35" i="32"/>
  <c r="MW35" i="32"/>
  <c r="MX35" i="32"/>
  <c r="MY35" i="32"/>
  <c r="MZ35" i="32"/>
  <c r="NA35" i="32"/>
  <c r="NB35" i="32"/>
  <c r="NC35" i="32"/>
  <c r="ND35" i="32"/>
  <c r="NE35" i="32"/>
  <c r="NF35" i="32"/>
  <c r="NG35" i="32"/>
  <c r="NH35" i="32"/>
  <c r="LI36" i="32"/>
  <c r="LJ36" i="32"/>
  <c r="LK36" i="32"/>
  <c r="LL36" i="32"/>
  <c r="LM36" i="32"/>
  <c r="LN36" i="32"/>
  <c r="LO36" i="32"/>
  <c r="LP36" i="32"/>
  <c r="LQ36" i="32"/>
  <c r="LR36" i="32"/>
  <c r="LS36" i="32"/>
  <c r="LT36" i="32"/>
  <c r="LU36" i="32"/>
  <c r="LV36" i="32"/>
  <c r="LW36" i="32"/>
  <c r="LX36" i="32"/>
  <c r="LY36" i="32"/>
  <c r="LZ36" i="32"/>
  <c r="MA36" i="32"/>
  <c r="MB36" i="32"/>
  <c r="MC36" i="32"/>
  <c r="MD36" i="32"/>
  <c r="ME36" i="32"/>
  <c r="MF36" i="32"/>
  <c r="MG36" i="32"/>
  <c r="MH36" i="32"/>
  <c r="MI36" i="32"/>
  <c r="MJ36" i="32"/>
  <c r="MK36" i="32"/>
  <c r="ML36" i="32"/>
  <c r="MM36" i="32"/>
  <c r="MN36" i="32"/>
  <c r="MO36" i="32"/>
  <c r="MP36" i="32"/>
  <c r="MQ36" i="32"/>
  <c r="MR36" i="32"/>
  <c r="MS36" i="32"/>
  <c r="MT36" i="32"/>
  <c r="MU36" i="32"/>
  <c r="MV36" i="32"/>
  <c r="MW36" i="32"/>
  <c r="MX36" i="32"/>
  <c r="MY36" i="32"/>
  <c r="MZ36" i="32"/>
  <c r="NA36" i="32"/>
  <c r="NB36" i="32"/>
  <c r="NC36" i="32"/>
  <c r="ND36" i="32"/>
  <c r="NE36" i="32"/>
  <c r="NF36" i="32"/>
  <c r="NG36" i="32"/>
  <c r="NH36" i="32"/>
  <c r="LI37" i="32"/>
  <c r="LJ37" i="32"/>
  <c r="LK37" i="32"/>
  <c r="LL37" i="32"/>
  <c r="LM37" i="32"/>
  <c r="LN37" i="32"/>
  <c r="LO37" i="32"/>
  <c r="LP37" i="32"/>
  <c r="LQ37" i="32"/>
  <c r="LR37" i="32"/>
  <c r="LS37" i="32"/>
  <c r="LT37" i="32"/>
  <c r="LU37" i="32"/>
  <c r="LV37" i="32"/>
  <c r="LW37" i="32"/>
  <c r="LX37" i="32"/>
  <c r="LY37" i="32"/>
  <c r="LZ37" i="32"/>
  <c r="MA37" i="32"/>
  <c r="MB37" i="32"/>
  <c r="MC37" i="32"/>
  <c r="MD37" i="32"/>
  <c r="ME37" i="32"/>
  <c r="MF37" i="32"/>
  <c r="MG37" i="32"/>
  <c r="MH37" i="32"/>
  <c r="MI37" i="32"/>
  <c r="MJ37" i="32"/>
  <c r="MK37" i="32"/>
  <c r="ML37" i="32"/>
  <c r="MM37" i="32"/>
  <c r="MN37" i="32"/>
  <c r="MO37" i="32"/>
  <c r="MP37" i="32"/>
  <c r="MQ37" i="32"/>
  <c r="MR37" i="32"/>
  <c r="MS37" i="32"/>
  <c r="MT37" i="32"/>
  <c r="MU37" i="32"/>
  <c r="MV37" i="32"/>
  <c r="MW37" i="32"/>
  <c r="MX37" i="32"/>
  <c r="MY37" i="32"/>
  <c r="MZ37" i="32"/>
  <c r="NA37" i="32"/>
  <c r="NB37" i="32"/>
  <c r="NC37" i="32"/>
  <c r="ND37" i="32"/>
  <c r="NE37" i="32"/>
  <c r="NF37" i="32"/>
  <c r="NG37" i="32"/>
  <c r="NH37" i="32"/>
  <c r="LI38" i="32"/>
  <c r="LJ38" i="32"/>
  <c r="LK38" i="32"/>
  <c r="LL38" i="32"/>
  <c r="LM38" i="32"/>
  <c r="LN38" i="32"/>
  <c r="LO38" i="32"/>
  <c r="LP38" i="32"/>
  <c r="LQ38" i="32"/>
  <c r="LR38" i="32"/>
  <c r="LS38" i="32"/>
  <c r="LT38" i="32"/>
  <c r="LU38" i="32"/>
  <c r="LV38" i="32"/>
  <c r="LW38" i="32"/>
  <c r="LX38" i="32"/>
  <c r="LY38" i="32"/>
  <c r="LZ38" i="32"/>
  <c r="MA38" i="32"/>
  <c r="MB38" i="32"/>
  <c r="MC38" i="32"/>
  <c r="MD38" i="32"/>
  <c r="ME38" i="32"/>
  <c r="MF38" i="32"/>
  <c r="MG38" i="32"/>
  <c r="MH38" i="32"/>
  <c r="MI38" i="32"/>
  <c r="MJ38" i="32"/>
  <c r="MK38" i="32"/>
  <c r="ML38" i="32"/>
  <c r="MM38" i="32"/>
  <c r="MN38" i="32"/>
  <c r="MO38" i="32"/>
  <c r="MP38" i="32"/>
  <c r="MQ38" i="32"/>
  <c r="MR38" i="32"/>
  <c r="MS38" i="32"/>
  <c r="MT38" i="32"/>
  <c r="MU38" i="32"/>
  <c r="MV38" i="32"/>
  <c r="MW38" i="32"/>
  <c r="MX38" i="32"/>
  <c r="MY38" i="32"/>
  <c r="MZ38" i="32"/>
  <c r="NA38" i="32"/>
  <c r="NB38" i="32"/>
  <c r="NC38" i="32"/>
  <c r="ND38" i="32"/>
  <c r="NE38" i="32"/>
  <c r="NF38" i="32"/>
  <c r="NG38" i="32"/>
  <c r="NH38" i="32"/>
  <c r="LI39" i="32"/>
  <c r="LJ39" i="32"/>
  <c r="LK39" i="32"/>
  <c r="LL39" i="32"/>
  <c r="LM39" i="32"/>
  <c r="LN39" i="32"/>
  <c r="LO39" i="32"/>
  <c r="LP39" i="32"/>
  <c r="LQ39" i="32"/>
  <c r="LR39" i="32"/>
  <c r="LS39" i="32"/>
  <c r="LT39" i="32"/>
  <c r="LU39" i="32"/>
  <c r="LV39" i="32"/>
  <c r="LW39" i="32"/>
  <c r="LX39" i="32"/>
  <c r="LY39" i="32"/>
  <c r="LZ39" i="32"/>
  <c r="MA39" i="32"/>
  <c r="MB39" i="32"/>
  <c r="MC39" i="32"/>
  <c r="MD39" i="32"/>
  <c r="ME39" i="32"/>
  <c r="MF39" i="32"/>
  <c r="MG39" i="32"/>
  <c r="MH39" i="32"/>
  <c r="MI39" i="32"/>
  <c r="MJ39" i="32"/>
  <c r="MK39" i="32"/>
  <c r="ML39" i="32"/>
  <c r="MM39" i="32"/>
  <c r="MN39" i="32"/>
  <c r="MO39" i="32"/>
  <c r="MP39" i="32"/>
  <c r="MQ39" i="32"/>
  <c r="MR39" i="32"/>
  <c r="MS39" i="32"/>
  <c r="MT39" i="32"/>
  <c r="MU39" i="32"/>
  <c r="MV39" i="32"/>
  <c r="MW39" i="32"/>
  <c r="MX39" i="32"/>
  <c r="MY39" i="32"/>
  <c r="MZ39" i="32"/>
  <c r="NA39" i="32"/>
  <c r="NB39" i="32"/>
  <c r="NC39" i="32"/>
  <c r="ND39" i="32"/>
  <c r="NE39" i="32"/>
  <c r="NF39" i="32"/>
  <c r="NG39" i="32"/>
  <c r="NH39" i="32"/>
  <c r="LI40" i="32"/>
  <c r="LJ40" i="32"/>
  <c r="LK40" i="32"/>
  <c r="LL40" i="32"/>
  <c r="LM40" i="32"/>
  <c r="LN40" i="32"/>
  <c r="LO40" i="32"/>
  <c r="LP40" i="32"/>
  <c r="LQ40" i="32"/>
  <c r="LR40" i="32"/>
  <c r="LS40" i="32"/>
  <c r="LT40" i="32"/>
  <c r="LU40" i="32"/>
  <c r="LV40" i="32"/>
  <c r="LW40" i="32"/>
  <c r="LX40" i="32"/>
  <c r="LY40" i="32"/>
  <c r="LZ40" i="32"/>
  <c r="MA40" i="32"/>
  <c r="MB40" i="32"/>
  <c r="MC40" i="32"/>
  <c r="MD40" i="32"/>
  <c r="ME40" i="32"/>
  <c r="MF40" i="32"/>
  <c r="MG40" i="32"/>
  <c r="MH40" i="32"/>
  <c r="MI40" i="32"/>
  <c r="MJ40" i="32"/>
  <c r="MK40" i="32"/>
  <c r="ML40" i="32"/>
  <c r="MM40" i="32"/>
  <c r="MN40" i="32"/>
  <c r="MO40" i="32"/>
  <c r="MP40" i="32"/>
  <c r="MQ40" i="32"/>
  <c r="MR40" i="32"/>
  <c r="MS40" i="32"/>
  <c r="MT40" i="32"/>
  <c r="MU40" i="32"/>
  <c r="MV40" i="32"/>
  <c r="MW40" i="32"/>
  <c r="MX40" i="32"/>
  <c r="MY40" i="32"/>
  <c r="MZ40" i="32"/>
  <c r="NA40" i="32"/>
  <c r="NB40" i="32"/>
  <c r="NC40" i="32"/>
  <c r="ND40" i="32"/>
  <c r="NE40" i="32"/>
  <c r="NF40" i="32"/>
  <c r="NG40" i="32"/>
  <c r="NH40" i="32"/>
  <c r="LI41" i="32"/>
  <c r="LJ41" i="32"/>
  <c r="LK41" i="32"/>
  <c r="LL41" i="32"/>
  <c r="LM41" i="32"/>
  <c r="LN41" i="32"/>
  <c r="LO41" i="32"/>
  <c r="LP41" i="32"/>
  <c r="LQ41" i="32"/>
  <c r="LR41" i="32"/>
  <c r="LS41" i="32"/>
  <c r="LT41" i="32"/>
  <c r="LU41" i="32"/>
  <c r="LV41" i="32"/>
  <c r="LW41" i="32"/>
  <c r="LX41" i="32"/>
  <c r="LY41" i="32"/>
  <c r="LZ41" i="32"/>
  <c r="MA41" i="32"/>
  <c r="MB41" i="32"/>
  <c r="MC41" i="32"/>
  <c r="MD41" i="32"/>
  <c r="ME41" i="32"/>
  <c r="MF41" i="32"/>
  <c r="MG41" i="32"/>
  <c r="MH41" i="32"/>
  <c r="MI41" i="32"/>
  <c r="MJ41" i="32"/>
  <c r="MK41" i="32"/>
  <c r="ML41" i="32"/>
  <c r="MM41" i="32"/>
  <c r="MN41" i="32"/>
  <c r="MO41" i="32"/>
  <c r="MP41" i="32"/>
  <c r="MQ41" i="32"/>
  <c r="MR41" i="32"/>
  <c r="MS41" i="32"/>
  <c r="MT41" i="32"/>
  <c r="MU41" i="32"/>
  <c r="MV41" i="32"/>
  <c r="MW41" i="32"/>
  <c r="MX41" i="32"/>
  <c r="MY41" i="32"/>
  <c r="MZ41" i="32"/>
  <c r="NA41" i="32"/>
  <c r="NB41" i="32"/>
  <c r="NC41" i="32"/>
  <c r="ND41" i="32"/>
  <c r="NE41" i="32"/>
  <c r="NF41" i="32"/>
  <c r="NG41" i="32"/>
  <c r="NH41" i="32"/>
  <c r="LI42" i="32"/>
  <c r="LJ42" i="32"/>
  <c r="LK42" i="32"/>
  <c r="LL42" i="32"/>
  <c r="LM42" i="32"/>
  <c r="LN42" i="32"/>
  <c r="LO42" i="32"/>
  <c r="LP42" i="32"/>
  <c r="LQ42" i="32"/>
  <c r="LR42" i="32"/>
  <c r="LS42" i="32"/>
  <c r="LT42" i="32"/>
  <c r="LU42" i="32"/>
  <c r="LV42" i="32"/>
  <c r="LW42" i="32"/>
  <c r="LX42" i="32"/>
  <c r="LY42" i="32"/>
  <c r="LZ42" i="32"/>
  <c r="MA42" i="32"/>
  <c r="MB42" i="32"/>
  <c r="MC42" i="32"/>
  <c r="MD42" i="32"/>
  <c r="ME42" i="32"/>
  <c r="MF42" i="32"/>
  <c r="MG42" i="32"/>
  <c r="MH42" i="32"/>
  <c r="MI42" i="32"/>
  <c r="MJ42" i="32"/>
  <c r="MK42" i="32"/>
  <c r="ML42" i="32"/>
  <c r="MM42" i="32"/>
  <c r="MN42" i="32"/>
  <c r="MO42" i="32"/>
  <c r="MP42" i="32"/>
  <c r="MQ42" i="32"/>
  <c r="MR42" i="32"/>
  <c r="MS42" i="32"/>
  <c r="MT42" i="32"/>
  <c r="MU42" i="32"/>
  <c r="MV42" i="32"/>
  <c r="MW42" i="32"/>
  <c r="MX42" i="32"/>
  <c r="MY42" i="32"/>
  <c r="MZ42" i="32"/>
  <c r="NA42" i="32"/>
  <c r="NB42" i="32"/>
  <c r="NC42" i="32"/>
  <c r="ND42" i="32"/>
  <c r="NE42" i="32"/>
  <c r="NF42" i="32"/>
  <c r="NG42" i="32"/>
  <c r="NH42" i="32"/>
  <c r="LI43" i="32"/>
  <c r="LJ43" i="32"/>
  <c r="LK43" i="32"/>
  <c r="LL43" i="32"/>
  <c r="LM43" i="32"/>
  <c r="LN43" i="32"/>
  <c r="LO43" i="32"/>
  <c r="LP43" i="32"/>
  <c r="LQ43" i="32"/>
  <c r="LR43" i="32"/>
  <c r="LS43" i="32"/>
  <c r="LT43" i="32"/>
  <c r="LU43" i="32"/>
  <c r="LV43" i="32"/>
  <c r="LW43" i="32"/>
  <c r="LX43" i="32"/>
  <c r="LY43" i="32"/>
  <c r="LZ43" i="32"/>
  <c r="MA43" i="32"/>
  <c r="MB43" i="32"/>
  <c r="MC43" i="32"/>
  <c r="MD43" i="32"/>
  <c r="ME43" i="32"/>
  <c r="MF43" i="32"/>
  <c r="MG43" i="32"/>
  <c r="MH43" i="32"/>
  <c r="MI43" i="32"/>
  <c r="MJ43" i="32"/>
  <c r="MK43" i="32"/>
  <c r="ML43" i="32"/>
  <c r="MM43" i="32"/>
  <c r="MN43" i="32"/>
  <c r="MO43" i="32"/>
  <c r="MP43" i="32"/>
  <c r="MQ43" i="32"/>
  <c r="MR43" i="32"/>
  <c r="MS43" i="32"/>
  <c r="MT43" i="32"/>
  <c r="MU43" i="32"/>
  <c r="MV43" i="32"/>
  <c r="MW43" i="32"/>
  <c r="MX43" i="32"/>
  <c r="MY43" i="32"/>
  <c r="MZ43" i="32"/>
  <c r="NA43" i="32"/>
  <c r="NB43" i="32"/>
  <c r="NC43" i="32"/>
  <c r="ND43" i="32"/>
  <c r="NE43" i="32"/>
  <c r="NF43" i="32"/>
  <c r="NG43" i="32"/>
  <c r="NH43" i="32"/>
  <c r="LI44" i="32"/>
  <c r="LJ44" i="32"/>
  <c r="LK44" i="32"/>
  <c r="LL44" i="32"/>
  <c r="LM44" i="32"/>
  <c r="LN44" i="32"/>
  <c r="LO44" i="32"/>
  <c r="LP44" i="32"/>
  <c r="LQ44" i="32"/>
  <c r="LR44" i="32"/>
  <c r="LS44" i="32"/>
  <c r="LT44" i="32"/>
  <c r="LU44" i="32"/>
  <c r="LV44" i="32"/>
  <c r="LW44" i="32"/>
  <c r="LX44" i="32"/>
  <c r="LY44" i="32"/>
  <c r="LZ44" i="32"/>
  <c r="MA44" i="32"/>
  <c r="MB44" i="32"/>
  <c r="MC44" i="32"/>
  <c r="MD44" i="32"/>
  <c r="ME44" i="32"/>
  <c r="MF44" i="32"/>
  <c r="MG44" i="32"/>
  <c r="MH44" i="32"/>
  <c r="MI44" i="32"/>
  <c r="MJ44" i="32"/>
  <c r="MK44" i="32"/>
  <c r="ML44" i="32"/>
  <c r="MM44" i="32"/>
  <c r="MN44" i="32"/>
  <c r="MO44" i="32"/>
  <c r="MP44" i="32"/>
  <c r="MQ44" i="32"/>
  <c r="MR44" i="32"/>
  <c r="MS44" i="32"/>
  <c r="MT44" i="32"/>
  <c r="MU44" i="32"/>
  <c r="MV44" i="32"/>
  <c r="MW44" i="32"/>
  <c r="MX44" i="32"/>
  <c r="MY44" i="32"/>
  <c r="MZ44" i="32"/>
  <c r="NA44" i="32"/>
  <c r="NB44" i="32"/>
  <c r="NC44" i="32"/>
  <c r="ND44" i="32"/>
  <c r="NE44" i="32"/>
  <c r="NF44" i="32"/>
  <c r="NG44" i="32"/>
  <c r="NH44" i="32"/>
  <c r="LI45" i="32"/>
  <c r="LJ45" i="32"/>
  <c r="LK45" i="32"/>
  <c r="LL45" i="32"/>
  <c r="LM45" i="32"/>
  <c r="LN45" i="32"/>
  <c r="LO45" i="32"/>
  <c r="LP45" i="32"/>
  <c r="LQ45" i="32"/>
  <c r="LR45" i="32"/>
  <c r="LS45" i="32"/>
  <c r="LT45" i="32"/>
  <c r="LU45" i="32"/>
  <c r="LV45" i="32"/>
  <c r="LW45" i="32"/>
  <c r="LX45" i="32"/>
  <c r="LY45" i="32"/>
  <c r="LZ45" i="32"/>
  <c r="MA45" i="32"/>
  <c r="MB45" i="32"/>
  <c r="MC45" i="32"/>
  <c r="MD45" i="32"/>
  <c r="ME45" i="32"/>
  <c r="MF45" i="32"/>
  <c r="MG45" i="32"/>
  <c r="MH45" i="32"/>
  <c r="MI45" i="32"/>
  <c r="MJ45" i="32"/>
  <c r="MK45" i="32"/>
  <c r="ML45" i="32"/>
  <c r="MM45" i="32"/>
  <c r="MN45" i="32"/>
  <c r="MO45" i="32"/>
  <c r="MP45" i="32"/>
  <c r="MQ45" i="32"/>
  <c r="MR45" i="32"/>
  <c r="MS45" i="32"/>
  <c r="MT45" i="32"/>
  <c r="MU45" i="32"/>
  <c r="MV45" i="32"/>
  <c r="MW45" i="32"/>
  <c r="MX45" i="32"/>
  <c r="MY45" i="32"/>
  <c r="MZ45" i="32"/>
  <c r="NA45" i="32"/>
  <c r="NB45" i="32"/>
  <c r="NC45" i="32"/>
  <c r="ND45" i="32"/>
  <c r="NE45" i="32"/>
  <c r="NF45" i="32"/>
  <c r="NG45" i="32"/>
  <c r="NH45" i="32"/>
  <c r="LI46" i="32"/>
  <c r="LJ46" i="32"/>
  <c r="LK46" i="32"/>
  <c r="LL46" i="32"/>
  <c r="LM46" i="32"/>
  <c r="LN46" i="32"/>
  <c r="LO46" i="32"/>
  <c r="LP46" i="32"/>
  <c r="LQ46" i="32"/>
  <c r="LR46" i="32"/>
  <c r="LS46" i="32"/>
  <c r="LT46" i="32"/>
  <c r="LU46" i="32"/>
  <c r="LV46" i="32"/>
  <c r="LW46" i="32"/>
  <c r="LX46" i="32"/>
  <c r="LY46" i="32"/>
  <c r="LZ46" i="32"/>
  <c r="MA46" i="32"/>
  <c r="MB46" i="32"/>
  <c r="MC46" i="32"/>
  <c r="MD46" i="32"/>
  <c r="ME46" i="32"/>
  <c r="MF46" i="32"/>
  <c r="MG46" i="32"/>
  <c r="MH46" i="32"/>
  <c r="MI46" i="32"/>
  <c r="MJ46" i="32"/>
  <c r="MK46" i="32"/>
  <c r="ML46" i="32"/>
  <c r="MM46" i="32"/>
  <c r="MN46" i="32"/>
  <c r="MO46" i="32"/>
  <c r="MP46" i="32"/>
  <c r="MQ46" i="32"/>
  <c r="MR46" i="32"/>
  <c r="MS46" i="32"/>
  <c r="MT46" i="32"/>
  <c r="MU46" i="32"/>
  <c r="MV46" i="32"/>
  <c r="MW46" i="32"/>
  <c r="MX46" i="32"/>
  <c r="MY46" i="32"/>
  <c r="MZ46" i="32"/>
  <c r="NA46" i="32"/>
  <c r="NB46" i="32"/>
  <c r="NC46" i="32"/>
  <c r="ND46" i="32"/>
  <c r="NE46" i="32"/>
  <c r="NF46" i="32"/>
  <c r="NG46" i="32"/>
  <c r="NH46" i="32"/>
  <c r="LI47" i="32"/>
  <c r="LJ47" i="32"/>
  <c r="LK47" i="32"/>
  <c r="LL47" i="32"/>
  <c r="LM47" i="32"/>
  <c r="LN47" i="32"/>
  <c r="LO47" i="32"/>
  <c r="LP47" i="32"/>
  <c r="LQ47" i="32"/>
  <c r="LR47" i="32"/>
  <c r="LS47" i="32"/>
  <c r="LT47" i="32"/>
  <c r="LU47" i="32"/>
  <c r="LV47" i="32"/>
  <c r="LW47" i="32"/>
  <c r="LX47" i="32"/>
  <c r="LY47" i="32"/>
  <c r="LZ47" i="32"/>
  <c r="MA47" i="32"/>
  <c r="MB47" i="32"/>
  <c r="MC47" i="32"/>
  <c r="MD47" i="32"/>
  <c r="ME47" i="32"/>
  <c r="MF47" i="32"/>
  <c r="MG47" i="32"/>
  <c r="MH47" i="32"/>
  <c r="MI47" i="32"/>
  <c r="MJ47" i="32"/>
  <c r="MK47" i="32"/>
  <c r="ML47" i="32"/>
  <c r="MM47" i="32"/>
  <c r="MN47" i="32"/>
  <c r="MO47" i="32"/>
  <c r="MP47" i="32"/>
  <c r="MQ47" i="32"/>
  <c r="MR47" i="32"/>
  <c r="MS47" i="32"/>
  <c r="MT47" i="32"/>
  <c r="MU47" i="32"/>
  <c r="MV47" i="32"/>
  <c r="MW47" i="32"/>
  <c r="MX47" i="32"/>
  <c r="MY47" i="32"/>
  <c r="MZ47" i="32"/>
  <c r="NA47" i="32"/>
  <c r="NB47" i="32"/>
  <c r="NC47" i="32"/>
  <c r="ND47" i="32"/>
  <c r="NE47" i="32"/>
  <c r="NF47" i="32"/>
  <c r="NG47" i="32"/>
  <c r="NH47" i="32"/>
  <c r="LI48" i="32"/>
  <c r="LJ48" i="32"/>
  <c r="LK48" i="32"/>
  <c r="LL48" i="32"/>
  <c r="LM48" i="32"/>
  <c r="LN48" i="32"/>
  <c r="LO48" i="32"/>
  <c r="LP48" i="32"/>
  <c r="LQ48" i="32"/>
  <c r="LR48" i="32"/>
  <c r="LS48" i="32"/>
  <c r="LT48" i="32"/>
  <c r="LU48" i="32"/>
  <c r="LV48" i="32"/>
  <c r="LW48" i="32"/>
  <c r="LX48" i="32"/>
  <c r="LY48" i="32"/>
  <c r="LZ48" i="32"/>
  <c r="MA48" i="32"/>
  <c r="MB48" i="32"/>
  <c r="MC48" i="32"/>
  <c r="MD48" i="32"/>
  <c r="ME48" i="32"/>
  <c r="MF48" i="32"/>
  <c r="MG48" i="32"/>
  <c r="MH48" i="32"/>
  <c r="MI48" i="32"/>
  <c r="MJ48" i="32"/>
  <c r="MK48" i="32"/>
  <c r="ML48" i="32"/>
  <c r="MM48" i="32"/>
  <c r="MN48" i="32"/>
  <c r="MO48" i="32"/>
  <c r="MP48" i="32"/>
  <c r="MQ48" i="32"/>
  <c r="MR48" i="32"/>
  <c r="MS48" i="32"/>
  <c r="MT48" i="32"/>
  <c r="MU48" i="32"/>
  <c r="MV48" i="32"/>
  <c r="MW48" i="32"/>
  <c r="MX48" i="32"/>
  <c r="MY48" i="32"/>
  <c r="MZ48" i="32"/>
  <c r="NA48" i="32"/>
  <c r="NB48" i="32"/>
  <c r="NC48" i="32"/>
  <c r="ND48" i="32"/>
  <c r="NE48" i="32"/>
  <c r="NF48" i="32"/>
  <c r="NG48" i="32"/>
  <c r="NH48" i="32"/>
  <c r="LI49" i="32"/>
  <c r="LJ49" i="32"/>
  <c r="LK49" i="32"/>
  <c r="LL49" i="32"/>
  <c r="LM49" i="32"/>
  <c r="LN49" i="32"/>
  <c r="LO49" i="32"/>
  <c r="LP49" i="32"/>
  <c r="LQ49" i="32"/>
  <c r="LR49" i="32"/>
  <c r="LS49" i="32"/>
  <c r="LT49" i="32"/>
  <c r="LU49" i="32"/>
  <c r="LV49" i="32"/>
  <c r="LW49" i="32"/>
  <c r="LX49" i="32"/>
  <c r="LY49" i="32"/>
  <c r="LZ49" i="32"/>
  <c r="MA49" i="32"/>
  <c r="MB49" i="32"/>
  <c r="MC49" i="32"/>
  <c r="MD49" i="32"/>
  <c r="ME49" i="32"/>
  <c r="MF49" i="32"/>
  <c r="MG49" i="32"/>
  <c r="MH49" i="32"/>
  <c r="MI49" i="32"/>
  <c r="MJ49" i="32"/>
  <c r="MK49" i="32"/>
  <c r="ML49" i="32"/>
  <c r="MM49" i="32"/>
  <c r="MN49" i="32"/>
  <c r="MO49" i="32"/>
  <c r="MP49" i="32"/>
  <c r="MQ49" i="32"/>
  <c r="MR49" i="32"/>
  <c r="MS49" i="32"/>
  <c r="MT49" i="32"/>
  <c r="MU49" i="32"/>
  <c r="MV49" i="32"/>
  <c r="MW49" i="32"/>
  <c r="MX49" i="32"/>
  <c r="MY49" i="32"/>
  <c r="MZ49" i="32"/>
  <c r="NA49" i="32"/>
  <c r="NB49" i="32"/>
  <c r="NC49" i="32"/>
  <c r="ND49" i="32"/>
  <c r="NE49" i="32"/>
  <c r="NF49" i="32"/>
  <c r="NG49" i="32"/>
  <c r="NH49" i="32"/>
  <c r="LI50" i="32"/>
  <c r="LJ50" i="32"/>
  <c r="LK50" i="32"/>
  <c r="LL50" i="32"/>
  <c r="LM50" i="32"/>
  <c r="LN50" i="32"/>
  <c r="LO50" i="32"/>
  <c r="LP50" i="32"/>
  <c r="LQ50" i="32"/>
  <c r="LR50" i="32"/>
  <c r="LS50" i="32"/>
  <c r="LT50" i="32"/>
  <c r="LU50" i="32"/>
  <c r="LV50" i="32"/>
  <c r="LW50" i="32"/>
  <c r="LX50" i="32"/>
  <c r="LY50" i="32"/>
  <c r="LZ50" i="32"/>
  <c r="MA50" i="32"/>
  <c r="MB50" i="32"/>
  <c r="MC50" i="32"/>
  <c r="MD50" i="32"/>
  <c r="ME50" i="32"/>
  <c r="MF50" i="32"/>
  <c r="MG50" i="32"/>
  <c r="MH50" i="32"/>
  <c r="MI50" i="32"/>
  <c r="MJ50" i="32"/>
  <c r="MK50" i="32"/>
  <c r="ML50" i="32"/>
  <c r="MM50" i="32"/>
  <c r="MN50" i="32"/>
  <c r="MO50" i="32"/>
  <c r="MP50" i="32"/>
  <c r="MQ50" i="32"/>
  <c r="MR50" i="32"/>
  <c r="MS50" i="32"/>
  <c r="MT50" i="32"/>
  <c r="MU50" i="32"/>
  <c r="MV50" i="32"/>
  <c r="MW50" i="32"/>
  <c r="MX50" i="32"/>
  <c r="MY50" i="32"/>
  <c r="MZ50" i="32"/>
  <c r="NA50" i="32"/>
  <c r="NB50" i="32"/>
  <c r="NC50" i="32"/>
  <c r="ND50" i="32"/>
  <c r="NE50" i="32"/>
  <c r="NF50" i="32"/>
  <c r="NG50" i="32"/>
  <c r="NH50" i="32"/>
  <c r="LI51" i="32"/>
  <c r="LJ51" i="32"/>
  <c r="LK51" i="32"/>
  <c r="LL51" i="32"/>
  <c r="LM51" i="32"/>
  <c r="LN51" i="32"/>
  <c r="LO51" i="32"/>
  <c r="LP51" i="32"/>
  <c r="LQ51" i="32"/>
  <c r="LR51" i="32"/>
  <c r="LS51" i="32"/>
  <c r="LT51" i="32"/>
  <c r="LU51" i="32"/>
  <c r="LV51" i="32"/>
  <c r="LW51" i="32"/>
  <c r="LX51" i="32"/>
  <c r="LY51" i="32"/>
  <c r="LZ51" i="32"/>
  <c r="MA51" i="32"/>
  <c r="MB51" i="32"/>
  <c r="MC51" i="32"/>
  <c r="MD51" i="32"/>
  <c r="ME51" i="32"/>
  <c r="MF51" i="32"/>
  <c r="MG51" i="32"/>
  <c r="MH51" i="32"/>
  <c r="MI51" i="32"/>
  <c r="MJ51" i="32"/>
  <c r="MK51" i="32"/>
  <c r="ML51" i="32"/>
  <c r="MM51" i="32"/>
  <c r="MN51" i="32"/>
  <c r="MO51" i="32"/>
  <c r="MP51" i="32"/>
  <c r="MQ51" i="32"/>
  <c r="MR51" i="32"/>
  <c r="MS51" i="32"/>
  <c r="MT51" i="32"/>
  <c r="MU51" i="32"/>
  <c r="MV51" i="32"/>
  <c r="MW51" i="32"/>
  <c r="MX51" i="32"/>
  <c r="MY51" i="32"/>
  <c r="MZ51" i="32"/>
  <c r="NA51" i="32"/>
  <c r="NB51" i="32"/>
  <c r="NC51" i="32"/>
  <c r="ND51" i="32"/>
  <c r="NE51" i="32"/>
  <c r="NF51" i="32"/>
  <c r="NG51" i="32"/>
  <c r="NH51" i="32"/>
  <c r="LI52" i="32"/>
  <c r="LJ52" i="32"/>
  <c r="LK52" i="32"/>
  <c r="LL52" i="32"/>
  <c r="LM52" i="32"/>
  <c r="LN52" i="32"/>
  <c r="LO52" i="32"/>
  <c r="LP52" i="32"/>
  <c r="LQ52" i="32"/>
  <c r="LR52" i="32"/>
  <c r="LS52" i="32"/>
  <c r="LT52" i="32"/>
  <c r="LU52" i="32"/>
  <c r="LV52" i="32"/>
  <c r="LW52" i="32"/>
  <c r="LX52" i="32"/>
  <c r="LY52" i="32"/>
  <c r="LZ52" i="32"/>
  <c r="MA52" i="32"/>
  <c r="MB52" i="32"/>
  <c r="MC52" i="32"/>
  <c r="MD52" i="32"/>
  <c r="ME52" i="32"/>
  <c r="MF52" i="32"/>
  <c r="MG52" i="32"/>
  <c r="MH52" i="32"/>
  <c r="MI52" i="32"/>
  <c r="MJ52" i="32"/>
  <c r="MK52" i="32"/>
  <c r="ML52" i="32"/>
  <c r="MM52" i="32"/>
  <c r="MN52" i="32"/>
  <c r="MO52" i="32"/>
  <c r="MP52" i="32"/>
  <c r="MQ52" i="32"/>
  <c r="MR52" i="32"/>
  <c r="MS52" i="32"/>
  <c r="MT52" i="32"/>
  <c r="MU52" i="32"/>
  <c r="MV52" i="32"/>
  <c r="MW52" i="32"/>
  <c r="MX52" i="32"/>
  <c r="MY52" i="32"/>
  <c r="MZ52" i="32"/>
  <c r="NA52" i="32"/>
  <c r="NB52" i="32"/>
  <c r="NC52" i="32"/>
  <c r="ND52" i="32"/>
  <c r="NE52" i="32"/>
  <c r="NF52" i="32"/>
  <c r="NG52" i="32"/>
  <c r="NH52" i="32"/>
  <c r="LI53" i="32"/>
  <c r="LJ53" i="32"/>
  <c r="LK53" i="32"/>
  <c r="LL53" i="32"/>
  <c r="LM53" i="32"/>
  <c r="LN53" i="32"/>
  <c r="LO53" i="32"/>
  <c r="LP53" i="32"/>
  <c r="LQ53" i="32"/>
  <c r="LR53" i="32"/>
  <c r="LS53" i="32"/>
  <c r="LT53" i="32"/>
  <c r="LU53" i="32"/>
  <c r="LV53" i="32"/>
  <c r="LW53" i="32"/>
  <c r="LX53" i="32"/>
  <c r="LY53" i="32"/>
  <c r="LZ53" i="32"/>
  <c r="MA53" i="32"/>
  <c r="MB53" i="32"/>
  <c r="MC53" i="32"/>
  <c r="MD53" i="32"/>
  <c r="ME53" i="32"/>
  <c r="MF53" i="32"/>
  <c r="MG53" i="32"/>
  <c r="MH53" i="32"/>
  <c r="MI53" i="32"/>
  <c r="MJ53" i="32"/>
  <c r="MK53" i="32"/>
  <c r="ML53" i="32"/>
  <c r="MM53" i="32"/>
  <c r="MN53" i="32"/>
  <c r="MO53" i="32"/>
  <c r="MP53" i="32"/>
  <c r="MQ53" i="32"/>
  <c r="MR53" i="32"/>
  <c r="MS53" i="32"/>
  <c r="MT53" i="32"/>
  <c r="MU53" i="32"/>
  <c r="MV53" i="32"/>
  <c r="MW53" i="32"/>
  <c r="MX53" i="32"/>
  <c r="MY53" i="32"/>
  <c r="MZ53" i="32"/>
  <c r="NA53" i="32"/>
  <c r="NB53" i="32"/>
  <c r="NC53" i="32"/>
  <c r="ND53" i="32"/>
  <c r="NE53" i="32"/>
  <c r="NF53" i="32"/>
  <c r="NG53" i="32"/>
  <c r="NH53" i="32"/>
  <c r="LI54" i="32"/>
  <c r="LJ54" i="32"/>
  <c r="LK54" i="32"/>
  <c r="LL54" i="32"/>
  <c r="LM54" i="32"/>
  <c r="LN54" i="32"/>
  <c r="LO54" i="32"/>
  <c r="LP54" i="32"/>
  <c r="LQ54" i="32"/>
  <c r="LR54" i="32"/>
  <c r="LS54" i="32"/>
  <c r="LT54" i="32"/>
  <c r="LU54" i="32"/>
  <c r="LV54" i="32"/>
  <c r="LW54" i="32"/>
  <c r="LX54" i="32"/>
  <c r="LY54" i="32"/>
  <c r="LZ54" i="32"/>
  <c r="MA54" i="32"/>
  <c r="MB54" i="32"/>
  <c r="MC54" i="32"/>
  <c r="MD54" i="32"/>
  <c r="ME54" i="32"/>
  <c r="MF54" i="32"/>
  <c r="MG54" i="32"/>
  <c r="MH54" i="32"/>
  <c r="MI54" i="32"/>
  <c r="MJ54" i="32"/>
  <c r="MK54" i="32"/>
  <c r="ML54" i="32"/>
  <c r="MM54" i="32"/>
  <c r="MN54" i="32"/>
  <c r="MO54" i="32"/>
  <c r="MP54" i="32"/>
  <c r="MQ54" i="32"/>
  <c r="MR54" i="32"/>
  <c r="MS54" i="32"/>
  <c r="MT54" i="32"/>
  <c r="MU54" i="32"/>
  <c r="MV54" i="32"/>
  <c r="MW54" i="32"/>
  <c r="MX54" i="32"/>
  <c r="MY54" i="32"/>
  <c r="MZ54" i="32"/>
  <c r="NA54" i="32"/>
  <c r="NB54" i="32"/>
  <c r="NC54" i="32"/>
  <c r="ND54" i="32"/>
  <c r="NE54" i="32"/>
  <c r="NF54" i="32"/>
  <c r="NG54" i="32"/>
  <c r="NH54" i="32"/>
  <c r="LI55" i="32"/>
  <c r="LJ55" i="32"/>
  <c r="LK55" i="32"/>
  <c r="LL55" i="32"/>
  <c r="LM55" i="32"/>
  <c r="LN55" i="32"/>
  <c r="LO55" i="32"/>
  <c r="LP55" i="32"/>
  <c r="LQ55" i="32"/>
  <c r="LR55" i="32"/>
  <c r="LS55" i="32"/>
  <c r="LT55" i="32"/>
  <c r="LU55" i="32"/>
  <c r="LV55" i="32"/>
  <c r="LW55" i="32"/>
  <c r="LX55" i="32"/>
  <c r="LY55" i="32"/>
  <c r="LZ55" i="32"/>
  <c r="MA55" i="32"/>
  <c r="MB55" i="32"/>
  <c r="MC55" i="32"/>
  <c r="MD55" i="32"/>
  <c r="ME55" i="32"/>
  <c r="MF55" i="32"/>
  <c r="MG55" i="32"/>
  <c r="MH55" i="32"/>
  <c r="MI55" i="32"/>
  <c r="MJ55" i="32"/>
  <c r="MK55" i="32"/>
  <c r="ML55" i="32"/>
  <c r="MM55" i="32"/>
  <c r="MN55" i="32"/>
  <c r="MO55" i="32"/>
  <c r="MP55" i="32"/>
  <c r="MQ55" i="32"/>
  <c r="MR55" i="32"/>
  <c r="MS55" i="32"/>
  <c r="MT55" i="32"/>
  <c r="MU55" i="32"/>
  <c r="MV55" i="32"/>
  <c r="MW55" i="32"/>
  <c r="MX55" i="32"/>
  <c r="MY55" i="32"/>
  <c r="MZ55" i="32"/>
  <c r="NA55" i="32"/>
  <c r="NB55" i="32"/>
  <c r="NC55" i="32"/>
  <c r="ND55" i="32"/>
  <c r="NE55" i="32"/>
  <c r="NF55" i="32"/>
  <c r="NG55" i="32"/>
  <c r="NH55" i="32"/>
  <c r="LI56" i="32"/>
  <c r="LJ56" i="32"/>
  <c r="LK56" i="32"/>
  <c r="LL56" i="32"/>
  <c r="LM56" i="32"/>
  <c r="LN56" i="32"/>
  <c r="LO56" i="32"/>
  <c r="LP56" i="32"/>
  <c r="LQ56" i="32"/>
  <c r="LR56" i="32"/>
  <c r="LS56" i="32"/>
  <c r="LT56" i="32"/>
  <c r="LU56" i="32"/>
  <c r="LV56" i="32"/>
  <c r="LW56" i="32"/>
  <c r="LX56" i="32"/>
  <c r="LY56" i="32"/>
  <c r="LZ56" i="32"/>
  <c r="MA56" i="32"/>
  <c r="MB56" i="32"/>
  <c r="MC56" i="32"/>
  <c r="MD56" i="32"/>
  <c r="ME56" i="32"/>
  <c r="MF56" i="32"/>
  <c r="MG56" i="32"/>
  <c r="MH56" i="32"/>
  <c r="MI56" i="32"/>
  <c r="MJ56" i="32"/>
  <c r="MK56" i="32"/>
  <c r="ML56" i="32"/>
  <c r="MM56" i="32"/>
  <c r="MN56" i="32"/>
  <c r="MO56" i="32"/>
  <c r="MP56" i="32"/>
  <c r="MQ56" i="32"/>
  <c r="MR56" i="32"/>
  <c r="MS56" i="32"/>
  <c r="MT56" i="32"/>
  <c r="MU56" i="32"/>
  <c r="MV56" i="32"/>
  <c r="MW56" i="32"/>
  <c r="MX56" i="32"/>
  <c r="MY56" i="32"/>
  <c r="MZ56" i="32"/>
  <c r="NA56" i="32"/>
  <c r="NB56" i="32"/>
  <c r="NC56" i="32"/>
  <c r="ND56" i="32"/>
  <c r="NE56" i="32"/>
  <c r="NF56" i="32"/>
  <c r="NG56" i="32"/>
  <c r="NH56" i="32"/>
  <c r="LJ2" i="32"/>
  <c r="LK2" i="32"/>
  <c r="LL2" i="32"/>
  <c r="LM2" i="32"/>
  <c r="LN2" i="32"/>
  <c r="LO2" i="32"/>
  <c r="LP2" i="32"/>
  <c r="LQ2" i="32"/>
  <c r="LR2" i="32"/>
  <c r="LS2" i="32"/>
  <c r="LT2" i="32"/>
  <c r="LU2" i="32"/>
  <c r="LV2" i="32"/>
  <c r="LW2" i="32"/>
  <c r="LX2" i="32"/>
  <c r="LY2" i="32"/>
  <c r="LZ2" i="32"/>
  <c r="MA2" i="32"/>
  <c r="MB2" i="32"/>
  <c r="MC2" i="32"/>
  <c r="MD2" i="32"/>
  <c r="ME2" i="32"/>
  <c r="MF2" i="32"/>
  <c r="MG2" i="32"/>
  <c r="MH2" i="32"/>
  <c r="MI2" i="32"/>
  <c r="MJ2" i="32"/>
  <c r="MK2" i="32"/>
  <c r="ML2" i="32"/>
  <c r="MM2" i="32"/>
  <c r="MN2" i="32"/>
  <c r="MO2" i="32"/>
  <c r="MP2" i="32"/>
  <c r="MQ2" i="32"/>
  <c r="MR2" i="32"/>
  <c r="MS2" i="32"/>
  <c r="MT2" i="32"/>
  <c r="MU2" i="32"/>
  <c r="MV2" i="32"/>
  <c r="MW2" i="32"/>
  <c r="MX2" i="32"/>
  <c r="MY2" i="32"/>
  <c r="MZ2" i="32"/>
  <c r="NA2" i="32"/>
  <c r="NB2" i="32"/>
  <c r="NC2" i="32"/>
  <c r="ND2" i="32"/>
  <c r="NE2" i="32"/>
  <c r="NF2" i="32"/>
  <c r="NG2" i="32"/>
  <c r="NH2" i="32"/>
  <c r="LI2" i="32"/>
  <c r="JH3" i="32"/>
  <c r="JI3" i="32"/>
  <c r="JJ3" i="32"/>
  <c r="JK3" i="32"/>
  <c r="JL3" i="32"/>
  <c r="JM3" i="32"/>
  <c r="JN3" i="32"/>
  <c r="JO3" i="32"/>
  <c r="JP3" i="32"/>
  <c r="JQ3" i="32"/>
  <c r="JR3" i="32"/>
  <c r="JS3" i="32"/>
  <c r="JT3" i="32"/>
  <c r="JU3" i="32"/>
  <c r="JV3" i="32"/>
  <c r="JW3" i="32"/>
  <c r="JX3" i="32"/>
  <c r="JY3" i="32"/>
  <c r="JZ3" i="32"/>
  <c r="KA3" i="32"/>
  <c r="KB3" i="32"/>
  <c r="KC3" i="32"/>
  <c r="KD3" i="32"/>
  <c r="KE3" i="32"/>
  <c r="KF3" i="32"/>
  <c r="KG3" i="32"/>
  <c r="KH3" i="32"/>
  <c r="KI3" i="32"/>
  <c r="KJ3" i="32"/>
  <c r="KK3" i="32"/>
  <c r="KL3" i="32"/>
  <c r="KM3" i="32"/>
  <c r="KN3" i="32"/>
  <c r="KO3" i="32"/>
  <c r="KP3" i="32"/>
  <c r="KQ3" i="32"/>
  <c r="KR3" i="32"/>
  <c r="KS3" i="32"/>
  <c r="KT3" i="32"/>
  <c r="KU3" i="32"/>
  <c r="KV3" i="32"/>
  <c r="KW3" i="32"/>
  <c r="KX3" i="32"/>
  <c r="KY3" i="32"/>
  <c r="KZ3" i="32"/>
  <c r="LA3" i="32"/>
  <c r="LB3" i="32"/>
  <c r="LC3" i="32"/>
  <c r="LD3" i="32"/>
  <c r="LE3" i="32"/>
  <c r="LF3" i="32"/>
  <c r="LG3" i="32"/>
  <c r="JH4" i="32"/>
  <c r="JI4" i="32"/>
  <c r="JJ4" i="32"/>
  <c r="JK4" i="32"/>
  <c r="JL4" i="32"/>
  <c r="JM4" i="32"/>
  <c r="JN4" i="32"/>
  <c r="JO4" i="32"/>
  <c r="JP4" i="32"/>
  <c r="JQ4" i="32"/>
  <c r="JR4" i="32"/>
  <c r="JS4" i="32"/>
  <c r="JT4" i="32"/>
  <c r="JU4" i="32"/>
  <c r="JV4" i="32"/>
  <c r="JW4" i="32"/>
  <c r="JX4" i="32"/>
  <c r="JY4" i="32"/>
  <c r="JZ4" i="32"/>
  <c r="KA4" i="32"/>
  <c r="KB4" i="32"/>
  <c r="KC4" i="32"/>
  <c r="KD4" i="32"/>
  <c r="KE4" i="32"/>
  <c r="KF4" i="32"/>
  <c r="KG4" i="32"/>
  <c r="KH4" i="32"/>
  <c r="KI4" i="32"/>
  <c r="KJ4" i="32"/>
  <c r="KK4" i="32"/>
  <c r="KL4" i="32"/>
  <c r="KM4" i="32"/>
  <c r="KN4" i="32"/>
  <c r="KO4" i="32"/>
  <c r="KP4" i="32"/>
  <c r="KQ4" i="32"/>
  <c r="KR4" i="32"/>
  <c r="KS4" i="32"/>
  <c r="KT4" i="32"/>
  <c r="KU4" i="32"/>
  <c r="KV4" i="32"/>
  <c r="KW4" i="32"/>
  <c r="KX4" i="32"/>
  <c r="KY4" i="32"/>
  <c r="KZ4" i="32"/>
  <c r="LA4" i="32"/>
  <c r="LB4" i="32"/>
  <c r="LC4" i="32"/>
  <c r="LD4" i="32"/>
  <c r="LE4" i="32"/>
  <c r="LF4" i="32"/>
  <c r="LG4" i="32"/>
  <c r="JH5" i="32"/>
  <c r="JI5" i="32"/>
  <c r="JJ5" i="32"/>
  <c r="JK5" i="32"/>
  <c r="JL5" i="32"/>
  <c r="JM5" i="32"/>
  <c r="JN5" i="32"/>
  <c r="JO5" i="32"/>
  <c r="JP5" i="32"/>
  <c r="JQ5" i="32"/>
  <c r="JR5" i="32"/>
  <c r="JS5" i="32"/>
  <c r="JT5" i="32"/>
  <c r="JU5" i="32"/>
  <c r="JV5" i="32"/>
  <c r="JW5" i="32"/>
  <c r="JX5" i="32"/>
  <c r="JY5" i="32"/>
  <c r="JZ5" i="32"/>
  <c r="KA5" i="32"/>
  <c r="KB5" i="32"/>
  <c r="KC5" i="32"/>
  <c r="KD5" i="32"/>
  <c r="KE5" i="32"/>
  <c r="KF5" i="32"/>
  <c r="KG5" i="32"/>
  <c r="KH5" i="32"/>
  <c r="KI5" i="32"/>
  <c r="KJ5" i="32"/>
  <c r="KK5" i="32"/>
  <c r="KL5" i="32"/>
  <c r="KM5" i="32"/>
  <c r="KN5" i="32"/>
  <c r="KO5" i="32"/>
  <c r="KP5" i="32"/>
  <c r="KQ5" i="32"/>
  <c r="KR5" i="32"/>
  <c r="KS5" i="32"/>
  <c r="KT5" i="32"/>
  <c r="KU5" i="32"/>
  <c r="KV5" i="32"/>
  <c r="KW5" i="32"/>
  <c r="KX5" i="32"/>
  <c r="KY5" i="32"/>
  <c r="KZ5" i="32"/>
  <c r="LA5" i="32"/>
  <c r="LB5" i="32"/>
  <c r="LC5" i="32"/>
  <c r="LD5" i="32"/>
  <c r="LE5" i="32"/>
  <c r="LF5" i="32"/>
  <c r="LG5" i="32"/>
  <c r="JH6" i="32"/>
  <c r="JI6" i="32"/>
  <c r="JJ6" i="32"/>
  <c r="JK6" i="32"/>
  <c r="JL6" i="32"/>
  <c r="JM6" i="32"/>
  <c r="JN6" i="32"/>
  <c r="JO6" i="32"/>
  <c r="JP6" i="32"/>
  <c r="JQ6" i="32"/>
  <c r="JR6" i="32"/>
  <c r="JS6" i="32"/>
  <c r="JT6" i="32"/>
  <c r="JU6" i="32"/>
  <c r="JV6" i="32"/>
  <c r="JW6" i="32"/>
  <c r="JX6" i="32"/>
  <c r="JY6" i="32"/>
  <c r="JZ6" i="32"/>
  <c r="KA6" i="32"/>
  <c r="KB6" i="32"/>
  <c r="KC6" i="32"/>
  <c r="KD6" i="32"/>
  <c r="KE6" i="32"/>
  <c r="KF6" i="32"/>
  <c r="KG6" i="32"/>
  <c r="KH6" i="32"/>
  <c r="KI6" i="32"/>
  <c r="KJ6" i="32"/>
  <c r="KK6" i="32"/>
  <c r="KL6" i="32"/>
  <c r="KM6" i="32"/>
  <c r="KN6" i="32"/>
  <c r="KO6" i="32"/>
  <c r="KP6" i="32"/>
  <c r="KQ6" i="32"/>
  <c r="KR6" i="32"/>
  <c r="KS6" i="32"/>
  <c r="KT6" i="32"/>
  <c r="KU6" i="32"/>
  <c r="KV6" i="32"/>
  <c r="KW6" i="32"/>
  <c r="KX6" i="32"/>
  <c r="KY6" i="32"/>
  <c r="KZ6" i="32"/>
  <c r="LA6" i="32"/>
  <c r="LB6" i="32"/>
  <c r="LC6" i="32"/>
  <c r="LD6" i="32"/>
  <c r="LE6" i="32"/>
  <c r="LF6" i="32"/>
  <c r="LG6" i="32"/>
  <c r="JH7" i="32"/>
  <c r="JI7" i="32"/>
  <c r="JJ7" i="32"/>
  <c r="JK7" i="32"/>
  <c r="JL7" i="32"/>
  <c r="JM7" i="32"/>
  <c r="JN7" i="32"/>
  <c r="JO7" i="32"/>
  <c r="JP7" i="32"/>
  <c r="JQ7" i="32"/>
  <c r="JR7" i="32"/>
  <c r="JS7" i="32"/>
  <c r="JT7" i="32"/>
  <c r="JU7" i="32"/>
  <c r="JV7" i="32"/>
  <c r="JW7" i="32"/>
  <c r="JX7" i="32"/>
  <c r="JY7" i="32"/>
  <c r="JZ7" i="32"/>
  <c r="KA7" i="32"/>
  <c r="KB7" i="32"/>
  <c r="KC7" i="32"/>
  <c r="KD7" i="32"/>
  <c r="KE7" i="32"/>
  <c r="KF7" i="32"/>
  <c r="KG7" i="32"/>
  <c r="KH7" i="32"/>
  <c r="KI7" i="32"/>
  <c r="KJ7" i="32"/>
  <c r="KK7" i="32"/>
  <c r="KL7" i="32"/>
  <c r="KM7" i="32"/>
  <c r="KN7" i="32"/>
  <c r="KO7" i="32"/>
  <c r="KP7" i="32"/>
  <c r="KQ7" i="32"/>
  <c r="KR7" i="32"/>
  <c r="KS7" i="32"/>
  <c r="KT7" i="32"/>
  <c r="KU7" i="32"/>
  <c r="KV7" i="32"/>
  <c r="KW7" i="32"/>
  <c r="KX7" i="32"/>
  <c r="KY7" i="32"/>
  <c r="KZ7" i="32"/>
  <c r="LA7" i="32"/>
  <c r="LB7" i="32"/>
  <c r="LC7" i="32"/>
  <c r="LD7" i="32"/>
  <c r="LE7" i="32"/>
  <c r="LF7" i="32"/>
  <c r="LG7" i="32"/>
  <c r="JH8" i="32"/>
  <c r="JI8" i="32"/>
  <c r="JJ8" i="32"/>
  <c r="JK8" i="32"/>
  <c r="JL8" i="32"/>
  <c r="JM8" i="32"/>
  <c r="JN8" i="32"/>
  <c r="JO8" i="32"/>
  <c r="JP8" i="32"/>
  <c r="JQ8" i="32"/>
  <c r="JR8" i="32"/>
  <c r="JS8" i="32"/>
  <c r="JT8" i="32"/>
  <c r="JU8" i="32"/>
  <c r="JV8" i="32"/>
  <c r="JW8" i="32"/>
  <c r="JX8" i="32"/>
  <c r="JY8" i="32"/>
  <c r="JZ8" i="32"/>
  <c r="KA8" i="32"/>
  <c r="KB8" i="32"/>
  <c r="KC8" i="32"/>
  <c r="KD8" i="32"/>
  <c r="KE8" i="32"/>
  <c r="KF8" i="32"/>
  <c r="KG8" i="32"/>
  <c r="KH8" i="32"/>
  <c r="KI8" i="32"/>
  <c r="KJ8" i="32"/>
  <c r="KK8" i="32"/>
  <c r="KL8" i="32"/>
  <c r="KM8" i="32"/>
  <c r="KN8" i="32"/>
  <c r="KO8" i="32"/>
  <c r="KP8" i="32"/>
  <c r="KQ8" i="32"/>
  <c r="KR8" i="32"/>
  <c r="KS8" i="32"/>
  <c r="KT8" i="32"/>
  <c r="KU8" i="32"/>
  <c r="KV8" i="32"/>
  <c r="KW8" i="32"/>
  <c r="KX8" i="32"/>
  <c r="KY8" i="32"/>
  <c r="KZ8" i="32"/>
  <c r="LA8" i="32"/>
  <c r="LB8" i="32"/>
  <c r="LC8" i="32"/>
  <c r="LD8" i="32"/>
  <c r="LE8" i="32"/>
  <c r="LF8" i="32"/>
  <c r="LG8" i="32"/>
  <c r="JH9" i="32"/>
  <c r="JI9" i="32"/>
  <c r="JJ9" i="32"/>
  <c r="JK9" i="32"/>
  <c r="JL9" i="32"/>
  <c r="JM9" i="32"/>
  <c r="JN9" i="32"/>
  <c r="JO9" i="32"/>
  <c r="JP9" i="32"/>
  <c r="JQ9" i="32"/>
  <c r="JR9" i="32"/>
  <c r="JS9" i="32"/>
  <c r="JT9" i="32"/>
  <c r="JU9" i="32"/>
  <c r="JV9" i="32"/>
  <c r="JW9" i="32"/>
  <c r="JX9" i="32"/>
  <c r="JY9" i="32"/>
  <c r="JZ9" i="32"/>
  <c r="KA9" i="32"/>
  <c r="KB9" i="32"/>
  <c r="KC9" i="32"/>
  <c r="KD9" i="32"/>
  <c r="KE9" i="32"/>
  <c r="KF9" i="32"/>
  <c r="KG9" i="32"/>
  <c r="KH9" i="32"/>
  <c r="KI9" i="32"/>
  <c r="KJ9" i="32"/>
  <c r="KK9" i="32"/>
  <c r="KL9" i="32"/>
  <c r="KM9" i="32"/>
  <c r="KN9" i="32"/>
  <c r="KO9" i="32"/>
  <c r="KP9" i="32"/>
  <c r="KQ9" i="32"/>
  <c r="KR9" i="32"/>
  <c r="KS9" i="32"/>
  <c r="KT9" i="32"/>
  <c r="KU9" i="32"/>
  <c r="KV9" i="32"/>
  <c r="KW9" i="32"/>
  <c r="KX9" i="32"/>
  <c r="KY9" i="32"/>
  <c r="KZ9" i="32"/>
  <c r="LA9" i="32"/>
  <c r="LB9" i="32"/>
  <c r="LC9" i="32"/>
  <c r="LD9" i="32"/>
  <c r="LE9" i="32"/>
  <c r="LF9" i="32"/>
  <c r="LG9" i="32"/>
  <c r="JH10" i="32"/>
  <c r="JI10" i="32"/>
  <c r="JJ10" i="32"/>
  <c r="JK10" i="32"/>
  <c r="JL10" i="32"/>
  <c r="JM10" i="32"/>
  <c r="JN10" i="32"/>
  <c r="JO10" i="32"/>
  <c r="JP10" i="32"/>
  <c r="JQ10" i="32"/>
  <c r="JR10" i="32"/>
  <c r="JS10" i="32"/>
  <c r="JT10" i="32"/>
  <c r="JU10" i="32"/>
  <c r="JV10" i="32"/>
  <c r="JW10" i="32"/>
  <c r="JX10" i="32"/>
  <c r="JY10" i="32"/>
  <c r="JZ10" i="32"/>
  <c r="KA10" i="32"/>
  <c r="KB10" i="32"/>
  <c r="KC10" i="32"/>
  <c r="KD10" i="32"/>
  <c r="KE10" i="32"/>
  <c r="KF10" i="32"/>
  <c r="KG10" i="32"/>
  <c r="KH10" i="32"/>
  <c r="KI10" i="32"/>
  <c r="KJ10" i="32"/>
  <c r="KK10" i="32"/>
  <c r="KL10" i="32"/>
  <c r="KM10" i="32"/>
  <c r="KN10" i="32"/>
  <c r="KO10" i="32"/>
  <c r="KP10" i="32"/>
  <c r="KQ10" i="32"/>
  <c r="KR10" i="32"/>
  <c r="KS10" i="32"/>
  <c r="KT10" i="32"/>
  <c r="KU10" i="32"/>
  <c r="KV10" i="32"/>
  <c r="KW10" i="32"/>
  <c r="KX10" i="32"/>
  <c r="KY10" i="32"/>
  <c r="KZ10" i="32"/>
  <c r="LA10" i="32"/>
  <c r="LB10" i="32"/>
  <c r="LC10" i="32"/>
  <c r="LD10" i="32"/>
  <c r="LE10" i="32"/>
  <c r="LF10" i="32"/>
  <c r="LG10" i="32"/>
  <c r="JH11" i="32"/>
  <c r="JI11" i="32"/>
  <c r="JJ11" i="32"/>
  <c r="JK11" i="32"/>
  <c r="JL11" i="32"/>
  <c r="JM11" i="32"/>
  <c r="JN11" i="32"/>
  <c r="JO11" i="32"/>
  <c r="JP11" i="32"/>
  <c r="JQ11" i="32"/>
  <c r="JR11" i="32"/>
  <c r="JS11" i="32"/>
  <c r="JT11" i="32"/>
  <c r="JU11" i="32"/>
  <c r="JV11" i="32"/>
  <c r="JW11" i="32"/>
  <c r="JX11" i="32"/>
  <c r="JY11" i="32"/>
  <c r="JZ11" i="32"/>
  <c r="KA11" i="32"/>
  <c r="KB11" i="32"/>
  <c r="KC11" i="32"/>
  <c r="KD11" i="32"/>
  <c r="KE11" i="32"/>
  <c r="KF11" i="32"/>
  <c r="KG11" i="32"/>
  <c r="KH11" i="32"/>
  <c r="KI11" i="32"/>
  <c r="KJ11" i="32"/>
  <c r="KK11" i="32"/>
  <c r="KL11" i="32"/>
  <c r="KM11" i="32"/>
  <c r="KN11" i="32"/>
  <c r="KO11" i="32"/>
  <c r="KP11" i="32"/>
  <c r="KQ11" i="32"/>
  <c r="KR11" i="32"/>
  <c r="KS11" i="32"/>
  <c r="KT11" i="32"/>
  <c r="KU11" i="32"/>
  <c r="KV11" i="32"/>
  <c r="KW11" i="32"/>
  <c r="KX11" i="32"/>
  <c r="KY11" i="32"/>
  <c r="KZ11" i="32"/>
  <c r="LA11" i="32"/>
  <c r="LB11" i="32"/>
  <c r="LC11" i="32"/>
  <c r="LD11" i="32"/>
  <c r="LE11" i="32"/>
  <c r="LF11" i="32"/>
  <c r="LG11" i="32"/>
  <c r="JH12" i="32"/>
  <c r="JI12" i="32"/>
  <c r="JJ12" i="32"/>
  <c r="JK12" i="32"/>
  <c r="JL12" i="32"/>
  <c r="JM12" i="32"/>
  <c r="JN12" i="32"/>
  <c r="JO12" i="32"/>
  <c r="JP12" i="32"/>
  <c r="JQ12" i="32"/>
  <c r="JR12" i="32"/>
  <c r="JS12" i="32"/>
  <c r="JT12" i="32"/>
  <c r="JU12" i="32"/>
  <c r="JV12" i="32"/>
  <c r="JW12" i="32"/>
  <c r="JX12" i="32"/>
  <c r="JY12" i="32"/>
  <c r="JZ12" i="32"/>
  <c r="KA12" i="32"/>
  <c r="KB12" i="32"/>
  <c r="KC12" i="32"/>
  <c r="KD12" i="32"/>
  <c r="KE12" i="32"/>
  <c r="KF12" i="32"/>
  <c r="KG12" i="32"/>
  <c r="KH12" i="32"/>
  <c r="KI12" i="32"/>
  <c r="KJ12" i="32"/>
  <c r="KK12" i="32"/>
  <c r="KL12" i="32"/>
  <c r="KM12" i="32"/>
  <c r="KN12" i="32"/>
  <c r="KO12" i="32"/>
  <c r="KP12" i="32"/>
  <c r="KQ12" i="32"/>
  <c r="KR12" i="32"/>
  <c r="KS12" i="32"/>
  <c r="KT12" i="32"/>
  <c r="KU12" i="32"/>
  <c r="KV12" i="32"/>
  <c r="KW12" i="32"/>
  <c r="KX12" i="32"/>
  <c r="KY12" i="32"/>
  <c r="KZ12" i="32"/>
  <c r="LA12" i="32"/>
  <c r="LB12" i="32"/>
  <c r="LC12" i="32"/>
  <c r="LD12" i="32"/>
  <c r="LE12" i="32"/>
  <c r="LF12" i="32"/>
  <c r="LG12" i="32"/>
  <c r="JH13" i="32"/>
  <c r="JI13" i="32"/>
  <c r="JJ13" i="32"/>
  <c r="JK13" i="32"/>
  <c r="JL13" i="32"/>
  <c r="JM13" i="32"/>
  <c r="JN13" i="32"/>
  <c r="JO13" i="32"/>
  <c r="JP13" i="32"/>
  <c r="JQ13" i="32"/>
  <c r="JR13" i="32"/>
  <c r="JS13" i="32"/>
  <c r="JT13" i="32"/>
  <c r="JU13" i="32"/>
  <c r="JV13" i="32"/>
  <c r="JW13" i="32"/>
  <c r="JX13" i="32"/>
  <c r="JY13" i="32"/>
  <c r="JZ13" i="32"/>
  <c r="KA13" i="32"/>
  <c r="KB13" i="32"/>
  <c r="KC13" i="32"/>
  <c r="KD13" i="32"/>
  <c r="KE13" i="32"/>
  <c r="KF13" i="32"/>
  <c r="KG13" i="32"/>
  <c r="KH13" i="32"/>
  <c r="KI13" i="32"/>
  <c r="KJ13" i="32"/>
  <c r="KK13" i="32"/>
  <c r="KL13" i="32"/>
  <c r="KM13" i="32"/>
  <c r="KN13" i="32"/>
  <c r="KO13" i="32"/>
  <c r="KP13" i="32"/>
  <c r="KQ13" i="32"/>
  <c r="KR13" i="32"/>
  <c r="KS13" i="32"/>
  <c r="KT13" i="32"/>
  <c r="KU13" i="32"/>
  <c r="KV13" i="32"/>
  <c r="KW13" i="32"/>
  <c r="KX13" i="32"/>
  <c r="KY13" i="32"/>
  <c r="KZ13" i="32"/>
  <c r="LA13" i="32"/>
  <c r="LB13" i="32"/>
  <c r="LC13" i="32"/>
  <c r="LD13" i="32"/>
  <c r="LE13" i="32"/>
  <c r="LF13" i="32"/>
  <c r="LG13" i="32"/>
  <c r="JH14" i="32"/>
  <c r="JI14" i="32"/>
  <c r="JJ14" i="32"/>
  <c r="JK14" i="32"/>
  <c r="JL14" i="32"/>
  <c r="JM14" i="32"/>
  <c r="JN14" i="32"/>
  <c r="JO14" i="32"/>
  <c r="JP14" i="32"/>
  <c r="JQ14" i="32"/>
  <c r="JR14" i="32"/>
  <c r="JS14" i="32"/>
  <c r="JT14" i="32"/>
  <c r="JU14" i="32"/>
  <c r="JV14" i="32"/>
  <c r="JW14" i="32"/>
  <c r="JX14" i="32"/>
  <c r="JY14" i="32"/>
  <c r="JZ14" i="32"/>
  <c r="KA14" i="32"/>
  <c r="KB14" i="32"/>
  <c r="KC14" i="32"/>
  <c r="KD14" i="32"/>
  <c r="KE14" i="32"/>
  <c r="KF14" i="32"/>
  <c r="KG14" i="32"/>
  <c r="KH14" i="32"/>
  <c r="KI14" i="32"/>
  <c r="KJ14" i="32"/>
  <c r="KK14" i="32"/>
  <c r="KL14" i="32"/>
  <c r="KM14" i="32"/>
  <c r="KN14" i="32"/>
  <c r="KO14" i="32"/>
  <c r="KP14" i="32"/>
  <c r="KQ14" i="32"/>
  <c r="KR14" i="32"/>
  <c r="KS14" i="32"/>
  <c r="KT14" i="32"/>
  <c r="KU14" i="32"/>
  <c r="KV14" i="32"/>
  <c r="KW14" i="32"/>
  <c r="KX14" i="32"/>
  <c r="KY14" i="32"/>
  <c r="KZ14" i="32"/>
  <c r="LA14" i="32"/>
  <c r="LB14" i="32"/>
  <c r="LC14" i="32"/>
  <c r="LD14" i="32"/>
  <c r="LE14" i="32"/>
  <c r="LF14" i="32"/>
  <c r="LG14" i="32"/>
  <c r="JH15" i="32"/>
  <c r="JI15" i="32"/>
  <c r="JJ15" i="32"/>
  <c r="JK15" i="32"/>
  <c r="JL15" i="32"/>
  <c r="JM15" i="32"/>
  <c r="JN15" i="32"/>
  <c r="JO15" i="32"/>
  <c r="JP15" i="32"/>
  <c r="JQ15" i="32"/>
  <c r="JR15" i="32"/>
  <c r="JS15" i="32"/>
  <c r="JT15" i="32"/>
  <c r="JU15" i="32"/>
  <c r="JV15" i="32"/>
  <c r="JW15" i="32"/>
  <c r="JX15" i="32"/>
  <c r="JY15" i="32"/>
  <c r="JZ15" i="32"/>
  <c r="KA15" i="32"/>
  <c r="KB15" i="32"/>
  <c r="KC15" i="32"/>
  <c r="KD15" i="32"/>
  <c r="KE15" i="32"/>
  <c r="KF15" i="32"/>
  <c r="KG15" i="32"/>
  <c r="KH15" i="32"/>
  <c r="KI15" i="32"/>
  <c r="KJ15" i="32"/>
  <c r="KK15" i="32"/>
  <c r="KL15" i="32"/>
  <c r="KM15" i="32"/>
  <c r="KN15" i="32"/>
  <c r="KO15" i="32"/>
  <c r="KP15" i="32"/>
  <c r="KQ15" i="32"/>
  <c r="KR15" i="32"/>
  <c r="KS15" i="32"/>
  <c r="KT15" i="32"/>
  <c r="KU15" i="32"/>
  <c r="KV15" i="32"/>
  <c r="KW15" i="32"/>
  <c r="KX15" i="32"/>
  <c r="KY15" i="32"/>
  <c r="KZ15" i="32"/>
  <c r="LA15" i="32"/>
  <c r="LB15" i="32"/>
  <c r="LC15" i="32"/>
  <c r="LD15" i="32"/>
  <c r="LE15" i="32"/>
  <c r="LF15" i="32"/>
  <c r="LG15" i="32"/>
  <c r="JH16" i="32"/>
  <c r="JI16" i="32"/>
  <c r="JJ16" i="32"/>
  <c r="JK16" i="32"/>
  <c r="JL16" i="32"/>
  <c r="JM16" i="32"/>
  <c r="JN16" i="32"/>
  <c r="JO16" i="32"/>
  <c r="JP16" i="32"/>
  <c r="JQ16" i="32"/>
  <c r="JR16" i="32"/>
  <c r="JS16" i="32"/>
  <c r="JT16" i="32"/>
  <c r="JU16" i="32"/>
  <c r="JV16" i="32"/>
  <c r="JW16" i="32"/>
  <c r="JX16" i="32"/>
  <c r="JY16" i="32"/>
  <c r="JZ16" i="32"/>
  <c r="KA16" i="32"/>
  <c r="KB16" i="32"/>
  <c r="KC16" i="32"/>
  <c r="KD16" i="32"/>
  <c r="KE16" i="32"/>
  <c r="KF16" i="32"/>
  <c r="KG16" i="32"/>
  <c r="KH16" i="32"/>
  <c r="KI16" i="32"/>
  <c r="KJ16" i="32"/>
  <c r="KK16" i="32"/>
  <c r="KL16" i="32"/>
  <c r="KM16" i="32"/>
  <c r="KN16" i="32"/>
  <c r="KO16" i="32"/>
  <c r="KP16" i="32"/>
  <c r="KQ16" i="32"/>
  <c r="KR16" i="32"/>
  <c r="KS16" i="32"/>
  <c r="KT16" i="32"/>
  <c r="KU16" i="32"/>
  <c r="KV16" i="32"/>
  <c r="KW16" i="32"/>
  <c r="KX16" i="32"/>
  <c r="KY16" i="32"/>
  <c r="KZ16" i="32"/>
  <c r="LA16" i="32"/>
  <c r="LB16" i="32"/>
  <c r="LC16" i="32"/>
  <c r="LD16" i="32"/>
  <c r="LE16" i="32"/>
  <c r="LF16" i="32"/>
  <c r="LG16" i="32"/>
  <c r="JH17" i="32"/>
  <c r="JI17" i="32"/>
  <c r="JJ17" i="32"/>
  <c r="JK17" i="32"/>
  <c r="JL17" i="32"/>
  <c r="JM17" i="32"/>
  <c r="JN17" i="32"/>
  <c r="JO17" i="32"/>
  <c r="JP17" i="32"/>
  <c r="JQ17" i="32"/>
  <c r="JR17" i="32"/>
  <c r="JS17" i="32"/>
  <c r="JT17" i="32"/>
  <c r="JU17" i="32"/>
  <c r="JV17" i="32"/>
  <c r="JW17" i="32"/>
  <c r="JX17" i="32"/>
  <c r="JY17" i="32"/>
  <c r="JZ17" i="32"/>
  <c r="KA17" i="32"/>
  <c r="KB17" i="32"/>
  <c r="KC17" i="32"/>
  <c r="KD17" i="32"/>
  <c r="KE17" i="32"/>
  <c r="KF17" i="32"/>
  <c r="KG17" i="32"/>
  <c r="KH17" i="32"/>
  <c r="KI17" i="32"/>
  <c r="KJ17" i="32"/>
  <c r="KK17" i="32"/>
  <c r="KL17" i="32"/>
  <c r="KM17" i="32"/>
  <c r="KN17" i="32"/>
  <c r="KO17" i="32"/>
  <c r="KP17" i="32"/>
  <c r="KQ17" i="32"/>
  <c r="KR17" i="32"/>
  <c r="KS17" i="32"/>
  <c r="KT17" i="32"/>
  <c r="KU17" i="32"/>
  <c r="KV17" i="32"/>
  <c r="KW17" i="32"/>
  <c r="KX17" i="32"/>
  <c r="KY17" i="32"/>
  <c r="KZ17" i="32"/>
  <c r="LA17" i="32"/>
  <c r="LB17" i="32"/>
  <c r="LC17" i="32"/>
  <c r="LD17" i="32"/>
  <c r="LE17" i="32"/>
  <c r="LF17" i="32"/>
  <c r="LG17" i="32"/>
  <c r="JH18" i="32"/>
  <c r="JI18" i="32"/>
  <c r="JJ18" i="32"/>
  <c r="JK18" i="32"/>
  <c r="JL18" i="32"/>
  <c r="JM18" i="32"/>
  <c r="JN18" i="32"/>
  <c r="JO18" i="32"/>
  <c r="JP18" i="32"/>
  <c r="JQ18" i="32"/>
  <c r="JR18" i="32"/>
  <c r="JS18" i="32"/>
  <c r="JT18" i="32"/>
  <c r="JU18" i="32"/>
  <c r="JV18" i="32"/>
  <c r="JW18" i="32"/>
  <c r="JX18" i="32"/>
  <c r="JY18" i="32"/>
  <c r="JZ18" i="32"/>
  <c r="KA18" i="32"/>
  <c r="KB18" i="32"/>
  <c r="KC18" i="32"/>
  <c r="KD18" i="32"/>
  <c r="KE18" i="32"/>
  <c r="KF18" i="32"/>
  <c r="KG18" i="32"/>
  <c r="KH18" i="32"/>
  <c r="KI18" i="32"/>
  <c r="KJ18" i="32"/>
  <c r="KK18" i="32"/>
  <c r="KL18" i="32"/>
  <c r="KM18" i="32"/>
  <c r="KN18" i="32"/>
  <c r="KO18" i="32"/>
  <c r="KP18" i="32"/>
  <c r="KQ18" i="32"/>
  <c r="KR18" i="32"/>
  <c r="KS18" i="32"/>
  <c r="KT18" i="32"/>
  <c r="KU18" i="32"/>
  <c r="KV18" i="32"/>
  <c r="KW18" i="32"/>
  <c r="KX18" i="32"/>
  <c r="KY18" i="32"/>
  <c r="KZ18" i="32"/>
  <c r="LA18" i="32"/>
  <c r="LB18" i="32"/>
  <c r="LC18" i="32"/>
  <c r="LD18" i="32"/>
  <c r="LE18" i="32"/>
  <c r="LF18" i="32"/>
  <c r="LG18" i="32"/>
  <c r="JH19" i="32"/>
  <c r="JI19" i="32"/>
  <c r="JJ19" i="32"/>
  <c r="JK19" i="32"/>
  <c r="JL19" i="32"/>
  <c r="JM19" i="32"/>
  <c r="JN19" i="32"/>
  <c r="JO19" i="32"/>
  <c r="JP19" i="32"/>
  <c r="JQ19" i="32"/>
  <c r="JR19" i="32"/>
  <c r="JS19" i="32"/>
  <c r="JT19" i="32"/>
  <c r="JU19" i="32"/>
  <c r="JV19" i="32"/>
  <c r="JW19" i="32"/>
  <c r="JX19" i="32"/>
  <c r="JY19" i="32"/>
  <c r="JZ19" i="32"/>
  <c r="KA19" i="32"/>
  <c r="KB19" i="32"/>
  <c r="KC19" i="32"/>
  <c r="KD19" i="32"/>
  <c r="KE19" i="32"/>
  <c r="KF19" i="32"/>
  <c r="KG19" i="32"/>
  <c r="KH19" i="32"/>
  <c r="KI19" i="32"/>
  <c r="KJ19" i="32"/>
  <c r="KK19" i="32"/>
  <c r="KL19" i="32"/>
  <c r="KM19" i="32"/>
  <c r="KN19" i="32"/>
  <c r="KO19" i="32"/>
  <c r="KP19" i="32"/>
  <c r="KQ19" i="32"/>
  <c r="KR19" i="32"/>
  <c r="KS19" i="32"/>
  <c r="KT19" i="32"/>
  <c r="KU19" i="32"/>
  <c r="KV19" i="32"/>
  <c r="KW19" i="32"/>
  <c r="KX19" i="32"/>
  <c r="KY19" i="32"/>
  <c r="KZ19" i="32"/>
  <c r="LA19" i="32"/>
  <c r="LB19" i="32"/>
  <c r="LC19" i="32"/>
  <c r="LD19" i="32"/>
  <c r="LE19" i="32"/>
  <c r="LF19" i="32"/>
  <c r="LG19" i="32"/>
  <c r="JH20" i="32"/>
  <c r="JI20" i="32"/>
  <c r="JJ20" i="32"/>
  <c r="JK20" i="32"/>
  <c r="JL20" i="32"/>
  <c r="JM20" i="32"/>
  <c r="JN20" i="32"/>
  <c r="JO20" i="32"/>
  <c r="JP20" i="32"/>
  <c r="JQ20" i="32"/>
  <c r="JR20" i="32"/>
  <c r="JS20" i="32"/>
  <c r="JT20" i="32"/>
  <c r="JU20" i="32"/>
  <c r="JV20" i="32"/>
  <c r="JW20" i="32"/>
  <c r="JX20" i="32"/>
  <c r="JY20" i="32"/>
  <c r="JZ20" i="32"/>
  <c r="KA20" i="32"/>
  <c r="KB20" i="32"/>
  <c r="KC20" i="32"/>
  <c r="KD20" i="32"/>
  <c r="KE20" i="32"/>
  <c r="KF20" i="32"/>
  <c r="KG20" i="32"/>
  <c r="KH20" i="32"/>
  <c r="KI20" i="32"/>
  <c r="KJ20" i="32"/>
  <c r="KK20" i="32"/>
  <c r="KL20" i="32"/>
  <c r="KM20" i="32"/>
  <c r="KN20" i="32"/>
  <c r="KO20" i="32"/>
  <c r="KP20" i="32"/>
  <c r="KQ20" i="32"/>
  <c r="KR20" i="32"/>
  <c r="KS20" i="32"/>
  <c r="KT20" i="32"/>
  <c r="KU20" i="32"/>
  <c r="KV20" i="32"/>
  <c r="KW20" i="32"/>
  <c r="KX20" i="32"/>
  <c r="KY20" i="32"/>
  <c r="KZ20" i="32"/>
  <c r="LA20" i="32"/>
  <c r="LB20" i="32"/>
  <c r="LC20" i="32"/>
  <c r="LD20" i="32"/>
  <c r="LE20" i="32"/>
  <c r="LF20" i="32"/>
  <c r="LG20" i="32"/>
  <c r="JH21" i="32"/>
  <c r="JI21" i="32"/>
  <c r="JJ21" i="32"/>
  <c r="JK21" i="32"/>
  <c r="JL21" i="32"/>
  <c r="JM21" i="32"/>
  <c r="JN21" i="32"/>
  <c r="JO21" i="32"/>
  <c r="JP21" i="32"/>
  <c r="JQ21" i="32"/>
  <c r="JR21" i="32"/>
  <c r="JS21" i="32"/>
  <c r="JT21" i="32"/>
  <c r="JU21" i="32"/>
  <c r="JV21" i="32"/>
  <c r="JW21" i="32"/>
  <c r="JX21" i="32"/>
  <c r="JY21" i="32"/>
  <c r="JZ21" i="32"/>
  <c r="KA21" i="32"/>
  <c r="KB21" i="32"/>
  <c r="KC21" i="32"/>
  <c r="KD21" i="32"/>
  <c r="KE21" i="32"/>
  <c r="KF21" i="32"/>
  <c r="KG21" i="32"/>
  <c r="KH21" i="32"/>
  <c r="KI21" i="32"/>
  <c r="KJ21" i="32"/>
  <c r="KK21" i="32"/>
  <c r="KL21" i="32"/>
  <c r="KM21" i="32"/>
  <c r="KN21" i="32"/>
  <c r="KO21" i="32"/>
  <c r="KP21" i="32"/>
  <c r="KQ21" i="32"/>
  <c r="KR21" i="32"/>
  <c r="KS21" i="32"/>
  <c r="KT21" i="32"/>
  <c r="KU21" i="32"/>
  <c r="KV21" i="32"/>
  <c r="KW21" i="32"/>
  <c r="KX21" i="32"/>
  <c r="KY21" i="32"/>
  <c r="KZ21" i="32"/>
  <c r="LA21" i="32"/>
  <c r="LB21" i="32"/>
  <c r="LC21" i="32"/>
  <c r="LD21" i="32"/>
  <c r="LE21" i="32"/>
  <c r="LF21" i="32"/>
  <c r="LG21" i="32"/>
  <c r="JH22" i="32"/>
  <c r="JI22" i="32"/>
  <c r="JJ22" i="32"/>
  <c r="JK22" i="32"/>
  <c r="JL22" i="32"/>
  <c r="JM22" i="32"/>
  <c r="JN22" i="32"/>
  <c r="JO22" i="32"/>
  <c r="JP22" i="32"/>
  <c r="JQ22" i="32"/>
  <c r="JR22" i="32"/>
  <c r="JS22" i="32"/>
  <c r="JT22" i="32"/>
  <c r="JU22" i="32"/>
  <c r="JV22" i="32"/>
  <c r="JW22" i="32"/>
  <c r="JX22" i="32"/>
  <c r="JY22" i="32"/>
  <c r="JZ22" i="32"/>
  <c r="KA22" i="32"/>
  <c r="KB22" i="32"/>
  <c r="KC22" i="32"/>
  <c r="KD22" i="32"/>
  <c r="KE22" i="32"/>
  <c r="KF22" i="32"/>
  <c r="KG22" i="32"/>
  <c r="KH22" i="32"/>
  <c r="KI22" i="32"/>
  <c r="KJ22" i="32"/>
  <c r="KK22" i="32"/>
  <c r="KL22" i="32"/>
  <c r="KM22" i="32"/>
  <c r="KN22" i="32"/>
  <c r="KO22" i="32"/>
  <c r="KP22" i="32"/>
  <c r="KQ22" i="32"/>
  <c r="KR22" i="32"/>
  <c r="KS22" i="32"/>
  <c r="KT22" i="32"/>
  <c r="KU22" i="32"/>
  <c r="KV22" i="32"/>
  <c r="KW22" i="32"/>
  <c r="KX22" i="32"/>
  <c r="KY22" i="32"/>
  <c r="KZ22" i="32"/>
  <c r="LA22" i="32"/>
  <c r="LB22" i="32"/>
  <c r="LC22" i="32"/>
  <c r="LD22" i="32"/>
  <c r="LE22" i="32"/>
  <c r="LF22" i="32"/>
  <c r="LG22" i="32"/>
  <c r="JH23" i="32"/>
  <c r="JI23" i="32"/>
  <c r="JJ23" i="32"/>
  <c r="JK23" i="32"/>
  <c r="JL23" i="32"/>
  <c r="JM23" i="32"/>
  <c r="JN23" i="32"/>
  <c r="JO23" i="32"/>
  <c r="JP23" i="32"/>
  <c r="JQ23" i="32"/>
  <c r="JR23" i="32"/>
  <c r="JS23" i="32"/>
  <c r="JT23" i="32"/>
  <c r="JU23" i="32"/>
  <c r="JV23" i="32"/>
  <c r="JW23" i="32"/>
  <c r="JX23" i="32"/>
  <c r="JY23" i="32"/>
  <c r="JZ23" i="32"/>
  <c r="KA23" i="32"/>
  <c r="KB23" i="32"/>
  <c r="KC23" i="32"/>
  <c r="KD23" i="32"/>
  <c r="KE23" i="32"/>
  <c r="KF23" i="32"/>
  <c r="KG23" i="32"/>
  <c r="KH23" i="32"/>
  <c r="KI23" i="32"/>
  <c r="KJ23" i="32"/>
  <c r="KK23" i="32"/>
  <c r="KL23" i="32"/>
  <c r="KM23" i="32"/>
  <c r="KN23" i="32"/>
  <c r="KO23" i="32"/>
  <c r="KP23" i="32"/>
  <c r="KQ23" i="32"/>
  <c r="KR23" i="32"/>
  <c r="KS23" i="32"/>
  <c r="KT23" i="32"/>
  <c r="KU23" i="32"/>
  <c r="KV23" i="32"/>
  <c r="KW23" i="32"/>
  <c r="KX23" i="32"/>
  <c r="KY23" i="32"/>
  <c r="KZ23" i="32"/>
  <c r="LA23" i="32"/>
  <c r="LB23" i="32"/>
  <c r="LC23" i="32"/>
  <c r="LD23" i="32"/>
  <c r="LE23" i="32"/>
  <c r="LF23" i="32"/>
  <c r="LG23" i="32"/>
  <c r="JH24" i="32"/>
  <c r="JI24" i="32"/>
  <c r="JJ24" i="32"/>
  <c r="JK24" i="32"/>
  <c r="JL24" i="32"/>
  <c r="JM24" i="32"/>
  <c r="JN24" i="32"/>
  <c r="JO24" i="32"/>
  <c r="JP24" i="32"/>
  <c r="JQ24" i="32"/>
  <c r="JR24" i="32"/>
  <c r="JS24" i="32"/>
  <c r="JT24" i="32"/>
  <c r="JU24" i="32"/>
  <c r="JV24" i="32"/>
  <c r="JW24" i="32"/>
  <c r="JX24" i="32"/>
  <c r="JY24" i="32"/>
  <c r="JZ24" i="32"/>
  <c r="KA24" i="32"/>
  <c r="KB24" i="32"/>
  <c r="KC24" i="32"/>
  <c r="KD24" i="32"/>
  <c r="KE24" i="32"/>
  <c r="KF24" i="32"/>
  <c r="KG24" i="32"/>
  <c r="KH24" i="32"/>
  <c r="KI24" i="32"/>
  <c r="KJ24" i="32"/>
  <c r="KK24" i="32"/>
  <c r="KL24" i="32"/>
  <c r="KM24" i="32"/>
  <c r="KN24" i="32"/>
  <c r="KO24" i="32"/>
  <c r="KP24" i="32"/>
  <c r="KQ24" i="32"/>
  <c r="KR24" i="32"/>
  <c r="KS24" i="32"/>
  <c r="KT24" i="32"/>
  <c r="KU24" i="32"/>
  <c r="KV24" i="32"/>
  <c r="KW24" i="32"/>
  <c r="KX24" i="32"/>
  <c r="KY24" i="32"/>
  <c r="KZ24" i="32"/>
  <c r="LA24" i="32"/>
  <c r="LB24" i="32"/>
  <c r="LC24" i="32"/>
  <c r="LD24" i="32"/>
  <c r="LE24" i="32"/>
  <c r="LF24" i="32"/>
  <c r="LG24" i="32"/>
  <c r="JH25" i="32"/>
  <c r="JI25" i="32"/>
  <c r="JJ25" i="32"/>
  <c r="JK25" i="32"/>
  <c r="JL25" i="32"/>
  <c r="JM25" i="32"/>
  <c r="JN25" i="32"/>
  <c r="JO25" i="32"/>
  <c r="JP25" i="32"/>
  <c r="JQ25" i="32"/>
  <c r="JR25" i="32"/>
  <c r="JS25" i="32"/>
  <c r="JT25" i="32"/>
  <c r="JU25" i="32"/>
  <c r="JV25" i="32"/>
  <c r="JW25" i="32"/>
  <c r="JX25" i="32"/>
  <c r="JY25" i="32"/>
  <c r="JZ25" i="32"/>
  <c r="KA25" i="32"/>
  <c r="KB25" i="32"/>
  <c r="KC25" i="32"/>
  <c r="KD25" i="32"/>
  <c r="KE25" i="32"/>
  <c r="KF25" i="32"/>
  <c r="KG25" i="32"/>
  <c r="KH25" i="32"/>
  <c r="KI25" i="32"/>
  <c r="KJ25" i="32"/>
  <c r="KK25" i="32"/>
  <c r="KL25" i="32"/>
  <c r="KM25" i="32"/>
  <c r="KN25" i="32"/>
  <c r="KO25" i="32"/>
  <c r="KP25" i="32"/>
  <c r="KQ25" i="32"/>
  <c r="KR25" i="32"/>
  <c r="KS25" i="32"/>
  <c r="KT25" i="32"/>
  <c r="KU25" i="32"/>
  <c r="KV25" i="32"/>
  <c r="KW25" i="32"/>
  <c r="KX25" i="32"/>
  <c r="KY25" i="32"/>
  <c r="KZ25" i="32"/>
  <c r="LA25" i="32"/>
  <c r="LB25" i="32"/>
  <c r="LC25" i="32"/>
  <c r="LD25" i="32"/>
  <c r="LE25" i="32"/>
  <c r="LF25" i="32"/>
  <c r="LG25" i="32"/>
  <c r="JH26" i="32"/>
  <c r="JI26" i="32"/>
  <c r="JJ26" i="32"/>
  <c r="JK26" i="32"/>
  <c r="JL26" i="32"/>
  <c r="JM26" i="32"/>
  <c r="JN26" i="32"/>
  <c r="JO26" i="32"/>
  <c r="JP26" i="32"/>
  <c r="JQ26" i="32"/>
  <c r="JR26" i="32"/>
  <c r="JS26" i="32"/>
  <c r="JT26" i="32"/>
  <c r="JU26" i="32"/>
  <c r="JV26" i="32"/>
  <c r="JW26" i="32"/>
  <c r="JX26" i="32"/>
  <c r="JY26" i="32"/>
  <c r="JZ26" i="32"/>
  <c r="KA26" i="32"/>
  <c r="KB26" i="32"/>
  <c r="KC26" i="32"/>
  <c r="KD26" i="32"/>
  <c r="KE26" i="32"/>
  <c r="KF26" i="32"/>
  <c r="KG26" i="32"/>
  <c r="KH26" i="32"/>
  <c r="KI26" i="32"/>
  <c r="KJ26" i="32"/>
  <c r="KK26" i="32"/>
  <c r="KL26" i="32"/>
  <c r="KM26" i="32"/>
  <c r="KN26" i="32"/>
  <c r="KO26" i="32"/>
  <c r="KP26" i="32"/>
  <c r="KQ26" i="32"/>
  <c r="KR26" i="32"/>
  <c r="KS26" i="32"/>
  <c r="KT26" i="32"/>
  <c r="KU26" i="32"/>
  <c r="KV26" i="32"/>
  <c r="KW26" i="32"/>
  <c r="KX26" i="32"/>
  <c r="KY26" i="32"/>
  <c r="KZ26" i="32"/>
  <c r="LA26" i="32"/>
  <c r="LB26" i="32"/>
  <c r="LC26" i="32"/>
  <c r="LD26" i="32"/>
  <c r="LE26" i="32"/>
  <c r="LF26" i="32"/>
  <c r="LG26" i="32"/>
  <c r="JH27" i="32"/>
  <c r="JI27" i="32"/>
  <c r="JJ27" i="32"/>
  <c r="JK27" i="32"/>
  <c r="JL27" i="32"/>
  <c r="JM27" i="32"/>
  <c r="JN27" i="32"/>
  <c r="JO27" i="32"/>
  <c r="JP27" i="32"/>
  <c r="JQ27" i="32"/>
  <c r="JR27" i="32"/>
  <c r="JS27" i="32"/>
  <c r="JT27" i="32"/>
  <c r="JU27" i="32"/>
  <c r="JV27" i="32"/>
  <c r="JW27" i="32"/>
  <c r="JX27" i="32"/>
  <c r="JY27" i="32"/>
  <c r="JZ27" i="32"/>
  <c r="KA27" i="32"/>
  <c r="KB27" i="32"/>
  <c r="KC27" i="32"/>
  <c r="KD27" i="32"/>
  <c r="KE27" i="32"/>
  <c r="KF27" i="32"/>
  <c r="KG27" i="32"/>
  <c r="KH27" i="32"/>
  <c r="KI27" i="32"/>
  <c r="KJ27" i="32"/>
  <c r="KK27" i="32"/>
  <c r="KL27" i="32"/>
  <c r="KM27" i="32"/>
  <c r="KN27" i="32"/>
  <c r="KO27" i="32"/>
  <c r="KP27" i="32"/>
  <c r="KQ27" i="32"/>
  <c r="KR27" i="32"/>
  <c r="KS27" i="32"/>
  <c r="KT27" i="32"/>
  <c r="KU27" i="32"/>
  <c r="KV27" i="32"/>
  <c r="KW27" i="32"/>
  <c r="KX27" i="32"/>
  <c r="KY27" i="32"/>
  <c r="KZ27" i="32"/>
  <c r="LA27" i="32"/>
  <c r="LB27" i="32"/>
  <c r="LC27" i="32"/>
  <c r="LD27" i="32"/>
  <c r="LE27" i="32"/>
  <c r="LF27" i="32"/>
  <c r="LG27" i="32"/>
  <c r="JH28" i="32"/>
  <c r="JI28" i="32"/>
  <c r="JJ28" i="32"/>
  <c r="JK28" i="32"/>
  <c r="JL28" i="32"/>
  <c r="JM28" i="32"/>
  <c r="JN28" i="32"/>
  <c r="JO28" i="32"/>
  <c r="JP28" i="32"/>
  <c r="JQ28" i="32"/>
  <c r="JR28" i="32"/>
  <c r="JS28" i="32"/>
  <c r="JT28" i="32"/>
  <c r="JU28" i="32"/>
  <c r="JV28" i="32"/>
  <c r="JW28" i="32"/>
  <c r="JX28" i="32"/>
  <c r="JY28" i="32"/>
  <c r="JZ28" i="32"/>
  <c r="KA28" i="32"/>
  <c r="KB28" i="32"/>
  <c r="KC28" i="32"/>
  <c r="KD28" i="32"/>
  <c r="KE28" i="32"/>
  <c r="KF28" i="32"/>
  <c r="KG28" i="32"/>
  <c r="KH28" i="32"/>
  <c r="KI28" i="32"/>
  <c r="KJ28" i="32"/>
  <c r="KK28" i="32"/>
  <c r="KL28" i="32"/>
  <c r="KM28" i="32"/>
  <c r="KN28" i="32"/>
  <c r="KO28" i="32"/>
  <c r="KP28" i="32"/>
  <c r="KQ28" i="32"/>
  <c r="KR28" i="32"/>
  <c r="KS28" i="32"/>
  <c r="KT28" i="32"/>
  <c r="KU28" i="32"/>
  <c r="KV28" i="32"/>
  <c r="KW28" i="32"/>
  <c r="KX28" i="32"/>
  <c r="KY28" i="32"/>
  <c r="KZ28" i="32"/>
  <c r="LA28" i="32"/>
  <c r="LB28" i="32"/>
  <c r="LC28" i="32"/>
  <c r="LD28" i="32"/>
  <c r="LE28" i="32"/>
  <c r="LF28" i="32"/>
  <c r="LG28" i="32"/>
  <c r="JH29" i="32"/>
  <c r="JI29" i="32"/>
  <c r="JJ29" i="32"/>
  <c r="JK29" i="32"/>
  <c r="JL29" i="32"/>
  <c r="JM29" i="32"/>
  <c r="JN29" i="32"/>
  <c r="JO29" i="32"/>
  <c r="JP29" i="32"/>
  <c r="JQ29" i="32"/>
  <c r="JR29" i="32"/>
  <c r="JS29" i="32"/>
  <c r="JT29" i="32"/>
  <c r="JU29" i="32"/>
  <c r="JV29" i="32"/>
  <c r="JW29" i="32"/>
  <c r="JX29" i="32"/>
  <c r="JY29" i="32"/>
  <c r="JZ29" i="32"/>
  <c r="KA29" i="32"/>
  <c r="KB29" i="32"/>
  <c r="KC29" i="32"/>
  <c r="KD29" i="32"/>
  <c r="KE29" i="32"/>
  <c r="KF29" i="32"/>
  <c r="KG29" i="32"/>
  <c r="KH29" i="32"/>
  <c r="KI29" i="32"/>
  <c r="KJ29" i="32"/>
  <c r="KK29" i="32"/>
  <c r="KL29" i="32"/>
  <c r="KM29" i="32"/>
  <c r="KN29" i="32"/>
  <c r="KO29" i="32"/>
  <c r="KP29" i="32"/>
  <c r="KQ29" i="32"/>
  <c r="KR29" i="32"/>
  <c r="KS29" i="32"/>
  <c r="KT29" i="32"/>
  <c r="KU29" i="32"/>
  <c r="KV29" i="32"/>
  <c r="KW29" i="32"/>
  <c r="KX29" i="32"/>
  <c r="KY29" i="32"/>
  <c r="KZ29" i="32"/>
  <c r="LA29" i="32"/>
  <c r="LB29" i="32"/>
  <c r="LC29" i="32"/>
  <c r="LD29" i="32"/>
  <c r="LE29" i="32"/>
  <c r="LF29" i="32"/>
  <c r="LG29" i="32"/>
  <c r="JH30" i="32"/>
  <c r="JI30" i="32"/>
  <c r="JJ30" i="32"/>
  <c r="JK30" i="32"/>
  <c r="JL30" i="32"/>
  <c r="JM30" i="32"/>
  <c r="JN30" i="32"/>
  <c r="JO30" i="32"/>
  <c r="JP30" i="32"/>
  <c r="JQ30" i="32"/>
  <c r="JR30" i="32"/>
  <c r="JS30" i="32"/>
  <c r="JT30" i="32"/>
  <c r="JU30" i="32"/>
  <c r="JV30" i="32"/>
  <c r="JW30" i="32"/>
  <c r="JX30" i="32"/>
  <c r="JY30" i="32"/>
  <c r="JZ30" i="32"/>
  <c r="KA30" i="32"/>
  <c r="KB30" i="32"/>
  <c r="KC30" i="32"/>
  <c r="KD30" i="32"/>
  <c r="KE30" i="32"/>
  <c r="KF30" i="32"/>
  <c r="KG30" i="32"/>
  <c r="KH30" i="32"/>
  <c r="KI30" i="32"/>
  <c r="KJ30" i="32"/>
  <c r="KK30" i="32"/>
  <c r="KL30" i="32"/>
  <c r="KM30" i="32"/>
  <c r="KN30" i="32"/>
  <c r="KO30" i="32"/>
  <c r="KP30" i="32"/>
  <c r="KQ30" i="32"/>
  <c r="KR30" i="32"/>
  <c r="KS30" i="32"/>
  <c r="KT30" i="32"/>
  <c r="KU30" i="32"/>
  <c r="KV30" i="32"/>
  <c r="KW30" i="32"/>
  <c r="KX30" i="32"/>
  <c r="KY30" i="32"/>
  <c r="KZ30" i="32"/>
  <c r="LA30" i="32"/>
  <c r="LB30" i="32"/>
  <c r="LC30" i="32"/>
  <c r="LD30" i="32"/>
  <c r="LE30" i="32"/>
  <c r="LF30" i="32"/>
  <c r="LG30" i="32"/>
  <c r="JH31" i="32"/>
  <c r="JI31" i="32"/>
  <c r="JJ31" i="32"/>
  <c r="JK31" i="32"/>
  <c r="JL31" i="32"/>
  <c r="JM31" i="32"/>
  <c r="JN31" i="32"/>
  <c r="JO31" i="32"/>
  <c r="JP31" i="32"/>
  <c r="JQ31" i="32"/>
  <c r="JR31" i="32"/>
  <c r="JS31" i="32"/>
  <c r="JT31" i="32"/>
  <c r="JU31" i="32"/>
  <c r="JV31" i="32"/>
  <c r="JW31" i="32"/>
  <c r="JX31" i="32"/>
  <c r="JY31" i="32"/>
  <c r="JZ31" i="32"/>
  <c r="KA31" i="32"/>
  <c r="KB31" i="32"/>
  <c r="KC31" i="32"/>
  <c r="KD31" i="32"/>
  <c r="KE31" i="32"/>
  <c r="KF31" i="32"/>
  <c r="KG31" i="32"/>
  <c r="KH31" i="32"/>
  <c r="KI31" i="32"/>
  <c r="KJ31" i="32"/>
  <c r="KK31" i="32"/>
  <c r="KL31" i="32"/>
  <c r="KM31" i="32"/>
  <c r="KN31" i="32"/>
  <c r="KO31" i="32"/>
  <c r="KP31" i="32"/>
  <c r="KQ31" i="32"/>
  <c r="KR31" i="32"/>
  <c r="KS31" i="32"/>
  <c r="KT31" i="32"/>
  <c r="KU31" i="32"/>
  <c r="KV31" i="32"/>
  <c r="KW31" i="32"/>
  <c r="KX31" i="32"/>
  <c r="KY31" i="32"/>
  <c r="KZ31" i="32"/>
  <c r="LA31" i="32"/>
  <c r="LB31" i="32"/>
  <c r="LC31" i="32"/>
  <c r="LD31" i="32"/>
  <c r="LE31" i="32"/>
  <c r="LF31" i="32"/>
  <c r="LG31" i="32"/>
  <c r="JH32" i="32"/>
  <c r="JI32" i="32"/>
  <c r="JJ32" i="32"/>
  <c r="JK32" i="32"/>
  <c r="JL32" i="32"/>
  <c r="JM32" i="32"/>
  <c r="JN32" i="32"/>
  <c r="JO32" i="32"/>
  <c r="JP32" i="32"/>
  <c r="JQ32" i="32"/>
  <c r="JR32" i="32"/>
  <c r="JS32" i="32"/>
  <c r="JT32" i="32"/>
  <c r="JU32" i="32"/>
  <c r="JV32" i="32"/>
  <c r="JW32" i="32"/>
  <c r="JX32" i="32"/>
  <c r="JY32" i="32"/>
  <c r="JZ32" i="32"/>
  <c r="KA32" i="32"/>
  <c r="KB32" i="32"/>
  <c r="KC32" i="32"/>
  <c r="KD32" i="32"/>
  <c r="KE32" i="32"/>
  <c r="KF32" i="32"/>
  <c r="KG32" i="32"/>
  <c r="KH32" i="32"/>
  <c r="KI32" i="32"/>
  <c r="KJ32" i="32"/>
  <c r="KK32" i="32"/>
  <c r="KL32" i="32"/>
  <c r="KM32" i="32"/>
  <c r="KN32" i="32"/>
  <c r="KO32" i="32"/>
  <c r="KP32" i="32"/>
  <c r="KQ32" i="32"/>
  <c r="KR32" i="32"/>
  <c r="KS32" i="32"/>
  <c r="KT32" i="32"/>
  <c r="KU32" i="32"/>
  <c r="KV32" i="32"/>
  <c r="KW32" i="32"/>
  <c r="KX32" i="32"/>
  <c r="KY32" i="32"/>
  <c r="KZ32" i="32"/>
  <c r="LA32" i="32"/>
  <c r="LB32" i="32"/>
  <c r="LC32" i="32"/>
  <c r="LD32" i="32"/>
  <c r="LE32" i="32"/>
  <c r="LF32" i="32"/>
  <c r="LG32" i="32"/>
  <c r="JH33" i="32"/>
  <c r="JI33" i="32"/>
  <c r="JJ33" i="32"/>
  <c r="JK33" i="32"/>
  <c r="JL33" i="32"/>
  <c r="JM33" i="32"/>
  <c r="JN33" i="32"/>
  <c r="JO33" i="32"/>
  <c r="JP33" i="32"/>
  <c r="JQ33" i="32"/>
  <c r="JR33" i="32"/>
  <c r="JS33" i="32"/>
  <c r="JT33" i="32"/>
  <c r="JU33" i="32"/>
  <c r="JV33" i="32"/>
  <c r="JW33" i="32"/>
  <c r="JX33" i="32"/>
  <c r="JY33" i="32"/>
  <c r="JZ33" i="32"/>
  <c r="KA33" i="32"/>
  <c r="KB33" i="32"/>
  <c r="KC33" i="32"/>
  <c r="KD33" i="32"/>
  <c r="KE33" i="32"/>
  <c r="KF33" i="32"/>
  <c r="KG33" i="32"/>
  <c r="KH33" i="32"/>
  <c r="KI33" i="32"/>
  <c r="KJ33" i="32"/>
  <c r="KK33" i="32"/>
  <c r="KL33" i="32"/>
  <c r="KM33" i="32"/>
  <c r="KN33" i="32"/>
  <c r="KO33" i="32"/>
  <c r="KP33" i="32"/>
  <c r="KQ33" i="32"/>
  <c r="KR33" i="32"/>
  <c r="KS33" i="32"/>
  <c r="KT33" i="32"/>
  <c r="KU33" i="32"/>
  <c r="KV33" i="32"/>
  <c r="KW33" i="32"/>
  <c r="KX33" i="32"/>
  <c r="KY33" i="32"/>
  <c r="KZ33" i="32"/>
  <c r="LA33" i="32"/>
  <c r="LB33" i="32"/>
  <c r="LC33" i="32"/>
  <c r="LD33" i="32"/>
  <c r="LE33" i="32"/>
  <c r="LF33" i="32"/>
  <c r="LG33" i="32"/>
  <c r="JH34" i="32"/>
  <c r="JI34" i="32"/>
  <c r="JJ34" i="32"/>
  <c r="JK34" i="32"/>
  <c r="JL34" i="32"/>
  <c r="JM34" i="32"/>
  <c r="JN34" i="32"/>
  <c r="JO34" i="32"/>
  <c r="JP34" i="32"/>
  <c r="JQ34" i="32"/>
  <c r="JR34" i="32"/>
  <c r="JS34" i="32"/>
  <c r="JT34" i="32"/>
  <c r="JU34" i="32"/>
  <c r="JV34" i="32"/>
  <c r="JW34" i="32"/>
  <c r="JX34" i="32"/>
  <c r="JY34" i="32"/>
  <c r="JZ34" i="32"/>
  <c r="KA34" i="32"/>
  <c r="KB34" i="32"/>
  <c r="KC34" i="32"/>
  <c r="KD34" i="32"/>
  <c r="KE34" i="32"/>
  <c r="KF34" i="32"/>
  <c r="KG34" i="32"/>
  <c r="KH34" i="32"/>
  <c r="KI34" i="32"/>
  <c r="KJ34" i="32"/>
  <c r="KK34" i="32"/>
  <c r="KL34" i="32"/>
  <c r="KM34" i="32"/>
  <c r="KN34" i="32"/>
  <c r="KO34" i="32"/>
  <c r="KP34" i="32"/>
  <c r="KQ34" i="32"/>
  <c r="KR34" i="32"/>
  <c r="KS34" i="32"/>
  <c r="KT34" i="32"/>
  <c r="KU34" i="32"/>
  <c r="KV34" i="32"/>
  <c r="KW34" i="32"/>
  <c r="KX34" i="32"/>
  <c r="KY34" i="32"/>
  <c r="KZ34" i="32"/>
  <c r="LA34" i="32"/>
  <c r="LB34" i="32"/>
  <c r="LC34" i="32"/>
  <c r="LD34" i="32"/>
  <c r="LE34" i="32"/>
  <c r="LF34" i="32"/>
  <c r="LG34" i="32"/>
  <c r="JH35" i="32"/>
  <c r="JI35" i="32"/>
  <c r="JJ35" i="32"/>
  <c r="JK35" i="32"/>
  <c r="JL35" i="32"/>
  <c r="JM35" i="32"/>
  <c r="JN35" i="32"/>
  <c r="JO35" i="32"/>
  <c r="JP35" i="32"/>
  <c r="JQ35" i="32"/>
  <c r="JR35" i="32"/>
  <c r="JS35" i="32"/>
  <c r="JT35" i="32"/>
  <c r="JU35" i="32"/>
  <c r="JV35" i="32"/>
  <c r="JW35" i="32"/>
  <c r="JX35" i="32"/>
  <c r="JY35" i="32"/>
  <c r="JZ35" i="32"/>
  <c r="KA35" i="32"/>
  <c r="KB35" i="32"/>
  <c r="KC35" i="32"/>
  <c r="KD35" i="32"/>
  <c r="KE35" i="32"/>
  <c r="KF35" i="32"/>
  <c r="KG35" i="32"/>
  <c r="KH35" i="32"/>
  <c r="KI35" i="32"/>
  <c r="KJ35" i="32"/>
  <c r="KK35" i="32"/>
  <c r="KL35" i="32"/>
  <c r="KM35" i="32"/>
  <c r="KN35" i="32"/>
  <c r="KO35" i="32"/>
  <c r="KP35" i="32"/>
  <c r="KQ35" i="32"/>
  <c r="KR35" i="32"/>
  <c r="KS35" i="32"/>
  <c r="KT35" i="32"/>
  <c r="KU35" i="32"/>
  <c r="KV35" i="32"/>
  <c r="KW35" i="32"/>
  <c r="KX35" i="32"/>
  <c r="KY35" i="32"/>
  <c r="KZ35" i="32"/>
  <c r="LA35" i="32"/>
  <c r="LB35" i="32"/>
  <c r="LC35" i="32"/>
  <c r="LD35" i="32"/>
  <c r="LE35" i="32"/>
  <c r="LF35" i="32"/>
  <c r="LG35" i="32"/>
  <c r="JH36" i="32"/>
  <c r="JI36" i="32"/>
  <c r="JJ36" i="32"/>
  <c r="JK36" i="32"/>
  <c r="JL36" i="32"/>
  <c r="JM36" i="32"/>
  <c r="JN36" i="32"/>
  <c r="JO36" i="32"/>
  <c r="JP36" i="32"/>
  <c r="JQ36" i="32"/>
  <c r="JR36" i="32"/>
  <c r="JS36" i="32"/>
  <c r="JT36" i="32"/>
  <c r="JU36" i="32"/>
  <c r="JV36" i="32"/>
  <c r="JW36" i="32"/>
  <c r="JX36" i="32"/>
  <c r="JY36" i="32"/>
  <c r="JZ36" i="32"/>
  <c r="KA36" i="32"/>
  <c r="KB36" i="32"/>
  <c r="KC36" i="32"/>
  <c r="KD36" i="32"/>
  <c r="KE36" i="32"/>
  <c r="KF36" i="32"/>
  <c r="KG36" i="32"/>
  <c r="KH36" i="32"/>
  <c r="KI36" i="32"/>
  <c r="KJ36" i="32"/>
  <c r="KK36" i="32"/>
  <c r="KL36" i="32"/>
  <c r="KM36" i="32"/>
  <c r="KN36" i="32"/>
  <c r="KO36" i="32"/>
  <c r="KP36" i="32"/>
  <c r="KQ36" i="32"/>
  <c r="KR36" i="32"/>
  <c r="KS36" i="32"/>
  <c r="KT36" i="32"/>
  <c r="KU36" i="32"/>
  <c r="KV36" i="32"/>
  <c r="KW36" i="32"/>
  <c r="KX36" i="32"/>
  <c r="KY36" i="32"/>
  <c r="KZ36" i="32"/>
  <c r="LA36" i="32"/>
  <c r="LB36" i="32"/>
  <c r="LC36" i="32"/>
  <c r="LD36" i="32"/>
  <c r="LE36" i="32"/>
  <c r="LF36" i="32"/>
  <c r="LG36" i="32"/>
  <c r="JH37" i="32"/>
  <c r="JI37" i="32"/>
  <c r="JJ37" i="32"/>
  <c r="JK37" i="32"/>
  <c r="JL37" i="32"/>
  <c r="JM37" i="32"/>
  <c r="JN37" i="32"/>
  <c r="JO37" i="32"/>
  <c r="JP37" i="32"/>
  <c r="JQ37" i="32"/>
  <c r="JR37" i="32"/>
  <c r="JS37" i="32"/>
  <c r="JT37" i="32"/>
  <c r="JU37" i="32"/>
  <c r="JV37" i="32"/>
  <c r="JW37" i="32"/>
  <c r="JX37" i="32"/>
  <c r="JY37" i="32"/>
  <c r="JZ37" i="32"/>
  <c r="KA37" i="32"/>
  <c r="KB37" i="32"/>
  <c r="KC37" i="32"/>
  <c r="KD37" i="32"/>
  <c r="KE37" i="32"/>
  <c r="KF37" i="32"/>
  <c r="KG37" i="32"/>
  <c r="KH37" i="32"/>
  <c r="KI37" i="32"/>
  <c r="KJ37" i="32"/>
  <c r="KK37" i="32"/>
  <c r="KL37" i="32"/>
  <c r="KM37" i="32"/>
  <c r="KN37" i="32"/>
  <c r="KO37" i="32"/>
  <c r="KP37" i="32"/>
  <c r="KQ37" i="32"/>
  <c r="KR37" i="32"/>
  <c r="KS37" i="32"/>
  <c r="KT37" i="32"/>
  <c r="KU37" i="32"/>
  <c r="KV37" i="32"/>
  <c r="KW37" i="32"/>
  <c r="KX37" i="32"/>
  <c r="KY37" i="32"/>
  <c r="KZ37" i="32"/>
  <c r="LA37" i="32"/>
  <c r="LB37" i="32"/>
  <c r="LC37" i="32"/>
  <c r="LD37" i="32"/>
  <c r="LE37" i="32"/>
  <c r="LF37" i="32"/>
  <c r="LG37" i="32"/>
  <c r="JH38" i="32"/>
  <c r="JI38" i="32"/>
  <c r="JJ38" i="32"/>
  <c r="JK38" i="32"/>
  <c r="JL38" i="32"/>
  <c r="JM38" i="32"/>
  <c r="JN38" i="32"/>
  <c r="JO38" i="32"/>
  <c r="JP38" i="32"/>
  <c r="JQ38" i="32"/>
  <c r="JR38" i="32"/>
  <c r="JS38" i="32"/>
  <c r="JT38" i="32"/>
  <c r="JU38" i="32"/>
  <c r="JV38" i="32"/>
  <c r="JW38" i="32"/>
  <c r="JX38" i="32"/>
  <c r="JY38" i="32"/>
  <c r="JZ38" i="32"/>
  <c r="KA38" i="32"/>
  <c r="KB38" i="32"/>
  <c r="KC38" i="32"/>
  <c r="KD38" i="32"/>
  <c r="KE38" i="32"/>
  <c r="KF38" i="32"/>
  <c r="KG38" i="32"/>
  <c r="KH38" i="32"/>
  <c r="KI38" i="32"/>
  <c r="KJ38" i="32"/>
  <c r="KK38" i="32"/>
  <c r="KL38" i="32"/>
  <c r="KM38" i="32"/>
  <c r="KN38" i="32"/>
  <c r="KO38" i="32"/>
  <c r="KP38" i="32"/>
  <c r="KQ38" i="32"/>
  <c r="KR38" i="32"/>
  <c r="KS38" i="32"/>
  <c r="KT38" i="32"/>
  <c r="KU38" i="32"/>
  <c r="KV38" i="32"/>
  <c r="KW38" i="32"/>
  <c r="KX38" i="32"/>
  <c r="KY38" i="32"/>
  <c r="KZ38" i="32"/>
  <c r="LA38" i="32"/>
  <c r="LB38" i="32"/>
  <c r="LC38" i="32"/>
  <c r="LD38" i="32"/>
  <c r="LE38" i="32"/>
  <c r="LF38" i="32"/>
  <c r="LG38" i="32"/>
  <c r="JH39" i="32"/>
  <c r="JI39" i="32"/>
  <c r="JJ39" i="32"/>
  <c r="JK39" i="32"/>
  <c r="JL39" i="32"/>
  <c r="JM39" i="32"/>
  <c r="JN39" i="32"/>
  <c r="JO39" i="32"/>
  <c r="JP39" i="32"/>
  <c r="JQ39" i="32"/>
  <c r="JR39" i="32"/>
  <c r="JS39" i="32"/>
  <c r="JT39" i="32"/>
  <c r="JU39" i="32"/>
  <c r="JV39" i="32"/>
  <c r="JW39" i="32"/>
  <c r="JX39" i="32"/>
  <c r="JY39" i="32"/>
  <c r="JZ39" i="32"/>
  <c r="KA39" i="32"/>
  <c r="KB39" i="32"/>
  <c r="KC39" i="32"/>
  <c r="KD39" i="32"/>
  <c r="KE39" i="32"/>
  <c r="KF39" i="32"/>
  <c r="KG39" i="32"/>
  <c r="KH39" i="32"/>
  <c r="KI39" i="32"/>
  <c r="KJ39" i="32"/>
  <c r="KK39" i="32"/>
  <c r="KL39" i="32"/>
  <c r="KM39" i="32"/>
  <c r="KN39" i="32"/>
  <c r="KO39" i="32"/>
  <c r="KP39" i="32"/>
  <c r="KQ39" i="32"/>
  <c r="KR39" i="32"/>
  <c r="KS39" i="32"/>
  <c r="KT39" i="32"/>
  <c r="KU39" i="32"/>
  <c r="KV39" i="32"/>
  <c r="KW39" i="32"/>
  <c r="KX39" i="32"/>
  <c r="KY39" i="32"/>
  <c r="KZ39" i="32"/>
  <c r="LA39" i="32"/>
  <c r="LB39" i="32"/>
  <c r="LC39" i="32"/>
  <c r="LD39" i="32"/>
  <c r="LE39" i="32"/>
  <c r="LF39" i="32"/>
  <c r="LG39" i="32"/>
  <c r="JH40" i="32"/>
  <c r="JI40" i="32"/>
  <c r="JJ40" i="32"/>
  <c r="JK40" i="32"/>
  <c r="JL40" i="32"/>
  <c r="JM40" i="32"/>
  <c r="JN40" i="32"/>
  <c r="JO40" i="32"/>
  <c r="JP40" i="32"/>
  <c r="JQ40" i="32"/>
  <c r="JR40" i="32"/>
  <c r="JS40" i="32"/>
  <c r="JT40" i="32"/>
  <c r="JU40" i="32"/>
  <c r="JV40" i="32"/>
  <c r="JW40" i="32"/>
  <c r="JX40" i="32"/>
  <c r="JY40" i="32"/>
  <c r="JZ40" i="32"/>
  <c r="KA40" i="32"/>
  <c r="KB40" i="32"/>
  <c r="KC40" i="32"/>
  <c r="KD40" i="32"/>
  <c r="KE40" i="32"/>
  <c r="KF40" i="32"/>
  <c r="KG40" i="32"/>
  <c r="KH40" i="32"/>
  <c r="KI40" i="32"/>
  <c r="KJ40" i="32"/>
  <c r="KK40" i="32"/>
  <c r="KL40" i="32"/>
  <c r="KM40" i="32"/>
  <c r="KN40" i="32"/>
  <c r="KO40" i="32"/>
  <c r="KP40" i="32"/>
  <c r="KQ40" i="32"/>
  <c r="KR40" i="32"/>
  <c r="KS40" i="32"/>
  <c r="KT40" i="32"/>
  <c r="KU40" i="32"/>
  <c r="KV40" i="32"/>
  <c r="KW40" i="32"/>
  <c r="KX40" i="32"/>
  <c r="KY40" i="32"/>
  <c r="KZ40" i="32"/>
  <c r="LA40" i="32"/>
  <c r="LB40" i="32"/>
  <c r="LC40" i="32"/>
  <c r="LD40" i="32"/>
  <c r="LE40" i="32"/>
  <c r="LF40" i="32"/>
  <c r="LG40" i="32"/>
  <c r="JH41" i="32"/>
  <c r="JI41" i="32"/>
  <c r="JJ41" i="32"/>
  <c r="JK41" i="32"/>
  <c r="JL41" i="32"/>
  <c r="JM41" i="32"/>
  <c r="JN41" i="32"/>
  <c r="JO41" i="32"/>
  <c r="JP41" i="32"/>
  <c r="JQ41" i="32"/>
  <c r="JR41" i="32"/>
  <c r="JS41" i="32"/>
  <c r="JT41" i="32"/>
  <c r="JU41" i="32"/>
  <c r="JV41" i="32"/>
  <c r="JW41" i="32"/>
  <c r="JX41" i="32"/>
  <c r="JY41" i="32"/>
  <c r="JZ41" i="32"/>
  <c r="KA41" i="32"/>
  <c r="KB41" i="32"/>
  <c r="KC41" i="32"/>
  <c r="KD41" i="32"/>
  <c r="KE41" i="32"/>
  <c r="KF41" i="32"/>
  <c r="KG41" i="32"/>
  <c r="KH41" i="32"/>
  <c r="KI41" i="32"/>
  <c r="KJ41" i="32"/>
  <c r="KK41" i="32"/>
  <c r="KL41" i="32"/>
  <c r="KM41" i="32"/>
  <c r="KN41" i="32"/>
  <c r="KO41" i="32"/>
  <c r="KP41" i="32"/>
  <c r="KQ41" i="32"/>
  <c r="KR41" i="32"/>
  <c r="KS41" i="32"/>
  <c r="KT41" i="32"/>
  <c r="KU41" i="32"/>
  <c r="KV41" i="32"/>
  <c r="KW41" i="32"/>
  <c r="KX41" i="32"/>
  <c r="KY41" i="32"/>
  <c r="KZ41" i="32"/>
  <c r="LA41" i="32"/>
  <c r="LB41" i="32"/>
  <c r="LC41" i="32"/>
  <c r="LD41" i="32"/>
  <c r="LE41" i="32"/>
  <c r="LF41" i="32"/>
  <c r="LG41" i="32"/>
  <c r="JH42" i="32"/>
  <c r="JI42" i="32"/>
  <c r="JJ42" i="32"/>
  <c r="JK42" i="32"/>
  <c r="JL42" i="32"/>
  <c r="JM42" i="32"/>
  <c r="JN42" i="32"/>
  <c r="JO42" i="32"/>
  <c r="JP42" i="32"/>
  <c r="JQ42" i="32"/>
  <c r="JR42" i="32"/>
  <c r="JS42" i="32"/>
  <c r="JT42" i="32"/>
  <c r="JU42" i="32"/>
  <c r="JV42" i="32"/>
  <c r="JW42" i="32"/>
  <c r="JX42" i="32"/>
  <c r="JY42" i="32"/>
  <c r="JZ42" i="32"/>
  <c r="KA42" i="32"/>
  <c r="KB42" i="32"/>
  <c r="KC42" i="32"/>
  <c r="KD42" i="32"/>
  <c r="KE42" i="32"/>
  <c r="KF42" i="32"/>
  <c r="KG42" i="32"/>
  <c r="KH42" i="32"/>
  <c r="KI42" i="32"/>
  <c r="KJ42" i="32"/>
  <c r="KK42" i="32"/>
  <c r="KL42" i="32"/>
  <c r="KM42" i="32"/>
  <c r="KN42" i="32"/>
  <c r="KO42" i="32"/>
  <c r="KP42" i="32"/>
  <c r="KQ42" i="32"/>
  <c r="KR42" i="32"/>
  <c r="KS42" i="32"/>
  <c r="KT42" i="32"/>
  <c r="KU42" i="32"/>
  <c r="KV42" i="32"/>
  <c r="KW42" i="32"/>
  <c r="KX42" i="32"/>
  <c r="KY42" i="32"/>
  <c r="KZ42" i="32"/>
  <c r="LA42" i="32"/>
  <c r="LB42" i="32"/>
  <c r="LC42" i="32"/>
  <c r="LD42" i="32"/>
  <c r="LE42" i="32"/>
  <c r="LF42" i="32"/>
  <c r="LG42" i="32"/>
  <c r="JH43" i="32"/>
  <c r="JI43" i="32"/>
  <c r="JJ43" i="32"/>
  <c r="JK43" i="32"/>
  <c r="JL43" i="32"/>
  <c r="JM43" i="32"/>
  <c r="JN43" i="32"/>
  <c r="JO43" i="32"/>
  <c r="JP43" i="32"/>
  <c r="JQ43" i="32"/>
  <c r="JR43" i="32"/>
  <c r="JS43" i="32"/>
  <c r="JT43" i="32"/>
  <c r="JU43" i="32"/>
  <c r="JV43" i="32"/>
  <c r="JW43" i="32"/>
  <c r="JX43" i="32"/>
  <c r="JY43" i="32"/>
  <c r="JZ43" i="32"/>
  <c r="KA43" i="32"/>
  <c r="KB43" i="32"/>
  <c r="KC43" i="32"/>
  <c r="KD43" i="32"/>
  <c r="KE43" i="32"/>
  <c r="KF43" i="32"/>
  <c r="KG43" i="32"/>
  <c r="KH43" i="32"/>
  <c r="KI43" i="32"/>
  <c r="KJ43" i="32"/>
  <c r="KK43" i="32"/>
  <c r="KL43" i="32"/>
  <c r="KM43" i="32"/>
  <c r="KN43" i="32"/>
  <c r="KO43" i="32"/>
  <c r="KP43" i="32"/>
  <c r="KQ43" i="32"/>
  <c r="KR43" i="32"/>
  <c r="KS43" i="32"/>
  <c r="KT43" i="32"/>
  <c r="KU43" i="32"/>
  <c r="KV43" i="32"/>
  <c r="KW43" i="32"/>
  <c r="KX43" i="32"/>
  <c r="KY43" i="32"/>
  <c r="KZ43" i="32"/>
  <c r="LA43" i="32"/>
  <c r="LB43" i="32"/>
  <c r="LC43" i="32"/>
  <c r="LD43" i="32"/>
  <c r="LE43" i="32"/>
  <c r="LF43" i="32"/>
  <c r="LG43" i="32"/>
  <c r="JH44" i="32"/>
  <c r="JI44" i="32"/>
  <c r="JJ44" i="32"/>
  <c r="JK44" i="32"/>
  <c r="JL44" i="32"/>
  <c r="JM44" i="32"/>
  <c r="JN44" i="32"/>
  <c r="JO44" i="32"/>
  <c r="JP44" i="32"/>
  <c r="JQ44" i="32"/>
  <c r="JR44" i="32"/>
  <c r="JS44" i="32"/>
  <c r="JT44" i="32"/>
  <c r="JU44" i="32"/>
  <c r="JV44" i="32"/>
  <c r="JW44" i="32"/>
  <c r="JX44" i="32"/>
  <c r="JY44" i="32"/>
  <c r="JZ44" i="32"/>
  <c r="KA44" i="32"/>
  <c r="KB44" i="32"/>
  <c r="KC44" i="32"/>
  <c r="KD44" i="32"/>
  <c r="KE44" i="32"/>
  <c r="KF44" i="32"/>
  <c r="KG44" i="32"/>
  <c r="KH44" i="32"/>
  <c r="KI44" i="32"/>
  <c r="KJ44" i="32"/>
  <c r="KK44" i="32"/>
  <c r="KL44" i="32"/>
  <c r="KM44" i="32"/>
  <c r="KN44" i="32"/>
  <c r="KO44" i="32"/>
  <c r="KP44" i="32"/>
  <c r="KQ44" i="32"/>
  <c r="KR44" i="32"/>
  <c r="KS44" i="32"/>
  <c r="KT44" i="32"/>
  <c r="KU44" i="32"/>
  <c r="KV44" i="32"/>
  <c r="KW44" i="32"/>
  <c r="KX44" i="32"/>
  <c r="KY44" i="32"/>
  <c r="KZ44" i="32"/>
  <c r="LA44" i="32"/>
  <c r="LB44" i="32"/>
  <c r="LC44" i="32"/>
  <c r="LD44" i="32"/>
  <c r="LE44" i="32"/>
  <c r="LF44" i="32"/>
  <c r="LG44" i="32"/>
  <c r="JH45" i="32"/>
  <c r="JI45" i="32"/>
  <c r="JJ45" i="32"/>
  <c r="JK45" i="32"/>
  <c r="JL45" i="32"/>
  <c r="JM45" i="32"/>
  <c r="JN45" i="32"/>
  <c r="JO45" i="32"/>
  <c r="JP45" i="32"/>
  <c r="JQ45" i="32"/>
  <c r="JR45" i="32"/>
  <c r="JS45" i="32"/>
  <c r="JT45" i="32"/>
  <c r="JU45" i="32"/>
  <c r="JV45" i="32"/>
  <c r="JW45" i="32"/>
  <c r="JX45" i="32"/>
  <c r="JY45" i="32"/>
  <c r="JZ45" i="32"/>
  <c r="KA45" i="32"/>
  <c r="KB45" i="32"/>
  <c r="KC45" i="32"/>
  <c r="KD45" i="32"/>
  <c r="KE45" i="32"/>
  <c r="KF45" i="32"/>
  <c r="KG45" i="32"/>
  <c r="KH45" i="32"/>
  <c r="KI45" i="32"/>
  <c r="KJ45" i="32"/>
  <c r="KK45" i="32"/>
  <c r="KL45" i="32"/>
  <c r="KM45" i="32"/>
  <c r="KN45" i="32"/>
  <c r="KO45" i="32"/>
  <c r="KP45" i="32"/>
  <c r="KQ45" i="32"/>
  <c r="KR45" i="32"/>
  <c r="KS45" i="32"/>
  <c r="KT45" i="32"/>
  <c r="KU45" i="32"/>
  <c r="KV45" i="32"/>
  <c r="KW45" i="32"/>
  <c r="KX45" i="32"/>
  <c r="KY45" i="32"/>
  <c r="KZ45" i="32"/>
  <c r="LA45" i="32"/>
  <c r="LB45" i="32"/>
  <c r="LC45" i="32"/>
  <c r="LD45" i="32"/>
  <c r="LE45" i="32"/>
  <c r="LF45" i="32"/>
  <c r="LG45" i="32"/>
  <c r="JH46" i="32"/>
  <c r="JI46" i="32"/>
  <c r="JJ46" i="32"/>
  <c r="JK46" i="32"/>
  <c r="JL46" i="32"/>
  <c r="JM46" i="32"/>
  <c r="JN46" i="32"/>
  <c r="JO46" i="32"/>
  <c r="JP46" i="32"/>
  <c r="JQ46" i="32"/>
  <c r="JR46" i="32"/>
  <c r="JS46" i="32"/>
  <c r="JT46" i="32"/>
  <c r="JU46" i="32"/>
  <c r="JV46" i="32"/>
  <c r="JW46" i="32"/>
  <c r="JX46" i="32"/>
  <c r="JY46" i="32"/>
  <c r="JZ46" i="32"/>
  <c r="KA46" i="32"/>
  <c r="KB46" i="32"/>
  <c r="KC46" i="32"/>
  <c r="KD46" i="32"/>
  <c r="KE46" i="32"/>
  <c r="KF46" i="32"/>
  <c r="KG46" i="32"/>
  <c r="KH46" i="32"/>
  <c r="KI46" i="32"/>
  <c r="KJ46" i="32"/>
  <c r="KK46" i="32"/>
  <c r="KL46" i="32"/>
  <c r="KM46" i="32"/>
  <c r="KN46" i="32"/>
  <c r="KO46" i="32"/>
  <c r="KP46" i="32"/>
  <c r="KQ46" i="32"/>
  <c r="KR46" i="32"/>
  <c r="KS46" i="32"/>
  <c r="KT46" i="32"/>
  <c r="KU46" i="32"/>
  <c r="KV46" i="32"/>
  <c r="KW46" i="32"/>
  <c r="KX46" i="32"/>
  <c r="KY46" i="32"/>
  <c r="KZ46" i="32"/>
  <c r="LA46" i="32"/>
  <c r="LB46" i="32"/>
  <c r="LC46" i="32"/>
  <c r="LD46" i="32"/>
  <c r="LE46" i="32"/>
  <c r="LF46" i="32"/>
  <c r="LG46" i="32"/>
  <c r="JH47" i="32"/>
  <c r="JI47" i="32"/>
  <c r="JJ47" i="32"/>
  <c r="JK47" i="32"/>
  <c r="JL47" i="32"/>
  <c r="JM47" i="32"/>
  <c r="JN47" i="32"/>
  <c r="JO47" i="32"/>
  <c r="JP47" i="32"/>
  <c r="JQ47" i="32"/>
  <c r="JR47" i="32"/>
  <c r="JS47" i="32"/>
  <c r="JT47" i="32"/>
  <c r="JU47" i="32"/>
  <c r="JV47" i="32"/>
  <c r="JW47" i="32"/>
  <c r="JX47" i="32"/>
  <c r="JY47" i="32"/>
  <c r="JZ47" i="32"/>
  <c r="KA47" i="32"/>
  <c r="KB47" i="32"/>
  <c r="KC47" i="32"/>
  <c r="KD47" i="32"/>
  <c r="KE47" i="32"/>
  <c r="KF47" i="32"/>
  <c r="KG47" i="32"/>
  <c r="KH47" i="32"/>
  <c r="KI47" i="32"/>
  <c r="KJ47" i="32"/>
  <c r="KK47" i="32"/>
  <c r="KL47" i="32"/>
  <c r="KM47" i="32"/>
  <c r="KN47" i="32"/>
  <c r="KO47" i="32"/>
  <c r="KP47" i="32"/>
  <c r="KQ47" i="32"/>
  <c r="KR47" i="32"/>
  <c r="KS47" i="32"/>
  <c r="KT47" i="32"/>
  <c r="KU47" i="32"/>
  <c r="KV47" i="32"/>
  <c r="KW47" i="32"/>
  <c r="KX47" i="32"/>
  <c r="KY47" i="32"/>
  <c r="KZ47" i="32"/>
  <c r="LA47" i="32"/>
  <c r="LB47" i="32"/>
  <c r="LC47" i="32"/>
  <c r="LD47" i="32"/>
  <c r="LE47" i="32"/>
  <c r="LF47" i="32"/>
  <c r="LG47" i="32"/>
  <c r="JH48" i="32"/>
  <c r="JI48" i="32"/>
  <c r="JJ48" i="32"/>
  <c r="JK48" i="32"/>
  <c r="JL48" i="32"/>
  <c r="JM48" i="32"/>
  <c r="JN48" i="32"/>
  <c r="JO48" i="32"/>
  <c r="JP48" i="32"/>
  <c r="JQ48" i="32"/>
  <c r="JR48" i="32"/>
  <c r="JS48" i="32"/>
  <c r="JT48" i="32"/>
  <c r="JU48" i="32"/>
  <c r="JV48" i="32"/>
  <c r="JW48" i="32"/>
  <c r="JX48" i="32"/>
  <c r="JY48" i="32"/>
  <c r="JZ48" i="32"/>
  <c r="KA48" i="32"/>
  <c r="KB48" i="32"/>
  <c r="KC48" i="32"/>
  <c r="KD48" i="32"/>
  <c r="KE48" i="32"/>
  <c r="KF48" i="32"/>
  <c r="KG48" i="32"/>
  <c r="KH48" i="32"/>
  <c r="KI48" i="32"/>
  <c r="KJ48" i="32"/>
  <c r="KK48" i="32"/>
  <c r="KL48" i="32"/>
  <c r="KM48" i="32"/>
  <c r="KN48" i="32"/>
  <c r="KO48" i="32"/>
  <c r="KP48" i="32"/>
  <c r="KQ48" i="32"/>
  <c r="KR48" i="32"/>
  <c r="KS48" i="32"/>
  <c r="KT48" i="32"/>
  <c r="KU48" i="32"/>
  <c r="KV48" i="32"/>
  <c r="KW48" i="32"/>
  <c r="KX48" i="32"/>
  <c r="KY48" i="32"/>
  <c r="KZ48" i="32"/>
  <c r="LA48" i="32"/>
  <c r="LB48" i="32"/>
  <c r="LC48" i="32"/>
  <c r="LD48" i="32"/>
  <c r="LE48" i="32"/>
  <c r="LF48" i="32"/>
  <c r="LG48" i="32"/>
  <c r="JH49" i="32"/>
  <c r="JI49" i="32"/>
  <c r="JJ49" i="32"/>
  <c r="JK49" i="32"/>
  <c r="JL49" i="32"/>
  <c r="JM49" i="32"/>
  <c r="JN49" i="32"/>
  <c r="JO49" i="32"/>
  <c r="JP49" i="32"/>
  <c r="JQ49" i="32"/>
  <c r="JR49" i="32"/>
  <c r="JS49" i="32"/>
  <c r="JT49" i="32"/>
  <c r="JU49" i="32"/>
  <c r="JV49" i="32"/>
  <c r="JW49" i="32"/>
  <c r="JX49" i="32"/>
  <c r="JY49" i="32"/>
  <c r="JZ49" i="32"/>
  <c r="KA49" i="32"/>
  <c r="KB49" i="32"/>
  <c r="KC49" i="32"/>
  <c r="KD49" i="32"/>
  <c r="KE49" i="32"/>
  <c r="KF49" i="32"/>
  <c r="KG49" i="32"/>
  <c r="KH49" i="32"/>
  <c r="KI49" i="32"/>
  <c r="KJ49" i="32"/>
  <c r="KK49" i="32"/>
  <c r="KL49" i="32"/>
  <c r="KM49" i="32"/>
  <c r="KN49" i="32"/>
  <c r="KO49" i="32"/>
  <c r="KP49" i="32"/>
  <c r="KQ49" i="32"/>
  <c r="KR49" i="32"/>
  <c r="KS49" i="32"/>
  <c r="KT49" i="32"/>
  <c r="KU49" i="32"/>
  <c r="KV49" i="32"/>
  <c r="KW49" i="32"/>
  <c r="KX49" i="32"/>
  <c r="KY49" i="32"/>
  <c r="KZ49" i="32"/>
  <c r="LA49" i="32"/>
  <c r="LB49" i="32"/>
  <c r="LC49" i="32"/>
  <c r="LD49" i="32"/>
  <c r="LE49" i="32"/>
  <c r="LF49" i="32"/>
  <c r="LG49" i="32"/>
  <c r="JH50" i="32"/>
  <c r="JI50" i="32"/>
  <c r="JJ50" i="32"/>
  <c r="JK50" i="32"/>
  <c r="JL50" i="32"/>
  <c r="JM50" i="32"/>
  <c r="JN50" i="32"/>
  <c r="JO50" i="32"/>
  <c r="JP50" i="32"/>
  <c r="JQ50" i="32"/>
  <c r="JR50" i="32"/>
  <c r="JS50" i="32"/>
  <c r="JT50" i="32"/>
  <c r="JU50" i="32"/>
  <c r="JV50" i="32"/>
  <c r="JW50" i="32"/>
  <c r="JX50" i="32"/>
  <c r="JY50" i="32"/>
  <c r="JZ50" i="32"/>
  <c r="KA50" i="32"/>
  <c r="KB50" i="32"/>
  <c r="KC50" i="32"/>
  <c r="KD50" i="32"/>
  <c r="KE50" i="32"/>
  <c r="KF50" i="32"/>
  <c r="KG50" i="32"/>
  <c r="KH50" i="32"/>
  <c r="KI50" i="32"/>
  <c r="KJ50" i="32"/>
  <c r="KK50" i="32"/>
  <c r="KL50" i="32"/>
  <c r="KM50" i="32"/>
  <c r="KN50" i="32"/>
  <c r="KO50" i="32"/>
  <c r="KP50" i="32"/>
  <c r="KQ50" i="32"/>
  <c r="KR50" i="32"/>
  <c r="KS50" i="32"/>
  <c r="KT50" i="32"/>
  <c r="KU50" i="32"/>
  <c r="KV50" i="32"/>
  <c r="KW50" i="32"/>
  <c r="KX50" i="32"/>
  <c r="KY50" i="32"/>
  <c r="KZ50" i="32"/>
  <c r="LA50" i="32"/>
  <c r="LB50" i="32"/>
  <c r="LC50" i="32"/>
  <c r="LD50" i="32"/>
  <c r="LE50" i="32"/>
  <c r="LF50" i="32"/>
  <c r="LG50" i="32"/>
  <c r="JH51" i="32"/>
  <c r="JI51" i="32"/>
  <c r="JJ51" i="32"/>
  <c r="JK51" i="32"/>
  <c r="JL51" i="32"/>
  <c r="JM51" i="32"/>
  <c r="JN51" i="32"/>
  <c r="JO51" i="32"/>
  <c r="JP51" i="32"/>
  <c r="JQ51" i="32"/>
  <c r="JR51" i="32"/>
  <c r="JS51" i="32"/>
  <c r="JT51" i="32"/>
  <c r="JU51" i="32"/>
  <c r="JV51" i="32"/>
  <c r="JW51" i="32"/>
  <c r="JX51" i="32"/>
  <c r="JY51" i="32"/>
  <c r="JZ51" i="32"/>
  <c r="KA51" i="32"/>
  <c r="KB51" i="32"/>
  <c r="KC51" i="32"/>
  <c r="KD51" i="32"/>
  <c r="KE51" i="32"/>
  <c r="KF51" i="32"/>
  <c r="KG51" i="32"/>
  <c r="KH51" i="32"/>
  <c r="KI51" i="32"/>
  <c r="KJ51" i="32"/>
  <c r="KK51" i="32"/>
  <c r="KL51" i="32"/>
  <c r="KM51" i="32"/>
  <c r="KN51" i="32"/>
  <c r="KO51" i="32"/>
  <c r="KP51" i="32"/>
  <c r="KQ51" i="32"/>
  <c r="KR51" i="32"/>
  <c r="KS51" i="32"/>
  <c r="KT51" i="32"/>
  <c r="KU51" i="32"/>
  <c r="KV51" i="32"/>
  <c r="KW51" i="32"/>
  <c r="KX51" i="32"/>
  <c r="KY51" i="32"/>
  <c r="KZ51" i="32"/>
  <c r="LA51" i="32"/>
  <c r="LB51" i="32"/>
  <c r="LC51" i="32"/>
  <c r="LD51" i="32"/>
  <c r="LE51" i="32"/>
  <c r="LF51" i="32"/>
  <c r="LG51" i="32"/>
  <c r="JH52" i="32"/>
  <c r="JI52" i="32"/>
  <c r="JJ52" i="32"/>
  <c r="JK52" i="32"/>
  <c r="JL52" i="32"/>
  <c r="JM52" i="32"/>
  <c r="JN52" i="32"/>
  <c r="JO52" i="32"/>
  <c r="JP52" i="32"/>
  <c r="JQ52" i="32"/>
  <c r="JR52" i="32"/>
  <c r="JS52" i="32"/>
  <c r="JT52" i="32"/>
  <c r="JU52" i="32"/>
  <c r="JV52" i="32"/>
  <c r="JW52" i="32"/>
  <c r="JX52" i="32"/>
  <c r="JY52" i="32"/>
  <c r="JZ52" i="32"/>
  <c r="KA52" i="32"/>
  <c r="KB52" i="32"/>
  <c r="KC52" i="32"/>
  <c r="KD52" i="32"/>
  <c r="KE52" i="32"/>
  <c r="KF52" i="32"/>
  <c r="KG52" i="32"/>
  <c r="KH52" i="32"/>
  <c r="KI52" i="32"/>
  <c r="KJ52" i="32"/>
  <c r="KK52" i="32"/>
  <c r="KL52" i="32"/>
  <c r="KM52" i="32"/>
  <c r="KN52" i="32"/>
  <c r="KO52" i="32"/>
  <c r="KP52" i="32"/>
  <c r="KQ52" i="32"/>
  <c r="KR52" i="32"/>
  <c r="KS52" i="32"/>
  <c r="KT52" i="32"/>
  <c r="KU52" i="32"/>
  <c r="KV52" i="32"/>
  <c r="KW52" i="32"/>
  <c r="KX52" i="32"/>
  <c r="KY52" i="32"/>
  <c r="KZ52" i="32"/>
  <c r="LA52" i="32"/>
  <c r="LB52" i="32"/>
  <c r="LC52" i="32"/>
  <c r="LD52" i="32"/>
  <c r="LE52" i="32"/>
  <c r="LF52" i="32"/>
  <c r="LG52" i="32"/>
  <c r="JH53" i="32"/>
  <c r="JI53" i="32"/>
  <c r="JJ53" i="32"/>
  <c r="JK53" i="32"/>
  <c r="JL53" i="32"/>
  <c r="JM53" i="32"/>
  <c r="JN53" i="32"/>
  <c r="JO53" i="32"/>
  <c r="JP53" i="32"/>
  <c r="JQ53" i="32"/>
  <c r="JR53" i="32"/>
  <c r="JS53" i="32"/>
  <c r="JT53" i="32"/>
  <c r="JU53" i="32"/>
  <c r="JV53" i="32"/>
  <c r="JW53" i="32"/>
  <c r="JX53" i="32"/>
  <c r="JY53" i="32"/>
  <c r="JZ53" i="32"/>
  <c r="KA53" i="32"/>
  <c r="KB53" i="32"/>
  <c r="KC53" i="32"/>
  <c r="KD53" i="32"/>
  <c r="KE53" i="32"/>
  <c r="KF53" i="32"/>
  <c r="KG53" i="32"/>
  <c r="KH53" i="32"/>
  <c r="KI53" i="32"/>
  <c r="KJ53" i="32"/>
  <c r="KK53" i="32"/>
  <c r="KL53" i="32"/>
  <c r="KM53" i="32"/>
  <c r="KN53" i="32"/>
  <c r="KO53" i="32"/>
  <c r="KP53" i="32"/>
  <c r="KQ53" i="32"/>
  <c r="KR53" i="32"/>
  <c r="KS53" i="32"/>
  <c r="KT53" i="32"/>
  <c r="KU53" i="32"/>
  <c r="KV53" i="32"/>
  <c r="KW53" i="32"/>
  <c r="KX53" i="32"/>
  <c r="KY53" i="32"/>
  <c r="KZ53" i="32"/>
  <c r="LA53" i="32"/>
  <c r="LB53" i="32"/>
  <c r="LC53" i="32"/>
  <c r="LD53" i="32"/>
  <c r="LE53" i="32"/>
  <c r="LF53" i="32"/>
  <c r="LG53" i="32"/>
  <c r="JH54" i="32"/>
  <c r="JI54" i="32"/>
  <c r="JJ54" i="32"/>
  <c r="JK54" i="32"/>
  <c r="JL54" i="32"/>
  <c r="JM54" i="32"/>
  <c r="JN54" i="32"/>
  <c r="JO54" i="32"/>
  <c r="JP54" i="32"/>
  <c r="JQ54" i="32"/>
  <c r="JR54" i="32"/>
  <c r="JS54" i="32"/>
  <c r="JT54" i="32"/>
  <c r="JU54" i="32"/>
  <c r="JV54" i="32"/>
  <c r="JW54" i="32"/>
  <c r="JX54" i="32"/>
  <c r="JY54" i="32"/>
  <c r="JZ54" i="32"/>
  <c r="KA54" i="32"/>
  <c r="KB54" i="32"/>
  <c r="KC54" i="32"/>
  <c r="KD54" i="32"/>
  <c r="KE54" i="32"/>
  <c r="KF54" i="32"/>
  <c r="KG54" i="32"/>
  <c r="KH54" i="32"/>
  <c r="KI54" i="32"/>
  <c r="KJ54" i="32"/>
  <c r="KK54" i="32"/>
  <c r="KL54" i="32"/>
  <c r="KM54" i="32"/>
  <c r="KN54" i="32"/>
  <c r="KO54" i="32"/>
  <c r="KP54" i="32"/>
  <c r="KQ54" i="32"/>
  <c r="KR54" i="32"/>
  <c r="KS54" i="32"/>
  <c r="KT54" i="32"/>
  <c r="KU54" i="32"/>
  <c r="KV54" i="32"/>
  <c r="KW54" i="32"/>
  <c r="KX54" i="32"/>
  <c r="KY54" i="32"/>
  <c r="KZ54" i="32"/>
  <c r="LA54" i="32"/>
  <c r="LB54" i="32"/>
  <c r="LC54" i="32"/>
  <c r="LD54" i="32"/>
  <c r="LE54" i="32"/>
  <c r="LF54" i="32"/>
  <c r="LG54" i="32"/>
  <c r="JH55" i="32"/>
  <c r="JI55" i="32"/>
  <c r="JJ55" i="32"/>
  <c r="JK55" i="32"/>
  <c r="JL55" i="32"/>
  <c r="JM55" i="32"/>
  <c r="JN55" i="32"/>
  <c r="JO55" i="32"/>
  <c r="JP55" i="32"/>
  <c r="JQ55" i="32"/>
  <c r="JR55" i="32"/>
  <c r="JS55" i="32"/>
  <c r="JT55" i="32"/>
  <c r="JU55" i="32"/>
  <c r="JV55" i="32"/>
  <c r="JW55" i="32"/>
  <c r="JX55" i="32"/>
  <c r="JY55" i="32"/>
  <c r="JZ55" i="32"/>
  <c r="KA55" i="32"/>
  <c r="KB55" i="32"/>
  <c r="KC55" i="32"/>
  <c r="KD55" i="32"/>
  <c r="KE55" i="32"/>
  <c r="KF55" i="32"/>
  <c r="KG55" i="32"/>
  <c r="KH55" i="32"/>
  <c r="KI55" i="32"/>
  <c r="KJ55" i="32"/>
  <c r="KK55" i="32"/>
  <c r="KL55" i="32"/>
  <c r="KM55" i="32"/>
  <c r="KN55" i="32"/>
  <c r="KO55" i="32"/>
  <c r="KP55" i="32"/>
  <c r="KQ55" i="32"/>
  <c r="KR55" i="32"/>
  <c r="KS55" i="32"/>
  <c r="KT55" i="32"/>
  <c r="KU55" i="32"/>
  <c r="KV55" i="32"/>
  <c r="KW55" i="32"/>
  <c r="KX55" i="32"/>
  <c r="KY55" i="32"/>
  <c r="KZ55" i="32"/>
  <c r="LA55" i="32"/>
  <c r="LB55" i="32"/>
  <c r="LC55" i="32"/>
  <c r="LD55" i="32"/>
  <c r="LE55" i="32"/>
  <c r="LF55" i="32"/>
  <c r="LG55" i="32"/>
  <c r="JH56" i="32"/>
  <c r="JI56" i="32"/>
  <c r="JJ56" i="32"/>
  <c r="JK56" i="32"/>
  <c r="JL56" i="32"/>
  <c r="JM56" i="32"/>
  <c r="JN56" i="32"/>
  <c r="JO56" i="32"/>
  <c r="JP56" i="32"/>
  <c r="JQ56" i="32"/>
  <c r="JR56" i="32"/>
  <c r="JS56" i="32"/>
  <c r="JT56" i="32"/>
  <c r="JU56" i="32"/>
  <c r="JV56" i="32"/>
  <c r="JW56" i="32"/>
  <c r="JX56" i="32"/>
  <c r="JY56" i="32"/>
  <c r="JZ56" i="32"/>
  <c r="KA56" i="32"/>
  <c r="KB56" i="32"/>
  <c r="KC56" i="32"/>
  <c r="KD56" i="32"/>
  <c r="KE56" i="32"/>
  <c r="KF56" i="32"/>
  <c r="KG56" i="32"/>
  <c r="KH56" i="32"/>
  <c r="KI56" i="32"/>
  <c r="KJ56" i="32"/>
  <c r="KK56" i="32"/>
  <c r="KL56" i="32"/>
  <c r="KM56" i="32"/>
  <c r="KN56" i="32"/>
  <c r="KO56" i="32"/>
  <c r="KP56" i="32"/>
  <c r="KQ56" i="32"/>
  <c r="KR56" i="32"/>
  <c r="KS56" i="32"/>
  <c r="KT56" i="32"/>
  <c r="KU56" i="32"/>
  <c r="KV56" i="32"/>
  <c r="KW56" i="32"/>
  <c r="KX56" i="32"/>
  <c r="KY56" i="32"/>
  <c r="KZ56" i="32"/>
  <c r="LA56" i="32"/>
  <c r="LB56" i="32"/>
  <c r="LC56" i="32"/>
  <c r="LD56" i="32"/>
  <c r="LE56" i="32"/>
  <c r="LF56" i="32"/>
  <c r="LG56" i="32"/>
  <c r="JI2" i="32"/>
  <c r="JJ2" i="32"/>
  <c r="JK2" i="32"/>
  <c r="JL2" i="32"/>
  <c r="JM2" i="32"/>
  <c r="JN2" i="32"/>
  <c r="JO2" i="32"/>
  <c r="JP2" i="32"/>
  <c r="JQ2" i="32"/>
  <c r="JR2" i="32"/>
  <c r="JS2" i="32"/>
  <c r="JT2" i="32"/>
  <c r="JU2" i="32"/>
  <c r="JV2" i="32"/>
  <c r="JW2" i="32"/>
  <c r="JX2" i="32"/>
  <c r="JY2" i="32"/>
  <c r="JZ2" i="32"/>
  <c r="KA2" i="32"/>
  <c r="KB2" i="32"/>
  <c r="KC2" i="32"/>
  <c r="KD2" i="32"/>
  <c r="KE2" i="32"/>
  <c r="KF2" i="32"/>
  <c r="KG2" i="32"/>
  <c r="KH2" i="32"/>
  <c r="KI2" i="32"/>
  <c r="KJ2" i="32"/>
  <c r="KK2" i="32"/>
  <c r="KL2" i="32"/>
  <c r="KM2" i="32"/>
  <c r="KN2" i="32"/>
  <c r="KO2" i="32"/>
  <c r="KP2" i="32"/>
  <c r="KQ2" i="32"/>
  <c r="KR2" i="32"/>
  <c r="KS2" i="32"/>
  <c r="KT2" i="32"/>
  <c r="KU2" i="32"/>
  <c r="KV2" i="32"/>
  <c r="KW2" i="32"/>
  <c r="KX2" i="32"/>
  <c r="KY2" i="32"/>
  <c r="KZ2" i="32"/>
  <c r="LA2" i="32"/>
  <c r="LB2" i="32"/>
  <c r="LC2" i="32"/>
  <c r="LD2" i="32"/>
  <c r="LE2" i="32"/>
  <c r="LF2" i="32"/>
  <c r="LG2" i="32"/>
  <c r="JH2" i="32"/>
  <c r="HG3" i="32"/>
  <c r="HH3" i="32"/>
  <c r="HI3" i="32"/>
  <c r="HJ3" i="32"/>
  <c r="HK3" i="32"/>
  <c r="HL3" i="32"/>
  <c r="HM3" i="32"/>
  <c r="HN3" i="32"/>
  <c r="HO3" i="32"/>
  <c r="HP3" i="32"/>
  <c r="HQ3" i="32"/>
  <c r="HR3" i="32"/>
  <c r="HS3" i="32"/>
  <c r="HT3" i="32"/>
  <c r="HU3" i="32"/>
  <c r="HV3" i="32"/>
  <c r="HW3" i="32"/>
  <c r="HX3" i="32"/>
  <c r="HY3" i="32"/>
  <c r="HZ3" i="32"/>
  <c r="IA3" i="32"/>
  <c r="IB3" i="32"/>
  <c r="IC3" i="32"/>
  <c r="ID3" i="32"/>
  <c r="IE3" i="32"/>
  <c r="IF3" i="32"/>
  <c r="IG3" i="32"/>
  <c r="IH3" i="32"/>
  <c r="II3" i="32"/>
  <c r="IJ3" i="32"/>
  <c r="IK3" i="32"/>
  <c r="IL3" i="32"/>
  <c r="IM3" i="32"/>
  <c r="IN3" i="32"/>
  <c r="IO3" i="32"/>
  <c r="IP3" i="32"/>
  <c r="IQ3" i="32"/>
  <c r="IR3" i="32"/>
  <c r="IS3" i="32"/>
  <c r="IT3" i="32"/>
  <c r="IU3" i="32"/>
  <c r="IV3" i="32"/>
  <c r="IW3" i="32"/>
  <c r="IX3" i="32"/>
  <c r="IY3" i="32"/>
  <c r="IZ3" i="32"/>
  <c r="JA3" i="32"/>
  <c r="JB3" i="32"/>
  <c r="JC3" i="32"/>
  <c r="JD3" i="32"/>
  <c r="JE3" i="32"/>
  <c r="JF3" i="32"/>
  <c r="HG4" i="32"/>
  <c r="HH4" i="32"/>
  <c r="HI4" i="32"/>
  <c r="HJ4" i="32"/>
  <c r="HK4" i="32"/>
  <c r="HL4" i="32"/>
  <c r="HM4" i="32"/>
  <c r="HN4" i="32"/>
  <c r="HO4" i="32"/>
  <c r="HP4" i="32"/>
  <c r="HQ4" i="32"/>
  <c r="HR4" i="32"/>
  <c r="HS4" i="32"/>
  <c r="HT4" i="32"/>
  <c r="HU4" i="32"/>
  <c r="HV4" i="32"/>
  <c r="HW4" i="32"/>
  <c r="HX4" i="32"/>
  <c r="HY4" i="32"/>
  <c r="HZ4" i="32"/>
  <c r="IA4" i="32"/>
  <c r="IB4" i="32"/>
  <c r="IC4" i="32"/>
  <c r="ID4" i="32"/>
  <c r="IE4" i="32"/>
  <c r="IF4" i="32"/>
  <c r="IG4" i="32"/>
  <c r="IH4" i="32"/>
  <c r="II4" i="32"/>
  <c r="IJ4" i="32"/>
  <c r="IK4" i="32"/>
  <c r="IL4" i="32"/>
  <c r="IM4" i="32"/>
  <c r="IN4" i="32"/>
  <c r="IO4" i="32"/>
  <c r="IP4" i="32"/>
  <c r="IQ4" i="32"/>
  <c r="IR4" i="32"/>
  <c r="IS4" i="32"/>
  <c r="IT4" i="32"/>
  <c r="IU4" i="32"/>
  <c r="IV4" i="32"/>
  <c r="IW4" i="32"/>
  <c r="IX4" i="32"/>
  <c r="IY4" i="32"/>
  <c r="IZ4" i="32"/>
  <c r="JA4" i="32"/>
  <c r="JB4" i="32"/>
  <c r="JC4" i="32"/>
  <c r="JD4" i="32"/>
  <c r="JE4" i="32"/>
  <c r="JF4" i="32"/>
  <c r="HG5" i="32"/>
  <c r="HH5" i="32"/>
  <c r="HI5" i="32"/>
  <c r="HJ5" i="32"/>
  <c r="HK5" i="32"/>
  <c r="HL5" i="32"/>
  <c r="HM5" i="32"/>
  <c r="HN5" i="32"/>
  <c r="HO5" i="32"/>
  <c r="HP5" i="32"/>
  <c r="HQ5" i="32"/>
  <c r="HR5" i="32"/>
  <c r="HS5" i="32"/>
  <c r="HT5" i="32"/>
  <c r="HU5" i="32"/>
  <c r="HV5" i="32"/>
  <c r="HW5" i="32"/>
  <c r="HX5" i="32"/>
  <c r="HY5" i="32"/>
  <c r="HZ5" i="32"/>
  <c r="IA5" i="32"/>
  <c r="IB5" i="32"/>
  <c r="IC5" i="32"/>
  <c r="ID5" i="32"/>
  <c r="IE5" i="32"/>
  <c r="IF5" i="32"/>
  <c r="IG5" i="32"/>
  <c r="IH5" i="32"/>
  <c r="II5" i="32"/>
  <c r="IJ5" i="32"/>
  <c r="IK5" i="32"/>
  <c r="IL5" i="32"/>
  <c r="IM5" i="32"/>
  <c r="IN5" i="32"/>
  <c r="IO5" i="32"/>
  <c r="IP5" i="32"/>
  <c r="IQ5" i="32"/>
  <c r="IR5" i="32"/>
  <c r="IS5" i="32"/>
  <c r="IT5" i="32"/>
  <c r="IU5" i="32"/>
  <c r="IV5" i="32"/>
  <c r="IW5" i="32"/>
  <c r="IX5" i="32"/>
  <c r="IY5" i="32"/>
  <c r="IZ5" i="32"/>
  <c r="JA5" i="32"/>
  <c r="JB5" i="32"/>
  <c r="JC5" i="32"/>
  <c r="JD5" i="32"/>
  <c r="JE5" i="32"/>
  <c r="JF5" i="32"/>
  <c r="HG6" i="32"/>
  <c r="HH6" i="32"/>
  <c r="HI6" i="32"/>
  <c r="HJ6" i="32"/>
  <c r="HK6" i="32"/>
  <c r="HL6" i="32"/>
  <c r="HM6" i="32"/>
  <c r="HN6" i="32"/>
  <c r="HO6" i="32"/>
  <c r="HP6" i="32"/>
  <c r="HQ6" i="32"/>
  <c r="HR6" i="32"/>
  <c r="HS6" i="32"/>
  <c r="HT6" i="32"/>
  <c r="HU6" i="32"/>
  <c r="HV6" i="32"/>
  <c r="HW6" i="32"/>
  <c r="HX6" i="32"/>
  <c r="HY6" i="32"/>
  <c r="HZ6" i="32"/>
  <c r="IA6" i="32"/>
  <c r="IB6" i="32"/>
  <c r="IC6" i="32"/>
  <c r="ID6" i="32"/>
  <c r="IE6" i="32"/>
  <c r="IF6" i="32"/>
  <c r="IG6" i="32"/>
  <c r="IH6" i="32"/>
  <c r="II6" i="32"/>
  <c r="IJ6" i="32"/>
  <c r="IK6" i="32"/>
  <c r="IL6" i="32"/>
  <c r="IM6" i="32"/>
  <c r="IN6" i="32"/>
  <c r="IO6" i="32"/>
  <c r="IP6" i="32"/>
  <c r="IQ6" i="32"/>
  <c r="IR6" i="32"/>
  <c r="IS6" i="32"/>
  <c r="IT6" i="32"/>
  <c r="IU6" i="32"/>
  <c r="IV6" i="32"/>
  <c r="IW6" i="32"/>
  <c r="IX6" i="32"/>
  <c r="IY6" i="32"/>
  <c r="IZ6" i="32"/>
  <c r="JA6" i="32"/>
  <c r="JB6" i="32"/>
  <c r="JC6" i="32"/>
  <c r="JD6" i="32"/>
  <c r="JE6" i="32"/>
  <c r="JF6" i="32"/>
  <c r="HG7" i="32"/>
  <c r="HH7" i="32"/>
  <c r="HI7" i="32"/>
  <c r="HJ7" i="32"/>
  <c r="HK7" i="32"/>
  <c r="HL7" i="32"/>
  <c r="HM7" i="32"/>
  <c r="HN7" i="32"/>
  <c r="HO7" i="32"/>
  <c r="HP7" i="32"/>
  <c r="HQ7" i="32"/>
  <c r="HR7" i="32"/>
  <c r="HS7" i="32"/>
  <c r="HT7" i="32"/>
  <c r="HU7" i="32"/>
  <c r="HV7" i="32"/>
  <c r="HW7" i="32"/>
  <c r="HX7" i="32"/>
  <c r="HY7" i="32"/>
  <c r="HZ7" i="32"/>
  <c r="IA7" i="32"/>
  <c r="IB7" i="32"/>
  <c r="IC7" i="32"/>
  <c r="ID7" i="32"/>
  <c r="IE7" i="32"/>
  <c r="IF7" i="32"/>
  <c r="IG7" i="32"/>
  <c r="IH7" i="32"/>
  <c r="II7" i="32"/>
  <c r="IJ7" i="32"/>
  <c r="IK7" i="32"/>
  <c r="IL7" i="32"/>
  <c r="IM7" i="32"/>
  <c r="IN7" i="32"/>
  <c r="IO7" i="32"/>
  <c r="IP7" i="32"/>
  <c r="IQ7" i="32"/>
  <c r="IR7" i="32"/>
  <c r="IS7" i="32"/>
  <c r="IT7" i="32"/>
  <c r="IU7" i="32"/>
  <c r="IV7" i="32"/>
  <c r="IW7" i="32"/>
  <c r="IX7" i="32"/>
  <c r="IY7" i="32"/>
  <c r="IZ7" i="32"/>
  <c r="JA7" i="32"/>
  <c r="JB7" i="32"/>
  <c r="JC7" i="32"/>
  <c r="JD7" i="32"/>
  <c r="JE7" i="32"/>
  <c r="JF7" i="32"/>
  <c r="HG8" i="32"/>
  <c r="HH8" i="32"/>
  <c r="HI8" i="32"/>
  <c r="HJ8" i="32"/>
  <c r="HK8" i="32"/>
  <c r="HL8" i="32"/>
  <c r="HM8" i="32"/>
  <c r="HN8" i="32"/>
  <c r="HO8" i="32"/>
  <c r="HP8" i="32"/>
  <c r="HQ8" i="32"/>
  <c r="HR8" i="32"/>
  <c r="HS8" i="32"/>
  <c r="HT8" i="32"/>
  <c r="HU8" i="32"/>
  <c r="HV8" i="32"/>
  <c r="HW8" i="32"/>
  <c r="HX8" i="32"/>
  <c r="HY8" i="32"/>
  <c r="HZ8" i="32"/>
  <c r="IA8" i="32"/>
  <c r="IB8" i="32"/>
  <c r="IC8" i="32"/>
  <c r="ID8" i="32"/>
  <c r="IE8" i="32"/>
  <c r="IF8" i="32"/>
  <c r="IG8" i="32"/>
  <c r="IH8" i="32"/>
  <c r="II8" i="32"/>
  <c r="IJ8" i="32"/>
  <c r="IK8" i="32"/>
  <c r="IL8" i="32"/>
  <c r="IM8" i="32"/>
  <c r="IN8" i="32"/>
  <c r="IO8" i="32"/>
  <c r="IP8" i="32"/>
  <c r="IQ8" i="32"/>
  <c r="IR8" i="32"/>
  <c r="IS8" i="32"/>
  <c r="IT8" i="32"/>
  <c r="IU8" i="32"/>
  <c r="IV8" i="32"/>
  <c r="IW8" i="32"/>
  <c r="IX8" i="32"/>
  <c r="IY8" i="32"/>
  <c r="IZ8" i="32"/>
  <c r="JA8" i="32"/>
  <c r="JB8" i="32"/>
  <c r="JC8" i="32"/>
  <c r="JD8" i="32"/>
  <c r="JE8" i="32"/>
  <c r="JF8" i="32"/>
  <c r="HG9" i="32"/>
  <c r="HH9" i="32"/>
  <c r="HI9" i="32"/>
  <c r="HJ9" i="32"/>
  <c r="HK9" i="32"/>
  <c r="HL9" i="32"/>
  <c r="HM9" i="32"/>
  <c r="HN9" i="32"/>
  <c r="HO9" i="32"/>
  <c r="HP9" i="32"/>
  <c r="HQ9" i="32"/>
  <c r="HR9" i="32"/>
  <c r="HS9" i="32"/>
  <c r="HT9" i="32"/>
  <c r="HU9" i="32"/>
  <c r="HV9" i="32"/>
  <c r="HW9" i="32"/>
  <c r="HX9" i="32"/>
  <c r="HY9" i="32"/>
  <c r="HZ9" i="32"/>
  <c r="IA9" i="32"/>
  <c r="IB9" i="32"/>
  <c r="IC9" i="32"/>
  <c r="ID9" i="32"/>
  <c r="IE9" i="32"/>
  <c r="IF9" i="32"/>
  <c r="IG9" i="32"/>
  <c r="IH9" i="32"/>
  <c r="II9" i="32"/>
  <c r="IJ9" i="32"/>
  <c r="IK9" i="32"/>
  <c r="IL9" i="32"/>
  <c r="IM9" i="32"/>
  <c r="IN9" i="32"/>
  <c r="IO9" i="32"/>
  <c r="IP9" i="32"/>
  <c r="IQ9" i="32"/>
  <c r="IR9" i="32"/>
  <c r="IS9" i="32"/>
  <c r="IT9" i="32"/>
  <c r="IU9" i="32"/>
  <c r="IV9" i="32"/>
  <c r="IW9" i="32"/>
  <c r="IX9" i="32"/>
  <c r="IY9" i="32"/>
  <c r="IZ9" i="32"/>
  <c r="JA9" i="32"/>
  <c r="JB9" i="32"/>
  <c r="JC9" i="32"/>
  <c r="JD9" i="32"/>
  <c r="JE9" i="32"/>
  <c r="JF9" i="32"/>
  <c r="HG10" i="32"/>
  <c r="HH10" i="32"/>
  <c r="HI10" i="32"/>
  <c r="HJ10" i="32"/>
  <c r="HK10" i="32"/>
  <c r="HL10" i="32"/>
  <c r="HM10" i="32"/>
  <c r="HN10" i="32"/>
  <c r="HO10" i="32"/>
  <c r="HP10" i="32"/>
  <c r="HQ10" i="32"/>
  <c r="HR10" i="32"/>
  <c r="HS10" i="32"/>
  <c r="HT10" i="32"/>
  <c r="HU10" i="32"/>
  <c r="HV10" i="32"/>
  <c r="HW10" i="32"/>
  <c r="HX10" i="32"/>
  <c r="HY10" i="32"/>
  <c r="HZ10" i="32"/>
  <c r="IA10" i="32"/>
  <c r="IB10" i="32"/>
  <c r="IC10" i="32"/>
  <c r="ID10" i="32"/>
  <c r="IE10" i="32"/>
  <c r="IF10" i="32"/>
  <c r="IG10" i="32"/>
  <c r="IH10" i="32"/>
  <c r="II10" i="32"/>
  <c r="IJ10" i="32"/>
  <c r="IK10" i="32"/>
  <c r="IL10" i="32"/>
  <c r="IM10" i="32"/>
  <c r="IN10" i="32"/>
  <c r="IO10" i="32"/>
  <c r="IP10" i="32"/>
  <c r="IQ10" i="32"/>
  <c r="IR10" i="32"/>
  <c r="IS10" i="32"/>
  <c r="IT10" i="32"/>
  <c r="IU10" i="32"/>
  <c r="IV10" i="32"/>
  <c r="IW10" i="32"/>
  <c r="IX10" i="32"/>
  <c r="IY10" i="32"/>
  <c r="IZ10" i="32"/>
  <c r="JA10" i="32"/>
  <c r="JB10" i="32"/>
  <c r="JC10" i="32"/>
  <c r="JD10" i="32"/>
  <c r="JE10" i="32"/>
  <c r="JF10" i="32"/>
  <c r="HG11" i="32"/>
  <c r="HH11" i="32"/>
  <c r="HI11" i="32"/>
  <c r="HJ11" i="32"/>
  <c r="HK11" i="32"/>
  <c r="HL11" i="32"/>
  <c r="HM11" i="32"/>
  <c r="HN11" i="32"/>
  <c r="HO11" i="32"/>
  <c r="HP11" i="32"/>
  <c r="HQ11" i="32"/>
  <c r="HR11" i="32"/>
  <c r="HS11" i="32"/>
  <c r="HT11" i="32"/>
  <c r="HU11" i="32"/>
  <c r="HV11" i="32"/>
  <c r="HW11" i="32"/>
  <c r="HX11" i="32"/>
  <c r="HY11" i="32"/>
  <c r="HZ11" i="32"/>
  <c r="IA11" i="32"/>
  <c r="IB11" i="32"/>
  <c r="IC11" i="32"/>
  <c r="ID11" i="32"/>
  <c r="IE11" i="32"/>
  <c r="IF11" i="32"/>
  <c r="IG11" i="32"/>
  <c r="IH11" i="32"/>
  <c r="II11" i="32"/>
  <c r="IJ11" i="32"/>
  <c r="IK11" i="32"/>
  <c r="IL11" i="32"/>
  <c r="IM11" i="32"/>
  <c r="IN11" i="32"/>
  <c r="IO11" i="32"/>
  <c r="IP11" i="32"/>
  <c r="IQ11" i="32"/>
  <c r="IR11" i="32"/>
  <c r="IS11" i="32"/>
  <c r="IT11" i="32"/>
  <c r="IU11" i="32"/>
  <c r="IV11" i="32"/>
  <c r="IW11" i="32"/>
  <c r="IX11" i="32"/>
  <c r="IY11" i="32"/>
  <c r="IZ11" i="32"/>
  <c r="JA11" i="32"/>
  <c r="JB11" i="32"/>
  <c r="JC11" i="32"/>
  <c r="JD11" i="32"/>
  <c r="JE11" i="32"/>
  <c r="JF11" i="32"/>
  <c r="HG12" i="32"/>
  <c r="HH12" i="32"/>
  <c r="HI12" i="32"/>
  <c r="HJ12" i="32"/>
  <c r="HK12" i="32"/>
  <c r="HL12" i="32"/>
  <c r="HM12" i="32"/>
  <c r="HN12" i="32"/>
  <c r="HO12" i="32"/>
  <c r="HP12" i="32"/>
  <c r="HQ12" i="32"/>
  <c r="HR12" i="32"/>
  <c r="HS12" i="32"/>
  <c r="HT12" i="32"/>
  <c r="HU12" i="32"/>
  <c r="HV12" i="32"/>
  <c r="HW12" i="32"/>
  <c r="HX12" i="32"/>
  <c r="HY12" i="32"/>
  <c r="HZ12" i="32"/>
  <c r="IA12" i="32"/>
  <c r="IB12" i="32"/>
  <c r="IC12" i="32"/>
  <c r="ID12" i="32"/>
  <c r="IE12" i="32"/>
  <c r="IF12" i="32"/>
  <c r="IG12" i="32"/>
  <c r="IH12" i="32"/>
  <c r="II12" i="32"/>
  <c r="IJ12" i="32"/>
  <c r="IK12" i="32"/>
  <c r="IL12" i="32"/>
  <c r="IM12" i="32"/>
  <c r="IN12" i="32"/>
  <c r="IO12" i="32"/>
  <c r="IP12" i="32"/>
  <c r="IQ12" i="32"/>
  <c r="IR12" i="32"/>
  <c r="IS12" i="32"/>
  <c r="IT12" i="32"/>
  <c r="IU12" i="32"/>
  <c r="IV12" i="32"/>
  <c r="IW12" i="32"/>
  <c r="IX12" i="32"/>
  <c r="IY12" i="32"/>
  <c r="IZ12" i="32"/>
  <c r="JA12" i="32"/>
  <c r="JB12" i="32"/>
  <c r="JC12" i="32"/>
  <c r="JD12" i="32"/>
  <c r="JE12" i="32"/>
  <c r="JF12" i="32"/>
  <c r="HG13" i="32"/>
  <c r="HH13" i="32"/>
  <c r="HI13" i="32"/>
  <c r="HJ13" i="32"/>
  <c r="HK13" i="32"/>
  <c r="HL13" i="32"/>
  <c r="HM13" i="32"/>
  <c r="HN13" i="32"/>
  <c r="HO13" i="32"/>
  <c r="HP13" i="32"/>
  <c r="HQ13" i="32"/>
  <c r="HR13" i="32"/>
  <c r="HS13" i="32"/>
  <c r="HT13" i="32"/>
  <c r="HU13" i="32"/>
  <c r="HV13" i="32"/>
  <c r="HW13" i="32"/>
  <c r="HX13" i="32"/>
  <c r="HY13" i="32"/>
  <c r="HZ13" i="32"/>
  <c r="IA13" i="32"/>
  <c r="IB13" i="32"/>
  <c r="IC13" i="32"/>
  <c r="ID13" i="32"/>
  <c r="IE13" i="32"/>
  <c r="IF13" i="32"/>
  <c r="IG13" i="32"/>
  <c r="IH13" i="32"/>
  <c r="II13" i="32"/>
  <c r="IJ13" i="32"/>
  <c r="IK13" i="32"/>
  <c r="IL13" i="32"/>
  <c r="IM13" i="32"/>
  <c r="IN13" i="32"/>
  <c r="IO13" i="32"/>
  <c r="IP13" i="32"/>
  <c r="IQ13" i="32"/>
  <c r="IR13" i="32"/>
  <c r="IS13" i="32"/>
  <c r="IT13" i="32"/>
  <c r="IU13" i="32"/>
  <c r="IV13" i="32"/>
  <c r="IW13" i="32"/>
  <c r="IX13" i="32"/>
  <c r="IY13" i="32"/>
  <c r="IZ13" i="32"/>
  <c r="JA13" i="32"/>
  <c r="JB13" i="32"/>
  <c r="JC13" i="32"/>
  <c r="JD13" i="32"/>
  <c r="JE13" i="32"/>
  <c r="JF13" i="32"/>
  <c r="HG14" i="32"/>
  <c r="HH14" i="32"/>
  <c r="HI14" i="32"/>
  <c r="HJ14" i="32"/>
  <c r="HK14" i="32"/>
  <c r="HL14" i="32"/>
  <c r="HM14" i="32"/>
  <c r="HN14" i="32"/>
  <c r="HO14" i="32"/>
  <c r="HP14" i="32"/>
  <c r="HQ14" i="32"/>
  <c r="HR14" i="32"/>
  <c r="HS14" i="32"/>
  <c r="HT14" i="32"/>
  <c r="HU14" i="32"/>
  <c r="HV14" i="32"/>
  <c r="HW14" i="32"/>
  <c r="HX14" i="32"/>
  <c r="HY14" i="32"/>
  <c r="HZ14" i="32"/>
  <c r="IA14" i="32"/>
  <c r="IB14" i="32"/>
  <c r="IC14" i="32"/>
  <c r="ID14" i="32"/>
  <c r="IE14" i="32"/>
  <c r="IF14" i="32"/>
  <c r="IG14" i="32"/>
  <c r="IH14" i="32"/>
  <c r="II14" i="32"/>
  <c r="IJ14" i="32"/>
  <c r="IK14" i="32"/>
  <c r="IL14" i="32"/>
  <c r="IM14" i="32"/>
  <c r="IN14" i="32"/>
  <c r="IO14" i="32"/>
  <c r="IP14" i="32"/>
  <c r="IQ14" i="32"/>
  <c r="IR14" i="32"/>
  <c r="IS14" i="32"/>
  <c r="IT14" i="32"/>
  <c r="IU14" i="32"/>
  <c r="IV14" i="32"/>
  <c r="IW14" i="32"/>
  <c r="IX14" i="32"/>
  <c r="IY14" i="32"/>
  <c r="IZ14" i="32"/>
  <c r="JA14" i="32"/>
  <c r="JB14" i="32"/>
  <c r="JC14" i="32"/>
  <c r="JD14" i="32"/>
  <c r="JE14" i="32"/>
  <c r="JF14" i="32"/>
  <c r="HG15" i="32"/>
  <c r="HH15" i="32"/>
  <c r="HI15" i="32"/>
  <c r="HJ15" i="32"/>
  <c r="HK15" i="32"/>
  <c r="HL15" i="32"/>
  <c r="HM15" i="32"/>
  <c r="HN15" i="32"/>
  <c r="HO15" i="32"/>
  <c r="HP15" i="32"/>
  <c r="HQ15" i="32"/>
  <c r="HR15" i="32"/>
  <c r="HS15" i="32"/>
  <c r="HT15" i="32"/>
  <c r="HU15" i="32"/>
  <c r="HV15" i="32"/>
  <c r="HW15" i="32"/>
  <c r="HX15" i="32"/>
  <c r="HY15" i="32"/>
  <c r="HZ15" i="32"/>
  <c r="IA15" i="32"/>
  <c r="IB15" i="32"/>
  <c r="IC15" i="32"/>
  <c r="ID15" i="32"/>
  <c r="IE15" i="32"/>
  <c r="IF15" i="32"/>
  <c r="IG15" i="32"/>
  <c r="IH15" i="32"/>
  <c r="II15" i="32"/>
  <c r="IJ15" i="32"/>
  <c r="IK15" i="32"/>
  <c r="IL15" i="32"/>
  <c r="IM15" i="32"/>
  <c r="IN15" i="32"/>
  <c r="IO15" i="32"/>
  <c r="IP15" i="32"/>
  <c r="IQ15" i="32"/>
  <c r="IR15" i="32"/>
  <c r="IS15" i="32"/>
  <c r="IT15" i="32"/>
  <c r="IU15" i="32"/>
  <c r="IV15" i="32"/>
  <c r="IW15" i="32"/>
  <c r="IX15" i="32"/>
  <c r="IY15" i="32"/>
  <c r="IZ15" i="32"/>
  <c r="JA15" i="32"/>
  <c r="JB15" i="32"/>
  <c r="JC15" i="32"/>
  <c r="JD15" i="32"/>
  <c r="JE15" i="32"/>
  <c r="JF15" i="32"/>
  <c r="HG16" i="32"/>
  <c r="HH16" i="32"/>
  <c r="HI16" i="32"/>
  <c r="HJ16" i="32"/>
  <c r="HK16" i="32"/>
  <c r="HL16" i="32"/>
  <c r="HM16" i="32"/>
  <c r="HN16" i="32"/>
  <c r="HO16" i="32"/>
  <c r="HP16" i="32"/>
  <c r="HQ16" i="32"/>
  <c r="HR16" i="32"/>
  <c r="HS16" i="32"/>
  <c r="HT16" i="32"/>
  <c r="HU16" i="32"/>
  <c r="HV16" i="32"/>
  <c r="HW16" i="32"/>
  <c r="HX16" i="32"/>
  <c r="HY16" i="32"/>
  <c r="HZ16" i="32"/>
  <c r="IA16" i="32"/>
  <c r="IB16" i="32"/>
  <c r="IC16" i="32"/>
  <c r="ID16" i="32"/>
  <c r="IE16" i="32"/>
  <c r="IF16" i="32"/>
  <c r="IG16" i="32"/>
  <c r="IH16" i="32"/>
  <c r="II16" i="32"/>
  <c r="IJ16" i="32"/>
  <c r="IK16" i="32"/>
  <c r="IL16" i="32"/>
  <c r="IM16" i="32"/>
  <c r="IN16" i="32"/>
  <c r="IO16" i="32"/>
  <c r="IP16" i="32"/>
  <c r="IQ16" i="32"/>
  <c r="IR16" i="32"/>
  <c r="IS16" i="32"/>
  <c r="IT16" i="32"/>
  <c r="IU16" i="32"/>
  <c r="IV16" i="32"/>
  <c r="IW16" i="32"/>
  <c r="IX16" i="32"/>
  <c r="IY16" i="32"/>
  <c r="IZ16" i="32"/>
  <c r="JA16" i="32"/>
  <c r="JB16" i="32"/>
  <c r="JC16" i="32"/>
  <c r="JD16" i="32"/>
  <c r="JE16" i="32"/>
  <c r="JF16" i="32"/>
  <c r="HG17" i="32"/>
  <c r="HH17" i="32"/>
  <c r="HI17" i="32"/>
  <c r="HJ17" i="32"/>
  <c r="HK17" i="32"/>
  <c r="HL17" i="32"/>
  <c r="HM17" i="32"/>
  <c r="HN17" i="32"/>
  <c r="HO17" i="32"/>
  <c r="HP17" i="32"/>
  <c r="HQ17" i="32"/>
  <c r="HR17" i="32"/>
  <c r="HS17" i="32"/>
  <c r="HT17" i="32"/>
  <c r="HU17" i="32"/>
  <c r="HV17" i="32"/>
  <c r="HW17" i="32"/>
  <c r="HX17" i="32"/>
  <c r="HY17" i="32"/>
  <c r="HZ17" i="32"/>
  <c r="IA17" i="32"/>
  <c r="IB17" i="32"/>
  <c r="IC17" i="32"/>
  <c r="ID17" i="32"/>
  <c r="IE17" i="32"/>
  <c r="IF17" i="32"/>
  <c r="IG17" i="32"/>
  <c r="IH17" i="32"/>
  <c r="II17" i="32"/>
  <c r="IJ17" i="32"/>
  <c r="IK17" i="32"/>
  <c r="IL17" i="32"/>
  <c r="IM17" i="32"/>
  <c r="IN17" i="32"/>
  <c r="IO17" i="32"/>
  <c r="IP17" i="32"/>
  <c r="IQ17" i="32"/>
  <c r="IR17" i="32"/>
  <c r="IS17" i="32"/>
  <c r="IT17" i="32"/>
  <c r="IU17" i="32"/>
  <c r="IV17" i="32"/>
  <c r="IW17" i="32"/>
  <c r="IX17" i="32"/>
  <c r="IY17" i="32"/>
  <c r="IZ17" i="32"/>
  <c r="JA17" i="32"/>
  <c r="JB17" i="32"/>
  <c r="JC17" i="32"/>
  <c r="JD17" i="32"/>
  <c r="JE17" i="32"/>
  <c r="JF17" i="32"/>
  <c r="HG18" i="32"/>
  <c r="HH18" i="32"/>
  <c r="HI18" i="32"/>
  <c r="HJ18" i="32"/>
  <c r="HK18" i="32"/>
  <c r="HL18" i="32"/>
  <c r="HM18" i="32"/>
  <c r="HN18" i="32"/>
  <c r="HO18" i="32"/>
  <c r="HP18" i="32"/>
  <c r="HQ18" i="32"/>
  <c r="HR18" i="32"/>
  <c r="HS18" i="32"/>
  <c r="HT18" i="32"/>
  <c r="HU18" i="32"/>
  <c r="HV18" i="32"/>
  <c r="HW18" i="32"/>
  <c r="HX18" i="32"/>
  <c r="HY18" i="32"/>
  <c r="HZ18" i="32"/>
  <c r="IA18" i="32"/>
  <c r="IB18" i="32"/>
  <c r="IC18" i="32"/>
  <c r="ID18" i="32"/>
  <c r="IE18" i="32"/>
  <c r="IF18" i="32"/>
  <c r="IG18" i="32"/>
  <c r="IH18" i="32"/>
  <c r="II18" i="32"/>
  <c r="IJ18" i="32"/>
  <c r="IK18" i="32"/>
  <c r="IL18" i="32"/>
  <c r="IM18" i="32"/>
  <c r="IN18" i="32"/>
  <c r="IO18" i="32"/>
  <c r="IP18" i="32"/>
  <c r="IQ18" i="32"/>
  <c r="IR18" i="32"/>
  <c r="IS18" i="32"/>
  <c r="IT18" i="32"/>
  <c r="IU18" i="32"/>
  <c r="IV18" i="32"/>
  <c r="IW18" i="32"/>
  <c r="IX18" i="32"/>
  <c r="IY18" i="32"/>
  <c r="IZ18" i="32"/>
  <c r="JA18" i="32"/>
  <c r="JB18" i="32"/>
  <c r="JC18" i="32"/>
  <c r="JD18" i="32"/>
  <c r="JE18" i="32"/>
  <c r="JF18" i="32"/>
  <c r="HG19" i="32"/>
  <c r="HH19" i="32"/>
  <c r="HI19" i="32"/>
  <c r="HJ19" i="32"/>
  <c r="HK19" i="32"/>
  <c r="HL19" i="32"/>
  <c r="HM19" i="32"/>
  <c r="HN19" i="32"/>
  <c r="HO19" i="32"/>
  <c r="HP19" i="32"/>
  <c r="HQ19" i="32"/>
  <c r="HR19" i="32"/>
  <c r="HS19" i="32"/>
  <c r="HT19" i="32"/>
  <c r="HU19" i="32"/>
  <c r="HV19" i="32"/>
  <c r="HW19" i="32"/>
  <c r="HX19" i="32"/>
  <c r="HY19" i="32"/>
  <c r="HZ19" i="32"/>
  <c r="IA19" i="32"/>
  <c r="IB19" i="32"/>
  <c r="IC19" i="32"/>
  <c r="ID19" i="32"/>
  <c r="IE19" i="32"/>
  <c r="IF19" i="32"/>
  <c r="IG19" i="32"/>
  <c r="IH19" i="32"/>
  <c r="II19" i="32"/>
  <c r="IJ19" i="32"/>
  <c r="IK19" i="32"/>
  <c r="IL19" i="32"/>
  <c r="IM19" i="32"/>
  <c r="IN19" i="32"/>
  <c r="IO19" i="32"/>
  <c r="IP19" i="32"/>
  <c r="IQ19" i="32"/>
  <c r="IR19" i="32"/>
  <c r="IS19" i="32"/>
  <c r="IT19" i="32"/>
  <c r="IU19" i="32"/>
  <c r="IV19" i="32"/>
  <c r="IW19" i="32"/>
  <c r="IX19" i="32"/>
  <c r="IY19" i="32"/>
  <c r="IZ19" i="32"/>
  <c r="JA19" i="32"/>
  <c r="JB19" i="32"/>
  <c r="JC19" i="32"/>
  <c r="JD19" i="32"/>
  <c r="JE19" i="32"/>
  <c r="JF19" i="32"/>
  <c r="HG20" i="32"/>
  <c r="HH20" i="32"/>
  <c r="HI20" i="32"/>
  <c r="HJ20" i="32"/>
  <c r="HK20" i="32"/>
  <c r="HL20" i="32"/>
  <c r="HM20" i="32"/>
  <c r="HN20" i="32"/>
  <c r="HO20" i="32"/>
  <c r="HP20" i="32"/>
  <c r="HQ20" i="32"/>
  <c r="HR20" i="32"/>
  <c r="HS20" i="32"/>
  <c r="HT20" i="32"/>
  <c r="HU20" i="32"/>
  <c r="HV20" i="32"/>
  <c r="HW20" i="32"/>
  <c r="HX20" i="32"/>
  <c r="HY20" i="32"/>
  <c r="HZ20" i="32"/>
  <c r="IA20" i="32"/>
  <c r="IB20" i="32"/>
  <c r="IC20" i="32"/>
  <c r="ID20" i="32"/>
  <c r="IE20" i="32"/>
  <c r="IF20" i="32"/>
  <c r="IG20" i="32"/>
  <c r="IH20" i="32"/>
  <c r="II20" i="32"/>
  <c r="IJ20" i="32"/>
  <c r="IK20" i="32"/>
  <c r="IL20" i="32"/>
  <c r="IM20" i="32"/>
  <c r="IN20" i="32"/>
  <c r="IO20" i="32"/>
  <c r="IP20" i="32"/>
  <c r="IQ20" i="32"/>
  <c r="IR20" i="32"/>
  <c r="IS20" i="32"/>
  <c r="IT20" i="32"/>
  <c r="IU20" i="32"/>
  <c r="IV20" i="32"/>
  <c r="IW20" i="32"/>
  <c r="IX20" i="32"/>
  <c r="IY20" i="32"/>
  <c r="IZ20" i="32"/>
  <c r="JA20" i="32"/>
  <c r="JB20" i="32"/>
  <c r="JC20" i="32"/>
  <c r="JD20" i="32"/>
  <c r="JE20" i="32"/>
  <c r="JF20" i="32"/>
  <c r="HG21" i="32"/>
  <c r="HH21" i="32"/>
  <c r="HI21" i="32"/>
  <c r="HJ21" i="32"/>
  <c r="HK21" i="32"/>
  <c r="HL21" i="32"/>
  <c r="HM21" i="32"/>
  <c r="HN21" i="32"/>
  <c r="HO21" i="32"/>
  <c r="HP21" i="32"/>
  <c r="HQ21" i="32"/>
  <c r="HR21" i="32"/>
  <c r="HS21" i="32"/>
  <c r="HT21" i="32"/>
  <c r="HU21" i="32"/>
  <c r="HV21" i="32"/>
  <c r="HW21" i="32"/>
  <c r="HX21" i="32"/>
  <c r="HY21" i="32"/>
  <c r="HZ21" i="32"/>
  <c r="IA21" i="32"/>
  <c r="IB21" i="32"/>
  <c r="IC21" i="32"/>
  <c r="ID21" i="32"/>
  <c r="IE21" i="32"/>
  <c r="IF21" i="32"/>
  <c r="IG21" i="32"/>
  <c r="IH21" i="32"/>
  <c r="II21" i="32"/>
  <c r="IJ21" i="32"/>
  <c r="IK21" i="32"/>
  <c r="IL21" i="32"/>
  <c r="IM21" i="32"/>
  <c r="IN21" i="32"/>
  <c r="IO21" i="32"/>
  <c r="IP21" i="32"/>
  <c r="IQ21" i="32"/>
  <c r="IR21" i="32"/>
  <c r="IS21" i="32"/>
  <c r="IT21" i="32"/>
  <c r="IU21" i="32"/>
  <c r="IV21" i="32"/>
  <c r="IW21" i="32"/>
  <c r="IX21" i="32"/>
  <c r="IY21" i="32"/>
  <c r="IZ21" i="32"/>
  <c r="JA21" i="32"/>
  <c r="JB21" i="32"/>
  <c r="JC21" i="32"/>
  <c r="JD21" i="32"/>
  <c r="JE21" i="32"/>
  <c r="JF21" i="32"/>
  <c r="HG22" i="32"/>
  <c r="HH22" i="32"/>
  <c r="HI22" i="32"/>
  <c r="HJ22" i="32"/>
  <c r="HK22" i="32"/>
  <c r="HL22" i="32"/>
  <c r="HM22" i="32"/>
  <c r="HN22" i="32"/>
  <c r="HO22" i="32"/>
  <c r="HP22" i="32"/>
  <c r="HQ22" i="32"/>
  <c r="HR22" i="32"/>
  <c r="HS22" i="32"/>
  <c r="HT22" i="32"/>
  <c r="HU22" i="32"/>
  <c r="HV22" i="32"/>
  <c r="HW22" i="32"/>
  <c r="HX22" i="32"/>
  <c r="HY22" i="32"/>
  <c r="HZ22" i="32"/>
  <c r="IA22" i="32"/>
  <c r="IB22" i="32"/>
  <c r="IC22" i="32"/>
  <c r="ID22" i="32"/>
  <c r="IE22" i="32"/>
  <c r="IF22" i="32"/>
  <c r="IG22" i="32"/>
  <c r="IH22" i="32"/>
  <c r="II22" i="32"/>
  <c r="IJ22" i="32"/>
  <c r="IK22" i="32"/>
  <c r="IL22" i="32"/>
  <c r="IM22" i="32"/>
  <c r="IN22" i="32"/>
  <c r="IO22" i="32"/>
  <c r="IP22" i="32"/>
  <c r="IQ22" i="32"/>
  <c r="IR22" i="32"/>
  <c r="IS22" i="32"/>
  <c r="IT22" i="32"/>
  <c r="IU22" i="32"/>
  <c r="IV22" i="32"/>
  <c r="IW22" i="32"/>
  <c r="IX22" i="32"/>
  <c r="IY22" i="32"/>
  <c r="IZ22" i="32"/>
  <c r="JA22" i="32"/>
  <c r="JB22" i="32"/>
  <c r="JC22" i="32"/>
  <c r="JD22" i="32"/>
  <c r="JE22" i="32"/>
  <c r="JF22" i="32"/>
  <c r="HG23" i="32"/>
  <c r="HH23" i="32"/>
  <c r="HI23" i="32"/>
  <c r="HJ23" i="32"/>
  <c r="HK23" i="32"/>
  <c r="HL23" i="32"/>
  <c r="HM23" i="32"/>
  <c r="HN23" i="32"/>
  <c r="HO23" i="32"/>
  <c r="HP23" i="32"/>
  <c r="HQ23" i="32"/>
  <c r="HR23" i="32"/>
  <c r="HS23" i="32"/>
  <c r="HT23" i="32"/>
  <c r="HU23" i="32"/>
  <c r="HV23" i="32"/>
  <c r="HW23" i="32"/>
  <c r="HX23" i="32"/>
  <c r="HY23" i="32"/>
  <c r="HZ23" i="32"/>
  <c r="IA23" i="32"/>
  <c r="IB23" i="32"/>
  <c r="IC23" i="32"/>
  <c r="ID23" i="32"/>
  <c r="IE23" i="32"/>
  <c r="IF23" i="32"/>
  <c r="IG23" i="32"/>
  <c r="IH23" i="32"/>
  <c r="II23" i="32"/>
  <c r="IJ23" i="32"/>
  <c r="IK23" i="32"/>
  <c r="IL23" i="32"/>
  <c r="IM23" i="32"/>
  <c r="IN23" i="32"/>
  <c r="IO23" i="32"/>
  <c r="IP23" i="32"/>
  <c r="IQ23" i="32"/>
  <c r="IR23" i="32"/>
  <c r="IS23" i="32"/>
  <c r="IT23" i="32"/>
  <c r="IU23" i="32"/>
  <c r="IV23" i="32"/>
  <c r="IW23" i="32"/>
  <c r="IX23" i="32"/>
  <c r="IY23" i="32"/>
  <c r="IZ23" i="32"/>
  <c r="JA23" i="32"/>
  <c r="JB23" i="32"/>
  <c r="JC23" i="32"/>
  <c r="JD23" i="32"/>
  <c r="JE23" i="32"/>
  <c r="JF23" i="32"/>
  <c r="HG24" i="32"/>
  <c r="HH24" i="32"/>
  <c r="HI24" i="32"/>
  <c r="HJ24" i="32"/>
  <c r="HK24" i="32"/>
  <c r="HL24" i="32"/>
  <c r="HM24" i="32"/>
  <c r="HN24" i="32"/>
  <c r="HO24" i="32"/>
  <c r="HP24" i="32"/>
  <c r="HQ24" i="32"/>
  <c r="HR24" i="32"/>
  <c r="HS24" i="32"/>
  <c r="HT24" i="32"/>
  <c r="HU24" i="32"/>
  <c r="HV24" i="32"/>
  <c r="HW24" i="32"/>
  <c r="HX24" i="32"/>
  <c r="HY24" i="32"/>
  <c r="HZ24" i="32"/>
  <c r="IA24" i="32"/>
  <c r="IB24" i="32"/>
  <c r="IC24" i="32"/>
  <c r="ID24" i="32"/>
  <c r="IE24" i="32"/>
  <c r="IF24" i="32"/>
  <c r="IG24" i="32"/>
  <c r="IH24" i="32"/>
  <c r="II24" i="32"/>
  <c r="IJ24" i="32"/>
  <c r="IK24" i="32"/>
  <c r="IL24" i="32"/>
  <c r="IM24" i="32"/>
  <c r="IN24" i="32"/>
  <c r="IO24" i="32"/>
  <c r="IP24" i="32"/>
  <c r="IQ24" i="32"/>
  <c r="IR24" i="32"/>
  <c r="IS24" i="32"/>
  <c r="IT24" i="32"/>
  <c r="IU24" i="32"/>
  <c r="IV24" i="32"/>
  <c r="IW24" i="32"/>
  <c r="IX24" i="32"/>
  <c r="IY24" i="32"/>
  <c r="IZ24" i="32"/>
  <c r="JA24" i="32"/>
  <c r="JB24" i="32"/>
  <c r="JC24" i="32"/>
  <c r="JD24" i="32"/>
  <c r="JE24" i="32"/>
  <c r="JF24" i="32"/>
  <c r="HG25" i="32"/>
  <c r="HH25" i="32"/>
  <c r="HI25" i="32"/>
  <c r="HJ25" i="32"/>
  <c r="HK25" i="32"/>
  <c r="HL25" i="32"/>
  <c r="HM25" i="32"/>
  <c r="HN25" i="32"/>
  <c r="HO25" i="32"/>
  <c r="HP25" i="32"/>
  <c r="HQ25" i="32"/>
  <c r="HR25" i="32"/>
  <c r="HS25" i="32"/>
  <c r="HT25" i="32"/>
  <c r="HU25" i="32"/>
  <c r="HV25" i="32"/>
  <c r="HW25" i="32"/>
  <c r="HX25" i="32"/>
  <c r="HY25" i="32"/>
  <c r="HZ25" i="32"/>
  <c r="IA25" i="32"/>
  <c r="IB25" i="32"/>
  <c r="IC25" i="32"/>
  <c r="ID25" i="32"/>
  <c r="IE25" i="32"/>
  <c r="IF25" i="32"/>
  <c r="IG25" i="32"/>
  <c r="IH25" i="32"/>
  <c r="II25" i="32"/>
  <c r="IJ25" i="32"/>
  <c r="IK25" i="32"/>
  <c r="IL25" i="32"/>
  <c r="IM25" i="32"/>
  <c r="IN25" i="32"/>
  <c r="IO25" i="32"/>
  <c r="IP25" i="32"/>
  <c r="IQ25" i="32"/>
  <c r="IR25" i="32"/>
  <c r="IS25" i="32"/>
  <c r="IT25" i="32"/>
  <c r="IU25" i="32"/>
  <c r="IV25" i="32"/>
  <c r="IW25" i="32"/>
  <c r="IX25" i="32"/>
  <c r="IY25" i="32"/>
  <c r="IZ25" i="32"/>
  <c r="JA25" i="32"/>
  <c r="JB25" i="32"/>
  <c r="JC25" i="32"/>
  <c r="JD25" i="32"/>
  <c r="JE25" i="32"/>
  <c r="JF25" i="32"/>
  <c r="HG26" i="32"/>
  <c r="HH26" i="32"/>
  <c r="HI26" i="32"/>
  <c r="HJ26" i="32"/>
  <c r="HK26" i="32"/>
  <c r="HL26" i="32"/>
  <c r="HM26" i="32"/>
  <c r="HN26" i="32"/>
  <c r="HO26" i="32"/>
  <c r="HP26" i="32"/>
  <c r="HQ26" i="32"/>
  <c r="HR26" i="32"/>
  <c r="HS26" i="32"/>
  <c r="HT26" i="32"/>
  <c r="HU26" i="32"/>
  <c r="HV26" i="32"/>
  <c r="HW26" i="32"/>
  <c r="HX26" i="32"/>
  <c r="HY26" i="32"/>
  <c r="HZ26" i="32"/>
  <c r="IA26" i="32"/>
  <c r="IB26" i="32"/>
  <c r="IC26" i="32"/>
  <c r="ID26" i="32"/>
  <c r="IE26" i="32"/>
  <c r="IF26" i="32"/>
  <c r="IG26" i="32"/>
  <c r="IH26" i="32"/>
  <c r="II26" i="32"/>
  <c r="IJ26" i="32"/>
  <c r="IK26" i="32"/>
  <c r="IL26" i="32"/>
  <c r="IM26" i="32"/>
  <c r="IN26" i="32"/>
  <c r="IO26" i="32"/>
  <c r="IP26" i="32"/>
  <c r="IQ26" i="32"/>
  <c r="IR26" i="32"/>
  <c r="IS26" i="32"/>
  <c r="IT26" i="32"/>
  <c r="IU26" i="32"/>
  <c r="IV26" i="32"/>
  <c r="IW26" i="32"/>
  <c r="IX26" i="32"/>
  <c r="IY26" i="32"/>
  <c r="IZ26" i="32"/>
  <c r="JA26" i="32"/>
  <c r="JB26" i="32"/>
  <c r="JC26" i="32"/>
  <c r="JD26" i="32"/>
  <c r="JE26" i="32"/>
  <c r="JF26" i="32"/>
  <c r="HG27" i="32"/>
  <c r="HH27" i="32"/>
  <c r="HI27" i="32"/>
  <c r="HJ27" i="32"/>
  <c r="HK27" i="32"/>
  <c r="HL27" i="32"/>
  <c r="HM27" i="32"/>
  <c r="HN27" i="32"/>
  <c r="HO27" i="32"/>
  <c r="HP27" i="32"/>
  <c r="HQ27" i="32"/>
  <c r="HR27" i="32"/>
  <c r="HS27" i="32"/>
  <c r="HT27" i="32"/>
  <c r="HU27" i="32"/>
  <c r="HV27" i="32"/>
  <c r="HW27" i="32"/>
  <c r="HX27" i="32"/>
  <c r="HY27" i="32"/>
  <c r="HZ27" i="32"/>
  <c r="IA27" i="32"/>
  <c r="IB27" i="32"/>
  <c r="IC27" i="32"/>
  <c r="ID27" i="32"/>
  <c r="IE27" i="32"/>
  <c r="IF27" i="32"/>
  <c r="IG27" i="32"/>
  <c r="IH27" i="32"/>
  <c r="II27" i="32"/>
  <c r="IJ27" i="32"/>
  <c r="IK27" i="32"/>
  <c r="IL27" i="32"/>
  <c r="IM27" i="32"/>
  <c r="IN27" i="32"/>
  <c r="IO27" i="32"/>
  <c r="IP27" i="32"/>
  <c r="IQ27" i="32"/>
  <c r="IR27" i="32"/>
  <c r="IS27" i="32"/>
  <c r="IT27" i="32"/>
  <c r="IU27" i="32"/>
  <c r="IV27" i="32"/>
  <c r="IW27" i="32"/>
  <c r="IX27" i="32"/>
  <c r="IY27" i="32"/>
  <c r="IZ27" i="32"/>
  <c r="JA27" i="32"/>
  <c r="JB27" i="32"/>
  <c r="JC27" i="32"/>
  <c r="JD27" i="32"/>
  <c r="JE27" i="32"/>
  <c r="JF27" i="32"/>
  <c r="HG28" i="32"/>
  <c r="HH28" i="32"/>
  <c r="HI28" i="32"/>
  <c r="HJ28" i="32"/>
  <c r="HK28" i="32"/>
  <c r="HL28" i="32"/>
  <c r="HM28" i="32"/>
  <c r="HN28" i="32"/>
  <c r="HO28" i="32"/>
  <c r="HP28" i="32"/>
  <c r="HQ28" i="32"/>
  <c r="HR28" i="32"/>
  <c r="HS28" i="32"/>
  <c r="HT28" i="32"/>
  <c r="HU28" i="32"/>
  <c r="HV28" i="32"/>
  <c r="HW28" i="32"/>
  <c r="HX28" i="32"/>
  <c r="HY28" i="32"/>
  <c r="HZ28" i="32"/>
  <c r="IA28" i="32"/>
  <c r="IB28" i="32"/>
  <c r="IC28" i="32"/>
  <c r="ID28" i="32"/>
  <c r="IE28" i="32"/>
  <c r="IF28" i="32"/>
  <c r="IG28" i="32"/>
  <c r="IH28" i="32"/>
  <c r="II28" i="32"/>
  <c r="IJ28" i="32"/>
  <c r="IK28" i="32"/>
  <c r="IL28" i="32"/>
  <c r="IM28" i="32"/>
  <c r="IN28" i="32"/>
  <c r="IO28" i="32"/>
  <c r="IP28" i="32"/>
  <c r="IQ28" i="32"/>
  <c r="IR28" i="32"/>
  <c r="IS28" i="32"/>
  <c r="IT28" i="32"/>
  <c r="IU28" i="32"/>
  <c r="IV28" i="32"/>
  <c r="IW28" i="32"/>
  <c r="IX28" i="32"/>
  <c r="IY28" i="32"/>
  <c r="IZ28" i="32"/>
  <c r="JA28" i="32"/>
  <c r="JB28" i="32"/>
  <c r="JC28" i="32"/>
  <c r="JD28" i="32"/>
  <c r="JE28" i="32"/>
  <c r="JF28" i="32"/>
  <c r="HG29" i="32"/>
  <c r="HH29" i="32"/>
  <c r="HI29" i="32"/>
  <c r="HJ29" i="32"/>
  <c r="HK29" i="32"/>
  <c r="HL29" i="32"/>
  <c r="HM29" i="32"/>
  <c r="HN29" i="32"/>
  <c r="HO29" i="32"/>
  <c r="HP29" i="32"/>
  <c r="HQ29" i="32"/>
  <c r="HR29" i="32"/>
  <c r="HS29" i="32"/>
  <c r="HT29" i="32"/>
  <c r="HU29" i="32"/>
  <c r="HV29" i="32"/>
  <c r="HW29" i="32"/>
  <c r="HX29" i="32"/>
  <c r="HY29" i="32"/>
  <c r="HZ29" i="32"/>
  <c r="IA29" i="32"/>
  <c r="IB29" i="32"/>
  <c r="IC29" i="32"/>
  <c r="ID29" i="32"/>
  <c r="IE29" i="32"/>
  <c r="IF29" i="32"/>
  <c r="IG29" i="32"/>
  <c r="IH29" i="32"/>
  <c r="II29" i="32"/>
  <c r="IJ29" i="32"/>
  <c r="IK29" i="32"/>
  <c r="IL29" i="32"/>
  <c r="IM29" i="32"/>
  <c r="IN29" i="32"/>
  <c r="IO29" i="32"/>
  <c r="IP29" i="32"/>
  <c r="IQ29" i="32"/>
  <c r="IR29" i="32"/>
  <c r="IS29" i="32"/>
  <c r="IT29" i="32"/>
  <c r="IU29" i="32"/>
  <c r="IV29" i="32"/>
  <c r="IW29" i="32"/>
  <c r="IX29" i="32"/>
  <c r="IY29" i="32"/>
  <c r="IZ29" i="32"/>
  <c r="JA29" i="32"/>
  <c r="JB29" i="32"/>
  <c r="JC29" i="32"/>
  <c r="JD29" i="32"/>
  <c r="JE29" i="32"/>
  <c r="JF29" i="32"/>
  <c r="HG30" i="32"/>
  <c r="HH30" i="32"/>
  <c r="HI30" i="32"/>
  <c r="HJ30" i="32"/>
  <c r="HK30" i="32"/>
  <c r="HL30" i="32"/>
  <c r="HM30" i="32"/>
  <c r="HN30" i="32"/>
  <c r="HO30" i="32"/>
  <c r="HP30" i="32"/>
  <c r="HQ30" i="32"/>
  <c r="HR30" i="32"/>
  <c r="HS30" i="32"/>
  <c r="HT30" i="32"/>
  <c r="HU30" i="32"/>
  <c r="HV30" i="32"/>
  <c r="HW30" i="32"/>
  <c r="HX30" i="32"/>
  <c r="HY30" i="32"/>
  <c r="HZ30" i="32"/>
  <c r="IA30" i="32"/>
  <c r="IB30" i="32"/>
  <c r="IC30" i="32"/>
  <c r="ID30" i="32"/>
  <c r="IE30" i="32"/>
  <c r="IF30" i="32"/>
  <c r="IG30" i="32"/>
  <c r="IH30" i="32"/>
  <c r="II30" i="32"/>
  <c r="IJ30" i="32"/>
  <c r="IK30" i="32"/>
  <c r="IL30" i="32"/>
  <c r="IM30" i="32"/>
  <c r="IN30" i="32"/>
  <c r="IO30" i="32"/>
  <c r="IP30" i="32"/>
  <c r="IQ30" i="32"/>
  <c r="IR30" i="32"/>
  <c r="IS30" i="32"/>
  <c r="IT30" i="32"/>
  <c r="IU30" i="32"/>
  <c r="IV30" i="32"/>
  <c r="IW30" i="32"/>
  <c r="IX30" i="32"/>
  <c r="IY30" i="32"/>
  <c r="IZ30" i="32"/>
  <c r="JA30" i="32"/>
  <c r="JB30" i="32"/>
  <c r="JC30" i="32"/>
  <c r="JD30" i="32"/>
  <c r="JE30" i="32"/>
  <c r="JF30" i="32"/>
  <c r="HG31" i="32"/>
  <c r="HH31" i="32"/>
  <c r="HI31" i="32"/>
  <c r="HJ31" i="32"/>
  <c r="HK31" i="32"/>
  <c r="HL31" i="32"/>
  <c r="HM31" i="32"/>
  <c r="HN31" i="32"/>
  <c r="HO31" i="32"/>
  <c r="HP31" i="32"/>
  <c r="HQ31" i="32"/>
  <c r="HR31" i="32"/>
  <c r="HS31" i="32"/>
  <c r="HT31" i="32"/>
  <c r="HU31" i="32"/>
  <c r="HV31" i="32"/>
  <c r="HW31" i="32"/>
  <c r="HX31" i="32"/>
  <c r="HY31" i="32"/>
  <c r="HZ31" i="32"/>
  <c r="IA31" i="32"/>
  <c r="IB31" i="32"/>
  <c r="IC31" i="32"/>
  <c r="ID31" i="32"/>
  <c r="IE31" i="32"/>
  <c r="IF31" i="32"/>
  <c r="IG31" i="32"/>
  <c r="IH31" i="32"/>
  <c r="II31" i="32"/>
  <c r="IJ31" i="32"/>
  <c r="IK31" i="32"/>
  <c r="IL31" i="32"/>
  <c r="IM31" i="32"/>
  <c r="IN31" i="32"/>
  <c r="IO31" i="32"/>
  <c r="IP31" i="32"/>
  <c r="IQ31" i="32"/>
  <c r="IR31" i="32"/>
  <c r="IS31" i="32"/>
  <c r="IT31" i="32"/>
  <c r="IU31" i="32"/>
  <c r="IV31" i="32"/>
  <c r="IW31" i="32"/>
  <c r="IX31" i="32"/>
  <c r="IY31" i="32"/>
  <c r="IZ31" i="32"/>
  <c r="JA31" i="32"/>
  <c r="JB31" i="32"/>
  <c r="JC31" i="32"/>
  <c r="JD31" i="32"/>
  <c r="JE31" i="32"/>
  <c r="JF31" i="32"/>
  <c r="HG32" i="32"/>
  <c r="HH32" i="32"/>
  <c r="HI32" i="32"/>
  <c r="HJ32" i="32"/>
  <c r="HK32" i="32"/>
  <c r="HL32" i="32"/>
  <c r="HM32" i="32"/>
  <c r="HN32" i="32"/>
  <c r="HO32" i="32"/>
  <c r="HP32" i="32"/>
  <c r="HQ32" i="32"/>
  <c r="HR32" i="32"/>
  <c r="HS32" i="32"/>
  <c r="HT32" i="32"/>
  <c r="HU32" i="32"/>
  <c r="HV32" i="32"/>
  <c r="HW32" i="32"/>
  <c r="HX32" i="32"/>
  <c r="HY32" i="32"/>
  <c r="HZ32" i="32"/>
  <c r="IA32" i="32"/>
  <c r="IB32" i="32"/>
  <c r="IC32" i="32"/>
  <c r="ID32" i="32"/>
  <c r="IE32" i="32"/>
  <c r="IF32" i="32"/>
  <c r="IG32" i="32"/>
  <c r="IH32" i="32"/>
  <c r="II32" i="32"/>
  <c r="IJ32" i="32"/>
  <c r="IK32" i="32"/>
  <c r="IL32" i="32"/>
  <c r="IM32" i="32"/>
  <c r="IN32" i="32"/>
  <c r="IO32" i="32"/>
  <c r="IP32" i="32"/>
  <c r="IQ32" i="32"/>
  <c r="IR32" i="32"/>
  <c r="IS32" i="32"/>
  <c r="IT32" i="32"/>
  <c r="IU32" i="32"/>
  <c r="IV32" i="32"/>
  <c r="IW32" i="32"/>
  <c r="IX32" i="32"/>
  <c r="IY32" i="32"/>
  <c r="IZ32" i="32"/>
  <c r="JA32" i="32"/>
  <c r="JB32" i="32"/>
  <c r="JC32" i="32"/>
  <c r="JD32" i="32"/>
  <c r="JE32" i="32"/>
  <c r="JF32" i="32"/>
  <c r="HG33" i="32"/>
  <c r="HH33" i="32"/>
  <c r="HI33" i="32"/>
  <c r="HJ33" i="32"/>
  <c r="HK33" i="32"/>
  <c r="HL33" i="32"/>
  <c r="HM33" i="32"/>
  <c r="HN33" i="32"/>
  <c r="HO33" i="32"/>
  <c r="HP33" i="32"/>
  <c r="HQ33" i="32"/>
  <c r="HR33" i="32"/>
  <c r="HS33" i="32"/>
  <c r="HT33" i="32"/>
  <c r="HU33" i="32"/>
  <c r="HV33" i="32"/>
  <c r="HW33" i="32"/>
  <c r="HX33" i="32"/>
  <c r="HY33" i="32"/>
  <c r="HZ33" i="32"/>
  <c r="IA33" i="32"/>
  <c r="IB33" i="32"/>
  <c r="IC33" i="32"/>
  <c r="ID33" i="32"/>
  <c r="IE33" i="32"/>
  <c r="IF33" i="32"/>
  <c r="IG33" i="32"/>
  <c r="IH33" i="32"/>
  <c r="II33" i="32"/>
  <c r="IJ33" i="32"/>
  <c r="IK33" i="32"/>
  <c r="IL33" i="32"/>
  <c r="IM33" i="32"/>
  <c r="IN33" i="32"/>
  <c r="IO33" i="32"/>
  <c r="IP33" i="32"/>
  <c r="IQ33" i="32"/>
  <c r="IR33" i="32"/>
  <c r="IS33" i="32"/>
  <c r="IT33" i="32"/>
  <c r="IU33" i="32"/>
  <c r="IV33" i="32"/>
  <c r="IW33" i="32"/>
  <c r="IX33" i="32"/>
  <c r="IY33" i="32"/>
  <c r="IZ33" i="32"/>
  <c r="JA33" i="32"/>
  <c r="JB33" i="32"/>
  <c r="JC33" i="32"/>
  <c r="JD33" i="32"/>
  <c r="JE33" i="32"/>
  <c r="JF33" i="32"/>
  <c r="HG34" i="32"/>
  <c r="HH34" i="32"/>
  <c r="HI34" i="32"/>
  <c r="HJ34" i="32"/>
  <c r="HK34" i="32"/>
  <c r="HL34" i="32"/>
  <c r="HM34" i="32"/>
  <c r="HN34" i="32"/>
  <c r="HO34" i="32"/>
  <c r="HP34" i="32"/>
  <c r="HQ34" i="32"/>
  <c r="HR34" i="32"/>
  <c r="HS34" i="32"/>
  <c r="HT34" i="32"/>
  <c r="HU34" i="32"/>
  <c r="HV34" i="32"/>
  <c r="HW34" i="32"/>
  <c r="HX34" i="32"/>
  <c r="HY34" i="32"/>
  <c r="HZ34" i="32"/>
  <c r="IA34" i="32"/>
  <c r="IB34" i="32"/>
  <c r="IC34" i="32"/>
  <c r="ID34" i="32"/>
  <c r="IE34" i="32"/>
  <c r="IF34" i="32"/>
  <c r="IG34" i="32"/>
  <c r="IH34" i="32"/>
  <c r="II34" i="32"/>
  <c r="IJ34" i="32"/>
  <c r="IK34" i="32"/>
  <c r="IL34" i="32"/>
  <c r="IM34" i="32"/>
  <c r="IN34" i="32"/>
  <c r="IO34" i="32"/>
  <c r="IP34" i="32"/>
  <c r="IQ34" i="32"/>
  <c r="IR34" i="32"/>
  <c r="IS34" i="32"/>
  <c r="IT34" i="32"/>
  <c r="IU34" i="32"/>
  <c r="IV34" i="32"/>
  <c r="IW34" i="32"/>
  <c r="IX34" i="32"/>
  <c r="IY34" i="32"/>
  <c r="IZ34" i="32"/>
  <c r="JA34" i="32"/>
  <c r="JB34" i="32"/>
  <c r="JC34" i="32"/>
  <c r="JD34" i="32"/>
  <c r="JE34" i="32"/>
  <c r="JF34" i="32"/>
  <c r="HG35" i="32"/>
  <c r="HH35" i="32"/>
  <c r="HI35" i="32"/>
  <c r="HJ35" i="32"/>
  <c r="HK35" i="32"/>
  <c r="HL35" i="32"/>
  <c r="HM35" i="32"/>
  <c r="HN35" i="32"/>
  <c r="HO35" i="32"/>
  <c r="HP35" i="32"/>
  <c r="HQ35" i="32"/>
  <c r="HR35" i="32"/>
  <c r="HS35" i="32"/>
  <c r="HT35" i="32"/>
  <c r="HU35" i="32"/>
  <c r="HV35" i="32"/>
  <c r="HW35" i="32"/>
  <c r="HX35" i="32"/>
  <c r="HY35" i="32"/>
  <c r="HZ35" i="32"/>
  <c r="IA35" i="32"/>
  <c r="IB35" i="32"/>
  <c r="IC35" i="32"/>
  <c r="ID35" i="32"/>
  <c r="IE35" i="32"/>
  <c r="IF35" i="32"/>
  <c r="IG35" i="32"/>
  <c r="IH35" i="32"/>
  <c r="II35" i="32"/>
  <c r="IJ35" i="32"/>
  <c r="IK35" i="32"/>
  <c r="IL35" i="32"/>
  <c r="IM35" i="32"/>
  <c r="IN35" i="32"/>
  <c r="IO35" i="32"/>
  <c r="IP35" i="32"/>
  <c r="IQ35" i="32"/>
  <c r="IR35" i="32"/>
  <c r="IS35" i="32"/>
  <c r="IT35" i="32"/>
  <c r="IU35" i="32"/>
  <c r="IV35" i="32"/>
  <c r="IW35" i="32"/>
  <c r="IX35" i="32"/>
  <c r="IY35" i="32"/>
  <c r="IZ35" i="32"/>
  <c r="JA35" i="32"/>
  <c r="JB35" i="32"/>
  <c r="JC35" i="32"/>
  <c r="JD35" i="32"/>
  <c r="JE35" i="32"/>
  <c r="JF35" i="32"/>
  <c r="HG36" i="32"/>
  <c r="HH36" i="32"/>
  <c r="HI36" i="32"/>
  <c r="HJ36" i="32"/>
  <c r="HK36" i="32"/>
  <c r="HL36" i="32"/>
  <c r="HM36" i="32"/>
  <c r="HN36" i="32"/>
  <c r="HO36" i="32"/>
  <c r="HP36" i="32"/>
  <c r="HQ36" i="32"/>
  <c r="HR36" i="32"/>
  <c r="HS36" i="32"/>
  <c r="HT36" i="32"/>
  <c r="HU36" i="32"/>
  <c r="HV36" i="32"/>
  <c r="HW36" i="32"/>
  <c r="HX36" i="32"/>
  <c r="HY36" i="32"/>
  <c r="HZ36" i="32"/>
  <c r="IA36" i="32"/>
  <c r="IB36" i="32"/>
  <c r="IC36" i="32"/>
  <c r="ID36" i="32"/>
  <c r="IE36" i="32"/>
  <c r="IF36" i="32"/>
  <c r="IG36" i="32"/>
  <c r="IH36" i="32"/>
  <c r="II36" i="32"/>
  <c r="IJ36" i="32"/>
  <c r="IK36" i="32"/>
  <c r="IL36" i="32"/>
  <c r="IM36" i="32"/>
  <c r="IN36" i="32"/>
  <c r="IO36" i="32"/>
  <c r="IP36" i="32"/>
  <c r="IQ36" i="32"/>
  <c r="IR36" i="32"/>
  <c r="IS36" i="32"/>
  <c r="IT36" i="32"/>
  <c r="IU36" i="32"/>
  <c r="IV36" i="32"/>
  <c r="IW36" i="32"/>
  <c r="IX36" i="32"/>
  <c r="IY36" i="32"/>
  <c r="IZ36" i="32"/>
  <c r="JA36" i="32"/>
  <c r="JB36" i="32"/>
  <c r="JC36" i="32"/>
  <c r="JD36" i="32"/>
  <c r="JE36" i="32"/>
  <c r="JF36" i="32"/>
  <c r="HG37" i="32"/>
  <c r="HH37" i="32"/>
  <c r="HI37" i="32"/>
  <c r="HJ37" i="32"/>
  <c r="HK37" i="32"/>
  <c r="HL37" i="32"/>
  <c r="HM37" i="32"/>
  <c r="HN37" i="32"/>
  <c r="HO37" i="32"/>
  <c r="HP37" i="32"/>
  <c r="HQ37" i="32"/>
  <c r="HR37" i="32"/>
  <c r="HS37" i="32"/>
  <c r="HT37" i="32"/>
  <c r="HU37" i="32"/>
  <c r="HV37" i="32"/>
  <c r="HW37" i="32"/>
  <c r="HX37" i="32"/>
  <c r="HY37" i="32"/>
  <c r="HZ37" i="32"/>
  <c r="IA37" i="32"/>
  <c r="IB37" i="32"/>
  <c r="IC37" i="32"/>
  <c r="ID37" i="32"/>
  <c r="IE37" i="32"/>
  <c r="IF37" i="32"/>
  <c r="IG37" i="32"/>
  <c r="IH37" i="32"/>
  <c r="II37" i="32"/>
  <c r="IJ37" i="32"/>
  <c r="IK37" i="32"/>
  <c r="IL37" i="32"/>
  <c r="IM37" i="32"/>
  <c r="IN37" i="32"/>
  <c r="IO37" i="32"/>
  <c r="IP37" i="32"/>
  <c r="IQ37" i="32"/>
  <c r="IR37" i="32"/>
  <c r="IS37" i="32"/>
  <c r="IT37" i="32"/>
  <c r="IU37" i="32"/>
  <c r="IV37" i="32"/>
  <c r="IW37" i="32"/>
  <c r="IX37" i="32"/>
  <c r="IY37" i="32"/>
  <c r="IZ37" i="32"/>
  <c r="JA37" i="32"/>
  <c r="JB37" i="32"/>
  <c r="JC37" i="32"/>
  <c r="JD37" i="32"/>
  <c r="JE37" i="32"/>
  <c r="JF37" i="32"/>
  <c r="HG38" i="32"/>
  <c r="HH38" i="32"/>
  <c r="HI38" i="32"/>
  <c r="HJ38" i="32"/>
  <c r="HK38" i="32"/>
  <c r="HL38" i="32"/>
  <c r="HM38" i="32"/>
  <c r="HN38" i="32"/>
  <c r="HO38" i="32"/>
  <c r="HP38" i="32"/>
  <c r="HQ38" i="32"/>
  <c r="HR38" i="32"/>
  <c r="HS38" i="32"/>
  <c r="HT38" i="32"/>
  <c r="HU38" i="32"/>
  <c r="HV38" i="32"/>
  <c r="HW38" i="32"/>
  <c r="HX38" i="32"/>
  <c r="HY38" i="32"/>
  <c r="HZ38" i="32"/>
  <c r="IA38" i="32"/>
  <c r="IB38" i="32"/>
  <c r="IC38" i="32"/>
  <c r="ID38" i="32"/>
  <c r="IE38" i="32"/>
  <c r="IF38" i="32"/>
  <c r="IG38" i="32"/>
  <c r="IH38" i="32"/>
  <c r="II38" i="32"/>
  <c r="IJ38" i="32"/>
  <c r="IK38" i="32"/>
  <c r="IL38" i="32"/>
  <c r="IM38" i="32"/>
  <c r="IN38" i="32"/>
  <c r="IO38" i="32"/>
  <c r="IP38" i="32"/>
  <c r="IQ38" i="32"/>
  <c r="IR38" i="32"/>
  <c r="IS38" i="32"/>
  <c r="IT38" i="32"/>
  <c r="IU38" i="32"/>
  <c r="IV38" i="32"/>
  <c r="IW38" i="32"/>
  <c r="IX38" i="32"/>
  <c r="IY38" i="32"/>
  <c r="IZ38" i="32"/>
  <c r="JA38" i="32"/>
  <c r="JB38" i="32"/>
  <c r="JC38" i="32"/>
  <c r="JD38" i="32"/>
  <c r="JE38" i="32"/>
  <c r="JF38" i="32"/>
  <c r="HG39" i="32"/>
  <c r="HH39" i="32"/>
  <c r="HI39" i="32"/>
  <c r="HJ39" i="32"/>
  <c r="HK39" i="32"/>
  <c r="HL39" i="32"/>
  <c r="HM39" i="32"/>
  <c r="HN39" i="32"/>
  <c r="HO39" i="32"/>
  <c r="HP39" i="32"/>
  <c r="HQ39" i="32"/>
  <c r="HR39" i="32"/>
  <c r="HS39" i="32"/>
  <c r="HT39" i="32"/>
  <c r="HU39" i="32"/>
  <c r="HV39" i="32"/>
  <c r="HW39" i="32"/>
  <c r="HX39" i="32"/>
  <c r="HY39" i="32"/>
  <c r="HZ39" i="32"/>
  <c r="IA39" i="32"/>
  <c r="IB39" i="32"/>
  <c r="IC39" i="32"/>
  <c r="ID39" i="32"/>
  <c r="IE39" i="32"/>
  <c r="IF39" i="32"/>
  <c r="IG39" i="32"/>
  <c r="IH39" i="32"/>
  <c r="II39" i="32"/>
  <c r="IJ39" i="32"/>
  <c r="IK39" i="32"/>
  <c r="IL39" i="32"/>
  <c r="IM39" i="32"/>
  <c r="IN39" i="32"/>
  <c r="IO39" i="32"/>
  <c r="IP39" i="32"/>
  <c r="IQ39" i="32"/>
  <c r="IR39" i="32"/>
  <c r="IS39" i="32"/>
  <c r="IT39" i="32"/>
  <c r="IU39" i="32"/>
  <c r="IV39" i="32"/>
  <c r="IW39" i="32"/>
  <c r="IX39" i="32"/>
  <c r="IY39" i="32"/>
  <c r="IZ39" i="32"/>
  <c r="JA39" i="32"/>
  <c r="JB39" i="32"/>
  <c r="JC39" i="32"/>
  <c r="JD39" i="32"/>
  <c r="JE39" i="32"/>
  <c r="JF39" i="32"/>
  <c r="HG40" i="32"/>
  <c r="HH40" i="32"/>
  <c r="HI40" i="32"/>
  <c r="HJ40" i="32"/>
  <c r="HK40" i="32"/>
  <c r="HL40" i="32"/>
  <c r="HM40" i="32"/>
  <c r="HN40" i="32"/>
  <c r="HO40" i="32"/>
  <c r="HP40" i="32"/>
  <c r="HQ40" i="32"/>
  <c r="HR40" i="32"/>
  <c r="HS40" i="32"/>
  <c r="HT40" i="32"/>
  <c r="HU40" i="32"/>
  <c r="HV40" i="32"/>
  <c r="HW40" i="32"/>
  <c r="HX40" i="32"/>
  <c r="HY40" i="32"/>
  <c r="HZ40" i="32"/>
  <c r="IA40" i="32"/>
  <c r="IB40" i="32"/>
  <c r="IC40" i="32"/>
  <c r="ID40" i="32"/>
  <c r="IE40" i="32"/>
  <c r="IF40" i="32"/>
  <c r="IG40" i="32"/>
  <c r="IH40" i="32"/>
  <c r="II40" i="32"/>
  <c r="IJ40" i="32"/>
  <c r="IK40" i="32"/>
  <c r="IL40" i="32"/>
  <c r="IM40" i="32"/>
  <c r="IN40" i="32"/>
  <c r="IO40" i="32"/>
  <c r="IP40" i="32"/>
  <c r="IQ40" i="32"/>
  <c r="IR40" i="32"/>
  <c r="IS40" i="32"/>
  <c r="IT40" i="32"/>
  <c r="IU40" i="32"/>
  <c r="IV40" i="32"/>
  <c r="IW40" i="32"/>
  <c r="IX40" i="32"/>
  <c r="IY40" i="32"/>
  <c r="IZ40" i="32"/>
  <c r="JA40" i="32"/>
  <c r="JB40" i="32"/>
  <c r="JC40" i="32"/>
  <c r="JD40" i="32"/>
  <c r="JE40" i="32"/>
  <c r="JF40" i="32"/>
  <c r="HG41" i="32"/>
  <c r="HH41" i="32"/>
  <c r="HI41" i="32"/>
  <c r="HJ41" i="32"/>
  <c r="HK41" i="32"/>
  <c r="HL41" i="32"/>
  <c r="HM41" i="32"/>
  <c r="HN41" i="32"/>
  <c r="HO41" i="32"/>
  <c r="HP41" i="32"/>
  <c r="HQ41" i="32"/>
  <c r="HR41" i="32"/>
  <c r="HS41" i="32"/>
  <c r="HT41" i="32"/>
  <c r="HU41" i="32"/>
  <c r="HV41" i="32"/>
  <c r="HW41" i="32"/>
  <c r="HX41" i="32"/>
  <c r="HY41" i="32"/>
  <c r="HZ41" i="32"/>
  <c r="IA41" i="32"/>
  <c r="IB41" i="32"/>
  <c r="IC41" i="32"/>
  <c r="ID41" i="32"/>
  <c r="IE41" i="32"/>
  <c r="IF41" i="32"/>
  <c r="IG41" i="32"/>
  <c r="IH41" i="32"/>
  <c r="II41" i="32"/>
  <c r="IJ41" i="32"/>
  <c r="IK41" i="32"/>
  <c r="IL41" i="32"/>
  <c r="IM41" i="32"/>
  <c r="IN41" i="32"/>
  <c r="IO41" i="32"/>
  <c r="IP41" i="32"/>
  <c r="IQ41" i="32"/>
  <c r="IR41" i="32"/>
  <c r="IS41" i="32"/>
  <c r="IT41" i="32"/>
  <c r="IU41" i="32"/>
  <c r="IV41" i="32"/>
  <c r="IW41" i="32"/>
  <c r="IX41" i="32"/>
  <c r="IY41" i="32"/>
  <c r="IZ41" i="32"/>
  <c r="JA41" i="32"/>
  <c r="JB41" i="32"/>
  <c r="JC41" i="32"/>
  <c r="JD41" i="32"/>
  <c r="JE41" i="32"/>
  <c r="JF41" i="32"/>
  <c r="HG42" i="32"/>
  <c r="HH42" i="32"/>
  <c r="HI42" i="32"/>
  <c r="HJ42" i="32"/>
  <c r="HK42" i="32"/>
  <c r="HL42" i="32"/>
  <c r="HM42" i="32"/>
  <c r="HN42" i="32"/>
  <c r="HO42" i="32"/>
  <c r="HP42" i="32"/>
  <c r="HQ42" i="32"/>
  <c r="HR42" i="32"/>
  <c r="HS42" i="32"/>
  <c r="HT42" i="32"/>
  <c r="HU42" i="32"/>
  <c r="HV42" i="32"/>
  <c r="HW42" i="32"/>
  <c r="HX42" i="32"/>
  <c r="HY42" i="32"/>
  <c r="HZ42" i="32"/>
  <c r="IA42" i="32"/>
  <c r="IB42" i="32"/>
  <c r="IC42" i="32"/>
  <c r="ID42" i="32"/>
  <c r="IE42" i="32"/>
  <c r="IF42" i="32"/>
  <c r="IG42" i="32"/>
  <c r="IH42" i="32"/>
  <c r="II42" i="32"/>
  <c r="IJ42" i="32"/>
  <c r="IK42" i="32"/>
  <c r="IL42" i="32"/>
  <c r="IM42" i="32"/>
  <c r="IN42" i="32"/>
  <c r="IO42" i="32"/>
  <c r="IP42" i="32"/>
  <c r="IQ42" i="32"/>
  <c r="IR42" i="32"/>
  <c r="IS42" i="32"/>
  <c r="IT42" i="32"/>
  <c r="IU42" i="32"/>
  <c r="IV42" i="32"/>
  <c r="IW42" i="32"/>
  <c r="IX42" i="32"/>
  <c r="IY42" i="32"/>
  <c r="IZ42" i="32"/>
  <c r="JA42" i="32"/>
  <c r="JB42" i="32"/>
  <c r="JC42" i="32"/>
  <c r="JD42" i="32"/>
  <c r="JE42" i="32"/>
  <c r="JF42" i="32"/>
  <c r="HG43" i="32"/>
  <c r="HH43" i="32"/>
  <c r="HI43" i="32"/>
  <c r="HJ43" i="32"/>
  <c r="HK43" i="32"/>
  <c r="HL43" i="32"/>
  <c r="HM43" i="32"/>
  <c r="HN43" i="32"/>
  <c r="HO43" i="32"/>
  <c r="HP43" i="32"/>
  <c r="HQ43" i="32"/>
  <c r="HR43" i="32"/>
  <c r="HS43" i="32"/>
  <c r="HT43" i="32"/>
  <c r="HU43" i="32"/>
  <c r="HV43" i="32"/>
  <c r="HW43" i="32"/>
  <c r="HX43" i="32"/>
  <c r="HY43" i="32"/>
  <c r="HZ43" i="32"/>
  <c r="IA43" i="32"/>
  <c r="IB43" i="32"/>
  <c r="IC43" i="32"/>
  <c r="ID43" i="32"/>
  <c r="IE43" i="32"/>
  <c r="IF43" i="32"/>
  <c r="IG43" i="32"/>
  <c r="IH43" i="32"/>
  <c r="II43" i="32"/>
  <c r="IJ43" i="32"/>
  <c r="IK43" i="32"/>
  <c r="IL43" i="32"/>
  <c r="IM43" i="32"/>
  <c r="IN43" i="32"/>
  <c r="IO43" i="32"/>
  <c r="IP43" i="32"/>
  <c r="IQ43" i="32"/>
  <c r="IR43" i="32"/>
  <c r="IS43" i="32"/>
  <c r="IT43" i="32"/>
  <c r="IU43" i="32"/>
  <c r="IV43" i="32"/>
  <c r="IW43" i="32"/>
  <c r="IX43" i="32"/>
  <c r="IY43" i="32"/>
  <c r="IZ43" i="32"/>
  <c r="JA43" i="32"/>
  <c r="JB43" i="32"/>
  <c r="JC43" i="32"/>
  <c r="JD43" i="32"/>
  <c r="JE43" i="32"/>
  <c r="JF43" i="32"/>
  <c r="HG44" i="32"/>
  <c r="HH44" i="32"/>
  <c r="HI44" i="32"/>
  <c r="HJ44" i="32"/>
  <c r="HK44" i="32"/>
  <c r="HL44" i="32"/>
  <c r="HM44" i="32"/>
  <c r="HN44" i="32"/>
  <c r="HO44" i="32"/>
  <c r="HP44" i="32"/>
  <c r="HQ44" i="32"/>
  <c r="HR44" i="32"/>
  <c r="HS44" i="32"/>
  <c r="HT44" i="32"/>
  <c r="HU44" i="32"/>
  <c r="HV44" i="32"/>
  <c r="HW44" i="32"/>
  <c r="HX44" i="32"/>
  <c r="HY44" i="32"/>
  <c r="HZ44" i="32"/>
  <c r="IA44" i="32"/>
  <c r="IB44" i="32"/>
  <c r="IC44" i="32"/>
  <c r="ID44" i="32"/>
  <c r="IE44" i="32"/>
  <c r="IF44" i="32"/>
  <c r="IG44" i="32"/>
  <c r="IH44" i="32"/>
  <c r="II44" i="32"/>
  <c r="IJ44" i="32"/>
  <c r="IK44" i="32"/>
  <c r="IL44" i="32"/>
  <c r="IM44" i="32"/>
  <c r="IN44" i="32"/>
  <c r="IO44" i="32"/>
  <c r="IP44" i="32"/>
  <c r="IQ44" i="32"/>
  <c r="IR44" i="32"/>
  <c r="IS44" i="32"/>
  <c r="IT44" i="32"/>
  <c r="IU44" i="32"/>
  <c r="IV44" i="32"/>
  <c r="IW44" i="32"/>
  <c r="IX44" i="32"/>
  <c r="IY44" i="32"/>
  <c r="IZ44" i="32"/>
  <c r="JA44" i="32"/>
  <c r="JB44" i="32"/>
  <c r="JC44" i="32"/>
  <c r="JD44" i="32"/>
  <c r="JE44" i="32"/>
  <c r="JF44" i="32"/>
  <c r="HG45" i="32"/>
  <c r="HH45" i="32"/>
  <c r="HI45" i="32"/>
  <c r="HJ45" i="32"/>
  <c r="HK45" i="32"/>
  <c r="HL45" i="32"/>
  <c r="HM45" i="32"/>
  <c r="HN45" i="32"/>
  <c r="HO45" i="32"/>
  <c r="HP45" i="32"/>
  <c r="HQ45" i="32"/>
  <c r="HR45" i="32"/>
  <c r="HS45" i="32"/>
  <c r="HT45" i="32"/>
  <c r="HU45" i="32"/>
  <c r="HV45" i="32"/>
  <c r="HW45" i="32"/>
  <c r="HX45" i="32"/>
  <c r="HY45" i="32"/>
  <c r="HZ45" i="32"/>
  <c r="IA45" i="32"/>
  <c r="IB45" i="32"/>
  <c r="IC45" i="32"/>
  <c r="ID45" i="32"/>
  <c r="IE45" i="32"/>
  <c r="IF45" i="32"/>
  <c r="IG45" i="32"/>
  <c r="IH45" i="32"/>
  <c r="II45" i="32"/>
  <c r="IJ45" i="32"/>
  <c r="IK45" i="32"/>
  <c r="IL45" i="32"/>
  <c r="IM45" i="32"/>
  <c r="IN45" i="32"/>
  <c r="IO45" i="32"/>
  <c r="IP45" i="32"/>
  <c r="IQ45" i="32"/>
  <c r="IR45" i="32"/>
  <c r="IS45" i="32"/>
  <c r="IT45" i="32"/>
  <c r="IU45" i="32"/>
  <c r="IV45" i="32"/>
  <c r="IW45" i="32"/>
  <c r="IX45" i="32"/>
  <c r="IY45" i="32"/>
  <c r="IZ45" i="32"/>
  <c r="JA45" i="32"/>
  <c r="JB45" i="32"/>
  <c r="JC45" i="32"/>
  <c r="JD45" i="32"/>
  <c r="JE45" i="32"/>
  <c r="JF45" i="32"/>
  <c r="HG46" i="32"/>
  <c r="HH46" i="32"/>
  <c r="HI46" i="32"/>
  <c r="HJ46" i="32"/>
  <c r="HK46" i="32"/>
  <c r="HL46" i="32"/>
  <c r="HM46" i="32"/>
  <c r="HN46" i="32"/>
  <c r="HO46" i="32"/>
  <c r="HP46" i="32"/>
  <c r="HQ46" i="32"/>
  <c r="HR46" i="32"/>
  <c r="HS46" i="32"/>
  <c r="HT46" i="32"/>
  <c r="HU46" i="32"/>
  <c r="HV46" i="32"/>
  <c r="HW46" i="32"/>
  <c r="HX46" i="32"/>
  <c r="HY46" i="32"/>
  <c r="HZ46" i="32"/>
  <c r="IA46" i="32"/>
  <c r="IB46" i="32"/>
  <c r="IC46" i="32"/>
  <c r="ID46" i="32"/>
  <c r="IE46" i="32"/>
  <c r="IF46" i="32"/>
  <c r="IG46" i="32"/>
  <c r="IH46" i="32"/>
  <c r="II46" i="32"/>
  <c r="IJ46" i="32"/>
  <c r="IK46" i="32"/>
  <c r="IL46" i="32"/>
  <c r="IM46" i="32"/>
  <c r="IN46" i="32"/>
  <c r="IO46" i="32"/>
  <c r="IP46" i="32"/>
  <c r="IQ46" i="32"/>
  <c r="IR46" i="32"/>
  <c r="IS46" i="32"/>
  <c r="IT46" i="32"/>
  <c r="IU46" i="32"/>
  <c r="IV46" i="32"/>
  <c r="IW46" i="32"/>
  <c r="IX46" i="32"/>
  <c r="IY46" i="32"/>
  <c r="IZ46" i="32"/>
  <c r="JA46" i="32"/>
  <c r="JB46" i="32"/>
  <c r="JC46" i="32"/>
  <c r="JD46" i="32"/>
  <c r="JE46" i="32"/>
  <c r="JF46" i="32"/>
  <c r="HG47" i="32"/>
  <c r="HH47" i="32"/>
  <c r="HI47" i="32"/>
  <c r="HJ47" i="32"/>
  <c r="HK47" i="32"/>
  <c r="HL47" i="32"/>
  <c r="HM47" i="32"/>
  <c r="HN47" i="32"/>
  <c r="HO47" i="32"/>
  <c r="HP47" i="32"/>
  <c r="HQ47" i="32"/>
  <c r="HR47" i="32"/>
  <c r="HS47" i="32"/>
  <c r="HT47" i="32"/>
  <c r="HU47" i="32"/>
  <c r="HV47" i="32"/>
  <c r="HW47" i="32"/>
  <c r="HX47" i="32"/>
  <c r="HY47" i="32"/>
  <c r="HZ47" i="32"/>
  <c r="IA47" i="32"/>
  <c r="IB47" i="32"/>
  <c r="IC47" i="32"/>
  <c r="ID47" i="32"/>
  <c r="IE47" i="32"/>
  <c r="IF47" i="32"/>
  <c r="IG47" i="32"/>
  <c r="IH47" i="32"/>
  <c r="II47" i="32"/>
  <c r="IJ47" i="32"/>
  <c r="IK47" i="32"/>
  <c r="IL47" i="32"/>
  <c r="IM47" i="32"/>
  <c r="IN47" i="32"/>
  <c r="IO47" i="32"/>
  <c r="IP47" i="32"/>
  <c r="IQ47" i="32"/>
  <c r="IR47" i="32"/>
  <c r="IS47" i="32"/>
  <c r="IT47" i="32"/>
  <c r="IU47" i="32"/>
  <c r="IV47" i="32"/>
  <c r="IW47" i="32"/>
  <c r="IX47" i="32"/>
  <c r="IY47" i="32"/>
  <c r="IZ47" i="32"/>
  <c r="JA47" i="32"/>
  <c r="JB47" i="32"/>
  <c r="JC47" i="32"/>
  <c r="JD47" i="32"/>
  <c r="JE47" i="32"/>
  <c r="JF47" i="32"/>
  <c r="HG48" i="32"/>
  <c r="HH48" i="32"/>
  <c r="HI48" i="32"/>
  <c r="HJ48" i="32"/>
  <c r="HK48" i="32"/>
  <c r="HL48" i="32"/>
  <c r="HM48" i="32"/>
  <c r="HN48" i="32"/>
  <c r="HO48" i="32"/>
  <c r="HP48" i="32"/>
  <c r="HQ48" i="32"/>
  <c r="HR48" i="32"/>
  <c r="HS48" i="32"/>
  <c r="HT48" i="32"/>
  <c r="HU48" i="32"/>
  <c r="HV48" i="32"/>
  <c r="HW48" i="32"/>
  <c r="HX48" i="32"/>
  <c r="HY48" i="32"/>
  <c r="HZ48" i="32"/>
  <c r="IA48" i="32"/>
  <c r="IB48" i="32"/>
  <c r="IC48" i="32"/>
  <c r="ID48" i="32"/>
  <c r="IE48" i="32"/>
  <c r="IF48" i="32"/>
  <c r="IG48" i="32"/>
  <c r="IH48" i="32"/>
  <c r="II48" i="32"/>
  <c r="IJ48" i="32"/>
  <c r="IK48" i="32"/>
  <c r="IL48" i="32"/>
  <c r="IM48" i="32"/>
  <c r="IN48" i="32"/>
  <c r="IO48" i="32"/>
  <c r="IP48" i="32"/>
  <c r="IQ48" i="32"/>
  <c r="IR48" i="32"/>
  <c r="IS48" i="32"/>
  <c r="IT48" i="32"/>
  <c r="IU48" i="32"/>
  <c r="IV48" i="32"/>
  <c r="IW48" i="32"/>
  <c r="IX48" i="32"/>
  <c r="IY48" i="32"/>
  <c r="IZ48" i="32"/>
  <c r="JA48" i="32"/>
  <c r="JB48" i="32"/>
  <c r="JC48" i="32"/>
  <c r="JD48" i="32"/>
  <c r="JE48" i="32"/>
  <c r="JF48" i="32"/>
  <c r="HG49" i="32"/>
  <c r="HH49" i="32"/>
  <c r="HI49" i="32"/>
  <c r="HJ49" i="32"/>
  <c r="HK49" i="32"/>
  <c r="HL49" i="32"/>
  <c r="HM49" i="32"/>
  <c r="HN49" i="32"/>
  <c r="HO49" i="32"/>
  <c r="HP49" i="32"/>
  <c r="HQ49" i="32"/>
  <c r="HR49" i="32"/>
  <c r="HS49" i="32"/>
  <c r="HT49" i="32"/>
  <c r="HU49" i="32"/>
  <c r="HV49" i="32"/>
  <c r="HW49" i="32"/>
  <c r="HX49" i="32"/>
  <c r="HY49" i="32"/>
  <c r="HZ49" i="32"/>
  <c r="IA49" i="32"/>
  <c r="IB49" i="32"/>
  <c r="IC49" i="32"/>
  <c r="ID49" i="32"/>
  <c r="IE49" i="32"/>
  <c r="IF49" i="32"/>
  <c r="IG49" i="32"/>
  <c r="IH49" i="32"/>
  <c r="II49" i="32"/>
  <c r="IJ49" i="32"/>
  <c r="IK49" i="32"/>
  <c r="IL49" i="32"/>
  <c r="IM49" i="32"/>
  <c r="IN49" i="32"/>
  <c r="IO49" i="32"/>
  <c r="IP49" i="32"/>
  <c r="IQ49" i="32"/>
  <c r="IR49" i="32"/>
  <c r="IS49" i="32"/>
  <c r="IT49" i="32"/>
  <c r="IU49" i="32"/>
  <c r="IV49" i="32"/>
  <c r="IW49" i="32"/>
  <c r="IX49" i="32"/>
  <c r="IY49" i="32"/>
  <c r="IZ49" i="32"/>
  <c r="JA49" i="32"/>
  <c r="JB49" i="32"/>
  <c r="JC49" i="32"/>
  <c r="JD49" i="32"/>
  <c r="JE49" i="32"/>
  <c r="JF49" i="32"/>
  <c r="HG50" i="32"/>
  <c r="HH50" i="32"/>
  <c r="HI50" i="32"/>
  <c r="HJ50" i="32"/>
  <c r="HK50" i="32"/>
  <c r="HL50" i="32"/>
  <c r="HM50" i="32"/>
  <c r="HN50" i="32"/>
  <c r="HO50" i="32"/>
  <c r="HP50" i="32"/>
  <c r="HQ50" i="32"/>
  <c r="HR50" i="32"/>
  <c r="HS50" i="32"/>
  <c r="HT50" i="32"/>
  <c r="HU50" i="32"/>
  <c r="HV50" i="32"/>
  <c r="HW50" i="32"/>
  <c r="HX50" i="32"/>
  <c r="HY50" i="32"/>
  <c r="HZ50" i="32"/>
  <c r="IA50" i="32"/>
  <c r="IB50" i="32"/>
  <c r="IC50" i="32"/>
  <c r="ID50" i="32"/>
  <c r="IE50" i="32"/>
  <c r="IF50" i="32"/>
  <c r="IG50" i="32"/>
  <c r="IH50" i="32"/>
  <c r="II50" i="32"/>
  <c r="IJ50" i="32"/>
  <c r="IK50" i="32"/>
  <c r="IL50" i="32"/>
  <c r="IM50" i="32"/>
  <c r="IN50" i="32"/>
  <c r="IO50" i="32"/>
  <c r="IP50" i="32"/>
  <c r="IQ50" i="32"/>
  <c r="IR50" i="32"/>
  <c r="IS50" i="32"/>
  <c r="IT50" i="32"/>
  <c r="IU50" i="32"/>
  <c r="IV50" i="32"/>
  <c r="IW50" i="32"/>
  <c r="IX50" i="32"/>
  <c r="IY50" i="32"/>
  <c r="IZ50" i="32"/>
  <c r="JA50" i="32"/>
  <c r="JB50" i="32"/>
  <c r="JC50" i="32"/>
  <c r="JD50" i="32"/>
  <c r="JE50" i="32"/>
  <c r="JF50" i="32"/>
  <c r="HG51" i="32"/>
  <c r="HH51" i="32"/>
  <c r="HI51" i="32"/>
  <c r="HJ51" i="32"/>
  <c r="HK51" i="32"/>
  <c r="HL51" i="32"/>
  <c r="HM51" i="32"/>
  <c r="HN51" i="32"/>
  <c r="HO51" i="32"/>
  <c r="HP51" i="32"/>
  <c r="HQ51" i="32"/>
  <c r="HR51" i="32"/>
  <c r="HS51" i="32"/>
  <c r="HT51" i="32"/>
  <c r="HU51" i="32"/>
  <c r="HV51" i="32"/>
  <c r="HW51" i="32"/>
  <c r="HX51" i="32"/>
  <c r="HY51" i="32"/>
  <c r="HZ51" i="32"/>
  <c r="IA51" i="32"/>
  <c r="IB51" i="32"/>
  <c r="IC51" i="32"/>
  <c r="ID51" i="32"/>
  <c r="IE51" i="32"/>
  <c r="IF51" i="32"/>
  <c r="IG51" i="32"/>
  <c r="IH51" i="32"/>
  <c r="II51" i="32"/>
  <c r="IJ51" i="32"/>
  <c r="IK51" i="32"/>
  <c r="IL51" i="32"/>
  <c r="IM51" i="32"/>
  <c r="IN51" i="32"/>
  <c r="IO51" i="32"/>
  <c r="IP51" i="32"/>
  <c r="IQ51" i="32"/>
  <c r="IR51" i="32"/>
  <c r="IS51" i="32"/>
  <c r="IT51" i="32"/>
  <c r="IU51" i="32"/>
  <c r="IV51" i="32"/>
  <c r="IW51" i="32"/>
  <c r="IX51" i="32"/>
  <c r="IY51" i="32"/>
  <c r="IZ51" i="32"/>
  <c r="JA51" i="32"/>
  <c r="JB51" i="32"/>
  <c r="JC51" i="32"/>
  <c r="JD51" i="32"/>
  <c r="JE51" i="32"/>
  <c r="JF51" i="32"/>
  <c r="HG52" i="32"/>
  <c r="HH52" i="32"/>
  <c r="HI52" i="32"/>
  <c r="HJ52" i="32"/>
  <c r="HK52" i="32"/>
  <c r="HL52" i="32"/>
  <c r="HM52" i="32"/>
  <c r="HN52" i="32"/>
  <c r="HO52" i="32"/>
  <c r="HP52" i="32"/>
  <c r="HQ52" i="32"/>
  <c r="HR52" i="32"/>
  <c r="HS52" i="32"/>
  <c r="HT52" i="32"/>
  <c r="HU52" i="32"/>
  <c r="HV52" i="32"/>
  <c r="HW52" i="32"/>
  <c r="HX52" i="32"/>
  <c r="HY52" i="32"/>
  <c r="HZ52" i="32"/>
  <c r="IA52" i="32"/>
  <c r="IB52" i="32"/>
  <c r="IC52" i="32"/>
  <c r="ID52" i="32"/>
  <c r="IE52" i="32"/>
  <c r="IF52" i="32"/>
  <c r="IG52" i="32"/>
  <c r="IH52" i="32"/>
  <c r="II52" i="32"/>
  <c r="IJ52" i="32"/>
  <c r="IK52" i="32"/>
  <c r="IL52" i="32"/>
  <c r="IM52" i="32"/>
  <c r="IN52" i="32"/>
  <c r="IO52" i="32"/>
  <c r="IP52" i="32"/>
  <c r="IQ52" i="32"/>
  <c r="IR52" i="32"/>
  <c r="IS52" i="32"/>
  <c r="IT52" i="32"/>
  <c r="IU52" i="32"/>
  <c r="IV52" i="32"/>
  <c r="IW52" i="32"/>
  <c r="IX52" i="32"/>
  <c r="IY52" i="32"/>
  <c r="IZ52" i="32"/>
  <c r="JA52" i="32"/>
  <c r="JB52" i="32"/>
  <c r="JC52" i="32"/>
  <c r="JD52" i="32"/>
  <c r="JE52" i="32"/>
  <c r="JF52" i="32"/>
  <c r="HG53" i="32"/>
  <c r="HH53" i="32"/>
  <c r="HI53" i="32"/>
  <c r="HJ53" i="32"/>
  <c r="HK53" i="32"/>
  <c r="HL53" i="32"/>
  <c r="HM53" i="32"/>
  <c r="HN53" i="32"/>
  <c r="HO53" i="32"/>
  <c r="HP53" i="32"/>
  <c r="HQ53" i="32"/>
  <c r="HR53" i="32"/>
  <c r="HS53" i="32"/>
  <c r="HT53" i="32"/>
  <c r="HU53" i="32"/>
  <c r="HV53" i="32"/>
  <c r="HW53" i="32"/>
  <c r="HX53" i="32"/>
  <c r="HY53" i="32"/>
  <c r="HZ53" i="32"/>
  <c r="IA53" i="32"/>
  <c r="IB53" i="32"/>
  <c r="IC53" i="32"/>
  <c r="ID53" i="32"/>
  <c r="IE53" i="32"/>
  <c r="IF53" i="32"/>
  <c r="IG53" i="32"/>
  <c r="IH53" i="32"/>
  <c r="II53" i="32"/>
  <c r="IJ53" i="32"/>
  <c r="IK53" i="32"/>
  <c r="IL53" i="32"/>
  <c r="IM53" i="32"/>
  <c r="IN53" i="32"/>
  <c r="IO53" i="32"/>
  <c r="IP53" i="32"/>
  <c r="IQ53" i="32"/>
  <c r="IR53" i="32"/>
  <c r="IS53" i="32"/>
  <c r="IT53" i="32"/>
  <c r="IU53" i="32"/>
  <c r="IV53" i="32"/>
  <c r="IW53" i="32"/>
  <c r="IX53" i="32"/>
  <c r="IY53" i="32"/>
  <c r="IZ53" i="32"/>
  <c r="JA53" i="32"/>
  <c r="JB53" i="32"/>
  <c r="JC53" i="32"/>
  <c r="JD53" i="32"/>
  <c r="JE53" i="32"/>
  <c r="JF53" i="32"/>
  <c r="HG54" i="32"/>
  <c r="HH54" i="32"/>
  <c r="HI54" i="32"/>
  <c r="HJ54" i="32"/>
  <c r="HK54" i="32"/>
  <c r="HL54" i="32"/>
  <c r="HM54" i="32"/>
  <c r="HN54" i="32"/>
  <c r="HO54" i="32"/>
  <c r="HP54" i="32"/>
  <c r="HQ54" i="32"/>
  <c r="HR54" i="32"/>
  <c r="HS54" i="32"/>
  <c r="HT54" i="32"/>
  <c r="HU54" i="32"/>
  <c r="HV54" i="32"/>
  <c r="HW54" i="32"/>
  <c r="HX54" i="32"/>
  <c r="HY54" i="32"/>
  <c r="HZ54" i="32"/>
  <c r="IA54" i="32"/>
  <c r="IB54" i="32"/>
  <c r="IC54" i="32"/>
  <c r="ID54" i="32"/>
  <c r="IE54" i="32"/>
  <c r="IF54" i="32"/>
  <c r="IG54" i="32"/>
  <c r="IH54" i="32"/>
  <c r="II54" i="32"/>
  <c r="IJ54" i="32"/>
  <c r="IK54" i="32"/>
  <c r="IL54" i="32"/>
  <c r="IM54" i="32"/>
  <c r="IN54" i="32"/>
  <c r="IO54" i="32"/>
  <c r="IP54" i="32"/>
  <c r="IQ54" i="32"/>
  <c r="IR54" i="32"/>
  <c r="IS54" i="32"/>
  <c r="IT54" i="32"/>
  <c r="IU54" i="32"/>
  <c r="IV54" i="32"/>
  <c r="IW54" i="32"/>
  <c r="IX54" i="32"/>
  <c r="IY54" i="32"/>
  <c r="IZ54" i="32"/>
  <c r="JA54" i="32"/>
  <c r="JB54" i="32"/>
  <c r="JC54" i="32"/>
  <c r="JD54" i="32"/>
  <c r="JE54" i="32"/>
  <c r="JF54" i="32"/>
  <c r="HG55" i="32"/>
  <c r="HH55" i="32"/>
  <c r="HI55" i="32"/>
  <c r="HJ55" i="32"/>
  <c r="HK55" i="32"/>
  <c r="HL55" i="32"/>
  <c r="HM55" i="32"/>
  <c r="HN55" i="32"/>
  <c r="HO55" i="32"/>
  <c r="HP55" i="32"/>
  <c r="HQ55" i="32"/>
  <c r="HR55" i="32"/>
  <c r="HS55" i="32"/>
  <c r="HT55" i="32"/>
  <c r="HU55" i="32"/>
  <c r="HV55" i="32"/>
  <c r="HW55" i="32"/>
  <c r="HX55" i="32"/>
  <c r="HY55" i="32"/>
  <c r="HZ55" i="32"/>
  <c r="IA55" i="32"/>
  <c r="IB55" i="32"/>
  <c r="IC55" i="32"/>
  <c r="ID55" i="32"/>
  <c r="IE55" i="32"/>
  <c r="IF55" i="32"/>
  <c r="IG55" i="32"/>
  <c r="IH55" i="32"/>
  <c r="II55" i="32"/>
  <c r="IJ55" i="32"/>
  <c r="IK55" i="32"/>
  <c r="IL55" i="32"/>
  <c r="IM55" i="32"/>
  <c r="IN55" i="32"/>
  <c r="IO55" i="32"/>
  <c r="IP55" i="32"/>
  <c r="IQ55" i="32"/>
  <c r="IR55" i="32"/>
  <c r="IS55" i="32"/>
  <c r="IT55" i="32"/>
  <c r="IU55" i="32"/>
  <c r="IV55" i="32"/>
  <c r="IW55" i="32"/>
  <c r="IX55" i="32"/>
  <c r="IY55" i="32"/>
  <c r="IZ55" i="32"/>
  <c r="JA55" i="32"/>
  <c r="JB55" i="32"/>
  <c r="JC55" i="32"/>
  <c r="JD55" i="32"/>
  <c r="JE55" i="32"/>
  <c r="JF55" i="32"/>
  <c r="HG56" i="32"/>
  <c r="HH56" i="32"/>
  <c r="HI56" i="32"/>
  <c r="HJ56" i="32"/>
  <c r="HK56" i="32"/>
  <c r="HL56" i="32"/>
  <c r="HM56" i="32"/>
  <c r="HN56" i="32"/>
  <c r="HO56" i="32"/>
  <c r="HP56" i="32"/>
  <c r="HQ56" i="32"/>
  <c r="HR56" i="32"/>
  <c r="HS56" i="32"/>
  <c r="HT56" i="32"/>
  <c r="HU56" i="32"/>
  <c r="HV56" i="32"/>
  <c r="HW56" i="32"/>
  <c r="HX56" i="32"/>
  <c r="HY56" i="32"/>
  <c r="HZ56" i="32"/>
  <c r="IA56" i="32"/>
  <c r="IB56" i="32"/>
  <c r="IC56" i="32"/>
  <c r="ID56" i="32"/>
  <c r="IE56" i="32"/>
  <c r="IF56" i="32"/>
  <c r="IG56" i="32"/>
  <c r="IH56" i="32"/>
  <c r="II56" i="32"/>
  <c r="IJ56" i="32"/>
  <c r="IK56" i="32"/>
  <c r="IL56" i="32"/>
  <c r="IM56" i="32"/>
  <c r="IN56" i="32"/>
  <c r="IO56" i="32"/>
  <c r="IP56" i="32"/>
  <c r="IQ56" i="32"/>
  <c r="IR56" i="32"/>
  <c r="IS56" i="32"/>
  <c r="IT56" i="32"/>
  <c r="IU56" i="32"/>
  <c r="IV56" i="32"/>
  <c r="IW56" i="32"/>
  <c r="IX56" i="32"/>
  <c r="IY56" i="32"/>
  <c r="IZ56" i="32"/>
  <c r="JA56" i="32"/>
  <c r="JB56" i="32"/>
  <c r="JC56" i="32"/>
  <c r="JD56" i="32"/>
  <c r="JE56" i="32"/>
  <c r="JF56" i="32"/>
  <c r="HH2" i="32"/>
  <c r="HI2" i="32"/>
  <c r="HJ2" i="32"/>
  <c r="HK2" i="32"/>
  <c r="HL2" i="32"/>
  <c r="HM2" i="32"/>
  <c r="HN2" i="32"/>
  <c r="HO2" i="32"/>
  <c r="HP2" i="32"/>
  <c r="HQ2" i="32"/>
  <c r="HR2" i="32"/>
  <c r="HS2" i="32"/>
  <c r="HT2" i="32"/>
  <c r="HU2" i="32"/>
  <c r="HV2" i="32"/>
  <c r="HW2" i="32"/>
  <c r="HX2" i="32"/>
  <c r="HY2" i="32"/>
  <c r="HZ2" i="32"/>
  <c r="IA2" i="32"/>
  <c r="IB2" i="32"/>
  <c r="IC2" i="32"/>
  <c r="ID2" i="32"/>
  <c r="IE2" i="32"/>
  <c r="IF2" i="32"/>
  <c r="IG2" i="32"/>
  <c r="IH2" i="32"/>
  <c r="II2" i="32"/>
  <c r="IJ2" i="32"/>
  <c r="IK2" i="32"/>
  <c r="IL2" i="32"/>
  <c r="IM2" i="32"/>
  <c r="IN2" i="32"/>
  <c r="IO2" i="32"/>
  <c r="IP2" i="32"/>
  <c r="IQ2" i="32"/>
  <c r="IR2" i="32"/>
  <c r="IS2" i="32"/>
  <c r="IT2" i="32"/>
  <c r="IU2" i="32"/>
  <c r="IV2" i="32"/>
  <c r="IW2" i="32"/>
  <c r="IX2" i="32"/>
  <c r="IY2" i="32"/>
  <c r="IZ2" i="32"/>
  <c r="JA2" i="32"/>
  <c r="JB2" i="32"/>
  <c r="JC2" i="32"/>
  <c r="JD2" i="32"/>
  <c r="JE2" i="32"/>
  <c r="JF2" i="32"/>
  <c r="HG2" i="32"/>
  <c r="FF3" i="32"/>
  <c r="FG3" i="32"/>
  <c r="FH3" i="32"/>
  <c r="FI3" i="32"/>
  <c r="FJ3" i="32"/>
  <c r="FK3" i="32"/>
  <c r="FL3" i="32"/>
  <c r="FM3" i="32"/>
  <c r="FN3" i="32"/>
  <c r="FO3" i="32"/>
  <c r="FP3" i="32"/>
  <c r="FQ3" i="32"/>
  <c r="FR3" i="32"/>
  <c r="FS3" i="32"/>
  <c r="FT3" i="32"/>
  <c r="FU3" i="32"/>
  <c r="FV3" i="32"/>
  <c r="FW3" i="32"/>
  <c r="FX3" i="32"/>
  <c r="FY3" i="32"/>
  <c r="FZ3" i="32"/>
  <c r="GA3" i="32"/>
  <c r="GB3" i="32"/>
  <c r="GC3" i="32"/>
  <c r="GD3" i="32"/>
  <c r="GE3" i="32"/>
  <c r="GF3" i="32"/>
  <c r="GG3" i="32"/>
  <c r="GH3" i="32"/>
  <c r="GI3" i="32"/>
  <c r="GJ3" i="32"/>
  <c r="GK3" i="32"/>
  <c r="GL3" i="32"/>
  <c r="GM3" i="32"/>
  <c r="GN3" i="32"/>
  <c r="GO3" i="32"/>
  <c r="GP3" i="32"/>
  <c r="GQ3" i="32"/>
  <c r="GR3" i="32"/>
  <c r="GS3" i="32"/>
  <c r="GT3" i="32"/>
  <c r="GU3" i="32"/>
  <c r="GV3" i="32"/>
  <c r="GW3" i="32"/>
  <c r="GX3" i="32"/>
  <c r="GY3" i="32"/>
  <c r="GZ3" i="32"/>
  <c r="HA3" i="32"/>
  <c r="HB3" i="32"/>
  <c r="HC3" i="32"/>
  <c r="HD3" i="32"/>
  <c r="HE3" i="32"/>
  <c r="FF4" i="32"/>
  <c r="FG4" i="32"/>
  <c r="FH4" i="32"/>
  <c r="FI4" i="32"/>
  <c r="FJ4" i="32"/>
  <c r="FK4" i="32"/>
  <c r="FL4" i="32"/>
  <c r="FM4" i="32"/>
  <c r="FN4" i="32"/>
  <c r="FO4" i="32"/>
  <c r="FP4" i="32"/>
  <c r="FQ4" i="32"/>
  <c r="FR4" i="32"/>
  <c r="FS4" i="32"/>
  <c r="FT4" i="32"/>
  <c r="FU4" i="32"/>
  <c r="FV4" i="32"/>
  <c r="FW4" i="32"/>
  <c r="FX4" i="32"/>
  <c r="FY4" i="32"/>
  <c r="FZ4" i="32"/>
  <c r="GA4" i="32"/>
  <c r="GB4" i="32"/>
  <c r="GC4" i="32"/>
  <c r="GD4" i="32"/>
  <c r="GE4" i="32"/>
  <c r="GF4" i="32"/>
  <c r="GG4" i="32"/>
  <c r="GH4" i="32"/>
  <c r="GI4" i="32"/>
  <c r="GJ4" i="32"/>
  <c r="GK4" i="32"/>
  <c r="GL4" i="32"/>
  <c r="GM4" i="32"/>
  <c r="GN4" i="32"/>
  <c r="GO4" i="32"/>
  <c r="GP4" i="32"/>
  <c r="GQ4" i="32"/>
  <c r="GR4" i="32"/>
  <c r="GS4" i="32"/>
  <c r="GT4" i="32"/>
  <c r="GU4" i="32"/>
  <c r="GV4" i="32"/>
  <c r="GW4" i="32"/>
  <c r="GX4" i="32"/>
  <c r="GY4" i="32"/>
  <c r="GZ4" i="32"/>
  <c r="HA4" i="32"/>
  <c r="HB4" i="32"/>
  <c r="HC4" i="32"/>
  <c r="HD4" i="32"/>
  <c r="HE4" i="32"/>
  <c r="FF5" i="32"/>
  <c r="FG5" i="32"/>
  <c r="FH5" i="32"/>
  <c r="FI5" i="32"/>
  <c r="FJ5" i="32"/>
  <c r="FK5" i="32"/>
  <c r="FL5" i="32"/>
  <c r="FM5" i="32"/>
  <c r="FN5" i="32"/>
  <c r="FO5" i="32"/>
  <c r="FP5" i="32"/>
  <c r="FQ5" i="32"/>
  <c r="FR5" i="32"/>
  <c r="FS5" i="32"/>
  <c r="FT5" i="32"/>
  <c r="FU5" i="32"/>
  <c r="FV5" i="32"/>
  <c r="FW5" i="32"/>
  <c r="FX5" i="32"/>
  <c r="FY5" i="32"/>
  <c r="FZ5" i="32"/>
  <c r="GA5" i="32"/>
  <c r="GB5" i="32"/>
  <c r="GC5" i="32"/>
  <c r="GD5" i="32"/>
  <c r="GE5" i="32"/>
  <c r="GF5" i="32"/>
  <c r="GG5" i="32"/>
  <c r="GH5" i="32"/>
  <c r="GI5" i="32"/>
  <c r="GJ5" i="32"/>
  <c r="GK5" i="32"/>
  <c r="GL5" i="32"/>
  <c r="GM5" i="32"/>
  <c r="GN5" i="32"/>
  <c r="GO5" i="32"/>
  <c r="GP5" i="32"/>
  <c r="GQ5" i="32"/>
  <c r="GR5" i="32"/>
  <c r="GS5" i="32"/>
  <c r="GT5" i="32"/>
  <c r="GU5" i="32"/>
  <c r="GV5" i="32"/>
  <c r="GW5" i="32"/>
  <c r="GX5" i="32"/>
  <c r="GY5" i="32"/>
  <c r="GZ5" i="32"/>
  <c r="HA5" i="32"/>
  <c r="HB5" i="32"/>
  <c r="HC5" i="32"/>
  <c r="HD5" i="32"/>
  <c r="HE5" i="32"/>
  <c r="FF6" i="32"/>
  <c r="FG6" i="32"/>
  <c r="FH6" i="32"/>
  <c r="FI6" i="32"/>
  <c r="FJ6" i="32"/>
  <c r="FK6" i="32"/>
  <c r="FL6" i="32"/>
  <c r="FM6" i="32"/>
  <c r="FN6" i="32"/>
  <c r="FO6" i="32"/>
  <c r="FP6" i="32"/>
  <c r="FQ6" i="32"/>
  <c r="FR6" i="32"/>
  <c r="FS6" i="32"/>
  <c r="FT6" i="32"/>
  <c r="FU6" i="32"/>
  <c r="FV6" i="32"/>
  <c r="FW6" i="32"/>
  <c r="FX6" i="32"/>
  <c r="FY6" i="32"/>
  <c r="FZ6" i="32"/>
  <c r="GA6" i="32"/>
  <c r="GB6" i="32"/>
  <c r="GC6" i="32"/>
  <c r="GD6" i="32"/>
  <c r="GE6" i="32"/>
  <c r="GF6" i="32"/>
  <c r="GG6" i="32"/>
  <c r="GH6" i="32"/>
  <c r="GI6" i="32"/>
  <c r="GJ6" i="32"/>
  <c r="GK6" i="32"/>
  <c r="GL6" i="32"/>
  <c r="GM6" i="32"/>
  <c r="GN6" i="32"/>
  <c r="GO6" i="32"/>
  <c r="GP6" i="32"/>
  <c r="GQ6" i="32"/>
  <c r="GR6" i="32"/>
  <c r="GS6" i="32"/>
  <c r="GT6" i="32"/>
  <c r="GU6" i="32"/>
  <c r="GV6" i="32"/>
  <c r="GW6" i="32"/>
  <c r="GX6" i="32"/>
  <c r="GY6" i="32"/>
  <c r="GZ6" i="32"/>
  <c r="HA6" i="32"/>
  <c r="HB6" i="32"/>
  <c r="HC6" i="32"/>
  <c r="HD6" i="32"/>
  <c r="HE6" i="32"/>
  <c r="FF7" i="32"/>
  <c r="FG7" i="32"/>
  <c r="FH7" i="32"/>
  <c r="FI7" i="32"/>
  <c r="FJ7" i="32"/>
  <c r="FK7" i="32"/>
  <c r="FL7" i="32"/>
  <c r="FM7" i="32"/>
  <c r="FN7" i="32"/>
  <c r="FO7" i="32"/>
  <c r="FP7" i="32"/>
  <c r="FQ7" i="32"/>
  <c r="FR7" i="32"/>
  <c r="FS7" i="32"/>
  <c r="FT7" i="32"/>
  <c r="FU7" i="32"/>
  <c r="FV7" i="32"/>
  <c r="FW7" i="32"/>
  <c r="FX7" i="32"/>
  <c r="FY7" i="32"/>
  <c r="FZ7" i="32"/>
  <c r="GA7" i="32"/>
  <c r="GB7" i="32"/>
  <c r="GC7" i="32"/>
  <c r="GD7" i="32"/>
  <c r="GE7" i="32"/>
  <c r="GF7" i="32"/>
  <c r="GG7" i="32"/>
  <c r="GH7" i="32"/>
  <c r="GI7" i="32"/>
  <c r="GJ7" i="32"/>
  <c r="GK7" i="32"/>
  <c r="GL7" i="32"/>
  <c r="GM7" i="32"/>
  <c r="GN7" i="32"/>
  <c r="GO7" i="32"/>
  <c r="GP7" i="32"/>
  <c r="GQ7" i="32"/>
  <c r="GR7" i="32"/>
  <c r="GS7" i="32"/>
  <c r="GT7" i="32"/>
  <c r="GU7" i="32"/>
  <c r="GV7" i="32"/>
  <c r="GW7" i="32"/>
  <c r="GX7" i="32"/>
  <c r="GY7" i="32"/>
  <c r="GZ7" i="32"/>
  <c r="HA7" i="32"/>
  <c r="HB7" i="32"/>
  <c r="HC7" i="32"/>
  <c r="HD7" i="32"/>
  <c r="HE7" i="32"/>
  <c r="FF8" i="32"/>
  <c r="FG8" i="32"/>
  <c r="FH8" i="32"/>
  <c r="FI8" i="32"/>
  <c r="FJ8" i="32"/>
  <c r="FK8" i="32"/>
  <c r="FL8" i="32"/>
  <c r="FM8" i="32"/>
  <c r="FN8" i="32"/>
  <c r="FO8" i="32"/>
  <c r="FP8" i="32"/>
  <c r="FQ8" i="32"/>
  <c r="FR8" i="32"/>
  <c r="FS8" i="32"/>
  <c r="FT8" i="32"/>
  <c r="FU8" i="32"/>
  <c r="FV8" i="32"/>
  <c r="FW8" i="32"/>
  <c r="FX8" i="32"/>
  <c r="FY8" i="32"/>
  <c r="FZ8" i="32"/>
  <c r="GA8" i="32"/>
  <c r="GB8" i="32"/>
  <c r="GC8" i="32"/>
  <c r="GD8" i="32"/>
  <c r="GE8" i="32"/>
  <c r="GF8" i="32"/>
  <c r="GG8" i="32"/>
  <c r="GH8" i="32"/>
  <c r="GI8" i="32"/>
  <c r="GJ8" i="32"/>
  <c r="GK8" i="32"/>
  <c r="GL8" i="32"/>
  <c r="GM8" i="32"/>
  <c r="GN8" i="32"/>
  <c r="GO8" i="32"/>
  <c r="GP8" i="32"/>
  <c r="GQ8" i="32"/>
  <c r="GR8" i="32"/>
  <c r="GS8" i="32"/>
  <c r="GT8" i="32"/>
  <c r="GU8" i="32"/>
  <c r="GV8" i="32"/>
  <c r="GW8" i="32"/>
  <c r="GX8" i="32"/>
  <c r="GY8" i="32"/>
  <c r="GZ8" i="32"/>
  <c r="HA8" i="32"/>
  <c r="HB8" i="32"/>
  <c r="HC8" i="32"/>
  <c r="HD8" i="32"/>
  <c r="HE8" i="32"/>
  <c r="FF9" i="32"/>
  <c r="FG9" i="32"/>
  <c r="FH9" i="32"/>
  <c r="FI9" i="32"/>
  <c r="FJ9" i="32"/>
  <c r="FK9" i="32"/>
  <c r="FL9" i="32"/>
  <c r="FM9" i="32"/>
  <c r="FN9" i="32"/>
  <c r="FO9" i="32"/>
  <c r="FP9" i="32"/>
  <c r="FQ9" i="32"/>
  <c r="FR9" i="32"/>
  <c r="FS9" i="32"/>
  <c r="FT9" i="32"/>
  <c r="FU9" i="32"/>
  <c r="FV9" i="32"/>
  <c r="FW9" i="32"/>
  <c r="FX9" i="32"/>
  <c r="FY9" i="32"/>
  <c r="FZ9" i="32"/>
  <c r="GA9" i="32"/>
  <c r="GB9" i="32"/>
  <c r="GC9" i="32"/>
  <c r="GD9" i="32"/>
  <c r="GE9" i="32"/>
  <c r="GF9" i="32"/>
  <c r="GG9" i="32"/>
  <c r="GH9" i="32"/>
  <c r="GI9" i="32"/>
  <c r="GJ9" i="32"/>
  <c r="GK9" i="32"/>
  <c r="GL9" i="32"/>
  <c r="GM9" i="32"/>
  <c r="GN9" i="32"/>
  <c r="GO9" i="32"/>
  <c r="GP9" i="32"/>
  <c r="GQ9" i="32"/>
  <c r="GR9" i="32"/>
  <c r="GS9" i="32"/>
  <c r="GT9" i="32"/>
  <c r="GU9" i="32"/>
  <c r="GV9" i="32"/>
  <c r="GW9" i="32"/>
  <c r="GX9" i="32"/>
  <c r="GY9" i="32"/>
  <c r="GZ9" i="32"/>
  <c r="HA9" i="32"/>
  <c r="HB9" i="32"/>
  <c r="HC9" i="32"/>
  <c r="HD9" i="32"/>
  <c r="HE9" i="32"/>
  <c r="FF10" i="32"/>
  <c r="FG10" i="32"/>
  <c r="FH10" i="32"/>
  <c r="FI10" i="32"/>
  <c r="FJ10" i="32"/>
  <c r="FK10" i="32"/>
  <c r="FL10" i="32"/>
  <c r="FM10" i="32"/>
  <c r="FN10" i="32"/>
  <c r="FO10" i="32"/>
  <c r="FP10" i="32"/>
  <c r="FQ10" i="32"/>
  <c r="FR10" i="32"/>
  <c r="FS10" i="32"/>
  <c r="FT10" i="32"/>
  <c r="FU10" i="32"/>
  <c r="FV10" i="32"/>
  <c r="FW10" i="32"/>
  <c r="FX10" i="32"/>
  <c r="FY10" i="32"/>
  <c r="FZ10" i="32"/>
  <c r="GA10" i="32"/>
  <c r="GB10" i="32"/>
  <c r="GC10" i="32"/>
  <c r="GD10" i="32"/>
  <c r="GE10" i="32"/>
  <c r="GF10" i="32"/>
  <c r="GG10" i="32"/>
  <c r="GH10" i="32"/>
  <c r="GI10" i="32"/>
  <c r="GJ10" i="32"/>
  <c r="GK10" i="32"/>
  <c r="GL10" i="32"/>
  <c r="GM10" i="32"/>
  <c r="GN10" i="32"/>
  <c r="GO10" i="32"/>
  <c r="GP10" i="32"/>
  <c r="GQ10" i="32"/>
  <c r="GR10" i="32"/>
  <c r="GS10" i="32"/>
  <c r="GT10" i="32"/>
  <c r="GU10" i="32"/>
  <c r="GV10" i="32"/>
  <c r="GW10" i="32"/>
  <c r="GX10" i="32"/>
  <c r="GY10" i="32"/>
  <c r="GZ10" i="32"/>
  <c r="HA10" i="32"/>
  <c r="HB10" i="32"/>
  <c r="HC10" i="32"/>
  <c r="HD10" i="32"/>
  <c r="HE10" i="32"/>
  <c r="FF11" i="32"/>
  <c r="FG11" i="32"/>
  <c r="FH11" i="32"/>
  <c r="FI11" i="32"/>
  <c r="FJ11" i="32"/>
  <c r="FK11" i="32"/>
  <c r="FL11" i="32"/>
  <c r="FM11" i="32"/>
  <c r="FN11" i="32"/>
  <c r="FO11" i="32"/>
  <c r="FP11" i="32"/>
  <c r="FQ11" i="32"/>
  <c r="FR11" i="32"/>
  <c r="FS11" i="32"/>
  <c r="FT11" i="32"/>
  <c r="FU11" i="32"/>
  <c r="FV11" i="32"/>
  <c r="FW11" i="32"/>
  <c r="FX11" i="32"/>
  <c r="FY11" i="32"/>
  <c r="FZ11" i="32"/>
  <c r="GA11" i="32"/>
  <c r="GB11" i="32"/>
  <c r="GC11" i="32"/>
  <c r="GD11" i="32"/>
  <c r="GE11" i="32"/>
  <c r="GF11" i="32"/>
  <c r="GG11" i="32"/>
  <c r="GH11" i="32"/>
  <c r="GI11" i="32"/>
  <c r="GJ11" i="32"/>
  <c r="GK11" i="32"/>
  <c r="GL11" i="32"/>
  <c r="GM11" i="32"/>
  <c r="GN11" i="32"/>
  <c r="GO11" i="32"/>
  <c r="GP11" i="32"/>
  <c r="GQ11" i="32"/>
  <c r="GR11" i="32"/>
  <c r="GS11" i="32"/>
  <c r="GT11" i="32"/>
  <c r="GU11" i="32"/>
  <c r="GV11" i="32"/>
  <c r="GW11" i="32"/>
  <c r="GX11" i="32"/>
  <c r="GY11" i="32"/>
  <c r="GZ11" i="32"/>
  <c r="HA11" i="32"/>
  <c r="HB11" i="32"/>
  <c r="HC11" i="32"/>
  <c r="HD11" i="32"/>
  <c r="HE11" i="32"/>
  <c r="FF12" i="32"/>
  <c r="FG12" i="32"/>
  <c r="FH12" i="32"/>
  <c r="FI12" i="32"/>
  <c r="FJ12" i="32"/>
  <c r="FK12" i="32"/>
  <c r="FL12" i="32"/>
  <c r="FM12" i="32"/>
  <c r="FN12" i="32"/>
  <c r="FO12" i="32"/>
  <c r="FP12" i="32"/>
  <c r="FQ12" i="32"/>
  <c r="FR12" i="32"/>
  <c r="FS12" i="32"/>
  <c r="FT12" i="32"/>
  <c r="FU12" i="32"/>
  <c r="FV12" i="32"/>
  <c r="FW12" i="32"/>
  <c r="FX12" i="32"/>
  <c r="FY12" i="32"/>
  <c r="FZ12" i="32"/>
  <c r="GA12" i="32"/>
  <c r="GB12" i="32"/>
  <c r="GC12" i="32"/>
  <c r="GD12" i="32"/>
  <c r="GE12" i="32"/>
  <c r="GF12" i="32"/>
  <c r="GG12" i="32"/>
  <c r="GH12" i="32"/>
  <c r="GI12" i="32"/>
  <c r="GJ12" i="32"/>
  <c r="GK12" i="32"/>
  <c r="GL12" i="32"/>
  <c r="GM12" i="32"/>
  <c r="GN12" i="32"/>
  <c r="GO12" i="32"/>
  <c r="GP12" i="32"/>
  <c r="GQ12" i="32"/>
  <c r="GR12" i="32"/>
  <c r="GS12" i="32"/>
  <c r="GT12" i="32"/>
  <c r="GU12" i="32"/>
  <c r="GV12" i="32"/>
  <c r="GW12" i="32"/>
  <c r="GX12" i="32"/>
  <c r="GY12" i="32"/>
  <c r="GZ12" i="32"/>
  <c r="HA12" i="32"/>
  <c r="HB12" i="32"/>
  <c r="HC12" i="32"/>
  <c r="HD12" i="32"/>
  <c r="HE12" i="32"/>
  <c r="FF13" i="32"/>
  <c r="FG13" i="32"/>
  <c r="FH13" i="32"/>
  <c r="FI13" i="32"/>
  <c r="FJ13" i="32"/>
  <c r="FK13" i="32"/>
  <c r="FL13" i="32"/>
  <c r="FM13" i="32"/>
  <c r="FN13" i="32"/>
  <c r="FO13" i="32"/>
  <c r="FP13" i="32"/>
  <c r="FQ13" i="32"/>
  <c r="FR13" i="32"/>
  <c r="FS13" i="32"/>
  <c r="FT13" i="32"/>
  <c r="FU13" i="32"/>
  <c r="FV13" i="32"/>
  <c r="FW13" i="32"/>
  <c r="FX13" i="32"/>
  <c r="FY13" i="32"/>
  <c r="FZ13" i="32"/>
  <c r="GA13" i="32"/>
  <c r="GB13" i="32"/>
  <c r="GC13" i="32"/>
  <c r="GD13" i="32"/>
  <c r="GE13" i="32"/>
  <c r="GF13" i="32"/>
  <c r="GG13" i="32"/>
  <c r="GH13" i="32"/>
  <c r="GI13" i="32"/>
  <c r="GJ13" i="32"/>
  <c r="GK13" i="32"/>
  <c r="GL13" i="32"/>
  <c r="GM13" i="32"/>
  <c r="GN13" i="32"/>
  <c r="GO13" i="32"/>
  <c r="GP13" i="32"/>
  <c r="GQ13" i="32"/>
  <c r="GR13" i="32"/>
  <c r="GS13" i="32"/>
  <c r="GT13" i="32"/>
  <c r="GU13" i="32"/>
  <c r="GV13" i="32"/>
  <c r="GW13" i="32"/>
  <c r="GX13" i="32"/>
  <c r="GY13" i="32"/>
  <c r="GZ13" i="32"/>
  <c r="HA13" i="32"/>
  <c r="HB13" i="32"/>
  <c r="HC13" i="32"/>
  <c r="HD13" i="32"/>
  <c r="HE13" i="32"/>
  <c r="FF14" i="32"/>
  <c r="FG14" i="32"/>
  <c r="FH14" i="32"/>
  <c r="FI14" i="32"/>
  <c r="FJ14" i="32"/>
  <c r="FK14" i="32"/>
  <c r="FL14" i="32"/>
  <c r="FM14" i="32"/>
  <c r="FN14" i="32"/>
  <c r="FO14" i="32"/>
  <c r="FP14" i="32"/>
  <c r="FQ14" i="32"/>
  <c r="FR14" i="32"/>
  <c r="FS14" i="32"/>
  <c r="FT14" i="32"/>
  <c r="FU14" i="32"/>
  <c r="FV14" i="32"/>
  <c r="FW14" i="32"/>
  <c r="FX14" i="32"/>
  <c r="FY14" i="32"/>
  <c r="FZ14" i="32"/>
  <c r="GA14" i="32"/>
  <c r="GB14" i="32"/>
  <c r="GC14" i="32"/>
  <c r="GD14" i="32"/>
  <c r="GE14" i="32"/>
  <c r="GF14" i="32"/>
  <c r="GG14" i="32"/>
  <c r="GH14" i="32"/>
  <c r="GI14" i="32"/>
  <c r="GJ14" i="32"/>
  <c r="GK14" i="32"/>
  <c r="GL14" i="32"/>
  <c r="GM14" i="32"/>
  <c r="GN14" i="32"/>
  <c r="GO14" i="32"/>
  <c r="GP14" i="32"/>
  <c r="GQ14" i="32"/>
  <c r="GR14" i="32"/>
  <c r="GS14" i="32"/>
  <c r="GT14" i="32"/>
  <c r="GU14" i="32"/>
  <c r="GV14" i="32"/>
  <c r="GW14" i="32"/>
  <c r="GX14" i="32"/>
  <c r="GY14" i="32"/>
  <c r="GZ14" i="32"/>
  <c r="HA14" i="32"/>
  <c r="HB14" i="32"/>
  <c r="HC14" i="32"/>
  <c r="HD14" i="32"/>
  <c r="HE14" i="32"/>
  <c r="FF15" i="32"/>
  <c r="FG15" i="32"/>
  <c r="FH15" i="32"/>
  <c r="FI15" i="32"/>
  <c r="FJ15" i="32"/>
  <c r="FK15" i="32"/>
  <c r="FL15" i="32"/>
  <c r="FM15" i="32"/>
  <c r="FN15" i="32"/>
  <c r="FO15" i="32"/>
  <c r="FP15" i="32"/>
  <c r="FQ15" i="32"/>
  <c r="FR15" i="32"/>
  <c r="FS15" i="32"/>
  <c r="FT15" i="32"/>
  <c r="FU15" i="32"/>
  <c r="FV15" i="32"/>
  <c r="FW15" i="32"/>
  <c r="FX15" i="32"/>
  <c r="FY15" i="32"/>
  <c r="FZ15" i="32"/>
  <c r="GA15" i="32"/>
  <c r="GB15" i="32"/>
  <c r="GC15" i="32"/>
  <c r="GD15" i="32"/>
  <c r="GE15" i="32"/>
  <c r="GF15" i="32"/>
  <c r="GG15" i="32"/>
  <c r="GH15" i="32"/>
  <c r="GI15" i="32"/>
  <c r="GJ15" i="32"/>
  <c r="GK15" i="32"/>
  <c r="GL15" i="32"/>
  <c r="GM15" i="32"/>
  <c r="GN15" i="32"/>
  <c r="GO15" i="32"/>
  <c r="GP15" i="32"/>
  <c r="GQ15" i="32"/>
  <c r="GR15" i="32"/>
  <c r="GS15" i="32"/>
  <c r="GT15" i="32"/>
  <c r="GU15" i="32"/>
  <c r="GV15" i="32"/>
  <c r="GW15" i="32"/>
  <c r="GX15" i="32"/>
  <c r="GY15" i="32"/>
  <c r="GZ15" i="32"/>
  <c r="HA15" i="32"/>
  <c r="HB15" i="32"/>
  <c r="HC15" i="32"/>
  <c r="HD15" i="32"/>
  <c r="HE15" i="32"/>
  <c r="FF16" i="32"/>
  <c r="FG16" i="32"/>
  <c r="FH16" i="32"/>
  <c r="FI16" i="32"/>
  <c r="FJ16" i="32"/>
  <c r="FK16" i="32"/>
  <c r="FL16" i="32"/>
  <c r="FM16" i="32"/>
  <c r="FN16" i="32"/>
  <c r="FO16" i="32"/>
  <c r="FP16" i="32"/>
  <c r="FQ16" i="32"/>
  <c r="FR16" i="32"/>
  <c r="FS16" i="32"/>
  <c r="FT16" i="32"/>
  <c r="FU16" i="32"/>
  <c r="FV16" i="32"/>
  <c r="FW16" i="32"/>
  <c r="FZ16" i="32"/>
  <c r="GA16" i="32"/>
  <c r="GB16" i="32"/>
  <c r="GC16" i="32"/>
  <c r="GD16" i="32"/>
  <c r="GE16" i="32"/>
  <c r="GF16" i="32"/>
  <c r="GG16" i="32"/>
  <c r="GH16" i="32"/>
  <c r="GI16" i="32"/>
  <c r="GJ16" i="32"/>
  <c r="GK16" i="32"/>
  <c r="GL16" i="32"/>
  <c r="GM16" i="32"/>
  <c r="GN16" i="32"/>
  <c r="GO16" i="32"/>
  <c r="GP16" i="32"/>
  <c r="GQ16" i="32"/>
  <c r="GR16" i="32"/>
  <c r="GS16" i="32"/>
  <c r="GT16" i="32"/>
  <c r="GU16" i="32"/>
  <c r="GV16" i="32"/>
  <c r="GW16" i="32"/>
  <c r="GX16" i="32"/>
  <c r="GY16" i="32"/>
  <c r="GZ16" i="32"/>
  <c r="HA16" i="32"/>
  <c r="HB16" i="32"/>
  <c r="HC16" i="32"/>
  <c r="HD16" i="32"/>
  <c r="HE16" i="32"/>
  <c r="FF17" i="32"/>
  <c r="FG17" i="32"/>
  <c r="FH17" i="32"/>
  <c r="FI17" i="32"/>
  <c r="FJ17" i="32"/>
  <c r="FK17" i="32"/>
  <c r="FL17" i="32"/>
  <c r="FM17" i="32"/>
  <c r="FN17" i="32"/>
  <c r="FO17" i="32"/>
  <c r="FP17" i="32"/>
  <c r="FQ17" i="32"/>
  <c r="FR17" i="32"/>
  <c r="FS17" i="32"/>
  <c r="FU17" i="32"/>
  <c r="FW17" i="32"/>
  <c r="FZ17" i="32"/>
  <c r="GC17" i="32"/>
  <c r="GD17" i="32"/>
  <c r="GE17" i="32"/>
  <c r="GF17" i="32"/>
  <c r="GG17" i="32"/>
  <c r="GH17" i="32"/>
  <c r="GI17" i="32"/>
  <c r="GJ17" i="32"/>
  <c r="GK17" i="32"/>
  <c r="GL17" i="32"/>
  <c r="GM17" i="32"/>
  <c r="GN17" i="32"/>
  <c r="GO17" i="32"/>
  <c r="GP17" i="32"/>
  <c r="GQ17" i="32"/>
  <c r="GR17" i="32"/>
  <c r="GS17" i="32"/>
  <c r="GT17" i="32"/>
  <c r="GU17" i="32"/>
  <c r="GV17" i="32"/>
  <c r="GW17" i="32"/>
  <c r="GX17" i="32"/>
  <c r="GY17" i="32"/>
  <c r="GZ17" i="32"/>
  <c r="HA17" i="32"/>
  <c r="HB17" i="32"/>
  <c r="HC17" i="32"/>
  <c r="HD17" i="32"/>
  <c r="HE17" i="32"/>
  <c r="FF18" i="32"/>
  <c r="FG18" i="32"/>
  <c r="FH18" i="32"/>
  <c r="FI18" i="32"/>
  <c r="FJ18" i="32"/>
  <c r="FK18" i="32"/>
  <c r="FL18" i="32"/>
  <c r="FM18" i="32"/>
  <c r="FN18" i="32"/>
  <c r="FO18" i="32"/>
  <c r="FP18" i="32"/>
  <c r="FQ18" i="32"/>
  <c r="FS18" i="32"/>
  <c r="FU18" i="32"/>
  <c r="FW18" i="32"/>
  <c r="FZ18" i="32"/>
  <c r="GC18" i="32"/>
  <c r="GD18" i="32"/>
  <c r="GE18" i="32"/>
  <c r="GF18" i="32"/>
  <c r="GG18" i="32"/>
  <c r="GH18" i="32"/>
  <c r="GI18" i="32"/>
  <c r="GJ18" i="32"/>
  <c r="GK18" i="32"/>
  <c r="GL18" i="32"/>
  <c r="GM18" i="32"/>
  <c r="GN18" i="32"/>
  <c r="GO18" i="32"/>
  <c r="GP18" i="32"/>
  <c r="GQ18" i="32"/>
  <c r="GR18" i="32"/>
  <c r="GS18" i="32"/>
  <c r="GT18" i="32"/>
  <c r="GU18" i="32"/>
  <c r="GV18" i="32"/>
  <c r="GW18" i="32"/>
  <c r="GX18" i="32"/>
  <c r="GY18" i="32"/>
  <c r="GZ18" i="32"/>
  <c r="HA18" i="32"/>
  <c r="HB18" i="32"/>
  <c r="HC18" i="32"/>
  <c r="HD18" i="32"/>
  <c r="HE18" i="32"/>
  <c r="FF19" i="32"/>
  <c r="FG19" i="32"/>
  <c r="FH19" i="32"/>
  <c r="FI19" i="32"/>
  <c r="FJ19" i="32"/>
  <c r="FK19" i="32"/>
  <c r="FL19" i="32"/>
  <c r="FM19" i="32"/>
  <c r="FN19" i="32"/>
  <c r="FO19" i="32"/>
  <c r="FP19" i="32"/>
  <c r="FQ19" i="32"/>
  <c r="FS19" i="32"/>
  <c r="FU19" i="32"/>
  <c r="FW19" i="32"/>
  <c r="FZ19" i="32"/>
  <c r="GC19" i="32"/>
  <c r="GD19" i="32"/>
  <c r="GE19" i="32"/>
  <c r="GF19" i="32"/>
  <c r="GG19" i="32"/>
  <c r="GH19" i="32"/>
  <c r="GI19" i="32"/>
  <c r="GJ19" i="32"/>
  <c r="GK19" i="32"/>
  <c r="GL19" i="32"/>
  <c r="GM19" i="32"/>
  <c r="GN19" i="32"/>
  <c r="GO19" i="32"/>
  <c r="GP19" i="32"/>
  <c r="GQ19" i="32"/>
  <c r="GR19" i="32"/>
  <c r="GS19" i="32"/>
  <c r="GT19" i="32"/>
  <c r="GU19" i="32"/>
  <c r="GV19" i="32"/>
  <c r="GW19" i="32"/>
  <c r="GX19" i="32"/>
  <c r="GY19" i="32"/>
  <c r="GZ19" i="32"/>
  <c r="HA19" i="32"/>
  <c r="HB19" i="32"/>
  <c r="HC19" i="32"/>
  <c r="HD19" i="32"/>
  <c r="HE19" i="32"/>
  <c r="FF20" i="32"/>
  <c r="FG20" i="32"/>
  <c r="FH20" i="32"/>
  <c r="FI20" i="32"/>
  <c r="FJ20" i="32"/>
  <c r="FK20" i="32"/>
  <c r="FL20" i="32"/>
  <c r="FM20" i="32"/>
  <c r="FN20" i="32"/>
  <c r="FO20" i="32"/>
  <c r="FP20" i="32"/>
  <c r="FQ20" i="32"/>
  <c r="FS20" i="32"/>
  <c r="FU20" i="32"/>
  <c r="FW20" i="32"/>
  <c r="FZ20" i="32"/>
  <c r="GC20" i="32"/>
  <c r="GD20" i="32"/>
  <c r="GE20" i="32"/>
  <c r="GF20" i="32"/>
  <c r="GG20" i="32"/>
  <c r="GH20" i="32"/>
  <c r="GI20" i="32"/>
  <c r="GJ20" i="32"/>
  <c r="GK20" i="32"/>
  <c r="GL20" i="32"/>
  <c r="GM20" i="32"/>
  <c r="GN20" i="32"/>
  <c r="GO20" i="32"/>
  <c r="GP20" i="32"/>
  <c r="GQ20" i="32"/>
  <c r="GR20" i="32"/>
  <c r="GS20" i="32"/>
  <c r="GT20" i="32"/>
  <c r="GU20" i="32"/>
  <c r="GV20" i="32"/>
  <c r="GW20" i="32"/>
  <c r="GX20" i="32"/>
  <c r="GY20" i="32"/>
  <c r="GZ20" i="32"/>
  <c r="HA20" i="32"/>
  <c r="HB20" i="32"/>
  <c r="HC20" i="32"/>
  <c r="HD20" i="32"/>
  <c r="HE20" i="32"/>
  <c r="FF21" i="32"/>
  <c r="FG21" i="32"/>
  <c r="FH21" i="32"/>
  <c r="FI21" i="32"/>
  <c r="FJ21" i="32"/>
  <c r="FK21" i="32"/>
  <c r="FL21" i="32"/>
  <c r="FM21" i="32"/>
  <c r="FN21" i="32"/>
  <c r="FO21" i="32"/>
  <c r="FP21" i="32"/>
  <c r="FQ21" i="32"/>
  <c r="FS21" i="32"/>
  <c r="FU21" i="32"/>
  <c r="FW21" i="32"/>
  <c r="FZ21" i="32"/>
  <c r="GC21" i="32"/>
  <c r="GD21" i="32"/>
  <c r="GE21" i="32"/>
  <c r="GF21" i="32"/>
  <c r="GG21" i="32"/>
  <c r="GH21" i="32"/>
  <c r="GI21" i="32"/>
  <c r="GJ21" i="32"/>
  <c r="GK21" i="32"/>
  <c r="GL21" i="32"/>
  <c r="GM21" i="32"/>
  <c r="GN21" i="32"/>
  <c r="GO21" i="32"/>
  <c r="GP21" i="32"/>
  <c r="GQ21" i="32"/>
  <c r="GR21" i="32"/>
  <c r="GS21" i="32"/>
  <c r="GT21" i="32"/>
  <c r="GU21" i="32"/>
  <c r="GV21" i="32"/>
  <c r="GW21" i="32"/>
  <c r="GX21" i="32"/>
  <c r="GY21" i="32"/>
  <c r="GZ21" i="32"/>
  <c r="HA21" i="32"/>
  <c r="HB21" i="32"/>
  <c r="HC21" i="32"/>
  <c r="HD21" i="32"/>
  <c r="HE21" i="32"/>
  <c r="FF22" i="32"/>
  <c r="FG22" i="32"/>
  <c r="FH22" i="32"/>
  <c r="FI22" i="32"/>
  <c r="FJ22" i="32"/>
  <c r="FK22" i="32"/>
  <c r="FL22" i="32"/>
  <c r="FM22" i="32"/>
  <c r="FN22" i="32"/>
  <c r="FO22" i="32"/>
  <c r="FP22" i="32"/>
  <c r="FQ22" i="32"/>
  <c r="FS22" i="32"/>
  <c r="FU22" i="32"/>
  <c r="FW22" i="32"/>
  <c r="FZ22" i="32"/>
  <c r="GC22" i="32"/>
  <c r="GD22" i="32"/>
  <c r="GE22" i="32"/>
  <c r="GF22" i="32"/>
  <c r="GG22" i="32"/>
  <c r="GH22" i="32"/>
  <c r="GI22" i="32"/>
  <c r="GJ22" i="32"/>
  <c r="GK22" i="32"/>
  <c r="GL22" i="32"/>
  <c r="GM22" i="32"/>
  <c r="GN22" i="32"/>
  <c r="GO22" i="32"/>
  <c r="GP22" i="32"/>
  <c r="GQ22" i="32"/>
  <c r="GR22" i="32"/>
  <c r="GS22" i="32"/>
  <c r="GT22" i="32"/>
  <c r="GU22" i="32"/>
  <c r="GV22" i="32"/>
  <c r="GW22" i="32"/>
  <c r="GX22" i="32"/>
  <c r="GY22" i="32"/>
  <c r="GZ22" i="32"/>
  <c r="HA22" i="32"/>
  <c r="HB22" i="32"/>
  <c r="HC22" i="32"/>
  <c r="HD22" i="32"/>
  <c r="HE22" i="32"/>
  <c r="FF23" i="32"/>
  <c r="FG23" i="32"/>
  <c r="FH23" i="32"/>
  <c r="FI23" i="32"/>
  <c r="FJ23" i="32"/>
  <c r="FK23" i="32"/>
  <c r="FL23" i="32"/>
  <c r="FM23" i="32"/>
  <c r="FN23" i="32"/>
  <c r="FO23" i="32"/>
  <c r="FP23" i="32"/>
  <c r="FQ23" i="32"/>
  <c r="FS23" i="32"/>
  <c r="FU23" i="32"/>
  <c r="FW23" i="32"/>
  <c r="FZ23" i="32"/>
  <c r="GC23" i="32"/>
  <c r="GD23" i="32"/>
  <c r="GE23" i="32"/>
  <c r="GF23" i="32"/>
  <c r="GG23" i="32"/>
  <c r="GH23" i="32"/>
  <c r="GI23" i="32"/>
  <c r="GJ23" i="32"/>
  <c r="GK23" i="32"/>
  <c r="GL23" i="32"/>
  <c r="GM23" i="32"/>
  <c r="GN23" i="32"/>
  <c r="GO23" i="32"/>
  <c r="GP23" i="32"/>
  <c r="GQ23" i="32"/>
  <c r="GR23" i="32"/>
  <c r="GS23" i="32"/>
  <c r="GT23" i="32"/>
  <c r="GU23" i="32"/>
  <c r="GV23" i="32"/>
  <c r="GW23" i="32"/>
  <c r="GX23" i="32"/>
  <c r="GY23" i="32"/>
  <c r="GZ23" i="32"/>
  <c r="HA23" i="32"/>
  <c r="HB23" i="32"/>
  <c r="HC23" i="32"/>
  <c r="HD23" i="32"/>
  <c r="HE23" i="32"/>
  <c r="FF24" i="32"/>
  <c r="FG24" i="32"/>
  <c r="FH24" i="32"/>
  <c r="FI24" i="32"/>
  <c r="FJ24" i="32"/>
  <c r="FK24" i="32"/>
  <c r="FL24" i="32"/>
  <c r="FM24" i="32"/>
  <c r="FN24" i="32"/>
  <c r="FO24" i="32"/>
  <c r="FP24" i="32"/>
  <c r="FQ24" i="32"/>
  <c r="FS24" i="32"/>
  <c r="FU24" i="32"/>
  <c r="FW24" i="32"/>
  <c r="FZ24" i="32"/>
  <c r="GC24" i="32"/>
  <c r="GD24" i="32"/>
  <c r="GE24" i="32"/>
  <c r="GF24" i="32"/>
  <c r="GG24" i="32"/>
  <c r="GH24" i="32"/>
  <c r="GI24" i="32"/>
  <c r="GJ24" i="32"/>
  <c r="GK24" i="32"/>
  <c r="GL24" i="32"/>
  <c r="GM24" i="32"/>
  <c r="GN24" i="32"/>
  <c r="GO24" i="32"/>
  <c r="GP24" i="32"/>
  <c r="GQ24" i="32"/>
  <c r="GR24" i="32"/>
  <c r="GS24" i="32"/>
  <c r="GT24" i="32"/>
  <c r="GU24" i="32"/>
  <c r="GV24" i="32"/>
  <c r="GW24" i="32"/>
  <c r="GX24" i="32"/>
  <c r="GY24" i="32"/>
  <c r="GZ24" i="32"/>
  <c r="HA24" i="32"/>
  <c r="HB24" i="32"/>
  <c r="HC24" i="32"/>
  <c r="HD24" i="32"/>
  <c r="HE24" i="32"/>
  <c r="FF25" i="32"/>
  <c r="FG25" i="32"/>
  <c r="FH25" i="32"/>
  <c r="FI25" i="32"/>
  <c r="FJ25" i="32"/>
  <c r="FK25" i="32"/>
  <c r="FL25" i="32"/>
  <c r="FM25" i="32"/>
  <c r="FN25" i="32"/>
  <c r="FO25" i="32"/>
  <c r="FP25" i="32"/>
  <c r="FQ25" i="32"/>
  <c r="FS25" i="32"/>
  <c r="FU25" i="32"/>
  <c r="FW25" i="32"/>
  <c r="FZ25" i="32"/>
  <c r="GC25" i="32"/>
  <c r="GD25" i="32"/>
  <c r="GE25" i="32"/>
  <c r="GF25" i="32"/>
  <c r="GG25" i="32"/>
  <c r="GH25" i="32"/>
  <c r="GI25" i="32"/>
  <c r="GJ25" i="32"/>
  <c r="GK25" i="32"/>
  <c r="GL25" i="32"/>
  <c r="GM25" i="32"/>
  <c r="GN25" i="32"/>
  <c r="GO25" i="32"/>
  <c r="GP25" i="32"/>
  <c r="GQ25" i="32"/>
  <c r="GR25" i="32"/>
  <c r="GS25" i="32"/>
  <c r="GT25" i="32"/>
  <c r="GU25" i="32"/>
  <c r="GV25" i="32"/>
  <c r="GW25" i="32"/>
  <c r="GX25" i="32"/>
  <c r="GY25" i="32"/>
  <c r="GZ25" i="32"/>
  <c r="HA25" i="32"/>
  <c r="HB25" i="32"/>
  <c r="HC25" i="32"/>
  <c r="HD25" i="32"/>
  <c r="HE25" i="32"/>
  <c r="FF26" i="32"/>
  <c r="FG26" i="32"/>
  <c r="FH26" i="32"/>
  <c r="FI26" i="32"/>
  <c r="FJ26" i="32"/>
  <c r="FK26" i="32"/>
  <c r="FL26" i="32"/>
  <c r="FM26" i="32"/>
  <c r="FN26" i="32"/>
  <c r="FO26" i="32"/>
  <c r="FP26" i="32"/>
  <c r="FQ26" i="32"/>
  <c r="FS26" i="32"/>
  <c r="FU26" i="32"/>
  <c r="FW26" i="32"/>
  <c r="FZ26" i="32"/>
  <c r="GC26" i="32"/>
  <c r="GD26" i="32"/>
  <c r="GE26" i="32"/>
  <c r="GF26" i="32"/>
  <c r="GG26" i="32"/>
  <c r="GH26" i="32"/>
  <c r="GI26" i="32"/>
  <c r="GJ26" i="32"/>
  <c r="GK26" i="32"/>
  <c r="GL26" i="32"/>
  <c r="GM26" i="32"/>
  <c r="GN26" i="32"/>
  <c r="GO26" i="32"/>
  <c r="GP26" i="32"/>
  <c r="GQ26" i="32"/>
  <c r="GR26" i="32"/>
  <c r="GS26" i="32"/>
  <c r="GT26" i="32"/>
  <c r="GU26" i="32"/>
  <c r="GV26" i="32"/>
  <c r="GW26" i="32"/>
  <c r="GX26" i="32"/>
  <c r="GY26" i="32"/>
  <c r="GZ26" i="32"/>
  <c r="HA26" i="32"/>
  <c r="HB26" i="32"/>
  <c r="HC26" i="32"/>
  <c r="HD26" i="32"/>
  <c r="HE26" i="32"/>
  <c r="FF27" i="32"/>
  <c r="FG27" i="32"/>
  <c r="FH27" i="32"/>
  <c r="FI27" i="32"/>
  <c r="FJ27" i="32"/>
  <c r="FK27" i="32"/>
  <c r="FL27" i="32"/>
  <c r="FM27" i="32"/>
  <c r="FN27" i="32"/>
  <c r="FO27" i="32"/>
  <c r="FP27" i="32"/>
  <c r="FQ27" i="32"/>
  <c r="FS27" i="32"/>
  <c r="FU27" i="32"/>
  <c r="FW27" i="32"/>
  <c r="FZ27" i="32"/>
  <c r="GC27" i="32"/>
  <c r="GD27" i="32"/>
  <c r="GE27" i="32"/>
  <c r="GF27" i="32"/>
  <c r="GG27" i="32"/>
  <c r="GH27" i="32"/>
  <c r="GI27" i="32"/>
  <c r="GJ27" i="32"/>
  <c r="GK27" i="32"/>
  <c r="GL27" i="32"/>
  <c r="GM27" i="32"/>
  <c r="GN27" i="32"/>
  <c r="GO27" i="32"/>
  <c r="GP27" i="32"/>
  <c r="GQ27" i="32"/>
  <c r="GR27" i="32"/>
  <c r="GS27" i="32"/>
  <c r="GT27" i="32"/>
  <c r="GU27" i="32"/>
  <c r="GV27" i="32"/>
  <c r="GW27" i="32"/>
  <c r="GX27" i="32"/>
  <c r="GY27" i="32"/>
  <c r="GZ27" i="32"/>
  <c r="HA27" i="32"/>
  <c r="HB27" i="32"/>
  <c r="HC27" i="32"/>
  <c r="HD27" i="32"/>
  <c r="HE27" i="32"/>
  <c r="FF28" i="32"/>
  <c r="FG28" i="32"/>
  <c r="FH28" i="32"/>
  <c r="FI28" i="32"/>
  <c r="FJ28" i="32"/>
  <c r="FK28" i="32"/>
  <c r="FL28" i="32"/>
  <c r="FM28" i="32"/>
  <c r="FN28" i="32"/>
  <c r="FO28" i="32"/>
  <c r="FP28" i="32"/>
  <c r="FQ28" i="32"/>
  <c r="FS28" i="32"/>
  <c r="FU28" i="32"/>
  <c r="FW28" i="32"/>
  <c r="FZ28" i="32"/>
  <c r="GC28" i="32"/>
  <c r="GD28" i="32"/>
  <c r="GE28" i="32"/>
  <c r="GF28" i="32"/>
  <c r="GG28" i="32"/>
  <c r="GH28" i="32"/>
  <c r="GI28" i="32"/>
  <c r="GJ28" i="32"/>
  <c r="GK28" i="32"/>
  <c r="GL28" i="32"/>
  <c r="GM28" i="32"/>
  <c r="GN28" i="32"/>
  <c r="GO28" i="32"/>
  <c r="GP28" i="32"/>
  <c r="GQ28" i="32"/>
  <c r="GR28" i="32"/>
  <c r="GS28" i="32"/>
  <c r="GT28" i="32"/>
  <c r="GU28" i="32"/>
  <c r="GV28" i="32"/>
  <c r="GW28" i="32"/>
  <c r="GX28" i="32"/>
  <c r="GY28" i="32"/>
  <c r="GZ28" i="32"/>
  <c r="HA28" i="32"/>
  <c r="HB28" i="32"/>
  <c r="HC28" i="32"/>
  <c r="HD28" i="32"/>
  <c r="HE28" i="32"/>
  <c r="FF29" i="32"/>
  <c r="FG29" i="32"/>
  <c r="FH29" i="32"/>
  <c r="FI29" i="32"/>
  <c r="FJ29" i="32"/>
  <c r="FK29" i="32"/>
  <c r="FL29" i="32"/>
  <c r="FM29" i="32"/>
  <c r="FN29" i="32"/>
  <c r="FO29" i="32"/>
  <c r="FP29" i="32"/>
  <c r="FQ29" i="32"/>
  <c r="FS29" i="32"/>
  <c r="FU29" i="32"/>
  <c r="FW29" i="32"/>
  <c r="FZ29" i="32"/>
  <c r="GC29" i="32"/>
  <c r="GD29" i="32"/>
  <c r="GE29" i="32"/>
  <c r="GF29" i="32"/>
  <c r="GG29" i="32"/>
  <c r="GH29" i="32"/>
  <c r="GI29" i="32"/>
  <c r="GJ29" i="32"/>
  <c r="GK29" i="32"/>
  <c r="GL29" i="32"/>
  <c r="GM29" i="32"/>
  <c r="GN29" i="32"/>
  <c r="GO29" i="32"/>
  <c r="GP29" i="32"/>
  <c r="GQ29" i="32"/>
  <c r="GR29" i="32"/>
  <c r="GS29" i="32"/>
  <c r="GT29" i="32"/>
  <c r="GU29" i="32"/>
  <c r="GV29" i="32"/>
  <c r="GW29" i="32"/>
  <c r="GX29" i="32"/>
  <c r="GY29" i="32"/>
  <c r="GZ29" i="32"/>
  <c r="HA29" i="32"/>
  <c r="HB29" i="32"/>
  <c r="HC29" i="32"/>
  <c r="HD29" i="32"/>
  <c r="HE29" i="32"/>
  <c r="FF30" i="32"/>
  <c r="FG30" i="32"/>
  <c r="FH30" i="32"/>
  <c r="FI30" i="32"/>
  <c r="FJ30" i="32"/>
  <c r="FK30" i="32"/>
  <c r="FL30" i="32"/>
  <c r="FM30" i="32"/>
  <c r="FN30" i="32"/>
  <c r="FO30" i="32"/>
  <c r="FP30" i="32"/>
  <c r="FQ30" i="32"/>
  <c r="FS30" i="32"/>
  <c r="FU30" i="32"/>
  <c r="FW30" i="32"/>
  <c r="FZ30" i="32"/>
  <c r="GC30" i="32"/>
  <c r="GD30" i="32"/>
  <c r="GE30" i="32"/>
  <c r="GF30" i="32"/>
  <c r="GG30" i="32"/>
  <c r="GH30" i="32"/>
  <c r="GI30" i="32"/>
  <c r="GJ30" i="32"/>
  <c r="GK30" i="32"/>
  <c r="GL30" i="32"/>
  <c r="GM30" i="32"/>
  <c r="GN30" i="32"/>
  <c r="GO30" i="32"/>
  <c r="GP30" i="32"/>
  <c r="GQ30" i="32"/>
  <c r="GR30" i="32"/>
  <c r="GS30" i="32"/>
  <c r="GT30" i="32"/>
  <c r="GU30" i="32"/>
  <c r="GV30" i="32"/>
  <c r="GW30" i="32"/>
  <c r="GX30" i="32"/>
  <c r="GY30" i="32"/>
  <c r="GZ30" i="32"/>
  <c r="HA30" i="32"/>
  <c r="HB30" i="32"/>
  <c r="HC30" i="32"/>
  <c r="HD30" i="32"/>
  <c r="HE30" i="32"/>
  <c r="FF31" i="32"/>
  <c r="FG31" i="32"/>
  <c r="FH31" i="32"/>
  <c r="FI31" i="32"/>
  <c r="FJ31" i="32"/>
  <c r="FK31" i="32"/>
  <c r="FL31" i="32"/>
  <c r="FM31" i="32"/>
  <c r="FN31" i="32"/>
  <c r="FO31" i="32"/>
  <c r="FP31" i="32"/>
  <c r="FQ31" i="32"/>
  <c r="FS31" i="32"/>
  <c r="FU31" i="32"/>
  <c r="FW31" i="32"/>
  <c r="FZ31" i="32"/>
  <c r="GC31" i="32"/>
  <c r="GD31" i="32"/>
  <c r="GE31" i="32"/>
  <c r="GF31" i="32"/>
  <c r="GG31" i="32"/>
  <c r="GH31" i="32"/>
  <c r="GI31" i="32"/>
  <c r="GJ31" i="32"/>
  <c r="GK31" i="32"/>
  <c r="GL31" i="32"/>
  <c r="GM31" i="32"/>
  <c r="GN31" i="32"/>
  <c r="GO31" i="32"/>
  <c r="GP31" i="32"/>
  <c r="GQ31" i="32"/>
  <c r="GR31" i="32"/>
  <c r="GS31" i="32"/>
  <c r="GT31" i="32"/>
  <c r="GU31" i="32"/>
  <c r="GV31" i="32"/>
  <c r="GW31" i="32"/>
  <c r="GX31" i="32"/>
  <c r="GY31" i="32"/>
  <c r="GZ31" i="32"/>
  <c r="HA31" i="32"/>
  <c r="HB31" i="32"/>
  <c r="HC31" i="32"/>
  <c r="HD31" i="32"/>
  <c r="HE31" i="32"/>
  <c r="FF32" i="32"/>
  <c r="FG32" i="32"/>
  <c r="FH32" i="32"/>
  <c r="FI32" i="32"/>
  <c r="FJ32" i="32"/>
  <c r="FK32" i="32"/>
  <c r="FL32" i="32"/>
  <c r="FM32" i="32"/>
  <c r="FN32" i="32"/>
  <c r="FO32" i="32"/>
  <c r="FP32" i="32"/>
  <c r="FQ32" i="32"/>
  <c r="FS32" i="32"/>
  <c r="FU32" i="32"/>
  <c r="FW32" i="32"/>
  <c r="FZ32" i="32"/>
  <c r="GC32" i="32"/>
  <c r="GD32" i="32"/>
  <c r="GE32" i="32"/>
  <c r="GF32" i="32"/>
  <c r="GG32" i="32"/>
  <c r="GH32" i="32"/>
  <c r="GI32" i="32"/>
  <c r="GJ32" i="32"/>
  <c r="GK32" i="32"/>
  <c r="GL32" i="32"/>
  <c r="GM32" i="32"/>
  <c r="GN32" i="32"/>
  <c r="GO32" i="32"/>
  <c r="GP32" i="32"/>
  <c r="GQ32" i="32"/>
  <c r="GR32" i="32"/>
  <c r="GS32" i="32"/>
  <c r="GT32" i="32"/>
  <c r="GU32" i="32"/>
  <c r="GV32" i="32"/>
  <c r="GW32" i="32"/>
  <c r="GX32" i="32"/>
  <c r="GY32" i="32"/>
  <c r="GZ32" i="32"/>
  <c r="HA32" i="32"/>
  <c r="HB32" i="32"/>
  <c r="HC32" i="32"/>
  <c r="HD32" i="32"/>
  <c r="HE32" i="32"/>
  <c r="FF33" i="32"/>
  <c r="FG33" i="32"/>
  <c r="FH33" i="32"/>
  <c r="FI33" i="32"/>
  <c r="FJ33" i="32"/>
  <c r="FK33" i="32"/>
  <c r="FL33" i="32"/>
  <c r="FM33" i="32"/>
  <c r="FN33" i="32"/>
  <c r="FO33" i="32"/>
  <c r="FP33" i="32"/>
  <c r="FQ33" i="32"/>
  <c r="FS33" i="32"/>
  <c r="FU33" i="32"/>
  <c r="FW33" i="32"/>
  <c r="FZ33" i="32"/>
  <c r="GC33" i="32"/>
  <c r="GD33" i="32"/>
  <c r="GE33" i="32"/>
  <c r="GF33" i="32"/>
  <c r="GG33" i="32"/>
  <c r="GH33" i="32"/>
  <c r="GI33" i="32"/>
  <c r="GJ33" i="32"/>
  <c r="GK33" i="32"/>
  <c r="GL33" i="32"/>
  <c r="GM33" i="32"/>
  <c r="GN33" i="32"/>
  <c r="GO33" i="32"/>
  <c r="GP33" i="32"/>
  <c r="GQ33" i="32"/>
  <c r="GR33" i="32"/>
  <c r="GS33" i="32"/>
  <c r="GT33" i="32"/>
  <c r="GU33" i="32"/>
  <c r="GV33" i="32"/>
  <c r="GW33" i="32"/>
  <c r="GX33" i="32"/>
  <c r="GY33" i="32"/>
  <c r="GZ33" i="32"/>
  <c r="HA33" i="32"/>
  <c r="HB33" i="32"/>
  <c r="HC33" i="32"/>
  <c r="HD33" i="32"/>
  <c r="HE33" i="32"/>
  <c r="FF34" i="32"/>
  <c r="FG34" i="32"/>
  <c r="FH34" i="32"/>
  <c r="FI34" i="32"/>
  <c r="FJ34" i="32"/>
  <c r="FK34" i="32"/>
  <c r="FL34" i="32"/>
  <c r="FM34" i="32"/>
  <c r="FN34" i="32"/>
  <c r="FO34" i="32"/>
  <c r="FP34" i="32"/>
  <c r="FQ34" i="32"/>
  <c r="FS34" i="32"/>
  <c r="FU34" i="32"/>
  <c r="FW34" i="32"/>
  <c r="FZ34" i="32"/>
  <c r="GC34" i="32"/>
  <c r="GD34" i="32"/>
  <c r="GE34" i="32"/>
  <c r="GF34" i="32"/>
  <c r="GG34" i="32"/>
  <c r="GH34" i="32"/>
  <c r="GI34" i="32"/>
  <c r="GJ34" i="32"/>
  <c r="GK34" i="32"/>
  <c r="GL34" i="32"/>
  <c r="GM34" i="32"/>
  <c r="GN34" i="32"/>
  <c r="GO34" i="32"/>
  <c r="GP34" i="32"/>
  <c r="GQ34" i="32"/>
  <c r="GR34" i="32"/>
  <c r="GS34" i="32"/>
  <c r="GT34" i="32"/>
  <c r="GU34" i="32"/>
  <c r="GV34" i="32"/>
  <c r="GW34" i="32"/>
  <c r="GX34" i="32"/>
  <c r="GY34" i="32"/>
  <c r="GZ34" i="32"/>
  <c r="HA34" i="32"/>
  <c r="HB34" i="32"/>
  <c r="HC34" i="32"/>
  <c r="HD34" i="32"/>
  <c r="HE34" i="32"/>
  <c r="FF35" i="32"/>
  <c r="FG35" i="32"/>
  <c r="FH35" i="32"/>
  <c r="FI35" i="32"/>
  <c r="FJ35" i="32"/>
  <c r="FK35" i="32"/>
  <c r="FL35" i="32"/>
  <c r="FM35" i="32"/>
  <c r="FN35" i="32"/>
  <c r="FO35" i="32"/>
  <c r="FP35" i="32"/>
  <c r="FQ35" i="32"/>
  <c r="FS35" i="32"/>
  <c r="FU35" i="32"/>
  <c r="FW35" i="32"/>
  <c r="FZ35" i="32"/>
  <c r="GC35" i="32"/>
  <c r="GD35" i="32"/>
  <c r="GE35" i="32"/>
  <c r="GF35" i="32"/>
  <c r="GG35" i="32"/>
  <c r="GH35" i="32"/>
  <c r="GI35" i="32"/>
  <c r="GJ35" i="32"/>
  <c r="GK35" i="32"/>
  <c r="GL35" i="32"/>
  <c r="GM35" i="32"/>
  <c r="GN35" i="32"/>
  <c r="GO35" i="32"/>
  <c r="GP35" i="32"/>
  <c r="GQ35" i="32"/>
  <c r="GR35" i="32"/>
  <c r="GS35" i="32"/>
  <c r="GT35" i="32"/>
  <c r="GU35" i="32"/>
  <c r="GV35" i="32"/>
  <c r="GW35" i="32"/>
  <c r="GX35" i="32"/>
  <c r="GY35" i="32"/>
  <c r="GZ35" i="32"/>
  <c r="HA35" i="32"/>
  <c r="HB35" i="32"/>
  <c r="HC35" i="32"/>
  <c r="HD35" i="32"/>
  <c r="HE35" i="32"/>
  <c r="FF36" i="32"/>
  <c r="FG36" i="32"/>
  <c r="FH36" i="32"/>
  <c r="FI36" i="32"/>
  <c r="FJ36" i="32"/>
  <c r="FK36" i="32"/>
  <c r="FL36" i="32"/>
  <c r="FM36" i="32"/>
  <c r="FN36" i="32"/>
  <c r="FO36" i="32"/>
  <c r="FP36" i="32"/>
  <c r="FQ36" i="32"/>
  <c r="FS36" i="32"/>
  <c r="FU36" i="32"/>
  <c r="FW36" i="32"/>
  <c r="FZ36" i="32"/>
  <c r="GC36" i="32"/>
  <c r="GD36" i="32"/>
  <c r="GE36" i="32"/>
  <c r="GF36" i="32"/>
  <c r="GG36" i="32"/>
  <c r="GH36" i="32"/>
  <c r="GI36" i="32"/>
  <c r="GJ36" i="32"/>
  <c r="GK36" i="32"/>
  <c r="GL36" i="32"/>
  <c r="GM36" i="32"/>
  <c r="GN36" i="32"/>
  <c r="GO36" i="32"/>
  <c r="GP36" i="32"/>
  <c r="GQ36" i="32"/>
  <c r="GR36" i="32"/>
  <c r="GS36" i="32"/>
  <c r="GT36" i="32"/>
  <c r="GU36" i="32"/>
  <c r="GV36" i="32"/>
  <c r="GW36" i="32"/>
  <c r="GX36" i="32"/>
  <c r="GY36" i="32"/>
  <c r="GZ36" i="32"/>
  <c r="HA36" i="32"/>
  <c r="HB36" i="32"/>
  <c r="HC36" i="32"/>
  <c r="HD36" i="32"/>
  <c r="HE36" i="32"/>
  <c r="FF37" i="32"/>
  <c r="FG37" i="32"/>
  <c r="FH37" i="32"/>
  <c r="FI37" i="32"/>
  <c r="FJ37" i="32"/>
  <c r="FK37" i="32"/>
  <c r="FL37" i="32"/>
  <c r="FM37" i="32"/>
  <c r="FN37" i="32"/>
  <c r="FO37" i="32"/>
  <c r="FP37" i="32"/>
  <c r="FQ37" i="32"/>
  <c r="FS37" i="32"/>
  <c r="FU37" i="32"/>
  <c r="FW37" i="32"/>
  <c r="FZ37" i="32"/>
  <c r="GC37" i="32"/>
  <c r="GD37" i="32"/>
  <c r="GE37" i="32"/>
  <c r="GF37" i="32"/>
  <c r="GG37" i="32"/>
  <c r="GH37" i="32"/>
  <c r="GI37" i="32"/>
  <c r="GJ37" i="32"/>
  <c r="GK37" i="32"/>
  <c r="GL37" i="32"/>
  <c r="GM37" i="32"/>
  <c r="GN37" i="32"/>
  <c r="GO37" i="32"/>
  <c r="GP37" i="32"/>
  <c r="GQ37" i="32"/>
  <c r="GR37" i="32"/>
  <c r="GS37" i="32"/>
  <c r="GT37" i="32"/>
  <c r="GU37" i="32"/>
  <c r="GV37" i="32"/>
  <c r="GW37" i="32"/>
  <c r="GX37" i="32"/>
  <c r="GY37" i="32"/>
  <c r="GZ37" i="32"/>
  <c r="HA37" i="32"/>
  <c r="HB37" i="32"/>
  <c r="HC37" i="32"/>
  <c r="HD37" i="32"/>
  <c r="HE37" i="32"/>
  <c r="FF38" i="32"/>
  <c r="FG38" i="32"/>
  <c r="FH38" i="32"/>
  <c r="FI38" i="32"/>
  <c r="FJ38" i="32"/>
  <c r="FK38" i="32"/>
  <c r="FL38" i="32"/>
  <c r="FM38" i="32"/>
  <c r="FN38" i="32"/>
  <c r="FO38" i="32"/>
  <c r="FP38" i="32"/>
  <c r="FQ38" i="32"/>
  <c r="FS38" i="32"/>
  <c r="FU38" i="32"/>
  <c r="FW38" i="32"/>
  <c r="FZ38" i="32"/>
  <c r="GC38" i="32"/>
  <c r="GD38" i="32"/>
  <c r="GE38" i="32"/>
  <c r="GF38" i="32"/>
  <c r="GG38" i="32"/>
  <c r="GH38" i="32"/>
  <c r="GI38" i="32"/>
  <c r="GJ38" i="32"/>
  <c r="GK38" i="32"/>
  <c r="GL38" i="32"/>
  <c r="GM38" i="32"/>
  <c r="GN38" i="32"/>
  <c r="GO38" i="32"/>
  <c r="GP38" i="32"/>
  <c r="GQ38" i="32"/>
  <c r="GR38" i="32"/>
  <c r="GS38" i="32"/>
  <c r="GT38" i="32"/>
  <c r="GU38" i="32"/>
  <c r="GV38" i="32"/>
  <c r="GW38" i="32"/>
  <c r="GX38" i="32"/>
  <c r="GY38" i="32"/>
  <c r="GZ38" i="32"/>
  <c r="HA38" i="32"/>
  <c r="HB38" i="32"/>
  <c r="HC38" i="32"/>
  <c r="HD38" i="32"/>
  <c r="HE38" i="32"/>
  <c r="FF39" i="32"/>
  <c r="FG39" i="32"/>
  <c r="FH39" i="32"/>
  <c r="FI39" i="32"/>
  <c r="FJ39" i="32"/>
  <c r="FK39" i="32"/>
  <c r="FL39" i="32"/>
  <c r="FM39" i="32"/>
  <c r="FN39" i="32"/>
  <c r="FO39" i="32"/>
  <c r="FP39" i="32"/>
  <c r="FQ39" i="32"/>
  <c r="FS39" i="32"/>
  <c r="FU39" i="32"/>
  <c r="FW39" i="32"/>
  <c r="FZ39" i="32"/>
  <c r="GC39" i="32"/>
  <c r="GD39" i="32"/>
  <c r="GE39" i="32"/>
  <c r="GF39" i="32"/>
  <c r="GG39" i="32"/>
  <c r="GH39" i="32"/>
  <c r="GI39" i="32"/>
  <c r="GJ39" i="32"/>
  <c r="GK39" i="32"/>
  <c r="GL39" i="32"/>
  <c r="GM39" i="32"/>
  <c r="GN39" i="32"/>
  <c r="GO39" i="32"/>
  <c r="GP39" i="32"/>
  <c r="GQ39" i="32"/>
  <c r="GR39" i="32"/>
  <c r="GS39" i="32"/>
  <c r="GT39" i="32"/>
  <c r="GU39" i="32"/>
  <c r="GV39" i="32"/>
  <c r="GW39" i="32"/>
  <c r="GX39" i="32"/>
  <c r="GY39" i="32"/>
  <c r="GZ39" i="32"/>
  <c r="HA39" i="32"/>
  <c r="HB39" i="32"/>
  <c r="HC39" i="32"/>
  <c r="HD39" i="32"/>
  <c r="HE39" i="32"/>
  <c r="FF40" i="32"/>
  <c r="FG40" i="32"/>
  <c r="FH40" i="32"/>
  <c r="FI40" i="32"/>
  <c r="FJ40" i="32"/>
  <c r="FK40" i="32"/>
  <c r="FL40" i="32"/>
  <c r="FM40" i="32"/>
  <c r="FN40" i="32"/>
  <c r="FO40" i="32"/>
  <c r="FP40" i="32"/>
  <c r="FQ40" i="32"/>
  <c r="FS40" i="32"/>
  <c r="FU40" i="32"/>
  <c r="FW40" i="32"/>
  <c r="FZ40" i="32"/>
  <c r="GC40" i="32"/>
  <c r="GD40" i="32"/>
  <c r="GE40" i="32"/>
  <c r="GF40" i="32"/>
  <c r="GG40" i="32"/>
  <c r="GH40" i="32"/>
  <c r="GI40" i="32"/>
  <c r="GJ40" i="32"/>
  <c r="GK40" i="32"/>
  <c r="GL40" i="32"/>
  <c r="GM40" i="32"/>
  <c r="GN40" i="32"/>
  <c r="GO40" i="32"/>
  <c r="GP40" i="32"/>
  <c r="GQ40" i="32"/>
  <c r="GR40" i="32"/>
  <c r="GS40" i="32"/>
  <c r="GT40" i="32"/>
  <c r="GU40" i="32"/>
  <c r="GV40" i="32"/>
  <c r="GW40" i="32"/>
  <c r="GX40" i="32"/>
  <c r="GY40" i="32"/>
  <c r="GZ40" i="32"/>
  <c r="HA40" i="32"/>
  <c r="HB40" i="32"/>
  <c r="HC40" i="32"/>
  <c r="HD40" i="32"/>
  <c r="HE40" i="32"/>
  <c r="FF41" i="32"/>
  <c r="FG41" i="32"/>
  <c r="FH41" i="32"/>
  <c r="FI41" i="32"/>
  <c r="FJ41" i="32"/>
  <c r="FK41" i="32"/>
  <c r="FL41" i="32"/>
  <c r="FM41" i="32"/>
  <c r="FN41" i="32"/>
  <c r="FO41" i="32"/>
  <c r="FP41" i="32"/>
  <c r="FQ41" i="32"/>
  <c r="FS41" i="32"/>
  <c r="FU41" i="32"/>
  <c r="FW41" i="32"/>
  <c r="FZ41" i="32"/>
  <c r="GC41" i="32"/>
  <c r="GD41" i="32"/>
  <c r="GE41" i="32"/>
  <c r="GF41" i="32"/>
  <c r="GG41" i="32"/>
  <c r="GH41" i="32"/>
  <c r="GI41" i="32"/>
  <c r="GJ41" i="32"/>
  <c r="GK41" i="32"/>
  <c r="GL41" i="32"/>
  <c r="GM41" i="32"/>
  <c r="GN41" i="32"/>
  <c r="GO41" i="32"/>
  <c r="GP41" i="32"/>
  <c r="GQ41" i="32"/>
  <c r="GR41" i="32"/>
  <c r="GS41" i="32"/>
  <c r="GT41" i="32"/>
  <c r="GU41" i="32"/>
  <c r="GV41" i="32"/>
  <c r="GW41" i="32"/>
  <c r="GX41" i="32"/>
  <c r="GY41" i="32"/>
  <c r="GZ41" i="32"/>
  <c r="HA41" i="32"/>
  <c r="HB41" i="32"/>
  <c r="HC41" i="32"/>
  <c r="HD41" i="32"/>
  <c r="HE41" i="32"/>
  <c r="FF42" i="32"/>
  <c r="FG42" i="32"/>
  <c r="FH42" i="32"/>
  <c r="FI42" i="32"/>
  <c r="FJ42" i="32"/>
  <c r="FK42" i="32"/>
  <c r="FL42" i="32"/>
  <c r="FM42" i="32"/>
  <c r="FN42" i="32"/>
  <c r="FO42" i="32"/>
  <c r="FP42" i="32"/>
  <c r="FQ42" i="32"/>
  <c r="FS42" i="32"/>
  <c r="FU42" i="32"/>
  <c r="FW42" i="32"/>
  <c r="FZ42" i="32"/>
  <c r="GC42" i="32"/>
  <c r="GD42" i="32"/>
  <c r="GE42" i="32"/>
  <c r="GF42" i="32"/>
  <c r="GG42" i="32"/>
  <c r="GH42" i="32"/>
  <c r="GI42" i="32"/>
  <c r="GJ42" i="32"/>
  <c r="GK42" i="32"/>
  <c r="GL42" i="32"/>
  <c r="GM42" i="32"/>
  <c r="GN42" i="32"/>
  <c r="GO42" i="32"/>
  <c r="GP42" i="32"/>
  <c r="GQ42" i="32"/>
  <c r="GR42" i="32"/>
  <c r="GS42" i="32"/>
  <c r="GT42" i="32"/>
  <c r="GU42" i="32"/>
  <c r="GV42" i="32"/>
  <c r="GW42" i="32"/>
  <c r="GX42" i="32"/>
  <c r="GY42" i="32"/>
  <c r="GZ42" i="32"/>
  <c r="HA42" i="32"/>
  <c r="HB42" i="32"/>
  <c r="HC42" i="32"/>
  <c r="HD42" i="32"/>
  <c r="HE42" i="32"/>
  <c r="FF43" i="32"/>
  <c r="FG43" i="32"/>
  <c r="FH43" i="32"/>
  <c r="FI43" i="32"/>
  <c r="FJ43" i="32"/>
  <c r="FK43" i="32"/>
  <c r="FL43" i="32"/>
  <c r="FM43" i="32"/>
  <c r="FN43" i="32"/>
  <c r="FO43" i="32"/>
  <c r="FP43" i="32"/>
  <c r="FQ43" i="32"/>
  <c r="FS43" i="32"/>
  <c r="FU43" i="32"/>
  <c r="FW43" i="32"/>
  <c r="FZ43" i="32"/>
  <c r="GC43" i="32"/>
  <c r="GD43" i="32"/>
  <c r="GE43" i="32"/>
  <c r="GF43" i="32"/>
  <c r="GG43" i="32"/>
  <c r="GH43" i="32"/>
  <c r="GI43" i="32"/>
  <c r="GJ43" i="32"/>
  <c r="GK43" i="32"/>
  <c r="GL43" i="32"/>
  <c r="GM43" i="32"/>
  <c r="GN43" i="32"/>
  <c r="GO43" i="32"/>
  <c r="GP43" i="32"/>
  <c r="GQ43" i="32"/>
  <c r="GR43" i="32"/>
  <c r="GS43" i="32"/>
  <c r="GT43" i="32"/>
  <c r="GU43" i="32"/>
  <c r="GV43" i="32"/>
  <c r="GW43" i="32"/>
  <c r="GX43" i="32"/>
  <c r="GY43" i="32"/>
  <c r="GZ43" i="32"/>
  <c r="HA43" i="32"/>
  <c r="HB43" i="32"/>
  <c r="HC43" i="32"/>
  <c r="HD43" i="32"/>
  <c r="HE43" i="32"/>
  <c r="FF44" i="32"/>
  <c r="FG44" i="32"/>
  <c r="FH44" i="32"/>
  <c r="FI44" i="32"/>
  <c r="FJ44" i="32"/>
  <c r="FK44" i="32"/>
  <c r="FL44" i="32"/>
  <c r="FM44" i="32"/>
  <c r="FN44" i="32"/>
  <c r="FO44" i="32"/>
  <c r="FP44" i="32"/>
  <c r="FQ44" i="32"/>
  <c r="FS44" i="32"/>
  <c r="FU44" i="32"/>
  <c r="FW44" i="32"/>
  <c r="FZ44" i="32"/>
  <c r="GC44" i="32"/>
  <c r="GD44" i="32"/>
  <c r="GE44" i="32"/>
  <c r="GF44" i="32"/>
  <c r="GG44" i="32"/>
  <c r="GH44" i="32"/>
  <c r="GI44" i="32"/>
  <c r="GJ44" i="32"/>
  <c r="GK44" i="32"/>
  <c r="GL44" i="32"/>
  <c r="GM44" i="32"/>
  <c r="GN44" i="32"/>
  <c r="GO44" i="32"/>
  <c r="GP44" i="32"/>
  <c r="GQ44" i="32"/>
  <c r="GR44" i="32"/>
  <c r="GS44" i="32"/>
  <c r="GT44" i="32"/>
  <c r="GU44" i="32"/>
  <c r="GV44" i="32"/>
  <c r="GW44" i="32"/>
  <c r="GX44" i="32"/>
  <c r="GY44" i="32"/>
  <c r="GZ44" i="32"/>
  <c r="HA44" i="32"/>
  <c r="HB44" i="32"/>
  <c r="HC44" i="32"/>
  <c r="HD44" i="32"/>
  <c r="HE44" i="32"/>
  <c r="FF45" i="32"/>
  <c r="FG45" i="32"/>
  <c r="FH45" i="32"/>
  <c r="FI45" i="32"/>
  <c r="FJ45" i="32"/>
  <c r="FK45" i="32"/>
  <c r="FL45" i="32"/>
  <c r="FM45" i="32"/>
  <c r="FN45" i="32"/>
  <c r="FO45" i="32"/>
  <c r="FP45" i="32"/>
  <c r="FQ45" i="32"/>
  <c r="FS45" i="32"/>
  <c r="FU45" i="32"/>
  <c r="FW45" i="32"/>
  <c r="FZ45" i="32"/>
  <c r="GC45" i="32"/>
  <c r="GD45" i="32"/>
  <c r="GE45" i="32"/>
  <c r="GF45" i="32"/>
  <c r="GG45" i="32"/>
  <c r="GH45" i="32"/>
  <c r="GI45" i="32"/>
  <c r="GJ45" i="32"/>
  <c r="GK45" i="32"/>
  <c r="GL45" i="32"/>
  <c r="GM45" i="32"/>
  <c r="GN45" i="32"/>
  <c r="GO45" i="32"/>
  <c r="GP45" i="32"/>
  <c r="GQ45" i="32"/>
  <c r="GR45" i="32"/>
  <c r="GS45" i="32"/>
  <c r="GT45" i="32"/>
  <c r="GU45" i="32"/>
  <c r="GV45" i="32"/>
  <c r="GW45" i="32"/>
  <c r="GX45" i="32"/>
  <c r="GY45" i="32"/>
  <c r="GZ45" i="32"/>
  <c r="HA45" i="32"/>
  <c r="HB45" i="32"/>
  <c r="HC45" i="32"/>
  <c r="HD45" i="32"/>
  <c r="HE45" i="32"/>
  <c r="FF46" i="32"/>
  <c r="FG46" i="32"/>
  <c r="FH46" i="32"/>
  <c r="FI46" i="32"/>
  <c r="FJ46" i="32"/>
  <c r="FK46" i="32"/>
  <c r="FL46" i="32"/>
  <c r="FM46" i="32"/>
  <c r="FN46" i="32"/>
  <c r="FO46" i="32"/>
  <c r="FP46" i="32"/>
  <c r="FQ46" i="32"/>
  <c r="FS46" i="32"/>
  <c r="FU46" i="32"/>
  <c r="FW46" i="32"/>
  <c r="FZ46" i="32"/>
  <c r="GC46" i="32"/>
  <c r="GD46" i="32"/>
  <c r="GE46" i="32"/>
  <c r="GF46" i="32"/>
  <c r="GG46" i="32"/>
  <c r="GH46" i="32"/>
  <c r="GI46" i="32"/>
  <c r="GJ46" i="32"/>
  <c r="GK46" i="32"/>
  <c r="GL46" i="32"/>
  <c r="GM46" i="32"/>
  <c r="GN46" i="32"/>
  <c r="GO46" i="32"/>
  <c r="GP46" i="32"/>
  <c r="GQ46" i="32"/>
  <c r="GR46" i="32"/>
  <c r="GS46" i="32"/>
  <c r="GT46" i="32"/>
  <c r="GU46" i="32"/>
  <c r="GV46" i="32"/>
  <c r="GW46" i="32"/>
  <c r="GX46" i="32"/>
  <c r="GY46" i="32"/>
  <c r="GZ46" i="32"/>
  <c r="HA46" i="32"/>
  <c r="HB46" i="32"/>
  <c r="HC46" i="32"/>
  <c r="HD46" i="32"/>
  <c r="HE46" i="32"/>
  <c r="FF47" i="32"/>
  <c r="FG47" i="32"/>
  <c r="FH47" i="32"/>
  <c r="FI47" i="32"/>
  <c r="FJ47" i="32"/>
  <c r="FK47" i="32"/>
  <c r="FL47" i="32"/>
  <c r="FM47" i="32"/>
  <c r="FN47" i="32"/>
  <c r="FO47" i="32"/>
  <c r="FP47" i="32"/>
  <c r="FQ47" i="32"/>
  <c r="FS47" i="32"/>
  <c r="FU47" i="32"/>
  <c r="FW47" i="32"/>
  <c r="FZ47" i="32"/>
  <c r="GC47" i="32"/>
  <c r="GD47" i="32"/>
  <c r="GE47" i="32"/>
  <c r="GF47" i="32"/>
  <c r="GG47" i="32"/>
  <c r="GH47" i="32"/>
  <c r="GI47" i="32"/>
  <c r="GJ47" i="32"/>
  <c r="GK47" i="32"/>
  <c r="GL47" i="32"/>
  <c r="GM47" i="32"/>
  <c r="GN47" i="32"/>
  <c r="GO47" i="32"/>
  <c r="GP47" i="32"/>
  <c r="GQ47" i="32"/>
  <c r="GR47" i="32"/>
  <c r="GS47" i="32"/>
  <c r="GT47" i="32"/>
  <c r="GU47" i="32"/>
  <c r="GV47" i="32"/>
  <c r="GW47" i="32"/>
  <c r="GX47" i="32"/>
  <c r="GY47" i="32"/>
  <c r="GZ47" i="32"/>
  <c r="HA47" i="32"/>
  <c r="HB47" i="32"/>
  <c r="HC47" i="32"/>
  <c r="HD47" i="32"/>
  <c r="HE47" i="32"/>
  <c r="FF48" i="32"/>
  <c r="FG48" i="32"/>
  <c r="FH48" i="32"/>
  <c r="FI48" i="32"/>
  <c r="FJ48" i="32"/>
  <c r="FK48" i="32"/>
  <c r="FL48" i="32"/>
  <c r="FM48" i="32"/>
  <c r="FN48" i="32"/>
  <c r="FO48" i="32"/>
  <c r="FP48" i="32"/>
  <c r="FQ48" i="32"/>
  <c r="FS48" i="32"/>
  <c r="FU48" i="32"/>
  <c r="FW48" i="32"/>
  <c r="FZ48" i="32"/>
  <c r="GC48" i="32"/>
  <c r="GD48" i="32"/>
  <c r="GE48" i="32"/>
  <c r="GF48" i="32"/>
  <c r="GG48" i="32"/>
  <c r="GH48" i="32"/>
  <c r="GI48" i="32"/>
  <c r="GJ48" i="32"/>
  <c r="GK48" i="32"/>
  <c r="GL48" i="32"/>
  <c r="GM48" i="32"/>
  <c r="GN48" i="32"/>
  <c r="GO48" i="32"/>
  <c r="GP48" i="32"/>
  <c r="GQ48" i="32"/>
  <c r="GR48" i="32"/>
  <c r="GS48" i="32"/>
  <c r="GT48" i="32"/>
  <c r="GU48" i="32"/>
  <c r="GV48" i="32"/>
  <c r="GW48" i="32"/>
  <c r="GX48" i="32"/>
  <c r="GY48" i="32"/>
  <c r="GZ48" i="32"/>
  <c r="HA48" i="32"/>
  <c r="HB48" i="32"/>
  <c r="HC48" i="32"/>
  <c r="HD48" i="32"/>
  <c r="HE48" i="32"/>
  <c r="FF49" i="32"/>
  <c r="FG49" i="32"/>
  <c r="FH49" i="32"/>
  <c r="FI49" i="32"/>
  <c r="FJ49" i="32"/>
  <c r="FK49" i="32"/>
  <c r="FL49" i="32"/>
  <c r="FM49" i="32"/>
  <c r="FN49" i="32"/>
  <c r="FO49" i="32"/>
  <c r="FP49" i="32"/>
  <c r="FQ49" i="32"/>
  <c r="FS49" i="32"/>
  <c r="FU49" i="32"/>
  <c r="FW49" i="32"/>
  <c r="FZ49" i="32"/>
  <c r="GC49" i="32"/>
  <c r="GD49" i="32"/>
  <c r="GE49" i="32"/>
  <c r="GF49" i="32"/>
  <c r="GG49" i="32"/>
  <c r="GH49" i="32"/>
  <c r="GI49" i="32"/>
  <c r="GJ49" i="32"/>
  <c r="GK49" i="32"/>
  <c r="GL49" i="32"/>
  <c r="GM49" i="32"/>
  <c r="GN49" i="32"/>
  <c r="GO49" i="32"/>
  <c r="GP49" i="32"/>
  <c r="GQ49" i="32"/>
  <c r="GR49" i="32"/>
  <c r="GS49" i="32"/>
  <c r="GT49" i="32"/>
  <c r="GU49" i="32"/>
  <c r="GV49" i="32"/>
  <c r="GW49" i="32"/>
  <c r="GX49" i="32"/>
  <c r="GY49" i="32"/>
  <c r="GZ49" i="32"/>
  <c r="HA49" i="32"/>
  <c r="HB49" i="32"/>
  <c r="HC49" i="32"/>
  <c r="HD49" i="32"/>
  <c r="HE49" i="32"/>
  <c r="FF50" i="32"/>
  <c r="FG50" i="32"/>
  <c r="FH50" i="32"/>
  <c r="FI50" i="32"/>
  <c r="FJ50" i="32"/>
  <c r="FK50" i="32"/>
  <c r="FL50" i="32"/>
  <c r="FM50" i="32"/>
  <c r="FN50" i="32"/>
  <c r="FO50" i="32"/>
  <c r="FP50" i="32"/>
  <c r="FQ50" i="32"/>
  <c r="FS50" i="32"/>
  <c r="FU50" i="32"/>
  <c r="FW50" i="32"/>
  <c r="FZ50" i="32"/>
  <c r="GC50" i="32"/>
  <c r="GD50" i="32"/>
  <c r="GE50" i="32"/>
  <c r="GF50" i="32"/>
  <c r="GG50" i="32"/>
  <c r="GH50" i="32"/>
  <c r="GI50" i="32"/>
  <c r="GJ50" i="32"/>
  <c r="GK50" i="32"/>
  <c r="GL50" i="32"/>
  <c r="GM50" i="32"/>
  <c r="GN50" i="32"/>
  <c r="GO50" i="32"/>
  <c r="GP50" i="32"/>
  <c r="GQ50" i="32"/>
  <c r="GR50" i="32"/>
  <c r="GS50" i="32"/>
  <c r="GT50" i="32"/>
  <c r="GU50" i="32"/>
  <c r="GV50" i="32"/>
  <c r="GW50" i="32"/>
  <c r="GX50" i="32"/>
  <c r="GY50" i="32"/>
  <c r="GZ50" i="32"/>
  <c r="HA50" i="32"/>
  <c r="HB50" i="32"/>
  <c r="HC50" i="32"/>
  <c r="HD50" i="32"/>
  <c r="HE50" i="32"/>
  <c r="FF51" i="32"/>
  <c r="FG51" i="32"/>
  <c r="FH51" i="32"/>
  <c r="FI51" i="32"/>
  <c r="FJ51" i="32"/>
  <c r="FK51" i="32"/>
  <c r="FL51" i="32"/>
  <c r="FM51" i="32"/>
  <c r="FN51" i="32"/>
  <c r="FO51" i="32"/>
  <c r="FP51" i="32"/>
  <c r="FQ51" i="32"/>
  <c r="FS51" i="32"/>
  <c r="FU51" i="32"/>
  <c r="FW51" i="32"/>
  <c r="FZ51" i="32"/>
  <c r="GC51" i="32"/>
  <c r="GD51" i="32"/>
  <c r="GE51" i="32"/>
  <c r="GF51" i="32"/>
  <c r="GG51" i="32"/>
  <c r="GH51" i="32"/>
  <c r="GI51" i="32"/>
  <c r="GJ51" i="32"/>
  <c r="GK51" i="32"/>
  <c r="GL51" i="32"/>
  <c r="GM51" i="32"/>
  <c r="GN51" i="32"/>
  <c r="GO51" i="32"/>
  <c r="GP51" i="32"/>
  <c r="GQ51" i="32"/>
  <c r="GR51" i="32"/>
  <c r="GS51" i="32"/>
  <c r="GT51" i="32"/>
  <c r="GU51" i="32"/>
  <c r="GV51" i="32"/>
  <c r="GW51" i="32"/>
  <c r="GX51" i="32"/>
  <c r="GY51" i="32"/>
  <c r="GZ51" i="32"/>
  <c r="HA51" i="32"/>
  <c r="HB51" i="32"/>
  <c r="HC51" i="32"/>
  <c r="HD51" i="32"/>
  <c r="HE51" i="32"/>
  <c r="FF52" i="32"/>
  <c r="FG52" i="32"/>
  <c r="FH52" i="32"/>
  <c r="FI52" i="32"/>
  <c r="FJ52" i="32"/>
  <c r="FK52" i="32"/>
  <c r="FL52" i="32"/>
  <c r="FM52" i="32"/>
  <c r="FN52" i="32"/>
  <c r="FO52" i="32"/>
  <c r="FP52" i="32"/>
  <c r="FQ52" i="32"/>
  <c r="FS52" i="32"/>
  <c r="FU52" i="32"/>
  <c r="FW52" i="32"/>
  <c r="FZ52" i="32"/>
  <c r="GC52" i="32"/>
  <c r="GD52" i="32"/>
  <c r="GE52" i="32"/>
  <c r="GF52" i="32"/>
  <c r="GG52" i="32"/>
  <c r="GH52" i="32"/>
  <c r="GI52" i="32"/>
  <c r="GJ52" i="32"/>
  <c r="GK52" i="32"/>
  <c r="GL52" i="32"/>
  <c r="GM52" i="32"/>
  <c r="GN52" i="32"/>
  <c r="GO52" i="32"/>
  <c r="GP52" i="32"/>
  <c r="GQ52" i="32"/>
  <c r="GR52" i="32"/>
  <c r="GS52" i="32"/>
  <c r="GT52" i="32"/>
  <c r="GU52" i="32"/>
  <c r="GV52" i="32"/>
  <c r="GW52" i="32"/>
  <c r="GX52" i="32"/>
  <c r="GY52" i="32"/>
  <c r="GZ52" i="32"/>
  <c r="HA52" i="32"/>
  <c r="HB52" i="32"/>
  <c r="HC52" i="32"/>
  <c r="HD52" i="32"/>
  <c r="HE52" i="32"/>
  <c r="FF53" i="32"/>
  <c r="FG53" i="32"/>
  <c r="FH53" i="32"/>
  <c r="FI53" i="32"/>
  <c r="FJ53" i="32"/>
  <c r="FK53" i="32"/>
  <c r="FL53" i="32"/>
  <c r="FM53" i="32"/>
  <c r="FN53" i="32"/>
  <c r="FO53" i="32"/>
  <c r="FP53" i="32"/>
  <c r="FQ53" i="32"/>
  <c r="FS53" i="32"/>
  <c r="FU53" i="32"/>
  <c r="FW53" i="32"/>
  <c r="FZ53" i="32"/>
  <c r="GC53" i="32"/>
  <c r="GD53" i="32"/>
  <c r="GE53" i="32"/>
  <c r="GF53" i="32"/>
  <c r="GG53" i="32"/>
  <c r="GH53" i="32"/>
  <c r="GI53" i="32"/>
  <c r="GJ53" i="32"/>
  <c r="GK53" i="32"/>
  <c r="GL53" i="32"/>
  <c r="GM53" i="32"/>
  <c r="GN53" i="32"/>
  <c r="GO53" i="32"/>
  <c r="GP53" i="32"/>
  <c r="GQ53" i="32"/>
  <c r="GR53" i="32"/>
  <c r="GS53" i="32"/>
  <c r="GT53" i="32"/>
  <c r="GU53" i="32"/>
  <c r="GV53" i="32"/>
  <c r="GW53" i="32"/>
  <c r="GX53" i="32"/>
  <c r="GY53" i="32"/>
  <c r="GZ53" i="32"/>
  <c r="HA53" i="32"/>
  <c r="HB53" i="32"/>
  <c r="HC53" i="32"/>
  <c r="HD53" i="32"/>
  <c r="HE53" i="32"/>
  <c r="FF54" i="32"/>
  <c r="FG54" i="32"/>
  <c r="FH54" i="32"/>
  <c r="FI54" i="32"/>
  <c r="FJ54" i="32"/>
  <c r="FK54" i="32"/>
  <c r="FL54" i="32"/>
  <c r="FM54" i="32"/>
  <c r="FN54" i="32"/>
  <c r="FO54" i="32"/>
  <c r="FP54" i="32"/>
  <c r="FQ54" i="32"/>
  <c r="FS54" i="32"/>
  <c r="FU54" i="32"/>
  <c r="FW54" i="32"/>
  <c r="FZ54" i="32"/>
  <c r="GC54" i="32"/>
  <c r="GD54" i="32"/>
  <c r="GE54" i="32"/>
  <c r="GF54" i="32"/>
  <c r="GG54" i="32"/>
  <c r="GH54" i="32"/>
  <c r="GI54" i="32"/>
  <c r="GJ54" i="32"/>
  <c r="GK54" i="32"/>
  <c r="GL54" i="32"/>
  <c r="GM54" i="32"/>
  <c r="GN54" i="32"/>
  <c r="GO54" i="32"/>
  <c r="GP54" i="32"/>
  <c r="GQ54" i="32"/>
  <c r="GR54" i="32"/>
  <c r="GS54" i="32"/>
  <c r="GT54" i="32"/>
  <c r="GU54" i="32"/>
  <c r="GV54" i="32"/>
  <c r="GW54" i="32"/>
  <c r="GX54" i="32"/>
  <c r="GY54" i="32"/>
  <c r="GZ54" i="32"/>
  <c r="HA54" i="32"/>
  <c r="HB54" i="32"/>
  <c r="HC54" i="32"/>
  <c r="HD54" i="32"/>
  <c r="HE54" i="32"/>
  <c r="FF55" i="32"/>
  <c r="FG55" i="32"/>
  <c r="FH55" i="32"/>
  <c r="FI55" i="32"/>
  <c r="FJ55" i="32"/>
  <c r="FK55" i="32"/>
  <c r="FL55" i="32"/>
  <c r="FM55" i="32"/>
  <c r="FN55" i="32"/>
  <c r="FO55" i="32"/>
  <c r="FP55" i="32"/>
  <c r="FQ55" i="32"/>
  <c r="FS55" i="32"/>
  <c r="FU55" i="32"/>
  <c r="FW55" i="32"/>
  <c r="FZ55" i="32"/>
  <c r="GC55" i="32"/>
  <c r="GD55" i="32"/>
  <c r="GE55" i="32"/>
  <c r="GF55" i="32"/>
  <c r="GG55" i="32"/>
  <c r="GH55" i="32"/>
  <c r="GI55" i="32"/>
  <c r="GJ55" i="32"/>
  <c r="GK55" i="32"/>
  <c r="GL55" i="32"/>
  <c r="GM55" i="32"/>
  <c r="GN55" i="32"/>
  <c r="GO55" i="32"/>
  <c r="GP55" i="32"/>
  <c r="GQ55" i="32"/>
  <c r="GR55" i="32"/>
  <c r="GS55" i="32"/>
  <c r="GT55" i="32"/>
  <c r="GU55" i="32"/>
  <c r="GV55" i="32"/>
  <c r="GW55" i="32"/>
  <c r="GX55" i="32"/>
  <c r="GY55" i="32"/>
  <c r="GZ55" i="32"/>
  <c r="HA55" i="32"/>
  <c r="HB55" i="32"/>
  <c r="HC55" i="32"/>
  <c r="HD55" i="32"/>
  <c r="HE55" i="32"/>
  <c r="FF56" i="32"/>
  <c r="FG56" i="32"/>
  <c r="FH56" i="32"/>
  <c r="FI56" i="32"/>
  <c r="FJ56" i="32"/>
  <c r="FK56" i="32"/>
  <c r="FL56" i="32"/>
  <c r="FM56" i="32"/>
  <c r="FN56" i="32"/>
  <c r="FO56" i="32"/>
  <c r="FP56" i="32"/>
  <c r="FQ56" i="32"/>
  <c r="FS56" i="32"/>
  <c r="FU56" i="32"/>
  <c r="FW56" i="32"/>
  <c r="FZ56" i="32"/>
  <c r="GC56" i="32"/>
  <c r="GD56" i="32"/>
  <c r="GE56" i="32"/>
  <c r="GF56" i="32"/>
  <c r="GG56" i="32"/>
  <c r="GH56" i="32"/>
  <c r="GI56" i="32"/>
  <c r="GJ56" i="32"/>
  <c r="GK56" i="32"/>
  <c r="GL56" i="32"/>
  <c r="GM56" i="32"/>
  <c r="GN56" i="32"/>
  <c r="GO56" i="32"/>
  <c r="GP56" i="32"/>
  <c r="GQ56" i="32"/>
  <c r="GR56" i="32"/>
  <c r="GS56" i="32"/>
  <c r="GT56" i="32"/>
  <c r="GU56" i="32"/>
  <c r="GV56" i="32"/>
  <c r="GW56" i="32"/>
  <c r="GX56" i="32"/>
  <c r="GY56" i="32"/>
  <c r="GZ56" i="32"/>
  <c r="HA56" i="32"/>
  <c r="HB56" i="32"/>
  <c r="HC56" i="32"/>
  <c r="HD56" i="32"/>
  <c r="HE56" i="32"/>
  <c r="FG2" i="32"/>
  <c r="FH2" i="32"/>
  <c r="FI2" i="32"/>
  <c r="FJ2" i="32"/>
  <c r="FK2" i="32"/>
  <c r="FL2" i="32"/>
  <c r="FM2" i="32"/>
  <c r="FN2" i="32"/>
  <c r="FO2" i="32"/>
  <c r="FP2" i="32"/>
  <c r="FQ2" i="32"/>
  <c r="FR2" i="32"/>
  <c r="FS2" i="32"/>
  <c r="FT2" i="32"/>
  <c r="FU2" i="32"/>
  <c r="FV2" i="32"/>
  <c r="FW2" i="32"/>
  <c r="FX2" i="32"/>
  <c r="FY2" i="32"/>
  <c r="FZ2" i="32"/>
  <c r="GA2" i="32"/>
  <c r="GB2" i="32"/>
  <c r="GC2" i="32"/>
  <c r="GD2" i="32"/>
  <c r="GE2" i="32"/>
  <c r="GF2" i="32"/>
  <c r="GG2" i="32"/>
  <c r="GH2" i="32"/>
  <c r="GI2" i="32"/>
  <c r="GJ2" i="32"/>
  <c r="GK2" i="32"/>
  <c r="GL2" i="32"/>
  <c r="GM2" i="32"/>
  <c r="GN2" i="32"/>
  <c r="GO2" i="32"/>
  <c r="GP2" i="32"/>
  <c r="GQ2" i="32"/>
  <c r="GR2" i="32"/>
  <c r="GS2" i="32"/>
  <c r="GT2" i="32"/>
  <c r="GU2" i="32"/>
  <c r="GV2" i="32"/>
  <c r="GW2" i="32"/>
  <c r="GX2" i="32"/>
  <c r="GY2" i="32"/>
  <c r="GZ2" i="32"/>
  <c r="HA2" i="32"/>
  <c r="HB2" i="32"/>
  <c r="HC2" i="32"/>
  <c r="HD2" i="32"/>
  <c r="HE2" i="32"/>
  <c r="FF2" i="32"/>
  <c r="DE3" i="32"/>
  <c r="DF3" i="32"/>
  <c r="DG3" i="32"/>
  <c r="DH3" i="32"/>
  <c r="DI3" i="32"/>
  <c r="DJ3" i="32"/>
  <c r="DK3" i="32"/>
  <c r="DL3" i="32"/>
  <c r="DM3" i="32"/>
  <c r="DN3" i="32"/>
  <c r="DO3" i="32"/>
  <c r="DP3" i="32"/>
  <c r="DQ3" i="32"/>
  <c r="DR3" i="32"/>
  <c r="DS3" i="32"/>
  <c r="DT3" i="32"/>
  <c r="DU3" i="32"/>
  <c r="DV3" i="32"/>
  <c r="DW3" i="32"/>
  <c r="DX3" i="32"/>
  <c r="DY3" i="32"/>
  <c r="DZ3" i="32"/>
  <c r="EA3" i="32"/>
  <c r="EB3" i="32"/>
  <c r="EC3" i="32"/>
  <c r="ED3" i="32"/>
  <c r="EE3" i="32"/>
  <c r="EF3" i="32"/>
  <c r="EG3" i="32"/>
  <c r="EH3" i="32"/>
  <c r="EI3" i="32"/>
  <c r="EJ3" i="32"/>
  <c r="EK3" i="32"/>
  <c r="EL3" i="32"/>
  <c r="EM3" i="32"/>
  <c r="EN3" i="32"/>
  <c r="EO3" i="32"/>
  <c r="EP3" i="32"/>
  <c r="EQ3" i="32"/>
  <c r="ER3" i="32"/>
  <c r="ES3" i="32"/>
  <c r="ET3" i="32"/>
  <c r="EU3" i="32"/>
  <c r="EV3" i="32"/>
  <c r="EW3" i="32"/>
  <c r="EX3" i="32"/>
  <c r="EY3" i="32"/>
  <c r="EZ3" i="32"/>
  <c r="FA3" i="32"/>
  <c r="FB3" i="32"/>
  <c r="FC3" i="32"/>
  <c r="FD3" i="32"/>
  <c r="DE4" i="32"/>
  <c r="DF4" i="32"/>
  <c r="DG4" i="32"/>
  <c r="DH4" i="32"/>
  <c r="DI4" i="32"/>
  <c r="DJ4" i="32"/>
  <c r="DK4" i="32"/>
  <c r="DL4" i="32"/>
  <c r="DM4" i="32"/>
  <c r="DN4" i="32"/>
  <c r="DO4" i="32"/>
  <c r="DP4" i="32"/>
  <c r="DQ4" i="32"/>
  <c r="DR4" i="32"/>
  <c r="DS4" i="32"/>
  <c r="DT4" i="32"/>
  <c r="DU4" i="32"/>
  <c r="DV4" i="32"/>
  <c r="DW4" i="32"/>
  <c r="DX4" i="32"/>
  <c r="DY4" i="32"/>
  <c r="DZ4" i="32"/>
  <c r="EA4" i="32"/>
  <c r="EB4" i="32"/>
  <c r="EC4" i="32"/>
  <c r="ED4" i="32"/>
  <c r="EE4" i="32"/>
  <c r="EF4" i="32"/>
  <c r="EG4" i="32"/>
  <c r="EH4" i="32"/>
  <c r="EI4" i="32"/>
  <c r="EJ4" i="32"/>
  <c r="EK4" i="32"/>
  <c r="EL4" i="32"/>
  <c r="EM4" i="32"/>
  <c r="EN4" i="32"/>
  <c r="EO4" i="32"/>
  <c r="EP4" i="32"/>
  <c r="EQ4" i="32"/>
  <c r="ER4" i="32"/>
  <c r="ES4" i="32"/>
  <c r="ET4" i="32"/>
  <c r="EU4" i="32"/>
  <c r="EV4" i="32"/>
  <c r="EW4" i="32"/>
  <c r="EX4" i="32"/>
  <c r="EY4" i="32"/>
  <c r="EZ4" i="32"/>
  <c r="FA4" i="32"/>
  <c r="FB4" i="32"/>
  <c r="FC4" i="32"/>
  <c r="FD4" i="32"/>
  <c r="DE5" i="32"/>
  <c r="DF5" i="32"/>
  <c r="DG5" i="32"/>
  <c r="DH5" i="32"/>
  <c r="DI5" i="32"/>
  <c r="DJ5" i="32"/>
  <c r="DK5" i="32"/>
  <c r="DL5" i="32"/>
  <c r="DM5" i="32"/>
  <c r="DN5" i="32"/>
  <c r="DO5" i="32"/>
  <c r="DP5" i="32"/>
  <c r="DQ5" i="32"/>
  <c r="DR5" i="32"/>
  <c r="DS5" i="32"/>
  <c r="DT5" i="32"/>
  <c r="DU5" i="32"/>
  <c r="DV5" i="32"/>
  <c r="DW5" i="32"/>
  <c r="DX5" i="32"/>
  <c r="DY5" i="32"/>
  <c r="DZ5" i="32"/>
  <c r="EA5" i="32"/>
  <c r="EB5" i="32"/>
  <c r="EC5" i="32"/>
  <c r="ED5" i="32"/>
  <c r="EE5" i="32"/>
  <c r="EF5" i="32"/>
  <c r="EG5" i="32"/>
  <c r="EH5" i="32"/>
  <c r="EI5" i="32"/>
  <c r="EJ5" i="32"/>
  <c r="EK5" i="32"/>
  <c r="EL5" i="32"/>
  <c r="EM5" i="32"/>
  <c r="EN5" i="32"/>
  <c r="EO5" i="32"/>
  <c r="EP5" i="32"/>
  <c r="EQ5" i="32"/>
  <c r="ER5" i="32"/>
  <c r="ES5" i="32"/>
  <c r="ET5" i="32"/>
  <c r="EU5" i="32"/>
  <c r="EV5" i="32"/>
  <c r="EW5" i="32"/>
  <c r="EX5" i="32"/>
  <c r="EY5" i="32"/>
  <c r="EZ5" i="32"/>
  <c r="FA5" i="32"/>
  <c r="FB5" i="32"/>
  <c r="FC5" i="32"/>
  <c r="FD5" i="32"/>
  <c r="DE6" i="32"/>
  <c r="DF6" i="32"/>
  <c r="DG6" i="32"/>
  <c r="DH6" i="32"/>
  <c r="DI6" i="32"/>
  <c r="DJ6" i="32"/>
  <c r="DK6" i="32"/>
  <c r="DL6" i="32"/>
  <c r="DM6" i="32"/>
  <c r="DN6" i="32"/>
  <c r="DO6" i="32"/>
  <c r="DP6" i="32"/>
  <c r="DQ6" i="32"/>
  <c r="DR6" i="32"/>
  <c r="DS6" i="32"/>
  <c r="DT6" i="32"/>
  <c r="DU6" i="32"/>
  <c r="DV6" i="32"/>
  <c r="DW6" i="32"/>
  <c r="DX6" i="32"/>
  <c r="DY6" i="32"/>
  <c r="DZ6" i="32"/>
  <c r="EA6" i="32"/>
  <c r="EB6" i="32"/>
  <c r="EC6" i="32"/>
  <c r="ED6" i="32"/>
  <c r="EE6" i="32"/>
  <c r="EF6" i="32"/>
  <c r="EG6" i="32"/>
  <c r="EH6" i="32"/>
  <c r="EI6" i="32"/>
  <c r="EJ6" i="32"/>
  <c r="EK6" i="32"/>
  <c r="EL6" i="32"/>
  <c r="EM6" i="32"/>
  <c r="EN6" i="32"/>
  <c r="EO6" i="32"/>
  <c r="EP6" i="32"/>
  <c r="EQ6" i="32"/>
  <c r="ER6" i="32"/>
  <c r="ES6" i="32"/>
  <c r="ET6" i="32"/>
  <c r="EU6" i="32"/>
  <c r="EV6" i="32"/>
  <c r="EW6" i="32"/>
  <c r="EX6" i="32"/>
  <c r="EY6" i="32"/>
  <c r="EZ6" i="32"/>
  <c r="FA6" i="32"/>
  <c r="FB6" i="32"/>
  <c r="FC6" i="32"/>
  <c r="FD6" i="32"/>
  <c r="DE7" i="32"/>
  <c r="DF7" i="32"/>
  <c r="DG7" i="32"/>
  <c r="DH7" i="32"/>
  <c r="DI7" i="32"/>
  <c r="DJ7" i="32"/>
  <c r="DK7" i="32"/>
  <c r="DL7" i="32"/>
  <c r="DM7" i="32"/>
  <c r="DN7" i="32"/>
  <c r="DO7" i="32"/>
  <c r="DP7" i="32"/>
  <c r="DQ7" i="32"/>
  <c r="DR7" i="32"/>
  <c r="DS7" i="32"/>
  <c r="DT7" i="32"/>
  <c r="DU7" i="32"/>
  <c r="DV7" i="32"/>
  <c r="DW7" i="32"/>
  <c r="DX7" i="32"/>
  <c r="DY7" i="32"/>
  <c r="DZ7" i="32"/>
  <c r="EA7" i="32"/>
  <c r="EB7" i="32"/>
  <c r="EC7" i="32"/>
  <c r="ED7" i="32"/>
  <c r="EE7" i="32"/>
  <c r="EF7" i="32"/>
  <c r="EG7" i="32"/>
  <c r="EH7" i="32"/>
  <c r="EI7" i="32"/>
  <c r="EJ7" i="32"/>
  <c r="EK7" i="32"/>
  <c r="EL7" i="32"/>
  <c r="EM7" i="32"/>
  <c r="EN7" i="32"/>
  <c r="EO7" i="32"/>
  <c r="EP7" i="32"/>
  <c r="EQ7" i="32"/>
  <c r="ER7" i="32"/>
  <c r="ES7" i="32"/>
  <c r="ET7" i="32"/>
  <c r="EU7" i="32"/>
  <c r="EV7" i="32"/>
  <c r="EW7" i="32"/>
  <c r="EX7" i="32"/>
  <c r="EY7" i="32"/>
  <c r="EZ7" i="32"/>
  <c r="FA7" i="32"/>
  <c r="FB7" i="32"/>
  <c r="FC7" i="32"/>
  <c r="FD7" i="32"/>
  <c r="DE8" i="32"/>
  <c r="DF8" i="32"/>
  <c r="DG8" i="32"/>
  <c r="DH8" i="32"/>
  <c r="DI8" i="32"/>
  <c r="DJ8" i="32"/>
  <c r="DK8" i="32"/>
  <c r="DL8" i="32"/>
  <c r="DM8" i="32"/>
  <c r="DN8" i="32"/>
  <c r="DO8" i="32"/>
  <c r="DP8" i="32"/>
  <c r="DQ8" i="32"/>
  <c r="DR8" i="32"/>
  <c r="DS8" i="32"/>
  <c r="DT8" i="32"/>
  <c r="DU8" i="32"/>
  <c r="DV8" i="32"/>
  <c r="DW8" i="32"/>
  <c r="DX8" i="32"/>
  <c r="DY8" i="32"/>
  <c r="DZ8" i="32"/>
  <c r="EA8" i="32"/>
  <c r="EB8" i="32"/>
  <c r="EC8" i="32"/>
  <c r="ED8" i="32"/>
  <c r="EE8" i="32"/>
  <c r="EF8" i="32"/>
  <c r="EG8" i="32"/>
  <c r="EH8" i="32"/>
  <c r="EI8" i="32"/>
  <c r="EJ8" i="32"/>
  <c r="EK8" i="32"/>
  <c r="EL8" i="32"/>
  <c r="EM8" i="32"/>
  <c r="EN8" i="32"/>
  <c r="EO8" i="32"/>
  <c r="EP8" i="32"/>
  <c r="EQ8" i="32"/>
  <c r="ER8" i="32"/>
  <c r="ES8" i="32"/>
  <c r="ET8" i="32"/>
  <c r="EU8" i="32"/>
  <c r="EV8" i="32"/>
  <c r="EW8" i="32"/>
  <c r="EX8" i="32"/>
  <c r="EY8" i="32"/>
  <c r="EZ8" i="32"/>
  <c r="FA8" i="32"/>
  <c r="FB8" i="32"/>
  <c r="FC8" i="32"/>
  <c r="FD8" i="32"/>
  <c r="DE9" i="32"/>
  <c r="DF9" i="32"/>
  <c r="DG9" i="32"/>
  <c r="DH9" i="32"/>
  <c r="DI9" i="32"/>
  <c r="DJ9" i="32"/>
  <c r="DK9" i="32"/>
  <c r="DL9" i="32"/>
  <c r="DM9" i="32"/>
  <c r="DN9" i="32"/>
  <c r="DO9" i="32"/>
  <c r="DP9" i="32"/>
  <c r="DQ9" i="32"/>
  <c r="DR9" i="32"/>
  <c r="DS9" i="32"/>
  <c r="DT9" i="32"/>
  <c r="DU9" i="32"/>
  <c r="DV9" i="32"/>
  <c r="DW9" i="32"/>
  <c r="DX9" i="32"/>
  <c r="DY9" i="32"/>
  <c r="DZ9" i="32"/>
  <c r="EA9" i="32"/>
  <c r="EB9" i="32"/>
  <c r="EC9" i="32"/>
  <c r="ED9" i="32"/>
  <c r="EE9" i="32"/>
  <c r="EF9" i="32"/>
  <c r="EG9" i="32"/>
  <c r="EH9" i="32"/>
  <c r="EI9" i="32"/>
  <c r="EJ9" i="32"/>
  <c r="EK9" i="32"/>
  <c r="EL9" i="32"/>
  <c r="EM9" i="32"/>
  <c r="EN9" i="32"/>
  <c r="EO9" i="32"/>
  <c r="EP9" i="32"/>
  <c r="EQ9" i="32"/>
  <c r="ER9" i="32"/>
  <c r="ES9" i="32"/>
  <c r="ET9" i="32"/>
  <c r="EU9" i="32"/>
  <c r="EV9" i="32"/>
  <c r="EW9" i="32"/>
  <c r="EX9" i="32"/>
  <c r="EY9" i="32"/>
  <c r="EZ9" i="32"/>
  <c r="FA9" i="32"/>
  <c r="FB9" i="32"/>
  <c r="FC9" i="32"/>
  <c r="FD9" i="32"/>
  <c r="DE10" i="32"/>
  <c r="DF10" i="32"/>
  <c r="DG10" i="32"/>
  <c r="DH10" i="32"/>
  <c r="DI10" i="32"/>
  <c r="DJ10" i="32"/>
  <c r="DK10" i="32"/>
  <c r="DL10" i="32"/>
  <c r="DM10" i="32"/>
  <c r="DN10" i="32"/>
  <c r="DO10" i="32"/>
  <c r="DP10" i="32"/>
  <c r="DQ10" i="32"/>
  <c r="DR10" i="32"/>
  <c r="DS10" i="32"/>
  <c r="DT10" i="32"/>
  <c r="DU10" i="32"/>
  <c r="DV10" i="32"/>
  <c r="DW10" i="32"/>
  <c r="DX10" i="32"/>
  <c r="DY10" i="32"/>
  <c r="DZ10" i="32"/>
  <c r="EA10" i="32"/>
  <c r="EB10" i="32"/>
  <c r="EC10" i="32"/>
  <c r="ED10" i="32"/>
  <c r="EE10" i="32"/>
  <c r="EF10" i="32"/>
  <c r="EG10" i="32"/>
  <c r="EH10" i="32"/>
  <c r="EI10" i="32"/>
  <c r="EJ10" i="32"/>
  <c r="EK10" i="32"/>
  <c r="EL10" i="32"/>
  <c r="EM10" i="32"/>
  <c r="EN10" i="32"/>
  <c r="EO10" i="32"/>
  <c r="EP10" i="32"/>
  <c r="EQ10" i="32"/>
  <c r="ER10" i="32"/>
  <c r="ES10" i="32"/>
  <c r="ET10" i="32"/>
  <c r="EU10" i="32"/>
  <c r="EV10" i="32"/>
  <c r="EW10" i="32"/>
  <c r="EX10" i="32"/>
  <c r="EY10" i="32"/>
  <c r="EZ10" i="32"/>
  <c r="FA10" i="32"/>
  <c r="FB10" i="32"/>
  <c r="FC10" i="32"/>
  <c r="FD10" i="32"/>
  <c r="DE11" i="32"/>
  <c r="DF11" i="32"/>
  <c r="DG11" i="32"/>
  <c r="DH11" i="32"/>
  <c r="DI11" i="32"/>
  <c r="DJ11" i="32"/>
  <c r="DK11" i="32"/>
  <c r="DL11" i="32"/>
  <c r="DM11" i="32"/>
  <c r="DN11" i="32"/>
  <c r="DO11" i="32"/>
  <c r="DP11" i="32"/>
  <c r="DQ11" i="32"/>
  <c r="DR11" i="32"/>
  <c r="DS11" i="32"/>
  <c r="DT11" i="32"/>
  <c r="DU11" i="32"/>
  <c r="DV11" i="32"/>
  <c r="DW11" i="32"/>
  <c r="DX11" i="32"/>
  <c r="DY11" i="32"/>
  <c r="DZ11" i="32"/>
  <c r="EA11" i="32"/>
  <c r="EB11" i="32"/>
  <c r="EC11" i="32"/>
  <c r="ED11" i="32"/>
  <c r="EE11" i="32"/>
  <c r="EF11" i="32"/>
  <c r="EG11" i="32"/>
  <c r="EH11" i="32"/>
  <c r="EI11" i="32"/>
  <c r="EJ11" i="32"/>
  <c r="EK11" i="32"/>
  <c r="EL11" i="32"/>
  <c r="EM11" i="32"/>
  <c r="EN11" i="32"/>
  <c r="EO11" i="32"/>
  <c r="EP11" i="32"/>
  <c r="EQ11" i="32"/>
  <c r="ER11" i="32"/>
  <c r="ES11" i="32"/>
  <c r="ET11" i="32"/>
  <c r="EU11" i="32"/>
  <c r="EV11" i="32"/>
  <c r="EW11" i="32"/>
  <c r="EX11" i="32"/>
  <c r="EY11" i="32"/>
  <c r="EZ11" i="32"/>
  <c r="FA11" i="32"/>
  <c r="FB11" i="32"/>
  <c r="FC11" i="32"/>
  <c r="FD11" i="32"/>
  <c r="DE12" i="32"/>
  <c r="DF12" i="32"/>
  <c r="DG12" i="32"/>
  <c r="DH12" i="32"/>
  <c r="DI12" i="32"/>
  <c r="DJ12" i="32"/>
  <c r="DK12" i="32"/>
  <c r="DL12" i="32"/>
  <c r="DM12" i="32"/>
  <c r="DN12" i="32"/>
  <c r="DO12" i="32"/>
  <c r="DP12" i="32"/>
  <c r="DQ12" i="32"/>
  <c r="DR12" i="32"/>
  <c r="DS12" i="32"/>
  <c r="DT12" i="32"/>
  <c r="DU12" i="32"/>
  <c r="DV12" i="32"/>
  <c r="DW12" i="32"/>
  <c r="DX12" i="32"/>
  <c r="DY12" i="32"/>
  <c r="DZ12" i="32"/>
  <c r="EA12" i="32"/>
  <c r="EB12" i="32"/>
  <c r="EC12" i="32"/>
  <c r="ED12" i="32"/>
  <c r="EE12" i="32"/>
  <c r="EF12" i="32"/>
  <c r="EG12" i="32"/>
  <c r="EH12" i="32"/>
  <c r="EI12" i="32"/>
  <c r="EJ12" i="32"/>
  <c r="EK12" i="32"/>
  <c r="EL12" i="32"/>
  <c r="EM12" i="32"/>
  <c r="EN12" i="32"/>
  <c r="EO12" i="32"/>
  <c r="EP12" i="32"/>
  <c r="EQ12" i="32"/>
  <c r="ER12" i="32"/>
  <c r="ES12" i="32"/>
  <c r="ET12" i="32"/>
  <c r="EU12" i="32"/>
  <c r="EV12" i="32"/>
  <c r="EW12" i="32"/>
  <c r="EX12" i="32"/>
  <c r="EY12" i="32"/>
  <c r="EZ12" i="32"/>
  <c r="FA12" i="32"/>
  <c r="FB12" i="32"/>
  <c r="FC12" i="32"/>
  <c r="FD12" i="32"/>
  <c r="DE13" i="32"/>
  <c r="DF13" i="32"/>
  <c r="DG13" i="32"/>
  <c r="DH13" i="32"/>
  <c r="DI13" i="32"/>
  <c r="DJ13" i="32"/>
  <c r="DK13" i="32"/>
  <c r="DL13" i="32"/>
  <c r="DM13" i="32"/>
  <c r="DN13" i="32"/>
  <c r="DO13" i="32"/>
  <c r="DP13" i="32"/>
  <c r="DQ13" i="32"/>
  <c r="DR13" i="32"/>
  <c r="DS13" i="32"/>
  <c r="DT13" i="32"/>
  <c r="DU13" i="32"/>
  <c r="DV13" i="32"/>
  <c r="DW13" i="32"/>
  <c r="DX13" i="32"/>
  <c r="DY13" i="32"/>
  <c r="DZ13" i="32"/>
  <c r="EA13" i="32"/>
  <c r="EB13" i="32"/>
  <c r="EC13" i="32"/>
  <c r="ED13" i="32"/>
  <c r="EE13" i="32"/>
  <c r="EF13" i="32"/>
  <c r="EG13" i="32"/>
  <c r="EH13" i="32"/>
  <c r="EI13" i="32"/>
  <c r="EJ13" i="32"/>
  <c r="EK13" i="32"/>
  <c r="EL13" i="32"/>
  <c r="EM13" i="32"/>
  <c r="EN13" i="32"/>
  <c r="EO13" i="32"/>
  <c r="EP13" i="32"/>
  <c r="EQ13" i="32"/>
  <c r="ER13" i="32"/>
  <c r="ES13" i="32"/>
  <c r="ET13" i="32"/>
  <c r="EU13" i="32"/>
  <c r="EV13" i="32"/>
  <c r="EW13" i="32"/>
  <c r="EX13" i="32"/>
  <c r="EY13" i="32"/>
  <c r="EZ13" i="32"/>
  <c r="FA13" i="32"/>
  <c r="FB13" i="32"/>
  <c r="FC13" i="32"/>
  <c r="FD13" i="32"/>
  <c r="DE14" i="32"/>
  <c r="DF14" i="32"/>
  <c r="DG14" i="32"/>
  <c r="DH14" i="32"/>
  <c r="DI14" i="32"/>
  <c r="DJ14" i="32"/>
  <c r="DK14" i="32"/>
  <c r="DL14" i="32"/>
  <c r="DM14" i="32"/>
  <c r="DN14" i="32"/>
  <c r="DO14" i="32"/>
  <c r="DP14" i="32"/>
  <c r="DQ14" i="32"/>
  <c r="DR14" i="32"/>
  <c r="DS14" i="32"/>
  <c r="DT14" i="32"/>
  <c r="DU14" i="32"/>
  <c r="DV14" i="32"/>
  <c r="DW14" i="32"/>
  <c r="DX14" i="32"/>
  <c r="DY14" i="32"/>
  <c r="DZ14" i="32"/>
  <c r="EA14" i="32"/>
  <c r="EB14" i="32"/>
  <c r="EC14" i="32"/>
  <c r="ED14" i="32"/>
  <c r="EE14" i="32"/>
  <c r="EF14" i="32"/>
  <c r="EG14" i="32"/>
  <c r="EH14" i="32"/>
  <c r="EI14" i="32"/>
  <c r="EJ14" i="32"/>
  <c r="EK14" i="32"/>
  <c r="EL14" i="32"/>
  <c r="EM14" i="32"/>
  <c r="EN14" i="32"/>
  <c r="EO14" i="32"/>
  <c r="EP14" i="32"/>
  <c r="EQ14" i="32"/>
  <c r="ER14" i="32"/>
  <c r="ES14" i="32"/>
  <c r="ET14" i="32"/>
  <c r="EU14" i="32"/>
  <c r="EV14" i="32"/>
  <c r="EW14" i="32"/>
  <c r="EX14" i="32"/>
  <c r="EY14" i="32"/>
  <c r="EZ14" i="32"/>
  <c r="FA14" i="32"/>
  <c r="FB14" i="32"/>
  <c r="FC14" i="32"/>
  <c r="FD14" i="32"/>
  <c r="DE15" i="32"/>
  <c r="DF15" i="32"/>
  <c r="DG15" i="32"/>
  <c r="DH15" i="32"/>
  <c r="DI15" i="32"/>
  <c r="DJ15" i="32"/>
  <c r="DK15" i="32"/>
  <c r="DL15" i="32"/>
  <c r="DM15" i="32"/>
  <c r="DN15" i="32"/>
  <c r="DO15" i="32"/>
  <c r="DP15" i="32"/>
  <c r="DQ15" i="32"/>
  <c r="DR15" i="32"/>
  <c r="DS15" i="32"/>
  <c r="DT15" i="32"/>
  <c r="DU15" i="32"/>
  <c r="DV15" i="32"/>
  <c r="DW15" i="32"/>
  <c r="DX15" i="32"/>
  <c r="DY15" i="32"/>
  <c r="DZ15" i="32"/>
  <c r="EA15" i="32"/>
  <c r="EB15" i="32"/>
  <c r="EC15" i="32"/>
  <c r="ED15" i="32"/>
  <c r="EE15" i="32"/>
  <c r="EF15" i="32"/>
  <c r="EG15" i="32"/>
  <c r="EH15" i="32"/>
  <c r="EI15" i="32"/>
  <c r="EJ15" i="32"/>
  <c r="EK15" i="32"/>
  <c r="EL15" i="32"/>
  <c r="EM15" i="32"/>
  <c r="EN15" i="32"/>
  <c r="EO15" i="32"/>
  <c r="EP15" i="32"/>
  <c r="EQ15" i="32"/>
  <c r="ER15" i="32"/>
  <c r="ES15" i="32"/>
  <c r="ET15" i="32"/>
  <c r="EU15" i="32"/>
  <c r="EV15" i="32"/>
  <c r="EW15" i="32"/>
  <c r="EX15" i="32"/>
  <c r="EY15" i="32"/>
  <c r="EZ15" i="32"/>
  <c r="FA15" i="32"/>
  <c r="FB15" i="32"/>
  <c r="FC15" i="32"/>
  <c r="FD15" i="32"/>
  <c r="DE16" i="32"/>
  <c r="DF16" i="32"/>
  <c r="DG16" i="32"/>
  <c r="DH16" i="32"/>
  <c r="DI16" i="32"/>
  <c r="DJ16" i="32"/>
  <c r="DK16" i="32"/>
  <c r="DL16" i="32"/>
  <c r="DM16" i="32"/>
  <c r="DN16" i="32"/>
  <c r="DO16" i="32"/>
  <c r="DP16" i="32"/>
  <c r="DQ16" i="32"/>
  <c r="DR16" i="32"/>
  <c r="DS16" i="32"/>
  <c r="DT16" i="32"/>
  <c r="DU16" i="32"/>
  <c r="DV16" i="32"/>
  <c r="DW16" i="32"/>
  <c r="DX16" i="32"/>
  <c r="DY16" i="32"/>
  <c r="DZ16" i="32"/>
  <c r="EA16" i="32"/>
  <c r="EB16" i="32"/>
  <c r="EC16" i="32"/>
  <c r="ED16" i="32"/>
  <c r="EE16" i="32"/>
  <c r="EF16" i="32"/>
  <c r="EG16" i="32"/>
  <c r="EH16" i="32"/>
  <c r="EI16" i="32"/>
  <c r="EJ16" i="32"/>
  <c r="EK16" i="32"/>
  <c r="EL16" i="32"/>
  <c r="EM16" i="32"/>
  <c r="EN16" i="32"/>
  <c r="EO16" i="32"/>
  <c r="EP16" i="32"/>
  <c r="EQ16" i="32"/>
  <c r="ER16" i="32"/>
  <c r="ES16" i="32"/>
  <c r="ET16" i="32"/>
  <c r="EU16" i="32"/>
  <c r="EV16" i="32"/>
  <c r="EW16" i="32"/>
  <c r="EX16" i="32"/>
  <c r="EY16" i="32"/>
  <c r="EZ16" i="32"/>
  <c r="FA16" i="32"/>
  <c r="FB16" i="32"/>
  <c r="FC16" i="32"/>
  <c r="FD16" i="32"/>
  <c r="DE17" i="32"/>
  <c r="DF17" i="32"/>
  <c r="DG17" i="32"/>
  <c r="DH17" i="32"/>
  <c r="DI17" i="32"/>
  <c r="DJ17" i="32"/>
  <c r="DK17" i="32"/>
  <c r="DL17" i="32"/>
  <c r="DM17" i="32"/>
  <c r="DN17" i="32"/>
  <c r="DO17" i="32"/>
  <c r="DP17" i="32"/>
  <c r="DQ17" i="32"/>
  <c r="DR17" i="32"/>
  <c r="DS17" i="32"/>
  <c r="DT17" i="32"/>
  <c r="DU17" i="32"/>
  <c r="DV17" i="32"/>
  <c r="DW17" i="32"/>
  <c r="DX17" i="32"/>
  <c r="DY17" i="32"/>
  <c r="DZ17" i="32"/>
  <c r="EA17" i="32"/>
  <c r="EB17" i="32"/>
  <c r="EC17" i="32"/>
  <c r="ED17" i="32"/>
  <c r="EE17" i="32"/>
  <c r="EF17" i="32"/>
  <c r="EG17" i="32"/>
  <c r="EH17" i="32"/>
  <c r="EI17" i="32"/>
  <c r="EJ17" i="32"/>
  <c r="EK17" i="32"/>
  <c r="EL17" i="32"/>
  <c r="EM17" i="32"/>
  <c r="EN17" i="32"/>
  <c r="EO17" i="32"/>
  <c r="EP17" i="32"/>
  <c r="EQ17" i="32"/>
  <c r="ER17" i="32"/>
  <c r="ES17" i="32"/>
  <c r="ET17" i="32"/>
  <c r="EU17" i="32"/>
  <c r="EV17" i="32"/>
  <c r="EW17" i="32"/>
  <c r="EX17" i="32"/>
  <c r="EY17" i="32"/>
  <c r="EZ17" i="32"/>
  <c r="FA17" i="32"/>
  <c r="FB17" i="32"/>
  <c r="FC17" i="32"/>
  <c r="FD17" i="32"/>
  <c r="DE18" i="32"/>
  <c r="DF18" i="32"/>
  <c r="DG18" i="32"/>
  <c r="DH18" i="32"/>
  <c r="DI18" i="32"/>
  <c r="DJ18" i="32"/>
  <c r="DK18" i="32"/>
  <c r="DL18" i="32"/>
  <c r="DM18" i="32"/>
  <c r="DN18" i="32"/>
  <c r="DO18" i="32"/>
  <c r="DP18" i="32"/>
  <c r="DQ18" i="32"/>
  <c r="DR18" i="32"/>
  <c r="DT18" i="32"/>
  <c r="DV18" i="32"/>
  <c r="DY18" i="32"/>
  <c r="EB18" i="32"/>
  <c r="EC18" i="32"/>
  <c r="ED18" i="32"/>
  <c r="EE18" i="32"/>
  <c r="EF18" i="32"/>
  <c r="EG18" i="32"/>
  <c r="EH18" i="32"/>
  <c r="EI18" i="32"/>
  <c r="EJ18" i="32"/>
  <c r="EK18" i="32"/>
  <c r="EL18" i="32"/>
  <c r="EM18" i="32"/>
  <c r="EN18" i="32"/>
  <c r="EO18" i="32"/>
  <c r="EP18" i="32"/>
  <c r="EQ18" i="32"/>
  <c r="ER18" i="32"/>
  <c r="ES18" i="32"/>
  <c r="ET18" i="32"/>
  <c r="EU18" i="32"/>
  <c r="EV18" i="32"/>
  <c r="EW18" i="32"/>
  <c r="EX18" i="32"/>
  <c r="EY18" i="32"/>
  <c r="EZ18" i="32"/>
  <c r="FA18" i="32"/>
  <c r="FB18" i="32"/>
  <c r="FC18" i="32"/>
  <c r="FD18" i="32"/>
  <c r="DE19" i="32"/>
  <c r="DF19" i="32"/>
  <c r="DG19" i="32"/>
  <c r="DH19" i="32"/>
  <c r="DI19" i="32"/>
  <c r="DJ19" i="32"/>
  <c r="DK19" i="32"/>
  <c r="DL19" i="32"/>
  <c r="DM19" i="32"/>
  <c r="DN19" i="32"/>
  <c r="DO19" i="32"/>
  <c r="DP19" i="32"/>
  <c r="DR19" i="32"/>
  <c r="DT19" i="32"/>
  <c r="DV19" i="32"/>
  <c r="DY19" i="32"/>
  <c r="EB19" i="32"/>
  <c r="EC19" i="32"/>
  <c r="ED19" i="32"/>
  <c r="EE19" i="32"/>
  <c r="EF19" i="32"/>
  <c r="EG19" i="32"/>
  <c r="EH19" i="32"/>
  <c r="EI19" i="32"/>
  <c r="EJ19" i="32"/>
  <c r="EK19" i="32"/>
  <c r="EL19" i="32"/>
  <c r="EM19" i="32"/>
  <c r="EN19" i="32"/>
  <c r="EO19" i="32"/>
  <c r="EP19" i="32"/>
  <c r="EQ19" i="32"/>
  <c r="ER19" i="32"/>
  <c r="ES19" i="32"/>
  <c r="ET19" i="32"/>
  <c r="EU19" i="32"/>
  <c r="EV19" i="32"/>
  <c r="EW19" i="32"/>
  <c r="EX19" i="32"/>
  <c r="EY19" i="32"/>
  <c r="EZ19" i="32"/>
  <c r="FA19" i="32"/>
  <c r="FB19" i="32"/>
  <c r="FC19" i="32"/>
  <c r="FD19" i="32"/>
  <c r="DE20" i="32"/>
  <c r="DF20" i="32"/>
  <c r="DG20" i="32"/>
  <c r="DH20" i="32"/>
  <c r="DI20" i="32"/>
  <c r="DJ20" i="32"/>
  <c r="DK20" i="32"/>
  <c r="DL20" i="32"/>
  <c r="DM20" i="32"/>
  <c r="DN20" i="32"/>
  <c r="DO20" i="32"/>
  <c r="DP20" i="32"/>
  <c r="DR20" i="32"/>
  <c r="DT20" i="32"/>
  <c r="DV20" i="32"/>
  <c r="DY20" i="32"/>
  <c r="EB20" i="32"/>
  <c r="EC20" i="32"/>
  <c r="ED20" i="32"/>
  <c r="EE20" i="32"/>
  <c r="EF20" i="32"/>
  <c r="EG20" i="32"/>
  <c r="EH20" i="32"/>
  <c r="EI20" i="32"/>
  <c r="EJ20" i="32"/>
  <c r="EK20" i="32"/>
  <c r="EL20" i="32"/>
  <c r="EM20" i="32"/>
  <c r="EN20" i="32"/>
  <c r="EO20" i="32"/>
  <c r="EP20" i="32"/>
  <c r="EQ20" i="32"/>
  <c r="ER20" i="32"/>
  <c r="ES20" i="32"/>
  <c r="ET20" i="32"/>
  <c r="EU20" i="32"/>
  <c r="EV20" i="32"/>
  <c r="EW20" i="32"/>
  <c r="EX20" i="32"/>
  <c r="EY20" i="32"/>
  <c r="EZ20" i="32"/>
  <c r="FA20" i="32"/>
  <c r="FB20" i="32"/>
  <c r="FC20" i="32"/>
  <c r="FD20" i="32"/>
  <c r="DE21" i="32"/>
  <c r="DF21" i="32"/>
  <c r="DG21" i="32"/>
  <c r="DH21" i="32"/>
  <c r="DI21" i="32"/>
  <c r="DJ21" i="32"/>
  <c r="DK21" i="32"/>
  <c r="DL21" i="32"/>
  <c r="DM21" i="32"/>
  <c r="DN21" i="32"/>
  <c r="DO21" i="32"/>
  <c r="DP21" i="32"/>
  <c r="DR21" i="32"/>
  <c r="DT21" i="32"/>
  <c r="DV21" i="32"/>
  <c r="DY21" i="32"/>
  <c r="EB21" i="32"/>
  <c r="EC21" i="32"/>
  <c r="ED21" i="32"/>
  <c r="EE21" i="32"/>
  <c r="EF21" i="32"/>
  <c r="EG21" i="32"/>
  <c r="EH21" i="32"/>
  <c r="EI21" i="32"/>
  <c r="EJ21" i="32"/>
  <c r="EK21" i="32"/>
  <c r="EL21" i="32"/>
  <c r="EM21" i="32"/>
  <c r="EN21" i="32"/>
  <c r="EO21" i="32"/>
  <c r="EP21" i="32"/>
  <c r="EQ21" i="32"/>
  <c r="ER21" i="32"/>
  <c r="ES21" i="32"/>
  <c r="ET21" i="32"/>
  <c r="EU21" i="32"/>
  <c r="EV21" i="32"/>
  <c r="EW21" i="32"/>
  <c r="EX21" i="32"/>
  <c r="EY21" i="32"/>
  <c r="EZ21" i="32"/>
  <c r="FA21" i="32"/>
  <c r="FB21" i="32"/>
  <c r="FC21" i="32"/>
  <c r="FD21" i="32"/>
  <c r="DE22" i="32"/>
  <c r="DF22" i="32"/>
  <c r="DG22" i="32"/>
  <c r="DH22" i="32"/>
  <c r="DI22" i="32"/>
  <c r="DJ22" i="32"/>
  <c r="DK22" i="32"/>
  <c r="DL22" i="32"/>
  <c r="DM22" i="32"/>
  <c r="DN22" i="32"/>
  <c r="DO22" i="32"/>
  <c r="DP22" i="32"/>
  <c r="DR22" i="32"/>
  <c r="DT22" i="32"/>
  <c r="DV22" i="32"/>
  <c r="DY22" i="32"/>
  <c r="EB22" i="32"/>
  <c r="EC22" i="32"/>
  <c r="ED22" i="32"/>
  <c r="EE22" i="32"/>
  <c r="EF22" i="32"/>
  <c r="EG22" i="32"/>
  <c r="EH22" i="32"/>
  <c r="EI22" i="32"/>
  <c r="EJ22" i="32"/>
  <c r="EK22" i="32"/>
  <c r="EL22" i="32"/>
  <c r="EM22" i="32"/>
  <c r="EN22" i="32"/>
  <c r="EO22" i="32"/>
  <c r="EP22" i="32"/>
  <c r="EQ22" i="32"/>
  <c r="ER22" i="32"/>
  <c r="ES22" i="32"/>
  <c r="ET22" i="32"/>
  <c r="EU22" i="32"/>
  <c r="EV22" i="32"/>
  <c r="EW22" i="32"/>
  <c r="EX22" i="32"/>
  <c r="EY22" i="32"/>
  <c r="EZ22" i="32"/>
  <c r="FA22" i="32"/>
  <c r="FB22" i="32"/>
  <c r="FC22" i="32"/>
  <c r="FD22" i="32"/>
  <c r="DE23" i="32"/>
  <c r="DF23" i="32"/>
  <c r="DG23" i="32"/>
  <c r="DH23" i="32"/>
  <c r="DI23" i="32"/>
  <c r="DJ23" i="32"/>
  <c r="DK23" i="32"/>
  <c r="DL23" i="32"/>
  <c r="DM23" i="32"/>
  <c r="DN23" i="32"/>
  <c r="DO23" i="32"/>
  <c r="DP23" i="32"/>
  <c r="DR23" i="32"/>
  <c r="DT23" i="32"/>
  <c r="DV23" i="32"/>
  <c r="DY23" i="32"/>
  <c r="EB23" i="32"/>
  <c r="EC23" i="32"/>
  <c r="ED23" i="32"/>
  <c r="EE23" i="32"/>
  <c r="EF23" i="32"/>
  <c r="EG23" i="32"/>
  <c r="EH23" i="32"/>
  <c r="EI23" i="32"/>
  <c r="EJ23" i="32"/>
  <c r="EK23" i="32"/>
  <c r="EL23" i="32"/>
  <c r="EM23" i="32"/>
  <c r="EN23" i="32"/>
  <c r="EO23" i="32"/>
  <c r="EP23" i="32"/>
  <c r="EQ23" i="32"/>
  <c r="ER23" i="32"/>
  <c r="ES23" i="32"/>
  <c r="ET23" i="32"/>
  <c r="EU23" i="32"/>
  <c r="EV23" i="32"/>
  <c r="EW23" i="32"/>
  <c r="EX23" i="32"/>
  <c r="EY23" i="32"/>
  <c r="EZ23" i="32"/>
  <c r="FA23" i="32"/>
  <c r="FB23" i="32"/>
  <c r="FC23" i="32"/>
  <c r="FD23" i="32"/>
  <c r="DE24" i="32"/>
  <c r="DF24" i="32"/>
  <c r="DG24" i="32"/>
  <c r="DH24" i="32"/>
  <c r="DI24" i="32"/>
  <c r="DJ24" i="32"/>
  <c r="DK24" i="32"/>
  <c r="DL24" i="32"/>
  <c r="DM24" i="32"/>
  <c r="DN24" i="32"/>
  <c r="DO24" i="32"/>
  <c r="DP24" i="32"/>
  <c r="DR24" i="32"/>
  <c r="DT24" i="32"/>
  <c r="DV24" i="32"/>
  <c r="DY24" i="32"/>
  <c r="EB24" i="32"/>
  <c r="EC24" i="32"/>
  <c r="ED24" i="32"/>
  <c r="EE24" i="32"/>
  <c r="EF24" i="32"/>
  <c r="EG24" i="32"/>
  <c r="EH24" i="32"/>
  <c r="EI24" i="32"/>
  <c r="EJ24" i="32"/>
  <c r="EK24" i="32"/>
  <c r="EL24" i="32"/>
  <c r="EM24" i="32"/>
  <c r="EN24" i="32"/>
  <c r="EO24" i="32"/>
  <c r="EP24" i="32"/>
  <c r="EQ24" i="32"/>
  <c r="ER24" i="32"/>
  <c r="ES24" i="32"/>
  <c r="ET24" i="32"/>
  <c r="EU24" i="32"/>
  <c r="EV24" i="32"/>
  <c r="EW24" i="32"/>
  <c r="EX24" i="32"/>
  <c r="EY24" i="32"/>
  <c r="EZ24" i="32"/>
  <c r="FA24" i="32"/>
  <c r="FB24" i="32"/>
  <c r="FC24" i="32"/>
  <c r="FD24" i="32"/>
  <c r="DE25" i="32"/>
  <c r="DF25" i="32"/>
  <c r="DG25" i="32"/>
  <c r="DH25" i="32"/>
  <c r="DI25" i="32"/>
  <c r="DJ25" i="32"/>
  <c r="DK25" i="32"/>
  <c r="DL25" i="32"/>
  <c r="DM25" i="32"/>
  <c r="DN25" i="32"/>
  <c r="DO25" i="32"/>
  <c r="DP25" i="32"/>
  <c r="DR25" i="32"/>
  <c r="DT25" i="32"/>
  <c r="DV25" i="32"/>
  <c r="DY25" i="32"/>
  <c r="EB25" i="32"/>
  <c r="EC25" i="32"/>
  <c r="ED25" i="32"/>
  <c r="EE25" i="32"/>
  <c r="EF25" i="32"/>
  <c r="EG25" i="32"/>
  <c r="EH25" i="32"/>
  <c r="EI25" i="32"/>
  <c r="EJ25" i="32"/>
  <c r="EK25" i="32"/>
  <c r="EL25" i="32"/>
  <c r="EM25" i="32"/>
  <c r="EN25" i="32"/>
  <c r="EO25" i="32"/>
  <c r="EP25" i="32"/>
  <c r="EQ25" i="32"/>
  <c r="ER25" i="32"/>
  <c r="ES25" i="32"/>
  <c r="ET25" i="32"/>
  <c r="EU25" i="32"/>
  <c r="EV25" i="32"/>
  <c r="EW25" i="32"/>
  <c r="EX25" i="32"/>
  <c r="EY25" i="32"/>
  <c r="EZ25" i="32"/>
  <c r="FA25" i="32"/>
  <c r="FB25" i="32"/>
  <c r="FC25" i="32"/>
  <c r="FD25" i="32"/>
  <c r="DE26" i="32"/>
  <c r="DF26" i="32"/>
  <c r="DG26" i="32"/>
  <c r="DH26" i="32"/>
  <c r="DI26" i="32"/>
  <c r="DJ26" i="32"/>
  <c r="DK26" i="32"/>
  <c r="DL26" i="32"/>
  <c r="DM26" i="32"/>
  <c r="DN26" i="32"/>
  <c r="DO26" i="32"/>
  <c r="DP26" i="32"/>
  <c r="DR26" i="32"/>
  <c r="DT26" i="32"/>
  <c r="DV26" i="32"/>
  <c r="DY26" i="32"/>
  <c r="EB26" i="32"/>
  <c r="EC26" i="32"/>
  <c r="ED26" i="32"/>
  <c r="EE26" i="32"/>
  <c r="EF26" i="32"/>
  <c r="EG26" i="32"/>
  <c r="EH26" i="32"/>
  <c r="EI26" i="32"/>
  <c r="EJ26" i="32"/>
  <c r="EK26" i="32"/>
  <c r="EL26" i="32"/>
  <c r="EM26" i="32"/>
  <c r="EN26" i="32"/>
  <c r="EO26" i="32"/>
  <c r="EP26" i="32"/>
  <c r="EQ26" i="32"/>
  <c r="ER26" i="32"/>
  <c r="ES26" i="32"/>
  <c r="ET26" i="32"/>
  <c r="EU26" i="32"/>
  <c r="EV26" i="32"/>
  <c r="EW26" i="32"/>
  <c r="EX26" i="32"/>
  <c r="EY26" i="32"/>
  <c r="EZ26" i="32"/>
  <c r="FA26" i="32"/>
  <c r="FB26" i="32"/>
  <c r="FC26" i="32"/>
  <c r="FD26" i="32"/>
  <c r="DE27" i="32"/>
  <c r="DF27" i="32"/>
  <c r="DG27" i="32"/>
  <c r="DH27" i="32"/>
  <c r="DI27" i="32"/>
  <c r="DJ27" i="32"/>
  <c r="DK27" i="32"/>
  <c r="DL27" i="32"/>
  <c r="DM27" i="32"/>
  <c r="DN27" i="32"/>
  <c r="DO27" i="32"/>
  <c r="DP27" i="32"/>
  <c r="DR27" i="32"/>
  <c r="DT27" i="32"/>
  <c r="DV27" i="32"/>
  <c r="DY27" i="32"/>
  <c r="EB27" i="32"/>
  <c r="EC27" i="32"/>
  <c r="ED27" i="32"/>
  <c r="EE27" i="32"/>
  <c r="EF27" i="32"/>
  <c r="EG27" i="32"/>
  <c r="EH27" i="32"/>
  <c r="EI27" i="32"/>
  <c r="EJ27" i="32"/>
  <c r="EK27" i="32"/>
  <c r="EL27" i="32"/>
  <c r="EM27" i="32"/>
  <c r="EN27" i="32"/>
  <c r="EO27" i="32"/>
  <c r="EP27" i="32"/>
  <c r="EQ27" i="32"/>
  <c r="ER27" i="32"/>
  <c r="ES27" i="32"/>
  <c r="ET27" i="32"/>
  <c r="EU27" i="32"/>
  <c r="EV27" i="32"/>
  <c r="EW27" i="32"/>
  <c r="EX27" i="32"/>
  <c r="EY27" i="32"/>
  <c r="EZ27" i="32"/>
  <c r="FA27" i="32"/>
  <c r="FB27" i="32"/>
  <c r="FC27" i="32"/>
  <c r="FD27" i="32"/>
  <c r="DE28" i="32"/>
  <c r="DF28" i="32"/>
  <c r="DG28" i="32"/>
  <c r="DH28" i="32"/>
  <c r="DI28" i="32"/>
  <c r="DJ28" i="32"/>
  <c r="DK28" i="32"/>
  <c r="DL28" i="32"/>
  <c r="DM28" i="32"/>
  <c r="DN28" i="32"/>
  <c r="DO28" i="32"/>
  <c r="DP28" i="32"/>
  <c r="DR28" i="32"/>
  <c r="DT28" i="32"/>
  <c r="DV28" i="32"/>
  <c r="DY28" i="32"/>
  <c r="EB28" i="32"/>
  <c r="EC28" i="32"/>
  <c r="ED28" i="32"/>
  <c r="EE28" i="32"/>
  <c r="EF28" i="32"/>
  <c r="EG28" i="32"/>
  <c r="EH28" i="32"/>
  <c r="EI28" i="32"/>
  <c r="EJ28" i="32"/>
  <c r="EK28" i="32"/>
  <c r="EL28" i="32"/>
  <c r="EM28" i="32"/>
  <c r="EN28" i="32"/>
  <c r="EO28" i="32"/>
  <c r="EP28" i="32"/>
  <c r="EQ28" i="32"/>
  <c r="ER28" i="32"/>
  <c r="ES28" i="32"/>
  <c r="ET28" i="32"/>
  <c r="EU28" i="32"/>
  <c r="EV28" i="32"/>
  <c r="EW28" i="32"/>
  <c r="EX28" i="32"/>
  <c r="EY28" i="32"/>
  <c r="EZ28" i="32"/>
  <c r="FA28" i="32"/>
  <c r="FB28" i="32"/>
  <c r="FC28" i="32"/>
  <c r="FD28" i="32"/>
  <c r="DE29" i="32"/>
  <c r="DF29" i="32"/>
  <c r="DG29" i="32"/>
  <c r="DH29" i="32"/>
  <c r="DI29" i="32"/>
  <c r="DJ29" i="32"/>
  <c r="DK29" i="32"/>
  <c r="DL29" i="32"/>
  <c r="DM29" i="32"/>
  <c r="DN29" i="32"/>
  <c r="DO29" i="32"/>
  <c r="DP29" i="32"/>
  <c r="DR29" i="32"/>
  <c r="DT29" i="32"/>
  <c r="DV29" i="32"/>
  <c r="DY29" i="32"/>
  <c r="EB29" i="32"/>
  <c r="EC29" i="32"/>
  <c r="ED29" i="32"/>
  <c r="EE29" i="32"/>
  <c r="EF29" i="32"/>
  <c r="EG29" i="32"/>
  <c r="EH29" i="32"/>
  <c r="EI29" i="32"/>
  <c r="EJ29" i="32"/>
  <c r="EK29" i="32"/>
  <c r="EL29" i="32"/>
  <c r="EM29" i="32"/>
  <c r="EN29" i="32"/>
  <c r="EO29" i="32"/>
  <c r="EP29" i="32"/>
  <c r="EQ29" i="32"/>
  <c r="ER29" i="32"/>
  <c r="ES29" i="32"/>
  <c r="ET29" i="32"/>
  <c r="EU29" i="32"/>
  <c r="EV29" i="32"/>
  <c r="EW29" i="32"/>
  <c r="EX29" i="32"/>
  <c r="EY29" i="32"/>
  <c r="EZ29" i="32"/>
  <c r="FA29" i="32"/>
  <c r="FB29" i="32"/>
  <c r="FC29" i="32"/>
  <c r="FD29" i="32"/>
  <c r="DE30" i="32"/>
  <c r="DF30" i="32"/>
  <c r="DG30" i="32"/>
  <c r="DH30" i="32"/>
  <c r="DI30" i="32"/>
  <c r="DJ30" i="32"/>
  <c r="DK30" i="32"/>
  <c r="DL30" i="32"/>
  <c r="DM30" i="32"/>
  <c r="DN30" i="32"/>
  <c r="DO30" i="32"/>
  <c r="DP30" i="32"/>
  <c r="DR30" i="32"/>
  <c r="DT30" i="32"/>
  <c r="DV30" i="32"/>
  <c r="DY30" i="32"/>
  <c r="EB30" i="32"/>
  <c r="EC30" i="32"/>
  <c r="ED30" i="32"/>
  <c r="EE30" i="32"/>
  <c r="EF30" i="32"/>
  <c r="EG30" i="32"/>
  <c r="EH30" i="32"/>
  <c r="EI30" i="32"/>
  <c r="EJ30" i="32"/>
  <c r="EK30" i="32"/>
  <c r="EL30" i="32"/>
  <c r="EM30" i="32"/>
  <c r="EN30" i="32"/>
  <c r="EO30" i="32"/>
  <c r="EP30" i="32"/>
  <c r="EQ30" i="32"/>
  <c r="ER30" i="32"/>
  <c r="ES30" i="32"/>
  <c r="ET30" i="32"/>
  <c r="EU30" i="32"/>
  <c r="EV30" i="32"/>
  <c r="EW30" i="32"/>
  <c r="EX30" i="32"/>
  <c r="EY30" i="32"/>
  <c r="EZ30" i="32"/>
  <c r="FA30" i="32"/>
  <c r="FB30" i="32"/>
  <c r="FC30" i="32"/>
  <c r="FD30" i="32"/>
  <c r="DE31" i="32"/>
  <c r="DF31" i="32"/>
  <c r="DG31" i="32"/>
  <c r="DH31" i="32"/>
  <c r="DI31" i="32"/>
  <c r="DJ31" i="32"/>
  <c r="DK31" i="32"/>
  <c r="DL31" i="32"/>
  <c r="DM31" i="32"/>
  <c r="DN31" i="32"/>
  <c r="DO31" i="32"/>
  <c r="DP31" i="32"/>
  <c r="DR31" i="32"/>
  <c r="DT31" i="32"/>
  <c r="DV31" i="32"/>
  <c r="DY31" i="32"/>
  <c r="EB31" i="32"/>
  <c r="EC31" i="32"/>
  <c r="ED31" i="32"/>
  <c r="EE31" i="32"/>
  <c r="EF31" i="32"/>
  <c r="EG31" i="32"/>
  <c r="EH31" i="32"/>
  <c r="EI31" i="32"/>
  <c r="EJ31" i="32"/>
  <c r="EK31" i="32"/>
  <c r="EL31" i="32"/>
  <c r="EM31" i="32"/>
  <c r="EN31" i="32"/>
  <c r="EO31" i="32"/>
  <c r="EP31" i="32"/>
  <c r="EQ31" i="32"/>
  <c r="ER31" i="32"/>
  <c r="ES31" i="32"/>
  <c r="ET31" i="32"/>
  <c r="EU31" i="32"/>
  <c r="EV31" i="32"/>
  <c r="EW31" i="32"/>
  <c r="EX31" i="32"/>
  <c r="EY31" i="32"/>
  <c r="EZ31" i="32"/>
  <c r="FA31" i="32"/>
  <c r="FB31" i="32"/>
  <c r="FC31" i="32"/>
  <c r="FD31" i="32"/>
  <c r="DE32" i="32"/>
  <c r="DF32" i="32"/>
  <c r="DG32" i="32"/>
  <c r="DH32" i="32"/>
  <c r="DI32" i="32"/>
  <c r="DJ32" i="32"/>
  <c r="DK32" i="32"/>
  <c r="DL32" i="32"/>
  <c r="DM32" i="32"/>
  <c r="DN32" i="32"/>
  <c r="DO32" i="32"/>
  <c r="DP32" i="32"/>
  <c r="DR32" i="32"/>
  <c r="DT32" i="32"/>
  <c r="DV32" i="32"/>
  <c r="DY32" i="32"/>
  <c r="EB32" i="32"/>
  <c r="EC32" i="32"/>
  <c r="ED32" i="32"/>
  <c r="EE32" i="32"/>
  <c r="EF32" i="32"/>
  <c r="EG32" i="32"/>
  <c r="EH32" i="32"/>
  <c r="EI32" i="32"/>
  <c r="EJ32" i="32"/>
  <c r="EK32" i="32"/>
  <c r="EL32" i="32"/>
  <c r="EM32" i="32"/>
  <c r="EN32" i="32"/>
  <c r="EO32" i="32"/>
  <c r="EP32" i="32"/>
  <c r="EQ32" i="32"/>
  <c r="ER32" i="32"/>
  <c r="ES32" i="32"/>
  <c r="ET32" i="32"/>
  <c r="EU32" i="32"/>
  <c r="EV32" i="32"/>
  <c r="EW32" i="32"/>
  <c r="EX32" i="32"/>
  <c r="EY32" i="32"/>
  <c r="EZ32" i="32"/>
  <c r="FA32" i="32"/>
  <c r="FB32" i="32"/>
  <c r="FC32" i="32"/>
  <c r="FD32" i="32"/>
  <c r="DE33" i="32"/>
  <c r="DF33" i="32"/>
  <c r="DG33" i="32"/>
  <c r="DH33" i="32"/>
  <c r="DI33" i="32"/>
  <c r="DJ33" i="32"/>
  <c r="DK33" i="32"/>
  <c r="DL33" i="32"/>
  <c r="DM33" i="32"/>
  <c r="DN33" i="32"/>
  <c r="DO33" i="32"/>
  <c r="DP33" i="32"/>
  <c r="DR33" i="32"/>
  <c r="DT33" i="32"/>
  <c r="DV33" i="32"/>
  <c r="DY33" i="32"/>
  <c r="EB33" i="32"/>
  <c r="EC33" i="32"/>
  <c r="ED33" i="32"/>
  <c r="EE33" i="32"/>
  <c r="EF33" i="32"/>
  <c r="EG33" i="32"/>
  <c r="EH33" i="32"/>
  <c r="EI33" i="32"/>
  <c r="EJ33" i="32"/>
  <c r="EK33" i="32"/>
  <c r="EL33" i="32"/>
  <c r="EM33" i="32"/>
  <c r="EN33" i="32"/>
  <c r="EO33" i="32"/>
  <c r="EP33" i="32"/>
  <c r="EQ33" i="32"/>
  <c r="ER33" i="32"/>
  <c r="ES33" i="32"/>
  <c r="ET33" i="32"/>
  <c r="EU33" i="32"/>
  <c r="EV33" i="32"/>
  <c r="EW33" i="32"/>
  <c r="EX33" i="32"/>
  <c r="EY33" i="32"/>
  <c r="EZ33" i="32"/>
  <c r="FA33" i="32"/>
  <c r="FB33" i="32"/>
  <c r="FC33" i="32"/>
  <c r="FD33" i="32"/>
  <c r="DE34" i="32"/>
  <c r="DF34" i="32"/>
  <c r="DG34" i="32"/>
  <c r="DH34" i="32"/>
  <c r="DI34" i="32"/>
  <c r="DJ34" i="32"/>
  <c r="DK34" i="32"/>
  <c r="DL34" i="32"/>
  <c r="DM34" i="32"/>
  <c r="DN34" i="32"/>
  <c r="DO34" i="32"/>
  <c r="DP34" i="32"/>
  <c r="DR34" i="32"/>
  <c r="DT34" i="32"/>
  <c r="DV34" i="32"/>
  <c r="DY34" i="32"/>
  <c r="EB34" i="32"/>
  <c r="EC34" i="32"/>
  <c r="ED34" i="32"/>
  <c r="EE34" i="32"/>
  <c r="EF34" i="32"/>
  <c r="EG34" i="32"/>
  <c r="EH34" i="32"/>
  <c r="EI34" i="32"/>
  <c r="EJ34" i="32"/>
  <c r="EK34" i="32"/>
  <c r="EL34" i="32"/>
  <c r="EM34" i="32"/>
  <c r="EN34" i="32"/>
  <c r="EO34" i="32"/>
  <c r="EP34" i="32"/>
  <c r="EQ34" i="32"/>
  <c r="ER34" i="32"/>
  <c r="ES34" i="32"/>
  <c r="ET34" i="32"/>
  <c r="EU34" i="32"/>
  <c r="EV34" i="32"/>
  <c r="EW34" i="32"/>
  <c r="EX34" i="32"/>
  <c r="EY34" i="32"/>
  <c r="EZ34" i="32"/>
  <c r="FA34" i="32"/>
  <c r="FB34" i="32"/>
  <c r="FC34" i="32"/>
  <c r="FD34" i="32"/>
  <c r="DE35" i="32"/>
  <c r="DF35" i="32"/>
  <c r="DG35" i="32"/>
  <c r="DH35" i="32"/>
  <c r="DI35" i="32"/>
  <c r="DJ35" i="32"/>
  <c r="DK35" i="32"/>
  <c r="DL35" i="32"/>
  <c r="DM35" i="32"/>
  <c r="DN35" i="32"/>
  <c r="DO35" i="32"/>
  <c r="DP35" i="32"/>
  <c r="DR35" i="32"/>
  <c r="DT35" i="32"/>
  <c r="DV35" i="32"/>
  <c r="DY35" i="32"/>
  <c r="EB35" i="32"/>
  <c r="EC35" i="32"/>
  <c r="ED35" i="32"/>
  <c r="EE35" i="32"/>
  <c r="EF35" i="32"/>
  <c r="EG35" i="32"/>
  <c r="EH35" i="32"/>
  <c r="EI35" i="32"/>
  <c r="EJ35" i="32"/>
  <c r="EK35" i="32"/>
  <c r="EL35" i="32"/>
  <c r="EM35" i="32"/>
  <c r="EN35" i="32"/>
  <c r="EO35" i="32"/>
  <c r="EP35" i="32"/>
  <c r="EQ35" i="32"/>
  <c r="ER35" i="32"/>
  <c r="ES35" i="32"/>
  <c r="ET35" i="32"/>
  <c r="EU35" i="32"/>
  <c r="EV35" i="32"/>
  <c r="EW35" i="32"/>
  <c r="EX35" i="32"/>
  <c r="EY35" i="32"/>
  <c r="EZ35" i="32"/>
  <c r="FA35" i="32"/>
  <c r="FB35" i="32"/>
  <c r="FC35" i="32"/>
  <c r="FD35" i="32"/>
  <c r="DE36" i="32"/>
  <c r="DF36" i="32"/>
  <c r="DG36" i="32"/>
  <c r="DH36" i="32"/>
  <c r="DI36" i="32"/>
  <c r="DJ36" i="32"/>
  <c r="DK36" i="32"/>
  <c r="DL36" i="32"/>
  <c r="DM36" i="32"/>
  <c r="DN36" i="32"/>
  <c r="DO36" i="32"/>
  <c r="DP36" i="32"/>
  <c r="DR36" i="32"/>
  <c r="DT36" i="32"/>
  <c r="DV36" i="32"/>
  <c r="DY36" i="32"/>
  <c r="EB36" i="32"/>
  <c r="EC36" i="32"/>
  <c r="ED36" i="32"/>
  <c r="EE36" i="32"/>
  <c r="EF36" i="32"/>
  <c r="EG36" i="32"/>
  <c r="EH36" i="32"/>
  <c r="EI36" i="32"/>
  <c r="EJ36" i="32"/>
  <c r="EK36" i="32"/>
  <c r="EL36" i="32"/>
  <c r="EM36" i="32"/>
  <c r="EN36" i="32"/>
  <c r="EO36" i="32"/>
  <c r="EP36" i="32"/>
  <c r="EQ36" i="32"/>
  <c r="ER36" i="32"/>
  <c r="ES36" i="32"/>
  <c r="ET36" i="32"/>
  <c r="EU36" i="32"/>
  <c r="EV36" i="32"/>
  <c r="EW36" i="32"/>
  <c r="EX36" i="32"/>
  <c r="EY36" i="32"/>
  <c r="EZ36" i="32"/>
  <c r="FA36" i="32"/>
  <c r="FB36" i="32"/>
  <c r="FC36" i="32"/>
  <c r="FD36" i="32"/>
  <c r="DE37" i="32"/>
  <c r="DF37" i="32"/>
  <c r="DG37" i="32"/>
  <c r="DH37" i="32"/>
  <c r="DI37" i="32"/>
  <c r="DJ37" i="32"/>
  <c r="DK37" i="32"/>
  <c r="DL37" i="32"/>
  <c r="DM37" i="32"/>
  <c r="DN37" i="32"/>
  <c r="DO37" i="32"/>
  <c r="DP37" i="32"/>
  <c r="DR37" i="32"/>
  <c r="DT37" i="32"/>
  <c r="DV37" i="32"/>
  <c r="DY37" i="32"/>
  <c r="EB37" i="32"/>
  <c r="EC37" i="32"/>
  <c r="ED37" i="32"/>
  <c r="EE37" i="32"/>
  <c r="EF37" i="32"/>
  <c r="EG37" i="32"/>
  <c r="EH37" i="32"/>
  <c r="EI37" i="32"/>
  <c r="EJ37" i="32"/>
  <c r="EK37" i="32"/>
  <c r="EL37" i="32"/>
  <c r="EM37" i="32"/>
  <c r="EN37" i="32"/>
  <c r="EO37" i="32"/>
  <c r="EP37" i="32"/>
  <c r="EQ37" i="32"/>
  <c r="ER37" i="32"/>
  <c r="ES37" i="32"/>
  <c r="ET37" i="32"/>
  <c r="EU37" i="32"/>
  <c r="EV37" i="32"/>
  <c r="EW37" i="32"/>
  <c r="EX37" i="32"/>
  <c r="EY37" i="32"/>
  <c r="EZ37" i="32"/>
  <c r="FA37" i="32"/>
  <c r="FB37" i="32"/>
  <c r="FC37" i="32"/>
  <c r="FD37" i="32"/>
  <c r="DE38" i="32"/>
  <c r="DF38" i="32"/>
  <c r="DG38" i="32"/>
  <c r="DH38" i="32"/>
  <c r="DI38" i="32"/>
  <c r="DJ38" i="32"/>
  <c r="DK38" i="32"/>
  <c r="DL38" i="32"/>
  <c r="DM38" i="32"/>
  <c r="DN38" i="32"/>
  <c r="DO38" i="32"/>
  <c r="DP38" i="32"/>
  <c r="DR38" i="32"/>
  <c r="DT38" i="32"/>
  <c r="DV38" i="32"/>
  <c r="DY38" i="32"/>
  <c r="EB38" i="32"/>
  <c r="EC38" i="32"/>
  <c r="ED38" i="32"/>
  <c r="EE38" i="32"/>
  <c r="EF38" i="32"/>
  <c r="EG38" i="32"/>
  <c r="EH38" i="32"/>
  <c r="EI38" i="32"/>
  <c r="EJ38" i="32"/>
  <c r="EK38" i="32"/>
  <c r="EL38" i="32"/>
  <c r="EM38" i="32"/>
  <c r="EN38" i="32"/>
  <c r="EO38" i="32"/>
  <c r="EP38" i="32"/>
  <c r="EQ38" i="32"/>
  <c r="ER38" i="32"/>
  <c r="ES38" i="32"/>
  <c r="ET38" i="32"/>
  <c r="EU38" i="32"/>
  <c r="EV38" i="32"/>
  <c r="EW38" i="32"/>
  <c r="EX38" i="32"/>
  <c r="EY38" i="32"/>
  <c r="EZ38" i="32"/>
  <c r="FA38" i="32"/>
  <c r="FB38" i="32"/>
  <c r="FC38" i="32"/>
  <c r="FD38" i="32"/>
  <c r="DE39" i="32"/>
  <c r="DF39" i="32"/>
  <c r="DG39" i="32"/>
  <c r="DH39" i="32"/>
  <c r="DI39" i="32"/>
  <c r="DJ39" i="32"/>
  <c r="DK39" i="32"/>
  <c r="DL39" i="32"/>
  <c r="DM39" i="32"/>
  <c r="DN39" i="32"/>
  <c r="DO39" i="32"/>
  <c r="DP39" i="32"/>
  <c r="DR39" i="32"/>
  <c r="DT39" i="32"/>
  <c r="DV39" i="32"/>
  <c r="DY39" i="32"/>
  <c r="EB39" i="32"/>
  <c r="EC39" i="32"/>
  <c r="ED39" i="32"/>
  <c r="EE39" i="32"/>
  <c r="EF39" i="32"/>
  <c r="EG39" i="32"/>
  <c r="EH39" i="32"/>
  <c r="EI39" i="32"/>
  <c r="EJ39" i="32"/>
  <c r="EK39" i="32"/>
  <c r="EL39" i="32"/>
  <c r="EM39" i="32"/>
  <c r="EN39" i="32"/>
  <c r="EO39" i="32"/>
  <c r="EP39" i="32"/>
  <c r="EQ39" i="32"/>
  <c r="ER39" i="32"/>
  <c r="ES39" i="32"/>
  <c r="ET39" i="32"/>
  <c r="EU39" i="32"/>
  <c r="EV39" i="32"/>
  <c r="EW39" i="32"/>
  <c r="EX39" i="32"/>
  <c r="EY39" i="32"/>
  <c r="EZ39" i="32"/>
  <c r="FA39" i="32"/>
  <c r="FB39" i="32"/>
  <c r="FC39" i="32"/>
  <c r="FD39" i="32"/>
  <c r="DE40" i="32"/>
  <c r="DF40" i="32"/>
  <c r="DG40" i="32"/>
  <c r="DH40" i="32"/>
  <c r="DI40" i="32"/>
  <c r="DJ40" i="32"/>
  <c r="DK40" i="32"/>
  <c r="DL40" i="32"/>
  <c r="DM40" i="32"/>
  <c r="DN40" i="32"/>
  <c r="DO40" i="32"/>
  <c r="DP40" i="32"/>
  <c r="DR40" i="32"/>
  <c r="DT40" i="32"/>
  <c r="DV40" i="32"/>
  <c r="DY40" i="32"/>
  <c r="EB40" i="32"/>
  <c r="EC40" i="32"/>
  <c r="ED40" i="32"/>
  <c r="EE40" i="32"/>
  <c r="EF40" i="32"/>
  <c r="EG40" i="32"/>
  <c r="EH40" i="32"/>
  <c r="EI40" i="32"/>
  <c r="EJ40" i="32"/>
  <c r="EK40" i="32"/>
  <c r="EL40" i="32"/>
  <c r="EM40" i="32"/>
  <c r="EN40" i="32"/>
  <c r="EO40" i="32"/>
  <c r="EP40" i="32"/>
  <c r="EQ40" i="32"/>
  <c r="ER40" i="32"/>
  <c r="ES40" i="32"/>
  <c r="ET40" i="32"/>
  <c r="EU40" i="32"/>
  <c r="EV40" i="32"/>
  <c r="EW40" i="32"/>
  <c r="EX40" i="32"/>
  <c r="EY40" i="32"/>
  <c r="EZ40" i="32"/>
  <c r="FA40" i="32"/>
  <c r="FB40" i="32"/>
  <c r="FC40" i="32"/>
  <c r="FD40" i="32"/>
  <c r="DE41" i="32"/>
  <c r="DF41" i="32"/>
  <c r="DG41" i="32"/>
  <c r="DH41" i="32"/>
  <c r="DI41" i="32"/>
  <c r="DJ41" i="32"/>
  <c r="DK41" i="32"/>
  <c r="DL41" i="32"/>
  <c r="DM41" i="32"/>
  <c r="DN41" i="32"/>
  <c r="DO41" i="32"/>
  <c r="DP41" i="32"/>
  <c r="DR41" i="32"/>
  <c r="DT41" i="32"/>
  <c r="DV41" i="32"/>
  <c r="DY41" i="32"/>
  <c r="EB41" i="32"/>
  <c r="EC41" i="32"/>
  <c r="ED41" i="32"/>
  <c r="EE41" i="32"/>
  <c r="EF41" i="32"/>
  <c r="EG41" i="32"/>
  <c r="EH41" i="32"/>
  <c r="EI41" i="32"/>
  <c r="EJ41" i="32"/>
  <c r="EK41" i="32"/>
  <c r="EL41" i="32"/>
  <c r="EM41" i="32"/>
  <c r="EN41" i="32"/>
  <c r="EO41" i="32"/>
  <c r="EP41" i="32"/>
  <c r="EQ41" i="32"/>
  <c r="ER41" i="32"/>
  <c r="ES41" i="32"/>
  <c r="ET41" i="32"/>
  <c r="EU41" i="32"/>
  <c r="EV41" i="32"/>
  <c r="EW41" i="32"/>
  <c r="EX41" i="32"/>
  <c r="EY41" i="32"/>
  <c r="EZ41" i="32"/>
  <c r="FA41" i="32"/>
  <c r="FB41" i="32"/>
  <c r="FC41" i="32"/>
  <c r="FD41" i="32"/>
  <c r="DE42" i="32"/>
  <c r="DF42" i="32"/>
  <c r="DG42" i="32"/>
  <c r="DH42" i="32"/>
  <c r="DI42" i="32"/>
  <c r="DJ42" i="32"/>
  <c r="DK42" i="32"/>
  <c r="DL42" i="32"/>
  <c r="DM42" i="32"/>
  <c r="DN42" i="32"/>
  <c r="DO42" i="32"/>
  <c r="DP42" i="32"/>
  <c r="DR42" i="32"/>
  <c r="DT42" i="32"/>
  <c r="DV42" i="32"/>
  <c r="DY42" i="32"/>
  <c r="EB42" i="32"/>
  <c r="EC42" i="32"/>
  <c r="ED42" i="32"/>
  <c r="EE42" i="32"/>
  <c r="EF42" i="32"/>
  <c r="EG42" i="32"/>
  <c r="EH42" i="32"/>
  <c r="EI42" i="32"/>
  <c r="EJ42" i="32"/>
  <c r="EK42" i="32"/>
  <c r="EL42" i="32"/>
  <c r="EM42" i="32"/>
  <c r="EN42" i="32"/>
  <c r="EO42" i="32"/>
  <c r="EP42" i="32"/>
  <c r="EQ42" i="32"/>
  <c r="ER42" i="32"/>
  <c r="ES42" i="32"/>
  <c r="ET42" i="32"/>
  <c r="EU42" i="32"/>
  <c r="EV42" i="32"/>
  <c r="EW42" i="32"/>
  <c r="EX42" i="32"/>
  <c r="EY42" i="32"/>
  <c r="EZ42" i="32"/>
  <c r="FA42" i="32"/>
  <c r="FB42" i="32"/>
  <c r="FC42" i="32"/>
  <c r="FD42" i="32"/>
  <c r="DE43" i="32"/>
  <c r="DF43" i="32"/>
  <c r="DG43" i="32"/>
  <c r="DH43" i="32"/>
  <c r="DI43" i="32"/>
  <c r="DJ43" i="32"/>
  <c r="DK43" i="32"/>
  <c r="DL43" i="32"/>
  <c r="DM43" i="32"/>
  <c r="DN43" i="32"/>
  <c r="DO43" i="32"/>
  <c r="DP43" i="32"/>
  <c r="DR43" i="32"/>
  <c r="DT43" i="32"/>
  <c r="DV43" i="32"/>
  <c r="DY43" i="32"/>
  <c r="EB43" i="32"/>
  <c r="EC43" i="32"/>
  <c r="ED43" i="32"/>
  <c r="EE43" i="32"/>
  <c r="EF43" i="32"/>
  <c r="EG43" i="32"/>
  <c r="EH43" i="32"/>
  <c r="EI43" i="32"/>
  <c r="EJ43" i="32"/>
  <c r="EK43" i="32"/>
  <c r="EL43" i="32"/>
  <c r="EM43" i="32"/>
  <c r="EN43" i="32"/>
  <c r="EO43" i="32"/>
  <c r="EP43" i="32"/>
  <c r="EQ43" i="32"/>
  <c r="ER43" i="32"/>
  <c r="ES43" i="32"/>
  <c r="ET43" i="32"/>
  <c r="EU43" i="32"/>
  <c r="EV43" i="32"/>
  <c r="EW43" i="32"/>
  <c r="EX43" i="32"/>
  <c r="EY43" i="32"/>
  <c r="EZ43" i="32"/>
  <c r="FA43" i="32"/>
  <c r="FB43" i="32"/>
  <c r="FC43" i="32"/>
  <c r="FD43" i="32"/>
  <c r="DE44" i="32"/>
  <c r="DF44" i="32"/>
  <c r="DG44" i="32"/>
  <c r="DH44" i="32"/>
  <c r="DI44" i="32"/>
  <c r="DJ44" i="32"/>
  <c r="DK44" i="32"/>
  <c r="DL44" i="32"/>
  <c r="DM44" i="32"/>
  <c r="DN44" i="32"/>
  <c r="DO44" i="32"/>
  <c r="DP44" i="32"/>
  <c r="DR44" i="32"/>
  <c r="DT44" i="32"/>
  <c r="DV44" i="32"/>
  <c r="DY44" i="32"/>
  <c r="EB44" i="32"/>
  <c r="EC44" i="32"/>
  <c r="ED44" i="32"/>
  <c r="EE44" i="32"/>
  <c r="EF44" i="32"/>
  <c r="EG44" i="32"/>
  <c r="EH44" i="32"/>
  <c r="EI44" i="32"/>
  <c r="EJ44" i="32"/>
  <c r="EK44" i="32"/>
  <c r="EL44" i="32"/>
  <c r="EM44" i="32"/>
  <c r="EN44" i="32"/>
  <c r="EO44" i="32"/>
  <c r="EP44" i="32"/>
  <c r="EQ44" i="32"/>
  <c r="ER44" i="32"/>
  <c r="ES44" i="32"/>
  <c r="ET44" i="32"/>
  <c r="EU44" i="32"/>
  <c r="EV44" i="32"/>
  <c r="EW44" i="32"/>
  <c r="EX44" i="32"/>
  <c r="EY44" i="32"/>
  <c r="EZ44" i="32"/>
  <c r="FA44" i="32"/>
  <c r="FB44" i="32"/>
  <c r="FC44" i="32"/>
  <c r="FD44" i="32"/>
  <c r="DE45" i="32"/>
  <c r="DF45" i="32"/>
  <c r="DG45" i="32"/>
  <c r="DH45" i="32"/>
  <c r="DI45" i="32"/>
  <c r="DJ45" i="32"/>
  <c r="DK45" i="32"/>
  <c r="DL45" i="32"/>
  <c r="DM45" i="32"/>
  <c r="DN45" i="32"/>
  <c r="DO45" i="32"/>
  <c r="DP45" i="32"/>
  <c r="DR45" i="32"/>
  <c r="DT45" i="32"/>
  <c r="DV45" i="32"/>
  <c r="DY45" i="32"/>
  <c r="EB45" i="32"/>
  <c r="EC45" i="32"/>
  <c r="ED45" i="32"/>
  <c r="EE45" i="32"/>
  <c r="EF45" i="32"/>
  <c r="EG45" i="32"/>
  <c r="EH45" i="32"/>
  <c r="EI45" i="32"/>
  <c r="EJ45" i="32"/>
  <c r="EK45" i="32"/>
  <c r="EL45" i="32"/>
  <c r="EM45" i="32"/>
  <c r="EN45" i="32"/>
  <c r="EO45" i="32"/>
  <c r="EP45" i="32"/>
  <c r="EQ45" i="32"/>
  <c r="ER45" i="32"/>
  <c r="ES45" i="32"/>
  <c r="ET45" i="32"/>
  <c r="EU45" i="32"/>
  <c r="EV45" i="32"/>
  <c r="EW45" i="32"/>
  <c r="EX45" i="32"/>
  <c r="EY45" i="32"/>
  <c r="EZ45" i="32"/>
  <c r="FA45" i="32"/>
  <c r="FB45" i="32"/>
  <c r="FC45" i="32"/>
  <c r="FD45" i="32"/>
  <c r="DE46" i="32"/>
  <c r="DF46" i="32"/>
  <c r="DG46" i="32"/>
  <c r="DH46" i="32"/>
  <c r="DI46" i="32"/>
  <c r="DJ46" i="32"/>
  <c r="DK46" i="32"/>
  <c r="DL46" i="32"/>
  <c r="DM46" i="32"/>
  <c r="DN46" i="32"/>
  <c r="DO46" i="32"/>
  <c r="DP46" i="32"/>
  <c r="DR46" i="32"/>
  <c r="DT46" i="32"/>
  <c r="DV46" i="32"/>
  <c r="DY46" i="32"/>
  <c r="EB46" i="32"/>
  <c r="EC46" i="32"/>
  <c r="ED46" i="32"/>
  <c r="EE46" i="32"/>
  <c r="EF46" i="32"/>
  <c r="EG46" i="32"/>
  <c r="EH46" i="32"/>
  <c r="EI46" i="32"/>
  <c r="EJ46" i="32"/>
  <c r="EK46" i="32"/>
  <c r="EL46" i="32"/>
  <c r="EM46" i="32"/>
  <c r="EN46" i="32"/>
  <c r="EO46" i="32"/>
  <c r="EP46" i="32"/>
  <c r="EQ46" i="32"/>
  <c r="ER46" i="32"/>
  <c r="ES46" i="32"/>
  <c r="ET46" i="32"/>
  <c r="EU46" i="32"/>
  <c r="EV46" i="32"/>
  <c r="EW46" i="32"/>
  <c r="EX46" i="32"/>
  <c r="EY46" i="32"/>
  <c r="EZ46" i="32"/>
  <c r="FA46" i="32"/>
  <c r="FB46" i="32"/>
  <c r="FC46" i="32"/>
  <c r="FD46" i="32"/>
  <c r="DE47" i="32"/>
  <c r="DF47" i="32"/>
  <c r="DG47" i="32"/>
  <c r="DH47" i="32"/>
  <c r="DI47" i="32"/>
  <c r="DJ47" i="32"/>
  <c r="DK47" i="32"/>
  <c r="DL47" i="32"/>
  <c r="DM47" i="32"/>
  <c r="DN47" i="32"/>
  <c r="DO47" i="32"/>
  <c r="DP47" i="32"/>
  <c r="DR47" i="32"/>
  <c r="DT47" i="32"/>
  <c r="DV47" i="32"/>
  <c r="DY47" i="32"/>
  <c r="EB47" i="32"/>
  <c r="EC47" i="32"/>
  <c r="ED47" i="32"/>
  <c r="EE47" i="32"/>
  <c r="EF47" i="32"/>
  <c r="EG47" i="32"/>
  <c r="EH47" i="32"/>
  <c r="EI47" i="32"/>
  <c r="EJ47" i="32"/>
  <c r="EK47" i="32"/>
  <c r="EL47" i="32"/>
  <c r="EM47" i="32"/>
  <c r="EN47" i="32"/>
  <c r="EO47" i="32"/>
  <c r="EP47" i="32"/>
  <c r="EQ47" i="32"/>
  <c r="ER47" i="32"/>
  <c r="ES47" i="32"/>
  <c r="ET47" i="32"/>
  <c r="EU47" i="32"/>
  <c r="EV47" i="32"/>
  <c r="EW47" i="32"/>
  <c r="EX47" i="32"/>
  <c r="EY47" i="32"/>
  <c r="EZ47" i="32"/>
  <c r="FA47" i="32"/>
  <c r="FB47" i="32"/>
  <c r="FC47" i="32"/>
  <c r="FD47" i="32"/>
  <c r="DE48" i="32"/>
  <c r="DF48" i="32"/>
  <c r="DG48" i="32"/>
  <c r="DH48" i="32"/>
  <c r="DI48" i="32"/>
  <c r="DJ48" i="32"/>
  <c r="DK48" i="32"/>
  <c r="DL48" i="32"/>
  <c r="DM48" i="32"/>
  <c r="DN48" i="32"/>
  <c r="DO48" i="32"/>
  <c r="DP48" i="32"/>
  <c r="DR48" i="32"/>
  <c r="DT48" i="32"/>
  <c r="DV48" i="32"/>
  <c r="DY48" i="32"/>
  <c r="EB48" i="32"/>
  <c r="EC48" i="32"/>
  <c r="ED48" i="32"/>
  <c r="EE48" i="32"/>
  <c r="EF48" i="32"/>
  <c r="EG48" i="32"/>
  <c r="EH48" i="32"/>
  <c r="EI48" i="32"/>
  <c r="EJ48" i="32"/>
  <c r="EK48" i="32"/>
  <c r="EL48" i="32"/>
  <c r="EM48" i="32"/>
  <c r="EN48" i="32"/>
  <c r="EO48" i="32"/>
  <c r="EP48" i="32"/>
  <c r="EQ48" i="32"/>
  <c r="ER48" i="32"/>
  <c r="ES48" i="32"/>
  <c r="ET48" i="32"/>
  <c r="EU48" i="32"/>
  <c r="EV48" i="32"/>
  <c r="EW48" i="32"/>
  <c r="EX48" i="32"/>
  <c r="EY48" i="32"/>
  <c r="EZ48" i="32"/>
  <c r="FA48" i="32"/>
  <c r="FB48" i="32"/>
  <c r="FC48" i="32"/>
  <c r="FD48" i="32"/>
  <c r="DE49" i="32"/>
  <c r="DF49" i="32"/>
  <c r="DG49" i="32"/>
  <c r="DH49" i="32"/>
  <c r="DI49" i="32"/>
  <c r="DJ49" i="32"/>
  <c r="DK49" i="32"/>
  <c r="DL49" i="32"/>
  <c r="DM49" i="32"/>
  <c r="DN49" i="32"/>
  <c r="DO49" i="32"/>
  <c r="DP49" i="32"/>
  <c r="DR49" i="32"/>
  <c r="DT49" i="32"/>
  <c r="DV49" i="32"/>
  <c r="DY49" i="32"/>
  <c r="EB49" i="32"/>
  <c r="EC49" i="32"/>
  <c r="ED49" i="32"/>
  <c r="EE49" i="32"/>
  <c r="EF49" i="32"/>
  <c r="EG49" i="32"/>
  <c r="EH49" i="32"/>
  <c r="EI49" i="32"/>
  <c r="EJ49" i="32"/>
  <c r="EK49" i="32"/>
  <c r="EL49" i="32"/>
  <c r="EM49" i="32"/>
  <c r="EN49" i="32"/>
  <c r="EO49" i="32"/>
  <c r="EP49" i="32"/>
  <c r="EQ49" i="32"/>
  <c r="ER49" i="32"/>
  <c r="ES49" i="32"/>
  <c r="ET49" i="32"/>
  <c r="EU49" i="32"/>
  <c r="EV49" i="32"/>
  <c r="EW49" i="32"/>
  <c r="EX49" i="32"/>
  <c r="EY49" i="32"/>
  <c r="EZ49" i="32"/>
  <c r="FA49" i="32"/>
  <c r="FB49" i="32"/>
  <c r="FC49" i="32"/>
  <c r="FD49" i="32"/>
  <c r="DE50" i="32"/>
  <c r="DF50" i="32"/>
  <c r="DG50" i="32"/>
  <c r="DH50" i="32"/>
  <c r="DI50" i="32"/>
  <c r="DJ50" i="32"/>
  <c r="DK50" i="32"/>
  <c r="DL50" i="32"/>
  <c r="DM50" i="32"/>
  <c r="DN50" i="32"/>
  <c r="DO50" i="32"/>
  <c r="DP50" i="32"/>
  <c r="DR50" i="32"/>
  <c r="DT50" i="32"/>
  <c r="DV50" i="32"/>
  <c r="DY50" i="32"/>
  <c r="EB50" i="32"/>
  <c r="EC50" i="32"/>
  <c r="ED50" i="32"/>
  <c r="EE50" i="32"/>
  <c r="EF50" i="32"/>
  <c r="EG50" i="32"/>
  <c r="EH50" i="32"/>
  <c r="EI50" i="32"/>
  <c r="EJ50" i="32"/>
  <c r="EK50" i="32"/>
  <c r="EL50" i="32"/>
  <c r="EM50" i="32"/>
  <c r="EN50" i="32"/>
  <c r="EO50" i="32"/>
  <c r="EP50" i="32"/>
  <c r="EQ50" i="32"/>
  <c r="ER50" i="32"/>
  <c r="ES50" i="32"/>
  <c r="ET50" i="32"/>
  <c r="EU50" i="32"/>
  <c r="EV50" i="32"/>
  <c r="EW50" i="32"/>
  <c r="EX50" i="32"/>
  <c r="EY50" i="32"/>
  <c r="EZ50" i="32"/>
  <c r="FA50" i="32"/>
  <c r="FB50" i="32"/>
  <c r="FC50" i="32"/>
  <c r="FD50" i="32"/>
  <c r="DE51" i="32"/>
  <c r="DF51" i="32"/>
  <c r="DG51" i="32"/>
  <c r="DH51" i="32"/>
  <c r="DI51" i="32"/>
  <c r="DJ51" i="32"/>
  <c r="DK51" i="32"/>
  <c r="DL51" i="32"/>
  <c r="DM51" i="32"/>
  <c r="DN51" i="32"/>
  <c r="DO51" i="32"/>
  <c r="DP51" i="32"/>
  <c r="DR51" i="32"/>
  <c r="DT51" i="32"/>
  <c r="DV51" i="32"/>
  <c r="DY51" i="32"/>
  <c r="EB51" i="32"/>
  <c r="EC51" i="32"/>
  <c r="ED51" i="32"/>
  <c r="EE51" i="32"/>
  <c r="EF51" i="32"/>
  <c r="EG51" i="32"/>
  <c r="EH51" i="32"/>
  <c r="EI51" i="32"/>
  <c r="EJ51" i="32"/>
  <c r="EK51" i="32"/>
  <c r="EL51" i="32"/>
  <c r="EM51" i="32"/>
  <c r="EN51" i="32"/>
  <c r="EO51" i="32"/>
  <c r="EP51" i="32"/>
  <c r="EQ51" i="32"/>
  <c r="ER51" i="32"/>
  <c r="ES51" i="32"/>
  <c r="ET51" i="32"/>
  <c r="EU51" i="32"/>
  <c r="EV51" i="32"/>
  <c r="EW51" i="32"/>
  <c r="EX51" i="32"/>
  <c r="EY51" i="32"/>
  <c r="EZ51" i="32"/>
  <c r="FA51" i="32"/>
  <c r="FB51" i="32"/>
  <c r="FC51" i="32"/>
  <c r="FD51" i="32"/>
  <c r="DE52" i="32"/>
  <c r="DF52" i="32"/>
  <c r="DG52" i="32"/>
  <c r="DH52" i="32"/>
  <c r="DI52" i="32"/>
  <c r="DJ52" i="32"/>
  <c r="DK52" i="32"/>
  <c r="DL52" i="32"/>
  <c r="DM52" i="32"/>
  <c r="DN52" i="32"/>
  <c r="DO52" i="32"/>
  <c r="DP52" i="32"/>
  <c r="DR52" i="32"/>
  <c r="DT52" i="32"/>
  <c r="DV52" i="32"/>
  <c r="DY52" i="32"/>
  <c r="EB52" i="32"/>
  <c r="EC52" i="32"/>
  <c r="ED52" i="32"/>
  <c r="EE52" i="32"/>
  <c r="EF52" i="32"/>
  <c r="EG52" i="32"/>
  <c r="EH52" i="32"/>
  <c r="EI52" i="32"/>
  <c r="EJ52" i="32"/>
  <c r="EK52" i="32"/>
  <c r="EL52" i="32"/>
  <c r="EM52" i="32"/>
  <c r="EN52" i="32"/>
  <c r="EO52" i="32"/>
  <c r="EP52" i="32"/>
  <c r="EQ52" i="32"/>
  <c r="ER52" i="32"/>
  <c r="ES52" i="32"/>
  <c r="ET52" i="32"/>
  <c r="EU52" i="32"/>
  <c r="EV52" i="32"/>
  <c r="EW52" i="32"/>
  <c r="EX52" i="32"/>
  <c r="EY52" i="32"/>
  <c r="EZ52" i="32"/>
  <c r="FA52" i="32"/>
  <c r="FB52" i="32"/>
  <c r="FC52" i="32"/>
  <c r="FD52" i="32"/>
  <c r="DE53" i="32"/>
  <c r="DF53" i="32"/>
  <c r="DG53" i="32"/>
  <c r="DH53" i="32"/>
  <c r="DI53" i="32"/>
  <c r="DJ53" i="32"/>
  <c r="DK53" i="32"/>
  <c r="DL53" i="32"/>
  <c r="DM53" i="32"/>
  <c r="DN53" i="32"/>
  <c r="DO53" i="32"/>
  <c r="DP53" i="32"/>
  <c r="DR53" i="32"/>
  <c r="DT53" i="32"/>
  <c r="DV53" i="32"/>
  <c r="DY53" i="32"/>
  <c r="EB53" i="32"/>
  <c r="EC53" i="32"/>
  <c r="ED53" i="32"/>
  <c r="EE53" i="32"/>
  <c r="EF53" i="32"/>
  <c r="EG53" i="32"/>
  <c r="EH53" i="32"/>
  <c r="EI53" i="32"/>
  <c r="EJ53" i="32"/>
  <c r="EK53" i="32"/>
  <c r="EL53" i="32"/>
  <c r="EM53" i="32"/>
  <c r="EN53" i="32"/>
  <c r="EO53" i="32"/>
  <c r="EP53" i="32"/>
  <c r="EQ53" i="32"/>
  <c r="ER53" i="32"/>
  <c r="ES53" i="32"/>
  <c r="ET53" i="32"/>
  <c r="EU53" i="32"/>
  <c r="EV53" i="32"/>
  <c r="EW53" i="32"/>
  <c r="EX53" i="32"/>
  <c r="EY53" i="32"/>
  <c r="EZ53" i="32"/>
  <c r="FA53" i="32"/>
  <c r="FB53" i="32"/>
  <c r="FC53" i="32"/>
  <c r="FD53" i="32"/>
  <c r="DE54" i="32"/>
  <c r="DF54" i="32"/>
  <c r="DG54" i="32"/>
  <c r="DH54" i="32"/>
  <c r="DI54" i="32"/>
  <c r="DJ54" i="32"/>
  <c r="DK54" i="32"/>
  <c r="DL54" i="32"/>
  <c r="DM54" i="32"/>
  <c r="DN54" i="32"/>
  <c r="DO54" i="32"/>
  <c r="DP54" i="32"/>
  <c r="DR54" i="32"/>
  <c r="DT54" i="32"/>
  <c r="DV54" i="32"/>
  <c r="DY54" i="32"/>
  <c r="EB54" i="32"/>
  <c r="EC54" i="32"/>
  <c r="ED54" i="32"/>
  <c r="EE54" i="32"/>
  <c r="EF54" i="32"/>
  <c r="EG54" i="32"/>
  <c r="EH54" i="32"/>
  <c r="EI54" i="32"/>
  <c r="EJ54" i="32"/>
  <c r="EK54" i="32"/>
  <c r="EL54" i="32"/>
  <c r="EM54" i="32"/>
  <c r="EN54" i="32"/>
  <c r="EO54" i="32"/>
  <c r="EP54" i="32"/>
  <c r="EQ54" i="32"/>
  <c r="ER54" i="32"/>
  <c r="ES54" i="32"/>
  <c r="ET54" i="32"/>
  <c r="EU54" i="32"/>
  <c r="EV54" i="32"/>
  <c r="EW54" i="32"/>
  <c r="EX54" i="32"/>
  <c r="EY54" i="32"/>
  <c r="EZ54" i="32"/>
  <c r="FA54" i="32"/>
  <c r="FB54" i="32"/>
  <c r="FC54" i="32"/>
  <c r="FD54" i="32"/>
  <c r="DE55" i="32"/>
  <c r="DF55" i="32"/>
  <c r="DG55" i="32"/>
  <c r="DH55" i="32"/>
  <c r="DI55" i="32"/>
  <c r="DJ55" i="32"/>
  <c r="DK55" i="32"/>
  <c r="DL55" i="32"/>
  <c r="DM55" i="32"/>
  <c r="DN55" i="32"/>
  <c r="DO55" i="32"/>
  <c r="DP55" i="32"/>
  <c r="DR55" i="32"/>
  <c r="DT55" i="32"/>
  <c r="DV55" i="32"/>
  <c r="DY55" i="32"/>
  <c r="EB55" i="32"/>
  <c r="EC55" i="32"/>
  <c r="ED55" i="32"/>
  <c r="EE55" i="32"/>
  <c r="EF55" i="32"/>
  <c r="EG55" i="32"/>
  <c r="EH55" i="32"/>
  <c r="EI55" i="32"/>
  <c r="EJ55" i="32"/>
  <c r="EK55" i="32"/>
  <c r="EL55" i="32"/>
  <c r="EM55" i="32"/>
  <c r="EN55" i="32"/>
  <c r="EO55" i="32"/>
  <c r="EP55" i="32"/>
  <c r="EQ55" i="32"/>
  <c r="ER55" i="32"/>
  <c r="ES55" i="32"/>
  <c r="ET55" i="32"/>
  <c r="EU55" i="32"/>
  <c r="EV55" i="32"/>
  <c r="EW55" i="32"/>
  <c r="EX55" i="32"/>
  <c r="EY55" i="32"/>
  <c r="EZ55" i="32"/>
  <c r="FA55" i="32"/>
  <c r="FB55" i="32"/>
  <c r="FC55" i="32"/>
  <c r="FD55" i="32"/>
  <c r="DE56" i="32"/>
  <c r="DF56" i="32"/>
  <c r="DG56" i="32"/>
  <c r="DH56" i="32"/>
  <c r="DI56" i="32"/>
  <c r="DJ56" i="32"/>
  <c r="DK56" i="32"/>
  <c r="DL56" i="32"/>
  <c r="DM56" i="32"/>
  <c r="DN56" i="32"/>
  <c r="DO56" i="32"/>
  <c r="DP56" i="32"/>
  <c r="DR56" i="32"/>
  <c r="DT56" i="32"/>
  <c r="DV56" i="32"/>
  <c r="DY56" i="32"/>
  <c r="EB56" i="32"/>
  <c r="EC56" i="32"/>
  <c r="ED56" i="32"/>
  <c r="EE56" i="32"/>
  <c r="EF56" i="32"/>
  <c r="EG56" i="32"/>
  <c r="EH56" i="32"/>
  <c r="EI56" i="32"/>
  <c r="EJ56" i="32"/>
  <c r="EK56" i="32"/>
  <c r="EL56" i="32"/>
  <c r="EM56" i="32"/>
  <c r="EN56" i="32"/>
  <c r="EO56" i="32"/>
  <c r="EP56" i="32"/>
  <c r="EQ56" i="32"/>
  <c r="ER56" i="32"/>
  <c r="ES56" i="32"/>
  <c r="ET56" i="32"/>
  <c r="EU56" i="32"/>
  <c r="EV56" i="32"/>
  <c r="EW56" i="32"/>
  <c r="EX56" i="32"/>
  <c r="EY56" i="32"/>
  <c r="EZ56" i="32"/>
  <c r="FA56" i="32"/>
  <c r="FB56" i="32"/>
  <c r="FC56" i="32"/>
  <c r="FD56" i="32"/>
  <c r="DF2" i="32"/>
  <c r="DG2" i="32"/>
  <c r="DH2" i="32"/>
  <c r="DI2" i="32"/>
  <c r="DJ2" i="32"/>
  <c r="DK2" i="32"/>
  <c r="DL2" i="32"/>
  <c r="DM2" i="32"/>
  <c r="DN2" i="32"/>
  <c r="DO2" i="32"/>
  <c r="DP2" i="32"/>
  <c r="DQ2" i="32"/>
  <c r="DR2" i="32"/>
  <c r="DS2" i="32"/>
  <c r="DT2" i="32"/>
  <c r="DU2" i="32"/>
  <c r="DV2" i="32"/>
  <c r="DW2" i="32"/>
  <c r="DX2" i="32"/>
  <c r="DY2" i="32"/>
  <c r="DZ2" i="32"/>
  <c r="EA2" i="32"/>
  <c r="EB2" i="32"/>
  <c r="EC2" i="32"/>
  <c r="ED2" i="32"/>
  <c r="EE2" i="32"/>
  <c r="EF2" i="32"/>
  <c r="EG2" i="32"/>
  <c r="EH2" i="32"/>
  <c r="EI2" i="32"/>
  <c r="EJ2" i="32"/>
  <c r="EK2" i="32"/>
  <c r="EL2" i="32"/>
  <c r="EM2" i="32"/>
  <c r="EN2" i="32"/>
  <c r="EO2" i="32"/>
  <c r="EP2" i="32"/>
  <c r="EQ2" i="32"/>
  <c r="ER2" i="32"/>
  <c r="ES2" i="32"/>
  <c r="ET2" i="32"/>
  <c r="EU2" i="32"/>
  <c r="EV2" i="32"/>
  <c r="EW2" i="32"/>
  <c r="EX2" i="32"/>
  <c r="EY2" i="32"/>
  <c r="EZ2" i="32"/>
  <c r="FA2" i="32"/>
  <c r="FB2" i="32"/>
  <c r="FC2" i="32"/>
  <c r="FD2" i="32"/>
  <c r="DE2" i="32"/>
  <c r="BD3" i="32"/>
  <c r="BE3" i="32"/>
  <c r="BF3" i="32"/>
  <c r="BG3" i="32"/>
  <c r="BH3" i="32"/>
  <c r="BI3" i="32"/>
  <c r="BJ3" i="32"/>
  <c r="BK3" i="32"/>
  <c r="BL3" i="32"/>
  <c r="BM3" i="32"/>
  <c r="BN3" i="32"/>
  <c r="BO3" i="32"/>
  <c r="BP3" i="32"/>
  <c r="BQ3" i="32"/>
  <c r="BR3" i="32"/>
  <c r="BS3" i="32"/>
  <c r="BT3" i="32"/>
  <c r="BU3" i="32"/>
  <c r="BV3" i="32"/>
  <c r="BW3" i="32"/>
  <c r="BX3" i="32"/>
  <c r="BY3" i="32"/>
  <c r="BZ3" i="32"/>
  <c r="CA3" i="32"/>
  <c r="CB3" i="32"/>
  <c r="CC3" i="32"/>
  <c r="CD3" i="32"/>
  <c r="CE3" i="32"/>
  <c r="CF3" i="32"/>
  <c r="CG3" i="32"/>
  <c r="CH3" i="32"/>
  <c r="CI3" i="32"/>
  <c r="CJ3" i="32"/>
  <c r="CK3" i="32"/>
  <c r="CL3" i="32"/>
  <c r="CM3" i="32"/>
  <c r="CN3" i="32"/>
  <c r="CO3" i="32"/>
  <c r="CP3" i="32"/>
  <c r="CQ3" i="32"/>
  <c r="CR3" i="32"/>
  <c r="CS3" i="32"/>
  <c r="CT3" i="32"/>
  <c r="CU3" i="32"/>
  <c r="CV3" i="32"/>
  <c r="CW3" i="32"/>
  <c r="CX3" i="32"/>
  <c r="CY3" i="32"/>
  <c r="CZ3" i="32"/>
  <c r="DA3" i="32"/>
  <c r="DB3" i="32"/>
  <c r="DC3" i="32"/>
  <c r="BD4" i="32"/>
  <c r="BE4" i="32"/>
  <c r="BF4" i="32"/>
  <c r="BG4" i="32"/>
  <c r="BH4" i="32"/>
  <c r="BI4" i="32"/>
  <c r="BJ4" i="32"/>
  <c r="BK4" i="32"/>
  <c r="BL4" i="32"/>
  <c r="BM4" i="32"/>
  <c r="BN4" i="32"/>
  <c r="BO4" i="32"/>
  <c r="BP4" i="32"/>
  <c r="BQ4" i="32"/>
  <c r="BR4" i="32"/>
  <c r="BS4" i="32"/>
  <c r="BT4" i="32"/>
  <c r="BU4" i="32"/>
  <c r="BV4" i="32"/>
  <c r="BW4" i="32"/>
  <c r="BX4" i="32"/>
  <c r="BY4" i="32"/>
  <c r="BZ4" i="32"/>
  <c r="CA4" i="32"/>
  <c r="CB4" i="32"/>
  <c r="CC4" i="32"/>
  <c r="CD4" i="32"/>
  <c r="CE4" i="32"/>
  <c r="CF4" i="32"/>
  <c r="CG4" i="32"/>
  <c r="CH4" i="32"/>
  <c r="CI4" i="32"/>
  <c r="CJ4" i="32"/>
  <c r="CK4" i="32"/>
  <c r="CL4" i="32"/>
  <c r="CM4" i="32"/>
  <c r="CN4" i="32"/>
  <c r="CO4" i="32"/>
  <c r="CP4" i="32"/>
  <c r="CQ4" i="32"/>
  <c r="CR4" i="32"/>
  <c r="CS4" i="32"/>
  <c r="CT4" i="32"/>
  <c r="CU4" i="32"/>
  <c r="CV4" i="32"/>
  <c r="CW4" i="32"/>
  <c r="CX4" i="32"/>
  <c r="CY4" i="32"/>
  <c r="CZ4" i="32"/>
  <c r="DA4" i="32"/>
  <c r="DB4" i="32"/>
  <c r="DC4" i="32"/>
  <c r="BD5" i="32"/>
  <c r="BE5" i="32"/>
  <c r="BF5" i="32"/>
  <c r="BG5" i="32"/>
  <c r="BH5" i="32"/>
  <c r="BI5" i="32"/>
  <c r="BJ5" i="32"/>
  <c r="BK5" i="32"/>
  <c r="BL5" i="32"/>
  <c r="BM5" i="32"/>
  <c r="BN5" i="32"/>
  <c r="BO5" i="32"/>
  <c r="BP5" i="32"/>
  <c r="BQ5" i="32"/>
  <c r="BR5" i="32"/>
  <c r="BS5" i="32"/>
  <c r="BT5" i="32"/>
  <c r="BU5" i="32"/>
  <c r="BV5" i="32"/>
  <c r="BW5" i="32"/>
  <c r="BX5" i="32"/>
  <c r="BY5" i="32"/>
  <c r="BZ5" i="32"/>
  <c r="CA5" i="32"/>
  <c r="CB5" i="32"/>
  <c r="CC5" i="32"/>
  <c r="CD5" i="32"/>
  <c r="CE5" i="32"/>
  <c r="CF5" i="32"/>
  <c r="CG5" i="32"/>
  <c r="CH5" i="32"/>
  <c r="CI5" i="32"/>
  <c r="CJ5" i="32"/>
  <c r="CK5" i="32"/>
  <c r="CL5" i="32"/>
  <c r="CM5" i="32"/>
  <c r="CN5" i="32"/>
  <c r="CO5" i="32"/>
  <c r="CP5" i="32"/>
  <c r="CQ5" i="32"/>
  <c r="CR5" i="32"/>
  <c r="CS5" i="32"/>
  <c r="CT5" i="32"/>
  <c r="CU5" i="32"/>
  <c r="CV5" i="32"/>
  <c r="CW5" i="32"/>
  <c r="CX5" i="32"/>
  <c r="CY5" i="32"/>
  <c r="CZ5" i="32"/>
  <c r="DA5" i="32"/>
  <c r="DB5" i="32"/>
  <c r="DC5" i="32"/>
  <c r="BD6" i="32"/>
  <c r="BE6" i="32"/>
  <c r="BF6" i="32"/>
  <c r="BG6" i="32"/>
  <c r="BH6" i="32"/>
  <c r="BI6" i="32"/>
  <c r="BJ6" i="32"/>
  <c r="BK6" i="32"/>
  <c r="BL6" i="32"/>
  <c r="BM6" i="32"/>
  <c r="BN6" i="32"/>
  <c r="BO6" i="32"/>
  <c r="BP6" i="32"/>
  <c r="BQ6" i="32"/>
  <c r="BR6" i="32"/>
  <c r="BS6" i="32"/>
  <c r="BT6" i="32"/>
  <c r="BU6" i="32"/>
  <c r="BV6" i="32"/>
  <c r="BW6" i="32"/>
  <c r="BX6" i="32"/>
  <c r="BY6" i="32"/>
  <c r="BZ6" i="32"/>
  <c r="CA6" i="32"/>
  <c r="CB6" i="32"/>
  <c r="CC6" i="32"/>
  <c r="CD6" i="32"/>
  <c r="CE6" i="32"/>
  <c r="CF6" i="32"/>
  <c r="CG6" i="32"/>
  <c r="CH6" i="32"/>
  <c r="CI6" i="32"/>
  <c r="CJ6" i="32"/>
  <c r="CK6" i="32"/>
  <c r="CL6" i="32"/>
  <c r="CM6" i="32"/>
  <c r="CN6" i="32"/>
  <c r="CO6" i="32"/>
  <c r="CP6" i="32"/>
  <c r="CQ6" i="32"/>
  <c r="CR6" i="32"/>
  <c r="CS6" i="32"/>
  <c r="CT6" i="32"/>
  <c r="CU6" i="32"/>
  <c r="CV6" i="32"/>
  <c r="CW6" i="32"/>
  <c r="CX6" i="32"/>
  <c r="CY6" i="32"/>
  <c r="CZ6" i="32"/>
  <c r="DA6" i="32"/>
  <c r="DB6" i="32"/>
  <c r="DC6" i="32"/>
  <c r="BD7" i="32"/>
  <c r="BE7" i="32"/>
  <c r="BF7" i="32"/>
  <c r="BG7" i="32"/>
  <c r="BH7" i="32"/>
  <c r="BI7" i="32"/>
  <c r="BJ7" i="32"/>
  <c r="BK7" i="32"/>
  <c r="BL7" i="32"/>
  <c r="BM7" i="32"/>
  <c r="BN7" i="32"/>
  <c r="BO7" i="32"/>
  <c r="BP7" i="32"/>
  <c r="BQ7" i="32"/>
  <c r="BR7" i="32"/>
  <c r="BS7" i="32"/>
  <c r="BT7" i="32"/>
  <c r="BU7" i="32"/>
  <c r="BV7" i="32"/>
  <c r="BW7" i="32"/>
  <c r="BX7" i="32"/>
  <c r="BY7" i="32"/>
  <c r="BZ7" i="32"/>
  <c r="CA7" i="32"/>
  <c r="CB7" i="32"/>
  <c r="CC7" i="32"/>
  <c r="CD7" i="32"/>
  <c r="CE7" i="32"/>
  <c r="CF7" i="32"/>
  <c r="CG7" i="32"/>
  <c r="CH7" i="32"/>
  <c r="CI7" i="32"/>
  <c r="CJ7" i="32"/>
  <c r="CK7" i="32"/>
  <c r="CL7" i="32"/>
  <c r="CM7" i="32"/>
  <c r="CN7" i="32"/>
  <c r="CO7" i="32"/>
  <c r="CP7" i="32"/>
  <c r="CQ7" i="32"/>
  <c r="CR7" i="32"/>
  <c r="CS7" i="32"/>
  <c r="CT7" i="32"/>
  <c r="CU7" i="32"/>
  <c r="CV7" i="32"/>
  <c r="CW7" i="32"/>
  <c r="CX7" i="32"/>
  <c r="CY7" i="32"/>
  <c r="CZ7" i="32"/>
  <c r="DA7" i="32"/>
  <c r="DB7" i="32"/>
  <c r="DC7" i="32"/>
  <c r="BD8" i="32"/>
  <c r="BE8" i="32"/>
  <c r="BF8" i="32"/>
  <c r="BG8" i="32"/>
  <c r="BH8" i="32"/>
  <c r="BI8" i="32"/>
  <c r="BJ8" i="32"/>
  <c r="BK8" i="32"/>
  <c r="BL8" i="32"/>
  <c r="BM8" i="32"/>
  <c r="BN8" i="32"/>
  <c r="BO8" i="32"/>
  <c r="BP8" i="32"/>
  <c r="BQ8" i="32"/>
  <c r="BR8" i="32"/>
  <c r="BS8" i="32"/>
  <c r="BT8" i="32"/>
  <c r="BU8" i="32"/>
  <c r="BV8" i="32"/>
  <c r="BW8" i="32"/>
  <c r="BX8" i="32"/>
  <c r="BY8" i="32"/>
  <c r="BZ8" i="32"/>
  <c r="CA8" i="32"/>
  <c r="CB8" i="32"/>
  <c r="CC8" i="32"/>
  <c r="CD8" i="32"/>
  <c r="CE8" i="32"/>
  <c r="CF8" i="32"/>
  <c r="CG8" i="32"/>
  <c r="CH8" i="32"/>
  <c r="CI8" i="32"/>
  <c r="CJ8" i="32"/>
  <c r="CK8" i="32"/>
  <c r="CL8" i="32"/>
  <c r="CM8" i="32"/>
  <c r="CN8" i="32"/>
  <c r="CO8" i="32"/>
  <c r="CP8" i="32"/>
  <c r="CQ8" i="32"/>
  <c r="CR8" i="32"/>
  <c r="CS8" i="32"/>
  <c r="CT8" i="32"/>
  <c r="CU8" i="32"/>
  <c r="CV8" i="32"/>
  <c r="CW8" i="32"/>
  <c r="CX8" i="32"/>
  <c r="CY8" i="32"/>
  <c r="CZ8" i="32"/>
  <c r="DA8" i="32"/>
  <c r="DB8" i="32"/>
  <c r="DC8" i="32"/>
  <c r="BD9" i="32"/>
  <c r="BE9" i="32"/>
  <c r="BF9" i="32"/>
  <c r="BG9" i="32"/>
  <c r="BH9" i="32"/>
  <c r="BI9" i="32"/>
  <c r="BJ9" i="32"/>
  <c r="BK9" i="32"/>
  <c r="BL9" i="32"/>
  <c r="BM9" i="32"/>
  <c r="BN9" i="32"/>
  <c r="BO9" i="32"/>
  <c r="BP9" i="32"/>
  <c r="BQ9" i="32"/>
  <c r="BR9" i="32"/>
  <c r="BS9" i="32"/>
  <c r="BT9" i="32"/>
  <c r="BU9" i="32"/>
  <c r="BV9" i="32"/>
  <c r="BW9" i="32"/>
  <c r="BX9" i="32"/>
  <c r="BY9" i="32"/>
  <c r="BZ9" i="32"/>
  <c r="CA9" i="32"/>
  <c r="CB9" i="32"/>
  <c r="CC9" i="32"/>
  <c r="CD9" i="32"/>
  <c r="CE9" i="32"/>
  <c r="CF9" i="32"/>
  <c r="CG9" i="32"/>
  <c r="CH9" i="32"/>
  <c r="CI9" i="32"/>
  <c r="CJ9" i="32"/>
  <c r="CK9" i="32"/>
  <c r="CL9" i="32"/>
  <c r="CM9" i="32"/>
  <c r="CN9" i="32"/>
  <c r="CO9" i="32"/>
  <c r="CP9" i="32"/>
  <c r="CQ9" i="32"/>
  <c r="CR9" i="32"/>
  <c r="CS9" i="32"/>
  <c r="CT9" i="32"/>
  <c r="CU9" i="32"/>
  <c r="CV9" i="32"/>
  <c r="CW9" i="32"/>
  <c r="CX9" i="32"/>
  <c r="CY9" i="32"/>
  <c r="CZ9" i="32"/>
  <c r="DA9" i="32"/>
  <c r="DB9" i="32"/>
  <c r="DC9" i="32"/>
  <c r="BD10" i="32"/>
  <c r="BE10" i="32"/>
  <c r="BF10" i="32"/>
  <c r="BG10" i="32"/>
  <c r="BH10" i="32"/>
  <c r="BI10" i="32"/>
  <c r="BJ10" i="32"/>
  <c r="BK10" i="32"/>
  <c r="BL10" i="32"/>
  <c r="BM10" i="32"/>
  <c r="BN10" i="32"/>
  <c r="BO10" i="32"/>
  <c r="BP10" i="32"/>
  <c r="BQ10" i="32"/>
  <c r="BR10" i="32"/>
  <c r="BS10" i="32"/>
  <c r="BT10" i="32"/>
  <c r="BU10" i="32"/>
  <c r="BV10" i="32"/>
  <c r="BW10" i="32"/>
  <c r="BX10" i="32"/>
  <c r="BY10" i="32"/>
  <c r="BZ10" i="32"/>
  <c r="CA10" i="32"/>
  <c r="CB10" i="32"/>
  <c r="CC10" i="32"/>
  <c r="CD10" i="32"/>
  <c r="CE10" i="32"/>
  <c r="CF10" i="32"/>
  <c r="CG10" i="32"/>
  <c r="CH10" i="32"/>
  <c r="CI10" i="32"/>
  <c r="CJ10" i="32"/>
  <c r="CK10" i="32"/>
  <c r="CL10" i="32"/>
  <c r="CM10" i="32"/>
  <c r="CN10" i="32"/>
  <c r="CO10" i="32"/>
  <c r="CP10" i="32"/>
  <c r="CQ10" i="32"/>
  <c r="CR10" i="32"/>
  <c r="CS10" i="32"/>
  <c r="CT10" i="32"/>
  <c r="CU10" i="32"/>
  <c r="CV10" i="32"/>
  <c r="CW10" i="32"/>
  <c r="CX10" i="32"/>
  <c r="CY10" i="32"/>
  <c r="CZ10" i="32"/>
  <c r="DA10" i="32"/>
  <c r="DB10" i="32"/>
  <c r="DC10" i="32"/>
  <c r="BD11" i="32"/>
  <c r="BE11" i="32"/>
  <c r="BF11" i="32"/>
  <c r="BG11" i="32"/>
  <c r="BH11" i="32"/>
  <c r="BI11" i="32"/>
  <c r="BJ11" i="32"/>
  <c r="BK11" i="32"/>
  <c r="BL11" i="32"/>
  <c r="BM11" i="32"/>
  <c r="BN11" i="32"/>
  <c r="BO11" i="32"/>
  <c r="BP11" i="32"/>
  <c r="BQ11" i="32"/>
  <c r="BR11" i="32"/>
  <c r="BS11" i="32"/>
  <c r="BT11" i="32"/>
  <c r="BU11" i="32"/>
  <c r="BV11" i="32"/>
  <c r="BW11" i="32"/>
  <c r="BX11" i="32"/>
  <c r="BY11" i="32"/>
  <c r="BZ11" i="32"/>
  <c r="CA11" i="32"/>
  <c r="CB11" i="32"/>
  <c r="CC11" i="32"/>
  <c r="CD11" i="32"/>
  <c r="CE11" i="32"/>
  <c r="CF11" i="32"/>
  <c r="CG11" i="32"/>
  <c r="CH11" i="32"/>
  <c r="CI11" i="32"/>
  <c r="CJ11" i="32"/>
  <c r="CK11" i="32"/>
  <c r="CL11" i="32"/>
  <c r="CM11" i="32"/>
  <c r="CN11" i="32"/>
  <c r="CO11" i="32"/>
  <c r="CP11" i="32"/>
  <c r="CQ11" i="32"/>
  <c r="CR11" i="32"/>
  <c r="CS11" i="32"/>
  <c r="CT11" i="32"/>
  <c r="CU11" i="32"/>
  <c r="CV11" i="32"/>
  <c r="CW11" i="32"/>
  <c r="CX11" i="32"/>
  <c r="CY11" i="32"/>
  <c r="CZ11" i="32"/>
  <c r="DA11" i="32"/>
  <c r="DB11" i="32"/>
  <c r="DC11" i="32"/>
  <c r="BD12" i="32"/>
  <c r="BE12" i="32"/>
  <c r="BF12" i="32"/>
  <c r="BG12" i="32"/>
  <c r="BH12" i="32"/>
  <c r="BI12" i="32"/>
  <c r="BJ12" i="32"/>
  <c r="BK12" i="32"/>
  <c r="BL12" i="32"/>
  <c r="BM12" i="32"/>
  <c r="BN12" i="32"/>
  <c r="BO12" i="32"/>
  <c r="BP12" i="32"/>
  <c r="BQ12" i="32"/>
  <c r="BR12" i="32"/>
  <c r="BS12" i="32"/>
  <c r="BT12" i="32"/>
  <c r="BU12" i="32"/>
  <c r="BV12" i="32"/>
  <c r="BW12" i="32"/>
  <c r="BX12" i="32"/>
  <c r="BY12" i="32"/>
  <c r="BZ12" i="32"/>
  <c r="CA12" i="32"/>
  <c r="CB12" i="32"/>
  <c r="CC12" i="32"/>
  <c r="CD12" i="32"/>
  <c r="CE12" i="32"/>
  <c r="CF12" i="32"/>
  <c r="CG12" i="32"/>
  <c r="CH12" i="32"/>
  <c r="CI12" i="32"/>
  <c r="CJ12" i="32"/>
  <c r="CK12" i="32"/>
  <c r="CL12" i="32"/>
  <c r="CM12" i="32"/>
  <c r="CN12" i="32"/>
  <c r="CO12" i="32"/>
  <c r="CP12" i="32"/>
  <c r="CQ12" i="32"/>
  <c r="CR12" i="32"/>
  <c r="CS12" i="32"/>
  <c r="CT12" i="32"/>
  <c r="CU12" i="32"/>
  <c r="CV12" i="32"/>
  <c r="CW12" i="32"/>
  <c r="CX12" i="32"/>
  <c r="CY12" i="32"/>
  <c r="CZ12" i="32"/>
  <c r="DA12" i="32"/>
  <c r="DB12" i="32"/>
  <c r="DC12" i="32"/>
  <c r="BD13" i="32"/>
  <c r="BE13" i="32"/>
  <c r="BF13" i="32"/>
  <c r="BG13" i="32"/>
  <c r="BH13" i="32"/>
  <c r="BI13" i="32"/>
  <c r="BJ13" i="32"/>
  <c r="BK13" i="32"/>
  <c r="BL13" i="32"/>
  <c r="BM13" i="32"/>
  <c r="BN13" i="32"/>
  <c r="BO13" i="32"/>
  <c r="BP13" i="32"/>
  <c r="BQ13" i="32"/>
  <c r="BR13" i="32"/>
  <c r="BS13" i="32"/>
  <c r="BT13" i="32"/>
  <c r="BU13" i="32"/>
  <c r="BV13" i="32"/>
  <c r="BW13" i="32"/>
  <c r="BX13" i="32"/>
  <c r="BY13" i="32"/>
  <c r="BZ13" i="32"/>
  <c r="CA13" i="32"/>
  <c r="CB13" i="32"/>
  <c r="CC13" i="32"/>
  <c r="CD13" i="32"/>
  <c r="CE13" i="32"/>
  <c r="CF13" i="32"/>
  <c r="CG13" i="32"/>
  <c r="CH13" i="32"/>
  <c r="CI13" i="32"/>
  <c r="CJ13" i="32"/>
  <c r="CK13" i="32"/>
  <c r="CL13" i="32"/>
  <c r="CM13" i="32"/>
  <c r="CN13" i="32"/>
  <c r="CO13" i="32"/>
  <c r="CP13" i="32"/>
  <c r="CQ13" i="32"/>
  <c r="CR13" i="32"/>
  <c r="CS13" i="32"/>
  <c r="CT13" i="32"/>
  <c r="CU13" i="32"/>
  <c r="CV13" i="32"/>
  <c r="CW13" i="32"/>
  <c r="CX13" i="32"/>
  <c r="CY13" i="32"/>
  <c r="CZ13" i="32"/>
  <c r="DA13" i="32"/>
  <c r="DB13" i="32"/>
  <c r="DC13" i="32"/>
  <c r="BD14" i="32"/>
  <c r="BE14" i="32"/>
  <c r="BF14" i="32"/>
  <c r="BG14" i="32"/>
  <c r="BH14" i="32"/>
  <c r="BI14" i="32"/>
  <c r="BJ14" i="32"/>
  <c r="BK14" i="32"/>
  <c r="BL14" i="32"/>
  <c r="BM14" i="32"/>
  <c r="BN14" i="32"/>
  <c r="BO14" i="32"/>
  <c r="BP14" i="32"/>
  <c r="BQ14" i="32"/>
  <c r="BR14" i="32"/>
  <c r="BS14" i="32"/>
  <c r="BT14" i="32"/>
  <c r="BU14" i="32"/>
  <c r="BV14" i="32"/>
  <c r="BW14" i="32"/>
  <c r="BX14" i="32"/>
  <c r="BY14" i="32"/>
  <c r="BZ14" i="32"/>
  <c r="CA14" i="32"/>
  <c r="CB14" i="32"/>
  <c r="CC14" i="32"/>
  <c r="CD14" i="32"/>
  <c r="CE14" i="32"/>
  <c r="CF14" i="32"/>
  <c r="CG14" i="32"/>
  <c r="CH14" i="32"/>
  <c r="CI14" i="32"/>
  <c r="CJ14" i="32"/>
  <c r="CK14" i="32"/>
  <c r="CL14" i="32"/>
  <c r="CM14" i="32"/>
  <c r="CN14" i="32"/>
  <c r="CO14" i="32"/>
  <c r="CP14" i="32"/>
  <c r="CQ14" i="32"/>
  <c r="CR14" i="32"/>
  <c r="CS14" i="32"/>
  <c r="CT14" i="32"/>
  <c r="CU14" i="32"/>
  <c r="CV14" i="32"/>
  <c r="CW14" i="32"/>
  <c r="CX14" i="32"/>
  <c r="CY14" i="32"/>
  <c r="CZ14" i="32"/>
  <c r="DA14" i="32"/>
  <c r="DB14" i="32"/>
  <c r="DC14" i="32"/>
  <c r="BD15" i="32"/>
  <c r="BE15" i="32"/>
  <c r="BF15" i="32"/>
  <c r="BG15" i="32"/>
  <c r="BH15" i="32"/>
  <c r="BI15" i="32"/>
  <c r="BJ15" i="32"/>
  <c r="BK15" i="32"/>
  <c r="BL15" i="32"/>
  <c r="BM15" i="32"/>
  <c r="BN15" i="32"/>
  <c r="BO15" i="32"/>
  <c r="BP15" i="32"/>
  <c r="BQ15" i="32"/>
  <c r="BR15" i="32"/>
  <c r="BS15" i="32"/>
  <c r="BT15" i="32"/>
  <c r="BU15" i="32"/>
  <c r="BV15" i="32"/>
  <c r="BX15" i="32"/>
  <c r="BY15" i="32"/>
  <c r="BZ15" i="32"/>
  <c r="CA15" i="32"/>
  <c r="CB15" i="32"/>
  <c r="CC15" i="32"/>
  <c r="CD15" i="32"/>
  <c r="CE15" i="32"/>
  <c r="CF15" i="32"/>
  <c r="CG15" i="32"/>
  <c r="CH15" i="32"/>
  <c r="CI15" i="32"/>
  <c r="CJ15" i="32"/>
  <c r="CK15" i="32"/>
  <c r="CL15" i="32"/>
  <c r="CM15" i="32"/>
  <c r="CN15" i="32"/>
  <c r="CO15" i="32"/>
  <c r="CP15" i="32"/>
  <c r="CQ15" i="32"/>
  <c r="CR15" i="32"/>
  <c r="CS15" i="32"/>
  <c r="CT15" i="32"/>
  <c r="CU15" i="32"/>
  <c r="CV15" i="32"/>
  <c r="CW15" i="32"/>
  <c r="CX15" i="32"/>
  <c r="CY15" i="32"/>
  <c r="CZ15" i="32"/>
  <c r="DA15" i="32"/>
  <c r="DB15" i="32"/>
  <c r="DC15" i="32"/>
  <c r="BD16" i="32"/>
  <c r="BE16" i="32"/>
  <c r="BF16" i="32"/>
  <c r="BG16" i="32"/>
  <c r="BH16" i="32"/>
  <c r="BI16" i="32"/>
  <c r="BJ16" i="32"/>
  <c r="BK16" i="32"/>
  <c r="BL16" i="32"/>
  <c r="BM16" i="32"/>
  <c r="BN16" i="32"/>
  <c r="BO16" i="32"/>
  <c r="BP16" i="32"/>
  <c r="BQ16" i="32"/>
  <c r="BS16" i="32"/>
  <c r="BU16" i="32"/>
  <c r="BX16" i="32"/>
  <c r="CA16" i="32"/>
  <c r="CB16" i="32"/>
  <c r="CC16" i="32"/>
  <c r="CD16" i="32"/>
  <c r="CE16" i="32"/>
  <c r="CF16" i="32"/>
  <c r="CG16" i="32"/>
  <c r="CH16" i="32"/>
  <c r="CI16" i="32"/>
  <c r="CJ16" i="32"/>
  <c r="CK16" i="32"/>
  <c r="CL16" i="32"/>
  <c r="CM16" i="32"/>
  <c r="CN16" i="32"/>
  <c r="CO16" i="32"/>
  <c r="CP16" i="32"/>
  <c r="CQ16" i="32"/>
  <c r="CR16" i="32"/>
  <c r="CS16" i="32"/>
  <c r="CT16" i="32"/>
  <c r="CU16" i="32"/>
  <c r="CV16" i="32"/>
  <c r="CW16" i="32"/>
  <c r="CX16" i="32"/>
  <c r="CY16" i="32"/>
  <c r="CZ16" i="32"/>
  <c r="DA16" i="32"/>
  <c r="DB16" i="32"/>
  <c r="DC16" i="32"/>
  <c r="BD17" i="32"/>
  <c r="BE17" i="32"/>
  <c r="BF17" i="32"/>
  <c r="BG17" i="32"/>
  <c r="BH17" i="32"/>
  <c r="BI17" i="32"/>
  <c r="BJ17" i="32"/>
  <c r="BK17" i="32"/>
  <c r="BL17" i="32"/>
  <c r="BM17" i="32"/>
  <c r="BN17" i="32"/>
  <c r="BO17" i="32"/>
  <c r="BQ17" i="32"/>
  <c r="BS17" i="32"/>
  <c r="BU17" i="32"/>
  <c r="BX17" i="32"/>
  <c r="CA17" i="32"/>
  <c r="CB17" i="32"/>
  <c r="CC17" i="32"/>
  <c r="CD17" i="32"/>
  <c r="CE17" i="32"/>
  <c r="CF17" i="32"/>
  <c r="CG17" i="32"/>
  <c r="CH17" i="32"/>
  <c r="CI17" i="32"/>
  <c r="CJ17" i="32"/>
  <c r="CK17" i="32"/>
  <c r="CL17" i="32"/>
  <c r="CM17" i="32"/>
  <c r="CN17" i="32"/>
  <c r="CO17" i="32"/>
  <c r="CP17" i="32"/>
  <c r="CQ17" i="32"/>
  <c r="CR17" i="32"/>
  <c r="CS17" i="32"/>
  <c r="CT17" i="32"/>
  <c r="CU17" i="32"/>
  <c r="CV17" i="32"/>
  <c r="CW17" i="32"/>
  <c r="CX17" i="32"/>
  <c r="CY17" i="32"/>
  <c r="CZ17" i="32"/>
  <c r="DA17" i="32"/>
  <c r="DB17" i="32"/>
  <c r="DC17" i="32"/>
  <c r="BD18" i="32"/>
  <c r="BE18" i="32"/>
  <c r="BF18" i="32"/>
  <c r="BG18" i="32"/>
  <c r="BH18" i="32"/>
  <c r="BI18" i="32"/>
  <c r="BJ18" i="32"/>
  <c r="BK18" i="32"/>
  <c r="BL18" i="32"/>
  <c r="BM18" i="32"/>
  <c r="BN18" i="32"/>
  <c r="BO18" i="32"/>
  <c r="BQ18" i="32"/>
  <c r="BS18" i="32"/>
  <c r="BU18" i="32"/>
  <c r="BX18" i="32"/>
  <c r="CA18" i="32"/>
  <c r="CB18" i="32"/>
  <c r="CC18" i="32"/>
  <c r="CD18" i="32"/>
  <c r="CE18" i="32"/>
  <c r="CF18" i="32"/>
  <c r="CG18" i="32"/>
  <c r="CH18" i="32"/>
  <c r="CI18" i="32"/>
  <c r="CJ18" i="32"/>
  <c r="CK18" i="32"/>
  <c r="CL18" i="32"/>
  <c r="CM18" i="32"/>
  <c r="CN18" i="32"/>
  <c r="CO18" i="32"/>
  <c r="CP18" i="32"/>
  <c r="CQ18" i="32"/>
  <c r="CR18" i="32"/>
  <c r="CS18" i="32"/>
  <c r="CT18" i="32"/>
  <c r="CU18" i="32"/>
  <c r="CV18" i="32"/>
  <c r="CW18" i="32"/>
  <c r="CX18" i="32"/>
  <c r="CY18" i="32"/>
  <c r="CZ18" i="32"/>
  <c r="DA18" i="32"/>
  <c r="DB18" i="32"/>
  <c r="DC18" i="32"/>
  <c r="BD19" i="32"/>
  <c r="BE19" i="32"/>
  <c r="BF19" i="32"/>
  <c r="BG19" i="32"/>
  <c r="BH19" i="32"/>
  <c r="BI19" i="32"/>
  <c r="BJ19" i="32"/>
  <c r="BK19" i="32"/>
  <c r="BL19" i="32"/>
  <c r="BM19" i="32"/>
  <c r="BN19" i="32"/>
  <c r="BO19" i="32"/>
  <c r="BQ19" i="32"/>
  <c r="BS19" i="32"/>
  <c r="BU19" i="32"/>
  <c r="BX19" i="32"/>
  <c r="CA19" i="32"/>
  <c r="CB19" i="32"/>
  <c r="CC19" i="32"/>
  <c r="CD19" i="32"/>
  <c r="CE19" i="32"/>
  <c r="CF19" i="32"/>
  <c r="CG19" i="32"/>
  <c r="CH19" i="32"/>
  <c r="CI19" i="32"/>
  <c r="CJ19" i="32"/>
  <c r="CK19" i="32"/>
  <c r="CL19" i="32"/>
  <c r="CM19" i="32"/>
  <c r="CN19" i="32"/>
  <c r="CO19" i="32"/>
  <c r="CP19" i="32"/>
  <c r="CQ19" i="32"/>
  <c r="CR19" i="32"/>
  <c r="CS19" i="32"/>
  <c r="CT19" i="32"/>
  <c r="CU19" i="32"/>
  <c r="CV19" i="32"/>
  <c r="CW19" i="32"/>
  <c r="CX19" i="32"/>
  <c r="CY19" i="32"/>
  <c r="CZ19" i="32"/>
  <c r="DA19" i="32"/>
  <c r="DB19" i="32"/>
  <c r="DC19" i="32"/>
  <c r="BD20" i="32"/>
  <c r="BE20" i="32"/>
  <c r="BF20" i="32"/>
  <c r="BG20" i="32"/>
  <c r="BH20" i="32"/>
  <c r="BI20" i="32"/>
  <c r="BJ20" i="32"/>
  <c r="BK20" i="32"/>
  <c r="BL20" i="32"/>
  <c r="BM20" i="32"/>
  <c r="BN20" i="32"/>
  <c r="BO20" i="32"/>
  <c r="BQ20" i="32"/>
  <c r="BS20" i="32"/>
  <c r="BU20" i="32"/>
  <c r="BX20" i="32"/>
  <c r="CA20" i="32"/>
  <c r="CB20" i="32"/>
  <c r="CC20" i="32"/>
  <c r="CD20" i="32"/>
  <c r="CE20" i="32"/>
  <c r="CF20" i="32"/>
  <c r="CG20" i="32"/>
  <c r="CH20" i="32"/>
  <c r="CI20" i="32"/>
  <c r="CJ20" i="32"/>
  <c r="CK20" i="32"/>
  <c r="CL20" i="32"/>
  <c r="CM20" i="32"/>
  <c r="CN20" i="32"/>
  <c r="CO20" i="32"/>
  <c r="CP20" i="32"/>
  <c r="CQ20" i="32"/>
  <c r="CR20" i="32"/>
  <c r="CS20" i="32"/>
  <c r="CT20" i="32"/>
  <c r="CU20" i="32"/>
  <c r="CV20" i="32"/>
  <c r="CW20" i="32"/>
  <c r="CX20" i="32"/>
  <c r="CY20" i="32"/>
  <c r="CZ20" i="32"/>
  <c r="DA20" i="32"/>
  <c r="DB20" i="32"/>
  <c r="DC20" i="32"/>
  <c r="BD21" i="32"/>
  <c r="BE21" i="32"/>
  <c r="BF21" i="32"/>
  <c r="BG21" i="32"/>
  <c r="BH21" i="32"/>
  <c r="BI21" i="32"/>
  <c r="BJ21" i="32"/>
  <c r="BK21" i="32"/>
  <c r="BL21" i="32"/>
  <c r="BM21" i="32"/>
  <c r="BN21" i="32"/>
  <c r="BO21" i="32"/>
  <c r="BQ21" i="32"/>
  <c r="BS21" i="32"/>
  <c r="BU21" i="32"/>
  <c r="BX21" i="32"/>
  <c r="CA21" i="32"/>
  <c r="CB21" i="32"/>
  <c r="CC21" i="32"/>
  <c r="CD21" i="32"/>
  <c r="CE21" i="32"/>
  <c r="CF21" i="32"/>
  <c r="CG21" i="32"/>
  <c r="CH21" i="32"/>
  <c r="CI21" i="32"/>
  <c r="CJ21" i="32"/>
  <c r="CK21" i="32"/>
  <c r="CL21" i="32"/>
  <c r="CM21" i="32"/>
  <c r="CN21" i="32"/>
  <c r="CO21" i="32"/>
  <c r="CP21" i="32"/>
  <c r="CQ21" i="32"/>
  <c r="CR21" i="32"/>
  <c r="CS21" i="32"/>
  <c r="CT21" i="32"/>
  <c r="CU21" i="32"/>
  <c r="CV21" i="32"/>
  <c r="CW21" i="32"/>
  <c r="CX21" i="32"/>
  <c r="CY21" i="32"/>
  <c r="CZ21" i="32"/>
  <c r="DA21" i="32"/>
  <c r="DB21" i="32"/>
  <c r="DC21" i="32"/>
  <c r="BD22" i="32"/>
  <c r="BE22" i="32"/>
  <c r="BF22" i="32"/>
  <c r="BG22" i="32"/>
  <c r="BH22" i="32"/>
  <c r="BI22" i="32"/>
  <c r="BJ22" i="32"/>
  <c r="BK22" i="32"/>
  <c r="BL22" i="32"/>
  <c r="BM22" i="32"/>
  <c r="BN22" i="32"/>
  <c r="BO22" i="32"/>
  <c r="BQ22" i="32"/>
  <c r="BS22" i="32"/>
  <c r="BU22" i="32"/>
  <c r="BX22" i="32"/>
  <c r="CA22" i="32"/>
  <c r="CB22" i="32"/>
  <c r="CC22" i="32"/>
  <c r="CD22" i="32"/>
  <c r="CE22" i="32"/>
  <c r="CF22" i="32"/>
  <c r="CG22" i="32"/>
  <c r="CH22" i="32"/>
  <c r="CI22" i="32"/>
  <c r="CJ22" i="32"/>
  <c r="CK22" i="32"/>
  <c r="CL22" i="32"/>
  <c r="CM22" i="32"/>
  <c r="CN22" i="32"/>
  <c r="CO22" i="32"/>
  <c r="CP22" i="32"/>
  <c r="CQ22" i="32"/>
  <c r="CR22" i="32"/>
  <c r="CS22" i="32"/>
  <c r="CT22" i="32"/>
  <c r="CU22" i="32"/>
  <c r="CV22" i="32"/>
  <c r="CW22" i="32"/>
  <c r="CX22" i="32"/>
  <c r="CY22" i="32"/>
  <c r="CZ22" i="32"/>
  <c r="DA22" i="32"/>
  <c r="DB22" i="32"/>
  <c r="DC22" i="32"/>
  <c r="BD23" i="32"/>
  <c r="BE23" i="32"/>
  <c r="BF23" i="32"/>
  <c r="BG23" i="32"/>
  <c r="BH23" i="32"/>
  <c r="BI23" i="32"/>
  <c r="BJ23" i="32"/>
  <c r="BK23" i="32"/>
  <c r="BL23" i="32"/>
  <c r="BM23" i="32"/>
  <c r="BN23" i="32"/>
  <c r="BO23" i="32"/>
  <c r="BQ23" i="32"/>
  <c r="BS23" i="32"/>
  <c r="BU23" i="32"/>
  <c r="BX23" i="32"/>
  <c r="CA23" i="32"/>
  <c r="CB23" i="32"/>
  <c r="CC23" i="32"/>
  <c r="CD23" i="32"/>
  <c r="CE23" i="32"/>
  <c r="CF23" i="32"/>
  <c r="CG23" i="32"/>
  <c r="CH23" i="32"/>
  <c r="CI23" i="32"/>
  <c r="CJ23" i="32"/>
  <c r="CK23" i="32"/>
  <c r="CL23" i="32"/>
  <c r="CM23" i="32"/>
  <c r="CN23" i="32"/>
  <c r="CO23" i="32"/>
  <c r="CP23" i="32"/>
  <c r="CQ23" i="32"/>
  <c r="CR23" i="32"/>
  <c r="CS23" i="32"/>
  <c r="CT23" i="32"/>
  <c r="CU23" i="32"/>
  <c r="CV23" i="32"/>
  <c r="CW23" i="32"/>
  <c r="CX23" i="32"/>
  <c r="CY23" i="32"/>
  <c r="CZ23" i="32"/>
  <c r="DA23" i="32"/>
  <c r="DB23" i="32"/>
  <c r="DC23" i="32"/>
  <c r="BD24" i="32"/>
  <c r="BE24" i="32"/>
  <c r="BF24" i="32"/>
  <c r="BG24" i="32"/>
  <c r="BH24" i="32"/>
  <c r="BI24" i="32"/>
  <c r="BJ24" i="32"/>
  <c r="BK24" i="32"/>
  <c r="BL24" i="32"/>
  <c r="BM24" i="32"/>
  <c r="BN24" i="32"/>
  <c r="BO24" i="32"/>
  <c r="BQ24" i="32"/>
  <c r="BS24" i="32"/>
  <c r="BU24" i="32"/>
  <c r="BX24" i="32"/>
  <c r="CA24" i="32"/>
  <c r="CB24" i="32"/>
  <c r="CC24" i="32"/>
  <c r="CD24" i="32"/>
  <c r="CE24" i="32"/>
  <c r="CF24" i="32"/>
  <c r="CG24" i="32"/>
  <c r="CH24" i="32"/>
  <c r="CI24" i="32"/>
  <c r="CJ24" i="32"/>
  <c r="CK24" i="32"/>
  <c r="CL24" i="32"/>
  <c r="CM24" i="32"/>
  <c r="CN24" i="32"/>
  <c r="CO24" i="32"/>
  <c r="CP24" i="32"/>
  <c r="CQ24" i="32"/>
  <c r="CR24" i="32"/>
  <c r="CS24" i="32"/>
  <c r="CT24" i="32"/>
  <c r="CU24" i="32"/>
  <c r="CV24" i="32"/>
  <c r="CW24" i="32"/>
  <c r="CX24" i="32"/>
  <c r="CY24" i="32"/>
  <c r="CZ24" i="32"/>
  <c r="DA24" i="32"/>
  <c r="DB24" i="32"/>
  <c r="DC24" i="32"/>
  <c r="BD25" i="32"/>
  <c r="BE25" i="32"/>
  <c r="BF25" i="32"/>
  <c r="BG25" i="32"/>
  <c r="BH25" i="32"/>
  <c r="BI25" i="32"/>
  <c r="BJ25" i="32"/>
  <c r="BK25" i="32"/>
  <c r="BL25" i="32"/>
  <c r="BM25" i="32"/>
  <c r="BN25" i="32"/>
  <c r="BO25" i="32"/>
  <c r="BQ25" i="32"/>
  <c r="BS25" i="32"/>
  <c r="BU25" i="32"/>
  <c r="BX25" i="32"/>
  <c r="CA25" i="32"/>
  <c r="CB25" i="32"/>
  <c r="CC25" i="32"/>
  <c r="CD25" i="32"/>
  <c r="CE25" i="32"/>
  <c r="CF25" i="32"/>
  <c r="CG25" i="32"/>
  <c r="CH25" i="32"/>
  <c r="CI25" i="32"/>
  <c r="CJ25" i="32"/>
  <c r="CK25" i="32"/>
  <c r="CL25" i="32"/>
  <c r="CM25" i="32"/>
  <c r="CN25" i="32"/>
  <c r="CO25" i="32"/>
  <c r="CP25" i="32"/>
  <c r="CQ25" i="32"/>
  <c r="CR25" i="32"/>
  <c r="CS25" i="32"/>
  <c r="CT25" i="32"/>
  <c r="CU25" i="32"/>
  <c r="CV25" i="32"/>
  <c r="CW25" i="32"/>
  <c r="CX25" i="32"/>
  <c r="CY25" i="32"/>
  <c r="CZ25" i="32"/>
  <c r="DA25" i="32"/>
  <c r="DB25" i="32"/>
  <c r="DC25" i="32"/>
  <c r="BD26" i="32"/>
  <c r="BE26" i="32"/>
  <c r="BF26" i="32"/>
  <c r="BG26" i="32"/>
  <c r="BH26" i="32"/>
  <c r="BI26" i="32"/>
  <c r="BJ26" i="32"/>
  <c r="BK26" i="32"/>
  <c r="BL26" i="32"/>
  <c r="BM26" i="32"/>
  <c r="BN26" i="32"/>
  <c r="BO26" i="32"/>
  <c r="BQ26" i="32"/>
  <c r="BS26" i="32"/>
  <c r="BU26" i="32"/>
  <c r="BX26" i="32"/>
  <c r="CA26" i="32"/>
  <c r="CB26" i="32"/>
  <c r="CC26" i="32"/>
  <c r="CD26" i="32"/>
  <c r="CE26" i="32"/>
  <c r="CF26" i="32"/>
  <c r="CG26" i="32"/>
  <c r="CH26" i="32"/>
  <c r="CI26" i="32"/>
  <c r="CJ26" i="32"/>
  <c r="CK26" i="32"/>
  <c r="CL26" i="32"/>
  <c r="CM26" i="32"/>
  <c r="CN26" i="32"/>
  <c r="CO26" i="32"/>
  <c r="CP26" i="32"/>
  <c r="CQ26" i="32"/>
  <c r="CR26" i="32"/>
  <c r="CS26" i="32"/>
  <c r="CT26" i="32"/>
  <c r="CU26" i="32"/>
  <c r="CV26" i="32"/>
  <c r="CW26" i="32"/>
  <c r="CX26" i="32"/>
  <c r="CY26" i="32"/>
  <c r="CZ26" i="32"/>
  <c r="DA26" i="32"/>
  <c r="DB26" i="32"/>
  <c r="DC26" i="32"/>
  <c r="BD27" i="32"/>
  <c r="BE27" i="32"/>
  <c r="BF27" i="32"/>
  <c r="BG27" i="32"/>
  <c r="BH27" i="32"/>
  <c r="BI27" i="32"/>
  <c r="BJ27" i="32"/>
  <c r="BK27" i="32"/>
  <c r="BL27" i="32"/>
  <c r="BM27" i="32"/>
  <c r="BN27" i="32"/>
  <c r="BO27" i="32"/>
  <c r="BQ27" i="32"/>
  <c r="BS27" i="32"/>
  <c r="BU27" i="32"/>
  <c r="BX27" i="32"/>
  <c r="CA27" i="32"/>
  <c r="CB27" i="32"/>
  <c r="CC27" i="32"/>
  <c r="CD27" i="32"/>
  <c r="CE27" i="32"/>
  <c r="CF27" i="32"/>
  <c r="CG27" i="32"/>
  <c r="CH27" i="32"/>
  <c r="CI27" i="32"/>
  <c r="CJ27" i="32"/>
  <c r="CK27" i="32"/>
  <c r="CL27" i="32"/>
  <c r="CM27" i="32"/>
  <c r="CN27" i="32"/>
  <c r="CO27" i="32"/>
  <c r="CP27" i="32"/>
  <c r="CQ27" i="32"/>
  <c r="CR27" i="32"/>
  <c r="CS27" i="32"/>
  <c r="CT27" i="32"/>
  <c r="CU27" i="32"/>
  <c r="CV27" i="32"/>
  <c r="CW27" i="32"/>
  <c r="CX27" i="32"/>
  <c r="CY27" i="32"/>
  <c r="CZ27" i="32"/>
  <c r="DA27" i="32"/>
  <c r="DB27" i="32"/>
  <c r="DC27" i="32"/>
  <c r="BD28" i="32"/>
  <c r="BE28" i="32"/>
  <c r="BF28" i="32"/>
  <c r="BG28" i="32"/>
  <c r="BH28" i="32"/>
  <c r="BI28" i="32"/>
  <c r="BJ28" i="32"/>
  <c r="BK28" i="32"/>
  <c r="BL28" i="32"/>
  <c r="BM28" i="32"/>
  <c r="BN28" i="32"/>
  <c r="BO28" i="32"/>
  <c r="BQ28" i="32"/>
  <c r="BS28" i="32"/>
  <c r="BU28" i="32"/>
  <c r="BX28" i="32"/>
  <c r="CA28" i="32"/>
  <c r="CB28" i="32"/>
  <c r="CC28" i="32"/>
  <c r="CD28" i="32"/>
  <c r="CE28" i="32"/>
  <c r="CF28" i="32"/>
  <c r="CG28" i="32"/>
  <c r="CH28" i="32"/>
  <c r="CI28" i="32"/>
  <c r="CJ28" i="32"/>
  <c r="CK28" i="32"/>
  <c r="CL28" i="32"/>
  <c r="CM28" i="32"/>
  <c r="CN28" i="32"/>
  <c r="CO28" i="32"/>
  <c r="CP28" i="32"/>
  <c r="CQ28" i="32"/>
  <c r="CR28" i="32"/>
  <c r="CS28" i="32"/>
  <c r="CT28" i="32"/>
  <c r="CU28" i="32"/>
  <c r="CV28" i="32"/>
  <c r="CW28" i="32"/>
  <c r="CX28" i="32"/>
  <c r="CY28" i="32"/>
  <c r="CZ28" i="32"/>
  <c r="DA28" i="32"/>
  <c r="DB28" i="32"/>
  <c r="DC28" i="32"/>
  <c r="BD29" i="32"/>
  <c r="BE29" i="32"/>
  <c r="BF29" i="32"/>
  <c r="BG29" i="32"/>
  <c r="BH29" i="32"/>
  <c r="BI29" i="32"/>
  <c r="BJ29" i="32"/>
  <c r="BK29" i="32"/>
  <c r="BL29" i="32"/>
  <c r="BM29" i="32"/>
  <c r="BN29" i="32"/>
  <c r="BO29" i="32"/>
  <c r="BQ29" i="32"/>
  <c r="BS29" i="32"/>
  <c r="BU29" i="32"/>
  <c r="BX29" i="32"/>
  <c r="CA29" i="32"/>
  <c r="CB29" i="32"/>
  <c r="CC29" i="32"/>
  <c r="CD29" i="32"/>
  <c r="CE29" i="32"/>
  <c r="CF29" i="32"/>
  <c r="CG29" i="32"/>
  <c r="CH29" i="32"/>
  <c r="CI29" i="32"/>
  <c r="CJ29" i="32"/>
  <c r="CK29" i="32"/>
  <c r="CL29" i="32"/>
  <c r="CM29" i="32"/>
  <c r="CN29" i="32"/>
  <c r="CO29" i="32"/>
  <c r="CP29" i="32"/>
  <c r="CQ29" i="32"/>
  <c r="CR29" i="32"/>
  <c r="CS29" i="32"/>
  <c r="CT29" i="32"/>
  <c r="CU29" i="32"/>
  <c r="CV29" i="32"/>
  <c r="CW29" i="32"/>
  <c r="CX29" i="32"/>
  <c r="CY29" i="32"/>
  <c r="CZ29" i="32"/>
  <c r="DA29" i="32"/>
  <c r="DB29" i="32"/>
  <c r="DC29" i="32"/>
  <c r="BD30" i="32"/>
  <c r="BE30" i="32"/>
  <c r="BF30" i="32"/>
  <c r="BG30" i="32"/>
  <c r="BH30" i="32"/>
  <c r="BI30" i="32"/>
  <c r="BJ30" i="32"/>
  <c r="BK30" i="32"/>
  <c r="BL30" i="32"/>
  <c r="BM30" i="32"/>
  <c r="BN30" i="32"/>
  <c r="BO30" i="32"/>
  <c r="BQ30" i="32"/>
  <c r="BS30" i="32"/>
  <c r="BU30" i="32"/>
  <c r="BX30" i="32"/>
  <c r="CA30" i="32"/>
  <c r="CB30" i="32"/>
  <c r="CC30" i="32"/>
  <c r="CD30" i="32"/>
  <c r="CE30" i="32"/>
  <c r="CF30" i="32"/>
  <c r="CG30" i="32"/>
  <c r="CH30" i="32"/>
  <c r="CI30" i="32"/>
  <c r="CJ30" i="32"/>
  <c r="CK30" i="32"/>
  <c r="CL30" i="32"/>
  <c r="CM30" i="32"/>
  <c r="CN30" i="32"/>
  <c r="CO30" i="32"/>
  <c r="CP30" i="32"/>
  <c r="CQ30" i="32"/>
  <c r="CR30" i="32"/>
  <c r="CS30" i="32"/>
  <c r="CT30" i="32"/>
  <c r="CU30" i="32"/>
  <c r="CV30" i="32"/>
  <c r="CW30" i="32"/>
  <c r="CX30" i="32"/>
  <c r="CY30" i="32"/>
  <c r="CZ30" i="32"/>
  <c r="DA30" i="32"/>
  <c r="DB30" i="32"/>
  <c r="DC30" i="32"/>
  <c r="BD31" i="32"/>
  <c r="BE31" i="32"/>
  <c r="BF31" i="32"/>
  <c r="BG31" i="32"/>
  <c r="BH31" i="32"/>
  <c r="BI31" i="32"/>
  <c r="BJ31" i="32"/>
  <c r="BK31" i="32"/>
  <c r="BL31" i="32"/>
  <c r="BM31" i="32"/>
  <c r="BN31" i="32"/>
  <c r="BO31" i="32"/>
  <c r="BQ31" i="32"/>
  <c r="BS31" i="32"/>
  <c r="BU31" i="32"/>
  <c r="BX31" i="32"/>
  <c r="CA31" i="32"/>
  <c r="CB31" i="32"/>
  <c r="CC31" i="32"/>
  <c r="CD31" i="32"/>
  <c r="CE31" i="32"/>
  <c r="CF31" i="32"/>
  <c r="CG31" i="32"/>
  <c r="CH31" i="32"/>
  <c r="CI31" i="32"/>
  <c r="CJ31" i="32"/>
  <c r="CK31" i="32"/>
  <c r="CL31" i="32"/>
  <c r="CM31" i="32"/>
  <c r="CN31" i="32"/>
  <c r="CO31" i="32"/>
  <c r="CP31" i="32"/>
  <c r="CQ31" i="32"/>
  <c r="CR31" i="32"/>
  <c r="CS31" i="32"/>
  <c r="CT31" i="32"/>
  <c r="CU31" i="32"/>
  <c r="CV31" i="32"/>
  <c r="CW31" i="32"/>
  <c r="CX31" i="32"/>
  <c r="CY31" i="32"/>
  <c r="CZ31" i="32"/>
  <c r="DA31" i="32"/>
  <c r="DB31" i="32"/>
  <c r="DC31" i="32"/>
  <c r="BD32" i="32"/>
  <c r="BE32" i="32"/>
  <c r="BF32" i="32"/>
  <c r="BG32" i="32"/>
  <c r="BH32" i="32"/>
  <c r="BI32" i="32"/>
  <c r="BJ32" i="32"/>
  <c r="BK32" i="32"/>
  <c r="BL32" i="32"/>
  <c r="BM32" i="32"/>
  <c r="BN32" i="32"/>
  <c r="BO32" i="32"/>
  <c r="BQ32" i="32"/>
  <c r="BS32" i="32"/>
  <c r="BU32" i="32"/>
  <c r="BX32" i="32"/>
  <c r="CA32" i="32"/>
  <c r="CB32" i="32"/>
  <c r="CC32" i="32"/>
  <c r="CD32" i="32"/>
  <c r="CE32" i="32"/>
  <c r="CF32" i="32"/>
  <c r="CG32" i="32"/>
  <c r="CH32" i="32"/>
  <c r="CI32" i="32"/>
  <c r="CJ32" i="32"/>
  <c r="CK32" i="32"/>
  <c r="CL32" i="32"/>
  <c r="CM32" i="32"/>
  <c r="CN32" i="32"/>
  <c r="CO32" i="32"/>
  <c r="CP32" i="32"/>
  <c r="CQ32" i="32"/>
  <c r="CR32" i="32"/>
  <c r="CS32" i="32"/>
  <c r="CT32" i="32"/>
  <c r="CU32" i="32"/>
  <c r="CV32" i="32"/>
  <c r="CW32" i="32"/>
  <c r="CX32" i="32"/>
  <c r="CY32" i="32"/>
  <c r="CZ32" i="32"/>
  <c r="DA32" i="32"/>
  <c r="DB32" i="32"/>
  <c r="DC32" i="32"/>
  <c r="BD33" i="32"/>
  <c r="BE33" i="32"/>
  <c r="BF33" i="32"/>
  <c r="BG33" i="32"/>
  <c r="BH33" i="32"/>
  <c r="BI33" i="32"/>
  <c r="BJ33" i="32"/>
  <c r="BK33" i="32"/>
  <c r="BL33" i="32"/>
  <c r="BM33" i="32"/>
  <c r="BN33" i="32"/>
  <c r="BO33" i="32"/>
  <c r="BQ33" i="32"/>
  <c r="BS33" i="32"/>
  <c r="BU33" i="32"/>
  <c r="BX33" i="32"/>
  <c r="CA33" i="32"/>
  <c r="CB33" i="32"/>
  <c r="CC33" i="32"/>
  <c r="CD33" i="32"/>
  <c r="CE33" i="32"/>
  <c r="CF33" i="32"/>
  <c r="CG33" i="32"/>
  <c r="CH33" i="32"/>
  <c r="CI33" i="32"/>
  <c r="CJ33" i="32"/>
  <c r="CK33" i="32"/>
  <c r="CL33" i="32"/>
  <c r="CM33" i="32"/>
  <c r="CN33" i="32"/>
  <c r="CO33" i="32"/>
  <c r="CP33" i="32"/>
  <c r="CQ33" i="32"/>
  <c r="CR33" i="32"/>
  <c r="CS33" i="32"/>
  <c r="CT33" i="32"/>
  <c r="CU33" i="32"/>
  <c r="CV33" i="32"/>
  <c r="CW33" i="32"/>
  <c r="CX33" i="32"/>
  <c r="CY33" i="32"/>
  <c r="CZ33" i="32"/>
  <c r="DA33" i="32"/>
  <c r="DB33" i="32"/>
  <c r="DC33" i="32"/>
  <c r="BD34" i="32"/>
  <c r="BE34" i="32"/>
  <c r="BF34" i="32"/>
  <c r="BG34" i="32"/>
  <c r="BH34" i="32"/>
  <c r="BI34" i="32"/>
  <c r="BJ34" i="32"/>
  <c r="BK34" i="32"/>
  <c r="BL34" i="32"/>
  <c r="BM34" i="32"/>
  <c r="BN34" i="32"/>
  <c r="BO34" i="32"/>
  <c r="BQ34" i="32"/>
  <c r="BS34" i="32"/>
  <c r="BU34" i="32"/>
  <c r="BX34" i="32"/>
  <c r="CA34" i="32"/>
  <c r="CB34" i="32"/>
  <c r="CC34" i="32"/>
  <c r="CD34" i="32"/>
  <c r="CE34" i="32"/>
  <c r="CF34" i="32"/>
  <c r="CG34" i="32"/>
  <c r="CH34" i="32"/>
  <c r="CI34" i="32"/>
  <c r="CJ34" i="32"/>
  <c r="CK34" i="32"/>
  <c r="CL34" i="32"/>
  <c r="CM34" i="32"/>
  <c r="CN34" i="32"/>
  <c r="CO34" i="32"/>
  <c r="CP34" i="32"/>
  <c r="CQ34" i="32"/>
  <c r="CR34" i="32"/>
  <c r="CS34" i="32"/>
  <c r="CT34" i="32"/>
  <c r="CU34" i="32"/>
  <c r="CV34" i="32"/>
  <c r="CW34" i="32"/>
  <c r="CX34" i="32"/>
  <c r="CY34" i="32"/>
  <c r="CZ34" i="32"/>
  <c r="DA34" i="32"/>
  <c r="DB34" i="32"/>
  <c r="DC34" i="32"/>
  <c r="BD35" i="32"/>
  <c r="BE35" i="32"/>
  <c r="BF35" i="32"/>
  <c r="BG35" i="32"/>
  <c r="BH35" i="32"/>
  <c r="BI35" i="32"/>
  <c r="BJ35" i="32"/>
  <c r="BK35" i="32"/>
  <c r="BL35" i="32"/>
  <c r="BM35" i="32"/>
  <c r="BN35" i="32"/>
  <c r="BO35" i="32"/>
  <c r="BQ35" i="32"/>
  <c r="BS35" i="32"/>
  <c r="BU35" i="32"/>
  <c r="BX35" i="32"/>
  <c r="CA35" i="32"/>
  <c r="CB35" i="32"/>
  <c r="CC35" i="32"/>
  <c r="CD35" i="32"/>
  <c r="CE35" i="32"/>
  <c r="CF35" i="32"/>
  <c r="CG35" i="32"/>
  <c r="CH35" i="32"/>
  <c r="CI35" i="32"/>
  <c r="CJ35" i="32"/>
  <c r="CK35" i="32"/>
  <c r="CL35" i="32"/>
  <c r="CM35" i="32"/>
  <c r="CN35" i="32"/>
  <c r="CO35" i="32"/>
  <c r="CP35" i="32"/>
  <c r="CQ35" i="32"/>
  <c r="CR35" i="32"/>
  <c r="CS35" i="32"/>
  <c r="CT35" i="32"/>
  <c r="CU35" i="32"/>
  <c r="CV35" i="32"/>
  <c r="CW35" i="32"/>
  <c r="CX35" i="32"/>
  <c r="CY35" i="32"/>
  <c r="CZ35" i="32"/>
  <c r="DA35" i="32"/>
  <c r="DB35" i="32"/>
  <c r="DC35" i="32"/>
  <c r="BD36" i="32"/>
  <c r="BE36" i="32"/>
  <c r="BF36" i="32"/>
  <c r="BG36" i="32"/>
  <c r="BH36" i="32"/>
  <c r="BI36" i="32"/>
  <c r="BJ36" i="32"/>
  <c r="BK36" i="32"/>
  <c r="BL36" i="32"/>
  <c r="BM36" i="32"/>
  <c r="BN36" i="32"/>
  <c r="BO36" i="32"/>
  <c r="BQ36" i="32"/>
  <c r="BS36" i="32"/>
  <c r="BU36" i="32"/>
  <c r="BX36" i="32"/>
  <c r="CA36" i="32"/>
  <c r="CB36" i="32"/>
  <c r="CC36" i="32"/>
  <c r="CD36" i="32"/>
  <c r="CE36" i="32"/>
  <c r="CF36" i="32"/>
  <c r="CG36" i="32"/>
  <c r="CH36" i="32"/>
  <c r="CI36" i="32"/>
  <c r="CJ36" i="32"/>
  <c r="CK36" i="32"/>
  <c r="CL36" i="32"/>
  <c r="CM36" i="32"/>
  <c r="CN36" i="32"/>
  <c r="CO36" i="32"/>
  <c r="CP36" i="32"/>
  <c r="CQ36" i="32"/>
  <c r="CR36" i="32"/>
  <c r="CS36" i="32"/>
  <c r="CT36" i="32"/>
  <c r="CU36" i="32"/>
  <c r="CV36" i="32"/>
  <c r="CW36" i="32"/>
  <c r="CX36" i="32"/>
  <c r="CY36" i="32"/>
  <c r="CZ36" i="32"/>
  <c r="DA36" i="32"/>
  <c r="DB36" i="32"/>
  <c r="DC36" i="32"/>
  <c r="BD37" i="32"/>
  <c r="BE37" i="32"/>
  <c r="BF37" i="32"/>
  <c r="BG37" i="32"/>
  <c r="BH37" i="32"/>
  <c r="BI37" i="32"/>
  <c r="BJ37" i="32"/>
  <c r="BK37" i="32"/>
  <c r="BL37" i="32"/>
  <c r="BM37" i="32"/>
  <c r="BN37" i="32"/>
  <c r="BO37" i="32"/>
  <c r="BQ37" i="32"/>
  <c r="BS37" i="32"/>
  <c r="BU37" i="32"/>
  <c r="BX37" i="32"/>
  <c r="CA37" i="32"/>
  <c r="CB37" i="32"/>
  <c r="CC37" i="32"/>
  <c r="CD37" i="32"/>
  <c r="CE37" i="32"/>
  <c r="CF37" i="32"/>
  <c r="CG37" i="32"/>
  <c r="CH37" i="32"/>
  <c r="CI37" i="32"/>
  <c r="CJ37" i="32"/>
  <c r="CK37" i="32"/>
  <c r="CL37" i="32"/>
  <c r="CM37" i="32"/>
  <c r="CN37" i="32"/>
  <c r="CO37" i="32"/>
  <c r="CP37" i="32"/>
  <c r="CQ37" i="32"/>
  <c r="CR37" i="32"/>
  <c r="CS37" i="32"/>
  <c r="CT37" i="32"/>
  <c r="CU37" i="32"/>
  <c r="CV37" i="32"/>
  <c r="CW37" i="32"/>
  <c r="CX37" i="32"/>
  <c r="CY37" i="32"/>
  <c r="CZ37" i="32"/>
  <c r="DA37" i="32"/>
  <c r="DB37" i="32"/>
  <c r="DC37" i="32"/>
  <c r="BD38" i="32"/>
  <c r="BE38" i="32"/>
  <c r="BF38" i="32"/>
  <c r="BG38" i="32"/>
  <c r="BH38" i="32"/>
  <c r="BI38" i="32"/>
  <c r="BJ38" i="32"/>
  <c r="BK38" i="32"/>
  <c r="BL38" i="32"/>
  <c r="BM38" i="32"/>
  <c r="BN38" i="32"/>
  <c r="BO38" i="32"/>
  <c r="BQ38" i="32"/>
  <c r="BS38" i="32"/>
  <c r="BU38" i="32"/>
  <c r="BX38" i="32"/>
  <c r="CA38" i="32"/>
  <c r="CB38" i="32"/>
  <c r="CC38" i="32"/>
  <c r="CD38" i="32"/>
  <c r="CE38" i="32"/>
  <c r="CF38" i="32"/>
  <c r="CG38" i="32"/>
  <c r="CH38" i="32"/>
  <c r="CI38" i="32"/>
  <c r="CJ38" i="32"/>
  <c r="CK38" i="32"/>
  <c r="CL38" i="32"/>
  <c r="CM38" i="32"/>
  <c r="CN38" i="32"/>
  <c r="CO38" i="32"/>
  <c r="CP38" i="32"/>
  <c r="CQ38" i="32"/>
  <c r="CR38" i="32"/>
  <c r="CS38" i="32"/>
  <c r="CT38" i="32"/>
  <c r="CU38" i="32"/>
  <c r="CV38" i="32"/>
  <c r="CW38" i="32"/>
  <c r="CX38" i="32"/>
  <c r="CY38" i="32"/>
  <c r="CZ38" i="32"/>
  <c r="DA38" i="32"/>
  <c r="DB38" i="32"/>
  <c r="DC38" i="32"/>
  <c r="BD39" i="32"/>
  <c r="BE39" i="32"/>
  <c r="BF39" i="32"/>
  <c r="BG39" i="32"/>
  <c r="BH39" i="32"/>
  <c r="BI39" i="32"/>
  <c r="BJ39" i="32"/>
  <c r="BK39" i="32"/>
  <c r="BL39" i="32"/>
  <c r="BM39" i="32"/>
  <c r="BN39" i="32"/>
  <c r="BO39" i="32"/>
  <c r="BQ39" i="32"/>
  <c r="BS39" i="32"/>
  <c r="BU39" i="32"/>
  <c r="BX39" i="32"/>
  <c r="CA39" i="32"/>
  <c r="CB39" i="32"/>
  <c r="CC39" i="32"/>
  <c r="CD39" i="32"/>
  <c r="CE39" i="32"/>
  <c r="CF39" i="32"/>
  <c r="CG39" i="32"/>
  <c r="CH39" i="32"/>
  <c r="CI39" i="32"/>
  <c r="CJ39" i="32"/>
  <c r="CK39" i="32"/>
  <c r="CL39" i="32"/>
  <c r="CM39" i="32"/>
  <c r="CN39" i="32"/>
  <c r="CO39" i="32"/>
  <c r="CP39" i="32"/>
  <c r="CQ39" i="32"/>
  <c r="CR39" i="32"/>
  <c r="CS39" i="32"/>
  <c r="CT39" i="32"/>
  <c r="CU39" i="32"/>
  <c r="CV39" i="32"/>
  <c r="CW39" i="32"/>
  <c r="CX39" i="32"/>
  <c r="CY39" i="32"/>
  <c r="CZ39" i="32"/>
  <c r="DA39" i="32"/>
  <c r="DB39" i="32"/>
  <c r="DC39" i="32"/>
  <c r="BD40" i="32"/>
  <c r="BE40" i="32"/>
  <c r="BF40" i="32"/>
  <c r="BG40" i="32"/>
  <c r="BH40" i="32"/>
  <c r="BI40" i="32"/>
  <c r="BJ40" i="32"/>
  <c r="BK40" i="32"/>
  <c r="BL40" i="32"/>
  <c r="BM40" i="32"/>
  <c r="BN40" i="32"/>
  <c r="BO40" i="32"/>
  <c r="BQ40" i="32"/>
  <c r="BS40" i="32"/>
  <c r="BU40" i="32"/>
  <c r="BX40" i="32"/>
  <c r="CA40" i="32"/>
  <c r="CB40" i="32"/>
  <c r="CC40" i="32"/>
  <c r="CD40" i="32"/>
  <c r="CE40" i="32"/>
  <c r="CF40" i="32"/>
  <c r="CG40" i="32"/>
  <c r="CH40" i="32"/>
  <c r="CI40" i="32"/>
  <c r="CJ40" i="32"/>
  <c r="CK40" i="32"/>
  <c r="CL40" i="32"/>
  <c r="CM40" i="32"/>
  <c r="CN40" i="32"/>
  <c r="CO40" i="32"/>
  <c r="CP40" i="32"/>
  <c r="CQ40" i="32"/>
  <c r="CR40" i="32"/>
  <c r="CS40" i="32"/>
  <c r="CT40" i="32"/>
  <c r="CU40" i="32"/>
  <c r="CV40" i="32"/>
  <c r="CW40" i="32"/>
  <c r="CX40" i="32"/>
  <c r="CY40" i="32"/>
  <c r="CZ40" i="32"/>
  <c r="DA40" i="32"/>
  <c r="DB40" i="32"/>
  <c r="DC40" i="32"/>
  <c r="BD41" i="32"/>
  <c r="BE41" i="32"/>
  <c r="BF41" i="32"/>
  <c r="BG41" i="32"/>
  <c r="BH41" i="32"/>
  <c r="BI41" i="32"/>
  <c r="BJ41" i="32"/>
  <c r="BK41" i="32"/>
  <c r="BL41" i="32"/>
  <c r="BM41" i="32"/>
  <c r="BN41" i="32"/>
  <c r="BO41" i="32"/>
  <c r="BQ41" i="32"/>
  <c r="BS41" i="32"/>
  <c r="BU41" i="32"/>
  <c r="BX41" i="32"/>
  <c r="CA41" i="32"/>
  <c r="CB41" i="32"/>
  <c r="CC41" i="32"/>
  <c r="CD41" i="32"/>
  <c r="CE41" i="32"/>
  <c r="CF41" i="32"/>
  <c r="CG41" i="32"/>
  <c r="CH41" i="32"/>
  <c r="CI41" i="32"/>
  <c r="CJ41" i="32"/>
  <c r="CK41" i="32"/>
  <c r="CL41" i="32"/>
  <c r="CM41" i="32"/>
  <c r="CN41" i="32"/>
  <c r="CO41" i="32"/>
  <c r="CP41" i="32"/>
  <c r="CQ41" i="32"/>
  <c r="CR41" i="32"/>
  <c r="CS41" i="32"/>
  <c r="CT41" i="32"/>
  <c r="CU41" i="32"/>
  <c r="CV41" i="32"/>
  <c r="CW41" i="32"/>
  <c r="CX41" i="32"/>
  <c r="CY41" i="32"/>
  <c r="CZ41" i="32"/>
  <c r="DA41" i="32"/>
  <c r="DB41" i="32"/>
  <c r="DC41" i="32"/>
  <c r="BD42" i="32"/>
  <c r="BE42" i="32"/>
  <c r="BF42" i="32"/>
  <c r="BG42" i="32"/>
  <c r="BH42" i="32"/>
  <c r="BI42" i="32"/>
  <c r="BJ42" i="32"/>
  <c r="BK42" i="32"/>
  <c r="BL42" i="32"/>
  <c r="BM42" i="32"/>
  <c r="BN42" i="32"/>
  <c r="BO42" i="32"/>
  <c r="BQ42" i="32"/>
  <c r="BS42" i="32"/>
  <c r="BU42" i="32"/>
  <c r="BX42" i="32"/>
  <c r="CA42" i="32"/>
  <c r="CB42" i="32"/>
  <c r="CC42" i="32"/>
  <c r="CD42" i="32"/>
  <c r="CE42" i="32"/>
  <c r="CF42" i="32"/>
  <c r="CG42" i="32"/>
  <c r="CH42" i="32"/>
  <c r="CI42" i="32"/>
  <c r="CJ42" i="32"/>
  <c r="CK42" i="32"/>
  <c r="CL42" i="32"/>
  <c r="CM42" i="32"/>
  <c r="CN42" i="32"/>
  <c r="CO42" i="32"/>
  <c r="CP42" i="32"/>
  <c r="CQ42" i="32"/>
  <c r="CR42" i="32"/>
  <c r="CS42" i="32"/>
  <c r="CT42" i="32"/>
  <c r="CU42" i="32"/>
  <c r="CV42" i="32"/>
  <c r="CW42" i="32"/>
  <c r="CX42" i="32"/>
  <c r="CY42" i="32"/>
  <c r="CZ42" i="32"/>
  <c r="DA42" i="32"/>
  <c r="DB42" i="32"/>
  <c r="DC42" i="32"/>
  <c r="BD43" i="32"/>
  <c r="BE43" i="32"/>
  <c r="BF43" i="32"/>
  <c r="BG43" i="32"/>
  <c r="BH43" i="32"/>
  <c r="BI43" i="32"/>
  <c r="BJ43" i="32"/>
  <c r="BK43" i="32"/>
  <c r="BL43" i="32"/>
  <c r="BM43" i="32"/>
  <c r="BN43" i="32"/>
  <c r="BO43" i="32"/>
  <c r="BQ43" i="32"/>
  <c r="BS43" i="32"/>
  <c r="BU43" i="32"/>
  <c r="BX43" i="32"/>
  <c r="CA43" i="32"/>
  <c r="CB43" i="32"/>
  <c r="CC43" i="32"/>
  <c r="CD43" i="32"/>
  <c r="CE43" i="32"/>
  <c r="CF43" i="32"/>
  <c r="CG43" i="32"/>
  <c r="CH43" i="32"/>
  <c r="CI43" i="32"/>
  <c r="CJ43" i="32"/>
  <c r="CK43" i="32"/>
  <c r="CL43" i="32"/>
  <c r="CM43" i="32"/>
  <c r="CN43" i="32"/>
  <c r="CO43" i="32"/>
  <c r="CP43" i="32"/>
  <c r="CQ43" i="32"/>
  <c r="CR43" i="32"/>
  <c r="CS43" i="32"/>
  <c r="CT43" i="32"/>
  <c r="CU43" i="32"/>
  <c r="CV43" i="32"/>
  <c r="CW43" i="32"/>
  <c r="CX43" i="32"/>
  <c r="CY43" i="32"/>
  <c r="CZ43" i="32"/>
  <c r="DA43" i="32"/>
  <c r="DB43" i="32"/>
  <c r="DC43" i="32"/>
  <c r="BD44" i="32"/>
  <c r="BE44" i="32"/>
  <c r="BF44" i="32"/>
  <c r="BG44" i="32"/>
  <c r="BH44" i="32"/>
  <c r="BI44" i="32"/>
  <c r="BJ44" i="32"/>
  <c r="BK44" i="32"/>
  <c r="BL44" i="32"/>
  <c r="BM44" i="32"/>
  <c r="BN44" i="32"/>
  <c r="BO44" i="32"/>
  <c r="BQ44" i="32"/>
  <c r="BS44" i="32"/>
  <c r="BU44" i="32"/>
  <c r="BX44" i="32"/>
  <c r="CA44" i="32"/>
  <c r="CB44" i="32"/>
  <c r="CC44" i="32"/>
  <c r="CD44" i="32"/>
  <c r="CE44" i="32"/>
  <c r="CF44" i="32"/>
  <c r="CG44" i="32"/>
  <c r="CH44" i="32"/>
  <c r="CI44" i="32"/>
  <c r="CJ44" i="32"/>
  <c r="CK44" i="32"/>
  <c r="CL44" i="32"/>
  <c r="CM44" i="32"/>
  <c r="CN44" i="32"/>
  <c r="CO44" i="32"/>
  <c r="CP44" i="32"/>
  <c r="CQ44" i="32"/>
  <c r="CR44" i="32"/>
  <c r="CS44" i="32"/>
  <c r="CT44" i="32"/>
  <c r="CU44" i="32"/>
  <c r="CV44" i="32"/>
  <c r="CW44" i="32"/>
  <c r="CX44" i="32"/>
  <c r="CY44" i="32"/>
  <c r="CZ44" i="32"/>
  <c r="DA44" i="32"/>
  <c r="DB44" i="32"/>
  <c r="DC44" i="32"/>
  <c r="BD45" i="32"/>
  <c r="BE45" i="32"/>
  <c r="BF45" i="32"/>
  <c r="BG45" i="32"/>
  <c r="BH45" i="32"/>
  <c r="BI45" i="32"/>
  <c r="BJ45" i="32"/>
  <c r="BK45" i="32"/>
  <c r="BL45" i="32"/>
  <c r="BM45" i="32"/>
  <c r="BN45" i="32"/>
  <c r="BO45" i="32"/>
  <c r="BQ45" i="32"/>
  <c r="BS45" i="32"/>
  <c r="BU45" i="32"/>
  <c r="BX45" i="32"/>
  <c r="CA45" i="32"/>
  <c r="CB45" i="32"/>
  <c r="CC45" i="32"/>
  <c r="CD45" i="32"/>
  <c r="CE45" i="32"/>
  <c r="CF45" i="32"/>
  <c r="CG45" i="32"/>
  <c r="CH45" i="32"/>
  <c r="CI45" i="32"/>
  <c r="CJ45" i="32"/>
  <c r="CK45" i="32"/>
  <c r="CL45" i="32"/>
  <c r="CM45" i="32"/>
  <c r="CN45" i="32"/>
  <c r="CO45" i="32"/>
  <c r="CP45" i="32"/>
  <c r="CQ45" i="32"/>
  <c r="CR45" i="32"/>
  <c r="CS45" i="32"/>
  <c r="CT45" i="32"/>
  <c r="CU45" i="32"/>
  <c r="CV45" i="32"/>
  <c r="CW45" i="32"/>
  <c r="CX45" i="32"/>
  <c r="CY45" i="32"/>
  <c r="CZ45" i="32"/>
  <c r="DA45" i="32"/>
  <c r="DB45" i="32"/>
  <c r="DC45" i="32"/>
  <c r="BD46" i="32"/>
  <c r="BE46" i="32"/>
  <c r="BF46" i="32"/>
  <c r="BG46" i="32"/>
  <c r="BH46" i="32"/>
  <c r="BI46" i="32"/>
  <c r="BJ46" i="32"/>
  <c r="BK46" i="32"/>
  <c r="BL46" i="32"/>
  <c r="BM46" i="32"/>
  <c r="BN46" i="32"/>
  <c r="BO46" i="32"/>
  <c r="BQ46" i="32"/>
  <c r="BS46" i="32"/>
  <c r="BU46" i="32"/>
  <c r="BX46" i="32"/>
  <c r="CA46" i="32"/>
  <c r="CB46" i="32"/>
  <c r="CC46" i="32"/>
  <c r="CD46" i="32"/>
  <c r="CE46" i="32"/>
  <c r="CF46" i="32"/>
  <c r="CG46" i="32"/>
  <c r="CH46" i="32"/>
  <c r="CI46" i="32"/>
  <c r="CJ46" i="32"/>
  <c r="CK46" i="32"/>
  <c r="CL46" i="32"/>
  <c r="CM46" i="32"/>
  <c r="CN46" i="32"/>
  <c r="CO46" i="32"/>
  <c r="CP46" i="32"/>
  <c r="CQ46" i="32"/>
  <c r="CR46" i="32"/>
  <c r="CS46" i="32"/>
  <c r="CT46" i="32"/>
  <c r="CU46" i="32"/>
  <c r="CV46" i="32"/>
  <c r="CW46" i="32"/>
  <c r="CX46" i="32"/>
  <c r="CY46" i="32"/>
  <c r="CZ46" i="32"/>
  <c r="DA46" i="32"/>
  <c r="DB46" i="32"/>
  <c r="DC46" i="32"/>
  <c r="BD47" i="32"/>
  <c r="BE47" i="32"/>
  <c r="BF47" i="32"/>
  <c r="BG47" i="32"/>
  <c r="BH47" i="32"/>
  <c r="BI47" i="32"/>
  <c r="BJ47" i="32"/>
  <c r="BK47" i="32"/>
  <c r="BL47" i="32"/>
  <c r="BM47" i="32"/>
  <c r="BN47" i="32"/>
  <c r="BO47" i="32"/>
  <c r="BQ47" i="32"/>
  <c r="BS47" i="32"/>
  <c r="BU47" i="32"/>
  <c r="BX47" i="32"/>
  <c r="CA47" i="32"/>
  <c r="CB47" i="32"/>
  <c r="CC47" i="32"/>
  <c r="CD47" i="32"/>
  <c r="CE47" i="32"/>
  <c r="CF47" i="32"/>
  <c r="CG47" i="32"/>
  <c r="CH47" i="32"/>
  <c r="CI47" i="32"/>
  <c r="CJ47" i="32"/>
  <c r="CK47" i="32"/>
  <c r="CL47" i="32"/>
  <c r="CM47" i="32"/>
  <c r="CN47" i="32"/>
  <c r="CO47" i="32"/>
  <c r="CP47" i="32"/>
  <c r="CQ47" i="32"/>
  <c r="CR47" i="32"/>
  <c r="CS47" i="32"/>
  <c r="CT47" i="32"/>
  <c r="CU47" i="32"/>
  <c r="CV47" i="32"/>
  <c r="CW47" i="32"/>
  <c r="CX47" i="32"/>
  <c r="CY47" i="32"/>
  <c r="CZ47" i="32"/>
  <c r="DA47" i="32"/>
  <c r="DB47" i="32"/>
  <c r="DC47" i="32"/>
  <c r="BD48" i="32"/>
  <c r="BE48" i="32"/>
  <c r="BF48" i="32"/>
  <c r="BG48" i="32"/>
  <c r="BH48" i="32"/>
  <c r="BI48" i="32"/>
  <c r="BJ48" i="32"/>
  <c r="BK48" i="32"/>
  <c r="BL48" i="32"/>
  <c r="BM48" i="32"/>
  <c r="BN48" i="32"/>
  <c r="BO48" i="32"/>
  <c r="BQ48" i="32"/>
  <c r="BS48" i="32"/>
  <c r="BU48" i="32"/>
  <c r="BX48" i="32"/>
  <c r="CA48" i="32"/>
  <c r="CB48" i="32"/>
  <c r="CC48" i="32"/>
  <c r="CD48" i="32"/>
  <c r="CE48" i="32"/>
  <c r="CF48" i="32"/>
  <c r="CG48" i="32"/>
  <c r="CH48" i="32"/>
  <c r="CI48" i="32"/>
  <c r="CJ48" i="32"/>
  <c r="CK48" i="32"/>
  <c r="CL48" i="32"/>
  <c r="CM48" i="32"/>
  <c r="CN48" i="32"/>
  <c r="CO48" i="32"/>
  <c r="CP48" i="32"/>
  <c r="CQ48" i="32"/>
  <c r="CR48" i="32"/>
  <c r="CS48" i="32"/>
  <c r="CT48" i="32"/>
  <c r="CU48" i="32"/>
  <c r="CV48" i="32"/>
  <c r="CW48" i="32"/>
  <c r="CX48" i="32"/>
  <c r="CY48" i="32"/>
  <c r="CZ48" i="32"/>
  <c r="DA48" i="32"/>
  <c r="DB48" i="32"/>
  <c r="DC48" i="32"/>
  <c r="BD49" i="32"/>
  <c r="BE49" i="32"/>
  <c r="BF49" i="32"/>
  <c r="BG49" i="32"/>
  <c r="BH49" i="32"/>
  <c r="BI49" i="32"/>
  <c r="BJ49" i="32"/>
  <c r="BK49" i="32"/>
  <c r="BL49" i="32"/>
  <c r="BM49" i="32"/>
  <c r="BN49" i="32"/>
  <c r="BO49" i="32"/>
  <c r="BQ49" i="32"/>
  <c r="BS49" i="32"/>
  <c r="BU49" i="32"/>
  <c r="BX49" i="32"/>
  <c r="CA49" i="32"/>
  <c r="CB49" i="32"/>
  <c r="CC49" i="32"/>
  <c r="CD49" i="32"/>
  <c r="CE49" i="32"/>
  <c r="CF49" i="32"/>
  <c r="CG49" i="32"/>
  <c r="CH49" i="32"/>
  <c r="CI49" i="32"/>
  <c r="CJ49" i="32"/>
  <c r="CK49" i="32"/>
  <c r="CL49" i="32"/>
  <c r="CM49" i="32"/>
  <c r="CN49" i="32"/>
  <c r="CO49" i="32"/>
  <c r="CP49" i="32"/>
  <c r="CQ49" i="32"/>
  <c r="CR49" i="32"/>
  <c r="CS49" i="32"/>
  <c r="CT49" i="32"/>
  <c r="CU49" i="32"/>
  <c r="CV49" i="32"/>
  <c r="CW49" i="32"/>
  <c r="CX49" i="32"/>
  <c r="CY49" i="32"/>
  <c r="CZ49" i="32"/>
  <c r="DA49" i="32"/>
  <c r="DB49" i="32"/>
  <c r="DC49" i="32"/>
  <c r="BD50" i="32"/>
  <c r="BE50" i="32"/>
  <c r="BF50" i="32"/>
  <c r="BG50" i="32"/>
  <c r="BH50" i="32"/>
  <c r="BI50" i="32"/>
  <c r="BJ50" i="32"/>
  <c r="BK50" i="32"/>
  <c r="BL50" i="32"/>
  <c r="BM50" i="32"/>
  <c r="BN50" i="32"/>
  <c r="BO50" i="32"/>
  <c r="BQ50" i="32"/>
  <c r="BS50" i="32"/>
  <c r="BU50" i="32"/>
  <c r="BX50" i="32"/>
  <c r="CA50" i="32"/>
  <c r="CB50" i="32"/>
  <c r="CC50" i="32"/>
  <c r="CD50" i="32"/>
  <c r="CE50" i="32"/>
  <c r="CF50" i="32"/>
  <c r="CG50" i="32"/>
  <c r="CH50" i="32"/>
  <c r="CI50" i="32"/>
  <c r="CJ50" i="32"/>
  <c r="CK50" i="32"/>
  <c r="CL50" i="32"/>
  <c r="CM50" i="32"/>
  <c r="CN50" i="32"/>
  <c r="CO50" i="32"/>
  <c r="CP50" i="32"/>
  <c r="CQ50" i="32"/>
  <c r="CR50" i="32"/>
  <c r="CS50" i="32"/>
  <c r="CT50" i="32"/>
  <c r="CU50" i="32"/>
  <c r="CV50" i="32"/>
  <c r="CW50" i="32"/>
  <c r="CX50" i="32"/>
  <c r="CY50" i="32"/>
  <c r="CZ50" i="32"/>
  <c r="DA50" i="32"/>
  <c r="DB50" i="32"/>
  <c r="DC50" i="32"/>
  <c r="BD51" i="32"/>
  <c r="BE51" i="32"/>
  <c r="BF51" i="32"/>
  <c r="BG51" i="32"/>
  <c r="BH51" i="32"/>
  <c r="BI51" i="32"/>
  <c r="BJ51" i="32"/>
  <c r="BK51" i="32"/>
  <c r="BL51" i="32"/>
  <c r="BM51" i="32"/>
  <c r="BN51" i="32"/>
  <c r="BO51" i="32"/>
  <c r="BQ51" i="32"/>
  <c r="BS51" i="32"/>
  <c r="BU51" i="32"/>
  <c r="BX51" i="32"/>
  <c r="CA51" i="32"/>
  <c r="CB51" i="32"/>
  <c r="CC51" i="32"/>
  <c r="CD51" i="32"/>
  <c r="CE51" i="32"/>
  <c r="CF51" i="32"/>
  <c r="CG51" i="32"/>
  <c r="CH51" i="32"/>
  <c r="CI51" i="32"/>
  <c r="CJ51" i="32"/>
  <c r="CK51" i="32"/>
  <c r="CL51" i="32"/>
  <c r="CM51" i="32"/>
  <c r="CN51" i="32"/>
  <c r="CO51" i="32"/>
  <c r="CP51" i="32"/>
  <c r="CQ51" i="32"/>
  <c r="CR51" i="32"/>
  <c r="CS51" i="32"/>
  <c r="CT51" i="32"/>
  <c r="CU51" i="32"/>
  <c r="CV51" i="32"/>
  <c r="CW51" i="32"/>
  <c r="CX51" i="32"/>
  <c r="CY51" i="32"/>
  <c r="CZ51" i="32"/>
  <c r="DA51" i="32"/>
  <c r="DB51" i="32"/>
  <c r="DC51" i="32"/>
  <c r="BD52" i="32"/>
  <c r="BE52" i="32"/>
  <c r="BF52" i="32"/>
  <c r="BG52" i="32"/>
  <c r="BH52" i="32"/>
  <c r="BI52" i="32"/>
  <c r="BJ52" i="32"/>
  <c r="BK52" i="32"/>
  <c r="BL52" i="32"/>
  <c r="BM52" i="32"/>
  <c r="BN52" i="32"/>
  <c r="BO52" i="32"/>
  <c r="BQ52" i="32"/>
  <c r="BS52" i="32"/>
  <c r="BU52" i="32"/>
  <c r="BX52" i="32"/>
  <c r="CA52" i="32"/>
  <c r="CB52" i="32"/>
  <c r="CC52" i="32"/>
  <c r="CD52" i="32"/>
  <c r="CE52" i="32"/>
  <c r="CF52" i="32"/>
  <c r="CG52" i="32"/>
  <c r="CH52" i="32"/>
  <c r="CI52" i="32"/>
  <c r="CJ52" i="32"/>
  <c r="CK52" i="32"/>
  <c r="CL52" i="32"/>
  <c r="CM52" i="32"/>
  <c r="CN52" i="32"/>
  <c r="CO52" i="32"/>
  <c r="CP52" i="32"/>
  <c r="CQ52" i="32"/>
  <c r="CR52" i="32"/>
  <c r="CS52" i="32"/>
  <c r="CT52" i="32"/>
  <c r="CU52" i="32"/>
  <c r="CV52" i="32"/>
  <c r="CW52" i="32"/>
  <c r="CX52" i="32"/>
  <c r="CY52" i="32"/>
  <c r="CZ52" i="32"/>
  <c r="DA52" i="32"/>
  <c r="DB52" i="32"/>
  <c r="DC52" i="32"/>
  <c r="BD53" i="32"/>
  <c r="BE53" i="32"/>
  <c r="BF53" i="32"/>
  <c r="BG53" i="32"/>
  <c r="BH53" i="32"/>
  <c r="BI53" i="32"/>
  <c r="BJ53" i="32"/>
  <c r="BK53" i="32"/>
  <c r="BL53" i="32"/>
  <c r="BM53" i="32"/>
  <c r="BN53" i="32"/>
  <c r="BO53" i="32"/>
  <c r="BQ53" i="32"/>
  <c r="BS53" i="32"/>
  <c r="BU53" i="32"/>
  <c r="BX53" i="32"/>
  <c r="CA53" i="32"/>
  <c r="CB53" i="32"/>
  <c r="CC53" i="32"/>
  <c r="CD53" i="32"/>
  <c r="CE53" i="32"/>
  <c r="CF53" i="32"/>
  <c r="CG53" i="32"/>
  <c r="CH53" i="32"/>
  <c r="CI53" i="32"/>
  <c r="CJ53" i="32"/>
  <c r="CK53" i="32"/>
  <c r="CL53" i="32"/>
  <c r="CM53" i="32"/>
  <c r="CN53" i="32"/>
  <c r="CO53" i="32"/>
  <c r="CP53" i="32"/>
  <c r="CQ53" i="32"/>
  <c r="CR53" i="32"/>
  <c r="CS53" i="32"/>
  <c r="CT53" i="32"/>
  <c r="CU53" i="32"/>
  <c r="CV53" i="32"/>
  <c r="CW53" i="32"/>
  <c r="CX53" i="32"/>
  <c r="CY53" i="32"/>
  <c r="CZ53" i="32"/>
  <c r="DA53" i="32"/>
  <c r="DB53" i="32"/>
  <c r="DC53" i="32"/>
  <c r="BD54" i="32"/>
  <c r="BE54" i="32"/>
  <c r="BF54" i="32"/>
  <c r="BG54" i="32"/>
  <c r="BH54" i="32"/>
  <c r="BI54" i="32"/>
  <c r="BJ54" i="32"/>
  <c r="BK54" i="32"/>
  <c r="BL54" i="32"/>
  <c r="BM54" i="32"/>
  <c r="BN54" i="32"/>
  <c r="BO54" i="32"/>
  <c r="BQ54" i="32"/>
  <c r="BS54" i="32"/>
  <c r="BU54" i="32"/>
  <c r="BX54" i="32"/>
  <c r="CA54" i="32"/>
  <c r="CB54" i="32"/>
  <c r="CC54" i="32"/>
  <c r="CD54" i="32"/>
  <c r="CE54" i="32"/>
  <c r="CF54" i="32"/>
  <c r="CG54" i="32"/>
  <c r="CH54" i="32"/>
  <c r="CI54" i="32"/>
  <c r="CJ54" i="32"/>
  <c r="CK54" i="32"/>
  <c r="CL54" i="32"/>
  <c r="CM54" i="32"/>
  <c r="CN54" i="32"/>
  <c r="CO54" i="32"/>
  <c r="CP54" i="32"/>
  <c r="CQ54" i="32"/>
  <c r="CR54" i="32"/>
  <c r="CS54" i="32"/>
  <c r="CT54" i="32"/>
  <c r="CU54" i="32"/>
  <c r="CV54" i="32"/>
  <c r="CW54" i="32"/>
  <c r="CX54" i="32"/>
  <c r="CY54" i="32"/>
  <c r="CZ54" i="32"/>
  <c r="DA54" i="32"/>
  <c r="DB54" i="32"/>
  <c r="DC54" i="32"/>
  <c r="BD55" i="32"/>
  <c r="BE55" i="32"/>
  <c r="BF55" i="32"/>
  <c r="BG55" i="32"/>
  <c r="BH55" i="32"/>
  <c r="BI55" i="32"/>
  <c r="BJ55" i="32"/>
  <c r="BK55" i="32"/>
  <c r="BL55" i="32"/>
  <c r="BM55" i="32"/>
  <c r="BN55" i="32"/>
  <c r="BO55" i="32"/>
  <c r="BQ55" i="32"/>
  <c r="BS55" i="32"/>
  <c r="BU55" i="32"/>
  <c r="BX55" i="32"/>
  <c r="CA55" i="32"/>
  <c r="CB55" i="32"/>
  <c r="CC55" i="32"/>
  <c r="CD55" i="32"/>
  <c r="CE55" i="32"/>
  <c r="CF55" i="32"/>
  <c r="CG55" i="32"/>
  <c r="CH55" i="32"/>
  <c r="CI55" i="32"/>
  <c r="CJ55" i="32"/>
  <c r="CK55" i="32"/>
  <c r="CL55" i="32"/>
  <c r="CM55" i="32"/>
  <c r="CN55" i="32"/>
  <c r="CO55" i="32"/>
  <c r="CP55" i="32"/>
  <c r="CQ55" i="32"/>
  <c r="CR55" i="32"/>
  <c r="CS55" i="32"/>
  <c r="CT55" i="32"/>
  <c r="CU55" i="32"/>
  <c r="CV55" i="32"/>
  <c r="CW55" i="32"/>
  <c r="CX55" i="32"/>
  <c r="CY55" i="32"/>
  <c r="CZ55" i="32"/>
  <c r="DA55" i="32"/>
  <c r="DB55" i="32"/>
  <c r="DC55" i="32"/>
  <c r="BD56" i="32"/>
  <c r="BE56" i="32"/>
  <c r="BF56" i="32"/>
  <c r="BG56" i="32"/>
  <c r="BH56" i="32"/>
  <c r="BI56" i="32"/>
  <c r="BJ56" i="32"/>
  <c r="BK56" i="32"/>
  <c r="BL56" i="32"/>
  <c r="BM56" i="32"/>
  <c r="BN56" i="32"/>
  <c r="BO56" i="32"/>
  <c r="BQ56" i="32"/>
  <c r="BS56" i="32"/>
  <c r="BU56" i="32"/>
  <c r="BX56" i="32"/>
  <c r="CA56" i="32"/>
  <c r="CB56" i="32"/>
  <c r="CC56" i="32"/>
  <c r="CD56" i="32"/>
  <c r="CE56" i="32"/>
  <c r="CF56" i="32"/>
  <c r="CG56" i="32"/>
  <c r="CH56" i="32"/>
  <c r="CI56" i="32"/>
  <c r="CJ56" i="32"/>
  <c r="CK56" i="32"/>
  <c r="CL56" i="32"/>
  <c r="CM56" i="32"/>
  <c r="CN56" i="32"/>
  <c r="CO56" i="32"/>
  <c r="CP56" i="32"/>
  <c r="CQ56" i="32"/>
  <c r="CR56" i="32"/>
  <c r="CS56" i="32"/>
  <c r="CT56" i="32"/>
  <c r="CU56" i="32"/>
  <c r="CV56" i="32"/>
  <c r="CW56" i="32"/>
  <c r="CX56" i="32"/>
  <c r="CY56" i="32"/>
  <c r="CZ56" i="32"/>
  <c r="DA56" i="32"/>
  <c r="DB56" i="32"/>
  <c r="DC56" i="32"/>
  <c r="BE2" i="32"/>
  <c r="BF2" i="32"/>
  <c r="BG2" i="32"/>
  <c r="BH2" i="32"/>
  <c r="BI2" i="32"/>
  <c r="BJ2" i="32"/>
  <c r="BK2" i="32"/>
  <c r="BL2" i="32"/>
  <c r="BM2" i="32"/>
  <c r="BN2" i="32"/>
  <c r="BO2" i="32"/>
  <c r="BP2" i="32"/>
  <c r="BQ2" i="32"/>
  <c r="BR2" i="32"/>
  <c r="BS2" i="32"/>
  <c r="BT2" i="32"/>
  <c r="BU2" i="32"/>
  <c r="BV2" i="32"/>
  <c r="BW2" i="32"/>
  <c r="BX2" i="32"/>
  <c r="BY2" i="32"/>
  <c r="BZ2" i="32"/>
  <c r="CA2" i="32"/>
  <c r="CB2" i="32"/>
  <c r="CC2" i="32"/>
  <c r="CD2" i="32"/>
  <c r="CE2" i="32"/>
  <c r="CF2" i="32"/>
  <c r="CG2" i="32"/>
  <c r="CH2" i="32"/>
  <c r="CI2" i="32"/>
  <c r="CJ2" i="32"/>
  <c r="CK2" i="32"/>
  <c r="CL2" i="32"/>
  <c r="CM2" i="32"/>
  <c r="CN2" i="32"/>
  <c r="CO2" i="32"/>
  <c r="CP2" i="32"/>
  <c r="CQ2" i="32"/>
  <c r="CR2" i="32"/>
  <c r="CS2" i="32"/>
  <c r="CT2" i="32"/>
  <c r="CU2" i="32"/>
  <c r="CV2" i="32"/>
  <c r="CW2" i="32"/>
  <c r="CX2" i="32"/>
  <c r="CY2" i="32"/>
  <c r="CZ2" i="32"/>
  <c r="DA2" i="32"/>
  <c r="DB2" i="32"/>
  <c r="DC2" i="32"/>
  <c r="BD2" i="32"/>
  <c r="C2" i="32"/>
  <c r="C54" i="32"/>
  <c r="D54" i="32"/>
  <c r="E54" i="32"/>
  <c r="P54" i="32"/>
  <c r="R54" i="32"/>
  <c r="T54" i="32"/>
  <c r="W54" i="32"/>
  <c r="Z54" i="32"/>
  <c r="AA54" i="32"/>
  <c r="AB54" i="32"/>
  <c r="AC54" i="32"/>
  <c r="AD54" i="32"/>
  <c r="AE54" i="32"/>
  <c r="AF54" i="32"/>
  <c r="AG54" i="32"/>
  <c r="AH54" i="32"/>
  <c r="AI54" i="32"/>
  <c r="AJ54" i="32"/>
  <c r="AK54" i="32"/>
  <c r="AL54" i="32"/>
  <c r="AM54" i="32"/>
  <c r="AN54" i="32"/>
  <c r="AO54" i="32"/>
  <c r="AP54" i="32"/>
  <c r="AQ54" i="32"/>
  <c r="AR54" i="32"/>
  <c r="AS54" i="32"/>
  <c r="AT54" i="32"/>
  <c r="AU54" i="32"/>
  <c r="AV54" i="32"/>
  <c r="AW54" i="32"/>
  <c r="AX54" i="32"/>
  <c r="AY54" i="32"/>
  <c r="AZ54" i="32"/>
  <c r="BA54" i="32"/>
  <c r="BB54" i="32"/>
  <c r="C55" i="32"/>
  <c r="D55" i="32"/>
  <c r="E55" i="32"/>
  <c r="P55" i="32"/>
  <c r="R55" i="32"/>
  <c r="T55" i="32"/>
  <c r="W55" i="32"/>
  <c r="Z55" i="32"/>
  <c r="AA55" i="32"/>
  <c r="AB55" i="32"/>
  <c r="AC55" i="32"/>
  <c r="AD55" i="32"/>
  <c r="AE55" i="32"/>
  <c r="AF55" i="32"/>
  <c r="AG55" i="32"/>
  <c r="AH55" i="32"/>
  <c r="AI55" i="32"/>
  <c r="AJ55" i="32"/>
  <c r="AK55" i="32"/>
  <c r="AL55" i="32"/>
  <c r="AM55" i="32"/>
  <c r="AN55" i="32"/>
  <c r="AO55" i="32"/>
  <c r="AP55" i="32"/>
  <c r="AQ55" i="32"/>
  <c r="AR55" i="32"/>
  <c r="AS55" i="32"/>
  <c r="AT55" i="32"/>
  <c r="AU55" i="32"/>
  <c r="AV55" i="32"/>
  <c r="AW55" i="32"/>
  <c r="AX55" i="32"/>
  <c r="AY55" i="32"/>
  <c r="AZ55" i="32"/>
  <c r="BA55" i="32"/>
  <c r="BB55" i="32"/>
  <c r="C56" i="32"/>
  <c r="D56" i="32"/>
  <c r="E56" i="32"/>
  <c r="P56" i="32"/>
  <c r="R56" i="32"/>
  <c r="T56" i="32"/>
  <c r="W56" i="32"/>
  <c r="Z56" i="32"/>
  <c r="AA56" i="32"/>
  <c r="AB56" i="32"/>
  <c r="AC56" i="32"/>
  <c r="AD56" i="32"/>
  <c r="AE56" i="32"/>
  <c r="AF56" i="32"/>
  <c r="AG56" i="32"/>
  <c r="AH56" i="32"/>
  <c r="AI56" i="32"/>
  <c r="AJ56" i="32"/>
  <c r="AK56" i="32"/>
  <c r="AL56" i="32"/>
  <c r="AM56" i="32"/>
  <c r="AN56" i="32"/>
  <c r="AO56" i="32"/>
  <c r="AP56" i="32"/>
  <c r="AQ56" i="32"/>
  <c r="AR56" i="32"/>
  <c r="AS56" i="32"/>
  <c r="AT56" i="32"/>
  <c r="AU56" i="32"/>
  <c r="AV56" i="32"/>
  <c r="AW56" i="32"/>
  <c r="AX56" i="32"/>
  <c r="AY56" i="32"/>
  <c r="AZ56" i="32"/>
  <c r="BA56" i="32"/>
  <c r="BB56" i="32"/>
  <c r="C42" i="32"/>
  <c r="D42" i="32"/>
  <c r="E42" i="32"/>
  <c r="P42" i="32"/>
  <c r="R42" i="32"/>
  <c r="T42" i="32"/>
  <c r="W42" i="32"/>
  <c r="Z42" i="32"/>
  <c r="AA42" i="32"/>
  <c r="AB42" i="32"/>
  <c r="AC42" i="32"/>
  <c r="AD42" i="32"/>
  <c r="AE42" i="32"/>
  <c r="AF42" i="32"/>
  <c r="AG42" i="32"/>
  <c r="AH42" i="32"/>
  <c r="AI42" i="32"/>
  <c r="AJ42" i="32"/>
  <c r="AK42" i="32"/>
  <c r="AL42" i="32"/>
  <c r="AM42" i="32"/>
  <c r="AN42" i="32"/>
  <c r="AO42" i="32"/>
  <c r="AP42" i="32"/>
  <c r="AQ42" i="32"/>
  <c r="AR42" i="32"/>
  <c r="AS42" i="32"/>
  <c r="AT42" i="32"/>
  <c r="AU42" i="32"/>
  <c r="AV42" i="32"/>
  <c r="AW42" i="32"/>
  <c r="AX42" i="32"/>
  <c r="AY42" i="32"/>
  <c r="AZ42" i="32"/>
  <c r="BA42" i="32"/>
  <c r="BB42" i="32"/>
  <c r="C43" i="32"/>
  <c r="D43" i="32"/>
  <c r="E43" i="32"/>
  <c r="P43" i="32"/>
  <c r="R43" i="32"/>
  <c r="T43" i="32"/>
  <c r="W43" i="32"/>
  <c r="Z43" i="32"/>
  <c r="AA43" i="32"/>
  <c r="AB43" i="32"/>
  <c r="AC43" i="32"/>
  <c r="AD43" i="32"/>
  <c r="AE43" i="32"/>
  <c r="AF43" i="32"/>
  <c r="AG43" i="32"/>
  <c r="AH43" i="32"/>
  <c r="AI43" i="32"/>
  <c r="AJ43" i="32"/>
  <c r="AK43" i="32"/>
  <c r="AL43" i="32"/>
  <c r="AM43" i="32"/>
  <c r="AN43" i="32"/>
  <c r="AO43" i="32"/>
  <c r="AP43" i="32"/>
  <c r="AQ43" i="32"/>
  <c r="AR43" i="32"/>
  <c r="AS43" i="32"/>
  <c r="AT43" i="32"/>
  <c r="AU43" i="32"/>
  <c r="AV43" i="32"/>
  <c r="AW43" i="32"/>
  <c r="AX43" i="32"/>
  <c r="AY43" i="32"/>
  <c r="AZ43" i="32"/>
  <c r="BA43" i="32"/>
  <c r="BB43" i="32"/>
  <c r="C44" i="32"/>
  <c r="D44" i="32"/>
  <c r="E44" i="32"/>
  <c r="P44" i="32"/>
  <c r="R44" i="32"/>
  <c r="T44" i="32"/>
  <c r="W44" i="32"/>
  <c r="Z44" i="32"/>
  <c r="AA44" i="32"/>
  <c r="AB44" i="32"/>
  <c r="AC44" i="32"/>
  <c r="AD44" i="32"/>
  <c r="AE44" i="32"/>
  <c r="AF44" i="32"/>
  <c r="AG44" i="32"/>
  <c r="AH44" i="32"/>
  <c r="AI44" i="32"/>
  <c r="AJ44" i="32"/>
  <c r="AK44" i="32"/>
  <c r="AL44" i="32"/>
  <c r="AM44" i="32"/>
  <c r="AN44" i="32"/>
  <c r="AO44" i="32"/>
  <c r="AP44" i="32"/>
  <c r="AQ44" i="32"/>
  <c r="AR44" i="32"/>
  <c r="AS44" i="32"/>
  <c r="AT44" i="32"/>
  <c r="AU44" i="32"/>
  <c r="AV44" i="32"/>
  <c r="AW44" i="32"/>
  <c r="AX44" i="32"/>
  <c r="AY44" i="32"/>
  <c r="AZ44" i="32"/>
  <c r="BA44" i="32"/>
  <c r="BB44" i="32"/>
  <c r="C45" i="32"/>
  <c r="D45" i="32"/>
  <c r="E45" i="32"/>
  <c r="P45" i="32"/>
  <c r="R45" i="32"/>
  <c r="T45" i="32"/>
  <c r="W45" i="32"/>
  <c r="Z45" i="32"/>
  <c r="AA45" i="32"/>
  <c r="AB45" i="32"/>
  <c r="AC45" i="32"/>
  <c r="AD45" i="32"/>
  <c r="AE45" i="32"/>
  <c r="AF45" i="32"/>
  <c r="AG45" i="32"/>
  <c r="AH45" i="32"/>
  <c r="AI45" i="32"/>
  <c r="AJ45" i="32"/>
  <c r="AK45" i="32"/>
  <c r="AL45" i="32"/>
  <c r="AM45" i="32"/>
  <c r="AN45" i="32"/>
  <c r="AO45" i="32"/>
  <c r="AP45" i="32"/>
  <c r="AQ45" i="32"/>
  <c r="AR45" i="32"/>
  <c r="AS45" i="32"/>
  <c r="AT45" i="32"/>
  <c r="AU45" i="32"/>
  <c r="AV45" i="32"/>
  <c r="AW45" i="32"/>
  <c r="AX45" i="32"/>
  <c r="AY45" i="32"/>
  <c r="AZ45" i="32"/>
  <c r="BA45" i="32"/>
  <c r="BB45" i="32"/>
  <c r="C46" i="32"/>
  <c r="D46" i="32"/>
  <c r="E46" i="32"/>
  <c r="P46" i="32"/>
  <c r="R46" i="32"/>
  <c r="T46" i="32"/>
  <c r="W46" i="32"/>
  <c r="Z46" i="32"/>
  <c r="AA46" i="32"/>
  <c r="AB46" i="32"/>
  <c r="AC46" i="32"/>
  <c r="AD46" i="32"/>
  <c r="AE46" i="32"/>
  <c r="AF46" i="32"/>
  <c r="AG46" i="32"/>
  <c r="AH46" i="32"/>
  <c r="AI46" i="32"/>
  <c r="AJ46" i="32"/>
  <c r="AK46" i="32"/>
  <c r="AL46" i="32"/>
  <c r="AM46" i="32"/>
  <c r="AN46" i="32"/>
  <c r="AO46" i="32"/>
  <c r="AP46" i="32"/>
  <c r="AQ46" i="32"/>
  <c r="AR46" i="32"/>
  <c r="AS46" i="32"/>
  <c r="AT46" i="32"/>
  <c r="AU46" i="32"/>
  <c r="AV46" i="32"/>
  <c r="AW46" i="32"/>
  <c r="AX46" i="32"/>
  <c r="AY46" i="32"/>
  <c r="AZ46" i="32"/>
  <c r="BA46" i="32"/>
  <c r="BB46" i="32"/>
  <c r="C47" i="32"/>
  <c r="D47" i="32"/>
  <c r="E47" i="32"/>
  <c r="P47" i="32"/>
  <c r="R47" i="32"/>
  <c r="T47" i="32"/>
  <c r="W47" i="32"/>
  <c r="Z47" i="32"/>
  <c r="AA47" i="32"/>
  <c r="AB47" i="32"/>
  <c r="AC47" i="32"/>
  <c r="AD47" i="32"/>
  <c r="AE47" i="32"/>
  <c r="AF47" i="32"/>
  <c r="AG47" i="32"/>
  <c r="AH47" i="32"/>
  <c r="AI47" i="32"/>
  <c r="AJ47" i="32"/>
  <c r="AK47" i="32"/>
  <c r="AL47" i="32"/>
  <c r="AM47" i="32"/>
  <c r="AN47" i="32"/>
  <c r="AO47" i="32"/>
  <c r="AP47" i="32"/>
  <c r="AQ47" i="32"/>
  <c r="AR47" i="32"/>
  <c r="AS47" i="32"/>
  <c r="AT47" i="32"/>
  <c r="AU47" i="32"/>
  <c r="AV47" i="32"/>
  <c r="AW47" i="32"/>
  <c r="AX47" i="32"/>
  <c r="AY47" i="32"/>
  <c r="AZ47" i="32"/>
  <c r="BA47" i="32"/>
  <c r="BB47" i="32"/>
  <c r="C48" i="32"/>
  <c r="D48" i="32"/>
  <c r="E48" i="32"/>
  <c r="P48" i="32"/>
  <c r="R48" i="32"/>
  <c r="T48" i="32"/>
  <c r="W48" i="32"/>
  <c r="Z48" i="32"/>
  <c r="AA48" i="32"/>
  <c r="AB48" i="32"/>
  <c r="AC48" i="32"/>
  <c r="AD48" i="32"/>
  <c r="AE48" i="32"/>
  <c r="AF48" i="32"/>
  <c r="AG48" i="32"/>
  <c r="AH48" i="32"/>
  <c r="AI48" i="32"/>
  <c r="AJ48" i="32"/>
  <c r="AK48" i="32"/>
  <c r="AL48" i="32"/>
  <c r="AM48" i="32"/>
  <c r="AN48" i="32"/>
  <c r="AO48" i="32"/>
  <c r="AP48" i="32"/>
  <c r="AQ48" i="32"/>
  <c r="AR48" i="32"/>
  <c r="AS48" i="32"/>
  <c r="AT48" i="32"/>
  <c r="AU48" i="32"/>
  <c r="AV48" i="32"/>
  <c r="AW48" i="32"/>
  <c r="AX48" i="32"/>
  <c r="AY48" i="32"/>
  <c r="AZ48" i="32"/>
  <c r="BA48" i="32"/>
  <c r="BB48" i="32"/>
  <c r="C49" i="32"/>
  <c r="D49" i="32"/>
  <c r="E49" i="32"/>
  <c r="P49" i="32"/>
  <c r="R49" i="32"/>
  <c r="T49" i="32"/>
  <c r="W49" i="32"/>
  <c r="Z49" i="32"/>
  <c r="AA49" i="32"/>
  <c r="AB49" i="32"/>
  <c r="AC49" i="32"/>
  <c r="AD49" i="32"/>
  <c r="AE49" i="32"/>
  <c r="AF49" i="32"/>
  <c r="AG49" i="32"/>
  <c r="AH49" i="32"/>
  <c r="AI49" i="32"/>
  <c r="AJ49" i="32"/>
  <c r="AK49" i="32"/>
  <c r="AL49" i="32"/>
  <c r="AM49" i="32"/>
  <c r="AN49" i="32"/>
  <c r="AO49" i="32"/>
  <c r="AP49" i="32"/>
  <c r="AQ49" i="32"/>
  <c r="AR49" i="32"/>
  <c r="AS49" i="32"/>
  <c r="AT49" i="32"/>
  <c r="AU49" i="32"/>
  <c r="AV49" i="32"/>
  <c r="AW49" i="32"/>
  <c r="AX49" i="32"/>
  <c r="AY49" i="32"/>
  <c r="AZ49" i="32"/>
  <c r="BA49" i="32"/>
  <c r="BB49" i="32"/>
  <c r="C50" i="32"/>
  <c r="D50" i="32"/>
  <c r="E50" i="32"/>
  <c r="P50" i="32"/>
  <c r="R50" i="32"/>
  <c r="T50" i="32"/>
  <c r="W50" i="32"/>
  <c r="Z50" i="32"/>
  <c r="AA50" i="32"/>
  <c r="AB50" i="32"/>
  <c r="AC50" i="32"/>
  <c r="AD50" i="32"/>
  <c r="AE50" i="32"/>
  <c r="AF50" i="32"/>
  <c r="AG50" i="32"/>
  <c r="AH50" i="32"/>
  <c r="AI50" i="32"/>
  <c r="AJ50" i="32"/>
  <c r="AK50" i="32"/>
  <c r="AL50" i="32"/>
  <c r="AM50" i="32"/>
  <c r="AN50" i="32"/>
  <c r="AO50" i="32"/>
  <c r="AP50" i="32"/>
  <c r="AQ50" i="32"/>
  <c r="AR50" i="32"/>
  <c r="AS50" i="32"/>
  <c r="AT50" i="32"/>
  <c r="AU50" i="32"/>
  <c r="AV50" i="32"/>
  <c r="AW50" i="32"/>
  <c r="AX50" i="32"/>
  <c r="AY50" i="32"/>
  <c r="AZ50" i="32"/>
  <c r="BA50" i="32"/>
  <c r="BB50" i="32"/>
  <c r="C51" i="32"/>
  <c r="D51" i="32"/>
  <c r="E51" i="32"/>
  <c r="P51" i="32"/>
  <c r="R51" i="32"/>
  <c r="T51" i="32"/>
  <c r="W51" i="32"/>
  <c r="Z51" i="32"/>
  <c r="AA51" i="32"/>
  <c r="AB51" i="32"/>
  <c r="AC51" i="32"/>
  <c r="AD51" i="32"/>
  <c r="AE51" i="32"/>
  <c r="AF51" i="32"/>
  <c r="AG51" i="32"/>
  <c r="AH51" i="32"/>
  <c r="AI51" i="32"/>
  <c r="AJ51" i="32"/>
  <c r="AK51" i="32"/>
  <c r="AL51" i="32"/>
  <c r="AM51" i="32"/>
  <c r="AN51" i="32"/>
  <c r="AO51" i="32"/>
  <c r="AP51" i="32"/>
  <c r="AQ51" i="32"/>
  <c r="AR51" i="32"/>
  <c r="AS51" i="32"/>
  <c r="AT51" i="32"/>
  <c r="AU51" i="32"/>
  <c r="AV51" i="32"/>
  <c r="AW51" i="32"/>
  <c r="AX51" i="32"/>
  <c r="AY51" i="32"/>
  <c r="AZ51" i="32"/>
  <c r="BA51" i="32"/>
  <c r="BB51" i="32"/>
  <c r="C52" i="32"/>
  <c r="D52" i="32"/>
  <c r="E52" i="32"/>
  <c r="P52" i="32"/>
  <c r="R52" i="32"/>
  <c r="T52" i="32"/>
  <c r="W52" i="32"/>
  <c r="Z52" i="32"/>
  <c r="AA52" i="32"/>
  <c r="AB52" i="32"/>
  <c r="AC52" i="32"/>
  <c r="AD52" i="32"/>
  <c r="AE52" i="32"/>
  <c r="AF52" i="32"/>
  <c r="AG52" i="32"/>
  <c r="AH52" i="32"/>
  <c r="AI52" i="32"/>
  <c r="AJ52" i="32"/>
  <c r="AK52" i="32"/>
  <c r="AL52" i="32"/>
  <c r="AM52" i="32"/>
  <c r="AN52" i="32"/>
  <c r="AO52" i="32"/>
  <c r="AP52" i="32"/>
  <c r="AQ52" i="32"/>
  <c r="AR52" i="32"/>
  <c r="AS52" i="32"/>
  <c r="AT52" i="32"/>
  <c r="AU52" i="32"/>
  <c r="AV52" i="32"/>
  <c r="AW52" i="32"/>
  <c r="AX52" i="32"/>
  <c r="AY52" i="32"/>
  <c r="AZ52" i="32"/>
  <c r="BA52" i="32"/>
  <c r="BB52" i="32"/>
  <c r="C53" i="32"/>
  <c r="D53" i="32"/>
  <c r="E53" i="32"/>
  <c r="P53" i="32"/>
  <c r="R53" i="32"/>
  <c r="T53" i="32"/>
  <c r="W53" i="32"/>
  <c r="Z53" i="32"/>
  <c r="AA53" i="32"/>
  <c r="AB53" i="32"/>
  <c r="AC53" i="32"/>
  <c r="AD53" i="32"/>
  <c r="AE53" i="32"/>
  <c r="AF53" i="32"/>
  <c r="AG53" i="32"/>
  <c r="AH53" i="32"/>
  <c r="AI53" i="32"/>
  <c r="AJ53" i="32"/>
  <c r="AK53" i="32"/>
  <c r="AL53" i="32"/>
  <c r="AM53" i="32"/>
  <c r="AN53" i="32"/>
  <c r="AO53" i="32"/>
  <c r="AP53" i="32"/>
  <c r="AQ53" i="32"/>
  <c r="AR53" i="32"/>
  <c r="AS53" i="32"/>
  <c r="AT53" i="32"/>
  <c r="AU53" i="32"/>
  <c r="AV53" i="32"/>
  <c r="AW53" i="32"/>
  <c r="AX53" i="32"/>
  <c r="AY53" i="32"/>
  <c r="AZ53" i="32"/>
  <c r="BA53" i="32"/>
  <c r="BB53" i="32"/>
  <c r="C30" i="32"/>
  <c r="D30" i="32"/>
  <c r="E30" i="32"/>
  <c r="P30" i="32"/>
  <c r="R30" i="32"/>
  <c r="T30" i="32"/>
  <c r="W30" i="32"/>
  <c r="Z30" i="32"/>
  <c r="AA30" i="32"/>
  <c r="AB30" i="32"/>
  <c r="AC30" i="32"/>
  <c r="AD30" i="32"/>
  <c r="AE30" i="32"/>
  <c r="AF30" i="32"/>
  <c r="AG30" i="32"/>
  <c r="AH30" i="32"/>
  <c r="AI30" i="32"/>
  <c r="AJ30" i="32"/>
  <c r="AK30" i="32"/>
  <c r="AL30" i="32"/>
  <c r="AM30" i="32"/>
  <c r="AN30" i="32"/>
  <c r="AO30" i="32"/>
  <c r="AP30" i="32"/>
  <c r="AQ30" i="32"/>
  <c r="AR30" i="32"/>
  <c r="AS30" i="32"/>
  <c r="AT30" i="32"/>
  <c r="AU30" i="32"/>
  <c r="AV30" i="32"/>
  <c r="AW30" i="32"/>
  <c r="AX30" i="32"/>
  <c r="AY30" i="32"/>
  <c r="AZ30" i="32"/>
  <c r="BA30" i="32"/>
  <c r="BB30" i="32"/>
  <c r="C31" i="32"/>
  <c r="D31" i="32"/>
  <c r="E31" i="32"/>
  <c r="P31" i="32"/>
  <c r="R31" i="32"/>
  <c r="T31" i="32"/>
  <c r="W31" i="32"/>
  <c r="Z31" i="32"/>
  <c r="AA31" i="32"/>
  <c r="AB31" i="32"/>
  <c r="AC31" i="32"/>
  <c r="AD31" i="32"/>
  <c r="AE31" i="32"/>
  <c r="AF31" i="32"/>
  <c r="AG31" i="32"/>
  <c r="AH31" i="32"/>
  <c r="AI31" i="32"/>
  <c r="AJ31" i="32"/>
  <c r="AK31" i="32"/>
  <c r="AL31" i="32"/>
  <c r="AM31" i="32"/>
  <c r="AN31" i="32"/>
  <c r="AO31" i="32"/>
  <c r="AP31" i="32"/>
  <c r="AQ31" i="32"/>
  <c r="AR31" i="32"/>
  <c r="AS31" i="32"/>
  <c r="AT31" i="32"/>
  <c r="AU31" i="32"/>
  <c r="AV31" i="32"/>
  <c r="AW31" i="32"/>
  <c r="AX31" i="32"/>
  <c r="AY31" i="32"/>
  <c r="AZ31" i="32"/>
  <c r="BA31" i="32"/>
  <c r="BB31" i="32"/>
  <c r="C32" i="32"/>
  <c r="D32" i="32"/>
  <c r="E32" i="32"/>
  <c r="P32" i="32"/>
  <c r="R32" i="32"/>
  <c r="T32" i="32"/>
  <c r="W32" i="32"/>
  <c r="Z32" i="32"/>
  <c r="AA32" i="32"/>
  <c r="AB32" i="32"/>
  <c r="AC32" i="32"/>
  <c r="AD32" i="32"/>
  <c r="AE32" i="32"/>
  <c r="AF32" i="32"/>
  <c r="AG32" i="32"/>
  <c r="AH32" i="32"/>
  <c r="AI32" i="32"/>
  <c r="AJ32" i="32"/>
  <c r="AK32" i="32"/>
  <c r="AL32" i="32"/>
  <c r="AM32" i="32"/>
  <c r="AN32" i="32"/>
  <c r="AO32" i="32"/>
  <c r="AP32" i="32"/>
  <c r="AQ32" i="32"/>
  <c r="AR32" i="32"/>
  <c r="AS32" i="32"/>
  <c r="AT32" i="32"/>
  <c r="AU32" i="32"/>
  <c r="AV32" i="32"/>
  <c r="AW32" i="32"/>
  <c r="AX32" i="32"/>
  <c r="AY32" i="32"/>
  <c r="AZ32" i="32"/>
  <c r="BA32" i="32"/>
  <c r="BB32" i="32"/>
  <c r="C33" i="32"/>
  <c r="D33" i="32"/>
  <c r="E33" i="32"/>
  <c r="P33" i="32"/>
  <c r="R33" i="32"/>
  <c r="T33" i="32"/>
  <c r="W33" i="32"/>
  <c r="Z33" i="32"/>
  <c r="AA33" i="32"/>
  <c r="AB33" i="32"/>
  <c r="AC33" i="32"/>
  <c r="AD33" i="32"/>
  <c r="AE33" i="32"/>
  <c r="AF33" i="32"/>
  <c r="AG33" i="32"/>
  <c r="AH33" i="32"/>
  <c r="AI33" i="32"/>
  <c r="AJ33" i="32"/>
  <c r="AK33" i="32"/>
  <c r="AL33" i="32"/>
  <c r="AM33" i="32"/>
  <c r="AN33" i="32"/>
  <c r="AO33" i="32"/>
  <c r="AP33" i="32"/>
  <c r="AQ33" i="32"/>
  <c r="AR33" i="32"/>
  <c r="AS33" i="32"/>
  <c r="AT33" i="32"/>
  <c r="AU33" i="32"/>
  <c r="AV33" i="32"/>
  <c r="AW33" i="32"/>
  <c r="AX33" i="32"/>
  <c r="AY33" i="32"/>
  <c r="AZ33" i="32"/>
  <c r="BA33" i="32"/>
  <c r="BB33" i="32"/>
  <c r="C34" i="32"/>
  <c r="D34" i="32"/>
  <c r="E34" i="32"/>
  <c r="P34" i="32"/>
  <c r="R34" i="32"/>
  <c r="T34" i="32"/>
  <c r="W34" i="32"/>
  <c r="Z34" i="32"/>
  <c r="AA34" i="32"/>
  <c r="AB34" i="32"/>
  <c r="AC34" i="32"/>
  <c r="AD34" i="32"/>
  <c r="AE34" i="32"/>
  <c r="AF34" i="32"/>
  <c r="AG34" i="32"/>
  <c r="AH34" i="32"/>
  <c r="AI34" i="32"/>
  <c r="AJ34" i="32"/>
  <c r="AK34" i="32"/>
  <c r="AL34" i="32"/>
  <c r="AM34" i="32"/>
  <c r="AN34" i="32"/>
  <c r="AO34" i="32"/>
  <c r="AP34" i="32"/>
  <c r="AQ34" i="32"/>
  <c r="AR34" i="32"/>
  <c r="AS34" i="32"/>
  <c r="AT34" i="32"/>
  <c r="AU34" i="32"/>
  <c r="AV34" i="32"/>
  <c r="AW34" i="32"/>
  <c r="AX34" i="32"/>
  <c r="AY34" i="32"/>
  <c r="AZ34" i="32"/>
  <c r="BA34" i="32"/>
  <c r="BB34" i="32"/>
  <c r="C35" i="32"/>
  <c r="D35" i="32"/>
  <c r="E35" i="32"/>
  <c r="P35" i="32"/>
  <c r="R35" i="32"/>
  <c r="T35" i="32"/>
  <c r="W35" i="32"/>
  <c r="Z35" i="32"/>
  <c r="AA35" i="32"/>
  <c r="AB35" i="32"/>
  <c r="AC35" i="32"/>
  <c r="AD35" i="32"/>
  <c r="AE35" i="32"/>
  <c r="AF35" i="32"/>
  <c r="AG35" i="32"/>
  <c r="AH35" i="32"/>
  <c r="AI35" i="32"/>
  <c r="AJ35" i="32"/>
  <c r="AK35" i="32"/>
  <c r="AL35" i="32"/>
  <c r="AM35" i="32"/>
  <c r="AN35" i="32"/>
  <c r="AO35" i="32"/>
  <c r="AP35" i="32"/>
  <c r="AQ35" i="32"/>
  <c r="AR35" i="32"/>
  <c r="AS35" i="32"/>
  <c r="AT35" i="32"/>
  <c r="AU35" i="32"/>
  <c r="AV35" i="32"/>
  <c r="AW35" i="32"/>
  <c r="AX35" i="32"/>
  <c r="AY35" i="32"/>
  <c r="AZ35" i="32"/>
  <c r="BA35" i="32"/>
  <c r="BB35" i="32"/>
  <c r="C36" i="32"/>
  <c r="D36" i="32"/>
  <c r="E36" i="32"/>
  <c r="P36" i="32"/>
  <c r="R36" i="32"/>
  <c r="T36" i="32"/>
  <c r="W36" i="32"/>
  <c r="Z36" i="32"/>
  <c r="AA36" i="32"/>
  <c r="AB36" i="32"/>
  <c r="AC36" i="32"/>
  <c r="AD36" i="32"/>
  <c r="AE36" i="32"/>
  <c r="AF36" i="32"/>
  <c r="AG36" i="32"/>
  <c r="AH36" i="32"/>
  <c r="AI36" i="32"/>
  <c r="AJ36" i="32"/>
  <c r="AK36" i="32"/>
  <c r="AL36" i="32"/>
  <c r="AM36" i="32"/>
  <c r="AN36" i="32"/>
  <c r="AO36" i="32"/>
  <c r="AP36" i="32"/>
  <c r="AQ36" i="32"/>
  <c r="AR36" i="32"/>
  <c r="AS36" i="32"/>
  <c r="AT36" i="32"/>
  <c r="AU36" i="32"/>
  <c r="AV36" i="32"/>
  <c r="AW36" i="32"/>
  <c r="AX36" i="32"/>
  <c r="AY36" i="32"/>
  <c r="AZ36" i="32"/>
  <c r="BA36" i="32"/>
  <c r="BB36" i="32"/>
  <c r="C37" i="32"/>
  <c r="D37" i="32"/>
  <c r="E37" i="32"/>
  <c r="P37" i="32"/>
  <c r="R37" i="32"/>
  <c r="T37" i="32"/>
  <c r="W37" i="32"/>
  <c r="Z37" i="32"/>
  <c r="AA37" i="32"/>
  <c r="AB37" i="32"/>
  <c r="AC37" i="32"/>
  <c r="AD37" i="32"/>
  <c r="AE37" i="32"/>
  <c r="AF37" i="32"/>
  <c r="AG37" i="32"/>
  <c r="AH37" i="32"/>
  <c r="AI37" i="32"/>
  <c r="AJ37" i="32"/>
  <c r="AK37" i="32"/>
  <c r="AL37" i="32"/>
  <c r="AM37" i="32"/>
  <c r="AN37" i="32"/>
  <c r="AO37" i="32"/>
  <c r="AP37" i="32"/>
  <c r="AQ37" i="32"/>
  <c r="AR37" i="32"/>
  <c r="AS37" i="32"/>
  <c r="AT37" i="32"/>
  <c r="AU37" i="32"/>
  <c r="AV37" i="32"/>
  <c r="AW37" i="32"/>
  <c r="AX37" i="32"/>
  <c r="AY37" i="32"/>
  <c r="AZ37" i="32"/>
  <c r="BA37" i="32"/>
  <c r="BB37" i="32"/>
  <c r="C38" i="32"/>
  <c r="D38" i="32"/>
  <c r="E38" i="32"/>
  <c r="P38" i="32"/>
  <c r="R38" i="32"/>
  <c r="T38" i="32"/>
  <c r="W38" i="32"/>
  <c r="Z38" i="32"/>
  <c r="AA38" i="32"/>
  <c r="AB38" i="32"/>
  <c r="AC38" i="32"/>
  <c r="AD38" i="32"/>
  <c r="AE38" i="32"/>
  <c r="AF38" i="32"/>
  <c r="AG38" i="32"/>
  <c r="AH38" i="32"/>
  <c r="AI38" i="32"/>
  <c r="AJ38" i="32"/>
  <c r="AK38" i="32"/>
  <c r="AL38" i="32"/>
  <c r="AM38" i="32"/>
  <c r="AN38" i="32"/>
  <c r="AO38" i="32"/>
  <c r="AP38" i="32"/>
  <c r="AQ38" i="32"/>
  <c r="AR38" i="32"/>
  <c r="AS38" i="32"/>
  <c r="AT38" i="32"/>
  <c r="AU38" i="32"/>
  <c r="AV38" i="32"/>
  <c r="AW38" i="32"/>
  <c r="AX38" i="32"/>
  <c r="AY38" i="32"/>
  <c r="AZ38" i="32"/>
  <c r="BA38" i="32"/>
  <c r="BB38" i="32"/>
  <c r="C39" i="32"/>
  <c r="D39" i="32"/>
  <c r="E39" i="32"/>
  <c r="P39" i="32"/>
  <c r="R39" i="32"/>
  <c r="T39" i="32"/>
  <c r="W39" i="32"/>
  <c r="Z39" i="32"/>
  <c r="AA39" i="32"/>
  <c r="AB39" i="32"/>
  <c r="AC39" i="32"/>
  <c r="AD39" i="32"/>
  <c r="AE39" i="32"/>
  <c r="AF39" i="32"/>
  <c r="AG39" i="32"/>
  <c r="AH39" i="32"/>
  <c r="AI39" i="32"/>
  <c r="AJ39" i="32"/>
  <c r="AK39" i="32"/>
  <c r="AL39" i="32"/>
  <c r="AM39" i="32"/>
  <c r="AN39" i="32"/>
  <c r="AO39" i="32"/>
  <c r="AP39" i="32"/>
  <c r="AQ39" i="32"/>
  <c r="AR39" i="32"/>
  <c r="AS39" i="32"/>
  <c r="AT39" i="32"/>
  <c r="AU39" i="32"/>
  <c r="AV39" i="32"/>
  <c r="AW39" i="32"/>
  <c r="AX39" i="32"/>
  <c r="AY39" i="32"/>
  <c r="AZ39" i="32"/>
  <c r="BA39" i="32"/>
  <c r="BB39" i="32"/>
  <c r="C40" i="32"/>
  <c r="D40" i="32"/>
  <c r="E40" i="32"/>
  <c r="P40" i="32"/>
  <c r="R40" i="32"/>
  <c r="T40" i="32"/>
  <c r="W40" i="32"/>
  <c r="Z40" i="32"/>
  <c r="AA40" i="32"/>
  <c r="AB40" i="32"/>
  <c r="AC40" i="32"/>
  <c r="AD40" i="32"/>
  <c r="AE40" i="32"/>
  <c r="AF40" i="32"/>
  <c r="AG40" i="32"/>
  <c r="AH40" i="32"/>
  <c r="AI40" i="32"/>
  <c r="AJ40" i="32"/>
  <c r="AK40" i="32"/>
  <c r="AL40" i="32"/>
  <c r="AM40" i="32"/>
  <c r="AN40" i="32"/>
  <c r="AO40" i="32"/>
  <c r="AP40" i="32"/>
  <c r="AQ40" i="32"/>
  <c r="AR40" i="32"/>
  <c r="AS40" i="32"/>
  <c r="AT40" i="32"/>
  <c r="AU40" i="32"/>
  <c r="AV40" i="32"/>
  <c r="AW40" i="32"/>
  <c r="AX40" i="32"/>
  <c r="AY40" i="32"/>
  <c r="AZ40" i="32"/>
  <c r="BA40" i="32"/>
  <c r="BB40" i="32"/>
  <c r="C41" i="32"/>
  <c r="D41" i="32"/>
  <c r="E41" i="32"/>
  <c r="P41" i="32"/>
  <c r="R41" i="32"/>
  <c r="T41" i="32"/>
  <c r="W41" i="32"/>
  <c r="Z41" i="32"/>
  <c r="AA41" i="32"/>
  <c r="AB41" i="32"/>
  <c r="AC41" i="32"/>
  <c r="AD41" i="32"/>
  <c r="AE41" i="32"/>
  <c r="AF41" i="32"/>
  <c r="AG41" i="32"/>
  <c r="AH41" i="32"/>
  <c r="AI41" i="32"/>
  <c r="AJ41" i="32"/>
  <c r="AK41" i="32"/>
  <c r="AL41" i="32"/>
  <c r="AM41" i="32"/>
  <c r="AN41" i="32"/>
  <c r="AO41" i="32"/>
  <c r="AP41" i="32"/>
  <c r="AQ41" i="32"/>
  <c r="AR41" i="32"/>
  <c r="AS41" i="32"/>
  <c r="AT41" i="32"/>
  <c r="AU41" i="32"/>
  <c r="AV41" i="32"/>
  <c r="AW41" i="32"/>
  <c r="AX41" i="32"/>
  <c r="AY41" i="32"/>
  <c r="AZ41" i="32"/>
  <c r="BA41" i="32"/>
  <c r="BB41" i="32"/>
  <c r="C18" i="32"/>
  <c r="D18" i="32"/>
  <c r="E18" i="32"/>
  <c r="P18" i="32"/>
  <c r="R18" i="32"/>
  <c r="T18" i="32"/>
  <c r="W18" i="32"/>
  <c r="Z18" i="32"/>
  <c r="AA18" i="32"/>
  <c r="AB18" i="32"/>
  <c r="AC18" i="32"/>
  <c r="AD18" i="32"/>
  <c r="AE18" i="32"/>
  <c r="AF18" i="32"/>
  <c r="AG18" i="32"/>
  <c r="AH18" i="32"/>
  <c r="AI18" i="32"/>
  <c r="AJ18" i="32"/>
  <c r="AK18" i="32"/>
  <c r="AL18" i="32"/>
  <c r="AM18" i="32"/>
  <c r="AN18" i="32"/>
  <c r="AO18" i="32"/>
  <c r="AP18" i="32"/>
  <c r="AQ18" i="32"/>
  <c r="AR18" i="32"/>
  <c r="AS18" i="32"/>
  <c r="AT18" i="32"/>
  <c r="AU18" i="32"/>
  <c r="AV18" i="32"/>
  <c r="AW18" i="32"/>
  <c r="AX18" i="32"/>
  <c r="AY18" i="32"/>
  <c r="AZ18" i="32"/>
  <c r="BA18" i="32"/>
  <c r="BB18" i="32"/>
  <c r="C19" i="32"/>
  <c r="D19" i="32"/>
  <c r="E19" i="32"/>
  <c r="P19" i="32"/>
  <c r="R19" i="32"/>
  <c r="T19" i="32"/>
  <c r="W19" i="32"/>
  <c r="Z19" i="32"/>
  <c r="AA19" i="32"/>
  <c r="AB19" i="32"/>
  <c r="AC19" i="32"/>
  <c r="AD19" i="32"/>
  <c r="AE19" i="32"/>
  <c r="AF19" i="32"/>
  <c r="AG19" i="32"/>
  <c r="AH19" i="32"/>
  <c r="AI19" i="32"/>
  <c r="AJ19" i="32"/>
  <c r="AK19" i="32"/>
  <c r="AL19" i="32"/>
  <c r="AM19" i="32"/>
  <c r="AN19" i="32"/>
  <c r="AO19" i="32"/>
  <c r="AP19" i="32"/>
  <c r="AQ19" i="32"/>
  <c r="AR19" i="32"/>
  <c r="AS19" i="32"/>
  <c r="AT19" i="32"/>
  <c r="AU19" i="32"/>
  <c r="AV19" i="32"/>
  <c r="AW19" i="32"/>
  <c r="AX19" i="32"/>
  <c r="AY19" i="32"/>
  <c r="AZ19" i="32"/>
  <c r="BA19" i="32"/>
  <c r="BB19" i="32"/>
  <c r="C20" i="32"/>
  <c r="D20" i="32"/>
  <c r="E20" i="32"/>
  <c r="P20" i="32"/>
  <c r="R20" i="32"/>
  <c r="T20" i="32"/>
  <c r="W20" i="32"/>
  <c r="Z20" i="32"/>
  <c r="AA20" i="32"/>
  <c r="AB20" i="32"/>
  <c r="AC20" i="32"/>
  <c r="AD20" i="32"/>
  <c r="AE20" i="32"/>
  <c r="AF20" i="32"/>
  <c r="AG20" i="32"/>
  <c r="AH20" i="32"/>
  <c r="AI20" i="32"/>
  <c r="AJ20" i="32"/>
  <c r="AK20" i="32"/>
  <c r="AL20" i="32"/>
  <c r="AM20" i="32"/>
  <c r="AN20" i="32"/>
  <c r="AO20" i="32"/>
  <c r="AP20" i="32"/>
  <c r="AQ20" i="32"/>
  <c r="AR20" i="32"/>
  <c r="AS20" i="32"/>
  <c r="AT20" i="32"/>
  <c r="AU20" i="32"/>
  <c r="AV20" i="32"/>
  <c r="AW20" i="32"/>
  <c r="AX20" i="32"/>
  <c r="AY20" i="32"/>
  <c r="AZ20" i="32"/>
  <c r="BA20" i="32"/>
  <c r="BB20" i="32"/>
  <c r="C21" i="32"/>
  <c r="D21" i="32"/>
  <c r="E21" i="32"/>
  <c r="P21" i="32"/>
  <c r="R21" i="32"/>
  <c r="T21" i="32"/>
  <c r="W21" i="32"/>
  <c r="Z21" i="32"/>
  <c r="AA21" i="32"/>
  <c r="AB21" i="32"/>
  <c r="AC21" i="32"/>
  <c r="AD21" i="32"/>
  <c r="AE21" i="32"/>
  <c r="AF21" i="32"/>
  <c r="AG21" i="32"/>
  <c r="AH21" i="32"/>
  <c r="AI21" i="32"/>
  <c r="AJ21" i="32"/>
  <c r="AK21" i="32"/>
  <c r="AL21" i="32"/>
  <c r="AM21" i="32"/>
  <c r="AN21" i="32"/>
  <c r="AO21" i="32"/>
  <c r="AP21" i="32"/>
  <c r="AQ21" i="32"/>
  <c r="AR21" i="32"/>
  <c r="AS21" i="32"/>
  <c r="AT21" i="32"/>
  <c r="AU21" i="32"/>
  <c r="AV21" i="32"/>
  <c r="AW21" i="32"/>
  <c r="BB21" i="32"/>
  <c r="C22" i="32"/>
  <c r="D22" i="32"/>
  <c r="E22" i="32"/>
  <c r="P22" i="32"/>
  <c r="R22" i="32"/>
  <c r="T22" i="32"/>
  <c r="W22" i="32"/>
  <c r="Z22" i="32"/>
  <c r="AA22" i="32"/>
  <c r="AB22" i="32"/>
  <c r="AC22" i="32"/>
  <c r="AD22" i="32"/>
  <c r="AE22" i="32"/>
  <c r="AF22" i="32"/>
  <c r="AG22" i="32"/>
  <c r="AH22" i="32"/>
  <c r="AI22" i="32"/>
  <c r="AJ22" i="32"/>
  <c r="AK22" i="32"/>
  <c r="AL22" i="32"/>
  <c r="AM22" i="32"/>
  <c r="AN22" i="32"/>
  <c r="AO22" i="32"/>
  <c r="AP22" i="32"/>
  <c r="AQ22" i="32"/>
  <c r="AR22" i="32"/>
  <c r="AS22" i="32"/>
  <c r="AT22" i="32"/>
  <c r="AU22" i="32"/>
  <c r="AV22" i="32"/>
  <c r="AW22" i="32"/>
  <c r="AX22" i="32"/>
  <c r="AY22" i="32"/>
  <c r="AZ22" i="32"/>
  <c r="BA22" i="32"/>
  <c r="BB22" i="32"/>
  <c r="C23" i="32"/>
  <c r="D23" i="32"/>
  <c r="E23" i="32"/>
  <c r="P23" i="32"/>
  <c r="R23" i="32"/>
  <c r="T23" i="32"/>
  <c r="W23" i="32"/>
  <c r="Z23" i="32"/>
  <c r="AA23" i="32"/>
  <c r="AB23" i="32"/>
  <c r="AC23" i="32"/>
  <c r="AD23" i="32"/>
  <c r="AE23" i="32"/>
  <c r="AF23" i="32"/>
  <c r="AG23" i="32"/>
  <c r="AH23" i="32"/>
  <c r="AI23" i="32"/>
  <c r="AJ23" i="32"/>
  <c r="AK23" i="32"/>
  <c r="AL23" i="32"/>
  <c r="AM23" i="32"/>
  <c r="AN23" i="32"/>
  <c r="AO23" i="32"/>
  <c r="AP23" i="32"/>
  <c r="AQ23" i="32"/>
  <c r="AR23" i="32"/>
  <c r="AS23" i="32"/>
  <c r="AT23" i="32"/>
  <c r="AU23" i="32"/>
  <c r="AV23" i="32"/>
  <c r="AW23" i="32"/>
  <c r="AX23" i="32"/>
  <c r="AY23" i="32"/>
  <c r="AZ23" i="32"/>
  <c r="BA23" i="32"/>
  <c r="BB23" i="32"/>
  <c r="C24" i="32"/>
  <c r="D24" i="32"/>
  <c r="E24" i="32"/>
  <c r="P24" i="32"/>
  <c r="R24" i="32"/>
  <c r="T24" i="32"/>
  <c r="W24" i="32"/>
  <c r="Z24" i="32"/>
  <c r="AA24" i="32"/>
  <c r="AB24" i="32"/>
  <c r="AC24" i="32"/>
  <c r="AD24" i="32"/>
  <c r="AE24" i="32"/>
  <c r="AF24" i="32"/>
  <c r="AG24" i="32"/>
  <c r="AH24" i="32"/>
  <c r="AI24" i="32"/>
  <c r="AJ24" i="32"/>
  <c r="AK24" i="32"/>
  <c r="AL24" i="32"/>
  <c r="AM24" i="32"/>
  <c r="AN24" i="32"/>
  <c r="AO24" i="32"/>
  <c r="AP24" i="32"/>
  <c r="AQ24" i="32"/>
  <c r="AR24" i="32"/>
  <c r="AS24" i="32"/>
  <c r="AT24" i="32"/>
  <c r="AU24" i="32"/>
  <c r="AV24" i="32"/>
  <c r="AW24" i="32"/>
  <c r="AX24" i="32"/>
  <c r="AY24" i="32"/>
  <c r="AZ24" i="32"/>
  <c r="BA24" i="32"/>
  <c r="BB24" i="32"/>
  <c r="C25" i="32"/>
  <c r="D25" i="32"/>
  <c r="E25" i="32"/>
  <c r="P25" i="32"/>
  <c r="R25" i="32"/>
  <c r="T25" i="32"/>
  <c r="W25" i="32"/>
  <c r="Z25" i="32"/>
  <c r="AA25" i="32"/>
  <c r="AB25" i="32"/>
  <c r="AC25" i="32"/>
  <c r="AD25" i="32"/>
  <c r="AE25" i="32"/>
  <c r="AF25" i="32"/>
  <c r="AG25" i="32"/>
  <c r="AH25" i="32"/>
  <c r="AI25" i="32"/>
  <c r="AJ25" i="32"/>
  <c r="AK25" i="32"/>
  <c r="AL25" i="32"/>
  <c r="AM25" i="32"/>
  <c r="AN25" i="32"/>
  <c r="AO25" i="32"/>
  <c r="AP25" i="32"/>
  <c r="AQ25" i="32"/>
  <c r="AR25" i="32"/>
  <c r="AS25" i="32"/>
  <c r="AT25" i="32"/>
  <c r="AU25" i="32"/>
  <c r="AV25" i="32"/>
  <c r="AW25" i="32"/>
  <c r="AX25" i="32"/>
  <c r="AY25" i="32"/>
  <c r="AZ25" i="32"/>
  <c r="BA25" i="32"/>
  <c r="BB25" i="32"/>
  <c r="C26" i="32"/>
  <c r="D26" i="32"/>
  <c r="E26" i="32"/>
  <c r="P26" i="32"/>
  <c r="R26" i="32"/>
  <c r="T26" i="32"/>
  <c r="W26" i="32"/>
  <c r="Z26" i="32"/>
  <c r="AA26" i="32"/>
  <c r="AB26" i="32"/>
  <c r="AC26" i="32"/>
  <c r="AD26" i="32"/>
  <c r="AE26" i="32"/>
  <c r="AF26" i="32"/>
  <c r="AG26" i="32"/>
  <c r="AH26" i="32"/>
  <c r="AI26" i="32"/>
  <c r="AJ26" i="32"/>
  <c r="AK26" i="32"/>
  <c r="AL26" i="32"/>
  <c r="AM26" i="32"/>
  <c r="AN26" i="32"/>
  <c r="AO26" i="32"/>
  <c r="AP26" i="32"/>
  <c r="AQ26" i="32"/>
  <c r="AR26" i="32"/>
  <c r="AS26" i="32"/>
  <c r="AT26" i="32"/>
  <c r="AU26" i="32"/>
  <c r="AV26" i="32"/>
  <c r="AW26" i="32"/>
  <c r="AX26" i="32"/>
  <c r="AY26" i="32"/>
  <c r="AZ26" i="32"/>
  <c r="BA26" i="32"/>
  <c r="BB26" i="32"/>
  <c r="C27" i="32"/>
  <c r="D27" i="32"/>
  <c r="E27" i="32"/>
  <c r="P27" i="32"/>
  <c r="R27" i="32"/>
  <c r="T27" i="32"/>
  <c r="W27" i="32"/>
  <c r="Z27" i="32"/>
  <c r="AA27" i="32"/>
  <c r="AB27" i="32"/>
  <c r="AC27" i="32"/>
  <c r="AD27" i="32"/>
  <c r="AE27" i="32"/>
  <c r="AF27" i="32"/>
  <c r="AG27" i="32"/>
  <c r="AH27" i="32"/>
  <c r="AI27" i="32"/>
  <c r="AJ27" i="32"/>
  <c r="AK27" i="32"/>
  <c r="AL27" i="32"/>
  <c r="AM27" i="32"/>
  <c r="AN27" i="32"/>
  <c r="AO27" i="32"/>
  <c r="AP27" i="32"/>
  <c r="AQ27" i="32"/>
  <c r="AR27" i="32"/>
  <c r="AS27" i="32"/>
  <c r="AT27" i="32"/>
  <c r="AU27" i="32"/>
  <c r="AV27" i="32"/>
  <c r="AW27" i="32"/>
  <c r="BB27" i="32"/>
  <c r="C28" i="32"/>
  <c r="D28" i="32"/>
  <c r="E28" i="32"/>
  <c r="P28" i="32"/>
  <c r="R28" i="32"/>
  <c r="T28" i="32"/>
  <c r="W28" i="32"/>
  <c r="Z28" i="32"/>
  <c r="AA28" i="32"/>
  <c r="AB28" i="32"/>
  <c r="AC28" i="32"/>
  <c r="AD28" i="32"/>
  <c r="AE28" i="32"/>
  <c r="AF28" i="32"/>
  <c r="AG28" i="32"/>
  <c r="AH28" i="32"/>
  <c r="AI28" i="32"/>
  <c r="AJ28" i="32"/>
  <c r="AK28" i="32"/>
  <c r="AL28" i="32"/>
  <c r="AM28" i="32"/>
  <c r="AN28" i="32"/>
  <c r="AO28" i="32"/>
  <c r="AP28" i="32"/>
  <c r="AQ28" i="32"/>
  <c r="AR28" i="32"/>
  <c r="AS28" i="32"/>
  <c r="AT28" i="32"/>
  <c r="AU28" i="32"/>
  <c r="AV28" i="32"/>
  <c r="AW28" i="32"/>
  <c r="AX28" i="32"/>
  <c r="AY28" i="32"/>
  <c r="AZ28" i="32"/>
  <c r="BA28" i="32"/>
  <c r="BB28" i="32"/>
  <c r="C29" i="32"/>
  <c r="D29" i="32"/>
  <c r="E29" i="32"/>
  <c r="P29" i="32"/>
  <c r="R29" i="32"/>
  <c r="T29" i="32"/>
  <c r="W29" i="32"/>
  <c r="Z29" i="32"/>
  <c r="AA29" i="32"/>
  <c r="AB29" i="32"/>
  <c r="AC29" i="32"/>
  <c r="AD29" i="32"/>
  <c r="AE29" i="32"/>
  <c r="AF29" i="32"/>
  <c r="AG29" i="32"/>
  <c r="AH29" i="32"/>
  <c r="AI29" i="32"/>
  <c r="AJ29" i="32"/>
  <c r="AK29" i="32"/>
  <c r="AL29" i="32"/>
  <c r="AM29" i="32"/>
  <c r="AN29" i="32"/>
  <c r="AO29" i="32"/>
  <c r="AP29" i="32"/>
  <c r="AQ29" i="32"/>
  <c r="AR29" i="32"/>
  <c r="AS29" i="32"/>
  <c r="AT29" i="32"/>
  <c r="AU29" i="32"/>
  <c r="AV29" i="32"/>
  <c r="AW29" i="32"/>
  <c r="AX29" i="32"/>
  <c r="AY29" i="32"/>
  <c r="AZ29" i="32"/>
  <c r="BA29" i="32"/>
  <c r="BB29" i="32"/>
  <c r="C16" i="32"/>
  <c r="D16" i="32"/>
  <c r="E16" i="32"/>
  <c r="P16" i="32"/>
  <c r="R16" i="32"/>
  <c r="T16" i="32"/>
  <c r="W16" i="32"/>
  <c r="Z16" i="32"/>
  <c r="AA16" i="32"/>
  <c r="AB16" i="32"/>
  <c r="AC16" i="32"/>
  <c r="AD16" i="32"/>
  <c r="AE16" i="32"/>
  <c r="AF16" i="32"/>
  <c r="AG16" i="32"/>
  <c r="AH16" i="32"/>
  <c r="AI16" i="32"/>
  <c r="AJ16" i="32"/>
  <c r="AK16" i="32"/>
  <c r="AL16" i="32"/>
  <c r="AM16" i="32"/>
  <c r="AN16" i="32"/>
  <c r="AO16" i="32"/>
  <c r="AP16" i="32"/>
  <c r="AQ16" i="32"/>
  <c r="AR16" i="32"/>
  <c r="AS16" i="32"/>
  <c r="AT16" i="32"/>
  <c r="AU16" i="32"/>
  <c r="AV16" i="32"/>
  <c r="AW16" i="32"/>
  <c r="AX16" i="32"/>
  <c r="AY16" i="32"/>
  <c r="AZ16" i="32"/>
  <c r="BA16" i="32"/>
  <c r="BB16" i="32"/>
  <c r="C17" i="32"/>
  <c r="D17" i="32"/>
  <c r="E17" i="32"/>
  <c r="P17" i="32"/>
  <c r="R17" i="32"/>
  <c r="T17" i="32"/>
  <c r="W17" i="32"/>
  <c r="Z17" i="32"/>
  <c r="AA17" i="32"/>
  <c r="AB17" i="32"/>
  <c r="AC17" i="32"/>
  <c r="AD17" i="32"/>
  <c r="AE17" i="32"/>
  <c r="AF17" i="32"/>
  <c r="AG17" i="32"/>
  <c r="AH17" i="32"/>
  <c r="AI17" i="32"/>
  <c r="AJ17" i="32"/>
  <c r="AK17" i="32"/>
  <c r="AL17" i="32"/>
  <c r="AM17" i="32"/>
  <c r="AN17" i="32"/>
  <c r="AO17" i="32"/>
  <c r="AP17" i="32"/>
  <c r="AQ17" i="32"/>
  <c r="AR17" i="32"/>
  <c r="AS17" i="32"/>
  <c r="AT17" i="32"/>
  <c r="AU17" i="32"/>
  <c r="AV17" i="32"/>
  <c r="AW17" i="32"/>
  <c r="AX17" i="32"/>
  <c r="AY17" i="32"/>
  <c r="AZ17" i="32"/>
  <c r="BA17" i="32"/>
  <c r="BB17" i="32"/>
  <c r="C9" i="32"/>
  <c r="D9" i="32"/>
  <c r="E9" i="32"/>
  <c r="P9" i="32"/>
  <c r="R9" i="32"/>
  <c r="T9" i="32"/>
  <c r="W9" i="32"/>
  <c r="Z9" i="32"/>
  <c r="AA9" i="32"/>
  <c r="AB9" i="32"/>
  <c r="AC9" i="32"/>
  <c r="AD9" i="32"/>
  <c r="AE9" i="32"/>
  <c r="AF9" i="32"/>
  <c r="AG9" i="32"/>
  <c r="AH9" i="32"/>
  <c r="AI9" i="32"/>
  <c r="AJ9" i="32"/>
  <c r="AK9" i="32"/>
  <c r="AL9" i="32"/>
  <c r="AM9" i="32"/>
  <c r="AN9" i="32"/>
  <c r="AO9" i="32"/>
  <c r="AP9" i="32"/>
  <c r="AQ9" i="32"/>
  <c r="AR9" i="32"/>
  <c r="AS9" i="32"/>
  <c r="AT9" i="32"/>
  <c r="AU9" i="32"/>
  <c r="AV9" i="32"/>
  <c r="AW9" i="32"/>
  <c r="AX9" i="32"/>
  <c r="AY9" i="32"/>
  <c r="AZ9" i="32"/>
  <c r="BA9" i="32"/>
  <c r="BB9" i="32"/>
  <c r="C10" i="32"/>
  <c r="D10" i="32"/>
  <c r="E10" i="32"/>
  <c r="P10" i="32"/>
  <c r="R10" i="32"/>
  <c r="T10" i="32"/>
  <c r="W10" i="32"/>
  <c r="Z10" i="32"/>
  <c r="AA10" i="32"/>
  <c r="AB10" i="32"/>
  <c r="AC10" i="32"/>
  <c r="AD10" i="32"/>
  <c r="AE10" i="32"/>
  <c r="AF10" i="32"/>
  <c r="AG10" i="32"/>
  <c r="AH10" i="32"/>
  <c r="AI10" i="32"/>
  <c r="AJ10" i="32"/>
  <c r="AK10" i="32"/>
  <c r="AL10" i="32"/>
  <c r="AM10" i="32"/>
  <c r="AN10" i="32"/>
  <c r="AO10" i="32"/>
  <c r="AP10" i="32"/>
  <c r="AQ10" i="32"/>
  <c r="AR10" i="32"/>
  <c r="AS10" i="32"/>
  <c r="AT10" i="32"/>
  <c r="AU10" i="32"/>
  <c r="AV10" i="32"/>
  <c r="AW10" i="32"/>
  <c r="AX10" i="32"/>
  <c r="AY10" i="32"/>
  <c r="AZ10" i="32"/>
  <c r="BA10" i="32"/>
  <c r="BB10" i="32"/>
  <c r="C11" i="32"/>
  <c r="D11" i="32"/>
  <c r="E11" i="32"/>
  <c r="P11" i="32"/>
  <c r="R11" i="32"/>
  <c r="T11" i="32"/>
  <c r="W11" i="32"/>
  <c r="Z11" i="32"/>
  <c r="AA11" i="32"/>
  <c r="AB11" i="32"/>
  <c r="AC11" i="32"/>
  <c r="AD11" i="32"/>
  <c r="AE11" i="32"/>
  <c r="AF11" i="32"/>
  <c r="AG11" i="32"/>
  <c r="AH11" i="32"/>
  <c r="AI11" i="32"/>
  <c r="AJ11" i="32"/>
  <c r="AK11" i="32"/>
  <c r="AL11" i="32"/>
  <c r="AM11" i="32"/>
  <c r="AN11" i="32"/>
  <c r="AO11" i="32"/>
  <c r="AP11" i="32"/>
  <c r="AQ11" i="32"/>
  <c r="AR11" i="32"/>
  <c r="AS11" i="32"/>
  <c r="AT11" i="32"/>
  <c r="AU11" i="32"/>
  <c r="AV11" i="32"/>
  <c r="AW11" i="32"/>
  <c r="AX11" i="32"/>
  <c r="AY11" i="32"/>
  <c r="AZ11" i="32"/>
  <c r="BA11" i="32"/>
  <c r="BB11" i="32"/>
  <c r="C12" i="32"/>
  <c r="D12" i="32"/>
  <c r="E12" i="32"/>
  <c r="P12" i="32"/>
  <c r="R12" i="32"/>
  <c r="T12" i="32"/>
  <c r="W12" i="32"/>
  <c r="Z12" i="32"/>
  <c r="AA12" i="32"/>
  <c r="AB12" i="32"/>
  <c r="AC12" i="32"/>
  <c r="AD12" i="32"/>
  <c r="AE12" i="32"/>
  <c r="AF12" i="32"/>
  <c r="AG12" i="32"/>
  <c r="AH12" i="32"/>
  <c r="AI12" i="32"/>
  <c r="AJ12" i="32"/>
  <c r="AK12" i="32"/>
  <c r="AL12" i="32"/>
  <c r="AM12" i="32"/>
  <c r="AN12" i="32"/>
  <c r="AO12" i="32"/>
  <c r="AP12" i="32"/>
  <c r="AQ12" i="32"/>
  <c r="AR12" i="32"/>
  <c r="AS12" i="32"/>
  <c r="AT12" i="32"/>
  <c r="AU12" i="32"/>
  <c r="AV12" i="32"/>
  <c r="AW12" i="32"/>
  <c r="BA12" i="32"/>
  <c r="BB12" i="32"/>
  <c r="C13" i="32"/>
  <c r="D13" i="32"/>
  <c r="E13" i="32"/>
  <c r="P13" i="32"/>
  <c r="R13" i="32"/>
  <c r="T13" i="32"/>
  <c r="W13" i="32"/>
  <c r="Z13" i="32"/>
  <c r="AA13" i="32"/>
  <c r="AB13" i="32"/>
  <c r="AC13" i="32"/>
  <c r="AD13" i="32"/>
  <c r="AE13" i="32"/>
  <c r="AF13" i="32"/>
  <c r="AG13" i="32"/>
  <c r="AH13" i="32"/>
  <c r="AI13" i="32"/>
  <c r="AJ13" i="32"/>
  <c r="AK13" i="32"/>
  <c r="AL13" i="32"/>
  <c r="AM13" i="32"/>
  <c r="AN13" i="32"/>
  <c r="AO13" i="32"/>
  <c r="AP13" i="32"/>
  <c r="AQ13" i="32"/>
  <c r="AR13" i="32"/>
  <c r="AS13" i="32"/>
  <c r="AT13" i="32"/>
  <c r="AU13" i="32"/>
  <c r="AV13" i="32"/>
  <c r="AW13" i="32"/>
  <c r="AX13" i="32"/>
  <c r="AY13" i="32"/>
  <c r="AZ13" i="32"/>
  <c r="BA13" i="32"/>
  <c r="BB13" i="32"/>
  <c r="C14" i="32"/>
  <c r="D14" i="32"/>
  <c r="E14" i="32"/>
  <c r="P14" i="32"/>
  <c r="R14" i="32"/>
  <c r="T14" i="32"/>
  <c r="W14" i="32"/>
  <c r="Z14" i="32"/>
  <c r="AA14" i="32"/>
  <c r="AB14" i="32"/>
  <c r="AC14" i="32"/>
  <c r="AD14" i="32"/>
  <c r="AE14" i="32"/>
  <c r="AF14" i="32"/>
  <c r="AG14" i="32"/>
  <c r="AH14" i="32"/>
  <c r="AI14" i="32"/>
  <c r="AJ14" i="32"/>
  <c r="AK14" i="32"/>
  <c r="AL14" i="32"/>
  <c r="AM14" i="32"/>
  <c r="AN14" i="32"/>
  <c r="AO14" i="32"/>
  <c r="AP14" i="32"/>
  <c r="AQ14" i="32"/>
  <c r="AR14" i="32"/>
  <c r="AS14" i="32"/>
  <c r="AT14" i="32"/>
  <c r="AU14" i="32"/>
  <c r="AV14" i="32"/>
  <c r="AW14" i="32"/>
  <c r="AX14" i="32"/>
  <c r="AY14" i="32"/>
  <c r="AZ14" i="32"/>
  <c r="BA14" i="32"/>
  <c r="BB14" i="32"/>
  <c r="C15" i="32"/>
  <c r="D15" i="32"/>
  <c r="E15" i="32"/>
  <c r="P15" i="32"/>
  <c r="R15" i="32"/>
  <c r="T15" i="32"/>
  <c r="W15" i="32"/>
  <c r="Z15" i="32"/>
  <c r="AA15" i="32"/>
  <c r="AB15" i="32"/>
  <c r="AC15" i="32"/>
  <c r="AD15" i="32"/>
  <c r="AE15" i="32"/>
  <c r="AF15" i="32"/>
  <c r="AG15" i="32"/>
  <c r="AH15" i="32"/>
  <c r="AI15" i="32"/>
  <c r="AJ15" i="32"/>
  <c r="AK15" i="32"/>
  <c r="AL15" i="32"/>
  <c r="AM15" i="32"/>
  <c r="AN15" i="32"/>
  <c r="AO15" i="32"/>
  <c r="AP15" i="32"/>
  <c r="AQ15" i="32"/>
  <c r="AR15" i="32"/>
  <c r="AS15" i="32"/>
  <c r="AT15" i="32"/>
  <c r="AU15" i="32"/>
  <c r="AV15" i="32"/>
  <c r="AW15" i="32"/>
  <c r="AX15" i="32"/>
  <c r="AY15" i="32"/>
  <c r="AZ15" i="32"/>
  <c r="BA15" i="32"/>
  <c r="BB15" i="32"/>
  <c r="BB2" i="32"/>
  <c r="BB3" i="32"/>
  <c r="BB4" i="32"/>
  <c r="BB5" i="32"/>
  <c r="BB6" i="32"/>
  <c r="BB7" i="32"/>
  <c r="BB8" i="32"/>
  <c r="AZ2" i="32"/>
  <c r="BA2" i="32"/>
  <c r="AZ3" i="32"/>
  <c r="BA3" i="32"/>
  <c r="AZ4" i="32"/>
  <c r="BA4" i="32"/>
  <c r="AZ5" i="32"/>
  <c r="BA5" i="32"/>
  <c r="AZ6" i="32"/>
  <c r="BA6" i="32"/>
  <c r="AZ8" i="32"/>
  <c r="BA8" i="32"/>
  <c r="AX2" i="32"/>
  <c r="AY2" i="32"/>
  <c r="AX3" i="32"/>
  <c r="AY3" i="32"/>
  <c r="AX4" i="32"/>
  <c r="AY4" i="32"/>
  <c r="AX5" i="32"/>
  <c r="AY5" i="32"/>
  <c r="AX6" i="32"/>
  <c r="AY6" i="32"/>
  <c r="AX8" i="32"/>
  <c r="AY8" i="32"/>
  <c r="AR2" i="32"/>
  <c r="AS2" i="32"/>
  <c r="AT2" i="32"/>
  <c r="AU2" i="32"/>
  <c r="AV2" i="32"/>
  <c r="AW2" i="32"/>
  <c r="AR3" i="32"/>
  <c r="AS3" i="32"/>
  <c r="AT3" i="32"/>
  <c r="AU3" i="32"/>
  <c r="AV3" i="32"/>
  <c r="AW3" i="32"/>
  <c r="AR4" i="32"/>
  <c r="AS4" i="32"/>
  <c r="AT4" i="32"/>
  <c r="AU4" i="32"/>
  <c r="AV4" i="32"/>
  <c r="AW4" i="32"/>
  <c r="AR5" i="32"/>
  <c r="AS5" i="32"/>
  <c r="AT5" i="32"/>
  <c r="AU5" i="32"/>
  <c r="AV5" i="32"/>
  <c r="AW5" i="32"/>
  <c r="AR6" i="32"/>
  <c r="AS6" i="32"/>
  <c r="AT6" i="32"/>
  <c r="AU6" i="32"/>
  <c r="AV6" i="32"/>
  <c r="AW6" i="32"/>
  <c r="AR7" i="32"/>
  <c r="AS7" i="32"/>
  <c r="AT7" i="32"/>
  <c r="AU7" i="32"/>
  <c r="AV7" i="32"/>
  <c r="AW7" i="32"/>
  <c r="AR8" i="32"/>
  <c r="AS8" i="32"/>
  <c r="AT8" i="32"/>
  <c r="AU8" i="32"/>
  <c r="AV8" i="32"/>
  <c r="AW8" i="32"/>
  <c r="AN2" i="32"/>
  <c r="AO2" i="32"/>
  <c r="AP2" i="32"/>
  <c r="AQ2" i="32"/>
  <c r="AN3" i="32"/>
  <c r="AO3" i="32"/>
  <c r="AP3" i="32"/>
  <c r="AQ3" i="32"/>
  <c r="AN4" i="32"/>
  <c r="AO4" i="32"/>
  <c r="AP4" i="32"/>
  <c r="AQ4" i="32"/>
  <c r="AN5" i="32"/>
  <c r="AO5" i="32"/>
  <c r="AP5" i="32"/>
  <c r="AQ5" i="32"/>
  <c r="AN6" i="32"/>
  <c r="AO6" i="32"/>
  <c r="AP6" i="32"/>
  <c r="AQ6" i="32"/>
  <c r="AN7" i="32"/>
  <c r="AO7" i="32"/>
  <c r="AP7" i="32"/>
  <c r="AQ7" i="32"/>
  <c r="AN8" i="32"/>
  <c r="AO8" i="32"/>
  <c r="AP8" i="32"/>
  <c r="AQ8" i="32"/>
  <c r="AH2" i="32"/>
  <c r="AI2" i="32"/>
  <c r="AJ2" i="32"/>
  <c r="AK2" i="32"/>
  <c r="AL2" i="32"/>
  <c r="AM2" i="32"/>
  <c r="AH3" i="32"/>
  <c r="AI3" i="32"/>
  <c r="AJ3" i="32"/>
  <c r="AK3" i="32"/>
  <c r="AL3" i="32"/>
  <c r="AM3" i="32"/>
  <c r="AH4" i="32"/>
  <c r="AI4" i="32"/>
  <c r="AJ4" i="32"/>
  <c r="AK4" i="32"/>
  <c r="AL4" i="32"/>
  <c r="AM4" i="32"/>
  <c r="AH5" i="32"/>
  <c r="AI5" i="32"/>
  <c r="AJ5" i="32"/>
  <c r="AK5" i="32"/>
  <c r="AL5" i="32"/>
  <c r="AM5" i="32"/>
  <c r="AH6" i="32"/>
  <c r="AI6" i="32"/>
  <c r="AJ6" i="32"/>
  <c r="AK6" i="32"/>
  <c r="AL6" i="32"/>
  <c r="AM6" i="32"/>
  <c r="AH7" i="32"/>
  <c r="AI7" i="32"/>
  <c r="AJ7" i="32"/>
  <c r="AK7" i="32"/>
  <c r="AL7" i="32"/>
  <c r="AM7" i="32"/>
  <c r="AH8" i="32"/>
  <c r="AI8" i="32"/>
  <c r="AJ8" i="32"/>
  <c r="AK8" i="32"/>
  <c r="AL8" i="32"/>
  <c r="AM8" i="32"/>
  <c r="C3" i="32"/>
  <c r="D3" i="32"/>
  <c r="E3" i="32"/>
  <c r="F3" i="32"/>
  <c r="G3" i="32"/>
  <c r="H3" i="32"/>
  <c r="I3" i="32"/>
  <c r="J3" i="32"/>
  <c r="K3" i="32"/>
  <c r="L3" i="32"/>
  <c r="M3" i="32"/>
  <c r="N3" i="32"/>
  <c r="O3" i="32"/>
  <c r="P3" i="32"/>
  <c r="Q3" i="32"/>
  <c r="R3" i="32"/>
  <c r="S3" i="32"/>
  <c r="T3" i="32"/>
  <c r="U3" i="32"/>
  <c r="V3" i="32"/>
  <c r="W3" i="32"/>
  <c r="X3" i="32"/>
  <c r="Y3" i="32"/>
  <c r="Z3" i="32"/>
  <c r="AA3" i="32"/>
  <c r="AB3" i="32"/>
  <c r="AC3" i="32"/>
  <c r="AD3" i="32"/>
  <c r="AE3" i="32"/>
  <c r="AF3" i="32"/>
  <c r="AG3" i="32"/>
  <c r="C4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AF4" i="32"/>
  <c r="AG4" i="32"/>
  <c r="C5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AF5" i="32"/>
  <c r="AG5" i="32"/>
  <c r="C6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AF6" i="32"/>
  <c r="AG6" i="32"/>
  <c r="C7" i="32"/>
  <c r="D7" i="32"/>
  <c r="E7" i="32"/>
  <c r="P7" i="32"/>
  <c r="R7" i="32"/>
  <c r="T7" i="32"/>
  <c r="W7" i="32"/>
  <c r="Z7" i="32"/>
  <c r="AA7" i="32"/>
  <c r="AB7" i="32"/>
  <c r="AC7" i="32"/>
  <c r="AD7" i="32"/>
  <c r="AE7" i="32"/>
  <c r="AF7" i="32"/>
  <c r="AG7" i="32"/>
  <c r="C8" i="32"/>
  <c r="D8" i="32"/>
  <c r="E8" i="32"/>
  <c r="P8" i="32"/>
  <c r="R8" i="32"/>
  <c r="T8" i="32"/>
  <c r="W8" i="32"/>
  <c r="Z8" i="32"/>
  <c r="AA8" i="32"/>
  <c r="AB8" i="32"/>
  <c r="AC8" i="32"/>
  <c r="AD8" i="32"/>
  <c r="AE8" i="32"/>
  <c r="AF8" i="32"/>
  <c r="AG8" i="32"/>
  <c r="AD2" i="32"/>
  <c r="AE2" i="32"/>
  <c r="AF2" i="32"/>
  <c r="AG2" i="32"/>
  <c r="X2" i="32"/>
  <c r="Y2" i="32"/>
  <c r="Z2" i="32"/>
  <c r="AA2" i="32"/>
  <c r="AB2" i="32"/>
  <c r="AC2" i="32"/>
  <c r="W2" i="32"/>
  <c r="U2" i="32"/>
  <c r="V2" i="32"/>
  <c r="N2" i="32"/>
  <c r="O2" i="32"/>
  <c r="P2" i="32"/>
  <c r="Q2" i="32"/>
  <c r="R2" i="32"/>
  <c r="S2" i="32"/>
  <c r="T2" i="32"/>
  <c r="D2" i="32"/>
  <c r="E2" i="32"/>
  <c r="F2" i="32"/>
  <c r="G2" i="32"/>
  <c r="H2" i="32"/>
  <c r="I2" i="32"/>
  <c r="J2" i="32"/>
  <c r="K2" i="32"/>
  <c r="L2" i="32"/>
  <c r="M2" i="32"/>
  <c r="OF23" i="14" l="1"/>
  <c r="OO22" i="14"/>
  <c r="OP22" i="14" s="1"/>
  <c r="OH22" i="14"/>
  <c r="OJ22" i="14"/>
  <c r="OL22" i="14"/>
  <c r="OM22" i="14" s="1"/>
  <c r="OF22" i="13"/>
  <c r="OL21" i="13"/>
  <c r="OM21" i="13" s="1"/>
  <c r="OO21" i="13"/>
  <c r="OP21" i="13" s="1"/>
  <c r="OH21" i="13"/>
  <c r="OJ21" i="13"/>
  <c r="FX16" i="32"/>
  <c r="FV17" i="32"/>
  <c r="FT17" i="32"/>
  <c r="DS18" i="32"/>
  <c r="DU18" i="32"/>
  <c r="BT16" i="32"/>
  <c r="BR16" i="32"/>
  <c r="D4" i="34"/>
  <c r="D6" i="34"/>
  <c r="D5" i="34"/>
  <c r="A13" i="34"/>
  <c r="E2" i="34"/>
  <c r="OF24" i="14" l="1"/>
  <c r="OH23" i="14"/>
  <c r="OL23" i="14"/>
  <c r="OM23" i="14" s="1"/>
  <c r="OJ23" i="14"/>
  <c r="OO23" i="14"/>
  <c r="OP23" i="14" s="1"/>
  <c r="OF23" i="13"/>
  <c r="OL22" i="13"/>
  <c r="OM22" i="13" s="1"/>
  <c r="OO22" i="13"/>
  <c r="OP22" i="13" s="1"/>
  <c r="OH22" i="13"/>
  <c r="OJ22" i="13"/>
  <c r="GB17" i="32"/>
  <c r="GA17" i="32"/>
  <c r="FV18" i="32"/>
  <c r="FT18" i="32"/>
  <c r="FR18" i="32"/>
  <c r="FY17" i="32"/>
  <c r="FX17" i="32"/>
  <c r="DU19" i="32"/>
  <c r="DS19" i="32"/>
  <c r="DQ19" i="32"/>
  <c r="DX18" i="32"/>
  <c r="DW18" i="32"/>
  <c r="EA18" i="32"/>
  <c r="DZ18" i="32"/>
  <c r="BZ16" i="32"/>
  <c r="BY16" i="32"/>
  <c r="BT17" i="32"/>
  <c r="BR17" i="32"/>
  <c r="BP17" i="32"/>
  <c r="BW16" i="32"/>
  <c r="BV16" i="32"/>
  <c r="E4" i="34"/>
  <c r="E5" i="34"/>
  <c r="A14" i="34"/>
  <c r="C9" i="34"/>
  <c r="D9" i="34"/>
  <c r="F2" i="34"/>
  <c r="OL6" i="5"/>
  <c r="OL5" i="5"/>
  <c r="CE5" i="5"/>
  <c r="U5" i="5"/>
  <c r="D5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F8" i="5"/>
  <c r="LF9" i="5"/>
  <c r="JU8" i="5"/>
  <c r="JV8" i="5"/>
  <c r="JW8" i="5"/>
  <c r="JX8" i="5"/>
  <c r="JY8" i="5"/>
  <c r="JU9" i="5"/>
  <c r="JV9" i="5"/>
  <c r="JW9" i="5"/>
  <c r="JX9" i="5"/>
  <c r="JY9" i="5"/>
  <c r="JN8" i="5"/>
  <c r="JO8" i="5"/>
  <c r="JP8" i="5"/>
  <c r="JQ8" i="5"/>
  <c r="JR8" i="5"/>
  <c r="JS8" i="5"/>
  <c r="JT8" i="5"/>
  <c r="JN9" i="5"/>
  <c r="JO9" i="5"/>
  <c r="JP9" i="5"/>
  <c r="JQ9" i="5"/>
  <c r="JR9" i="5"/>
  <c r="JS9" i="5"/>
  <c r="JT9" i="5"/>
  <c r="JF8" i="5"/>
  <c r="JG8" i="5"/>
  <c r="JH8" i="5"/>
  <c r="JI8" i="5"/>
  <c r="JJ8" i="5"/>
  <c r="JK8" i="5"/>
  <c r="JL8" i="5"/>
  <c r="JM8" i="5"/>
  <c r="JF9" i="5"/>
  <c r="JG9" i="5"/>
  <c r="JH9" i="5"/>
  <c r="JI9" i="5"/>
  <c r="JJ9" i="5"/>
  <c r="JK9" i="5"/>
  <c r="JL9" i="5"/>
  <c r="JM9" i="5"/>
  <c r="IV8" i="5"/>
  <c r="IW8" i="5"/>
  <c r="IX8" i="5"/>
  <c r="IY8" i="5"/>
  <c r="IZ8" i="5"/>
  <c r="JA8" i="5"/>
  <c r="JB8" i="5"/>
  <c r="JC8" i="5"/>
  <c r="JD8" i="5"/>
  <c r="JE8" i="5"/>
  <c r="IV9" i="5"/>
  <c r="IW9" i="5"/>
  <c r="IX9" i="5"/>
  <c r="IY9" i="5"/>
  <c r="IZ9" i="5"/>
  <c r="JA9" i="5"/>
  <c r="JB9" i="5"/>
  <c r="JC9" i="5"/>
  <c r="JD9" i="5"/>
  <c r="JE9" i="5"/>
  <c r="IU8" i="5"/>
  <c r="IU9" i="5"/>
  <c r="HL8" i="5"/>
  <c r="HM8" i="5"/>
  <c r="HN8" i="5"/>
  <c r="HL9" i="5"/>
  <c r="HM9" i="5"/>
  <c r="HN9" i="5"/>
  <c r="HC8" i="5"/>
  <c r="HD8" i="5"/>
  <c r="HE8" i="5"/>
  <c r="HF8" i="5"/>
  <c r="HG8" i="5"/>
  <c r="HH8" i="5"/>
  <c r="HI8" i="5"/>
  <c r="HJ8" i="5"/>
  <c r="HK8" i="5"/>
  <c r="HC9" i="5"/>
  <c r="HD9" i="5"/>
  <c r="HE9" i="5"/>
  <c r="HF9" i="5"/>
  <c r="HG9" i="5"/>
  <c r="HH9" i="5"/>
  <c r="HI9" i="5"/>
  <c r="HJ9" i="5"/>
  <c r="HK9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GJ8" i="5"/>
  <c r="GJ9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DY9" i="5"/>
  <c r="DY8" i="5"/>
  <c r="CR9" i="5"/>
  <c r="CR8" i="5"/>
  <c r="CO8" i="5"/>
  <c r="CP8" i="5"/>
  <c r="CQ8" i="5"/>
  <c r="CO9" i="5"/>
  <c r="CP9" i="5"/>
  <c r="CQ9" i="5"/>
  <c r="CJ8" i="5"/>
  <c r="CK8" i="5"/>
  <c r="CL8" i="5"/>
  <c r="CM8" i="5"/>
  <c r="CN8" i="5"/>
  <c r="CJ9" i="5"/>
  <c r="CK9" i="5"/>
  <c r="CL9" i="5"/>
  <c r="CM9" i="5"/>
  <c r="CN9" i="5"/>
  <c r="CB8" i="5"/>
  <c r="CC8" i="5"/>
  <c r="CD8" i="5"/>
  <c r="CE8" i="5"/>
  <c r="CF8" i="5"/>
  <c r="CG8" i="5"/>
  <c r="CH8" i="5"/>
  <c r="CI8" i="5"/>
  <c r="CB9" i="5"/>
  <c r="CC9" i="5"/>
  <c r="CD9" i="5"/>
  <c r="CE9" i="5"/>
  <c r="CF9" i="5"/>
  <c r="CG9" i="5"/>
  <c r="CH9" i="5"/>
  <c r="CI9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BN9" i="5"/>
  <c r="BN8" i="5"/>
  <c r="E9" i="5"/>
  <c r="OO24" i="14" l="1"/>
  <c r="OP24" i="14" s="1"/>
  <c r="OF25" i="14"/>
  <c r="OH24" i="14"/>
  <c r="OL24" i="14"/>
  <c r="OM24" i="14" s="1"/>
  <c r="OJ24" i="14"/>
  <c r="OF24" i="13"/>
  <c r="OL23" i="13"/>
  <c r="OM23" i="13" s="1"/>
  <c r="OH23" i="13"/>
  <c r="OJ23" i="13"/>
  <c r="OO23" i="13"/>
  <c r="OP23" i="13" s="1"/>
  <c r="FT19" i="32"/>
  <c r="FV19" i="32"/>
  <c r="FR19" i="32"/>
  <c r="GB18" i="32"/>
  <c r="GA18" i="32"/>
  <c r="FY18" i="32"/>
  <c r="FX18" i="32"/>
  <c r="EA19" i="32"/>
  <c r="DZ19" i="32"/>
  <c r="DX19" i="32"/>
  <c r="DW19" i="32"/>
  <c r="DU20" i="32"/>
  <c r="DS20" i="32"/>
  <c r="DQ20" i="32"/>
  <c r="BZ17" i="32"/>
  <c r="BY17" i="32"/>
  <c r="BR18" i="32"/>
  <c r="BT18" i="32"/>
  <c r="BP18" i="32"/>
  <c r="BW17" i="32"/>
  <c r="BV17" i="32"/>
  <c r="F6" i="34"/>
  <c r="F7" i="34"/>
  <c r="F8" i="34"/>
  <c r="A15" i="34"/>
  <c r="D10" i="34"/>
  <c r="C10" i="34"/>
  <c r="G2" i="34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F9" i="5"/>
  <c r="G9" i="5"/>
  <c r="H9" i="5"/>
  <c r="I9" i="5"/>
  <c r="J9" i="5"/>
  <c r="K9" i="5"/>
  <c r="L9" i="5"/>
  <c r="M9" i="5"/>
  <c r="N9" i="5"/>
  <c r="D9" i="5"/>
  <c r="AH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E8" i="5"/>
  <c r="F8" i="5"/>
  <c r="G8" i="5"/>
  <c r="H8" i="5"/>
  <c r="I8" i="5"/>
  <c r="J8" i="5"/>
  <c r="D8" i="5"/>
  <c r="OF26" i="14" l="1"/>
  <c r="OJ25" i="14"/>
  <c r="OO25" i="14"/>
  <c r="OP25" i="14" s="1"/>
  <c r="OH25" i="14"/>
  <c r="OL25" i="14"/>
  <c r="OM25" i="14" s="1"/>
  <c r="OO24" i="13"/>
  <c r="OP24" i="13" s="1"/>
  <c r="OF25" i="13"/>
  <c r="OH24" i="13"/>
  <c r="OL24" i="13"/>
  <c r="OM24" i="13" s="1"/>
  <c r="OJ24" i="13"/>
  <c r="FT20" i="32"/>
  <c r="FV20" i="32"/>
  <c r="FR20" i="32"/>
  <c r="GB19" i="32"/>
  <c r="GA19" i="32"/>
  <c r="FY19" i="32"/>
  <c r="FX19" i="32"/>
  <c r="DX20" i="32"/>
  <c r="DW20" i="32"/>
  <c r="DS21" i="32"/>
  <c r="DU21" i="32"/>
  <c r="DQ21" i="32"/>
  <c r="EA20" i="32"/>
  <c r="DZ20" i="32"/>
  <c r="BZ18" i="32"/>
  <c r="BY18" i="32"/>
  <c r="BR19" i="32"/>
  <c r="BT19" i="32"/>
  <c r="BP19" i="32"/>
  <c r="BW18" i="32"/>
  <c r="BV18" i="32"/>
  <c r="G8" i="34"/>
  <c r="A16" i="34"/>
  <c r="D11" i="34"/>
  <c r="C11" i="34"/>
  <c r="H2" i="34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OQ38" i="5"/>
  <c r="OR38" i="5"/>
  <c r="OS38" i="5"/>
  <c r="OT38" i="5"/>
  <c r="OU38" i="5"/>
  <c r="OV38" i="5"/>
  <c r="OW38" i="5"/>
  <c r="OX38" i="5"/>
  <c r="OY38" i="5"/>
  <c r="OZ38" i="5"/>
  <c r="PA38" i="5"/>
  <c r="PB38" i="5"/>
  <c r="PC38" i="5"/>
  <c r="PD38" i="5"/>
  <c r="PE38" i="5"/>
  <c r="PF38" i="5"/>
  <c r="PG38" i="5"/>
  <c r="PH38" i="5"/>
  <c r="PI38" i="5"/>
  <c r="PJ38" i="5"/>
  <c r="PK38" i="5"/>
  <c r="PL38" i="5"/>
  <c r="PM38" i="5"/>
  <c r="PN38" i="5"/>
  <c r="OQ39" i="5"/>
  <c r="OR39" i="5"/>
  <c r="OS39" i="5"/>
  <c r="OT39" i="5"/>
  <c r="OU39" i="5"/>
  <c r="OV39" i="5"/>
  <c r="OW39" i="5"/>
  <c r="OX39" i="5"/>
  <c r="OY39" i="5"/>
  <c r="OZ39" i="5"/>
  <c r="PA39" i="5"/>
  <c r="PB39" i="5"/>
  <c r="PC39" i="5"/>
  <c r="PD39" i="5"/>
  <c r="PE39" i="5"/>
  <c r="PF39" i="5"/>
  <c r="PG39" i="5"/>
  <c r="PH39" i="5"/>
  <c r="PI39" i="5"/>
  <c r="PJ39" i="5"/>
  <c r="PK39" i="5"/>
  <c r="PL39" i="5"/>
  <c r="PM39" i="5"/>
  <c r="PN39" i="5"/>
  <c r="OQ40" i="5"/>
  <c r="OR40" i="5"/>
  <c r="OS40" i="5"/>
  <c r="OT40" i="5"/>
  <c r="OU40" i="5"/>
  <c r="OV40" i="5"/>
  <c r="OW40" i="5"/>
  <c r="OX40" i="5"/>
  <c r="OY40" i="5"/>
  <c r="OZ40" i="5"/>
  <c r="PA40" i="5"/>
  <c r="PB40" i="5"/>
  <c r="PC40" i="5"/>
  <c r="PD40" i="5"/>
  <c r="PE40" i="5"/>
  <c r="PF40" i="5"/>
  <c r="PG40" i="5"/>
  <c r="PH40" i="5"/>
  <c r="PI40" i="5"/>
  <c r="PJ40" i="5"/>
  <c r="PK40" i="5"/>
  <c r="PL40" i="5"/>
  <c r="PM40" i="5"/>
  <c r="PN40" i="5"/>
  <c r="OQ41" i="5"/>
  <c r="OR41" i="5"/>
  <c r="OS41" i="5"/>
  <c r="OT41" i="5"/>
  <c r="OU41" i="5"/>
  <c r="OV41" i="5"/>
  <c r="OW41" i="5"/>
  <c r="OX41" i="5"/>
  <c r="OY41" i="5"/>
  <c r="OZ41" i="5"/>
  <c r="PA41" i="5"/>
  <c r="PB41" i="5"/>
  <c r="PC41" i="5"/>
  <c r="PD41" i="5"/>
  <c r="PE41" i="5"/>
  <c r="PF41" i="5"/>
  <c r="PG41" i="5"/>
  <c r="PH41" i="5"/>
  <c r="PI41" i="5"/>
  <c r="PJ41" i="5"/>
  <c r="PK41" i="5"/>
  <c r="PL41" i="5"/>
  <c r="PM41" i="5"/>
  <c r="PN41" i="5"/>
  <c r="OQ42" i="5"/>
  <c r="OR42" i="5"/>
  <c r="OS42" i="5"/>
  <c r="OT42" i="5"/>
  <c r="OU42" i="5"/>
  <c r="OV42" i="5"/>
  <c r="OW42" i="5"/>
  <c r="OX42" i="5"/>
  <c r="OY42" i="5"/>
  <c r="OZ42" i="5"/>
  <c r="PA42" i="5"/>
  <c r="PB42" i="5"/>
  <c r="PC42" i="5"/>
  <c r="PD42" i="5"/>
  <c r="PE42" i="5"/>
  <c r="PF42" i="5"/>
  <c r="PG42" i="5"/>
  <c r="PH42" i="5"/>
  <c r="PI42" i="5"/>
  <c r="PJ42" i="5"/>
  <c r="PK42" i="5"/>
  <c r="PL42" i="5"/>
  <c r="PM42" i="5"/>
  <c r="PN42" i="5"/>
  <c r="OQ43" i="5"/>
  <c r="OR43" i="5"/>
  <c r="OS43" i="5"/>
  <c r="OT43" i="5"/>
  <c r="OU43" i="5"/>
  <c r="OV43" i="5"/>
  <c r="OW43" i="5"/>
  <c r="OX43" i="5"/>
  <c r="OY43" i="5"/>
  <c r="OZ43" i="5"/>
  <c r="PA43" i="5"/>
  <c r="PB43" i="5"/>
  <c r="PC43" i="5"/>
  <c r="PD43" i="5"/>
  <c r="PE43" i="5"/>
  <c r="PF43" i="5"/>
  <c r="PG43" i="5"/>
  <c r="PH43" i="5"/>
  <c r="PI43" i="5"/>
  <c r="PJ43" i="5"/>
  <c r="PK43" i="5"/>
  <c r="PL43" i="5"/>
  <c r="PM43" i="5"/>
  <c r="PN43" i="5"/>
  <c r="OQ44" i="5"/>
  <c r="OR44" i="5"/>
  <c r="OS44" i="5"/>
  <c r="OT44" i="5"/>
  <c r="OU44" i="5"/>
  <c r="OV44" i="5"/>
  <c r="OW44" i="5"/>
  <c r="OX44" i="5"/>
  <c r="OY44" i="5"/>
  <c r="OZ44" i="5"/>
  <c r="PA44" i="5"/>
  <c r="PB44" i="5"/>
  <c r="PC44" i="5"/>
  <c r="PD44" i="5"/>
  <c r="PE44" i="5"/>
  <c r="PF44" i="5"/>
  <c r="PG44" i="5"/>
  <c r="PH44" i="5"/>
  <c r="PI44" i="5"/>
  <c r="PJ44" i="5"/>
  <c r="PK44" i="5"/>
  <c r="PL44" i="5"/>
  <c r="PM44" i="5"/>
  <c r="PN44" i="5"/>
  <c r="OQ45" i="5"/>
  <c r="OR45" i="5"/>
  <c r="OS45" i="5"/>
  <c r="OT45" i="5"/>
  <c r="OU45" i="5"/>
  <c r="OV45" i="5"/>
  <c r="OW45" i="5"/>
  <c r="OX45" i="5"/>
  <c r="OY45" i="5"/>
  <c r="OZ45" i="5"/>
  <c r="PA45" i="5"/>
  <c r="PB45" i="5"/>
  <c r="PC45" i="5"/>
  <c r="PD45" i="5"/>
  <c r="PE45" i="5"/>
  <c r="PF45" i="5"/>
  <c r="PG45" i="5"/>
  <c r="PH45" i="5"/>
  <c r="PI45" i="5"/>
  <c r="PJ45" i="5"/>
  <c r="PK45" i="5"/>
  <c r="PL45" i="5"/>
  <c r="PM45" i="5"/>
  <c r="PN45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N10" i="5"/>
  <c r="PM10" i="5"/>
  <c r="PL10" i="5"/>
  <c r="PK10" i="5"/>
  <c r="PJ10" i="5"/>
  <c r="PI10" i="5"/>
  <c r="PH10" i="5"/>
  <c r="PG10" i="5"/>
  <c r="PF10" i="5"/>
  <c r="PE10" i="5"/>
  <c r="PD10" i="5"/>
  <c r="PC10" i="5"/>
  <c r="PB10" i="5"/>
  <c r="PA10" i="5"/>
  <c r="OZ10" i="5"/>
  <c r="OY10" i="5"/>
  <c r="OX10" i="5"/>
  <c r="OW10" i="5"/>
  <c r="OV10" i="5"/>
  <c r="OU10" i="5"/>
  <c r="OT10" i="5"/>
  <c r="OS10" i="5"/>
  <c r="OR10" i="5"/>
  <c r="OQ10" i="5"/>
  <c r="LF3" i="5"/>
  <c r="IU3" i="5"/>
  <c r="GJ3" i="5"/>
  <c r="DY3" i="5"/>
  <c r="BN3" i="5"/>
  <c r="D3" i="5"/>
  <c r="OG21" i="5"/>
  <c r="OI21" i="5"/>
  <c r="OK21" i="5"/>
  <c r="ON21" i="5"/>
  <c r="OG22" i="5"/>
  <c r="OI22" i="5"/>
  <c r="OK22" i="5"/>
  <c r="ON22" i="5"/>
  <c r="OG23" i="5"/>
  <c r="OI23" i="5"/>
  <c r="OK23" i="5"/>
  <c r="ON23" i="5"/>
  <c r="OG24" i="5"/>
  <c r="OI24" i="5"/>
  <c r="OK24" i="5"/>
  <c r="ON24" i="5"/>
  <c r="OG25" i="5"/>
  <c r="OI25" i="5"/>
  <c r="OK25" i="5"/>
  <c r="ON25" i="5"/>
  <c r="OG26" i="5"/>
  <c r="OI26" i="5"/>
  <c r="OK26" i="5"/>
  <c r="ON26" i="5"/>
  <c r="OG27" i="5"/>
  <c r="OI27" i="5"/>
  <c r="OK27" i="5"/>
  <c r="ON27" i="5"/>
  <c r="OG28" i="5"/>
  <c r="OI28" i="5"/>
  <c r="OK28" i="5"/>
  <c r="ON28" i="5"/>
  <c r="OG29" i="5"/>
  <c r="OI29" i="5"/>
  <c r="OK29" i="5"/>
  <c r="ON29" i="5"/>
  <c r="OG30" i="5"/>
  <c r="OI30" i="5"/>
  <c r="OK30" i="5"/>
  <c r="ON30" i="5"/>
  <c r="OG31" i="5"/>
  <c r="OI31" i="5"/>
  <c r="OK31" i="5"/>
  <c r="ON31" i="5"/>
  <c r="OG32" i="5"/>
  <c r="OI32" i="5"/>
  <c r="OK32" i="5"/>
  <c r="ON32" i="5"/>
  <c r="OG33" i="5"/>
  <c r="OI33" i="5"/>
  <c r="OK33" i="5"/>
  <c r="ON33" i="5"/>
  <c r="OG34" i="5"/>
  <c r="OI34" i="5"/>
  <c r="OK34" i="5"/>
  <c r="ON34" i="5"/>
  <c r="OG35" i="5"/>
  <c r="OI35" i="5"/>
  <c r="OK35" i="5"/>
  <c r="ON35" i="5"/>
  <c r="OG36" i="5"/>
  <c r="OI36" i="5"/>
  <c r="OK36" i="5"/>
  <c r="ON36" i="5"/>
  <c r="OG37" i="5"/>
  <c r="OI37" i="5"/>
  <c r="OK37" i="5"/>
  <c r="ON37" i="5"/>
  <c r="OG38" i="5"/>
  <c r="OI38" i="5"/>
  <c r="OK38" i="5"/>
  <c r="ON38" i="5"/>
  <c r="OG39" i="5"/>
  <c r="OI39" i="5"/>
  <c r="OK39" i="5"/>
  <c r="ON39" i="5"/>
  <c r="OG40" i="5"/>
  <c r="OI40" i="5"/>
  <c r="OK40" i="5"/>
  <c r="ON40" i="5"/>
  <c r="OG41" i="5"/>
  <c r="OI41" i="5"/>
  <c r="OK41" i="5"/>
  <c r="ON41" i="5"/>
  <c r="OG42" i="5"/>
  <c r="OI42" i="5"/>
  <c r="OK42" i="5"/>
  <c r="ON42" i="5"/>
  <c r="OG43" i="5"/>
  <c r="OI43" i="5"/>
  <c r="OK43" i="5"/>
  <c r="ON43" i="5"/>
  <c r="OG44" i="5"/>
  <c r="OI44" i="5"/>
  <c r="OK44" i="5"/>
  <c r="ON44" i="5"/>
  <c r="OG45" i="5"/>
  <c r="OI45" i="5"/>
  <c r="OK45" i="5"/>
  <c r="ON45" i="5"/>
  <c r="OG46" i="5"/>
  <c r="OI46" i="5"/>
  <c r="OK46" i="5"/>
  <c r="ON46" i="5"/>
  <c r="OG47" i="5"/>
  <c r="OI47" i="5"/>
  <c r="OK47" i="5"/>
  <c r="ON47" i="5"/>
  <c r="OG48" i="5"/>
  <c r="OI48" i="5"/>
  <c r="OK48" i="5"/>
  <c r="ON48" i="5"/>
  <c r="OG49" i="5"/>
  <c r="OI49" i="5"/>
  <c r="OK49" i="5"/>
  <c r="ON49" i="5"/>
  <c r="OG50" i="5"/>
  <c r="OI50" i="5"/>
  <c r="OK50" i="5"/>
  <c r="ON50" i="5"/>
  <c r="OG51" i="5"/>
  <c r="OI51" i="5"/>
  <c r="OK51" i="5"/>
  <c r="ON51" i="5"/>
  <c r="OG52" i="5"/>
  <c r="OI52" i="5"/>
  <c r="OK52" i="5"/>
  <c r="ON52" i="5"/>
  <c r="OG53" i="5"/>
  <c r="OI53" i="5"/>
  <c r="OK53" i="5"/>
  <c r="ON53" i="5"/>
  <c r="OG54" i="5"/>
  <c r="OI54" i="5"/>
  <c r="OK54" i="5"/>
  <c r="ON54" i="5"/>
  <c r="OG55" i="5"/>
  <c r="OI55" i="5"/>
  <c r="OK55" i="5"/>
  <c r="ON55" i="5"/>
  <c r="OG56" i="5"/>
  <c r="OI56" i="5"/>
  <c r="OK56" i="5"/>
  <c r="ON56" i="5"/>
  <c r="OG57" i="5"/>
  <c r="OI57" i="5"/>
  <c r="OK57" i="5"/>
  <c r="ON57" i="5"/>
  <c r="OG58" i="5"/>
  <c r="OI58" i="5"/>
  <c r="OK58" i="5"/>
  <c r="ON58" i="5"/>
  <c r="OG59" i="5"/>
  <c r="OI59" i="5"/>
  <c r="OK59" i="5"/>
  <c r="ON59" i="5"/>
  <c r="OG11" i="5"/>
  <c r="OI11" i="5"/>
  <c r="OK11" i="5"/>
  <c r="ON11" i="5"/>
  <c r="OG12" i="5"/>
  <c r="OI12" i="5"/>
  <c r="OK12" i="5"/>
  <c r="ON12" i="5"/>
  <c r="OG13" i="5"/>
  <c r="OI13" i="5"/>
  <c r="OK13" i="5"/>
  <c r="ON13" i="5"/>
  <c r="OG14" i="5"/>
  <c r="OI14" i="5"/>
  <c r="OK14" i="5"/>
  <c r="ON14" i="5"/>
  <c r="OG15" i="5"/>
  <c r="OI15" i="5"/>
  <c r="OK15" i="5"/>
  <c r="ON15" i="5"/>
  <c r="OG16" i="5"/>
  <c r="OI16" i="5"/>
  <c r="OK16" i="5"/>
  <c r="ON16" i="5"/>
  <c r="OG17" i="5"/>
  <c r="OI17" i="5"/>
  <c r="OK17" i="5"/>
  <c r="ON17" i="5"/>
  <c r="OG18" i="5"/>
  <c r="OI18" i="5"/>
  <c r="OK18" i="5"/>
  <c r="ON18" i="5"/>
  <c r="OG19" i="5"/>
  <c r="OI19" i="5"/>
  <c r="OK19" i="5"/>
  <c r="ON19" i="5"/>
  <c r="OG20" i="5"/>
  <c r="OI20" i="5"/>
  <c r="OK20" i="5"/>
  <c r="ON20" i="5"/>
  <c r="NT4" i="5"/>
  <c r="NU59" i="5"/>
  <c r="MY59" i="5"/>
  <c r="MW59" i="5"/>
  <c r="MN59" i="5"/>
  <c r="MM59" i="5"/>
  <c r="ML59" i="5"/>
  <c r="MK59" i="5"/>
  <c r="KN59" i="5"/>
  <c r="KL59" i="5"/>
  <c r="KC59" i="5"/>
  <c r="KB59" i="5"/>
  <c r="KA59" i="5"/>
  <c r="JZ59" i="5"/>
  <c r="IC59" i="5"/>
  <c r="IA59" i="5"/>
  <c r="HR59" i="5"/>
  <c r="HQ59" i="5"/>
  <c r="HP59" i="5"/>
  <c r="HO59" i="5"/>
  <c r="FR59" i="5"/>
  <c r="FP59" i="5"/>
  <c r="FG59" i="5"/>
  <c r="FF59" i="5"/>
  <c r="FE59" i="5"/>
  <c r="FD59" i="5"/>
  <c r="DG59" i="5"/>
  <c r="DE59" i="5"/>
  <c r="CV59" i="5"/>
  <c r="CU59" i="5"/>
  <c r="CT59" i="5"/>
  <c r="CS59" i="5"/>
  <c r="AW59" i="5"/>
  <c r="AU59" i="5"/>
  <c r="AL59" i="5"/>
  <c r="AK59" i="5"/>
  <c r="AJ59" i="5"/>
  <c r="AI59" i="5"/>
  <c r="C59" i="5"/>
  <c r="NU58" i="5"/>
  <c r="MY58" i="5"/>
  <c r="MW58" i="5"/>
  <c r="MN58" i="5"/>
  <c r="MM58" i="5"/>
  <c r="ML58" i="5"/>
  <c r="MK58" i="5"/>
  <c r="KN58" i="5"/>
  <c r="KL58" i="5"/>
  <c r="KC58" i="5"/>
  <c r="KB58" i="5"/>
  <c r="KA58" i="5"/>
  <c r="JZ58" i="5"/>
  <c r="IC58" i="5"/>
  <c r="IA58" i="5"/>
  <c r="HR58" i="5"/>
  <c r="HQ58" i="5"/>
  <c r="HP58" i="5"/>
  <c r="HO58" i="5"/>
  <c r="FR58" i="5"/>
  <c r="FP58" i="5"/>
  <c r="FG58" i="5"/>
  <c r="FF58" i="5"/>
  <c r="FE58" i="5"/>
  <c r="FD58" i="5"/>
  <c r="DG58" i="5"/>
  <c r="DE58" i="5"/>
  <c r="CV58" i="5"/>
  <c r="CU58" i="5"/>
  <c r="CT58" i="5"/>
  <c r="CS58" i="5"/>
  <c r="AW58" i="5"/>
  <c r="AU58" i="5"/>
  <c r="AL58" i="5"/>
  <c r="AK58" i="5"/>
  <c r="AJ58" i="5"/>
  <c r="AI58" i="5"/>
  <c r="C58" i="5"/>
  <c r="NU57" i="5"/>
  <c r="MY57" i="5"/>
  <c r="MW57" i="5"/>
  <c r="MN57" i="5"/>
  <c r="MM57" i="5"/>
  <c r="ML57" i="5"/>
  <c r="MK57" i="5"/>
  <c r="KN57" i="5"/>
  <c r="KL57" i="5"/>
  <c r="KC57" i="5"/>
  <c r="KB57" i="5"/>
  <c r="KA57" i="5"/>
  <c r="JZ57" i="5"/>
  <c r="IC57" i="5"/>
  <c r="IA57" i="5"/>
  <c r="HR57" i="5"/>
  <c r="HQ57" i="5"/>
  <c r="HP57" i="5"/>
  <c r="HO57" i="5"/>
  <c r="FR57" i="5"/>
  <c r="FP57" i="5"/>
  <c r="FG57" i="5"/>
  <c r="FF57" i="5"/>
  <c r="FE57" i="5"/>
  <c r="FD57" i="5"/>
  <c r="DG57" i="5"/>
  <c r="DE57" i="5"/>
  <c r="CV57" i="5"/>
  <c r="CU57" i="5"/>
  <c r="CT57" i="5"/>
  <c r="CS57" i="5"/>
  <c r="AW57" i="5"/>
  <c r="AU57" i="5"/>
  <c r="AL57" i="5"/>
  <c r="AK57" i="5"/>
  <c r="AJ57" i="5"/>
  <c r="AI57" i="5"/>
  <c r="C57" i="5"/>
  <c r="NU56" i="5"/>
  <c r="MY56" i="5"/>
  <c r="MW56" i="5"/>
  <c r="MN56" i="5"/>
  <c r="MM56" i="5"/>
  <c r="ML56" i="5"/>
  <c r="MK56" i="5"/>
  <c r="KN56" i="5"/>
  <c r="KL56" i="5"/>
  <c r="KC56" i="5"/>
  <c r="KB56" i="5"/>
  <c r="KA56" i="5"/>
  <c r="JZ56" i="5"/>
  <c r="IC56" i="5"/>
  <c r="IA56" i="5"/>
  <c r="HR56" i="5"/>
  <c r="HQ56" i="5"/>
  <c r="HP56" i="5"/>
  <c r="HO56" i="5"/>
  <c r="FR56" i="5"/>
  <c r="FP56" i="5"/>
  <c r="FG56" i="5"/>
  <c r="FF56" i="5"/>
  <c r="FE56" i="5"/>
  <c r="FD56" i="5"/>
  <c r="DG56" i="5"/>
  <c r="DE56" i="5"/>
  <c r="CV56" i="5"/>
  <c r="CU56" i="5"/>
  <c r="CT56" i="5"/>
  <c r="CS56" i="5"/>
  <c r="AW56" i="5"/>
  <c r="AU56" i="5"/>
  <c r="AL56" i="5"/>
  <c r="AK56" i="5"/>
  <c r="AJ56" i="5"/>
  <c r="AI56" i="5"/>
  <c r="C56" i="5"/>
  <c r="NU55" i="5"/>
  <c r="MY55" i="5"/>
  <c r="MW55" i="5"/>
  <c r="MN55" i="5"/>
  <c r="MM55" i="5"/>
  <c r="ML55" i="5"/>
  <c r="MK55" i="5"/>
  <c r="KN55" i="5"/>
  <c r="KL55" i="5"/>
  <c r="KC55" i="5"/>
  <c r="KB55" i="5"/>
  <c r="KA55" i="5"/>
  <c r="JZ55" i="5"/>
  <c r="IC55" i="5"/>
  <c r="IA55" i="5"/>
  <c r="HR55" i="5"/>
  <c r="HQ55" i="5"/>
  <c r="HP55" i="5"/>
  <c r="HO55" i="5"/>
  <c r="FR55" i="5"/>
  <c r="FP55" i="5"/>
  <c r="FG55" i="5"/>
  <c r="FF55" i="5"/>
  <c r="FE55" i="5"/>
  <c r="FD55" i="5"/>
  <c r="DG55" i="5"/>
  <c r="DE55" i="5"/>
  <c r="CV55" i="5"/>
  <c r="CU55" i="5"/>
  <c r="CT55" i="5"/>
  <c r="CS55" i="5"/>
  <c r="AW55" i="5"/>
  <c r="AU55" i="5"/>
  <c r="AL55" i="5"/>
  <c r="AK55" i="5"/>
  <c r="AJ55" i="5"/>
  <c r="AI55" i="5"/>
  <c r="C55" i="5"/>
  <c r="NU54" i="5"/>
  <c r="MY54" i="5"/>
  <c r="MW54" i="5"/>
  <c r="MN54" i="5"/>
  <c r="MM54" i="5"/>
  <c r="ML54" i="5"/>
  <c r="MK54" i="5"/>
  <c r="KN54" i="5"/>
  <c r="KL54" i="5"/>
  <c r="KC54" i="5"/>
  <c r="KB54" i="5"/>
  <c r="KA54" i="5"/>
  <c r="JZ54" i="5"/>
  <c r="IC54" i="5"/>
  <c r="IA54" i="5"/>
  <c r="HR54" i="5"/>
  <c r="HQ54" i="5"/>
  <c r="HP54" i="5"/>
  <c r="HO54" i="5"/>
  <c r="FR54" i="5"/>
  <c r="FP54" i="5"/>
  <c r="FG54" i="5"/>
  <c r="FF54" i="5"/>
  <c r="FE54" i="5"/>
  <c r="FD54" i="5"/>
  <c r="DG54" i="5"/>
  <c r="DE54" i="5"/>
  <c r="CV54" i="5"/>
  <c r="CU54" i="5"/>
  <c r="CT54" i="5"/>
  <c r="CS54" i="5"/>
  <c r="AW54" i="5"/>
  <c r="AU54" i="5"/>
  <c r="AL54" i="5"/>
  <c r="AK54" i="5"/>
  <c r="AJ54" i="5"/>
  <c r="AI54" i="5"/>
  <c r="C54" i="5"/>
  <c r="NU53" i="5"/>
  <c r="MY53" i="5"/>
  <c r="MW53" i="5"/>
  <c r="MN53" i="5"/>
  <c r="MM53" i="5"/>
  <c r="ML53" i="5"/>
  <c r="MK53" i="5"/>
  <c r="KN53" i="5"/>
  <c r="KL53" i="5"/>
  <c r="KC53" i="5"/>
  <c r="KB53" i="5"/>
  <c r="KA53" i="5"/>
  <c r="JZ53" i="5"/>
  <c r="IC53" i="5"/>
  <c r="IA53" i="5"/>
  <c r="HR53" i="5"/>
  <c r="HQ53" i="5"/>
  <c r="HP53" i="5"/>
  <c r="HO53" i="5"/>
  <c r="FR53" i="5"/>
  <c r="FP53" i="5"/>
  <c r="FG53" i="5"/>
  <c r="FF53" i="5"/>
  <c r="FE53" i="5"/>
  <c r="FD53" i="5"/>
  <c r="DG53" i="5"/>
  <c r="DE53" i="5"/>
  <c r="CV53" i="5"/>
  <c r="CU53" i="5"/>
  <c r="CT53" i="5"/>
  <c r="CS53" i="5"/>
  <c r="AW53" i="5"/>
  <c r="AU53" i="5"/>
  <c r="AL53" i="5"/>
  <c r="AK53" i="5"/>
  <c r="AJ53" i="5"/>
  <c r="AI53" i="5"/>
  <c r="C53" i="5"/>
  <c r="NU52" i="5"/>
  <c r="MY52" i="5"/>
  <c r="MW52" i="5"/>
  <c r="MN52" i="5"/>
  <c r="MM52" i="5"/>
  <c r="ML52" i="5"/>
  <c r="MK52" i="5"/>
  <c r="KN52" i="5"/>
  <c r="KL52" i="5"/>
  <c r="KC52" i="5"/>
  <c r="KB52" i="5"/>
  <c r="KA52" i="5"/>
  <c r="JZ52" i="5"/>
  <c r="IC52" i="5"/>
  <c r="IA52" i="5"/>
  <c r="HR52" i="5"/>
  <c r="HQ52" i="5"/>
  <c r="HP52" i="5"/>
  <c r="HO52" i="5"/>
  <c r="FR52" i="5"/>
  <c r="FP52" i="5"/>
  <c r="FG52" i="5"/>
  <c r="FF52" i="5"/>
  <c r="FE52" i="5"/>
  <c r="FD52" i="5"/>
  <c r="DG52" i="5"/>
  <c r="DE52" i="5"/>
  <c r="CV52" i="5"/>
  <c r="CU52" i="5"/>
  <c r="CT52" i="5"/>
  <c r="CS52" i="5"/>
  <c r="AW52" i="5"/>
  <c r="AU52" i="5"/>
  <c r="AL52" i="5"/>
  <c r="AK52" i="5"/>
  <c r="AJ52" i="5"/>
  <c r="AI52" i="5"/>
  <c r="C52" i="5"/>
  <c r="NU51" i="5"/>
  <c r="MY51" i="5"/>
  <c r="MW51" i="5"/>
  <c r="MN51" i="5"/>
  <c r="MM51" i="5"/>
  <c r="ML51" i="5"/>
  <c r="MK51" i="5"/>
  <c r="KN51" i="5"/>
  <c r="KL51" i="5"/>
  <c r="KC51" i="5"/>
  <c r="KB51" i="5"/>
  <c r="KA51" i="5"/>
  <c r="JZ51" i="5"/>
  <c r="IC51" i="5"/>
  <c r="IA51" i="5"/>
  <c r="HR51" i="5"/>
  <c r="HQ51" i="5"/>
  <c r="HP51" i="5"/>
  <c r="HO51" i="5"/>
  <c r="FR51" i="5"/>
  <c r="FP51" i="5"/>
  <c r="FG51" i="5"/>
  <c r="FF51" i="5"/>
  <c r="FE51" i="5"/>
  <c r="FD51" i="5"/>
  <c r="DG51" i="5"/>
  <c r="DE51" i="5"/>
  <c r="CV51" i="5"/>
  <c r="CU51" i="5"/>
  <c r="CT51" i="5"/>
  <c r="CS51" i="5"/>
  <c r="AW51" i="5"/>
  <c r="AU51" i="5"/>
  <c r="AL51" i="5"/>
  <c r="AK51" i="5"/>
  <c r="AJ51" i="5"/>
  <c r="AI51" i="5"/>
  <c r="C51" i="5"/>
  <c r="NU50" i="5"/>
  <c r="MY50" i="5"/>
  <c r="MW50" i="5"/>
  <c r="MN50" i="5"/>
  <c r="MM50" i="5"/>
  <c r="ML50" i="5"/>
  <c r="MK50" i="5"/>
  <c r="KN50" i="5"/>
  <c r="KL50" i="5"/>
  <c r="KC50" i="5"/>
  <c r="KB50" i="5"/>
  <c r="KA50" i="5"/>
  <c r="JZ50" i="5"/>
  <c r="IC50" i="5"/>
  <c r="IA50" i="5"/>
  <c r="HR50" i="5"/>
  <c r="HQ50" i="5"/>
  <c r="HP50" i="5"/>
  <c r="HO50" i="5"/>
  <c r="FR50" i="5"/>
  <c r="FP50" i="5"/>
  <c r="FG50" i="5"/>
  <c r="FF50" i="5"/>
  <c r="FE50" i="5"/>
  <c r="FD50" i="5"/>
  <c r="DG50" i="5"/>
  <c r="DE50" i="5"/>
  <c r="CV50" i="5"/>
  <c r="CU50" i="5"/>
  <c r="CT50" i="5"/>
  <c r="CS50" i="5"/>
  <c r="AW50" i="5"/>
  <c r="AU50" i="5"/>
  <c r="AL50" i="5"/>
  <c r="AK50" i="5"/>
  <c r="AJ50" i="5"/>
  <c r="AI50" i="5"/>
  <c r="C50" i="5"/>
  <c r="NU49" i="5"/>
  <c r="MY49" i="5"/>
  <c r="MW49" i="5"/>
  <c r="MN49" i="5"/>
  <c r="MM49" i="5"/>
  <c r="ML49" i="5"/>
  <c r="MK49" i="5"/>
  <c r="KN49" i="5"/>
  <c r="KL49" i="5"/>
  <c r="KC49" i="5"/>
  <c r="KB49" i="5"/>
  <c r="KA49" i="5"/>
  <c r="JZ49" i="5"/>
  <c r="IC49" i="5"/>
  <c r="IA49" i="5"/>
  <c r="HR49" i="5"/>
  <c r="HQ49" i="5"/>
  <c r="HP49" i="5"/>
  <c r="HO49" i="5"/>
  <c r="FR49" i="5"/>
  <c r="FP49" i="5"/>
  <c r="FG49" i="5"/>
  <c r="FF49" i="5"/>
  <c r="FE49" i="5"/>
  <c r="FD49" i="5"/>
  <c r="DG49" i="5"/>
  <c r="DE49" i="5"/>
  <c r="CV49" i="5"/>
  <c r="CU49" i="5"/>
  <c r="CT49" i="5"/>
  <c r="CS49" i="5"/>
  <c r="AW49" i="5"/>
  <c r="AU49" i="5"/>
  <c r="AL49" i="5"/>
  <c r="AK49" i="5"/>
  <c r="AJ49" i="5"/>
  <c r="AI49" i="5"/>
  <c r="C49" i="5"/>
  <c r="NU48" i="5"/>
  <c r="MY48" i="5"/>
  <c r="MW48" i="5"/>
  <c r="MN48" i="5"/>
  <c r="MM48" i="5"/>
  <c r="ML48" i="5"/>
  <c r="MK48" i="5"/>
  <c r="KN48" i="5"/>
  <c r="KL48" i="5"/>
  <c r="KC48" i="5"/>
  <c r="KB48" i="5"/>
  <c r="KA48" i="5"/>
  <c r="JZ48" i="5"/>
  <c r="IC48" i="5"/>
  <c r="IA48" i="5"/>
  <c r="HR48" i="5"/>
  <c r="HQ48" i="5"/>
  <c r="HP48" i="5"/>
  <c r="HO48" i="5"/>
  <c r="FR48" i="5"/>
  <c r="FP48" i="5"/>
  <c r="FG48" i="5"/>
  <c r="FF48" i="5"/>
  <c r="FE48" i="5"/>
  <c r="FD48" i="5"/>
  <c r="DG48" i="5"/>
  <c r="DE48" i="5"/>
  <c r="CV48" i="5"/>
  <c r="CU48" i="5"/>
  <c r="CT48" i="5"/>
  <c r="CS48" i="5"/>
  <c r="AW48" i="5"/>
  <c r="AU48" i="5"/>
  <c r="AL48" i="5"/>
  <c r="AK48" i="5"/>
  <c r="AJ48" i="5"/>
  <c r="AI48" i="5"/>
  <c r="C48" i="5"/>
  <c r="NU47" i="5"/>
  <c r="MY47" i="5"/>
  <c r="MW47" i="5"/>
  <c r="MN47" i="5"/>
  <c r="MM47" i="5"/>
  <c r="ML47" i="5"/>
  <c r="MK47" i="5"/>
  <c r="KN47" i="5"/>
  <c r="KL47" i="5"/>
  <c r="KC47" i="5"/>
  <c r="KB47" i="5"/>
  <c r="KA47" i="5"/>
  <c r="JZ47" i="5"/>
  <c r="IC47" i="5"/>
  <c r="IA47" i="5"/>
  <c r="HR47" i="5"/>
  <c r="HQ47" i="5"/>
  <c r="HP47" i="5"/>
  <c r="HO47" i="5"/>
  <c r="FR47" i="5"/>
  <c r="FP47" i="5"/>
  <c r="FG47" i="5"/>
  <c r="FF47" i="5"/>
  <c r="FE47" i="5"/>
  <c r="FD47" i="5"/>
  <c r="DG47" i="5"/>
  <c r="DE47" i="5"/>
  <c r="CV47" i="5"/>
  <c r="CU47" i="5"/>
  <c r="CT47" i="5"/>
  <c r="CS47" i="5"/>
  <c r="AW47" i="5"/>
  <c r="AU47" i="5"/>
  <c r="AL47" i="5"/>
  <c r="AK47" i="5"/>
  <c r="AJ47" i="5"/>
  <c r="AI47" i="5"/>
  <c r="C47" i="5"/>
  <c r="NU46" i="5"/>
  <c r="MY46" i="5"/>
  <c r="MW46" i="5"/>
  <c r="MN46" i="5"/>
  <c r="MM46" i="5"/>
  <c r="ML46" i="5"/>
  <c r="MK46" i="5"/>
  <c r="KN46" i="5"/>
  <c r="KL46" i="5"/>
  <c r="KC46" i="5"/>
  <c r="KB46" i="5"/>
  <c r="KA46" i="5"/>
  <c r="JZ46" i="5"/>
  <c r="IC46" i="5"/>
  <c r="IA46" i="5"/>
  <c r="HR46" i="5"/>
  <c r="HQ46" i="5"/>
  <c r="HP46" i="5"/>
  <c r="HO46" i="5"/>
  <c r="FR46" i="5"/>
  <c r="FP46" i="5"/>
  <c r="FG46" i="5"/>
  <c r="FF46" i="5"/>
  <c r="FE46" i="5"/>
  <c r="FD46" i="5"/>
  <c r="DG46" i="5"/>
  <c r="DE46" i="5"/>
  <c r="CV46" i="5"/>
  <c r="CU46" i="5"/>
  <c r="CT46" i="5"/>
  <c r="CS46" i="5"/>
  <c r="AW46" i="5"/>
  <c r="AU46" i="5"/>
  <c r="AL46" i="5"/>
  <c r="AK46" i="5"/>
  <c r="AJ46" i="5"/>
  <c r="AI46" i="5"/>
  <c r="C46" i="5"/>
  <c r="NU45" i="5"/>
  <c r="MY45" i="5"/>
  <c r="MW45" i="5"/>
  <c r="MN45" i="5"/>
  <c r="MM45" i="5"/>
  <c r="ML45" i="5"/>
  <c r="MK45" i="5"/>
  <c r="KN45" i="5"/>
  <c r="KL45" i="5"/>
  <c r="KC45" i="5"/>
  <c r="KB45" i="5"/>
  <c r="KA45" i="5"/>
  <c r="JZ45" i="5"/>
  <c r="IC45" i="5"/>
  <c r="IA45" i="5"/>
  <c r="HR45" i="5"/>
  <c r="HQ45" i="5"/>
  <c r="HP45" i="5"/>
  <c r="HO45" i="5"/>
  <c r="FR45" i="5"/>
  <c r="FP45" i="5"/>
  <c r="FG45" i="5"/>
  <c r="FF45" i="5"/>
  <c r="FE45" i="5"/>
  <c r="FD45" i="5"/>
  <c r="DG45" i="5"/>
  <c r="DE45" i="5"/>
  <c r="CV45" i="5"/>
  <c r="CU45" i="5"/>
  <c r="CT45" i="5"/>
  <c r="CS45" i="5"/>
  <c r="AW45" i="5"/>
  <c r="AU45" i="5"/>
  <c r="AL45" i="5"/>
  <c r="AK45" i="5"/>
  <c r="AJ45" i="5"/>
  <c r="AI45" i="5"/>
  <c r="C45" i="5"/>
  <c r="NU44" i="5"/>
  <c r="MY44" i="5"/>
  <c r="MW44" i="5"/>
  <c r="MN44" i="5"/>
  <c r="MM44" i="5"/>
  <c r="ML44" i="5"/>
  <c r="MK44" i="5"/>
  <c r="KN44" i="5"/>
  <c r="KL44" i="5"/>
  <c r="KC44" i="5"/>
  <c r="KB44" i="5"/>
  <c r="KA44" i="5"/>
  <c r="JZ44" i="5"/>
  <c r="IC44" i="5"/>
  <c r="IA44" i="5"/>
  <c r="HR44" i="5"/>
  <c r="HQ44" i="5"/>
  <c r="HP44" i="5"/>
  <c r="HO44" i="5"/>
  <c r="FR44" i="5"/>
  <c r="FP44" i="5"/>
  <c r="FG44" i="5"/>
  <c r="FF44" i="5"/>
  <c r="FE44" i="5"/>
  <c r="FD44" i="5"/>
  <c r="DG44" i="5"/>
  <c r="DE44" i="5"/>
  <c r="CV44" i="5"/>
  <c r="CU44" i="5"/>
  <c r="CT44" i="5"/>
  <c r="CS44" i="5"/>
  <c r="AW44" i="5"/>
  <c r="AU44" i="5"/>
  <c r="AL44" i="5"/>
  <c r="AK44" i="5"/>
  <c r="AJ44" i="5"/>
  <c r="AI44" i="5"/>
  <c r="C44" i="5"/>
  <c r="NU43" i="5"/>
  <c r="MY43" i="5"/>
  <c r="MW43" i="5"/>
  <c r="MN43" i="5"/>
  <c r="MM43" i="5"/>
  <c r="ML43" i="5"/>
  <c r="MK43" i="5"/>
  <c r="KN43" i="5"/>
  <c r="KL43" i="5"/>
  <c r="KC43" i="5"/>
  <c r="KB43" i="5"/>
  <c r="KA43" i="5"/>
  <c r="JZ43" i="5"/>
  <c r="IC43" i="5"/>
  <c r="IA43" i="5"/>
  <c r="HR43" i="5"/>
  <c r="HQ43" i="5"/>
  <c r="HP43" i="5"/>
  <c r="HO43" i="5"/>
  <c r="FR43" i="5"/>
  <c r="FP43" i="5"/>
  <c r="FG43" i="5"/>
  <c r="FF43" i="5"/>
  <c r="FE43" i="5"/>
  <c r="FD43" i="5"/>
  <c r="DG43" i="5"/>
  <c r="DE43" i="5"/>
  <c r="CV43" i="5"/>
  <c r="CU43" i="5"/>
  <c r="CT43" i="5"/>
  <c r="CS43" i="5"/>
  <c r="AW43" i="5"/>
  <c r="AU43" i="5"/>
  <c r="AL43" i="5"/>
  <c r="AK43" i="5"/>
  <c r="AJ43" i="5"/>
  <c r="AI43" i="5"/>
  <c r="C43" i="5"/>
  <c r="NU42" i="5"/>
  <c r="MY42" i="5"/>
  <c r="MW42" i="5"/>
  <c r="MN42" i="5"/>
  <c r="MM42" i="5"/>
  <c r="ML42" i="5"/>
  <c r="MK42" i="5"/>
  <c r="KN42" i="5"/>
  <c r="KL42" i="5"/>
  <c r="KC42" i="5"/>
  <c r="KB42" i="5"/>
  <c r="KA42" i="5"/>
  <c r="JZ42" i="5"/>
  <c r="IC42" i="5"/>
  <c r="IA42" i="5"/>
  <c r="HR42" i="5"/>
  <c r="HQ42" i="5"/>
  <c r="HP42" i="5"/>
  <c r="HO42" i="5"/>
  <c r="FR42" i="5"/>
  <c r="FP42" i="5"/>
  <c r="FG42" i="5"/>
  <c r="FF42" i="5"/>
  <c r="FE42" i="5"/>
  <c r="FD42" i="5"/>
  <c r="DG42" i="5"/>
  <c r="DE42" i="5"/>
  <c r="CV42" i="5"/>
  <c r="CU42" i="5"/>
  <c r="CT42" i="5"/>
  <c r="CS42" i="5"/>
  <c r="AW42" i="5"/>
  <c r="AU42" i="5"/>
  <c r="AL42" i="5"/>
  <c r="AK42" i="5"/>
  <c r="AJ42" i="5"/>
  <c r="AI42" i="5"/>
  <c r="C42" i="5"/>
  <c r="NU41" i="5"/>
  <c r="MY41" i="5"/>
  <c r="MW41" i="5"/>
  <c r="MN41" i="5"/>
  <c r="MM41" i="5"/>
  <c r="ML41" i="5"/>
  <c r="MK41" i="5"/>
  <c r="KN41" i="5"/>
  <c r="KL41" i="5"/>
  <c r="KC41" i="5"/>
  <c r="KB41" i="5"/>
  <c r="KA41" i="5"/>
  <c r="JZ41" i="5"/>
  <c r="IC41" i="5"/>
  <c r="IA41" i="5"/>
  <c r="HR41" i="5"/>
  <c r="HQ41" i="5"/>
  <c r="HP41" i="5"/>
  <c r="HO41" i="5"/>
  <c r="FR41" i="5"/>
  <c r="FP41" i="5"/>
  <c r="FG41" i="5"/>
  <c r="FF41" i="5"/>
  <c r="FE41" i="5"/>
  <c r="FD41" i="5"/>
  <c r="DG41" i="5"/>
  <c r="DE41" i="5"/>
  <c r="CV41" i="5"/>
  <c r="CU41" i="5"/>
  <c r="CT41" i="5"/>
  <c r="CS41" i="5"/>
  <c r="AW41" i="5"/>
  <c r="AU41" i="5"/>
  <c r="AL41" i="5"/>
  <c r="AK41" i="5"/>
  <c r="AJ41" i="5"/>
  <c r="AI41" i="5"/>
  <c r="C41" i="5"/>
  <c r="NU40" i="5"/>
  <c r="MY40" i="5"/>
  <c r="MW40" i="5"/>
  <c r="MN40" i="5"/>
  <c r="MM40" i="5"/>
  <c r="ML40" i="5"/>
  <c r="MK40" i="5"/>
  <c r="KN40" i="5"/>
  <c r="KL40" i="5"/>
  <c r="KC40" i="5"/>
  <c r="KB40" i="5"/>
  <c r="KA40" i="5"/>
  <c r="JZ40" i="5"/>
  <c r="IC40" i="5"/>
  <c r="IA40" i="5"/>
  <c r="HR40" i="5"/>
  <c r="HQ40" i="5"/>
  <c r="HP40" i="5"/>
  <c r="HO40" i="5"/>
  <c r="FR40" i="5"/>
  <c r="FP40" i="5"/>
  <c r="FG40" i="5"/>
  <c r="FF40" i="5"/>
  <c r="FE40" i="5"/>
  <c r="FD40" i="5"/>
  <c r="DG40" i="5"/>
  <c r="DE40" i="5"/>
  <c r="CV40" i="5"/>
  <c r="CU40" i="5"/>
  <c r="CT40" i="5"/>
  <c r="CS40" i="5"/>
  <c r="AW40" i="5"/>
  <c r="AU40" i="5"/>
  <c r="AL40" i="5"/>
  <c r="AK40" i="5"/>
  <c r="AJ40" i="5"/>
  <c r="AI40" i="5"/>
  <c r="C40" i="5"/>
  <c r="NU39" i="5"/>
  <c r="MY39" i="5"/>
  <c r="MW39" i="5"/>
  <c r="MN39" i="5"/>
  <c r="MM39" i="5"/>
  <c r="ML39" i="5"/>
  <c r="MK39" i="5"/>
  <c r="KN39" i="5"/>
  <c r="KL39" i="5"/>
  <c r="KC39" i="5"/>
  <c r="KB39" i="5"/>
  <c r="KA39" i="5"/>
  <c r="JZ39" i="5"/>
  <c r="IC39" i="5"/>
  <c r="IA39" i="5"/>
  <c r="HR39" i="5"/>
  <c r="HQ39" i="5"/>
  <c r="HP39" i="5"/>
  <c r="HO39" i="5"/>
  <c r="FR39" i="5"/>
  <c r="FP39" i="5"/>
  <c r="FG39" i="5"/>
  <c r="FF39" i="5"/>
  <c r="FE39" i="5"/>
  <c r="FD39" i="5"/>
  <c r="DG39" i="5"/>
  <c r="DE39" i="5"/>
  <c r="CV39" i="5"/>
  <c r="CU39" i="5"/>
  <c r="CT39" i="5"/>
  <c r="CS39" i="5"/>
  <c r="AW39" i="5"/>
  <c r="AU39" i="5"/>
  <c r="AL39" i="5"/>
  <c r="AK39" i="5"/>
  <c r="AJ39" i="5"/>
  <c r="AI39" i="5"/>
  <c r="C39" i="5"/>
  <c r="NU38" i="5"/>
  <c r="MY38" i="5"/>
  <c r="MW38" i="5"/>
  <c r="MN38" i="5"/>
  <c r="MM38" i="5"/>
  <c r="ML38" i="5"/>
  <c r="MK38" i="5"/>
  <c r="KN38" i="5"/>
  <c r="KL38" i="5"/>
  <c r="KC38" i="5"/>
  <c r="KB38" i="5"/>
  <c r="KA38" i="5"/>
  <c r="JZ38" i="5"/>
  <c r="IC38" i="5"/>
  <c r="IA38" i="5"/>
  <c r="HR38" i="5"/>
  <c r="HQ38" i="5"/>
  <c r="HP38" i="5"/>
  <c r="HO38" i="5"/>
  <c r="FR38" i="5"/>
  <c r="FP38" i="5"/>
  <c r="FG38" i="5"/>
  <c r="FF38" i="5"/>
  <c r="FE38" i="5"/>
  <c r="FD38" i="5"/>
  <c r="DG38" i="5"/>
  <c r="DE38" i="5"/>
  <c r="CV38" i="5"/>
  <c r="CU38" i="5"/>
  <c r="CT38" i="5"/>
  <c r="CS38" i="5"/>
  <c r="AW38" i="5"/>
  <c r="AU38" i="5"/>
  <c r="AL38" i="5"/>
  <c r="AK38" i="5"/>
  <c r="AJ38" i="5"/>
  <c r="AI38" i="5"/>
  <c r="C38" i="5"/>
  <c r="NU37" i="5"/>
  <c r="MY37" i="5"/>
  <c r="MW37" i="5"/>
  <c r="MN37" i="5"/>
  <c r="MM37" i="5"/>
  <c r="ML37" i="5"/>
  <c r="MK37" i="5"/>
  <c r="KN37" i="5"/>
  <c r="KL37" i="5"/>
  <c r="KC37" i="5"/>
  <c r="KB37" i="5"/>
  <c r="KA37" i="5"/>
  <c r="JZ37" i="5"/>
  <c r="IC37" i="5"/>
  <c r="IA37" i="5"/>
  <c r="HR37" i="5"/>
  <c r="HQ37" i="5"/>
  <c r="HP37" i="5"/>
  <c r="HO37" i="5"/>
  <c r="FR37" i="5"/>
  <c r="FP37" i="5"/>
  <c r="FG37" i="5"/>
  <c r="FF37" i="5"/>
  <c r="FE37" i="5"/>
  <c r="FD37" i="5"/>
  <c r="DG37" i="5"/>
  <c r="DE37" i="5"/>
  <c r="CV37" i="5"/>
  <c r="CU37" i="5"/>
  <c r="CT37" i="5"/>
  <c r="CS37" i="5"/>
  <c r="AW37" i="5"/>
  <c r="AU37" i="5"/>
  <c r="AL37" i="5"/>
  <c r="AK37" i="5"/>
  <c r="AJ37" i="5"/>
  <c r="AI37" i="5"/>
  <c r="C37" i="5"/>
  <c r="NU36" i="5"/>
  <c r="MY36" i="5"/>
  <c r="MW36" i="5"/>
  <c r="MN36" i="5"/>
  <c r="MM36" i="5"/>
  <c r="ML36" i="5"/>
  <c r="MK36" i="5"/>
  <c r="KN36" i="5"/>
  <c r="KL36" i="5"/>
  <c r="KC36" i="5"/>
  <c r="KB36" i="5"/>
  <c r="KA36" i="5"/>
  <c r="JZ36" i="5"/>
  <c r="IC36" i="5"/>
  <c r="IA36" i="5"/>
  <c r="HR36" i="5"/>
  <c r="HQ36" i="5"/>
  <c r="HP36" i="5"/>
  <c r="HO36" i="5"/>
  <c r="FR36" i="5"/>
  <c r="FP36" i="5"/>
  <c r="FG36" i="5"/>
  <c r="FF36" i="5"/>
  <c r="FE36" i="5"/>
  <c r="FD36" i="5"/>
  <c r="DG36" i="5"/>
  <c r="DE36" i="5"/>
  <c r="CV36" i="5"/>
  <c r="CU36" i="5"/>
  <c r="CT36" i="5"/>
  <c r="CS36" i="5"/>
  <c r="AW36" i="5"/>
  <c r="AU36" i="5"/>
  <c r="AL36" i="5"/>
  <c r="AK36" i="5"/>
  <c r="AJ36" i="5"/>
  <c r="AI36" i="5"/>
  <c r="C36" i="5"/>
  <c r="NU35" i="5"/>
  <c r="MY35" i="5"/>
  <c r="MW35" i="5"/>
  <c r="MN35" i="5"/>
  <c r="MM35" i="5"/>
  <c r="ML35" i="5"/>
  <c r="MK35" i="5"/>
  <c r="KN35" i="5"/>
  <c r="KL35" i="5"/>
  <c r="KC35" i="5"/>
  <c r="KB35" i="5"/>
  <c r="KA35" i="5"/>
  <c r="JZ35" i="5"/>
  <c r="IC35" i="5"/>
  <c r="IA35" i="5"/>
  <c r="HR35" i="5"/>
  <c r="HQ35" i="5"/>
  <c r="HP35" i="5"/>
  <c r="HO35" i="5"/>
  <c r="FR35" i="5"/>
  <c r="FP35" i="5"/>
  <c r="FG35" i="5"/>
  <c r="FF35" i="5"/>
  <c r="FE35" i="5"/>
  <c r="FD35" i="5"/>
  <c r="DG35" i="5"/>
  <c r="DE35" i="5"/>
  <c r="CV35" i="5"/>
  <c r="CU35" i="5"/>
  <c r="CT35" i="5"/>
  <c r="CS35" i="5"/>
  <c r="AW35" i="5"/>
  <c r="AU35" i="5"/>
  <c r="AL35" i="5"/>
  <c r="AK35" i="5"/>
  <c r="AJ35" i="5"/>
  <c r="AI35" i="5"/>
  <c r="C35" i="5"/>
  <c r="NU34" i="5"/>
  <c r="MY34" i="5"/>
  <c r="MW34" i="5"/>
  <c r="MN34" i="5"/>
  <c r="MM34" i="5"/>
  <c r="ML34" i="5"/>
  <c r="MK34" i="5"/>
  <c r="KN34" i="5"/>
  <c r="KL34" i="5"/>
  <c r="KC34" i="5"/>
  <c r="KB34" i="5"/>
  <c r="KA34" i="5"/>
  <c r="JZ34" i="5"/>
  <c r="IC34" i="5"/>
  <c r="IA34" i="5"/>
  <c r="HR34" i="5"/>
  <c r="HQ34" i="5"/>
  <c r="HP34" i="5"/>
  <c r="HO34" i="5"/>
  <c r="FR34" i="5"/>
  <c r="FP34" i="5"/>
  <c r="FG34" i="5"/>
  <c r="FF34" i="5"/>
  <c r="FE34" i="5"/>
  <c r="FD34" i="5"/>
  <c r="DG34" i="5"/>
  <c r="DE34" i="5"/>
  <c r="CV34" i="5"/>
  <c r="CU34" i="5"/>
  <c r="CT34" i="5"/>
  <c r="CS34" i="5"/>
  <c r="AW34" i="5"/>
  <c r="AU34" i="5"/>
  <c r="AL34" i="5"/>
  <c r="AK34" i="5"/>
  <c r="AJ34" i="5"/>
  <c r="AI34" i="5"/>
  <c r="C34" i="5"/>
  <c r="NU33" i="5"/>
  <c r="MY33" i="5"/>
  <c r="MW33" i="5"/>
  <c r="MN33" i="5"/>
  <c r="MM33" i="5"/>
  <c r="ML33" i="5"/>
  <c r="MK33" i="5"/>
  <c r="KN33" i="5"/>
  <c r="KL33" i="5"/>
  <c r="KC33" i="5"/>
  <c r="KB33" i="5"/>
  <c r="KA33" i="5"/>
  <c r="JZ33" i="5"/>
  <c r="IC33" i="5"/>
  <c r="IA33" i="5"/>
  <c r="HR33" i="5"/>
  <c r="HQ33" i="5"/>
  <c r="HP33" i="5"/>
  <c r="HO33" i="5"/>
  <c r="FR33" i="5"/>
  <c r="FP33" i="5"/>
  <c r="FG33" i="5"/>
  <c r="FF33" i="5"/>
  <c r="FE33" i="5"/>
  <c r="FD33" i="5"/>
  <c r="DG33" i="5"/>
  <c r="DE33" i="5"/>
  <c r="CV33" i="5"/>
  <c r="CU33" i="5"/>
  <c r="CT33" i="5"/>
  <c r="CS33" i="5"/>
  <c r="AW33" i="5"/>
  <c r="AU33" i="5"/>
  <c r="AL33" i="5"/>
  <c r="AK33" i="5"/>
  <c r="AJ33" i="5"/>
  <c r="AI33" i="5"/>
  <c r="C33" i="5"/>
  <c r="NU32" i="5"/>
  <c r="MY32" i="5"/>
  <c r="MW32" i="5"/>
  <c r="MN32" i="5"/>
  <c r="MM32" i="5"/>
  <c r="ML32" i="5"/>
  <c r="MK32" i="5"/>
  <c r="KN32" i="5"/>
  <c r="KL32" i="5"/>
  <c r="KC32" i="5"/>
  <c r="KB32" i="5"/>
  <c r="KA32" i="5"/>
  <c r="JZ32" i="5"/>
  <c r="IC32" i="5"/>
  <c r="IA32" i="5"/>
  <c r="HR32" i="5"/>
  <c r="HQ32" i="5"/>
  <c r="HP32" i="5"/>
  <c r="HO32" i="5"/>
  <c r="FR32" i="5"/>
  <c r="FP32" i="5"/>
  <c r="FG32" i="5"/>
  <c r="FF32" i="5"/>
  <c r="FE32" i="5"/>
  <c r="FD32" i="5"/>
  <c r="DG32" i="5"/>
  <c r="DE32" i="5"/>
  <c r="CV32" i="5"/>
  <c r="CU32" i="5"/>
  <c r="CT32" i="5"/>
  <c r="CS32" i="5"/>
  <c r="AW32" i="5"/>
  <c r="AU32" i="5"/>
  <c r="AL32" i="5"/>
  <c r="AK32" i="5"/>
  <c r="AJ32" i="5"/>
  <c r="AI32" i="5"/>
  <c r="C32" i="5"/>
  <c r="NU31" i="5"/>
  <c r="MY31" i="5"/>
  <c r="MW31" i="5"/>
  <c r="MN31" i="5"/>
  <c r="MM31" i="5"/>
  <c r="ML31" i="5"/>
  <c r="MK31" i="5"/>
  <c r="KN31" i="5"/>
  <c r="KL31" i="5"/>
  <c r="KC31" i="5"/>
  <c r="KB31" i="5"/>
  <c r="KA31" i="5"/>
  <c r="JZ31" i="5"/>
  <c r="IC31" i="5"/>
  <c r="IA31" i="5"/>
  <c r="HR31" i="5"/>
  <c r="HQ31" i="5"/>
  <c r="HP31" i="5"/>
  <c r="HO31" i="5"/>
  <c r="FR31" i="5"/>
  <c r="FP31" i="5"/>
  <c r="FG31" i="5"/>
  <c r="FF31" i="5"/>
  <c r="FE31" i="5"/>
  <c r="FD31" i="5"/>
  <c r="DG31" i="5"/>
  <c r="DE31" i="5"/>
  <c r="CV31" i="5"/>
  <c r="CU31" i="5"/>
  <c r="CT31" i="5"/>
  <c r="CS31" i="5"/>
  <c r="AW31" i="5"/>
  <c r="AU31" i="5"/>
  <c r="AL31" i="5"/>
  <c r="AK31" i="5"/>
  <c r="AJ31" i="5"/>
  <c r="AI31" i="5"/>
  <c r="C31" i="5"/>
  <c r="NU30" i="5"/>
  <c r="MY30" i="5"/>
  <c r="MW30" i="5"/>
  <c r="MN30" i="5"/>
  <c r="MM30" i="5"/>
  <c r="ML30" i="5"/>
  <c r="MK30" i="5"/>
  <c r="KN30" i="5"/>
  <c r="KL30" i="5"/>
  <c r="KC30" i="5"/>
  <c r="KB30" i="5"/>
  <c r="KA30" i="5"/>
  <c r="JZ30" i="5"/>
  <c r="IC30" i="5"/>
  <c r="IA30" i="5"/>
  <c r="HR30" i="5"/>
  <c r="HQ30" i="5"/>
  <c r="HP30" i="5"/>
  <c r="HO30" i="5"/>
  <c r="FR30" i="5"/>
  <c r="FP30" i="5"/>
  <c r="FG30" i="5"/>
  <c r="FF30" i="5"/>
  <c r="FE30" i="5"/>
  <c r="FD30" i="5"/>
  <c r="DG30" i="5"/>
  <c r="DE30" i="5"/>
  <c r="CV30" i="5"/>
  <c r="CU30" i="5"/>
  <c r="CT30" i="5"/>
  <c r="CS30" i="5"/>
  <c r="AW30" i="5"/>
  <c r="AU30" i="5"/>
  <c r="AL30" i="5"/>
  <c r="AK30" i="5"/>
  <c r="AJ30" i="5"/>
  <c r="AI30" i="5"/>
  <c r="C30" i="5"/>
  <c r="NU29" i="5"/>
  <c r="MY29" i="5"/>
  <c r="MW29" i="5"/>
  <c r="MN29" i="5"/>
  <c r="MM29" i="5"/>
  <c r="ML29" i="5"/>
  <c r="MK29" i="5"/>
  <c r="KN29" i="5"/>
  <c r="KL29" i="5"/>
  <c r="KC29" i="5"/>
  <c r="KB29" i="5"/>
  <c r="KA29" i="5"/>
  <c r="JZ29" i="5"/>
  <c r="IC29" i="5"/>
  <c r="IA29" i="5"/>
  <c r="HR29" i="5"/>
  <c r="HQ29" i="5"/>
  <c r="HP29" i="5"/>
  <c r="HO29" i="5"/>
  <c r="FR29" i="5"/>
  <c r="FP29" i="5"/>
  <c r="FG29" i="5"/>
  <c r="FF29" i="5"/>
  <c r="FE29" i="5"/>
  <c r="FD29" i="5"/>
  <c r="DG29" i="5"/>
  <c r="DE29" i="5"/>
  <c r="CV29" i="5"/>
  <c r="CU29" i="5"/>
  <c r="CT29" i="5"/>
  <c r="CS29" i="5"/>
  <c r="AW29" i="5"/>
  <c r="AU29" i="5"/>
  <c r="AL29" i="5"/>
  <c r="AK29" i="5"/>
  <c r="AJ29" i="5"/>
  <c r="AI29" i="5"/>
  <c r="C29" i="5"/>
  <c r="NU28" i="5"/>
  <c r="MY28" i="5"/>
  <c r="MW28" i="5"/>
  <c r="MN28" i="5"/>
  <c r="MM28" i="5"/>
  <c r="ML28" i="5"/>
  <c r="MK28" i="5"/>
  <c r="KN28" i="5"/>
  <c r="KL28" i="5"/>
  <c r="KC28" i="5"/>
  <c r="KB28" i="5"/>
  <c r="KA28" i="5"/>
  <c r="JZ28" i="5"/>
  <c r="IC28" i="5"/>
  <c r="IA28" i="5"/>
  <c r="HR28" i="5"/>
  <c r="HQ28" i="5"/>
  <c r="HP28" i="5"/>
  <c r="HO28" i="5"/>
  <c r="FR28" i="5"/>
  <c r="FP28" i="5"/>
  <c r="FG28" i="5"/>
  <c r="FF28" i="5"/>
  <c r="FE28" i="5"/>
  <c r="FD28" i="5"/>
  <c r="DG28" i="5"/>
  <c r="DE28" i="5"/>
  <c r="CV28" i="5"/>
  <c r="CU28" i="5"/>
  <c r="CT28" i="5"/>
  <c r="CS28" i="5"/>
  <c r="AW28" i="5"/>
  <c r="AU28" i="5"/>
  <c r="AL28" i="5"/>
  <c r="AK28" i="5"/>
  <c r="AJ28" i="5"/>
  <c r="AI28" i="5"/>
  <c r="C28" i="5"/>
  <c r="NU27" i="5"/>
  <c r="MY27" i="5"/>
  <c r="MW27" i="5"/>
  <c r="MN27" i="5"/>
  <c r="MM27" i="5"/>
  <c r="ML27" i="5"/>
  <c r="MK27" i="5"/>
  <c r="KN27" i="5"/>
  <c r="KL27" i="5"/>
  <c r="KC27" i="5"/>
  <c r="KB27" i="5"/>
  <c r="KA27" i="5"/>
  <c r="JZ27" i="5"/>
  <c r="IC27" i="5"/>
  <c r="IA27" i="5"/>
  <c r="HR27" i="5"/>
  <c r="HQ27" i="5"/>
  <c r="HP27" i="5"/>
  <c r="HO27" i="5"/>
  <c r="FR27" i="5"/>
  <c r="FP27" i="5"/>
  <c r="FG27" i="5"/>
  <c r="FF27" i="5"/>
  <c r="FE27" i="5"/>
  <c r="FD27" i="5"/>
  <c r="DG27" i="5"/>
  <c r="DE27" i="5"/>
  <c r="CV27" i="5"/>
  <c r="CU27" i="5"/>
  <c r="CT27" i="5"/>
  <c r="CS27" i="5"/>
  <c r="AW27" i="5"/>
  <c r="AU27" i="5"/>
  <c r="AL27" i="5"/>
  <c r="AK27" i="5"/>
  <c r="AJ27" i="5"/>
  <c r="AI27" i="5"/>
  <c r="C27" i="5"/>
  <c r="NU26" i="5"/>
  <c r="MY26" i="5"/>
  <c r="MW26" i="5"/>
  <c r="MN26" i="5"/>
  <c r="MM26" i="5"/>
  <c r="ML26" i="5"/>
  <c r="MK26" i="5"/>
  <c r="KN26" i="5"/>
  <c r="KL26" i="5"/>
  <c r="KC26" i="5"/>
  <c r="KB26" i="5"/>
  <c r="KA26" i="5"/>
  <c r="JZ26" i="5"/>
  <c r="IC26" i="5"/>
  <c r="IA26" i="5"/>
  <c r="HR26" i="5"/>
  <c r="HQ26" i="5"/>
  <c r="HP26" i="5"/>
  <c r="HO26" i="5"/>
  <c r="FR26" i="5"/>
  <c r="FP26" i="5"/>
  <c r="FG26" i="5"/>
  <c r="FF26" i="5"/>
  <c r="FE26" i="5"/>
  <c r="FD26" i="5"/>
  <c r="DG26" i="5"/>
  <c r="DE26" i="5"/>
  <c r="CV26" i="5"/>
  <c r="CU26" i="5"/>
  <c r="CT26" i="5"/>
  <c r="CS26" i="5"/>
  <c r="AW26" i="5"/>
  <c r="AU26" i="5"/>
  <c r="AL26" i="5"/>
  <c r="AK26" i="5"/>
  <c r="AJ26" i="5"/>
  <c r="AI26" i="5"/>
  <c r="C26" i="5"/>
  <c r="NU25" i="5"/>
  <c r="MY25" i="5"/>
  <c r="MW25" i="5"/>
  <c r="MN25" i="5"/>
  <c r="MM25" i="5"/>
  <c r="ML25" i="5"/>
  <c r="MK25" i="5"/>
  <c r="KN25" i="5"/>
  <c r="KL25" i="5"/>
  <c r="KC25" i="5"/>
  <c r="KB25" i="5"/>
  <c r="KA25" i="5"/>
  <c r="JZ25" i="5"/>
  <c r="IC25" i="5"/>
  <c r="IA25" i="5"/>
  <c r="HR25" i="5"/>
  <c r="HQ25" i="5"/>
  <c r="HP25" i="5"/>
  <c r="HO25" i="5"/>
  <c r="FR25" i="5"/>
  <c r="FP25" i="5"/>
  <c r="FG25" i="5"/>
  <c r="FF25" i="5"/>
  <c r="FE25" i="5"/>
  <c r="FD25" i="5"/>
  <c r="DG25" i="5"/>
  <c r="DE25" i="5"/>
  <c r="CV25" i="5"/>
  <c r="CU25" i="5"/>
  <c r="CT25" i="5"/>
  <c r="CS25" i="5"/>
  <c r="AW25" i="5"/>
  <c r="AU25" i="5"/>
  <c r="AL25" i="5"/>
  <c r="AK25" i="5"/>
  <c r="AJ25" i="5"/>
  <c r="AI25" i="5"/>
  <c r="C25" i="5"/>
  <c r="NU24" i="5"/>
  <c r="MY24" i="5"/>
  <c r="MW24" i="5"/>
  <c r="MN24" i="5"/>
  <c r="MM24" i="5"/>
  <c r="ML24" i="5"/>
  <c r="MK24" i="5"/>
  <c r="KN24" i="5"/>
  <c r="KL24" i="5"/>
  <c r="KC24" i="5"/>
  <c r="KB24" i="5"/>
  <c r="KA24" i="5"/>
  <c r="JZ24" i="5"/>
  <c r="IC24" i="5"/>
  <c r="IA24" i="5"/>
  <c r="HR24" i="5"/>
  <c r="HQ24" i="5"/>
  <c r="HP24" i="5"/>
  <c r="HO24" i="5"/>
  <c r="FR24" i="5"/>
  <c r="FP24" i="5"/>
  <c r="FG24" i="5"/>
  <c r="FF24" i="5"/>
  <c r="FE24" i="5"/>
  <c r="FD24" i="5"/>
  <c r="DG24" i="5"/>
  <c r="DE24" i="5"/>
  <c r="CV24" i="5"/>
  <c r="CU24" i="5"/>
  <c r="CT24" i="5"/>
  <c r="CS24" i="5"/>
  <c r="AW24" i="5"/>
  <c r="AU24" i="5"/>
  <c r="AL24" i="5"/>
  <c r="AK24" i="5"/>
  <c r="AJ24" i="5"/>
  <c r="AI24" i="5"/>
  <c r="C24" i="5"/>
  <c r="NU23" i="5"/>
  <c r="MY23" i="5"/>
  <c r="MW23" i="5"/>
  <c r="MN23" i="5"/>
  <c r="MM23" i="5"/>
  <c r="ML23" i="5"/>
  <c r="MK23" i="5"/>
  <c r="KN23" i="5"/>
  <c r="KL23" i="5"/>
  <c r="KC23" i="5"/>
  <c r="KB23" i="5"/>
  <c r="KA23" i="5"/>
  <c r="JZ23" i="5"/>
  <c r="IC23" i="5"/>
  <c r="IA23" i="5"/>
  <c r="HR23" i="5"/>
  <c r="HQ23" i="5"/>
  <c r="HP23" i="5"/>
  <c r="HO23" i="5"/>
  <c r="FR23" i="5"/>
  <c r="FP23" i="5"/>
  <c r="FG23" i="5"/>
  <c r="FF23" i="5"/>
  <c r="FE23" i="5"/>
  <c r="FD23" i="5"/>
  <c r="DG23" i="5"/>
  <c r="DE23" i="5"/>
  <c r="CV23" i="5"/>
  <c r="CU23" i="5"/>
  <c r="CT23" i="5"/>
  <c r="CS23" i="5"/>
  <c r="AW23" i="5"/>
  <c r="AU23" i="5"/>
  <c r="AL23" i="5"/>
  <c r="AK23" i="5"/>
  <c r="AJ23" i="5"/>
  <c r="AI23" i="5"/>
  <c r="C23" i="5"/>
  <c r="NU22" i="5"/>
  <c r="MY22" i="5"/>
  <c r="MW22" i="5"/>
  <c r="MN22" i="5"/>
  <c r="MM22" i="5"/>
  <c r="ML22" i="5"/>
  <c r="MK22" i="5"/>
  <c r="KN22" i="5"/>
  <c r="KL22" i="5"/>
  <c r="KC22" i="5"/>
  <c r="KB22" i="5"/>
  <c r="KA22" i="5"/>
  <c r="JZ22" i="5"/>
  <c r="IC22" i="5"/>
  <c r="IA22" i="5"/>
  <c r="HR22" i="5"/>
  <c r="HQ22" i="5"/>
  <c r="HP22" i="5"/>
  <c r="HO22" i="5"/>
  <c r="FR22" i="5"/>
  <c r="FP22" i="5"/>
  <c r="FG22" i="5"/>
  <c r="FF22" i="5"/>
  <c r="FE22" i="5"/>
  <c r="FD22" i="5"/>
  <c r="DG22" i="5"/>
  <c r="DE22" i="5"/>
  <c r="CV22" i="5"/>
  <c r="CU22" i="5"/>
  <c r="CT22" i="5"/>
  <c r="CS22" i="5"/>
  <c r="AW22" i="5"/>
  <c r="AU22" i="5"/>
  <c r="AL22" i="5"/>
  <c r="AK22" i="5"/>
  <c r="AJ22" i="5"/>
  <c r="AI22" i="5"/>
  <c r="C22" i="5"/>
  <c r="NU21" i="5"/>
  <c r="MY21" i="5"/>
  <c r="MW21" i="5"/>
  <c r="MN21" i="5"/>
  <c r="MM21" i="5"/>
  <c r="ML21" i="5"/>
  <c r="MK21" i="5"/>
  <c r="KN21" i="5"/>
  <c r="KL21" i="5"/>
  <c r="KC21" i="5"/>
  <c r="KB21" i="5"/>
  <c r="KA21" i="5"/>
  <c r="JZ21" i="5"/>
  <c r="IC21" i="5"/>
  <c r="IA21" i="5"/>
  <c r="HR21" i="5"/>
  <c r="HQ21" i="5"/>
  <c r="HP21" i="5"/>
  <c r="HO21" i="5"/>
  <c r="FR21" i="5"/>
  <c r="FP21" i="5"/>
  <c r="FG21" i="5"/>
  <c r="FF21" i="5"/>
  <c r="FE21" i="5"/>
  <c r="FD21" i="5"/>
  <c r="DG21" i="5"/>
  <c r="DE21" i="5"/>
  <c r="CV21" i="5"/>
  <c r="CU21" i="5"/>
  <c r="CT21" i="5"/>
  <c r="CS21" i="5"/>
  <c r="AW21" i="5"/>
  <c r="AU21" i="5"/>
  <c r="AL21" i="5"/>
  <c r="AK21" i="5"/>
  <c r="AJ21" i="5"/>
  <c r="AI21" i="5"/>
  <c r="C21" i="5"/>
  <c r="NU20" i="5"/>
  <c r="MY20" i="5"/>
  <c r="MW20" i="5"/>
  <c r="MN20" i="5"/>
  <c r="MM20" i="5"/>
  <c r="ML20" i="5"/>
  <c r="MK20" i="5"/>
  <c r="KN20" i="5"/>
  <c r="KL20" i="5"/>
  <c r="KC20" i="5"/>
  <c r="KB20" i="5"/>
  <c r="KA20" i="5"/>
  <c r="JZ20" i="5"/>
  <c r="IC20" i="5"/>
  <c r="IA20" i="5"/>
  <c r="HR20" i="5"/>
  <c r="HQ20" i="5"/>
  <c r="HP20" i="5"/>
  <c r="HO20" i="5"/>
  <c r="FR20" i="5"/>
  <c r="FP20" i="5"/>
  <c r="FG20" i="5"/>
  <c r="FF20" i="5"/>
  <c r="FE20" i="5"/>
  <c r="FD20" i="5"/>
  <c r="DG20" i="5"/>
  <c r="DE20" i="5"/>
  <c r="CV20" i="5"/>
  <c r="CU20" i="5"/>
  <c r="CT20" i="5"/>
  <c r="CS20" i="5"/>
  <c r="AW20" i="5"/>
  <c r="AU20" i="5"/>
  <c r="AL20" i="5"/>
  <c r="AK20" i="5"/>
  <c r="AJ20" i="5"/>
  <c r="AI20" i="5"/>
  <c r="C20" i="5"/>
  <c r="PR19" i="5"/>
  <c r="PQ19" i="5"/>
  <c r="PP19" i="5"/>
  <c r="PO19" i="5"/>
  <c r="NU19" i="5"/>
  <c r="NK19" i="5"/>
  <c r="NJ19" i="5"/>
  <c r="NI19" i="5"/>
  <c r="NH19" i="5"/>
  <c r="MY19" i="5"/>
  <c r="MW19" i="5"/>
  <c r="MN19" i="5"/>
  <c r="MM19" i="5"/>
  <c r="ML19" i="5"/>
  <c r="MK19" i="5"/>
  <c r="KZ19" i="5"/>
  <c r="KY19" i="5"/>
  <c r="KX19" i="5"/>
  <c r="KW19" i="5"/>
  <c r="KN19" i="5"/>
  <c r="KL19" i="5"/>
  <c r="KC19" i="5"/>
  <c r="KB19" i="5"/>
  <c r="KA19" i="5"/>
  <c r="JZ19" i="5"/>
  <c r="IO19" i="5"/>
  <c r="IN19" i="5"/>
  <c r="IM19" i="5"/>
  <c r="IL19" i="5"/>
  <c r="IC19" i="5"/>
  <c r="IA19" i="5"/>
  <c r="HR19" i="5"/>
  <c r="HQ19" i="5"/>
  <c r="HP19" i="5"/>
  <c r="HO19" i="5"/>
  <c r="GD19" i="5"/>
  <c r="GC19" i="5"/>
  <c r="GB19" i="5"/>
  <c r="GA19" i="5"/>
  <c r="FR19" i="5"/>
  <c r="FP19" i="5"/>
  <c r="FG19" i="5"/>
  <c r="FF19" i="5"/>
  <c r="FE19" i="5"/>
  <c r="FD19" i="5"/>
  <c r="DS19" i="5"/>
  <c r="DR19" i="5"/>
  <c r="DQ19" i="5"/>
  <c r="DP19" i="5"/>
  <c r="DG19" i="5"/>
  <c r="DE19" i="5"/>
  <c r="CV19" i="5"/>
  <c r="CU19" i="5"/>
  <c r="CT19" i="5"/>
  <c r="CS19" i="5"/>
  <c r="BI19" i="5"/>
  <c r="BH19" i="5"/>
  <c r="BG19" i="5"/>
  <c r="BF19" i="5"/>
  <c r="AW19" i="5"/>
  <c r="AU19" i="5"/>
  <c r="AL19" i="5"/>
  <c r="AK19" i="5"/>
  <c r="AJ19" i="5"/>
  <c r="AI19" i="5"/>
  <c r="C19" i="5"/>
  <c r="NU18" i="5"/>
  <c r="MY18" i="5"/>
  <c r="MW18" i="5"/>
  <c r="MN18" i="5"/>
  <c r="MM18" i="5"/>
  <c r="ML18" i="5"/>
  <c r="MK18" i="5"/>
  <c r="KN18" i="5"/>
  <c r="KL18" i="5"/>
  <c r="KC18" i="5"/>
  <c r="KB18" i="5"/>
  <c r="KA18" i="5"/>
  <c r="JZ18" i="5"/>
  <c r="IC18" i="5"/>
  <c r="IA18" i="5"/>
  <c r="HR18" i="5"/>
  <c r="HQ18" i="5"/>
  <c r="HP18" i="5"/>
  <c r="HO18" i="5"/>
  <c r="FR18" i="5"/>
  <c r="FP18" i="5"/>
  <c r="FG18" i="5"/>
  <c r="FF18" i="5"/>
  <c r="FE18" i="5"/>
  <c r="FD18" i="5"/>
  <c r="DG18" i="5"/>
  <c r="DE18" i="5"/>
  <c r="CV18" i="5"/>
  <c r="CU18" i="5"/>
  <c r="CT18" i="5"/>
  <c r="CS18" i="5"/>
  <c r="AW18" i="5"/>
  <c r="AU18" i="5"/>
  <c r="AL18" i="5"/>
  <c r="AK18" i="5"/>
  <c r="AJ18" i="5"/>
  <c r="AI18" i="5"/>
  <c r="C18" i="5"/>
  <c r="NU17" i="5"/>
  <c r="MY17" i="5"/>
  <c r="MW17" i="5"/>
  <c r="MN17" i="5"/>
  <c r="MM17" i="5"/>
  <c r="ML17" i="5"/>
  <c r="MK17" i="5"/>
  <c r="KN17" i="5"/>
  <c r="KL17" i="5"/>
  <c r="KC17" i="5"/>
  <c r="KB17" i="5"/>
  <c r="KA17" i="5"/>
  <c r="JZ17" i="5"/>
  <c r="IC17" i="5"/>
  <c r="IA17" i="5"/>
  <c r="HR17" i="5"/>
  <c r="HQ17" i="5"/>
  <c r="HP17" i="5"/>
  <c r="HO17" i="5"/>
  <c r="FR17" i="5"/>
  <c r="FP17" i="5"/>
  <c r="FG17" i="5"/>
  <c r="FF17" i="5"/>
  <c r="FE17" i="5"/>
  <c r="FD17" i="5"/>
  <c r="DG17" i="5"/>
  <c r="DE17" i="5"/>
  <c r="CV17" i="5"/>
  <c r="CU17" i="5"/>
  <c r="CT17" i="5"/>
  <c r="CS17" i="5"/>
  <c r="AW17" i="5"/>
  <c r="AU17" i="5"/>
  <c r="AL17" i="5"/>
  <c r="AK17" i="5"/>
  <c r="AJ17" i="5"/>
  <c r="AI17" i="5"/>
  <c r="C17" i="5"/>
  <c r="NU16" i="5"/>
  <c r="MY16" i="5"/>
  <c r="MW16" i="5"/>
  <c r="MN16" i="5"/>
  <c r="MM16" i="5"/>
  <c r="ML16" i="5"/>
  <c r="MK16" i="5"/>
  <c r="KN16" i="5"/>
  <c r="KL16" i="5"/>
  <c r="KC16" i="5"/>
  <c r="KB16" i="5"/>
  <c r="KA16" i="5"/>
  <c r="JZ16" i="5"/>
  <c r="IC16" i="5"/>
  <c r="IA16" i="5"/>
  <c r="HR16" i="5"/>
  <c r="HQ16" i="5"/>
  <c r="HP16" i="5"/>
  <c r="HO16" i="5"/>
  <c r="FR16" i="5"/>
  <c r="FP16" i="5"/>
  <c r="FG16" i="5"/>
  <c r="FF16" i="5"/>
  <c r="FE16" i="5"/>
  <c r="FD16" i="5"/>
  <c r="DG16" i="5"/>
  <c r="DE16" i="5"/>
  <c r="CV16" i="5"/>
  <c r="CU16" i="5"/>
  <c r="CT16" i="5"/>
  <c r="CS16" i="5"/>
  <c r="AW16" i="5"/>
  <c r="AU16" i="5"/>
  <c r="AL16" i="5"/>
  <c r="AK16" i="5"/>
  <c r="AJ16" i="5"/>
  <c r="AI16" i="5"/>
  <c r="C16" i="5"/>
  <c r="PR15" i="5"/>
  <c r="NU15" i="5"/>
  <c r="NK15" i="5"/>
  <c r="MY15" i="5"/>
  <c r="MW15" i="5"/>
  <c r="MN15" i="5"/>
  <c r="MM15" i="5"/>
  <c r="ML15" i="5"/>
  <c r="MK15" i="5"/>
  <c r="KZ15" i="5"/>
  <c r="KN15" i="5"/>
  <c r="KL15" i="5"/>
  <c r="KC15" i="5"/>
  <c r="KB15" i="5"/>
  <c r="KA15" i="5"/>
  <c r="JZ15" i="5"/>
  <c r="IO15" i="5"/>
  <c r="IC15" i="5"/>
  <c r="IA15" i="5"/>
  <c r="HR15" i="5"/>
  <c r="HQ15" i="5"/>
  <c r="HP15" i="5"/>
  <c r="HO15" i="5"/>
  <c r="GD15" i="5"/>
  <c r="FR15" i="5"/>
  <c r="FP15" i="5"/>
  <c r="FG15" i="5"/>
  <c r="FF15" i="5"/>
  <c r="FE15" i="5"/>
  <c r="FD15" i="5"/>
  <c r="DS15" i="5"/>
  <c r="DG15" i="5"/>
  <c r="DE15" i="5"/>
  <c r="CV15" i="5"/>
  <c r="CU15" i="5"/>
  <c r="CT15" i="5"/>
  <c r="CS15" i="5"/>
  <c r="BI15" i="5"/>
  <c r="AW15" i="5"/>
  <c r="AU15" i="5"/>
  <c r="AL15" i="5"/>
  <c r="AK15" i="5"/>
  <c r="AJ15" i="5"/>
  <c r="AI15" i="5"/>
  <c r="C15" i="5"/>
  <c r="NU14" i="5"/>
  <c r="MY14" i="5"/>
  <c r="MW14" i="5"/>
  <c r="MN14" i="5"/>
  <c r="MM14" i="5"/>
  <c r="ML14" i="5"/>
  <c r="MK14" i="5"/>
  <c r="KN14" i="5"/>
  <c r="KL14" i="5"/>
  <c r="KC14" i="5"/>
  <c r="KB14" i="5"/>
  <c r="KA14" i="5"/>
  <c r="JZ14" i="5"/>
  <c r="IC14" i="5"/>
  <c r="IA14" i="5"/>
  <c r="HR14" i="5"/>
  <c r="HQ14" i="5"/>
  <c r="HP14" i="5"/>
  <c r="HO14" i="5"/>
  <c r="FR14" i="5"/>
  <c r="FP14" i="5"/>
  <c r="FG14" i="5"/>
  <c r="FF14" i="5"/>
  <c r="FE14" i="5"/>
  <c r="FD14" i="5"/>
  <c r="DG14" i="5"/>
  <c r="DE14" i="5"/>
  <c r="CV14" i="5"/>
  <c r="CU14" i="5"/>
  <c r="CT14" i="5"/>
  <c r="CS14" i="5"/>
  <c r="AW14" i="5"/>
  <c r="AU14" i="5"/>
  <c r="AL14" i="5"/>
  <c r="AK14" i="5"/>
  <c r="AJ14" i="5"/>
  <c r="AI14" i="5"/>
  <c r="C14" i="5"/>
  <c r="NU13" i="5"/>
  <c r="MY13" i="5"/>
  <c r="MW13" i="5"/>
  <c r="MN13" i="5"/>
  <c r="MM13" i="5"/>
  <c r="ML13" i="5"/>
  <c r="MK13" i="5"/>
  <c r="KN13" i="5"/>
  <c r="KL13" i="5"/>
  <c r="KC13" i="5"/>
  <c r="KB13" i="5"/>
  <c r="KA13" i="5"/>
  <c r="JZ13" i="5"/>
  <c r="IC13" i="5"/>
  <c r="IA13" i="5"/>
  <c r="HR13" i="5"/>
  <c r="HQ13" i="5"/>
  <c r="HP13" i="5"/>
  <c r="HO13" i="5"/>
  <c r="FR13" i="5"/>
  <c r="FP13" i="5"/>
  <c r="FG13" i="5"/>
  <c r="FF13" i="5"/>
  <c r="FE13" i="5"/>
  <c r="FD13" i="5"/>
  <c r="DG13" i="5"/>
  <c r="DE13" i="5"/>
  <c r="CV13" i="5"/>
  <c r="CU13" i="5"/>
  <c r="CT13" i="5"/>
  <c r="CS13" i="5"/>
  <c r="AW13" i="5"/>
  <c r="AU13" i="5"/>
  <c r="AL13" i="5"/>
  <c r="AK13" i="5"/>
  <c r="AJ13" i="5"/>
  <c r="AI13" i="5"/>
  <c r="C13" i="5"/>
  <c r="NU12" i="5"/>
  <c r="MY12" i="5"/>
  <c r="MW12" i="5"/>
  <c r="MN12" i="5"/>
  <c r="MM12" i="5"/>
  <c r="ML12" i="5"/>
  <c r="MK12" i="5"/>
  <c r="KN12" i="5"/>
  <c r="KL12" i="5"/>
  <c r="KC12" i="5"/>
  <c r="KB12" i="5"/>
  <c r="KA12" i="5"/>
  <c r="JZ12" i="5"/>
  <c r="IC12" i="5"/>
  <c r="IA12" i="5"/>
  <c r="HR12" i="5"/>
  <c r="HQ12" i="5"/>
  <c r="HP12" i="5"/>
  <c r="HO12" i="5"/>
  <c r="FR12" i="5"/>
  <c r="FP12" i="5"/>
  <c r="FG12" i="5"/>
  <c r="FF12" i="5"/>
  <c r="FE12" i="5"/>
  <c r="FD12" i="5"/>
  <c r="DG12" i="5"/>
  <c r="DE12" i="5"/>
  <c r="CV12" i="5"/>
  <c r="CU12" i="5"/>
  <c r="CT12" i="5"/>
  <c r="CS12" i="5"/>
  <c r="AW12" i="5"/>
  <c r="AU12" i="5"/>
  <c r="AL12" i="5"/>
  <c r="AK12" i="5"/>
  <c r="AJ12" i="5"/>
  <c r="AI12" i="5"/>
  <c r="C12" i="5"/>
  <c r="NU11" i="5"/>
  <c r="MY11" i="5"/>
  <c r="MW11" i="5"/>
  <c r="MN11" i="5"/>
  <c r="MM11" i="5"/>
  <c r="ML11" i="5"/>
  <c r="MK11" i="5"/>
  <c r="KN11" i="5"/>
  <c r="KL11" i="5"/>
  <c r="KC11" i="5"/>
  <c r="KB11" i="5"/>
  <c r="KA11" i="5"/>
  <c r="JZ11" i="5"/>
  <c r="IC11" i="5"/>
  <c r="IA11" i="5"/>
  <c r="HR11" i="5"/>
  <c r="HQ11" i="5"/>
  <c r="HP11" i="5"/>
  <c r="HO11" i="5"/>
  <c r="FR11" i="5"/>
  <c r="FP11" i="5"/>
  <c r="FG11" i="5"/>
  <c r="FF11" i="5"/>
  <c r="FE11" i="5"/>
  <c r="FD11" i="5"/>
  <c r="DG11" i="5"/>
  <c r="DE11" i="5"/>
  <c r="CV11" i="5"/>
  <c r="CU11" i="5"/>
  <c r="CT11" i="5"/>
  <c r="CS11" i="5"/>
  <c r="AW11" i="5"/>
  <c r="AU11" i="5"/>
  <c r="AL11" i="5"/>
  <c r="AK11" i="5"/>
  <c r="AJ11" i="5"/>
  <c r="AI11" i="5"/>
  <c r="C11" i="5"/>
  <c r="ON10" i="5"/>
  <c r="OK10" i="5"/>
  <c r="OI10" i="5"/>
  <c r="OG10" i="5"/>
  <c r="NU10" i="5"/>
  <c r="NB10" i="5"/>
  <c r="NA10" i="5"/>
  <c r="MZ10" i="5"/>
  <c r="MY10" i="5"/>
  <c r="MW10" i="5"/>
  <c r="MN10" i="5"/>
  <c r="MM10" i="5"/>
  <c r="ML10" i="5"/>
  <c r="MK10" i="5"/>
  <c r="KQ10" i="5"/>
  <c r="KP10" i="5"/>
  <c r="KO10" i="5"/>
  <c r="KN10" i="5"/>
  <c r="KL10" i="5"/>
  <c r="KC10" i="5"/>
  <c r="KB10" i="5"/>
  <c r="KA10" i="5"/>
  <c r="JZ10" i="5"/>
  <c r="IF10" i="5"/>
  <c r="IE10" i="5"/>
  <c r="ID10" i="5"/>
  <c r="IC10" i="5"/>
  <c r="IA10" i="5"/>
  <c r="HR10" i="5"/>
  <c r="HQ10" i="5"/>
  <c r="HP10" i="5"/>
  <c r="HO10" i="5"/>
  <c r="FU10" i="5"/>
  <c r="FT10" i="5"/>
  <c r="FS10" i="5"/>
  <c r="FR10" i="5"/>
  <c r="FP10" i="5"/>
  <c r="FG10" i="5"/>
  <c r="FF10" i="5"/>
  <c r="FE10" i="5"/>
  <c r="FD10" i="5"/>
  <c r="DJ10" i="5"/>
  <c r="DI10" i="5"/>
  <c r="DH10" i="5"/>
  <c r="DG10" i="5"/>
  <c r="DE10" i="5"/>
  <c r="CV10" i="5"/>
  <c r="CU10" i="5"/>
  <c r="CT10" i="5"/>
  <c r="CS10" i="5"/>
  <c r="AZ10" i="5"/>
  <c r="AY10" i="5"/>
  <c r="AX10" i="5"/>
  <c r="AW10" i="5"/>
  <c r="AU10" i="5"/>
  <c r="AL10" i="5"/>
  <c r="AK10" i="5"/>
  <c r="AJ10" i="5"/>
  <c r="AI10" i="5"/>
  <c r="LF7" i="5"/>
  <c r="IU7" i="5"/>
  <c r="GJ7" i="5"/>
  <c r="DY7" i="5"/>
  <c r="BN7" i="5"/>
  <c r="D7" i="5"/>
  <c r="OI6" i="5"/>
  <c r="NV6" i="5"/>
  <c r="NU6" i="5"/>
  <c r="LW6" i="5"/>
  <c r="LS6" i="5"/>
  <c r="LF6" i="5"/>
  <c r="JL6" i="5"/>
  <c r="JH6" i="5"/>
  <c r="IU6" i="5"/>
  <c r="HA6" i="5"/>
  <c r="GW6" i="5"/>
  <c r="GJ6" i="5"/>
  <c r="EP6" i="5"/>
  <c r="EL6" i="5"/>
  <c r="DY6" i="5"/>
  <c r="CE6" i="5"/>
  <c r="CA6" i="5"/>
  <c r="BN6" i="5"/>
  <c r="U6" i="5"/>
  <c r="Q6" i="5"/>
  <c r="D6" i="5"/>
  <c r="C6" i="5"/>
  <c r="OI5" i="5"/>
  <c r="NV5" i="5"/>
  <c r="NU5" i="5"/>
  <c r="MK5" i="5"/>
  <c r="LW5" i="5"/>
  <c r="LS5" i="5"/>
  <c r="LF5" i="5"/>
  <c r="JZ5" i="5"/>
  <c r="JL5" i="5"/>
  <c r="JH5" i="5"/>
  <c r="IU5" i="5"/>
  <c r="HO5" i="5"/>
  <c r="HA5" i="5"/>
  <c r="GW5" i="5"/>
  <c r="GJ5" i="5"/>
  <c r="FD5" i="5"/>
  <c r="EP5" i="5"/>
  <c r="EL5" i="5"/>
  <c r="DY5" i="5"/>
  <c r="CS5" i="5"/>
  <c r="CA5" i="5"/>
  <c r="BN5" i="5"/>
  <c r="AI5" i="5"/>
  <c r="Q5" i="5"/>
  <c r="C5" i="5"/>
  <c r="B4" i="5"/>
  <c r="OF27" i="14" l="1"/>
  <c r="OH26" i="14"/>
  <c r="OL26" i="14"/>
  <c r="OM26" i="14" s="1"/>
  <c r="OJ26" i="14"/>
  <c r="OO26" i="14"/>
  <c r="OP26" i="14" s="1"/>
  <c r="OF26" i="13"/>
  <c r="OJ25" i="13"/>
  <c r="OO25" i="13"/>
  <c r="OP25" i="13" s="1"/>
  <c r="OL25" i="13"/>
  <c r="OM25" i="13" s="1"/>
  <c r="OH25" i="13"/>
  <c r="NY19" i="5"/>
  <c r="H16" i="32" s="1"/>
  <c r="NY21" i="5"/>
  <c r="H18" i="32" s="1"/>
  <c r="NW22" i="5"/>
  <c r="F19" i="32" s="1"/>
  <c r="NY27" i="5"/>
  <c r="H24" i="32" s="1"/>
  <c r="NW28" i="5"/>
  <c r="F25" i="32" s="1"/>
  <c r="NW30" i="5"/>
  <c r="F27" i="32" s="1"/>
  <c r="NW40" i="5"/>
  <c r="F37" i="32" s="1"/>
  <c r="NY41" i="5"/>
  <c r="H38" i="32" s="1"/>
  <c r="NW42" i="5"/>
  <c r="F39" i="32" s="1"/>
  <c r="NW44" i="5"/>
  <c r="F41" i="32" s="1"/>
  <c r="NW52" i="5"/>
  <c r="F49" i="32" s="1"/>
  <c r="NY53" i="5"/>
  <c r="H50" i="32" s="1"/>
  <c r="NW54" i="5"/>
  <c r="F51" i="32" s="1"/>
  <c r="NW56" i="5"/>
  <c r="F53" i="32" s="1"/>
  <c r="NY57" i="5"/>
  <c r="H54" i="32" s="1"/>
  <c r="NY59" i="5"/>
  <c r="H56" i="32" s="1"/>
  <c r="FY20" i="32"/>
  <c r="FX20" i="32"/>
  <c r="GB20" i="32"/>
  <c r="GA20" i="32"/>
  <c r="FV21" i="32"/>
  <c r="FT21" i="32"/>
  <c r="FR21" i="32"/>
  <c r="DX21" i="32"/>
  <c r="DW21" i="32"/>
  <c r="DS22" i="32"/>
  <c r="DU22" i="32"/>
  <c r="DQ22" i="32"/>
  <c r="EA21" i="32"/>
  <c r="DZ21" i="32"/>
  <c r="BT20" i="32"/>
  <c r="BR20" i="32"/>
  <c r="BP20" i="32"/>
  <c r="BZ19" i="32"/>
  <c r="BY19" i="32"/>
  <c r="BW19" i="32"/>
  <c r="BV19" i="32"/>
  <c r="H8" i="34"/>
  <c r="A17" i="34"/>
  <c r="C12" i="34"/>
  <c r="D12" i="34"/>
  <c r="I2" i="34"/>
  <c r="NX10" i="5"/>
  <c r="G7" i="32" s="1"/>
  <c r="G9" i="34" s="1"/>
  <c r="KX10" i="5"/>
  <c r="KX15" i="5"/>
  <c r="NY13" i="5"/>
  <c r="H10" i="32" s="1"/>
  <c r="H12" i="34" s="1"/>
  <c r="OF10" i="5"/>
  <c r="PO30" i="5"/>
  <c r="AX27" i="32" s="1"/>
  <c r="DP10" i="5"/>
  <c r="NH10" i="5"/>
  <c r="GB10" i="5"/>
  <c r="NW23" i="5"/>
  <c r="F20" i="32" s="1"/>
  <c r="NY32" i="5"/>
  <c r="H29" i="32" s="1"/>
  <c r="NY34" i="5"/>
  <c r="H31" i="32" s="1"/>
  <c r="NW35" i="5"/>
  <c r="F32" i="32" s="1"/>
  <c r="NY39" i="5"/>
  <c r="H36" i="32" s="1"/>
  <c r="NY44" i="5"/>
  <c r="H41" i="32" s="1"/>
  <c r="NW45" i="5"/>
  <c r="F42" i="32" s="1"/>
  <c r="NW47" i="5"/>
  <c r="F44" i="32" s="1"/>
  <c r="NW57" i="5"/>
  <c r="F54" i="32" s="1"/>
  <c r="DS10" i="5"/>
  <c r="GB15" i="5"/>
  <c r="NK10" i="5"/>
  <c r="NY12" i="5"/>
  <c r="H9" i="32" s="1"/>
  <c r="H11" i="34" s="1"/>
  <c r="NX17" i="5"/>
  <c r="G14" i="32" s="1"/>
  <c r="NX21" i="5"/>
  <c r="G18" i="32" s="1"/>
  <c r="NW21" i="5"/>
  <c r="F18" i="32" s="1"/>
  <c r="NX29" i="5"/>
  <c r="G26" i="32" s="1"/>
  <c r="NX59" i="5"/>
  <c r="G56" i="32" s="1"/>
  <c r="IO10" i="5"/>
  <c r="NX24" i="5"/>
  <c r="G21" i="32" s="1"/>
  <c r="NX38" i="5"/>
  <c r="G35" i="32" s="1"/>
  <c r="NX44" i="5"/>
  <c r="G41" i="32" s="1"/>
  <c r="NX50" i="5"/>
  <c r="G47" i="32" s="1"/>
  <c r="NX52" i="5"/>
  <c r="G49" i="32" s="1"/>
  <c r="PP30" i="5"/>
  <c r="AY27" i="32" s="1"/>
  <c r="PQ30" i="5"/>
  <c r="AZ27" i="32" s="1"/>
  <c r="BG10" i="5"/>
  <c r="KY10" i="5"/>
  <c r="IL10" i="5"/>
  <c r="NW53" i="5"/>
  <c r="F50" i="32" s="1"/>
  <c r="NY54" i="5"/>
  <c r="H51" i="32" s="1"/>
  <c r="NX58" i="5"/>
  <c r="G55" i="32" s="1"/>
  <c r="NW34" i="5"/>
  <c r="F31" i="32" s="1"/>
  <c r="KZ10" i="5"/>
  <c r="NW11" i="5"/>
  <c r="F8" i="32" s="1"/>
  <c r="F10" i="34" s="1"/>
  <c r="NY11" i="5"/>
  <c r="H8" i="32" s="1"/>
  <c r="H10" i="34" s="1"/>
  <c r="NW12" i="5"/>
  <c r="F9" i="32" s="1"/>
  <c r="F11" i="34" s="1"/>
  <c r="NW14" i="5"/>
  <c r="F11" i="32" s="1"/>
  <c r="NW18" i="5"/>
  <c r="F15" i="32" s="1"/>
  <c r="NX20" i="5"/>
  <c r="G17" i="32" s="1"/>
  <c r="NW25" i="5"/>
  <c r="F22" i="32" s="1"/>
  <c r="NY26" i="5"/>
  <c r="H23" i="32" s="1"/>
  <c r="NX30" i="5"/>
  <c r="G27" i="32" s="1"/>
  <c r="NY31" i="5"/>
  <c r="H28" i="32" s="1"/>
  <c r="NX37" i="5"/>
  <c r="G34" i="32" s="1"/>
  <c r="NY40" i="5"/>
  <c r="H37" i="32" s="1"/>
  <c r="NX47" i="5"/>
  <c r="G44" i="32" s="1"/>
  <c r="NY48" i="5"/>
  <c r="H45" i="32" s="1"/>
  <c r="NY49" i="5"/>
  <c r="H46" i="32" s="1"/>
  <c r="NY50" i="5"/>
  <c r="H47" i="32" s="1"/>
  <c r="NW51" i="5"/>
  <c r="F48" i="32" s="1"/>
  <c r="NW55" i="5"/>
  <c r="F52" i="32" s="1"/>
  <c r="GC10" i="5"/>
  <c r="NX16" i="5"/>
  <c r="G13" i="32" s="1"/>
  <c r="NX35" i="5"/>
  <c r="G32" i="32" s="1"/>
  <c r="IM15" i="5"/>
  <c r="NX12" i="5"/>
  <c r="G9" i="32" s="1"/>
  <c r="G11" i="34" s="1"/>
  <c r="NY15" i="5"/>
  <c r="H12" i="32" s="1"/>
  <c r="NY23" i="5"/>
  <c r="H20" i="32" s="1"/>
  <c r="NX27" i="5"/>
  <c r="G24" i="32" s="1"/>
  <c r="NW33" i="5"/>
  <c r="F30" i="32" s="1"/>
  <c r="NY35" i="5"/>
  <c r="H32" i="32" s="1"/>
  <c r="NW41" i="5"/>
  <c r="F38" i="32" s="1"/>
  <c r="NY45" i="5"/>
  <c r="H42" i="32" s="1"/>
  <c r="NY55" i="5"/>
  <c r="H52" i="32" s="1"/>
  <c r="DQ10" i="5"/>
  <c r="GD10" i="5"/>
  <c r="IM10" i="5"/>
  <c r="NI10" i="5"/>
  <c r="BF10" i="5"/>
  <c r="DR10" i="5"/>
  <c r="DQ15" i="5"/>
  <c r="GA15" i="5"/>
  <c r="GB24" i="5" s="1"/>
  <c r="IN10" i="5"/>
  <c r="KW10" i="5"/>
  <c r="NJ10" i="5"/>
  <c r="NI15" i="5"/>
  <c r="NX11" i="5"/>
  <c r="G8" i="32" s="1"/>
  <c r="G10" i="34" s="1"/>
  <c r="NX13" i="5"/>
  <c r="G10" i="32" s="1"/>
  <c r="G12" i="34" s="1"/>
  <c r="NX14" i="5"/>
  <c r="G11" i="32" s="1"/>
  <c r="NX15" i="5"/>
  <c r="G12" i="32" s="1"/>
  <c r="NY16" i="5"/>
  <c r="H13" i="32" s="1"/>
  <c r="NW17" i="5"/>
  <c r="F14" i="32" s="1"/>
  <c r="NX18" i="5"/>
  <c r="G15" i="32" s="1"/>
  <c r="NY20" i="5"/>
  <c r="H17" i="32" s="1"/>
  <c r="NY24" i="5"/>
  <c r="H21" i="32" s="1"/>
  <c r="NW24" i="5"/>
  <c r="F21" i="32" s="1"/>
  <c r="NX28" i="5"/>
  <c r="G25" i="32" s="1"/>
  <c r="NW29" i="5"/>
  <c r="F26" i="32" s="1"/>
  <c r="NX31" i="5"/>
  <c r="G28" i="32" s="1"/>
  <c r="NY33" i="5"/>
  <c r="H30" i="32" s="1"/>
  <c r="NW36" i="5"/>
  <c r="F33" i="32" s="1"/>
  <c r="NY36" i="5"/>
  <c r="H33" i="32" s="1"/>
  <c r="NY42" i="5"/>
  <c r="H39" i="32" s="1"/>
  <c r="NW43" i="5"/>
  <c r="F40" i="32" s="1"/>
  <c r="NW46" i="5"/>
  <c r="F43" i="32" s="1"/>
  <c r="NY47" i="5"/>
  <c r="H44" i="32" s="1"/>
  <c r="NX48" i="5"/>
  <c r="G45" i="32" s="1"/>
  <c r="NX49" i="5"/>
  <c r="G46" i="32" s="1"/>
  <c r="NX53" i="5"/>
  <c r="G50" i="32" s="1"/>
  <c r="NX54" i="5"/>
  <c r="G51" i="32" s="1"/>
  <c r="NY58" i="5"/>
  <c r="H55" i="32" s="1"/>
  <c r="NY10" i="5"/>
  <c r="H7" i="32" s="1"/>
  <c r="H9" i="34" s="1"/>
  <c r="NW13" i="5"/>
  <c r="F10" i="32" s="1"/>
  <c r="F12" i="34" s="1"/>
  <c r="IL15" i="5"/>
  <c r="IL24" i="5" s="1"/>
  <c r="BH10" i="5"/>
  <c r="KW15" i="5"/>
  <c r="NY18" i="5"/>
  <c r="H15" i="32" s="1"/>
  <c r="NY25" i="5"/>
  <c r="H22" i="32" s="1"/>
  <c r="BI10" i="5"/>
  <c r="NW10" i="5"/>
  <c r="F7" i="32" s="1"/>
  <c r="F9" i="34" s="1"/>
  <c r="NY14" i="5"/>
  <c r="H11" i="32" s="1"/>
  <c r="BG15" i="5"/>
  <c r="NW16" i="5"/>
  <c r="F13" i="32" s="1"/>
  <c r="NY17" i="5"/>
  <c r="H14" i="32" s="1"/>
  <c r="NW19" i="5"/>
  <c r="F16" i="32" s="1"/>
  <c r="NX22" i="5"/>
  <c r="G19" i="32" s="1"/>
  <c r="NX36" i="5"/>
  <c r="G33" i="32" s="1"/>
  <c r="NW37" i="5"/>
  <c r="F34" i="32" s="1"/>
  <c r="NW20" i="5"/>
  <c r="F17" i="32" s="1"/>
  <c r="BF15" i="5"/>
  <c r="BF24" i="5" s="1"/>
  <c r="NX23" i="5"/>
  <c r="G20" i="32" s="1"/>
  <c r="NW26" i="5"/>
  <c r="F23" i="32" s="1"/>
  <c r="DP15" i="5"/>
  <c r="DQ24" i="5" s="1"/>
  <c r="GA10" i="5"/>
  <c r="NH15" i="5"/>
  <c r="NK24" i="5" s="1"/>
  <c r="NW15" i="5"/>
  <c r="F12" i="32" s="1"/>
  <c r="NX19" i="5"/>
  <c r="G16" i="32" s="1"/>
  <c r="DS24" i="5"/>
  <c r="NY22" i="5"/>
  <c r="H19" i="32" s="1"/>
  <c r="NX34" i="5"/>
  <c r="G31" i="32" s="1"/>
  <c r="NX26" i="5"/>
  <c r="G23" i="32" s="1"/>
  <c r="NY29" i="5"/>
  <c r="H26" i="32" s="1"/>
  <c r="NW31" i="5"/>
  <c r="F28" i="32" s="1"/>
  <c r="NW32" i="5"/>
  <c r="F29" i="32" s="1"/>
  <c r="NY37" i="5"/>
  <c r="H34" i="32" s="1"/>
  <c r="NX43" i="5"/>
  <c r="G40" i="32" s="1"/>
  <c r="NX51" i="5"/>
  <c r="G48" i="32" s="1"/>
  <c r="NX25" i="5"/>
  <c r="G22" i="32" s="1"/>
  <c r="NW27" i="5"/>
  <c r="F24" i="32" s="1"/>
  <c r="NY28" i="5"/>
  <c r="H25" i="32" s="1"/>
  <c r="NY30" i="5"/>
  <c r="H27" i="32" s="1"/>
  <c r="NX32" i="5"/>
  <c r="G29" i="32" s="1"/>
  <c r="NX33" i="5"/>
  <c r="G30" i="32" s="1"/>
  <c r="NY38" i="5"/>
  <c r="H35" i="32" s="1"/>
  <c r="NX41" i="5"/>
  <c r="G38" i="32" s="1"/>
  <c r="NW39" i="5"/>
  <c r="F36" i="32" s="1"/>
  <c r="NY43" i="5"/>
  <c r="H40" i="32" s="1"/>
  <c r="NW38" i="5"/>
  <c r="F35" i="32" s="1"/>
  <c r="NX39" i="5"/>
  <c r="G36" i="32" s="1"/>
  <c r="NX40" i="5"/>
  <c r="G37" i="32" s="1"/>
  <c r="NX45" i="5"/>
  <c r="G42" i="32" s="1"/>
  <c r="NX46" i="5"/>
  <c r="G43" i="32" s="1"/>
  <c r="NY51" i="5"/>
  <c r="H48" i="32" s="1"/>
  <c r="NX42" i="5"/>
  <c r="G39" i="32" s="1"/>
  <c r="NY46" i="5"/>
  <c r="H43" i="32" s="1"/>
  <c r="NW48" i="5"/>
  <c r="F45" i="32" s="1"/>
  <c r="NW49" i="5"/>
  <c r="F46" i="32" s="1"/>
  <c r="NW50" i="5"/>
  <c r="F47" i="32" s="1"/>
  <c r="NY52" i="5"/>
  <c r="H49" i="32" s="1"/>
  <c r="NX57" i="5"/>
  <c r="G54" i="32" s="1"/>
  <c r="NX55" i="5"/>
  <c r="G52" i="32" s="1"/>
  <c r="NX56" i="5"/>
  <c r="G53" i="32" s="1"/>
  <c r="NY56" i="5"/>
  <c r="H53" i="32" s="1"/>
  <c r="NW58" i="5"/>
  <c r="F55" i="32" s="1"/>
  <c r="NW59" i="5"/>
  <c r="F56" i="32" s="1"/>
  <c r="OO27" i="14" l="1"/>
  <c r="OP27" i="14" s="1"/>
  <c r="OF28" i="14"/>
  <c r="OL27" i="14"/>
  <c r="OM27" i="14" s="1"/>
  <c r="OJ27" i="14"/>
  <c r="OH27" i="14"/>
  <c r="OF27" i="13"/>
  <c r="OO26" i="13"/>
  <c r="OP26" i="13" s="1"/>
  <c r="OJ26" i="13"/>
  <c r="OL26" i="13"/>
  <c r="OM26" i="13" s="1"/>
  <c r="OH26" i="13"/>
  <c r="OF11" i="5"/>
  <c r="O7" i="32"/>
  <c r="OL10" i="5"/>
  <c r="OH10" i="5"/>
  <c r="Q7" i="32" s="1"/>
  <c r="OO10" i="5"/>
  <c r="X7" i="32" s="1"/>
  <c r="OJ10" i="5"/>
  <c r="S7" i="32" s="1"/>
  <c r="GB21" i="32"/>
  <c r="GA21" i="32"/>
  <c r="FV22" i="32"/>
  <c r="FT22" i="32"/>
  <c r="FR22" i="32"/>
  <c r="FY21" i="32"/>
  <c r="FX21" i="32"/>
  <c r="EA22" i="32"/>
  <c r="DZ22" i="32"/>
  <c r="DS23" i="32"/>
  <c r="DU23" i="32"/>
  <c r="DQ23" i="32"/>
  <c r="DX22" i="32"/>
  <c r="DW22" i="32"/>
  <c r="BW20" i="32"/>
  <c r="BV20" i="32"/>
  <c r="BR21" i="32"/>
  <c r="BT21" i="32"/>
  <c r="BP21" i="32"/>
  <c r="BZ20" i="32"/>
  <c r="BY20" i="32"/>
  <c r="I8" i="34"/>
  <c r="A18" i="34"/>
  <c r="G13" i="34"/>
  <c r="F13" i="34"/>
  <c r="H13" i="34"/>
  <c r="C13" i="34"/>
  <c r="D13" i="34"/>
  <c r="J2" i="34"/>
  <c r="GC15" i="5"/>
  <c r="IM24" i="5"/>
  <c r="HT58" i="5" s="1"/>
  <c r="BG24" i="5"/>
  <c r="AN54" i="5" s="1"/>
  <c r="PP15" i="5"/>
  <c r="AY12" i="32" s="1"/>
  <c r="PR30" i="5"/>
  <c r="BA27" i="32" s="1"/>
  <c r="BH24" i="5"/>
  <c r="AO59" i="5" s="1"/>
  <c r="GC24" i="5"/>
  <c r="FJ55" i="5" s="1"/>
  <c r="GD24" i="5"/>
  <c r="FK59" i="5" s="1"/>
  <c r="GA24" i="5"/>
  <c r="FH59" i="5" s="1"/>
  <c r="PP10" i="5"/>
  <c r="AY7" i="32" s="1"/>
  <c r="MR56" i="5"/>
  <c r="MR59" i="5"/>
  <c r="MR55" i="5"/>
  <c r="MR58" i="5"/>
  <c r="MR54" i="5"/>
  <c r="MR50" i="5"/>
  <c r="MR57" i="5"/>
  <c r="MR53" i="5"/>
  <c r="MR51" i="5"/>
  <c r="MR52" i="5"/>
  <c r="MR49" i="5"/>
  <c r="MR45" i="5"/>
  <c r="MR46" i="5"/>
  <c r="MR43" i="5"/>
  <c r="MR39" i="5"/>
  <c r="MR48" i="5"/>
  <c r="MR40" i="5"/>
  <c r="MR42" i="5"/>
  <c r="MR36" i="5"/>
  <c r="MR32" i="5"/>
  <c r="MR26" i="5"/>
  <c r="MR47" i="5"/>
  <c r="MR41" i="5"/>
  <c r="MR37" i="5"/>
  <c r="MR33" i="5"/>
  <c r="MR29" i="5"/>
  <c r="MR25" i="5"/>
  <c r="MR35" i="5"/>
  <c r="MR23" i="5"/>
  <c r="MR19" i="5"/>
  <c r="MR15" i="5"/>
  <c r="MR34" i="5"/>
  <c r="MR27" i="5"/>
  <c r="MR22" i="5"/>
  <c r="MR18" i="5"/>
  <c r="MR24" i="5"/>
  <c r="MR20" i="5"/>
  <c r="MR17" i="5"/>
  <c r="MR11" i="5"/>
  <c r="MR44" i="5"/>
  <c r="MR21" i="5"/>
  <c r="MR16" i="5"/>
  <c r="MR38" i="5"/>
  <c r="MR31" i="5"/>
  <c r="MR12" i="5"/>
  <c r="MR30" i="5"/>
  <c r="MR28" i="5"/>
  <c r="MR14" i="5"/>
  <c r="MR10" i="5"/>
  <c r="MR13" i="5"/>
  <c r="KY15" i="5"/>
  <c r="KW24" i="5"/>
  <c r="KZ24" i="5"/>
  <c r="HS59" i="5"/>
  <c r="HS55" i="5"/>
  <c r="HS58" i="5"/>
  <c r="HS57" i="5"/>
  <c r="HS54" i="5"/>
  <c r="HS56" i="5"/>
  <c r="HS48" i="5"/>
  <c r="HS44" i="5"/>
  <c r="HS49" i="5"/>
  <c r="HS45" i="5"/>
  <c r="HS47" i="5"/>
  <c r="HS42" i="5"/>
  <c r="HS53" i="5"/>
  <c r="HS52" i="5"/>
  <c r="HS46" i="5"/>
  <c r="HS39" i="5"/>
  <c r="HS51" i="5"/>
  <c r="HS43" i="5"/>
  <c r="HS40" i="5"/>
  <c r="HS35" i="5"/>
  <c r="HS31" i="5"/>
  <c r="HS27" i="5"/>
  <c r="HS36" i="5"/>
  <c r="HS32" i="5"/>
  <c r="HS26" i="5"/>
  <c r="HS33" i="5"/>
  <c r="HS25" i="5"/>
  <c r="HS24" i="5"/>
  <c r="HS20" i="5"/>
  <c r="HS16" i="5"/>
  <c r="HS38" i="5"/>
  <c r="HS30" i="5"/>
  <c r="HS28" i="5"/>
  <c r="HS23" i="5"/>
  <c r="HS19" i="5"/>
  <c r="HS41" i="5"/>
  <c r="HS21" i="5"/>
  <c r="HS12" i="5"/>
  <c r="HS10" i="5"/>
  <c r="HS14" i="5"/>
  <c r="HS37" i="5"/>
  <c r="HS34" i="5"/>
  <c r="HS18" i="5"/>
  <c r="HS13" i="5"/>
  <c r="HS50" i="5"/>
  <c r="HS29" i="5"/>
  <c r="HS22" i="5"/>
  <c r="HS15" i="5"/>
  <c r="HS11" i="5"/>
  <c r="HS17" i="5"/>
  <c r="PO10" i="5"/>
  <c r="AX7" i="32" s="1"/>
  <c r="HT19" i="5"/>
  <c r="AN48" i="5"/>
  <c r="AN49" i="5"/>
  <c r="AN32" i="5"/>
  <c r="AN34" i="5"/>
  <c r="AN50" i="5"/>
  <c r="AN21" i="5"/>
  <c r="DP24" i="5"/>
  <c r="DR15" i="5"/>
  <c r="BI24" i="5"/>
  <c r="BH15" i="5"/>
  <c r="KX24" i="5"/>
  <c r="IN15" i="5"/>
  <c r="IN24" i="5"/>
  <c r="IO24" i="5"/>
  <c r="FK48" i="5"/>
  <c r="FK49" i="5"/>
  <c r="FK42" i="5"/>
  <c r="FK43" i="5"/>
  <c r="FK32" i="5"/>
  <c r="FK51" i="5"/>
  <c r="FK30" i="5"/>
  <c r="FK28" i="5"/>
  <c r="FK21" i="5"/>
  <c r="FK18" i="5"/>
  <c r="FK25" i="5"/>
  <c r="FK40" i="5"/>
  <c r="NH24" i="5"/>
  <c r="NI24" i="5"/>
  <c r="NJ15" i="5"/>
  <c r="PQ10" i="5"/>
  <c r="AZ7" i="32" s="1"/>
  <c r="CZ56" i="5"/>
  <c r="CZ59" i="5"/>
  <c r="CZ55" i="5"/>
  <c r="CZ57" i="5"/>
  <c r="CZ58" i="5"/>
  <c r="CZ51" i="5"/>
  <c r="CZ49" i="5"/>
  <c r="CZ45" i="5"/>
  <c r="CZ53" i="5"/>
  <c r="CZ50" i="5"/>
  <c r="CZ46" i="5"/>
  <c r="CZ52" i="5"/>
  <c r="CZ47" i="5"/>
  <c r="CZ43" i="5"/>
  <c r="CZ39" i="5"/>
  <c r="CZ54" i="5"/>
  <c r="CZ44" i="5"/>
  <c r="CZ40" i="5"/>
  <c r="CZ48" i="5"/>
  <c r="CZ36" i="5"/>
  <c r="CZ32" i="5"/>
  <c r="CZ26" i="5"/>
  <c r="CZ37" i="5"/>
  <c r="CZ33" i="5"/>
  <c r="CZ29" i="5"/>
  <c r="CZ25" i="5"/>
  <c r="CZ42" i="5"/>
  <c r="CZ31" i="5"/>
  <c r="CZ23" i="5"/>
  <c r="CZ19" i="5"/>
  <c r="CZ15" i="5"/>
  <c r="CZ38" i="5"/>
  <c r="CZ30" i="5"/>
  <c r="CZ28" i="5"/>
  <c r="CZ22" i="5"/>
  <c r="CZ18" i="5"/>
  <c r="CZ35" i="5"/>
  <c r="CZ21" i="5"/>
  <c r="CZ16" i="5"/>
  <c r="CZ11" i="5"/>
  <c r="CZ34" i="5"/>
  <c r="CZ24" i="5"/>
  <c r="CZ17" i="5"/>
  <c r="CZ41" i="5"/>
  <c r="CZ14" i="5"/>
  <c r="CZ10" i="5"/>
  <c r="CZ20" i="5"/>
  <c r="CZ13" i="5"/>
  <c r="CZ27" i="5"/>
  <c r="CZ12" i="5"/>
  <c r="CX58" i="5"/>
  <c r="CX57" i="5"/>
  <c r="CX53" i="5"/>
  <c r="CX56" i="5"/>
  <c r="CX54" i="5"/>
  <c r="CX52" i="5"/>
  <c r="CX55" i="5"/>
  <c r="CX47" i="5"/>
  <c r="CX48" i="5"/>
  <c r="CX44" i="5"/>
  <c r="CX59" i="5"/>
  <c r="CX45" i="5"/>
  <c r="CX41" i="5"/>
  <c r="CX46" i="5"/>
  <c r="CX42" i="5"/>
  <c r="CX51" i="5"/>
  <c r="CX40" i="5"/>
  <c r="CX38" i="5"/>
  <c r="CX34" i="5"/>
  <c r="CX30" i="5"/>
  <c r="CX28" i="5"/>
  <c r="CX35" i="5"/>
  <c r="CX31" i="5"/>
  <c r="CX27" i="5"/>
  <c r="CX33" i="5"/>
  <c r="CX26" i="5"/>
  <c r="CX25" i="5"/>
  <c r="CX21" i="5"/>
  <c r="CX17" i="5"/>
  <c r="CX49" i="5"/>
  <c r="CX36" i="5"/>
  <c r="CX24" i="5"/>
  <c r="CX20" i="5"/>
  <c r="CX16" i="5"/>
  <c r="CX13" i="5"/>
  <c r="CX11" i="5"/>
  <c r="CX43" i="5"/>
  <c r="CX39" i="5"/>
  <c r="CX32" i="5"/>
  <c r="CX29" i="5"/>
  <c r="CX14" i="5"/>
  <c r="CX50" i="5"/>
  <c r="CX37" i="5"/>
  <c r="CX23" i="5"/>
  <c r="CX22" i="5"/>
  <c r="CX15" i="5"/>
  <c r="CX12" i="5"/>
  <c r="CX18" i="5"/>
  <c r="CX10" i="5"/>
  <c r="CX19" i="5"/>
  <c r="AM58" i="5"/>
  <c r="AM57" i="5"/>
  <c r="AM59" i="5"/>
  <c r="AM53" i="5"/>
  <c r="AM54" i="5"/>
  <c r="AM52" i="5"/>
  <c r="AM51" i="5"/>
  <c r="AM47" i="5"/>
  <c r="AM55" i="5"/>
  <c r="AM48" i="5"/>
  <c r="AM44" i="5"/>
  <c r="AM56" i="5"/>
  <c r="AM50" i="5"/>
  <c r="AM49" i="5"/>
  <c r="AM43" i="5"/>
  <c r="AM41" i="5"/>
  <c r="AM42" i="5"/>
  <c r="AM45" i="5"/>
  <c r="AM38" i="5"/>
  <c r="AM34" i="5"/>
  <c r="AM30" i="5"/>
  <c r="AM28" i="5"/>
  <c r="AM40" i="5"/>
  <c r="AM39" i="5"/>
  <c r="AM35" i="5"/>
  <c r="AM31" i="5"/>
  <c r="AM27" i="5"/>
  <c r="AM21" i="5"/>
  <c r="AM17" i="5"/>
  <c r="AM46" i="5"/>
  <c r="AM33" i="5"/>
  <c r="AM32" i="5"/>
  <c r="AM25" i="5"/>
  <c r="AM24" i="5"/>
  <c r="AM20" i="5"/>
  <c r="AM16" i="5"/>
  <c r="AM18" i="5"/>
  <c r="AM15" i="5"/>
  <c r="AM13" i="5"/>
  <c r="AM36" i="5"/>
  <c r="AM10" i="5"/>
  <c r="AM37" i="5"/>
  <c r="AM19" i="5"/>
  <c r="AM12" i="5"/>
  <c r="AM26" i="5"/>
  <c r="AM22" i="5"/>
  <c r="AM11" i="5"/>
  <c r="AM29" i="5"/>
  <c r="AM14" i="5"/>
  <c r="AM23" i="5"/>
  <c r="KY24" i="5"/>
  <c r="DR24" i="5"/>
  <c r="NJ24" i="5"/>
  <c r="FH20" i="5"/>
  <c r="FI57" i="5"/>
  <c r="FI56" i="5"/>
  <c r="FI55" i="5"/>
  <c r="FI53" i="5"/>
  <c r="FI51" i="5"/>
  <c r="FI54" i="5"/>
  <c r="FI52" i="5"/>
  <c r="FI58" i="5"/>
  <c r="FI50" i="5"/>
  <c r="FI46" i="5"/>
  <c r="FI47" i="5"/>
  <c r="FI43" i="5"/>
  <c r="FI45" i="5"/>
  <c r="FI44" i="5"/>
  <c r="FI40" i="5"/>
  <c r="FI59" i="5"/>
  <c r="FI41" i="5"/>
  <c r="FI37" i="5"/>
  <c r="FI33" i="5"/>
  <c r="FI29" i="5"/>
  <c r="FI25" i="5"/>
  <c r="FI42" i="5"/>
  <c r="FI38" i="5"/>
  <c r="FI34" i="5"/>
  <c r="FI30" i="5"/>
  <c r="FI28" i="5"/>
  <c r="FI26" i="5"/>
  <c r="FI22" i="5"/>
  <c r="FI18" i="5"/>
  <c r="FI36" i="5"/>
  <c r="FI35" i="5"/>
  <c r="FI21" i="5"/>
  <c r="FI17" i="5"/>
  <c r="FI48" i="5"/>
  <c r="FI31" i="5"/>
  <c r="FI14" i="5"/>
  <c r="FI27" i="5"/>
  <c r="FI12" i="5"/>
  <c r="FI39" i="5"/>
  <c r="FI32" i="5"/>
  <c r="FI16" i="5"/>
  <c r="FI49" i="5"/>
  <c r="FI23" i="5"/>
  <c r="FI20" i="5"/>
  <c r="FI15" i="5"/>
  <c r="FI13" i="5"/>
  <c r="FI10" i="5"/>
  <c r="FI24" i="5"/>
  <c r="FI19" i="5"/>
  <c r="FI11" i="5"/>
  <c r="OF29" i="14" l="1"/>
  <c r="OJ28" i="14"/>
  <c r="OO28" i="14"/>
  <c r="OP28" i="14" s="1"/>
  <c r="OH28" i="14"/>
  <c r="OL28" i="14"/>
  <c r="OM28" i="14" s="1"/>
  <c r="OF28" i="13"/>
  <c r="OH27" i="13"/>
  <c r="OL27" i="13"/>
  <c r="OM27" i="13" s="1"/>
  <c r="OJ27" i="13"/>
  <c r="OO27" i="13"/>
  <c r="OP27" i="13" s="1"/>
  <c r="OP10" i="5"/>
  <c r="Y7" i="32" s="1"/>
  <c r="OM10" i="5"/>
  <c r="V7" i="32" s="1"/>
  <c r="U7" i="32"/>
  <c r="AN15" i="5"/>
  <c r="AN37" i="5"/>
  <c r="AN41" i="5"/>
  <c r="AN58" i="5"/>
  <c r="AN18" i="5"/>
  <c r="AN23" i="5"/>
  <c r="AN39" i="5"/>
  <c r="O8" i="32"/>
  <c r="OL11" i="5"/>
  <c r="OH11" i="5"/>
  <c r="Q8" i="32" s="1"/>
  <c r="OJ11" i="5"/>
  <c r="S8" i="32" s="1"/>
  <c r="OO11" i="5"/>
  <c r="OF12" i="5"/>
  <c r="FT23" i="32"/>
  <c r="FV23" i="32"/>
  <c r="FR23" i="32"/>
  <c r="FY22" i="32"/>
  <c r="FX22" i="32"/>
  <c r="GB22" i="32"/>
  <c r="GA22" i="32"/>
  <c r="DX23" i="32"/>
  <c r="DW23" i="32"/>
  <c r="EA23" i="32"/>
  <c r="DZ23" i="32"/>
  <c r="DS24" i="32"/>
  <c r="DU24" i="32"/>
  <c r="DQ24" i="32"/>
  <c r="BW21" i="32"/>
  <c r="BV21" i="32"/>
  <c r="BZ21" i="32"/>
  <c r="BY21" i="32"/>
  <c r="BR22" i="32"/>
  <c r="BT22" i="32"/>
  <c r="BP22" i="32"/>
  <c r="J7" i="34"/>
  <c r="J8" i="34"/>
  <c r="A19" i="34"/>
  <c r="D14" i="34"/>
  <c r="F14" i="34"/>
  <c r="G14" i="34"/>
  <c r="H14" i="34"/>
  <c r="C14" i="34"/>
  <c r="K2" i="34"/>
  <c r="FH49" i="5"/>
  <c r="FH38" i="5"/>
  <c r="NZ38" i="5" s="1"/>
  <c r="I35" i="32" s="1"/>
  <c r="FH54" i="5"/>
  <c r="FH33" i="5"/>
  <c r="NZ33" i="5" s="1"/>
  <c r="I30" i="32" s="1"/>
  <c r="FK13" i="5"/>
  <c r="FK41" i="5"/>
  <c r="FK38" i="5"/>
  <c r="FK55" i="5"/>
  <c r="FK47" i="5"/>
  <c r="FK56" i="5"/>
  <c r="AN29" i="5"/>
  <c r="AN43" i="5"/>
  <c r="AN20" i="5"/>
  <c r="AN27" i="5"/>
  <c r="AN47" i="5"/>
  <c r="AN55" i="5"/>
  <c r="FH12" i="5"/>
  <c r="NZ12" i="5" s="1"/>
  <c r="I9" i="32" s="1"/>
  <c r="I11" i="34" s="1"/>
  <c r="FH41" i="5"/>
  <c r="FK10" i="5"/>
  <c r="FK34" i="5"/>
  <c r="FK19" i="5"/>
  <c r="FK20" i="5"/>
  <c r="FK31" i="5"/>
  <c r="FK53" i="5"/>
  <c r="FK58" i="5"/>
  <c r="AN10" i="5"/>
  <c r="AN28" i="5"/>
  <c r="AN25" i="5"/>
  <c r="AN35" i="5"/>
  <c r="AN42" i="5"/>
  <c r="AN57" i="5"/>
  <c r="FJ28" i="5"/>
  <c r="FH13" i="5"/>
  <c r="NZ13" i="5" s="1"/>
  <c r="I10" i="32" s="1"/>
  <c r="I12" i="34" s="1"/>
  <c r="FH34" i="5"/>
  <c r="NZ34" i="5" s="1"/>
  <c r="I31" i="32" s="1"/>
  <c r="FH44" i="5"/>
  <c r="FH28" i="5"/>
  <c r="NZ28" i="5" s="1"/>
  <c r="I25" i="32" s="1"/>
  <c r="FH15" i="5"/>
  <c r="NZ15" i="5" s="1"/>
  <c r="I12" i="32" s="1"/>
  <c r="I14" i="34" s="1"/>
  <c r="FH43" i="5"/>
  <c r="FH57" i="5"/>
  <c r="NZ57" i="5" s="1"/>
  <c r="I54" i="32" s="1"/>
  <c r="HT40" i="5"/>
  <c r="FJ56" i="5"/>
  <c r="FH35" i="5"/>
  <c r="NZ35" i="5" s="1"/>
  <c r="I32" i="32" s="1"/>
  <c r="FH42" i="5"/>
  <c r="NZ42" i="5" s="1"/>
  <c r="I39" i="32" s="1"/>
  <c r="FH37" i="5"/>
  <c r="NZ37" i="5" s="1"/>
  <c r="I34" i="32" s="1"/>
  <c r="FH46" i="5"/>
  <c r="NZ46" i="5" s="1"/>
  <c r="I43" i="32" s="1"/>
  <c r="FH56" i="5"/>
  <c r="NZ56" i="5" s="1"/>
  <c r="I53" i="32" s="1"/>
  <c r="HT47" i="5"/>
  <c r="FJ15" i="5"/>
  <c r="HT20" i="5"/>
  <c r="HT50" i="5"/>
  <c r="FJ14" i="5"/>
  <c r="FJ40" i="5"/>
  <c r="FJ57" i="5"/>
  <c r="HT41" i="5"/>
  <c r="HT29" i="5"/>
  <c r="HT49" i="5"/>
  <c r="FJ39" i="5"/>
  <c r="FJ17" i="5"/>
  <c r="FJ49" i="5"/>
  <c r="HT38" i="5"/>
  <c r="FJ16" i="5"/>
  <c r="HT18" i="5"/>
  <c r="HT26" i="5"/>
  <c r="HT55" i="5"/>
  <c r="FJ11" i="5"/>
  <c r="FJ36" i="5"/>
  <c r="FJ48" i="5"/>
  <c r="HT10" i="5"/>
  <c r="HT13" i="5"/>
  <c r="HT24" i="5"/>
  <c r="HT34" i="5"/>
  <c r="HT22" i="5"/>
  <c r="HT23" i="5"/>
  <c r="HT43" i="5"/>
  <c r="HT33" i="5"/>
  <c r="HT32" i="5"/>
  <c r="HT39" i="5"/>
  <c r="HT52" i="5"/>
  <c r="HT51" i="5"/>
  <c r="HT59" i="5"/>
  <c r="FJ18" i="5"/>
  <c r="FJ12" i="5"/>
  <c r="FJ37" i="5"/>
  <c r="FJ23" i="5"/>
  <c r="FJ20" i="5"/>
  <c r="FJ21" i="5"/>
  <c r="FJ27" i="5"/>
  <c r="FJ30" i="5"/>
  <c r="FJ51" i="5"/>
  <c r="FJ41" i="5"/>
  <c r="FL41" i="5" s="1"/>
  <c r="FJ47" i="5"/>
  <c r="FJ59" i="5"/>
  <c r="FL59" i="5" s="1"/>
  <c r="FJ58" i="5"/>
  <c r="HT16" i="5"/>
  <c r="HT14" i="5"/>
  <c r="HT12" i="5"/>
  <c r="HT11" i="5"/>
  <c r="HT35" i="5"/>
  <c r="HT28" i="5"/>
  <c r="HT57" i="5"/>
  <c r="HT37" i="5"/>
  <c r="HT36" i="5"/>
  <c r="HT44" i="5"/>
  <c r="HT53" i="5"/>
  <c r="HT54" i="5"/>
  <c r="HT56" i="5"/>
  <c r="FJ19" i="5"/>
  <c r="FJ22" i="5"/>
  <c r="FJ10" i="5"/>
  <c r="FJ26" i="5"/>
  <c r="FJ24" i="5"/>
  <c r="FJ25" i="5"/>
  <c r="FJ31" i="5"/>
  <c r="FJ34" i="5"/>
  <c r="FJ42" i="5"/>
  <c r="FL42" i="5" s="1"/>
  <c r="FJ43" i="5"/>
  <c r="FJ52" i="5"/>
  <c r="FJ53" i="5"/>
  <c r="FH21" i="5"/>
  <c r="FH24" i="5"/>
  <c r="NZ24" i="5" s="1"/>
  <c r="I21" i="32" s="1"/>
  <c r="FH31" i="5"/>
  <c r="NZ31" i="5" s="1"/>
  <c r="I28" i="32" s="1"/>
  <c r="FH36" i="5"/>
  <c r="NZ36" i="5" s="1"/>
  <c r="I33" i="32" s="1"/>
  <c r="FH39" i="5"/>
  <c r="FH58" i="5"/>
  <c r="HT27" i="5"/>
  <c r="HT17" i="5"/>
  <c r="HT21" i="5"/>
  <c r="HT31" i="5"/>
  <c r="HT15" i="5"/>
  <c r="HT30" i="5"/>
  <c r="HT25" i="5"/>
  <c r="HT42" i="5"/>
  <c r="HT48" i="5"/>
  <c r="HT46" i="5"/>
  <c r="HT45" i="5"/>
  <c r="FJ32" i="5"/>
  <c r="FJ50" i="5"/>
  <c r="FJ13" i="5"/>
  <c r="FJ29" i="5"/>
  <c r="FJ45" i="5"/>
  <c r="FJ33" i="5"/>
  <c r="FJ35" i="5"/>
  <c r="FJ38" i="5"/>
  <c r="FJ46" i="5"/>
  <c r="FJ44" i="5"/>
  <c r="FJ54" i="5"/>
  <c r="FK14" i="5"/>
  <c r="FK33" i="5"/>
  <c r="FK12" i="5"/>
  <c r="FK50" i="5"/>
  <c r="FK29" i="5"/>
  <c r="FK16" i="5"/>
  <c r="FK26" i="5"/>
  <c r="FK27" i="5"/>
  <c r="FK39" i="5"/>
  <c r="FK52" i="5"/>
  <c r="FK44" i="5"/>
  <c r="FK57" i="5"/>
  <c r="AN17" i="5"/>
  <c r="AN38" i="5"/>
  <c r="AN22" i="5"/>
  <c r="AN12" i="5"/>
  <c r="AN19" i="5"/>
  <c r="AN24" i="5"/>
  <c r="AN26" i="5"/>
  <c r="AN31" i="5"/>
  <c r="AN51" i="5"/>
  <c r="AN52" i="5"/>
  <c r="AN44" i="5"/>
  <c r="AN56" i="5"/>
  <c r="AN59" i="5"/>
  <c r="FK15" i="5"/>
  <c r="FK11" i="5"/>
  <c r="FK17" i="5"/>
  <c r="FK22" i="5"/>
  <c r="FK23" i="5"/>
  <c r="FK37" i="5"/>
  <c r="FK24" i="5"/>
  <c r="FK36" i="5"/>
  <c r="FK35" i="5"/>
  <c r="FK46" i="5"/>
  <c r="FK45" i="5"/>
  <c r="FK54" i="5"/>
  <c r="AN14" i="5"/>
  <c r="AN11" i="5"/>
  <c r="AN13" i="5"/>
  <c r="AN30" i="5"/>
  <c r="AN16" i="5"/>
  <c r="AN33" i="5"/>
  <c r="AN36" i="5"/>
  <c r="AN40" i="5"/>
  <c r="AN46" i="5"/>
  <c r="AN45" i="5"/>
  <c r="AN53" i="5"/>
  <c r="AO44" i="5"/>
  <c r="AO17" i="5"/>
  <c r="AO37" i="5"/>
  <c r="AO26" i="5"/>
  <c r="AO38" i="5"/>
  <c r="AO50" i="5"/>
  <c r="AO41" i="5"/>
  <c r="AO49" i="5"/>
  <c r="AO14" i="5"/>
  <c r="AO18" i="5"/>
  <c r="AO19" i="5"/>
  <c r="AO39" i="5"/>
  <c r="AO55" i="5"/>
  <c r="AO16" i="5"/>
  <c r="AO22" i="5"/>
  <c r="AO27" i="5"/>
  <c r="AO47" i="5"/>
  <c r="AO57" i="5"/>
  <c r="AO34" i="5"/>
  <c r="AO10" i="5"/>
  <c r="AO28" i="5"/>
  <c r="AO43" i="5"/>
  <c r="AO25" i="5"/>
  <c r="AO32" i="5"/>
  <c r="AO52" i="5"/>
  <c r="AO53" i="5"/>
  <c r="AO58" i="5"/>
  <c r="AO13" i="5"/>
  <c r="AO35" i="5"/>
  <c r="AO11" i="5"/>
  <c r="AO31" i="5"/>
  <c r="AO15" i="5"/>
  <c r="AO29" i="5"/>
  <c r="AO40" i="5"/>
  <c r="AO46" i="5"/>
  <c r="AO54" i="5"/>
  <c r="AO56" i="5"/>
  <c r="AO20" i="5"/>
  <c r="AO24" i="5"/>
  <c r="AO12" i="5"/>
  <c r="AO21" i="5"/>
  <c r="AO30" i="5"/>
  <c r="AO42" i="5"/>
  <c r="AO23" i="5"/>
  <c r="AO33" i="5"/>
  <c r="AO36" i="5"/>
  <c r="AO48" i="5"/>
  <c r="AO45" i="5"/>
  <c r="AO51" i="5"/>
  <c r="FH30" i="5"/>
  <c r="FH27" i="5"/>
  <c r="NZ27" i="5" s="1"/>
  <c r="I24" i="32" s="1"/>
  <c r="FH11" i="5"/>
  <c r="FH18" i="5"/>
  <c r="NZ18" i="5" s="1"/>
  <c r="I15" i="32" s="1"/>
  <c r="FH19" i="5"/>
  <c r="NZ19" i="5" s="1"/>
  <c r="I16" i="32" s="1"/>
  <c r="FH25" i="5"/>
  <c r="NZ25" i="5" s="1"/>
  <c r="I22" i="32" s="1"/>
  <c r="FH26" i="5"/>
  <c r="NZ26" i="5" s="1"/>
  <c r="I23" i="32" s="1"/>
  <c r="FH48" i="5"/>
  <c r="FH47" i="5"/>
  <c r="NZ47" i="5" s="1"/>
  <c r="I44" i="32" s="1"/>
  <c r="FH50" i="5"/>
  <c r="NZ50" i="5" s="1"/>
  <c r="I47" i="32" s="1"/>
  <c r="FH51" i="5"/>
  <c r="FH55" i="5"/>
  <c r="NZ55" i="5" s="1"/>
  <c r="I52" i="32" s="1"/>
  <c r="FH17" i="5"/>
  <c r="NZ17" i="5" s="1"/>
  <c r="I14" i="32" s="1"/>
  <c r="FH14" i="5"/>
  <c r="NZ14" i="5" s="1"/>
  <c r="I11" i="32" s="1"/>
  <c r="I13" i="34" s="1"/>
  <c r="FH10" i="5"/>
  <c r="FH16" i="5"/>
  <c r="NZ16" i="5" s="1"/>
  <c r="I13" i="32" s="1"/>
  <c r="FH22" i="5"/>
  <c r="NZ22" i="5" s="1"/>
  <c r="I19" i="32" s="1"/>
  <c r="FH23" i="5"/>
  <c r="NZ23" i="5" s="1"/>
  <c r="I20" i="32" s="1"/>
  <c r="FH29" i="5"/>
  <c r="FL29" i="5" s="1"/>
  <c r="FH32" i="5"/>
  <c r="NZ32" i="5" s="1"/>
  <c r="I29" i="32" s="1"/>
  <c r="FH40" i="5"/>
  <c r="NZ40" i="5" s="1"/>
  <c r="I37" i="32" s="1"/>
  <c r="FH52" i="5"/>
  <c r="NZ52" i="5" s="1"/>
  <c r="I49" i="32" s="1"/>
  <c r="FH45" i="5"/>
  <c r="FH53" i="5"/>
  <c r="NZ53" i="5" s="1"/>
  <c r="I50" i="32" s="1"/>
  <c r="NZ20" i="5"/>
  <c r="I17" i="32" s="1"/>
  <c r="NZ54" i="5"/>
  <c r="I51" i="32" s="1"/>
  <c r="MQ59" i="5"/>
  <c r="MQ55" i="5"/>
  <c r="MQ58" i="5"/>
  <c r="MQ54" i="5"/>
  <c r="MQ50" i="5"/>
  <c r="MQ51" i="5"/>
  <c r="MQ48" i="5"/>
  <c r="MQ44" i="5"/>
  <c r="MQ57" i="5"/>
  <c r="MQ56" i="5"/>
  <c r="MQ52" i="5"/>
  <c r="MQ49" i="5"/>
  <c r="MQ45" i="5"/>
  <c r="MQ42" i="5"/>
  <c r="MQ43" i="5"/>
  <c r="MQ39" i="5"/>
  <c r="MQ35" i="5"/>
  <c r="MQ31" i="5"/>
  <c r="MQ27" i="5"/>
  <c r="MQ40" i="5"/>
  <c r="MQ36" i="5"/>
  <c r="MQ32" i="5"/>
  <c r="MQ26" i="5"/>
  <c r="MQ47" i="5"/>
  <c r="MQ46" i="5"/>
  <c r="MQ41" i="5"/>
  <c r="MQ38" i="5"/>
  <c r="MQ30" i="5"/>
  <c r="MQ28" i="5"/>
  <c r="MQ24" i="5"/>
  <c r="MQ20" i="5"/>
  <c r="MQ16" i="5"/>
  <c r="MQ33" i="5"/>
  <c r="MQ25" i="5"/>
  <c r="MQ23" i="5"/>
  <c r="MQ19" i="5"/>
  <c r="MQ34" i="5"/>
  <c r="MQ18" i="5"/>
  <c r="MQ15" i="5"/>
  <c r="MQ12" i="5"/>
  <c r="MQ53" i="5"/>
  <c r="MQ22" i="5"/>
  <c r="MQ21" i="5"/>
  <c r="MQ13" i="5"/>
  <c r="MQ37" i="5"/>
  <c r="MQ17" i="5"/>
  <c r="MQ11" i="5"/>
  <c r="MQ14" i="5"/>
  <c r="MQ10" i="5"/>
  <c r="MQ29" i="5"/>
  <c r="NZ59" i="5"/>
  <c r="I56" i="32" s="1"/>
  <c r="CY59" i="5"/>
  <c r="CY58" i="5"/>
  <c r="CY56" i="5"/>
  <c r="CY54" i="5"/>
  <c r="CY57" i="5"/>
  <c r="CY55" i="5"/>
  <c r="CY53" i="5"/>
  <c r="CY48" i="5"/>
  <c r="CY44" i="5"/>
  <c r="CY49" i="5"/>
  <c r="CY45" i="5"/>
  <c r="CY46" i="5"/>
  <c r="CY42" i="5"/>
  <c r="CY52" i="5"/>
  <c r="CY47" i="5"/>
  <c r="CY43" i="5"/>
  <c r="CY39" i="5"/>
  <c r="CY41" i="5"/>
  <c r="CY35" i="5"/>
  <c r="CY31" i="5"/>
  <c r="CY27" i="5"/>
  <c r="CY36" i="5"/>
  <c r="CY32" i="5"/>
  <c r="CY26" i="5"/>
  <c r="CY34" i="5"/>
  <c r="CY24" i="5"/>
  <c r="CY20" i="5"/>
  <c r="CY16" i="5"/>
  <c r="CY37" i="5"/>
  <c r="CY29" i="5"/>
  <c r="CY23" i="5"/>
  <c r="CY19" i="5"/>
  <c r="CY50" i="5"/>
  <c r="CY22" i="5"/>
  <c r="CY15" i="5"/>
  <c r="CY12" i="5"/>
  <c r="CY40" i="5"/>
  <c r="CY18" i="5"/>
  <c r="CY10" i="5"/>
  <c r="CY51" i="5"/>
  <c r="CY38" i="5"/>
  <c r="CY17" i="5"/>
  <c r="CY30" i="5"/>
  <c r="CY28" i="5"/>
  <c r="CY25" i="5"/>
  <c r="CY21" i="5"/>
  <c r="CY11" i="5"/>
  <c r="CY33" i="5"/>
  <c r="CY14" i="5"/>
  <c r="CY13" i="5"/>
  <c r="KF56" i="5"/>
  <c r="KF59" i="5"/>
  <c r="KF55" i="5"/>
  <c r="KF50" i="5"/>
  <c r="KF58" i="5"/>
  <c r="KF57" i="5"/>
  <c r="KF54" i="5"/>
  <c r="KF53" i="5"/>
  <c r="KF51" i="5"/>
  <c r="KF52" i="5"/>
  <c r="KF49" i="5"/>
  <c r="KF45" i="5"/>
  <c r="KF46" i="5"/>
  <c r="KF44" i="5"/>
  <c r="KF43" i="5"/>
  <c r="KF39" i="5"/>
  <c r="KF40" i="5"/>
  <c r="KF36" i="5"/>
  <c r="KF32" i="5"/>
  <c r="KF26" i="5"/>
  <c r="KF48" i="5"/>
  <c r="KF47" i="5"/>
  <c r="KF42" i="5"/>
  <c r="KF41" i="5"/>
  <c r="KF37" i="5"/>
  <c r="KF33" i="5"/>
  <c r="KF29" i="5"/>
  <c r="KF25" i="5"/>
  <c r="KF23" i="5"/>
  <c r="KF19" i="5"/>
  <c r="KF15" i="5"/>
  <c r="KF35" i="5"/>
  <c r="KF34" i="5"/>
  <c r="KF22" i="5"/>
  <c r="KF18" i="5"/>
  <c r="KF31" i="5"/>
  <c r="KF30" i="5"/>
  <c r="KF28" i="5"/>
  <c r="KF27" i="5"/>
  <c r="KF17" i="5"/>
  <c r="KF11" i="5"/>
  <c r="KF10" i="5"/>
  <c r="KF21" i="5"/>
  <c r="KF16" i="5"/>
  <c r="KF20" i="5"/>
  <c r="KF14" i="5"/>
  <c r="KF38" i="5"/>
  <c r="KF13" i="5"/>
  <c r="KF24" i="5"/>
  <c r="KF12" i="5"/>
  <c r="MO57" i="5"/>
  <c r="MO56" i="5"/>
  <c r="MO59" i="5"/>
  <c r="MO53" i="5"/>
  <c r="MO55" i="5"/>
  <c r="MO51" i="5"/>
  <c r="MO54" i="5"/>
  <c r="MO52" i="5"/>
  <c r="MO46" i="5"/>
  <c r="MO58" i="5"/>
  <c r="MO50" i="5"/>
  <c r="MO47" i="5"/>
  <c r="MO43" i="5"/>
  <c r="MO44" i="5"/>
  <c r="MO40" i="5"/>
  <c r="MO49" i="5"/>
  <c r="MO41" i="5"/>
  <c r="MO45" i="5"/>
  <c r="MO37" i="5"/>
  <c r="MO33" i="5"/>
  <c r="MO29" i="5"/>
  <c r="MO25" i="5"/>
  <c r="MO42" i="5"/>
  <c r="MO38" i="5"/>
  <c r="MO34" i="5"/>
  <c r="MO30" i="5"/>
  <c r="MO28" i="5"/>
  <c r="MO48" i="5"/>
  <c r="MO36" i="5"/>
  <c r="MO22" i="5"/>
  <c r="MO18" i="5"/>
  <c r="MO35" i="5"/>
  <c r="MO21" i="5"/>
  <c r="MO17" i="5"/>
  <c r="MO31" i="5"/>
  <c r="MO23" i="5"/>
  <c r="MO14" i="5"/>
  <c r="MO10" i="5"/>
  <c r="MO19" i="5"/>
  <c r="MO12" i="5"/>
  <c r="MO39" i="5"/>
  <c r="MO32" i="5"/>
  <c r="MO27" i="5"/>
  <c r="MO24" i="5"/>
  <c r="MO20" i="5"/>
  <c r="MO13" i="5"/>
  <c r="MO26" i="5"/>
  <c r="MO15" i="5"/>
  <c r="MO16" i="5"/>
  <c r="MO11" i="5"/>
  <c r="HU57" i="5"/>
  <c r="HU56" i="5"/>
  <c r="HU55" i="5"/>
  <c r="HU58" i="5"/>
  <c r="HU53" i="5"/>
  <c r="HU59" i="5"/>
  <c r="HU54" i="5"/>
  <c r="HU51" i="5"/>
  <c r="HU52" i="5"/>
  <c r="HU50" i="5"/>
  <c r="HU46" i="5"/>
  <c r="HU47" i="5"/>
  <c r="HU43" i="5"/>
  <c r="HU45" i="5"/>
  <c r="HU40" i="5"/>
  <c r="HU48" i="5"/>
  <c r="HU41" i="5"/>
  <c r="HU49" i="5"/>
  <c r="HU42" i="5"/>
  <c r="HU37" i="5"/>
  <c r="HU33" i="5"/>
  <c r="HU29" i="5"/>
  <c r="HU25" i="5"/>
  <c r="HU44" i="5"/>
  <c r="HU38" i="5"/>
  <c r="HU34" i="5"/>
  <c r="HU30" i="5"/>
  <c r="HU28" i="5"/>
  <c r="HU35" i="5"/>
  <c r="HU26" i="5"/>
  <c r="HU22" i="5"/>
  <c r="HU18" i="5"/>
  <c r="HU36" i="5"/>
  <c r="HU27" i="5"/>
  <c r="HU21" i="5"/>
  <c r="HU17" i="5"/>
  <c r="HU24" i="5"/>
  <c r="HU20" i="5"/>
  <c r="HU15" i="5"/>
  <c r="HU14" i="5"/>
  <c r="HU16" i="5"/>
  <c r="HU10" i="5"/>
  <c r="HU39" i="5"/>
  <c r="HU32" i="5"/>
  <c r="HU31" i="5"/>
  <c r="HU23" i="5"/>
  <c r="HU13" i="5"/>
  <c r="HU12" i="5"/>
  <c r="HU11" i="5"/>
  <c r="HU19" i="5"/>
  <c r="AP57" i="5"/>
  <c r="AP56" i="5"/>
  <c r="AP53" i="5"/>
  <c r="AP51" i="5"/>
  <c r="AP52" i="5"/>
  <c r="AP55" i="5"/>
  <c r="AP50" i="5"/>
  <c r="AP46" i="5"/>
  <c r="AP47" i="5"/>
  <c r="AP43" i="5"/>
  <c r="AP54" i="5"/>
  <c r="AP40" i="5"/>
  <c r="AP59" i="5"/>
  <c r="AP45" i="5"/>
  <c r="AP44" i="5"/>
  <c r="AP41" i="5"/>
  <c r="AP58" i="5"/>
  <c r="AP39" i="5"/>
  <c r="AP37" i="5"/>
  <c r="AP33" i="5"/>
  <c r="AP29" i="5"/>
  <c r="AP25" i="5"/>
  <c r="AP38" i="5"/>
  <c r="AP34" i="5"/>
  <c r="AP30" i="5"/>
  <c r="AP28" i="5"/>
  <c r="AP42" i="5"/>
  <c r="AP32" i="5"/>
  <c r="AP31" i="5"/>
  <c r="AP22" i="5"/>
  <c r="AP18" i="5"/>
  <c r="AP48" i="5"/>
  <c r="AP26" i="5"/>
  <c r="AP21" i="5"/>
  <c r="AP17" i="5"/>
  <c r="AP35" i="5"/>
  <c r="AP24" i="5"/>
  <c r="AP19" i="5"/>
  <c r="AP16" i="5"/>
  <c r="AP14" i="5"/>
  <c r="AP23" i="5"/>
  <c r="AP15" i="5"/>
  <c r="AP12" i="5"/>
  <c r="AP49" i="5"/>
  <c r="AP10" i="5"/>
  <c r="AP36" i="5"/>
  <c r="AP13" i="5"/>
  <c r="AP27" i="5"/>
  <c r="AP20" i="5"/>
  <c r="AP11" i="5"/>
  <c r="NZ41" i="5"/>
  <c r="I38" i="32" s="1"/>
  <c r="CW57" i="5"/>
  <c r="CW56" i="5"/>
  <c r="CW58" i="5"/>
  <c r="CW53" i="5"/>
  <c r="CW51" i="5"/>
  <c r="CW52" i="5"/>
  <c r="CW54" i="5"/>
  <c r="CW50" i="5"/>
  <c r="CW46" i="5"/>
  <c r="CW55" i="5"/>
  <c r="CW47" i="5"/>
  <c r="CW43" i="5"/>
  <c r="CW48" i="5"/>
  <c r="CW40" i="5"/>
  <c r="CW59" i="5"/>
  <c r="CW45" i="5"/>
  <c r="CW41" i="5"/>
  <c r="CW39" i="5"/>
  <c r="CW37" i="5"/>
  <c r="CW33" i="5"/>
  <c r="CW29" i="5"/>
  <c r="CW25" i="5"/>
  <c r="CW38" i="5"/>
  <c r="CW34" i="5"/>
  <c r="CW30" i="5"/>
  <c r="CW28" i="5"/>
  <c r="CW44" i="5"/>
  <c r="CW32" i="5"/>
  <c r="CW27" i="5"/>
  <c r="CW22" i="5"/>
  <c r="CW18" i="5"/>
  <c r="CW42" i="5"/>
  <c r="CW31" i="5"/>
  <c r="CW26" i="5"/>
  <c r="CW21" i="5"/>
  <c r="CW17" i="5"/>
  <c r="CW49" i="5"/>
  <c r="CW19" i="5"/>
  <c r="CW14" i="5"/>
  <c r="CW10" i="5"/>
  <c r="CW15" i="5"/>
  <c r="CW20" i="5"/>
  <c r="CW11" i="5"/>
  <c r="CW35" i="5"/>
  <c r="CW16" i="5"/>
  <c r="CW13" i="5"/>
  <c r="CW36" i="5"/>
  <c r="CW23" i="5"/>
  <c r="CW12" i="5"/>
  <c r="CW24" i="5"/>
  <c r="KD58" i="5"/>
  <c r="KD57" i="5"/>
  <c r="KD56" i="5"/>
  <c r="KD55" i="5"/>
  <c r="KD53" i="5"/>
  <c r="KD54" i="5"/>
  <c r="KD52" i="5"/>
  <c r="KD59" i="5"/>
  <c r="KD47" i="5"/>
  <c r="KD43" i="5"/>
  <c r="KD48" i="5"/>
  <c r="KD44" i="5"/>
  <c r="KD46" i="5"/>
  <c r="KD45" i="5"/>
  <c r="KD41" i="5"/>
  <c r="KD42" i="5"/>
  <c r="KD51" i="5"/>
  <c r="KD38" i="5"/>
  <c r="KD34" i="5"/>
  <c r="KD30" i="5"/>
  <c r="KD28" i="5"/>
  <c r="KD49" i="5"/>
  <c r="KD35" i="5"/>
  <c r="KD31" i="5"/>
  <c r="KD27" i="5"/>
  <c r="KD40" i="5"/>
  <c r="KD26" i="5"/>
  <c r="KD21" i="5"/>
  <c r="KD17" i="5"/>
  <c r="KD37" i="5"/>
  <c r="KD36" i="5"/>
  <c r="KD29" i="5"/>
  <c r="KD24" i="5"/>
  <c r="KD20" i="5"/>
  <c r="KD16" i="5"/>
  <c r="KD33" i="5"/>
  <c r="KD22" i="5"/>
  <c r="KD15" i="5"/>
  <c r="KD13" i="5"/>
  <c r="KD10" i="5"/>
  <c r="KD50" i="5"/>
  <c r="KD23" i="5"/>
  <c r="KD12" i="5"/>
  <c r="KD18" i="5"/>
  <c r="KD11" i="5"/>
  <c r="KD39" i="5"/>
  <c r="KD19" i="5"/>
  <c r="KD32" i="5"/>
  <c r="KD25" i="5"/>
  <c r="KD14" i="5"/>
  <c r="MP58" i="5"/>
  <c r="MP57" i="5"/>
  <c r="MP59" i="5"/>
  <c r="MP53" i="5"/>
  <c r="MP54" i="5"/>
  <c r="MP56" i="5"/>
  <c r="MP52" i="5"/>
  <c r="MP50" i="5"/>
  <c r="MP47" i="5"/>
  <c r="MP43" i="5"/>
  <c r="MP55" i="5"/>
  <c r="MP51" i="5"/>
  <c r="MP48" i="5"/>
  <c r="MP44" i="5"/>
  <c r="MP49" i="5"/>
  <c r="MP41" i="5"/>
  <c r="MP42" i="5"/>
  <c r="MP46" i="5"/>
  <c r="MP38" i="5"/>
  <c r="MP34" i="5"/>
  <c r="MP30" i="5"/>
  <c r="MP28" i="5"/>
  <c r="MP39" i="5"/>
  <c r="MP35" i="5"/>
  <c r="MP31" i="5"/>
  <c r="MP27" i="5"/>
  <c r="MP45" i="5"/>
  <c r="MP40" i="5"/>
  <c r="MP37" i="5"/>
  <c r="MP29" i="5"/>
  <c r="MP21" i="5"/>
  <c r="MP17" i="5"/>
  <c r="MP32" i="5"/>
  <c r="MP24" i="5"/>
  <c r="MP20" i="5"/>
  <c r="MP16" i="5"/>
  <c r="MP36" i="5"/>
  <c r="MP33" i="5"/>
  <c r="MP13" i="5"/>
  <c r="MP11" i="5"/>
  <c r="MP22" i="5"/>
  <c r="MP10" i="5"/>
  <c r="MP26" i="5"/>
  <c r="MP19" i="5"/>
  <c r="MP18" i="5"/>
  <c r="MP15" i="5"/>
  <c r="MP12" i="5"/>
  <c r="MP25" i="5"/>
  <c r="MP23" i="5"/>
  <c r="MP14" i="5"/>
  <c r="HV58" i="5"/>
  <c r="HV57" i="5"/>
  <c r="HV56" i="5"/>
  <c r="HV53" i="5"/>
  <c r="HV59" i="5"/>
  <c r="HV54" i="5"/>
  <c r="HV52" i="5"/>
  <c r="HV47" i="5"/>
  <c r="HV48" i="5"/>
  <c r="HV44" i="5"/>
  <c r="HV46" i="5"/>
  <c r="HV41" i="5"/>
  <c r="HV49" i="5"/>
  <c r="HV43" i="5"/>
  <c r="HV42" i="5"/>
  <c r="HV38" i="5"/>
  <c r="HV34" i="5"/>
  <c r="HV30" i="5"/>
  <c r="HV28" i="5"/>
  <c r="HV35" i="5"/>
  <c r="HV31" i="5"/>
  <c r="HV27" i="5"/>
  <c r="HV40" i="5"/>
  <c r="HV36" i="5"/>
  <c r="HV21" i="5"/>
  <c r="HV17" i="5"/>
  <c r="HV51" i="5"/>
  <c r="HV37" i="5"/>
  <c r="HV29" i="5"/>
  <c r="HV24" i="5"/>
  <c r="HV20" i="5"/>
  <c r="HV16" i="5"/>
  <c r="HV55" i="5"/>
  <c r="HV50" i="5"/>
  <c r="HV33" i="5"/>
  <c r="HV23" i="5"/>
  <c r="HV22" i="5"/>
  <c r="HV13" i="5"/>
  <c r="HV45" i="5"/>
  <c r="HV18" i="5"/>
  <c r="HV11" i="5"/>
  <c r="HV15" i="5"/>
  <c r="HV14" i="5"/>
  <c r="HV26" i="5"/>
  <c r="HV12" i="5"/>
  <c r="HV10" i="5"/>
  <c r="HV39" i="5"/>
  <c r="HV32" i="5"/>
  <c r="HV19" i="5"/>
  <c r="HV25" i="5"/>
  <c r="NZ43" i="5"/>
  <c r="I40" i="32" s="1"/>
  <c r="NZ49" i="5"/>
  <c r="I46" i="32" s="1"/>
  <c r="KE59" i="5"/>
  <c r="KE55" i="5"/>
  <c r="KE58" i="5"/>
  <c r="KE54" i="5"/>
  <c r="KE56" i="5"/>
  <c r="KE57" i="5"/>
  <c r="KE48" i="5"/>
  <c r="KE44" i="5"/>
  <c r="KE52" i="5"/>
  <c r="KE51" i="5"/>
  <c r="KE49" i="5"/>
  <c r="KE45" i="5"/>
  <c r="KE42" i="5"/>
  <c r="KE50" i="5"/>
  <c r="KE43" i="5"/>
  <c r="KE39" i="5"/>
  <c r="KE46" i="5"/>
  <c r="KE35" i="5"/>
  <c r="KE31" i="5"/>
  <c r="KE27" i="5"/>
  <c r="KE36" i="5"/>
  <c r="KE32" i="5"/>
  <c r="KE26" i="5"/>
  <c r="KE38" i="5"/>
  <c r="KE37" i="5"/>
  <c r="KE30" i="5"/>
  <c r="KE29" i="5"/>
  <c r="KE28" i="5"/>
  <c r="KE24" i="5"/>
  <c r="KE20" i="5"/>
  <c r="KE16" i="5"/>
  <c r="KE53" i="5"/>
  <c r="KE23" i="5"/>
  <c r="KE19" i="5"/>
  <c r="KE47" i="5"/>
  <c r="KE41" i="5"/>
  <c r="KE12" i="5"/>
  <c r="KE34" i="5"/>
  <c r="KE33" i="5"/>
  <c r="KE21" i="5"/>
  <c r="KE40" i="5"/>
  <c r="KE18" i="5"/>
  <c r="KE17" i="5"/>
  <c r="KE11" i="5"/>
  <c r="KE10" i="5"/>
  <c r="KE25" i="5"/>
  <c r="KE14" i="5"/>
  <c r="KE15" i="5"/>
  <c r="KE22" i="5"/>
  <c r="KE13" i="5"/>
  <c r="KG57" i="5"/>
  <c r="KG56" i="5"/>
  <c r="KG59" i="5"/>
  <c r="KG58" i="5"/>
  <c r="KG53" i="5"/>
  <c r="KG55" i="5"/>
  <c r="KG54" i="5"/>
  <c r="KG51" i="5"/>
  <c r="KG52" i="5"/>
  <c r="KG46" i="5"/>
  <c r="KG50" i="5"/>
  <c r="KG47" i="5"/>
  <c r="KG43" i="5"/>
  <c r="KG40" i="5"/>
  <c r="KG49" i="5"/>
  <c r="KG48" i="5"/>
  <c r="KG41" i="5"/>
  <c r="KG45" i="5"/>
  <c r="KG42" i="5"/>
  <c r="KG37" i="5"/>
  <c r="KG33" i="5"/>
  <c r="KG29" i="5"/>
  <c r="KG25" i="5"/>
  <c r="KG38" i="5"/>
  <c r="KG34" i="5"/>
  <c r="KG30" i="5"/>
  <c r="KG28" i="5"/>
  <c r="KG36" i="5"/>
  <c r="KG35" i="5"/>
  <c r="KG22" i="5"/>
  <c r="KG18" i="5"/>
  <c r="KG44" i="5"/>
  <c r="KG27" i="5"/>
  <c r="KG21" i="5"/>
  <c r="KG17" i="5"/>
  <c r="KG23" i="5"/>
  <c r="KG20" i="5"/>
  <c r="KG14" i="5"/>
  <c r="KG26" i="5"/>
  <c r="KG16" i="5"/>
  <c r="KG31" i="5"/>
  <c r="KG11" i="5"/>
  <c r="KG10" i="5"/>
  <c r="KG13" i="5"/>
  <c r="KG39" i="5"/>
  <c r="KG32" i="5"/>
  <c r="KG24" i="5"/>
  <c r="KG19" i="5"/>
  <c r="KG15" i="5"/>
  <c r="KG12" i="5"/>
  <c r="OF30" i="14" l="1"/>
  <c r="OJ29" i="14"/>
  <c r="OL29" i="14"/>
  <c r="OM29" i="14" s="1"/>
  <c r="OH29" i="14"/>
  <c r="OO29" i="14"/>
  <c r="OP29" i="14" s="1"/>
  <c r="OF29" i="13"/>
  <c r="OL28" i="13"/>
  <c r="OM28" i="13" s="1"/>
  <c r="OO28" i="13"/>
  <c r="OP28" i="13" s="1"/>
  <c r="OH28" i="13"/>
  <c r="OJ28" i="13"/>
  <c r="FL49" i="5"/>
  <c r="O9" i="32"/>
  <c r="OO12" i="5"/>
  <c r="OL12" i="5"/>
  <c r="OH12" i="5"/>
  <c r="Q9" i="32" s="1"/>
  <c r="OJ12" i="5"/>
  <c r="S9" i="32" s="1"/>
  <c r="OF13" i="5"/>
  <c r="U8" i="32"/>
  <c r="OM11" i="5"/>
  <c r="V8" i="32" s="1"/>
  <c r="X8" i="32"/>
  <c r="OP11" i="5"/>
  <c r="Y8" i="32" s="1"/>
  <c r="FT24" i="32"/>
  <c r="FV24" i="32"/>
  <c r="FR24" i="32"/>
  <c r="GB23" i="32"/>
  <c r="GA23" i="32"/>
  <c r="FY23" i="32"/>
  <c r="FX23" i="32"/>
  <c r="EA24" i="32"/>
  <c r="DZ24" i="32"/>
  <c r="DX24" i="32"/>
  <c r="DW24" i="32"/>
  <c r="DS25" i="32"/>
  <c r="DU25" i="32"/>
  <c r="DQ25" i="32"/>
  <c r="BW22" i="32"/>
  <c r="BV22" i="32"/>
  <c r="BZ22" i="32"/>
  <c r="BY22" i="32"/>
  <c r="BR23" i="32"/>
  <c r="BT23" i="32"/>
  <c r="BP23" i="32"/>
  <c r="K5" i="34"/>
  <c r="K4" i="34"/>
  <c r="K8" i="34"/>
  <c r="A20" i="34"/>
  <c r="H15" i="34"/>
  <c r="I15" i="34"/>
  <c r="G15" i="34"/>
  <c r="D15" i="34"/>
  <c r="F15" i="34"/>
  <c r="C15" i="34"/>
  <c r="L2" i="34"/>
  <c r="FL28" i="5"/>
  <c r="FL18" i="5"/>
  <c r="DA49" i="5"/>
  <c r="DA29" i="5"/>
  <c r="DA41" i="5"/>
  <c r="FL20" i="5"/>
  <c r="FL37" i="5"/>
  <c r="FL15" i="5"/>
  <c r="HW27" i="5"/>
  <c r="FL31" i="5"/>
  <c r="AQ47" i="5"/>
  <c r="FL10" i="5"/>
  <c r="FL51" i="5"/>
  <c r="FL11" i="5"/>
  <c r="FL17" i="5"/>
  <c r="FL14" i="5"/>
  <c r="FL38" i="5"/>
  <c r="FL21" i="5"/>
  <c r="FL19" i="5"/>
  <c r="FL44" i="5"/>
  <c r="FL13" i="5"/>
  <c r="FL34" i="5"/>
  <c r="FL57" i="5"/>
  <c r="FL56" i="5"/>
  <c r="HW50" i="5"/>
  <c r="HW43" i="5"/>
  <c r="HW44" i="5"/>
  <c r="FL52" i="5"/>
  <c r="FL43" i="5"/>
  <c r="NZ44" i="5"/>
  <c r="I41" i="32" s="1"/>
  <c r="AQ22" i="5"/>
  <c r="AQ25" i="5"/>
  <c r="DA54" i="5"/>
  <c r="AQ57" i="5"/>
  <c r="FL48" i="5"/>
  <c r="FL54" i="5"/>
  <c r="FL58" i="5"/>
  <c r="HW22" i="5"/>
  <c r="FL40" i="5"/>
  <c r="HW57" i="5"/>
  <c r="AQ35" i="5"/>
  <c r="FL45" i="5"/>
  <c r="FL39" i="5"/>
  <c r="NZ58" i="5"/>
  <c r="I55" i="32" s="1"/>
  <c r="HW19" i="5"/>
  <c r="HW29" i="5"/>
  <c r="HW49" i="5"/>
  <c r="HW59" i="5"/>
  <c r="FL32" i="5"/>
  <c r="FL55" i="5"/>
  <c r="FL23" i="5"/>
  <c r="FL25" i="5"/>
  <c r="FL46" i="5"/>
  <c r="FL35" i="5"/>
  <c r="FL36" i="5"/>
  <c r="FL12" i="5"/>
  <c r="HW13" i="5"/>
  <c r="AQ14" i="5"/>
  <c r="FL24" i="5"/>
  <c r="NZ21" i="5"/>
  <c r="I18" i="32" s="1"/>
  <c r="HW26" i="5"/>
  <c r="HW23" i="5"/>
  <c r="DA42" i="5"/>
  <c r="DA34" i="5"/>
  <c r="DA33" i="5"/>
  <c r="DA43" i="5"/>
  <c r="DA50" i="5"/>
  <c r="AQ19" i="5"/>
  <c r="HW14" i="5"/>
  <c r="HW28" i="5"/>
  <c r="HW48" i="5"/>
  <c r="FL53" i="5"/>
  <c r="NZ29" i="5"/>
  <c r="I26" i="32" s="1"/>
  <c r="FL30" i="5"/>
  <c r="HW11" i="5"/>
  <c r="NZ39" i="5"/>
  <c r="I36" i="32" s="1"/>
  <c r="DA17" i="5"/>
  <c r="AQ59" i="5"/>
  <c r="FL27" i="5"/>
  <c r="FL50" i="5"/>
  <c r="HW18" i="5"/>
  <c r="FL47" i="5"/>
  <c r="HW45" i="5"/>
  <c r="HW20" i="5"/>
  <c r="HW56" i="5"/>
  <c r="NZ30" i="5"/>
  <c r="I27" i="32" s="1"/>
  <c r="AQ17" i="5"/>
  <c r="AQ42" i="5"/>
  <c r="AQ37" i="5"/>
  <c r="AQ44" i="5"/>
  <c r="HW16" i="5"/>
  <c r="HW24" i="5"/>
  <c r="HW36" i="5"/>
  <c r="HW35" i="5"/>
  <c r="HW38" i="5"/>
  <c r="HW33" i="5"/>
  <c r="HW41" i="5"/>
  <c r="HW53" i="5"/>
  <c r="FL22" i="5"/>
  <c r="FL16" i="5"/>
  <c r="FL33" i="5"/>
  <c r="KH29" i="5"/>
  <c r="NZ45" i="5"/>
  <c r="I42" i="32" s="1"/>
  <c r="NZ10" i="5"/>
  <c r="I7" i="32" s="1"/>
  <c r="I9" i="34" s="1"/>
  <c r="FL26" i="5"/>
  <c r="HW40" i="5"/>
  <c r="HW42" i="5"/>
  <c r="HW46" i="5"/>
  <c r="DA15" i="5"/>
  <c r="DA30" i="5"/>
  <c r="HW34" i="5"/>
  <c r="HW32" i="5"/>
  <c r="HW37" i="5"/>
  <c r="HW47" i="5"/>
  <c r="HW51" i="5"/>
  <c r="MS10" i="5"/>
  <c r="MS56" i="5"/>
  <c r="AQ26" i="5"/>
  <c r="AQ16" i="5"/>
  <c r="AQ18" i="5"/>
  <c r="AQ38" i="5"/>
  <c r="AQ50" i="5"/>
  <c r="AQ28" i="5"/>
  <c r="AQ55" i="5"/>
  <c r="AQ56" i="5"/>
  <c r="AQ48" i="5"/>
  <c r="AQ40" i="5"/>
  <c r="AQ49" i="5"/>
  <c r="AQ41" i="5"/>
  <c r="AQ54" i="5"/>
  <c r="AQ15" i="5"/>
  <c r="AQ39" i="5"/>
  <c r="AQ24" i="5"/>
  <c r="AQ31" i="5"/>
  <c r="AQ58" i="5"/>
  <c r="AQ20" i="5"/>
  <c r="AQ27" i="5"/>
  <c r="AQ32" i="5"/>
  <c r="AQ34" i="5"/>
  <c r="AQ46" i="5"/>
  <c r="AQ13" i="5"/>
  <c r="AQ12" i="5"/>
  <c r="AQ53" i="5"/>
  <c r="AQ51" i="5"/>
  <c r="AQ33" i="5"/>
  <c r="AQ11" i="5"/>
  <c r="AQ36" i="5"/>
  <c r="AQ43" i="5"/>
  <c r="AQ45" i="5"/>
  <c r="AQ10" i="5"/>
  <c r="AQ30" i="5"/>
  <c r="AQ29" i="5"/>
  <c r="AQ52" i="5"/>
  <c r="AQ21" i="5"/>
  <c r="AQ23" i="5"/>
  <c r="KH33" i="5"/>
  <c r="KH30" i="5"/>
  <c r="HW31" i="5"/>
  <c r="KH19" i="5"/>
  <c r="KH13" i="5"/>
  <c r="KH35" i="5"/>
  <c r="DA14" i="5"/>
  <c r="DA38" i="5"/>
  <c r="DA59" i="5"/>
  <c r="MS11" i="5"/>
  <c r="MS17" i="5"/>
  <c r="MS25" i="5"/>
  <c r="MS44" i="5"/>
  <c r="MS51" i="5"/>
  <c r="NZ51" i="5"/>
  <c r="I48" i="32" s="1"/>
  <c r="NZ48" i="5"/>
  <c r="I45" i="32" s="1"/>
  <c r="NZ11" i="5"/>
  <c r="I8" i="32" s="1"/>
  <c r="I10" i="34" s="1"/>
  <c r="DA19" i="5"/>
  <c r="DA26" i="5"/>
  <c r="DA28" i="5"/>
  <c r="DA25" i="5"/>
  <c r="DA39" i="5"/>
  <c r="DA40" i="5"/>
  <c r="HW39" i="5"/>
  <c r="HW15" i="5"/>
  <c r="HW21" i="5"/>
  <c r="HW30" i="5"/>
  <c r="HW25" i="5"/>
  <c r="HW54" i="5"/>
  <c r="HW55" i="5"/>
  <c r="MS20" i="5"/>
  <c r="MS21" i="5"/>
  <c r="MS29" i="5"/>
  <c r="MS43" i="5"/>
  <c r="MS46" i="5"/>
  <c r="MS55" i="5"/>
  <c r="MS57" i="5"/>
  <c r="KH32" i="5"/>
  <c r="KH31" i="5"/>
  <c r="KH55" i="5"/>
  <c r="KH36" i="5"/>
  <c r="KH52" i="5"/>
  <c r="DA44" i="5"/>
  <c r="DA37" i="5"/>
  <c r="HW12" i="5"/>
  <c r="HW17" i="5"/>
  <c r="HW58" i="5"/>
  <c r="MS13" i="5"/>
  <c r="MS45" i="5"/>
  <c r="HW52" i="5"/>
  <c r="DA12" i="5"/>
  <c r="DA16" i="5"/>
  <c r="DA31" i="5"/>
  <c r="DA27" i="5"/>
  <c r="DA48" i="5"/>
  <c r="DA46" i="5"/>
  <c r="DA51" i="5"/>
  <c r="DA57" i="5"/>
  <c r="HW10" i="5"/>
  <c r="KH10" i="5"/>
  <c r="KH42" i="5"/>
  <c r="KH59" i="5"/>
  <c r="MS32" i="5"/>
  <c r="MS30" i="5"/>
  <c r="MS58" i="5"/>
  <c r="KH12" i="5"/>
  <c r="KH16" i="5"/>
  <c r="KH41" i="5"/>
  <c r="DA23" i="5"/>
  <c r="DA10" i="5"/>
  <c r="DA32" i="5"/>
  <c r="DA45" i="5"/>
  <c r="MS16" i="5"/>
  <c r="MS39" i="5"/>
  <c r="MS34" i="5"/>
  <c r="MS41" i="5"/>
  <c r="KH14" i="5"/>
  <c r="KH39" i="5"/>
  <c r="KH23" i="5"/>
  <c r="KH15" i="5"/>
  <c r="KH20" i="5"/>
  <c r="KH37" i="5"/>
  <c r="KH40" i="5"/>
  <c r="KH49" i="5"/>
  <c r="KH38" i="5"/>
  <c r="KH45" i="5"/>
  <c r="KH43" i="5"/>
  <c r="KH54" i="5"/>
  <c r="KH57" i="5"/>
  <c r="DA36" i="5"/>
  <c r="DA11" i="5"/>
  <c r="DA21" i="5"/>
  <c r="DA18" i="5"/>
  <c r="DA47" i="5"/>
  <c r="DA58" i="5"/>
  <c r="MS15" i="5"/>
  <c r="MS24" i="5"/>
  <c r="MS12" i="5"/>
  <c r="MS23" i="5"/>
  <c r="MS35" i="5"/>
  <c r="MS48" i="5"/>
  <c r="MS38" i="5"/>
  <c r="MS33" i="5"/>
  <c r="MS49" i="5"/>
  <c r="MS47" i="5"/>
  <c r="MS52" i="5"/>
  <c r="MS53" i="5"/>
  <c r="KH18" i="5"/>
  <c r="KH21" i="5"/>
  <c r="KH44" i="5"/>
  <c r="MS22" i="5"/>
  <c r="KH26" i="5"/>
  <c r="KH34" i="5"/>
  <c r="KH48" i="5"/>
  <c r="KH56" i="5"/>
  <c r="DA35" i="5"/>
  <c r="DA53" i="5"/>
  <c r="MS14" i="5"/>
  <c r="MS36" i="5"/>
  <c r="KH25" i="5"/>
  <c r="KH11" i="5"/>
  <c r="KH50" i="5"/>
  <c r="KH22" i="5"/>
  <c r="KH24" i="5"/>
  <c r="KH17" i="5"/>
  <c r="KH27" i="5"/>
  <c r="KH28" i="5"/>
  <c r="KH51" i="5"/>
  <c r="KH46" i="5"/>
  <c r="KH47" i="5"/>
  <c r="KH53" i="5"/>
  <c r="KH58" i="5"/>
  <c r="DA24" i="5"/>
  <c r="DA13" i="5"/>
  <c r="DA20" i="5"/>
  <c r="DA22" i="5"/>
  <c r="DA55" i="5"/>
  <c r="DA52" i="5"/>
  <c r="DA56" i="5"/>
  <c r="MS26" i="5"/>
  <c r="MS27" i="5"/>
  <c r="MS19" i="5"/>
  <c r="MS31" i="5"/>
  <c r="MS18" i="5"/>
  <c r="MS28" i="5"/>
  <c r="MS42" i="5"/>
  <c r="MS37" i="5"/>
  <c r="MS40" i="5"/>
  <c r="MS50" i="5"/>
  <c r="MS54" i="5"/>
  <c r="MS59" i="5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I59" i="1"/>
  <c r="H59" i="1"/>
  <c r="F59" i="1"/>
  <c r="G59" i="1"/>
  <c r="E59" i="1"/>
  <c r="D59" i="1"/>
  <c r="C59" i="1"/>
  <c r="OF31" i="14" l="1"/>
  <c r="OH30" i="14"/>
  <c r="OL30" i="14"/>
  <c r="OM30" i="14" s="1"/>
  <c r="OO30" i="14"/>
  <c r="OP30" i="14" s="1"/>
  <c r="OJ30" i="14"/>
  <c r="OF30" i="13"/>
  <c r="OL29" i="13"/>
  <c r="OM29" i="13" s="1"/>
  <c r="OH29" i="13"/>
  <c r="OJ29" i="13"/>
  <c r="OO29" i="13"/>
  <c r="OP29" i="13" s="1"/>
  <c r="O10" i="32"/>
  <c r="OJ13" i="5"/>
  <c r="S10" i="32" s="1"/>
  <c r="OO13" i="5"/>
  <c r="OL13" i="5"/>
  <c r="OH13" i="5"/>
  <c r="Q10" i="32" s="1"/>
  <c r="OF14" i="5"/>
  <c r="X9" i="32"/>
  <c r="OP12" i="5"/>
  <c r="Y9" i="32" s="1"/>
  <c r="U9" i="32"/>
  <c r="OM12" i="5"/>
  <c r="V9" i="32" s="1"/>
  <c r="PO15" i="5"/>
  <c r="PR24" i="5" s="1"/>
  <c r="BA21" i="32" s="1"/>
  <c r="FY24" i="32"/>
  <c r="FX24" i="32"/>
  <c r="GB24" i="32"/>
  <c r="GA24" i="32"/>
  <c r="FV25" i="32"/>
  <c r="FT25" i="32"/>
  <c r="FR25" i="32"/>
  <c r="DX25" i="32"/>
  <c r="DW25" i="32"/>
  <c r="EA25" i="32"/>
  <c r="DZ25" i="32"/>
  <c r="DS26" i="32"/>
  <c r="DU26" i="32"/>
  <c r="DQ26" i="32"/>
  <c r="BZ23" i="32"/>
  <c r="BY23" i="32"/>
  <c r="BW23" i="32"/>
  <c r="BV23" i="32"/>
  <c r="BT24" i="32"/>
  <c r="BR24" i="32"/>
  <c r="BP24" i="32"/>
  <c r="L4" i="34"/>
  <c r="L5" i="34"/>
  <c r="L8" i="34"/>
  <c r="A21" i="34"/>
  <c r="G16" i="34"/>
  <c r="H16" i="34"/>
  <c r="C16" i="34"/>
  <c r="F16" i="34"/>
  <c r="I16" i="34"/>
  <c r="D16" i="34"/>
  <c r="M2" i="34"/>
  <c r="PR10" i="5"/>
  <c r="BA7" i="32" s="1"/>
  <c r="MK6" i="5"/>
  <c r="JZ6" i="5"/>
  <c r="HO6" i="5"/>
  <c r="FD6" i="5"/>
  <c r="CS6" i="5"/>
  <c r="AI6" i="5"/>
  <c r="OO31" i="14" l="1"/>
  <c r="OP31" i="14" s="1"/>
  <c r="OF32" i="14"/>
  <c r="OL31" i="14"/>
  <c r="OM31" i="14" s="1"/>
  <c r="OH31" i="14"/>
  <c r="OJ31" i="14"/>
  <c r="OF31" i="13"/>
  <c r="OO30" i="13"/>
  <c r="OP30" i="13" s="1"/>
  <c r="OH30" i="13"/>
  <c r="OJ30" i="13"/>
  <c r="OL30" i="13"/>
  <c r="OM30" i="13" s="1"/>
  <c r="PP24" i="5"/>
  <c r="AY21" i="32" s="1"/>
  <c r="PQ24" i="5"/>
  <c r="AZ21" i="32" s="1"/>
  <c r="O11" i="32"/>
  <c r="OJ14" i="5"/>
  <c r="S11" i="32" s="1"/>
  <c r="OO14" i="5"/>
  <c r="OL14" i="5"/>
  <c r="OH14" i="5"/>
  <c r="Q11" i="32" s="1"/>
  <c r="OF15" i="5"/>
  <c r="OM13" i="5"/>
  <c r="V10" i="32" s="1"/>
  <c r="U10" i="32"/>
  <c r="PO24" i="5"/>
  <c r="AX21" i="32" s="1"/>
  <c r="AX12" i="32"/>
  <c r="X10" i="32"/>
  <c r="OP13" i="5"/>
  <c r="Y10" i="32" s="1"/>
  <c r="PQ15" i="5"/>
  <c r="AZ12" i="32" s="1"/>
  <c r="FV26" i="32"/>
  <c r="FT26" i="32"/>
  <c r="FR26" i="32"/>
  <c r="GB25" i="32"/>
  <c r="GA25" i="32"/>
  <c r="FY25" i="32"/>
  <c r="FX25" i="32"/>
  <c r="EA26" i="32"/>
  <c r="DZ26" i="32"/>
  <c r="DX26" i="32"/>
  <c r="DW26" i="32"/>
  <c r="DU27" i="32"/>
  <c r="DS27" i="32"/>
  <c r="DQ27" i="32"/>
  <c r="BW24" i="32"/>
  <c r="BV24" i="32"/>
  <c r="BT25" i="32"/>
  <c r="BR25" i="32"/>
  <c r="BP25" i="32"/>
  <c r="BZ24" i="32"/>
  <c r="BY24" i="32"/>
  <c r="M5" i="34"/>
  <c r="M4" i="34"/>
  <c r="M8" i="34"/>
  <c r="A22" i="34"/>
  <c r="G17" i="34"/>
  <c r="F17" i="34"/>
  <c r="C17" i="34"/>
  <c r="I17" i="34"/>
  <c r="H17" i="34"/>
  <c r="D17" i="34"/>
  <c r="N2" i="34"/>
  <c r="OD58" i="5"/>
  <c r="M55" i="32" s="1"/>
  <c r="OD59" i="5"/>
  <c r="M56" i="32" s="1"/>
  <c r="OD57" i="5"/>
  <c r="M54" i="32" s="1"/>
  <c r="OD56" i="5"/>
  <c r="M53" i="32" s="1"/>
  <c r="OD55" i="5"/>
  <c r="M52" i="32" s="1"/>
  <c r="OD53" i="5"/>
  <c r="M50" i="32" s="1"/>
  <c r="OD54" i="5"/>
  <c r="M51" i="32" s="1"/>
  <c r="OD47" i="5"/>
  <c r="M44" i="32" s="1"/>
  <c r="OD43" i="5"/>
  <c r="M40" i="32" s="1"/>
  <c r="OD48" i="5"/>
  <c r="M45" i="32" s="1"/>
  <c r="OD44" i="5"/>
  <c r="M41" i="32" s="1"/>
  <c r="OD46" i="5"/>
  <c r="M43" i="32" s="1"/>
  <c r="OD45" i="5"/>
  <c r="M42" i="32" s="1"/>
  <c r="OD41" i="5"/>
  <c r="M38" i="32" s="1"/>
  <c r="OD50" i="5"/>
  <c r="M47" i="32" s="1"/>
  <c r="OD38" i="5"/>
  <c r="M35" i="32" s="1"/>
  <c r="OD34" i="5"/>
  <c r="M31" i="32" s="1"/>
  <c r="OD30" i="5"/>
  <c r="M27" i="32" s="1"/>
  <c r="OD28" i="5"/>
  <c r="M25" i="32" s="1"/>
  <c r="OD24" i="5"/>
  <c r="M21" i="32" s="1"/>
  <c r="OD52" i="5"/>
  <c r="M49" i="32" s="1"/>
  <c r="OD49" i="5"/>
  <c r="M46" i="32" s="1"/>
  <c r="OD35" i="5"/>
  <c r="M32" i="32" s="1"/>
  <c r="OD31" i="5"/>
  <c r="M28" i="32" s="1"/>
  <c r="OD27" i="5"/>
  <c r="M24" i="32" s="1"/>
  <c r="OD42" i="5"/>
  <c r="M39" i="32" s="1"/>
  <c r="OD40" i="5"/>
  <c r="M37" i="32" s="1"/>
  <c r="OD26" i="5"/>
  <c r="M23" i="32" s="1"/>
  <c r="OD21" i="5"/>
  <c r="M18" i="32" s="1"/>
  <c r="OD17" i="5"/>
  <c r="M14" i="32" s="1"/>
  <c r="M16" i="34" s="1"/>
  <c r="OD51" i="5"/>
  <c r="M48" i="32" s="1"/>
  <c r="OD37" i="5"/>
  <c r="M34" i="32" s="1"/>
  <c r="OD36" i="5"/>
  <c r="M33" i="32" s="1"/>
  <c r="OD29" i="5"/>
  <c r="M26" i="32" s="1"/>
  <c r="OD20" i="5"/>
  <c r="M17" i="32" s="1"/>
  <c r="OD16" i="5"/>
  <c r="M13" i="32" s="1"/>
  <c r="M15" i="34" s="1"/>
  <c r="OD33" i="5"/>
  <c r="M30" i="32" s="1"/>
  <c r="OD22" i="5"/>
  <c r="M19" i="32" s="1"/>
  <c r="OD15" i="5"/>
  <c r="M12" i="32" s="1"/>
  <c r="M14" i="34" s="1"/>
  <c r="OD13" i="5"/>
  <c r="M10" i="32" s="1"/>
  <c r="M12" i="34" s="1"/>
  <c r="OD39" i="5"/>
  <c r="M36" i="32" s="1"/>
  <c r="OD18" i="5"/>
  <c r="M15" i="32" s="1"/>
  <c r="M17" i="34" s="1"/>
  <c r="OD11" i="5"/>
  <c r="M8" i="32" s="1"/>
  <c r="M10" i="34" s="1"/>
  <c r="OD32" i="5"/>
  <c r="M29" i="32" s="1"/>
  <c r="OD19" i="5"/>
  <c r="M16" i="32" s="1"/>
  <c r="OD23" i="5"/>
  <c r="M20" i="32" s="1"/>
  <c r="OD14" i="5"/>
  <c r="M11" i="32" s="1"/>
  <c r="M13" i="34" s="1"/>
  <c r="OD12" i="5"/>
  <c r="M9" i="32" s="1"/>
  <c r="M11" i="34" s="1"/>
  <c r="OD10" i="5"/>
  <c r="M7" i="32" s="1"/>
  <c r="M9" i="34" s="1"/>
  <c r="OD25" i="5"/>
  <c r="M22" i="32" s="1"/>
  <c r="OC57" i="5"/>
  <c r="L54" i="32" s="1"/>
  <c r="OC59" i="5"/>
  <c r="L56" i="32" s="1"/>
  <c r="OC52" i="5"/>
  <c r="L49" i="32" s="1"/>
  <c r="OC55" i="5"/>
  <c r="L52" i="32" s="1"/>
  <c r="OC53" i="5"/>
  <c r="L50" i="32" s="1"/>
  <c r="OC58" i="5"/>
  <c r="L55" i="32" s="1"/>
  <c r="OC54" i="5"/>
  <c r="L51" i="32" s="1"/>
  <c r="OC46" i="5"/>
  <c r="L43" i="32" s="1"/>
  <c r="OC43" i="5"/>
  <c r="L40" i="32" s="1"/>
  <c r="OC44" i="5"/>
  <c r="L41" i="32" s="1"/>
  <c r="OC42" i="5"/>
  <c r="L39" i="32" s="1"/>
  <c r="OC45" i="5"/>
  <c r="L42" i="32" s="1"/>
  <c r="OC41" i="5"/>
  <c r="L38" i="32" s="1"/>
  <c r="OC39" i="5"/>
  <c r="L36" i="32" s="1"/>
  <c r="OC33" i="5"/>
  <c r="L30" i="32" s="1"/>
  <c r="OC29" i="5"/>
  <c r="L26" i="32" s="1"/>
  <c r="OC25" i="5"/>
  <c r="L22" i="32" s="1"/>
  <c r="OC34" i="5"/>
  <c r="L31" i="32" s="1"/>
  <c r="OC30" i="5"/>
  <c r="L27" i="32" s="1"/>
  <c r="OC28" i="5"/>
  <c r="L25" i="32" s="1"/>
  <c r="OC50" i="5"/>
  <c r="L47" i="32" s="1"/>
  <c r="OC38" i="5"/>
  <c r="L35" i="32" s="1"/>
  <c r="OC32" i="5"/>
  <c r="L29" i="32" s="1"/>
  <c r="OC18" i="5"/>
  <c r="L15" i="32" s="1"/>
  <c r="L17" i="34" s="1"/>
  <c r="OC14" i="5"/>
  <c r="L11" i="32" s="1"/>
  <c r="L13" i="34" s="1"/>
  <c r="OC49" i="5"/>
  <c r="L46" i="32" s="1"/>
  <c r="OC26" i="5"/>
  <c r="L23" i="32" s="1"/>
  <c r="OC21" i="5"/>
  <c r="L18" i="32" s="1"/>
  <c r="OC17" i="5"/>
  <c r="L14" i="32" s="1"/>
  <c r="L16" i="34" s="1"/>
  <c r="OC27" i="5"/>
  <c r="L24" i="32" s="1"/>
  <c r="OC19" i="5"/>
  <c r="L16" i="32" s="1"/>
  <c r="OC23" i="5"/>
  <c r="L20" i="32" s="1"/>
  <c r="OC36" i="5"/>
  <c r="L33" i="32" s="1"/>
  <c r="OC16" i="5"/>
  <c r="L13" i="32" s="1"/>
  <c r="L15" i="34" s="1"/>
  <c r="OC20" i="5"/>
  <c r="L17" i="32" s="1"/>
  <c r="OC13" i="5"/>
  <c r="L10" i="32" s="1"/>
  <c r="L12" i="34" s="1"/>
  <c r="OC10" i="5"/>
  <c r="L7" i="32" s="1"/>
  <c r="L9" i="34" s="1"/>
  <c r="OC11" i="5"/>
  <c r="L8" i="32" s="1"/>
  <c r="L10" i="34" s="1"/>
  <c r="OB39" i="5"/>
  <c r="K36" i="32" s="1"/>
  <c r="OB28" i="5"/>
  <c r="K25" i="32" s="1"/>
  <c r="OB17" i="5"/>
  <c r="K14" i="32" s="1"/>
  <c r="K16" i="34" s="1"/>
  <c r="OA59" i="5"/>
  <c r="J56" i="32" s="1"/>
  <c r="OA56" i="5"/>
  <c r="J53" i="32" s="1"/>
  <c r="OA48" i="5"/>
  <c r="J45" i="32" s="1"/>
  <c r="OA51" i="5"/>
  <c r="J48" i="32" s="1"/>
  <c r="OA42" i="5"/>
  <c r="J39" i="32" s="1"/>
  <c r="OA35" i="5"/>
  <c r="J32" i="32" s="1"/>
  <c r="OA31" i="5"/>
  <c r="J28" i="32" s="1"/>
  <c r="OA33" i="5"/>
  <c r="J30" i="32" s="1"/>
  <c r="OA25" i="5"/>
  <c r="J22" i="32" s="1"/>
  <c r="OA30" i="5"/>
  <c r="J27" i="32" s="1"/>
  <c r="OA15" i="5"/>
  <c r="J12" i="32" s="1"/>
  <c r="J14" i="34" s="1"/>
  <c r="OA21" i="5"/>
  <c r="J18" i="32" s="1"/>
  <c r="OA22" i="5"/>
  <c r="J19" i="32" s="1"/>
  <c r="OA14" i="5"/>
  <c r="J11" i="32" s="1"/>
  <c r="J13" i="34" s="1"/>
  <c r="OF33" i="14" l="1"/>
  <c r="OO32" i="14"/>
  <c r="OP32" i="14" s="1"/>
  <c r="OJ32" i="14"/>
  <c r="OL32" i="14"/>
  <c r="OM32" i="14" s="1"/>
  <c r="OH32" i="14"/>
  <c r="OF32" i="13"/>
  <c r="OL31" i="13"/>
  <c r="OM31" i="13" s="1"/>
  <c r="OH31" i="13"/>
  <c r="OO31" i="13"/>
  <c r="OP31" i="13" s="1"/>
  <c r="OJ31" i="13"/>
  <c r="OA11" i="5"/>
  <c r="J8" i="32" s="1"/>
  <c r="J10" i="34" s="1"/>
  <c r="OA19" i="5"/>
  <c r="J16" i="32" s="1"/>
  <c r="OA36" i="5"/>
  <c r="J33" i="32" s="1"/>
  <c r="OA47" i="5"/>
  <c r="J44" i="32" s="1"/>
  <c r="OA54" i="5"/>
  <c r="J51" i="32" s="1"/>
  <c r="OA13" i="5"/>
  <c r="J10" i="32" s="1"/>
  <c r="J12" i="34" s="1"/>
  <c r="OA12" i="5"/>
  <c r="J9" i="32" s="1"/>
  <c r="J11" i="34" s="1"/>
  <c r="OA28" i="5"/>
  <c r="J25" i="32" s="1"/>
  <c r="OA32" i="5"/>
  <c r="J29" i="32" s="1"/>
  <c r="OA39" i="5"/>
  <c r="J36" i="32" s="1"/>
  <c r="OA44" i="5"/>
  <c r="J41" i="32" s="1"/>
  <c r="OA55" i="5"/>
  <c r="J52" i="32" s="1"/>
  <c r="OB35" i="5"/>
  <c r="K32" i="32" s="1"/>
  <c r="OB26" i="5"/>
  <c r="K23" i="32" s="1"/>
  <c r="OB51" i="5"/>
  <c r="K48" i="32" s="1"/>
  <c r="OB14" i="5"/>
  <c r="K11" i="32" s="1"/>
  <c r="K13" i="34" s="1"/>
  <c r="OB25" i="5"/>
  <c r="K22" i="32" s="1"/>
  <c r="OB58" i="5"/>
  <c r="K55" i="32" s="1"/>
  <c r="OB21" i="5"/>
  <c r="K18" i="32" s="1"/>
  <c r="OB15" i="5"/>
  <c r="K12" i="32" s="1"/>
  <c r="K14" i="34" s="1"/>
  <c r="OB53" i="5"/>
  <c r="K50" i="32" s="1"/>
  <c r="OB59" i="5"/>
  <c r="K56" i="32" s="1"/>
  <c r="OB27" i="5"/>
  <c r="K24" i="32" s="1"/>
  <c r="OB41" i="5"/>
  <c r="K38" i="32" s="1"/>
  <c r="OB30" i="5"/>
  <c r="K27" i="32" s="1"/>
  <c r="OB54" i="5"/>
  <c r="K51" i="32" s="1"/>
  <c r="OB47" i="5"/>
  <c r="K44" i="32" s="1"/>
  <c r="OB34" i="5"/>
  <c r="K31" i="32" s="1"/>
  <c r="OB11" i="5"/>
  <c r="K8" i="32" s="1"/>
  <c r="K10" i="34" s="1"/>
  <c r="OB18" i="5"/>
  <c r="K15" i="32" s="1"/>
  <c r="K17" i="34" s="1"/>
  <c r="OB23" i="5"/>
  <c r="K20" i="32" s="1"/>
  <c r="OB31" i="5"/>
  <c r="K28" i="32" s="1"/>
  <c r="OB33" i="5"/>
  <c r="K30" i="32" s="1"/>
  <c r="OB36" i="5"/>
  <c r="K33" i="32" s="1"/>
  <c r="OB43" i="5"/>
  <c r="K40" i="32" s="1"/>
  <c r="OB42" i="5"/>
  <c r="K39" i="32" s="1"/>
  <c r="OB49" i="5"/>
  <c r="K46" i="32" s="1"/>
  <c r="OB52" i="5"/>
  <c r="K49" i="32" s="1"/>
  <c r="OB12" i="5"/>
  <c r="K9" i="32" s="1"/>
  <c r="K11" i="34" s="1"/>
  <c r="OB10" i="5"/>
  <c r="K7" i="32" s="1"/>
  <c r="K9" i="34" s="1"/>
  <c r="OB19" i="5"/>
  <c r="K16" i="32" s="1"/>
  <c r="OB29" i="5"/>
  <c r="K26" i="32" s="1"/>
  <c r="OB32" i="5"/>
  <c r="K29" i="32" s="1"/>
  <c r="OB40" i="5"/>
  <c r="K37" i="32" s="1"/>
  <c r="OB45" i="5"/>
  <c r="K42" i="32" s="1"/>
  <c r="OB50" i="5"/>
  <c r="K47" i="32" s="1"/>
  <c r="OB56" i="5"/>
  <c r="K53" i="32" s="1"/>
  <c r="OB20" i="5"/>
  <c r="K17" i="32" s="1"/>
  <c r="OB13" i="5"/>
  <c r="K10" i="32" s="1"/>
  <c r="K12" i="34" s="1"/>
  <c r="OB16" i="5"/>
  <c r="K13" i="32" s="1"/>
  <c r="K15" i="34" s="1"/>
  <c r="OB22" i="5"/>
  <c r="K19" i="32" s="1"/>
  <c r="OB24" i="5"/>
  <c r="K21" i="32" s="1"/>
  <c r="OB48" i="5"/>
  <c r="K45" i="32" s="1"/>
  <c r="OB37" i="5"/>
  <c r="K34" i="32" s="1"/>
  <c r="OB38" i="5"/>
  <c r="K35" i="32" s="1"/>
  <c r="OB44" i="5"/>
  <c r="K41" i="32" s="1"/>
  <c r="OB46" i="5"/>
  <c r="K43" i="32" s="1"/>
  <c r="OB57" i="5"/>
  <c r="K54" i="32" s="1"/>
  <c r="OB55" i="5"/>
  <c r="K52" i="32" s="1"/>
  <c r="OA53" i="5"/>
  <c r="J50" i="32" s="1"/>
  <c r="OA17" i="5"/>
  <c r="J14" i="32" s="1"/>
  <c r="J16" i="34" s="1"/>
  <c r="OA18" i="5"/>
  <c r="J15" i="32" s="1"/>
  <c r="J17" i="34" s="1"/>
  <c r="OA34" i="5"/>
  <c r="J31" i="32" s="1"/>
  <c r="OA23" i="5"/>
  <c r="J20" i="32" s="1"/>
  <c r="OA16" i="5"/>
  <c r="J13" i="32" s="1"/>
  <c r="J15" i="34" s="1"/>
  <c r="OA41" i="5"/>
  <c r="J38" i="32" s="1"/>
  <c r="OA40" i="5"/>
  <c r="J37" i="32" s="1"/>
  <c r="OA46" i="5"/>
  <c r="J43" i="32" s="1"/>
  <c r="OA45" i="5"/>
  <c r="J42" i="32" s="1"/>
  <c r="OA50" i="5"/>
  <c r="J47" i="32" s="1"/>
  <c r="OA57" i="5"/>
  <c r="J54" i="32" s="1"/>
  <c r="OA10" i="5"/>
  <c r="J7" i="32" s="1"/>
  <c r="J9" i="34" s="1"/>
  <c r="OA29" i="5"/>
  <c r="J26" i="32" s="1"/>
  <c r="OA37" i="5"/>
  <c r="J34" i="32" s="1"/>
  <c r="OA24" i="5"/>
  <c r="J21" i="32" s="1"/>
  <c r="OA20" i="5"/>
  <c r="J17" i="32" s="1"/>
  <c r="OA26" i="5"/>
  <c r="J23" i="32" s="1"/>
  <c r="OA27" i="5"/>
  <c r="J24" i="32" s="1"/>
  <c r="OA43" i="5"/>
  <c r="J40" i="32" s="1"/>
  <c r="OA38" i="5"/>
  <c r="J35" i="32" s="1"/>
  <c r="OA49" i="5"/>
  <c r="J46" i="32" s="1"/>
  <c r="OA52" i="5"/>
  <c r="J49" i="32" s="1"/>
  <c r="OA58" i="5"/>
  <c r="J55" i="32" s="1"/>
  <c r="OC15" i="5"/>
  <c r="L12" i="32" s="1"/>
  <c r="L14" i="34" s="1"/>
  <c r="OC12" i="5"/>
  <c r="L9" i="32" s="1"/>
  <c r="L11" i="34" s="1"/>
  <c r="OC31" i="5"/>
  <c r="L28" i="32" s="1"/>
  <c r="OC35" i="5"/>
  <c r="L32" i="32" s="1"/>
  <c r="OC22" i="5"/>
  <c r="L19" i="32" s="1"/>
  <c r="OC24" i="5"/>
  <c r="L21" i="32" s="1"/>
  <c r="OC48" i="5"/>
  <c r="L45" i="32" s="1"/>
  <c r="OC37" i="5"/>
  <c r="L34" i="32" s="1"/>
  <c r="OC40" i="5"/>
  <c r="L37" i="32" s="1"/>
  <c r="OC47" i="5"/>
  <c r="L44" i="32" s="1"/>
  <c r="OC51" i="5"/>
  <c r="L48" i="32" s="1"/>
  <c r="OC56" i="5"/>
  <c r="L53" i="32" s="1"/>
  <c r="X11" i="32"/>
  <c r="OP14" i="5"/>
  <c r="Y11" i="32" s="1"/>
  <c r="O12" i="32"/>
  <c r="OL15" i="5"/>
  <c r="OH15" i="5"/>
  <c r="Q12" i="32" s="1"/>
  <c r="OJ15" i="5"/>
  <c r="S12" i="32" s="1"/>
  <c r="OO15" i="5"/>
  <c r="OF16" i="5"/>
  <c r="U11" i="32"/>
  <c r="OM14" i="5"/>
  <c r="V11" i="32" s="1"/>
  <c r="FY26" i="32"/>
  <c r="FX26" i="32"/>
  <c r="FT27" i="32"/>
  <c r="FV27" i="32"/>
  <c r="FR27" i="32"/>
  <c r="GB26" i="32"/>
  <c r="GA26" i="32"/>
  <c r="EA27" i="32"/>
  <c r="DZ27" i="32"/>
  <c r="DS28" i="32"/>
  <c r="DU28" i="32"/>
  <c r="DQ28" i="32"/>
  <c r="DX27" i="32"/>
  <c r="DW27" i="32"/>
  <c r="BR26" i="32"/>
  <c r="BT26" i="32"/>
  <c r="BP26" i="32"/>
  <c r="BW25" i="32"/>
  <c r="BV25" i="32"/>
  <c r="BZ25" i="32"/>
  <c r="BY25" i="32"/>
  <c r="N5" i="34"/>
  <c r="N4" i="34"/>
  <c r="N8" i="34"/>
  <c r="A23" i="34"/>
  <c r="M18" i="34"/>
  <c r="I18" i="34"/>
  <c r="J18" i="34"/>
  <c r="H18" i="34"/>
  <c r="D18" i="34"/>
  <c r="G18" i="34"/>
  <c r="F18" i="34"/>
  <c r="L18" i="34"/>
  <c r="K18" i="34"/>
  <c r="C18" i="34"/>
  <c r="O2" i="34"/>
  <c r="OE11" i="5"/>
  <c r="N8" i="32" s="1"/>
  <c r="N10" i="34" s="1"/>
  <c r="OE25" i="5"/>
  <c r="N22" i="32" s="1"/>
  <c r="OE39" i="5"/>
  <c r="N36" i="32" s="1"/>
  <c r="OE21" i="5"/>
  <c r="N18" i="32" s="1"/>
  <c r="OE50" i="5"/>
  <c r="N47" i="32" s="1"/>
  <c r="OE36" i="5"/>
  <c r="N33" i="32" s="1"/>
  <c r="OE59" i="5"/>
  <c r="N56" i="32" s="1"/>
  <c r="OE17" i="5"/>
  <c r="N14" i="32" s="1"/>
  <c r="N16" i="34" s="1"/>
  <c r="OF34" i="14" l="1"/>
  <c r="OO33" i="14"/>
  <c r="OP33" i="14" s="1"/>
  <c r="OJ33" i="14"/>
  <c r="OH33" i="14"/>
  <c r="OL33" i="14"/>
  <c r="OM33" i="14" s="1"/>
  <c r="OO32" i="13"/>
  <c r="OP32" i="13" s="1"/>
  <c r="OF33" i="13"/>
  <c r="OL32" i="13"/>
  <c r="OM32" i="13" s="1"/>
  <c r="OJ32" i="13"/>
  <c r="OH32" i="13"/>
  <c r="OE10" i="5"/>
  <c r="N7" i="32" s="1"/>
  <c r="N9" i="34" s="1"/>
  <c r="OE28" i="5"/>
  <c r="N25" i="32" s="1"/>
  <c r="OE26" i="5"/>
  <c r="N23" i="32" s="1"/>
  <c r="OE48" i="5"/>
  <c r="N45" i="32" s="1"/>
  <c r="OE55" i="5"/>
  <c r="N52" i="32" s="1"/>
  <c r="OE15" i="5"/>
  <c r="N12" i="32" s="1"/>
  <c r="N14" i="34" s="1"/>
  <c r="OE49" i="5"/>
  <c r="N46" i="32" s="1"/>
  <c r="OE19" i="5"/>
  <c r="N16" i="32" s="1"/>
  <c r="N18" i="34" s="1"/>
  <c r="OE45" i="5"/>
  <c r="N42" i="32" s="1"/>
  <c r="OE46" i="5"/>
  <c r="N43" i="32" s="1"/>
  <c r="OE33" i="5"/>
  <c r="N30" i="32" s="1"/>
  <c r="OE30" i="5"/>
  <c r="N27" i="32" s="1"/>
  <c r="OE13" i="5"/>
  <c r="N10" i="32" s="1"/>
  <c r="N12" i="34" s="1"/>
  <c r="OE53" i="5"/>
  <c r="N50" i="32" s="1"/>
  <c r="OE22" i="5"/>
  <c r="N19" i="32" s="1"/>
  <c r="OE20" i="5"/>
  <c r="N17" i="32" s="1"/>
  <c r="N19" i="34" s="1"/>
  <c r="OE23" i="5"/>
  <c r="N20" i="32" s="1"/>
  <c r="OE14" i="5"/>
  <c r="N11" i="32" s="1"/>
  <c r="N13" i="34" s="1"/>
  <c r="OE44" i="5"/>
  <c r="N41" i="32" s="1"/>
  <c r="OE42" i="5"/>
  <c r="N39" i="32" s="1"/>
  <c r="OE24" i="5"/>
  <c r="N21" i="32" s="1"/>
  <c r="OE54" i="5"/>
  <c r="N51" i="32" s="1"/>
  <c r="OE38" i="5"/>
  <c r="N35" i="32" s="1"/>
  <c r="OE47" i="5"/>
  <c r="N44" i="32" s="1"/>
  <c r="OE29" i="5"/>
  <c r="N26" i="32" s="1"/>
  <c r="OE16" i="5"/>
  <c r="N13" i="32" s="1"/>
  <c r="N15" i="34" s="1"/>
  <c r="OE32" i="5"/>
  <c r="N29" i="32" s="1"/>
  <c r="OE12" i="5"/>
  <c r="N9" i="32" s="1"/>
  <c r="N11" i="34" s="1"/>
  <c r="OE43" i="5"/>
  <c r="N40" i="32" s="1"/>
  <c r="OE34" i="5"/>
  <c r="N31" i="32" s="1"/>
  <c r="OE27" i="5"/>
  <c r="N24" i="32" s="1"/>
  <c r="OE51" i="5"/>
  <c r="N48" i="32" s="1"/>
  <c r="OE31" i="5"/>
  <c r="N28" i="32" s="1"/>
  <c r="OE37" i="5"/>
  <c r="N34" i="32" s="1"/>
  <c r="OE58" i="5"/>
  <c r="N55" i="32" s="1"/>
  <c r="OE57" i="5"/>
  <c r="N54" i="32" s="1"/>
  <c r="OE52" i="5"/>
  <c r="N49" i="32" s="1"/>
  <c r="OE40" i="5"/>
  <c r="N37" i="32" s="1"/>
  <c r="OE18" i="5"/>
  <c r="N15" i="32" s="1"/>
  <c r="N17" i="34" s="1"/>
  <c r="OE41" i="5"/>
  <c r="N38" i="32" s="1"/>
  <c r="OE35" i="5"/>
  <c r="N32" i="32" s="1"/>
  <c r="OE56" i="5"/>
  <c r="N53" i="32" s="1"/>
  <c r="O13" i="32"/>
  <c r="O15" i="34" s="1"/>
  <c r="OO16" i="5"/>
  <c r="OL16" i="5"/>
  <c r="OH16" i="5"/>
  <c r="Q13" i="32" s="1"/>
  <c r="OJ16" i="5"/>
  <c r="S13" i="32" s="1"/>
  <c r="OF17" i="5"/>
  <c r="X12" i="32"/>
  <c r="OP15" i="5"/>
  <c r="Y12" i="32" s="1"/>
  <c r="U12" i="32"/>
  <c r="OM15" i="5"/>
  <c r="V12" i="32" s="1"/>
  <c r="GB27" i="32"/>
  <c r="GA27" i="32"/>
  <c r="FY27" i="32"/>
  <c r="FX27" i="32"/>
  <c r="FT28" i="32"/>
  <c r="FV28" i="32"/>
  <c r="FR28" i="32"/>
  <c r="DX28" i="32"/>
  <c r="DW28" i="32"/>
  <c r="DS29" i="32"/>
  <c r="DU29" i="32"/>
  <c r="DQ29" i="32"/>
  <c r="EA28" i="32"/>
  <c r="DZ28" i="32"/>
  <c r="BR27" i="32"/>
  <c r="BT27" i="32"/>
  <c r="BP27" i="32"/>
  <c r="BZ26" i="32"/>
  <c r="BY26" i="32"/>
  <c r="BW26" i="32"/>
  <c r="BV26" i="32"/>
  <c r="O4" i="34"/>
  <c r="O5" i="34"/>
  <c r="O7" i="34"/>
  <c r="O8" i="34"/>
  <c r="O9" i="34"/>
  <c r="O10" i="34"/>
  <c r="O11" i="34"/>
  <c r="O12" i="34"/>
  <c r="O13" i="34"/>
  <c r="O14" i="34"/>
  <c r="A24" i="34"/>
  <c r="L19" i="34"/>
  <c r="H19" i="34"/>
  <c r="M19" i="34"/>
  <c r="I19" i="34"/>
  <c r="K19" i="34"/>
  <c r="J19" i="34"/>
  <c r="D19" i="34"/>
  <c r="C19" i="34"/>
  <c r="G19" i="34"/>
  <c r="F19" i="34"/>
  <c r="P2" i="34"/>
  <c r="OF35" i="14" l="1"/>
  <c r="OH34" i="14"/>
  <c r="OL34" i="14"/>
  <c r="OM34" i="14" s="1"/>
  <c r="OJ34" i="14"/>
  <c r="OO34" i="14"/>
  <c r="OP34" i="14" s="1"/>
  <c r="OF34" i="13"/>
  <c r="OL33" i="13"/>
  <c r="OM33" i="13" s="1"/>
  <c r="OH33" i="13"/>
  <c r="OJ33" i="13"/>
  <c r="OO33" i="13"/>
  <c r="OP33" i="13" s="1"/>
  <c r="U13" i="32"/>
  <c r="OM16" i="5"/>
  <c r="V13" i="32" s="1"/>
  <c r="O14" i="32"/>
  <c r="O16" i="34" s="1"/>
  <c r="OJ17" i="5"/>
  <c r="S14" i="32" s="1"/>
  <c r="OO17" i="5"/>
  <c r="OL17" i="5"/>
  <c r="OH17" i="5"/>
  <c r="Q14" i="32" s="1"/>
  <c r="OF18" i="5"/>
  <c r="X13" i="32"/>
  <c r="OP16" i="5"/>
  <c r="Y13" i="32" s="1"/>
  <c r="FY28" i="32"/>
  <c r="FX28" i="32"/>
  <c r="GB28" i="32"/>
  <c r="GA28" i="32"/>
  <c r="FV29" i="32"/>
  <c r="FT29" i="32"/>
  <c r="FR29" i="32"/>
  <c r="EA29" i="32"/>
  <c r="DZ29" i="32"/>
  <c r="DS30" i="32"/>
  <c r="DU30" i="32"/>
  <c r="DQ30" i="32"/>
  <c r="DX29" i="32"/>
  <c r="DW29" i="32"/>
  <c r="BZ27" i="32"/>
  <c r="BY27" i="32"/>
  <c r="BW27" i="32"/>
  <c r="BV27" i="32"/>
  <c r="BT28" i="32"/>
  <c r="BR28" i="32"/>
  <c r="BP28" i="32"/>
  <c r="P5" i="34"/>
  <c r="P4" i="34"/>
  <c r="P7" i="34"/>
  <c r="P8" i="34"/>
  <c r="P9" i="34"/>
  <c r="P10" i="34"/>
  <c r="P11" i="34"/>
  <c r="P12" i="34"/>
  <c r="P13" i="34"/>
  <c r="P14" i="34"/>
  <c r="P15" i="34"/>
  <c r="P16" i="34"/>
  <c r="P17" i="34"/>
  <c r="P18" i="34"/>
  <c r="P19" i="34"/>
  <c r="A25" i="34"/>
  <c r="K20" i="34"/>
  <c r="G20" i="34"/>
  <c r="P20" i="34"/>
  <c r="L20" i="34"/>
  <c r="H20" i="34"/>
  <c r="I20" i="34"/>
  <c r="C20" i="34"/>
  <c r="J20" i="34"/>
  <c r="M20" i="34"/>
  <c r="N20" i="34"/>
  <c r="F20" i="34"/>
  <c r="D20" i="34"/>
  <c r="Q2" i="34"/>
  <c r="OF36" i="14" l="1"/>
  <c r="OO35" i="14"/>
  <c r="OP35" i="14" s="1"/>
  <c r="OH35" i="14"/>
  <c r="OJ35" i="14"/>
  <c r="OL35" i="14"/>
  <c r="OM35" i="14" s="1"/>
  <c r="OF35" i="13"/>
  <c r="OH34" i="13"/>
  <c r="OJ34" i="13"/>
  <c r="OO34" i="13"/>
  <c r="OP34" i="13" s="1"/>
  <c r="OL34" i="13"/>
  <c r="OM34" i="13" s="1"/>
  <c r="O15" i="32"/>
  <c r="O17" i="34" s="1"/>
  <c r="OJ18" i="5"/>
  <c r="S15" i="32" s="1"/>
  <c r="OO18" i="5"/>
  <c r="OL18" i="5"/>
  <c r="OH18" i="5"/>
  <c r="Q15" i="32" s="1"/>
  <c r="Q17" i="34" s="1"/>
  <c r="OF19" i="5"/>
  <c r="U14" i="32"/>
  <c r="OM17" i="5"/>
  <c r="V14" i="32" s="1"/>
  <c r="X14" i="32"/>
  <c r="OP17" i="5"/>
  <c r="Y14" i="32" s="1"/>
  <c r="GB29" i="32"/>
  <c r="GA29" i="32"/>
  <c r="FV30" i="32"/>
  <c r="FT30" i="32"/>
  <c r="FR30" i="32"/>
  <c r="FY29" i="32"/>
  <c r="FX29" i="32"/>
  <c r="EA30" i="32"/>
  <c r="DZ30" i="32"/>
  <c r="DX30" i="32"/>
  <c r="DW30" i="32"/>
  <c r="DU31" i="32"/>
  <c r="DS31" i="32"/>
  <c r="DQ31" i="32"/>
  <c r="BZ28" i="32"/>
  <c r="BY28" i="32"/>
  <c r="BT29" i="32"/>
  <c r="BR29" i="32"/>
  <c r="BP29" i="32"/>
  <c r="BW28" i="32"/>
  <c r="BV28" i="32"/>
  <c r="Q8" i="34"/>
  <c r="Q9" i="34"/>
  <c r="Q10" i="34"/>
  <c r="Q11" i="34"/>
  <c r="Q12" i="34"/>
  <c r="Q13" i="34"/>
  <c r="Q14" i="34"/>
  <c r="Q15" i="34"/>
  <c r="Q16" i="34"/>
  <c r="A26" i="34"/>
  <c r="N21" i="34"/>
  <c r="J21" i="34"/>
  <c r="K21" i="34"/>
  <c r="G21" i="34"/>
  <c r="F21" i="34"/>
  <c r="P21" i="34"/>
  <c r="I21" i="34"/>
  <c r="H21" i="34"/>
  <c r="C21" i="34"/>
  <c r="M21" i="34"/>
  <c r="L21" i="34"/>
  <c r="D21" i="34"/>
  <c r="R2" i="34"/>
  <c r="R21" i="34" s="1"/>
  <c r="OJ36" i="14" l="1"/>
  <c r="OF37" i="14"/>
  <c r="OL36" i="14"/>
  <c r="OM36" i="14" s="1"/>
  <c r="OO36" i="14"/>
  <c r="OP36" i="14" s="1"/>
  <c r="OH36" i="14"/>
  <c r="OF36" i="13"/>
  <c r="OL35" i="13"/>
  <c r="OM35" i="13" s="1"/>
  <c r="OH35" i="13"/>
  <c r="OJ35" i="13"/>
  <c r="OO35" i="13"/>
  <c r="OP35" i="13" s="1"/>
  <c r="U15" i="32"/>
  <c r="OM18" i="5"/>
  <c r="V15" i="32" s="1"/>
  <c r="O16" i="32"/>
  <c r="O18" i="34" s="1"/>
  <c r="OL19" i="5"/>
  <c r="OH19" i="5"/>
  <c r="Q16" i="32" s="1"/>
  <c r="Q18" i="34" s="1"/>
  <c r="OO19" i="5"/>
  <c r="OJ19" i="5"/>
  <c r="S16" i="32" s="1"/>
  <c r="OF20" i="5"/>
  <c r="X15" i="32"/>
  <c r="OP18" i="5"/>
  <c r="Y15" i="32" s="1"/>
  <c r="FY30" i="32"/>
  <c r="FX30" i="32"/>
  <c r="GB30" i="32"/>
  <c r="GA30" i="32"/>
  <c r="FT31" i="32"/>
  <c r="FV31" i="32"/>
  <c r="FR31" i="32"/>
  <c r="DX31" i="32"/>
  <c r="DW31" i="32"/>
  <c r="DU32" i="32"/>
  <c r="DS32" i="32"/>
  <c r="DQ32" i="32"/>
  <c r="EA31" i="32"/>
  <c r="DZ31" i="32"/>
  <c r="BW29" i="32"/>
  <c r="BV29" i="32"/>
  <c r="BR30" i="32"/>
  <c r="BT30" i="32"/>
  <c r="BP30" i="32"/>
  <c r="BZ29" i="32"/>
  <c r="BY29" i="32"/>
  <c r="R4" i="34"/>
  <c r="R5" i="34"/>
  <c r="R8" i="34"/>
  <c r="R9" i="34"/>
  <c r="R10" i="34"/>
  <c r="R11" i="34"/>
  <c r="R12" i="34"/>
  <c r="R13" i="34"/>
  <c r="R14" i="34"/>
  <c r="R15" i="34"/>
  <c r="R16" i="34"/>
  <c r="R17" i="34"/>
  <c r="R18" i="34"/>
  <c r="R19" i="34"/>
  <c r="R20" i="34"/>
  <c r="A27" i="34"/>
  <c r="M22" i="34"/>
  <c r="I22" i="34"/>
  <c r="N22" i="34"/>
  <c r="J22" i="34"/>
  <c r="R22" i="34"/>
  <c r="L22" i="34"/>
  <c r="D22" i="34"/>
  <c r="K22" i="34"/>
  <c r="F22" i="34"/>
  <c r="P22" i="34"/>
  <c r="G22" i="34"/>
  <c r="C22" i="34"/>
  <c r="H22" i="34"/>
  <c r="S2" i="34"/>
  <c r="OF38" i="14" l="1"/>
  <c r="OJ37" i="14"/>
  <c r="OO37" i="14"/>
  <c r="OP37" i="14" s="1"/>
  <c r="OL37" i="14"/>
  <c r="OM37" i="14" s="1"/>
  <c r="OH37" i="14"/>
  <c r="OH36" i="13"/>
  <c r="OF37" i="13"/>
  <c r="OO36" i="13"/>
  <c r="OP36" i="13" s="1"/>
  <c r="OJ36" i="13"/>
  <c r="OL36" i="13"/>
  <c r="OM36" i="13" s="1"/>
  <c r="U16" i="32"/>
  <c r="OM19" i="5"/>
  <c r="V16" i="32" s="1"/>
  <c r="X16" i="32"/>
  <c r="OP19" i="5"/>
  <c r="Y16" i="32" s="1"/>
  <c r="O17" i="32"/>
  <c r="O19" i="34" s="1"/>
  <c r="OL20" i="5"/>
  <c r="OH20" i="5"/>
  <c r="Q17" i="32" s="1"/>
  <c r="Q19" i="34" s="1"/>
  <c r="OO20" i="5"/>
  <c r="OJ20" i="5"/>
  <c r="S17" i="32" s="1"/>
  <c r="OF21" i="5"/>
  <c r="FT32" i="32"/>
  <c r="FV32" i="32"/>
  <c r="FR32" i="32"/>
  <c r="GB31" i="32"/>
  <c r="GA31" i="32"/>
  <c r="FY31" i="32"/>
  <c r="FX31" i="32"/>
  <c r="DX32" i="32"/>
  <c r="DW32" i="32"/>
  <c r="DS33" i="32"/>
  <c r="DU33" i="32"/>
  <c r="DQ33" i="32"/>
  <c r="EA32" i="32"/>
  <c r="DZ32" i="32"/>
  <c r="BW30" i="32"/>
  <c r="BV30" i="32"/>
  <c r="BR31" i="32"/>
  <c r="BT31" i="32"/>
  <c r="BP31" i="32"/>
  <c r="BZ30" i="32"/>
  <c r="BY30" i="32"/>
  <c r="S8" i="34"/>
  <c r="S9" i="34"/>
  <c r="S10" i="34"/>
  <c r="S11" i="34"/>
  <c r="S12" i="34"/>
  <c r="S13" i="34"/>
  <c r="S14" i="34"/>
  <c r="S15" i="34"/>
  <c r="S16" i="34"/>
  <c r="S17" i="34"/>
  <c r="S18" i="34"/>
  <c r="S19" i="34"/>
  <c r="A28" i="34"/>
  <c r="R23" i="34"/>
  <c r="P23" i="34"/>
  <c r="L23" i="34"/>
  <c r="H23" i="34"/>
  <c r="M23" i="34"/>
  <c r="I23" i="34"/>
  <c r="N23" i="34"/>
  <c r="G23" i="34"/>
  <c r="D23" i="34"/>
  <c r="K23" i="34"/>
  <c r="F23" i="34"/>
  <c r="J23" i="34"/>
  <c r="C23" i="34"/>
  <c r="T2" i="34"/>
  <c r="OF39" i="14" l="1"/>
  <c r="OH38" i="14"/>
  <c r="OL38" i="14"/>
  <c r="OM38" i="14" s="1"/>
  <c r="OO38" i="14"/>
  <c r="OP38" i="14" s="1"/>
  <c r="OJ38" i="14"/>
  <c r="OJ37" i="13"/>
  <c r="OL37" i="13"/>
  <c r="OM37" i="13" s="1"/>
  <c r="OF38" i="13"/>
  <c r="OH37" i="13"/>
  <c r="OO37" i="13"/>
  <c r="OP37" i="13" s="1"/>
  <c r="X17" i="32"/>
  <c r="OP20" i="5"/>
  <c r="Y17" i="32" s="1"/>
  <c r="O18" i="32"/>
  <c r="O20" i="34" s="1"/>
  <c r="OO21" i="5"/>
  <c r="OJ21" i="5"/>
  <c r="S18" i="32" s="1"/>
  <c r="S20" i="34" s="1"/>
  <c r="OL21" i="5"/>
  <c r="OH21" i="5"/>
  <c r="Q18" i="32" s="1"/>
  <c r="Q20" i="34" s="1"/>
  <c r="OF22" i="5"/>
  <c r="U17" i="32"/>
  <c r="OM20" i="5"/>
  <c r="V17" i="32" s="1"/>
  <c r="FY32" i="32"/>
  <c r="FX32" i="32"/>
  <c r="GB32" i="32"/>
  <c r="GA32" i="32"/>
  <c r="FT33" i="32"/>
  <c r="FV33" i="32"/>
  <c r="FR33" i="32"/>
  <c r="DS34" i="32"/>
  <c r="DU34" i="32"/>
  <c r="DQ34" i="32"/>
  <c r="EA33" i="32"/>
  <c r="DZ33" i="32"/>
  <c r="DX33" i="32"/>
  <c r="DW33" i="32"/>
  <c r="BW31" i="32"/>
  <c r="BV31" i="32"/>
  <c r="BZ31" i="32"/>
  <c r="BY31" i="32"/>
  <c r="BR32" i="32"/>
  <c r="BT32" i="32"/>
  <c r="BP32" i="32"/>
  <c r="T7" i="34"/>
  <c r="T8" i="34"/>
  <c r="T9" i="34"/>
  <c r="T10" i="34"/>
  <c r="T11" i="34"/>
  <c r="T12" i="34"/>
  <c r="T13" i="34"/>
  <c r="T14" i="34"/>
  <c r="T15" i="34"/>
  <c r="T16" i="34"/>
  <c r="T17" i="34"/>
  <c r="T18" i="34"/>
  <c r="T19" i="34"/>
  <c r="T20" i="34"/>
  <c r="T21" i="34"/>
  <c r="T22" i="34"/>
  <c r="T23" i="34"/>
  <c r="A29" i="34"/>
  <c r="T24" i="34"/>
  <c r="R24" i="34"/>
  <c r="K24" i="34"/>
  <c r="G24" i="34"/>
  <c r="P24" i="34"/>
  <c r="L24" i="34"/>
  <c r="H24" i="34"/>
  <c r="M24" i="34"/>
  <c r="N24" i="34"/>
  <c r="J24" i="34"/>
  <c r="F24" i="34"/>
  <c r="D24" i="34"/>
  <c r="I24" i="34"/>
  <c r="C24" i="34"/>
  <c r="U2" i="34"/>
  <c r="OO39" i="14" l="1"/>
  <c r="OP39" i="14" s="1"/>
  <c r="OL39" i="14"/>
  <c r="OM39" i="14" s="1"/>
  <c r="OF40" i="14"/>
  <c r="OJ39" i="14"/>
  <c r="OH39" i="14"/>
  <c r="OO38" i="13"/>
  <c r="OP38" i="13" s="1"/>
  <c r="OJ38" i="13"/>
  <c r="OF39" i="13"/>
  <c r="OH38" i="13"/>
  <c r="OL38" i="13"/>
  <c r="OM38" i="13" s="1"/>
  <c r="X18" i="32"/>
  <c r="OP21" i="5"/>
  <c r="Y18" i="32" s="1"/>
  <c r="U18" i="32"/>
  <c r="OM21" i="5"/>
  <c r="V18" i="32" s="1"/>
  <c r="O19" i="32"/>
  <c r="O21" i="34" s="1"/>
  <c r="OO22" i="5"/>
  <c r="OJ22" i="5"/>
  <c r="S19" i="32" s="1"/>
  <c r="S21" i="34" s="1"/>
  <c r="OL22" i="5"/>
  <c r="OH22" i="5"/>
  <c r="Q19" i="32" s="1"/>
  <c r="Q21" i="34" s="1"/>
  <c r="OF23" i="5"/>
  <c r="GB33" i="32"/>
  <c r="GA33" i="32"/>
  <c r="FY33" i="32"/>
  <c r="FX33" i="32"/>
  <c r="FV34" i="32"/>
  <c r="FT34" i="32"/>
  <c r="FR34" i="32"/>
  <c r="DX34" i="32"/>
  <c r="DW34" i="32"/>
  <c r="DU35" i="32"/>
  <c r="DS35" i="32"/>
  <c r="DQ35" i="32"/>
  <c r="EA34" i="32"/>
  <c r="DZ34" i="32"/>
  <c r="BZ32" i="32"/>
  <c r="BY32" i="32"/>
  <c r="BT33" i="32"/>
  <c r="BR33" i="32"/>
  <c r="BP33" i="32"/>
  <c r="BW32" i="32"/>
  <c r="BV32" i="32"/>
  <c r="U5" i="34"/>
  <c r="U4" i="34"/>
  <c r="U8" i="34"/>
  <c r="U9" i="34"/>
  <c r="U10" i="34"/>
  <c r="U11" i="34"/>
  <c r="U12" i="34"/>
  <c r="U13" i="34"/>
  <c r="U14" i="34"/>
  <c r="U15" i="34"/>
  <c r="U16" i="34"/>
  <c r="U17" i="34"/>
  <c r="U18" i="34"/>
  <c r="U19" i="34"/>
  <c r="U20" i="34"/>
  <c r="A30" i="34"/>
  <c r="T25" i="34"/>
  <c r="N25" i="34"/>
  <c r="J25" i="34"/>
  <c r="K25" i="34"/>
  <c r="G25" i="34"/>
  <c r="F25" i="34"/>
  <c r="R25" i="34"/>
  <c r="M25" i="34"/>
  <c r="L25" i="34"/>
  <c r="P25" i="34"/>
  <c r="I25" i="34"/>
  <c r="H25" i="34"/>
  <c r="D25" i="34"/>
  <c r="C25" i="34"/>
  <c r="V2" i="34"/>
  <c r="OF41" i="14" l="1"/>
  <c r="OJ40" i="14"/>
  <c r="OO40" i="14"/>
  <c r="OP40" i="14" s="1"/>
  <c r="OL40" i="14"/>
  <c r="OM40" i="14" s="1"/>
  <c r="OH40" i="14"/>
  <c r="OF40" i="13"/>
  <c r="OL39" i="13"/>
  <c r="OM39" i="13" s="1"/>
  <c r="OH39" i="13"/>
  <c r="OO39" i="13"/>
  <c r="OP39" i="13" s="1"/>
  <c r="OJ39" i="13"/>
  <c r="U19" i="32"/>
  <c r="U21" i="34" s="1"/>
  <c r="OM22" i="5"/>
  <c r="V19" i="32" s="1"/>
  <c r="O20" i="32"/>
  <c r="O22" i="34" s="1"/>
  <c r="OL23" i="5"/>
  <c r="OH23" i="5"/>
  <c r="Q20" i="32" s="1"/>
  <c r="Q22" i="34" s="1"/>
  <c r="OO23" i="5"/>
  <c r="OJ23" i="5"/>
  <c r="S20" i="32" s="1"/>
  <c r="S22" i="34" s="1"/>
  <c r="OF24" i="5"/>
  <c r="X19" i="32"/>
  <c r="OP22" i="5"/>
  <c r="Y19" i="32" s="1"/>
  <c r="GB34" i="32"/>
  <c r="GA34" i="32"/>
  <c r="FV35" i="32"/>
  <c r="FT35" i="32"/>
  <c r="FR35" i="32"/>
  <c r="FY34" i="32"/>
  <c r="FX34" i="32"/>
  <c r="EA35" i="32"/>
  <c r="DZ35" i="32"/>
  <c r="DX35" i="32"/>
  <c r="DW35" i="32"/>
  <c r="DU36" i="32"/>
  <c r="DS36" i="32"/>
  <c r="DQ36" i="32"/>
  <c r="BW33" i="32"/>
  <c r="BV33" i="32"/>
  <c r="BT34" i="32"/>
  <c r="BR34" i="32"/>
  <c r="BP34" i="32"/>
  <c r="BZ33" i="32"/>
  <c r="BY33" i="32"/>
  <c r="W2" i="34"/>
  <c r="W26" i="34" s="1"/>
  <c r="V8" i="34"/>
  <c r="V9" i="34"/>
  <c r="V10" i="34"/>
  <c r="V11" i="34"/>
  <c r="V12" i="34"/>
  <c r="V13" i="34"/>
  <c r="V14" i="34"/>
  <c r="V15" i="34"/>
  <c r="V16" i="34"/>
  <c r="V17" i="34"/>
  <c r="V18" i="34"/>
  <c r="V19" i="34"/>
  <c r="V20" i="34"/>
  <c r="V21" i="34"/>
  <c r="A31" i="34"/>
  <c r="R26" i="34"/>
  <c r="M26" i="34"/>
  <c r="I26" i="34"/>
  <c r="T26" i="34"/>
  <c r="N26" i="34"/>
  <c r="J26" i="34"/>
  <c r="P26" i="34"/>
  <c r="H26" i="34"/>
  <c r="C26" i="34"/>
  <c r="L26" i="34"/>
  <c r="G26" i="34"/>
  <c r="F26" i="34"/>
  <c r="K26" i="34"/>
  <c r="D26" i="34"/>
  <c r="OF42" i="14" l="1"/>
  <c r="OJ41" i="14"/>
  <c r="OO41" i="14"/>
  <c r="OP41" i="14" s="1"/>
  <c r="OL41" i="14"/>
  <c r="OM41" i="14" s="1"/>
  <c r="OH41" i="14"/>
  <c r="OJ40" i="13"/>
  <c r="OO40" i="13"/>
  <c r="OP40" i="13" s="1"/>
  <c r="OF41" i="13"/>
  <c r="OH40" i="13"/>
  <c r="OL40" i="13"/>
  <c r="OM40" i="13" s="1"/>
  <c r="O21" i="32"/>
  <c r="O23" i="34" s="1"/>
  <c r="OL24" i="5"/>
  <c r="OH24" i="5"/>
  <c r="Q21" i="32" s="1"/>
  <c r="Q23" i="34" s="1"/>
  <c r="OO24" i="5"/>
  <c r="OJ24" i="5"/>
  <c r="S21" i="32" s="1"/>
  <c r="S23" i="34" s="1"/>
  <c r="OF25" i="5"/>
  <c r="X20" i="32"/>
  <c r="OP23" i="5"/>
  <c r="Y20" i="32" s="1"/>
  <c r="U20" i="32"/>
  <c r="U22" i="34" s="1"/>
  <c r="OM23" i="5"/>
  <c r="V20" i="32" s="1"/>
  <c r="V22" i="34" s="1"/>
  <c r="FT36" i="32"/>
  <c r="FV36" i="32"/>
  <c r="FR36" i="32"/>
  <c r="GB35" i="32"/>
  <c r="GA35" i="32"/>
  <c r="FY35" i="32"/>
  <c r="FX35" i="32"/>
  <c r="EA36" i="32"/>
  <c r="DZ36" i="32"/>
  <c r="DX36" i="32"/>
  <c r="DW36" i="32"/>
  <c r="DS37" i="32"/>
  <c r="DU37" i="32"/>
  <c r="DQ37" i="32"/>
  <c r="BW34" i="32"/>
  <c r="BV34" i="32"/>
  <c r="BZ34" i="32"/>
  <c r="BY34" i="32"/>
  <c r="BR35" i="32"/>
  <c r="BT35" i="32"/>
  <c r="BP35" i="32"/>
  <c r="X2" i="34"/>
  <c r="W7" i="34"/>
  <c r="W8" i="34"/>
  <c r="W9" i="34"/>
  <c r="W10" i="34"/>
  <c r="W11" i="34"/>
  <c r="W12" i="34"/>
  <c r="W13" i="34"/>
  <c r="W14" i="34"/>
  <c r="W15" i="34"/>
  <c r="W16" i="34"/>
  <c r="W17" i="34"/>
  <c r="W18" i="34"/>
  <c r="W19" i="34"/>
  <c r="W20" i="34"/>
  <c r="W21" i="34"/>
  <c r="W22" i="34"/>
  <c r="W23" i="34"/>
  <c r="W24" i="34"/>
  <c r="W25" i="34"/>
  <c r="A32" i="34"/>
  <c r="R27" i="34"/>
  <c r="T27" i="34"/>
  <c r="P27" i="34"/>
  <c r="L27" i="34"/>
  <c r="H27" i="34"/>
  <c r="M27" i="34"/>
  <c r="I27" i="34"/>
  <c r="K27" i="34"/>
  <c r="J27" i="34"/>
  <c r="N27" i="34"/>
  <c r="C27" i="34"/>
  <c r="W27" i="34"/>
  <c r="G27" i="34"/>
  <c r="D27" i="34"/>
  <c r="F27" i="34"/>
  <c r="OF43" i="14" l="1"/>
  <c r="OO42" i="14"/>
  <c r="OP42" i="14" s="1"/>
  <c r="OH42" i="14"/>
  <c r="OJ42" i="14"/>
  <c r="OL42" i="14"/>
  <c r="OM42" i="14" s="1"/>
  <c r="OF42" i="13"/>
  <c r="OL41" i="13"/>
  <c r="OM41" i="13" s="1"/>
  <c r="OH41" i="13"/>
  <c r="OJ41" i="13"/>
  <c r="OO41" i="13"/>
  <c r="OP41" i="13" s="1"/>
  <c r="X21" i="32"/>
  <c r="OP24" i="5"/>
  <c r="Y21" i="32" s="1"/>
  <c r="O22" i="32"/>
  <c r="O24" i="34" s="1"/>
  <c r="OO25" i="5"/>
  <c r="OJ25" i="5"/>
  <c r="S22" i="32" s="1"/>
  <c r="S24" i="34" s="1"/>
  <c r="OL25" i="5"/>
  <c r="OH25" i="5"/>
  <c r="Q22" i="32" s="1"/>
  <c r="Q24" i="34" s="1"/>
  <c r="OF26" i="5"/>
  <c r="U21" i="32"/>
  <c r="U23" i="34" s="1"/>
  <c r="OM24" i="5"/>
  <c r="V21" i="32" s="1"/>
  <c r="V23" i="34" s="1"/>
  <c r="FT37" i="32"/>
  <c r="FV37" i="32"/>
  <c r="FR37" i="32"/>
  <c r="GB36" i="32"/>
  <c r="GA36" i="32"/>
  <c r="FY36" i="32"/>
  <c r="FX36" i="32"/>
  <c r="DX37" i="32"/>
  <c r="DW37" i="32"/>
  <c r="EA37" i="32"/>
  <c r="DZ37" i="32"/>
  <c r="DU38" i="32"/>
  <c r="DS38" i="32"/>
  <c r="DQ38" i="32"/>
  <c r="BW35" i="32"/>
  <c r="BV35" i="32"/>
  <c r="BZ35" i="32"/>
  <c r="BY35" i="32"/>
  <c r="BR36" i="32"/>
  <c r="BT36" i="32"/>
  <c r="BP36" i="32"/>
  <c r="Y2" i="34"/>
  <c r="Z2" i="34" s="1"/>
  <c r="AA2" i="34" s="1"/>
  <c r="AB2" i="34" s="1"/>
  <c r="AC2" i="34" s="1"/>
  <c r="AD2" i="34" s="1"/>
  <c r="AE2" i="34" s="1"/>
  <c r="AF2" i="34" s="1"/>
  <c r="AG2" i="34" s="1"/>
  <c r="AH2" i="34" s="1"/>
  <c r="AI2" i="34" s="1"/>
  <c r="AJ2" i="34" s="1"/>
  <c r="AK2" i="34" s="1"/>
  <c r="AL2" i="34" s="1"/>
  <c r="AM2" i="34" s="1"/>
  <c r="AN2" i="34" s="1"/>
  <c r="AO2" i="34" s="1"/>
  <c r="AP2" i="34" s="1"/>
  <c r="AQ2" i="34" s="1"/>
  <c r="AR2" i="34" s="1"/>
  <c r="AS2" i="34" s="1"/>
  <c r="AT2" i="34" s="1"/>
  <c r="AU2" i="34" s="1"/>
  <c r="AV2" i="34" s="1"/>
  <c r="AW2" i="34" s="1"/>
  <c r="AX2" i="34" s="1"/>
  <c r="AY2" i="34" s="1"/>
  <c r="AZ2" i="34" s="1"/>
  <c r="BA2" i="34" s="1"/>
  <c r="X8" i="34"/>
  <c r="X9" i="34"/>
  <c r="X10" i="34"/>
  <c r="X11" i="34"/>
  <c r="X12" i="34"/>
  <c r="X13" i="34"/>
  <c r="X14" i="34"/>
  <c r="X15" i="34"/>
  <c r="X16" i="34"/>
  <c r="X17" i="34"/>
  <c r="X18" i="34"/>
  <c r="X19" i="34"/>
  <c r="X20" i="34"/>
  <c r="X21" i="34"/>
  <c r="X22" i="34"/>
  <c r="X23" i="34"/>
  <c r="A33" i="34"/>
  <c r="T28" i="34"/>
  <c r="R28" i="34"/>
  <c r="W28" i="34"/>
  <c r="K28" i="34"/>
  <c r="G28" i="34"/>
  <c r="P28" i="34"/>
  <c r="L28" i="34"/>
  <c r="H28" i="34"/>
  <c r="I28" i="34"/>
  <c r="D28" i="34"/>
  <c r="J28" i="34"/>
  <c r="M28" i="34"/>
  <c r="N28" i="34"/>
  <c r="F28" i="34"/>
  <c r="C28" i="34"/>
  <c r="OJ43" i="14" l="1"/>
  <c r="OF44" i="14"/>
  <c r="OL43" i="14"/>
  <c r="OM43" i="14" s="1"/>
  <c r="OO43" i="14"/>
  <c r="OP43" i="14" s="1"/>
  <c r="OH43" i="14"/>
  <c r="OF43" i="13"/>
  <c r="OO42" i="13"/>
  <c r="OP42" i="13" s="1"/>
  <c r="OJ42" i="13"/>
  <c r="OL42" i="13"/>
  <c r="OM42" i="13" s="1"/>
  <c r="OH42" i="13"/>
  <c r="X22" i="32"/>
  <c r="X24" i="34" s="1"/>
  <c r="OP25" i="5"/>
  <c r="Y22" i="32" s="1"/>
  <c r="U22" i="32"/>
  <c r="U24" i="34" s="1"/>
  <c r="OM25" i="5"/>
  <c r="V22" i="32" s="1"/>
  <c r="V24" i="34" s="1"/>
  <c r="O23" i="32"/>
  <c r="O25" i="34" s="1"/>
  <c r="OO26" i="5"/>
  <c r="OJ26" i="5"/>
  <c r="S23" i="32" s="1"/>
  <c r="S25" i="34" s="1"/>
  <c r="OL26" i="5"/>
  <c r="OH26" i="5"/>
  <c r="Q23" i="32" s="1"/>
  <c r="Q25" i="34" s="1"/>
  <c r="OF27" i="5"/>
  <c r="FY37" i="32"/>
  <c r="FX37" i="32"/>
  <c r="GB37" i="32"/>
  <c r="GA37" i="32"/>
  <c r="FV38" i="32"/>
  <c r="FT38" i="32"/>
  <c r="FR38" i="32"/>
  <c r="DX38" i="32"/>
  <c r="DW38" i="32"/>
  <c r="DU39" i="32"/>
  <c r="DS39" i="32"/>
  <c r="DQ39" i="32"/>
  <c r="EA38" i="32"/>
  <c r="DZ38" i="32"/>
  <c r="BZ36" i="32"/>
  <c r="BY36" i="32"/>
  <c r="BW36" i="32"/>
  <c r="BV36" i="32"/>
  <c r="BT37" i="32"/>
  <c r="BR37" i="32"/>
  <c r="BP37" i="32"/>
  <c r="Y5" i="34"/>
  <c r="Y4" i="34"/>
  <c r="Y8" i="34"/>
  <c r="Y9" i="34"/>
  <c r="Y10" i="34"/>
  <c r="Y11" i="34"/>
  <c r="Y12" i="34"/>
  <c r="Y13" i="34"/>
  <c r="Y14" i="34"/>
  <c r="Y15" i="34"/>
  <c r="Y16" i="34"/>
  <c r="Y17" i="34"/>
  <c r="Y18" i="34"/>
  <c r="Y19" i="34"/>
  <c r="Y20" i="34"/>
  <c r="Y21" i="34"/>
  <c r="Y22" i="34"/>
  <c r="Y23" i="34"/>
  <c r="Y24" i="34"/>
  <c r="A34" i="34"/>
  <c r="W29" i="34"/>
  <c r="T29" i="34"/>
  <c r="N29" i="34"/>
  <c r="J29" i="34"/>
  <c r="R29" i="34"/>
  <c r="K29" i="34"/>
  <c r="G29" i="34"/>
  <c r="F29" i="34"/>
  <c r="P29" i="34"/>
  <c r="I29" i="34"/>
  <c r="H29" i="34"/>
  <c r="D29" i="34"/>
  <c r="M29" i="34"/>
  <c r="L29" i="34"/>
  <c r="C29" i="34"/>
  <c r="OO44" i="14" l="1"/>
  <c r="OP44" i="14" s="1"/>
  <c r="OJ44" i="14"/>
  <c r="OF45" i="14"/>
  <c r="OH44" i="14"/>
  <c r="OL44" i="14"/>
  <c r="OM44" i="14" s="1"/>
  <c r="OF44" i="13"/>
  <c r="OL43" i="13"/>
  <c r="OM43" i="13" s="1"/>
  <c r="OH43" i="13"/>
  <c r="OJ43" i="13"/>
  <c r="OO43" i="13"/>
  <c r="OP43" i="13" s="1"/>
  <c r="O24" i="32"/>
  <c r="O26" i="34" s="1"/>
  <c r="OL27" i="5"/>
  <c r="OH27" i="5"/>
  <c r="Q24" i="32" s="1"/>
  <c r="Q26" i="34" s="1"/>
  <c r="OO27" i="5"/>
  <c r="OJ27" i="5"/>
  <c r="S24" i="32" s="1"/>
  <c r="S26" i="34" s="1"/>
  <c r="OF28" i="5"/>
  <c r="X23" i="32"/>
  <c r="X25" i="34" s="1"/>
  <c r="OP26" i="5"/>
  <c r="Y23" i="32" s="1"/>
  <c r="Y25" i="34" s="1"/>
  <c r="U23" i="32"/>
  <c r="U25" i="34" s="1"/>
  <c r="OM26" i="5"/>
  <c r="V23" i="32" s="1"/>
  <c r="V25" i="34" s="1"/>
  <c r="FY38" i="32"/>
  <c r="FX38" i="32"/>
  <c r="FV39" i="32"/>
  <c r="FT39" i="32"/>
  <c r="FR39" i="32"/>
  <c r="GB38" i="32"/>
  <c r="GA38" i="32"/>
  <c r="DS40" i="32"/>
  <c r="DU40" i="32"/>
  <c r="DQ40" i="32"/>
  <c r="EA39" i="32"/>
  <c r="DZ39" i="32"/>
  <c r="DX39" i="32"/>
  <c r="DW39" i="32"/>
  <c r="BT38" i="32"/>
  <c r="BR38" i="32"/>
  <c r="BP38" i="32"/>
  <c r="BZ37" i="32"/>
  <c r="BY37" i="32"/>
  <c r="BW37" i="32"/>
  <c r="BV37" i="32"/>
  <c r="AA30" i="34"/>
  <c r="Z4" i="34"/>
  <c r="Z5" i="34"/>
  <c r="Z6" i="34"/>
  <c r="Z7" i="34"/>
  <c r="Z8" i="34"/>
  <c r="Z9" i="34"/>
  <c r="Z10" i="34"/>
  <c r="Z11" i="34"/>
  <c r="Z12" i="34"/>
  <c r="Z13" i="34"/>
  <c r="Z14" i="34"/>
  <c r="Z15" i="34"/>
  <c r="Z16" i="34"/>
  <c r="Z17" i="34"/>
  <c r="Z18" i="34"/>
  <c r="Z19" i="34"/>
  <c r="Z20" i="34"/>
  <c r="Z21" i="34"/>
  <c r="Z22" i="34"/>
  <c r="Z23" i="34"/>
  <c r="Z24" i="34"/>
  <c r="Z25" i="34"/>
  <c r="Z26" i="34"/>
  <c r="Z27" i="34"/>
  <c r="Z28" i="34"/>
  <c r="Z29" i="34"/>
  <c r="A35" i="34"/>
  <c r="W30" i="34"/>
  <c r="T30" i="34"/>
  <c r="M30" i="34"/>
  <c r="I30" i="34"/>
  <c r="Z30" i="34"/>
  <c r="N30" i="34"/>
  <c r="J30" i="34"/>
  <c r="L30" i="34"/>
  <c r="C30" i="34"/>
  <c r="R30" i="34"/>
  <c r="P30" i="34"/>
  <c r="K30" i="34"/>
  <c r="F30" i="34"/>
  <c r="G30" i="34"/>
  <c r="H30" i="34"/>
  <c r="D30" i="34"/>
  <c r="OF46" i="14" l="1"/>
  <c r="OL45" i="14"/>
  <c r="OM45" i="14" s="1"/>
  <c r="OH45" i="14"/>
  <c r="OJ45" i="14"/>
  <c r="OO45" i="14"/>
  <c r="OP45" i="14" s="1"/>
  <c r="OO44" i="13"/>
  <c r="OP44" i="13" s="1"/>
  <c r="OF45" i="13"/>
  <c r="OL44" i="13"/>
  <c r="OM44" i="13" s="1"/>
  <c r="OH44" i="13"/>
  <c r="OJ44" i="13"/>
  <c r="O25" i="32"/>
  <c r="O27" i="34" s="1"/>
  <c r="OL28" i="5"/>
  <c r="OH28" i="5"/>
  <c r="Q25" i="32" s="1"/>
  <c r="Q27" i="34" s="1"/>
  <c r="OO28" i="5"/>
  <c r="OJ28" i="5"/>
  <c r="S25" i="32" s="1"/>
  <c r="S27" i="34" s="1"/>
  <c r="OF29" i="5"/>
  <c r="U24" i="32"/>
  <c r="U26" i="34" s="1"/>
  <c r="OM27" i="5"/>
  <c r="V24" i="32" s="1"/>
  <c r="V26" i="34" s="1"/>
  <c r="X24" i="32"/>
  <c r="X26" i="34" s="1"/>
  <c r="OP27" i="5"/>
  <c r="Y24" i="32" s="1"/>
  <c r="Y26" i="34" s="1"/>
  <c r="GB39" i="32"/>
  <c r="GA39" i="32"/>
  <c r="FY39" i="32"/>
  <c r="FX39" i="32"/>
  <c r="FT40" i="32"/>
  <c r="FV40" i="32"/>
  <c r="FR40" i="32"/>
  <c r="DX40" i="32"/>
  <c r="DW40" i="32"/>
  <c r="EA40" i="32"/>
  <c r="DZ40" i="32"/>
  <c r="DU41" i="32"/>
  <c r="DS41" i="32"/>
  <c r="DQ41" i="32"/>
  <c r="BR39" i="32"/>
  <c r="BT39" i="32"/>
  <c r="BP39" i="32"/>
  <c r="BZ38" i="32"/>
  <c r="BY38" i="32"/>
  <c r="BW38" i="32"/>
  <c r="BV38" i="32"/>
  <c r="AB31" i="34"/>
  <c r="AA4" i="34"/>
  <c r="AA5" i="34"/>
  <c r="AA8" i="34"/>
  <c r="AA9" i="34"/>
  <c r="AA10" i="34"/>
  <c r="AA11" i="34"/>
  <c r="AA12" i="34"/>
  <c r="AA13" i="34"/>
  <c r="AA14" i="34"/>
  <c r="AA15" i="34"/>
  <c r="AA16" i="34"/>
  <c r="AA17" i="34"/>
  <c r="AA18" i="34"/>
  <c r="AA19" i="34"/>
  <c r="AA20" i="34"/>
  <c r="AA21" i="34"/>
  <c r="AA22" i="34"/>
  <c r="AA23" i="34"/>
  <c r="AA24" i="34"/>
  <c r="AA25" i="34"/>
  <c r="AA26" i="34"/>
  <c r="AA27" i="34"/>
  <c r="AA28" i="34"/>
  <c r="AA29" i="34"/>
  <c r="A36" i="34"/>
  <c r="Z31" i="34"/>
  <c r="AA31" i="34"/>
  <c r="R31" i="34"/>
  <c r="W31" i="34"/>
  <c r="P31" i="34"/>
  <c r="L31" i="34"/>
  <c r="H31" i="34"/>
  <c r="M31" i="34"/>
  <c r="I31" i="34"/>
  <c r="N31" i="34"/>
  <c r="G31" i="34"/>
  <c r="K31" i="34"/>
  <c r="C31" i="34"/>
  <c r="T31" i="34"/>
  <c r="J31" i="34"/>
  <c r="F31" i="34"/>
  <c r="D31" i="34"/>
  <c r="OO46" i="14" l="1"/>
  <c r="OP46" i="14" s="1"/>
  <c r="OH46" i="14"/>
  <c r="OF47" i="14"/>
  <c r="OL46" i="14"/>
  <c r="OM46" i="14" s="1"/>
  <c r="OJ46" i="14"/>
  <c r="OO45" i="13"/>
  <c r="OP45" i="13" s="1"/>
  <c r="OJ45" i="13"/>
  <c r="OF46" i="13"/>
  <c r="OL45" i="13"/>
  <c r="OM45" i="13" s="1"/>
  <c r="OH45" i="13"/>
  <c r="O26" i="32"/>
  <c r="O28" i="34" s="1"/>
  <c r="OO29" i="5"/>
  <c r="OJ29" i="5"/>
  <c r="S26" i="32" s="1"/>
  <c r="S28" i="34" s="1"/>
  <c r="OL29" i="5"/>
  <c r="OH29" i="5"/>
  <c r="Q26" i="32" s="1"/>
  <c r="Q28" i="34" s="1"/>
  <c r="OF30" i="5"/>
  <c r="U25" i="32"/>
  <c r="U27" i="34" s="1"/>
  <c r="OM28" i="5"/>
  <c r="V25" i="32" s="1"/>
  <c r="V27" i="34" s="1"/>
  <c r="X25" i="32"/>
  <c r="X27" i="34" s="1"/>
  <c r="OP28" i="5"/>
  <c r="Y25" i="32" s="1"/>
  <c r="Y27" i="34" s="1"/>
  <c r="FY40" i="32"/>
  <c r="FX40" i="32"/>
  <c r="GB40" i="32"/>
  <c r="GA40" i="32"/>
  <c r="FV41" i="32"/>
  <c r="FT41" i="32"/>
  <c r="FR41" i="32"/>
  <c r="DX41" i="32"/>
  <c r="DW41" i="32"/>
  <c r="DU42" i="32"/>
  <c r="DS42" i="32"/>
  <c r="DQ42" i="32"/>
  <c r="EA41" i="32"/>
  <c r="DZ41" i="32"/>
  <c r="BR40" i="32"/>
  <c r="BT40" i="32"/>
  <c r="BP40" i="32"/>
  <c r="BZ39" i="32"/>
  <c r="BY39" i="32"/>
  <c r="BW39" i="32"/>
  <c r="BV39" i="32"/>
  <c r="AB4" i="34"/>
  <c r="AB5" i="34"/>
  <c r="AB7" i="34"/>
  <c r="AB8" i="34"/>
  <c r="AB9" i="34"/>
  <c r="AB10" i="34"/>
  <c r="AB11" i="34"/>
  <c r="AB12" i="34"/>
  <c r="AB13" i="34"/>
  <c r="AB14" i="34"/>
  <c r="AB15" i="34"/>
  <c r="AB16" i="34"/>
  <c r="AB17" i="34"/>
  <c r="AB18" i="34"/>
  <c r="AB19" i="34"/>
  <c r="AB20" i="34"/>
  <c r="AB21" i="34"/>
  <c r="AB22" i="34"/>
  <c r="AB23" i="34"/>
  <c r="AB24" i="34"/>
  <c r="AB25" i="34"/>
  <c r="AB26" i="34"/>
  <c r="AB27" i="34"/>
  <c r="AB28" i="34"/>
  <c r="AB29" i="34"/>
  <c r="AB30" i="34"/>
  <c r="A37" i="34"/>
  <c r="Z32" i="34"/>
  <c r="T32" i="34"/>
  <c r="AB32" i="34"/>
  <c r="AA32" i="34"/>
  <c r="R32" i="34"/>
  <c r="AC32" i="34"/>
  <c r="K32" i="34"/>
  <c r="G32" i="34"/>
  <c r="P32" i="34"/>
  <c r="L32" i="34"/>
  <c r="H32" i="34"/>
  <c r="W32" i="34"/>
  <c r="M32" i="34"/>
  <c r="D32" i="34"/>
  <c r="N32" i="34"/>
  <c r="J32" i="34"/>
  <c r="F32" i="34"/>
  <c r="C32" i="34"/>
  <c r="I32" i="34"/>
  <c r="OO47" i="14" l="1"/>
  <c r="OP47" i="14" s="1"/>
  <c r="OJ47" i="14"/>
  <c r="OH47" i="14"/>
  <c r="OL47" i="14"/>
  <c r="OM47" i="14" s="1"/>
  <c r="OF48" i="14"/>
  <c r="OF47" i="13"/>
  <c r="OJ46" i="13"/>
  <c r="OL46" i="13"/>
  <c r="OM46" i="13" s="1"/>
  <c r="OO46" i="13"/>
  <c r="OP46" i="13" s="1"/>
  <c r="OH46" i="13"/>
  <c r="O27" i="32"/>
  <c r="O29" i="34" s="1"/>
  <c r="OO30" i="5"/>
  <c r="OJ30" i="5"/>
  <c r="S27" i="32" s="1"/>
  <c r="S29" i="34" s="1"/>
  <c r="OL30" i="5"/>
  <c r="OH30" i="5"/>
  <c r="Q27" i="32" s="1"/>
  <c r="Q29" i="34" s="1"/>
  <c r="OF31" i="5"/>
  <c r="X26" i="32"/>
  <c r="X28" i="34" s="1"/>
  <c r="OP29" i="5"/>
  <c r="Y26" i="32" s="1"/>
  <c r="Y28" i="34" s="1"/>
  <c r="U26" i="32"/>
  <c r="U28" i="34" s="1"/>
  <c r="OM29" i="5"/>
  <c r="V26" i="32" s="1"/>
  <c r="V28" i="34" s="1"/>
  <c r="FY41" i="32"/>
  <c r="FX41" i="32"/>
  <c r="FV42" i="32"/>
  <c r="FT42" i="32"/>
  <c r="FR42" i="32"/>
  <c r="GB41" i="32"/>
  <c r="GA41" i="32"/>
  <c r="DX42" i="32"/>
  <c r="DW42" i="32"/>
  <c r="EA42" i="32"/>
  <c r="DZ42" i="32"/>
  <c r="DS43" i="32"/>
  <c r="DU43" i="32"/>
  <c r="DQ43" i="32"/>
  <c r="BW40" i="32"/>
  <c r="BV40" i="32"/>
  <c r="BT41" i="32"/>
  <c r="BR41" i="32"/>
  <c r="BP41" i="32"/>
  <c r="BZ40" i="32"/>
  <c r="BY40" i="32"/>
  <c r="AC5" i="34"/>
  <c r="AC4" i="34"/>
  <c r="AC8" i="34"/>
  <c r="AC9" i="34"/>
  <c r="AC10" i="34"/>
  <c r="AC11" i="34"/>
  <c r="AC12" i="34"/>
  <c r="AC13" i="34"/>
  <c r="AC14" i="34"/>
  <c r="AC15" i="34"/>
  <c r="AC16" i="34"/>
  <c r="AC17" i="34"/>
  <c r="AC18" i="34"/>
  <c r="AC19" i="34"/>
  <c r="AC20" i="34"/>
  <c r="AC21" i="34"/>
  <c r="AC22" i="34"/>
  <c r="AC23" i="34"/>
  <c r="AC24" i="34"/>
  <c r="AC25" i="34"/>
  <c r="AC26" i="34"/>
  <c r="AC27" i="34"/>
  <c r="AC28" i="34"/>
  <c r="AC29" i="34"/>
  <c r="AC30" i="34"/>
  <c r="AC31" i="34"/>
  <c r="A38" i="34"/>
  <c r="AC33" i="34"/>
  <c r="AA33" i="34"/>
  <c r="W33" i="34"/>
  <c r="AB33" i="34"/>
  <c r="Z33" i="34"/>
  <c r="T33" i="34"/>
  <c r="N33" i="34"/>
  <c r="J33" i="34"/>
  <c r="K33" i="34"/>
  <c r="G33" i="34"/>
  <c r="F33" i="34"/>
  <c r="M33" i="34"/>
  <c r="L33" i="34"/>
  <c r="D33" i="34"/>
  <c r="R33" i="34"/>
  <c r="P33" i="34"/>
  <c r="I33" i="34"/>
  <c r="H33" i="34"/>
  <c r="C33" i="34"/>
  <c r="OF49" i="14" l="1"/>
  <c r="OJ48" i="14"/>
  <c r="OH48" i="14"/>
  <c r="OL48" i="14"/>
  <c r="OM48" i="14" s="1"/>
  <c r="OO48" i="14"/>
  <c r="OP48" i="14" s="1"/>
  <c r="OF48" i="13"/>
  <c r="OH47" i="13"/>
  <c r="OL47" i="13"/>
  <c r="OM47" i="13" s="1"/>
  <c r="OJ47" i="13"/>
  <c r="OO47" i="13"/>
  <c r="OP47" i="13" s="1"/>
  <c r="U27" i="32"/>
  <c r="U29" i="34" s="1"/>
  <c r="OM30" i="5"/>
  <c r="V27" i="32" s="1"/>
  <c r="V29" i="34" s="1"/>
  <c r="O28" i="32"/>
  <c r="O30" i="34" s="1"/>
  <c r="OL31" i="5"/>
  <c r="OH31" i="5"/>
  <c r="Q28" i="32" s="1"/>
  <c r="Q30" i="34" s="1"/>
  <c r="OO31" i="5"/>
  <c r="OJ31" i="5"/>
  <c r="S28" i="32" s="1"/>
  <c r="S30" i="34" s="1"/>
  <c r="OF32" i="5"/>
  <c r="X27" i="32"/>
  <c r="X29" i="34" s="1"/>
  <c r="OP30" i="5"/>
  <c r="Y27" i="32" s="1"/>
  <c r="Y29" i="34" s="1"/>
  <c r="FT43" i="32"/>
  <c r="FV43" i="32"/>
  <c r="FR43" i="32"/>
  <c r="FY42" i="32"/>
  <c r="FX42" i="32"/>
  <c r="GB42" i="32"/>
  <c r="GA42" i="32"/>
  <c r="DX43" i="32"/>
  <c r="DW43" i="32"/>
  <c r="EA43" i="32"/>
  <c r="DZ43" i="32"/>
  <c r="DU44" i="32"/>
  <c r="DS44" i="32"/>
  <c r="DQ44" i="32"/>
  <c r="BZ41" i="32"/>
  <c r="BY41" i="32"/>
  <c r="BT42" i="32"/>
  <c r="BR42" i="32"/>
  <c r="BP42" i="32"/>
  <c r="BW41" i="32"/>
  <c r="BV41" i="32"/>
  <c r="AD34" i="34"/>
  <c r="AD4" i="34"/>
  <c r="AD5" i="34"/>
  <c r="AD7" i="34"/>
  <c r="AD6" i="34"/>
  <c r="AD8" i="34"/>
  <c r="AD9" i="34"/>
  <c r="AD10" i="34"/>
  <c r="AD11" i="34"/>
  <c r="AD12" i="34"/>
  <c r="AD13" i="34"/>
  <c r="AD14" i="34"/>
  <c r="AD15" i="34"/>
  <c r="AD16" i="34"/>
  <c r="AD17" i="34"/>
  <c r="AD18" i="34"/>
  <c r="AD19" i="34"/>
  <c r="AD20" i="34"/>
  <c r="AD21" i="34"/>
  <c r="AD22" i="34"/>
  <c r="AD23" i="34"/>
  <c r="AD24" i="34"/>
  <c r="AD25" i="34"/>
  <c r="AD26" i="34"/>
  <c r="AD27" i="34"/>
  <c r="AD28" i="34"/>
  <c r="AD29" i="34"/>
  <c r="AD30" i="34"/>
  <c r="AD31" i="34"/>
  <c r="AD32" i="34"/>
  <c r="AD33" i="34"/>
  <c r="A39" i="34"/>
  <c r="AB34" i="34"/>
  <c r="AC34" i="34"/>
  <c r="AA34" i="34"/>
  <c r="Z34" i="34"/>
  <c r="T34" i="34"/>
  <c r="W34" i="34"/>
  <c r="R34" i="34"/>
  <c r="M34" i="34"/>
  <c r="I34" i="34"/>
  <c r="N34" i="34"/>
  <c r="J34" i="34"/>
  <c r="P34" i="34"/>
  <c r="H34" i="34"/>
  <c r="C34" i="34"/>
  <c r="G34" i="34"/>
  <c r="F34" i="34"/>
  <c r="L34" i="34"/>
  <c r="K34" i="34"/>
  <c r="D34" i="34"/>
  <c r="OF50" i="14" l="1"/>
  <c r="OH49" i="14"/>
  <c r="OL49" i="14"/>
  <c r="OM49" i="14" s="1"/>
  <c r="OJ49" i="14"/>
  <c r="OO49" i="14"/>
  <c r="OP49" i="14" s="1"/>
  <c r="OO48" i="13"/>
  <c r="OP48" i="13" s="1"/>
  <c r="OF49" i="13"/>
  <c r="OL48" i="13"/>
  <c r="OM48" i="13" s="1"/>
  <c r="OH48" i="13"/>
  <c r="OJ48" i="13"/>
  <c r="U28" i="32"/>
  <c r="U30" i="34" s="1"/>
  <c r="OM31" i="5"/>
  <c r="V28" i="32" s="1"/>
  <c r="V30" i="34" s="1"/>
  <c r="X28" i="32"/>
  <c r="X30" i="34" s="1"/>
  <c r="OP31" i="5"/>
  <c r="Y28" i="32" s="1"/>
  <c r="Y30" i="34" s="1"/>
  <c r="O29" i="32"/>
  <c r="O31" i="34" s="1"/>
  <c r="OL32" i="5"/>
  <c r="OH32" i="5"/>
  <c r="Q29" i="32" s="1"/>
  <c r="Q31" i="34" s="1"/>
  <c r="OO32" i="5"/>
  <c r="OJ32" i="5"/>
  <c r="S29" i="32" s="1"/>
  <c r="S31" i="34" s="1"/>
  <c r="OF33" i="5"/>
  <c r="GB43" i="32"/>
  <c r="GA43" i="32"/>
  <c r="FY43" i="32"/>
  <c r="FX43" i="32"/>
  <c r="FT44" i="32"/>
  <c r="FV44" i="32"/>
  <c r="FR44" i="32"/>
  <c r="DU45" i="32"/>
  <c r="DS45" i="32"/>
  <c r="DQ45" i="32"/>
  <c r="DX44" i="32"/>
  <c r="DW44" i="32"/>
  <c r="EA44" i="32"/>
  <c r="DZ44" i="32"/>
  <c r="BZ42" i="32"/>
  <c r="BY42" i="32"/>
  <c r="BW42" i="32"/>
  <c r="BV42" i="32"/>
  <c r="BR43" i="32"/>
  <c r="BT43" i="32"/>
  <c r="BP43" i="32"/>
  <c r="AD35" i="34"/>
  <c r="AE35" i="34"/>
  <c r="AF35" i="34"/>
  <c r="AE4" i="34"/>
  <c r="AE5" i="34"/>
  <c r="AE8" i="34"/>
  <c r="AE9" i="34"/>
  <c r="AE10" i="34"/>
  <c r="AE11" i="34"/>
  <c r="AE12" i="34"/>
  <c r="AE13" i="34"/>
  <c r="AE14" i="34"/>
  <c r="AE15" i="34"/>
  <c r="AE16" i="34"/>
  <c r="AE17" i="34"/>
  <c r="AE18" i="34"/>
  <c r="AE19" i="34"/>
  <c r="AE20" i="34"/>
  <c r="AE21" i="34"/>
  <c r="AE22" i="34"/>
  <c r="AE23" i="34"/>
  <c r="AE24" i="34"/>
  <c r="AE25" i="34"/>
  <c r="AE26" i="34"/>
  <c r="AE27" i="34"/>
  <c r="AE28" i="34"/>
  <c r="AE29" i="34"/>
  <c r="AE30" i="34"/>
  <c r="AE31" i="34"/>
  <c r="AE32" i="34"/>
  <c r="AE33" i="34"/>
  <c r="AE34" i="34"/>
  <c r="A40" i="34"/>
  <c r="Z35" i="34"/>
  <c r="AB35" i="34"/>
  <c r="AC35" i="34"/>
  <c r="W35" i="34"/>
  <c r="R35" i="34"/>
  <c r="T35" i="34"/>
  <c r="P35" i="34"/>
  <c r="L35" i="34"/>
  <c r="H35" i="34"/>
  <c r="M35" i="34"/>
  <c r="I35" i="34"/>
  <c r="K35" i="34"/>
  <c r="J35" i="34"/>
  <c r="AA35" i="34"/>
  <c r="N35" i="34"/>
  <c r="C35" i="34"/>
  <c r="D35" i="34"/>
  <c r="G35" i="34"/>
  <c r="F35" i="34"/>
  <c r="OF51" i="14" l="1"/>
  <c r="OO50" i="14"/>
  <c r="OP50" i="14" s="1"/>
  <c r="OL50" i="14"/>
  <c r="OM50" i="14" s="1"/>
  <c r="OH50" i="14"/>
  <c r="OJ50" i="14"/>
  <c r="OF50" i="13"/>
  <c r="OO49" i="13"/>
  <c r="OP49" i="13" s="1"/>
  <c r="OJ49" i="13"/>
  <c r="OL49" i="13"/>
  <c r="OM49" i="13" s="1"/>
  <c r="OH49" i="13"/>
  <c r="X29" i="32"/>
  <c r="X31" i="34" s="1"/>
  <c r="OP32" i="5"/>
  <c r="Y29" i="32" s="1"/>
  <c r="Y31" i="34" s="1"/>
  <c r="O30" i="32"/>
  <c r="O32" i="34" s="1"/>
  <c r="OO33" i="5"/>
  <c r="OJ33" i="5"/>
  <c r="S30" i="32" s="1"/>
  <c r="S32" i="34" s="1"/>
  <c r="OL33" i="5"/>
  <c r="OH33" i="5"/>
  <c r="Q30" i="32" s="1"/>
  <c r="Q32" i="34" s="1"/>
  <c r="OF34" i="5"/>
  <c r="U29" i="32"/>
  <c r="U31" i="34" s="1"/>
  <c r="OM32" i="5"/>
  <c r="V29" i="32" s="1"/>
  <c r="V31" i="34" s="1"/>
  <c r="FY44" i="32"/>
  <c r="FX44" i="32"/>
  <c r="FV45" i="32"/>
  <c r="FT45" i="32"/>
  <c r="FR45" i="32"/>
  <c r="GB44" i="32"/>
  <c r="GA44" i="32"/>
  <c r="EA45" i="32"/>
  <c r="DZ45" i="32"/>
  <c r="DX45" i="32"/>
  <c r="DW45" i="32"/>
  <c r="DU46" i="32"/>
  <c r="DS46" i="32"/>
  <c r="DQ46" i="32"/>
  <c r="BZ43" i="32"/>
  <c r="BY43" i="32"/>
  <c r="BW43" i="32"/>
  <c r="BV43" i="32"/>
  <c r="BR44" i="32"/>
  <c r="BT44" i="32"/>
  <c r="BP44" i="32"/>
  <c r="AF36" i="34"/>
  <c r="AE36" i="34"/>
  <c r="AD36" i="34"/>
  <c r="AF4" i="34"/>
  <c r="AF5" i="34"/>
  <c r="AF7" i="34"/>
  <c r="AF8" i="34"/>
  <c r="AF9" i="34"/>
  <c r="AF10" i="34"/>
  <c r="AF11" i="34"/>
  <c r="AF12" i="34"/>
  <c r="AF13" i="34"/>
  <c r="AF14" i="34"/>
  <c r="AF15" i="34"/>
  <c r="AF16" i="34"/>
  <c r="AF17" i="34"/>
  <c r="AF18" i="34"/>
  <c r="AF19" i="34"/>
  <c r="AF20" i="34"/>
  <c r="AF21" i="34"/>
  <c r="AF22" i="34"/>
  <c r="AF23" i="34"/>
  <c r="AF24" i="34"/>
  <c r="AF25" i="34"/>
  <c r="AF26" i="34"/>
  <c r="AF27" i="34"/>
  <c r="AF28" i="34"/>
  <c r="AF29" i="34"/>
  <c r="AF30" i="34"/>
  <c r="AF31" i="34"/>
  <c r="AF32" i="34"/>
  <c r="AF33" i="34"/>
  <c r="AF34" i="34"/>
  <c r="A41" i="34"/>
  <c r="Z36" i="34"/>
  <c r="AC36" i="34"/>
  <c r="AA36" i="34"/>
  <c r="T36" i="34"/>
  <c r="W36" i="34"/>
  <c r="R36" i="34"/>
  <c r="K36" i="34"/>
  <c r="G36" i="34"/>
  <c r="P36" i="34"/>
  <c r="L36" i="34"/>
  <c r="H36" i="34"/>
  <c r="I36" i="34"/>
  <c r="D36" i="34"/>
  <c r="AB36" i="34"/>
  <c r="J36" i="34"/>
  <c r="M36" i="34"/>
  <c r="N36" i="34"/>
  <c r="F36" i="34"/>
  <c r="C36" i="34"/>
  <c r="OO51" i="14" l="1"/>
  <c r="OP51" i="14" s="1"/>
  <c r="OF52" i="14"/>
  <c r="OH51" i="14"/>
  <c r="OL51" i="14"/>
  <c r="OM51" i="14" s="1"/>
  <c r="OJ51" i="14"/>
  <c r="OF51" i="13"/>
  <c r="OJ50" i="13"/>
  <c r="OO50" i="13"/>
  <c r="OP50" i="13" s="1"/>
  <c r="OL50" i="13"/>
  <c r="OM50" i="13" s="1"/>
  <c r="OH50" i="13"/>
  <c r="U30" i="32"/>
  <c r="U32" i="34" s="1"/>
  <c r="OM33" i="5"/>
  <c r="V30" i="32" s="1"/>
  <c r="V32" i="34" s="1"/>
  <c r="O31" i="32"/>
  <c r="O33" i="34" s="1"/>
  <c r="OO34" i="5"/>
  <c r="OJ34" i="5"/>
  <c r="S31" i="32" s="1"/>
  <c r="S33" i="34" s="1"/>
  <c r="OL34" i="5"/>
  <c r="OH34" i="5"/>
  <c r="Q31" i="32" s="1"/>
  <c r="Q33" i="34" s="1"/>
  <c r="OF35" i="5"/>
  <c r="X30" i="32"/>
  <c r="X32" i="34" s="1"/>
  <c r="OP33" i="5"/>
  <c r="Y30" i="32" s="1"/>
  <c r="Y32" i="34" s="1"/>
  <c r="GB45" i="32"/>
  <c r="GA45" i="32"/>
  <c r="FY45" i="32"/>
  <c r="FX45" i="32"/>
  <c r="FV46" i="32"/>
  <c r="FT46" i="32"/>
  <c r="FR46" i="32"/>
  <c r="EA46" i="32"/>
  <c r="DZ46" i="32"/>
  <c r="DX46" i="32"/>
  <c r="DW46" i="32"/>
  <c r="DS47" i="32"/>
  <c r="DU47" i="32"/>
  <c r="DQ47" i="32"/>
  <c r="BZ44" i="32"/>
  <c r="BY44" i="32"/>
  <c r="BW44" i="32"/>
  <c r="BV44" i="32"/>
  <c r="BR45" i="32"/>
  <c r="BT45" i="32"/>
  <c r="BP45" i="32"/>
  <c r="AF37" i="34"/>
  <c r="AG37" i="34"/>
  <c r="AD37" i="34"/>
  <c r="AE37" i="34"/>
  <c r="AH37" i="34"/>
  <c r="AG4" i="34"/>
  <c r="AG5" i="34"/>
  <c r="AG8" i="34"/>
  <c r="AG9" i="34"/>
  <c r="AG10" i="34"/>
  <c r="AG11" i="34"/>
  <c r="AG12" i="34"/>
  <c r="AG13" i="34"/>
  <c r="AG14" i="34"/>
  <c r="AG15" i="34"/>
  <c r="AG16" i="34"/>
  <c r="AG17" i="34"/>
  <c r="AG18" i="34"/>
  <c r="AG19" i="34"/>
  <c r="AG20" i="34"/>
  <c r="AG21" i="34"/>
  <c r="AG22" i="34"/>
  <c r="AG23" i="34"/>
  <c r="AG24" i="34"/>
  <c r="AG25" i="34"/>
  <c r="AG26" i="34"/>
  <c r="AG27" i="34"/>
  <c r="AG28" i="34"/>
  <c r="AG29" i="34"/>
  <c r="AG30" i="34"/>
  <c r="AG31" i="34"/>
  <c r="AG32" i="34"/>
  <c r="AG33" i="34"/>
  <c r="AG34" i="34"/>
  <c r="AG35" i="34"/>
  <c r="AG36" i="34"/>
  <c r="A42" i="34"/>
  <c r="AC37" i="34"/>
  <c r="AA37" i="34"/>
  <c r="AB37" i="34"/>
  <c r="Z37" i="34"/>
  <c r="W37" i="34"/>
  <c r="N37" i="34"/>
  <c r="J37" i="34"/>
  <c r="R37" i="34"/>
  <c r="K37" i="34"/>
  <c r="G37" i="34"/>
  <c r="T37" i="34"/>
  <c r="F37" i="34"/>
  <c r="P37" i="34"/>
  <c r="I37" i="34"/>
  <c r="H37" i="34"/>
  <c r="D37" i="34"/>
  <c r="M37" i="34"/>
  <c r="L37" i="34"/>
  <c r="C37" i="34"/>
  <c r="OF53" i="14" l="1"/>
  <c r="OJ52" i="14"/>
  <c r="OH52" i="14"/>
  <c r="OO52" i="14"/>
  <c r="OP52" i="14" s="1"/>
  <c r="OL52" i="14"/>
  <c r="OM52" i="14" s="1"/>
  <c r="OF52" i="13"/>
  <c r="OH51" i="13"/>
  <c r="OL51" i="13"/>
  <c r="OM51" i="13" s="1"/>
  <c r="OJ51" i="13"/>
  <c r="OO51" i="13"/>
  <c r="OP51" i="13" s="1"/>
  <c r="O32" i="32"/>
  <c r="O34" i="34" s="1"/>
  <c r="OL35" i="5"/>
  <c r="OH35" i="5"/>
  <c r="Q32" i="32" s="1"/>
  <c r="Q34" i="34" s="1"/>
  <c r="OO35" i="5"/>
  <c r="OJ35" i="5"/>
  <c r="S32" i="32" s="1"/>
  <c r="S34" i="34" s="1"/>
  <c r="OF36" i="5"/>
  <c r="U31" i="32"/>
  <c r="U33" i="34" s="1"/>
  <c r="OM34" i="5"/>
  <c r="V31" i="32" s="1"/>
  <c r="V33" i="34" s="1"/>
  <c r="X31" i="32"/>
  <c r="X33" i="34" s="1"/>
  <c r="OP34" i="5"/>
  <c r="Y31" i="32" s="1"/>
  <c r="Y33" i="34" s="1"/>
  <c r="GB46" i="32"/>
  <c r="GA46" i="32"/>
  <c r="FY46" i="32"/>
  <c r="FX46" i="32"/>
  <c r="FT47" i="32"/>
  <c r="FV47" i="32"/>
  <c r="FR47" i="32"/>
  <c r="DX47" i="32"/>
  <c r="DW47" i="32"/>
  <c r="EA47" i="32"/>
  <c r="DZ47" i="32"/>
  <c r="DU48" i="32"/>
  <c r="DS48" i="32"/>
  <c r="DQ48" i="32"/>
  <c r="BZ45" i="32"/>
  <c r="BY45" i="32"/>
  <c r="BR46" i="32"/>
  <c r="BT46" i="32"/>
  <c r="BP46" i="32"/>
  <c r="BW45" i="32"/>
  <c r="BV45" i="32"/>
  <c r="AE38" i="34"/>
  <c r="AH38" i="34"/>
  <c r="AG38" i="34"/>
  <c r="AD38" i="34"/>
  <c r="AF38" i="34"/>
  <c r="AI38" i="34"/>
  <c r="AH5" i="34"/>
  <c r="AH4" i="34"/>
  <c r="AH7" i="34"/>
  <c r="AH6" i="34"/>
  <c r="AH8" i="34"/>
  <c r="AH9" i="34"/>
  <c r="AH10" i="34"/>
  <c r="AH11" i="34"/>
  <c r="AH12" i="34"/>
  <c r="AH13" i="34"/>
  <c r="AH14" i="34"/>
  <c r="AH15" i="34"/>
  <c r="AH16" i="34"/>
  <c r="AH17" i="34"/>
  <c r="AH18" i="34"/>
  <c r="AH19" i="34"/>
  <c r="AH20" i="34"/>
  <c r="AH21" i="34"/>
  <c r="AH22" i="34"/>
  <c r="AH23" i="34"/>
  <c r="AH24" i="34"/>
  <c r="AH25" i="34"/>
  <c r="AH26" i="34"/>
  <c r="AH27" i="34"/>
  <c r="AH28" i="34"/>
  <c r="AH29" i="34"/>
  <c r="AH30" i="34"/>
  <c r="AH31" i="34"/>
  <c r="AH32" i="34"/>
  <c r="AH33" i="34"/>
  <c r="AH34" i="34"/>
  <c r="AH35" i="34"/>
  <c r="AH36" i="34"/>
  <c r="A43" i="34"/>
  <c r="AB38" i="34"/>
  <c r="AC38" i="34"/>
  <c r="AA38" i="34"/>
  <c r="Z38" i="34"/>
  <c r="T38" i="34"/>
  <c r="W38" i="34"/>
  <c r="M38" i="34"/>
  <c r="I38" i="34"/>
  <c r="N38" i="34"/>
  <c r="J38" i="34"/>
  <c r="R38" i="34"/>
  <c r="L38" i="34"/>
  <c r="C38" i="34"/>
  <c r="K38" i="34"/>
  <c r="F38" i="34"/>
  <c r="P38" i="34"/>
  <c r="G38" i="34"/>
  <c r="H38" i="34"/>
  <c r="D38" i="34"/>
  <c r="OO53" i="14" l="1"/>
  <c r="OP53" i="14" s="1"/>
  <c r="OF54" i="14"/>
  <c r="OL53" i="14"/>
  <c r="OM53" i="14" s="1"/>
  <c r="OH53" i="14"/>
  <c r="OJ53" i="14"/>
  <c r="OF53" i="13"/>
  <c r="OL52" i="13"/>
  <c r="OM52" i="13" s="1"/>
  <c r="OH52" i="13"/>
  <c r="OO52" i="13"/>
  <c r="OP52" i="13" s="1"/>
  <c r="OJ52" i="13"/>
  <c r="X32" i="32"/>
  <c r="X34" i="34" s="1"/>
  <c r="OP35" i="5"/>
  <c r="Y32" i="32" s="1"/>
  <c r="Y34" i="34" s="1"/>
  <c r="O33" i="32"/>
  <c r="O35" i="34" s="1"/>
  <c r="OL36" i="5"/>
  <c r="OH36" i="5"/>
  <c r="Q33" i="32" s="1"/>
  <c r="Q35" i="34" s="1"/>
  <c r="OO36" i="5"/>
  <c r="OJ36" i="5"/>
  <c r="S33" i="32" s="1"/>
  <c r="S35" i="34" s="1"/>
  <c r="OF37" i="5"/>
  <c r="U32" i="32"/>
  <c r="U34" i="34" s="1"/>
  <c r="OM35" i="5"/>
  <c r="V32" i="32" s="1"/>
  <c r="V34" i="34" s="1"/>
  <c r="GB47" i="32"/>
  <c r="GA47" i="32"/>
  <c r="FY47" i="32"/>
  <c r="FX47" i="32"/>
  <c r="FT48" i="32"/>
  <c r="FV48" i="32"/>
  <c r="FR48" i="32"/>
  <c r="EA48" i="32"/>
  <c r="DZ48" i="32"/>
  <c r="DX48" i="32"/>
  <c r="DW48" i="32"/>
  <c r="DS49" i="32"/>
  <c r="DU49" i="32"/>
  <c r="DQ49" i="32"/>
  <c r="BZ46" i="32"/>
  <c r="BY46" i="32"/>
  <c r="BT47" i="32"/>
  <c r="BR47" i="32"/>
  <c r="BP47" i="32"/>
  <c r="BW46" i="32"/>
  <c r="BV46" i="32"/>
  <c r="AH39" i="34"/>
  <c r="AD39" i="34"/>
  <c r="AE39" i="34"/>
  <c r="AG39" i="34"/>
  <c r="AF39" i="34"/>
  <c r="AI39" i="34"/>
  <c r="AJ39" i="34"/>
  <c r="AI5" i="34"/>
  <c r="AI4" i="34"/>
  <c r="AI8" i="34"/>
  <c r="AI9" i="34"/>
  <c r="AI10" i="34"/>
  <c r="AI11" i="34"/>
  <c r="AI12" i="34"/>
  <c r="AI13" i="34"/>
  <c r="AI14" i="34"/>
  <c r="AI15" i="34"/>
  <c r="AI16" i="34"/>
  <c r="AI17" i="34"/>
  <c r="AI18" i="34"/>
  <c r="AI19" i="34"/>
  <c r="AI20" i="34"/>
  <c r="AI21" i="34"/>
  <c r="AI22" i="34"/>
  <c r="AI23" i="34"/>
  <c r="AI24" i="34"/>
  <c r="AI25" i="34"/>
  <c r="AI26" i="34"/>
  <c r="AI27" i="34"/>
  <c r="AI28" i="34"/>
  <c r="AI29" i="34"/>
  <c r="AI30" i="34"/>
  <c r="AI31" i="34"/>
  <c r="AI32" i="34"/>
  <c r="AI33" i="34"/>
  <c r="AI34" i="34"/>
  <c r="AI35" i="34"/>
  <c r="AI36" i="34"/>
  <c r="AI37" i="34"/>
  <c r="A44" i="34"/>
  <c r="Z39" i="34"/>
  <c r="AB39" i="34"/>
  <c r="T39" i="34"/>
  <c r="R39" i="34"/>
  <c r="AC39" i="34"/>
  <c r="AA39" i="34"/>
  <c r="W39" i="34"/>
  <c r="P39" i="34"/>
  <c r="L39" i="34"/>
  <c r="H39" i="34"/>
  <c r="M39" i="34"/>
  <c r="I39" i="34"/>
  <c r="N39" i="34"/>
  <c r="G39" i="34"/>
  <c r="C39" i="34"/>
  <c r="K39" i="34"/>
  <c r="F39" i="34"/>
  <c r="D39" i="34"/>
  <c r="J39" i="34"/>
  <c r="OL54" i="14" l="1"/>
  <c r="OM54" i="14" s="1"/>
  <c r="OH54" i="14"/>
  <c r="OO54" i="14"/>
  <c r="OP54" i="14" s="1"/>
  <c r="OJ54" i="14"/>
  <c r="OF55" i="14"/>
  <c r="OF54" i="13"/>
  <c r="OL53" i="13"/>
  <c r="OM53" i="13" s="1"/>
  <c r="OO53" i="13"/>
  <c r="OP53" i="13" s="1"/>
  <c r="OH53" i="13"/>
  <c r="OJ53" i="13"/>
  <c r="O34" i="32"/>
  <c r="O36" i="34" s="1"/>
  <c r="OO37" i="5"/>
  <c r="OJ37" i="5"/>
  <c r="S34" i="32" s="1"/>
  <c r="S36" i="34" s="1"/>
  <c r="OL37" i="5"/>
  <c r="OH37" i="5"/>
  <c r="Q34" i="32" s="1"/>
  <c r="Q36" i="34" s="1"/>
  <c r="OF38" i="5"/>
  <c r="X33" i="32"/>
  <c r="X35" i="34" s="1"/>
  <c r="OP36" i="5"/>
  <c r="Y33" i="32" s="1"/>
  <c r="Y35" i="34" s="1"/>
  <c r="U33" i="32"/>
  <c r="U35" i="34" s="1"/>
  <c r="OM36" i="5"/>
  <c r="V33" i="32" s="1"/>
  <c r="V35" i="34" s="1"/>
  <c r="FY48" i="32"/>
  <c r="FX48" i="32"/>
  <c r="GB48" i="32"/>
  <c r="GA48" i="32"/>
  <c r="FT49" i="32"/>
  <c r="FV49" i="32"/>
  <c r="FR49" i="32"/>
  <c r="EA49" i="32"/>
  <c r="DZ49" i="32"/>
  <c r="DX49" i="32"/>
  <c r="DW49" i="32"/>
  <c r="DU50" i="32"/>
  <c r="DS50" i="32"/>
  <c r="DQ50" i="32"/>
  <c r="BT48" i="32"/>
  <c r="BR48" i="32"/>
  <c r="BP48" i="32"/>
  <c r="BZ47" i="32"/>
  <c r="BY47" i="32"/>
  <c r="BW47" i="32"/>
  <c r="BV47" i="32"/>
  <c r="AJ40" i="34"/>
  <c r="AG40" i="34"/>
  <c r="AI40" i="34"/>
  <c r="AF40" i="34"/>
  <c r="AH40" i="34"/>
  <c r="AE40" i="34"/>
  <c r="AD40" i="34"/>
  <c r="AJ5" i="34"/>
  <c r="AJ4" i="34"/>
  <c r="AJ7" i="34"/>
  <c r="AJ8" i="34"/>
  <c r="AJ9" i="34"/>
  <c r="AJ10" i="34"/>
  <c r="AJ11" i="34"/>
  <c r="AJ12" i="34"/>
  <c r="AJ13" i="34"/>
  <c r="AJ14" i="34"/>
  <c r="AJ15" i="34"/>
  <c r="AJ16" i="34"/>
  <c r="AJ17" i="34"/>
  <c r="AJ18" i="34"/>
  <c r="AJ19" i="34"/>
  <c r="AJ20" i="34"/>
  <c r="AJ21" i="34"/>
  <c r="AJ22" i="34"/>
  <c r="AJ23" i="34"/>
  <c r="AJ24" i="34"/>
  <c r="AJ25" i="34"/>
  <c r="AJ26" i="34"/>
  <c r="AJ27" i="34"/>
  <c r="AJ28" i="34"/>
  <c r="AJ29" i="34"/>
  <c r="AJ30" i="34"/>
  <c r="AJ31" i="34"/>
  <c r="AJ32" i="34"/>
  <c r="AJ33" i="34"/>
  <c r="AJ34" i="34"/>
  <c r="AJ35" i="34"/>
  <c r="AJ36" i="34"/>
  <c r="AJ37" i="34"/>
  <c r="AJ38" i="34"/>
  <c r="A45" i="34"/>
  <c r="Z40" i="34"/>
  <c r="T40" i="34"/>
  <c r="AA40" i="34"/>
  <c r="W40" i="34"/>
  <c r="AB40" i="34"/>
  <c r="AC40" i="34"/>
  <c r="K40" i="34"/>
  <c r="G40" i="34"/>
  <c r="P40" i="34"/>
  <c r="L40" i="34"/>
  <c r="H40" i="34"/>
  <c r="M40" i="34"/>
  <c r="D40" i="34"/>
  <c r="R40" i="34"/>
  <c r="N40" i="34"/>
  <c r="J40" i="34"/>
  <c r="F40" i="34"/>
  <c r="I40" i="34"/>
  <c r="C40" i="34"/>
  <c r="OF56" i="14" l="1"/>
  <c r="OL55" i="14"/>
  <c r="OM55" i="14" s="1"/>
  <c r="OJ55" i="14"/>
  <c r="OO55" i="14"/>
  <c r="OP55" i="14" s="1"/>
  <c r="OH55" i="14"/>
  <c r="OF55" i="13"/>
  <c r="OJ54" i="13"/>
  <c r="OH54" i="13"/>
  <c r="OL54" i="13"/>
  <c r="OM54" i="13" s="1"/>
  <c r="OO54" i="13"/>
  <c r="OP54" i="13" s="1"/>
  <c r="U34" i="32"/>
  <c r="U36" i="34" s="1"/>
  <c r="OM37" i="5"/>
  <c r="V34" i="32" s="1"/>
  <c r="V36" i="34" s="1"/>
  <c r="O35" i="32"/>
  <c r="O37" i="34" s="1"/>
  <c r="OO38" i="5"/>
  <c r="OJ38" i="5"/>
  <c r="S35" i="32" s="1"/>
  <c r="S37" i="34" s="1"/>
  <c r="OL38" i="5"/>
  <c r="OH38" i="5"/>
  <c r="Q35" i="32" s="1"/>
  <c r="Q37" i="34" s="1"/>
  <c r="OF39" i="5"/>
  <c r="X34" i="32"/>
  <c r="X36" i="34" s="1"/>
  <c r="OP37" i="5"/>
  <c r="Y34" i="32" s="1"/>
  <c r="Y36" i="34" s="1"/>
  <c r="GB49" i="32"/>
  <c r="GA49" i="32"/>
  <c r="FY49" i="32"/>
  <c r="FX49" i="32"/>
  <c r="FV50" i="32"/>
  <c r="FT50" i="32"/>
  <c r="FR50" i="32"/>
  <c r="EA50" i="32"/>
  <c r="DZ50" i="32"/>
  <c r="DU51" i="32"/>
  <c r="DS51" i="32"/>
  <c r="DQ51" i="32"/>
  <c r="DX50" i="32"/>
  <c r="DW50" i="32"/>
  <c r="BT49" i="32"/>
  <c r="BR49" i="32"/>
  <c r="BP49" i="32"/>
  <c r="BW48" i="32"/>
  <c r="BV48" i="32"/>
  <c r="BZ48" i="32"/>
  <c r="BY48" i="32"/>
  <c r="AF41" i="34"/>
  <c r="AJ41" i="34"/>
  <c r="AI41" i="34"/>
  <c r="AK41" i="34"/>
  <c r="AH41" i="34"/>
  <c r="AE41" i="34"/>
  <c r="AG41" i="34"/>
  <c r="AD41" i="34"/>
  <c r="AK4" i="34"/>
  <c r="AK5" i="34"/>
  <c r="AK8" i="34"/>
  <c r="AK9" i="34"/>
  <c r="AK10" i="34"/>
  <c r="AK11" i="34"/>
  <c r="AK12" i="34"/>
  <c r="AK13" i="34"/>
  <c r="AK14" i="34"/>
  <c r="AK15" i="34"/>
  <c r="AK16" i="34"/>
  <c r="AK17" i="34"/>
  <c r="AK18" i="34"/>
  <c r="AK19" i="34"/>
  <c r="AK20" i="34"/>
  <c r="AK21" i="34"/>
  <c r="AK22" i="34"/>
  <c r="AK23" i="34"/>
  <c r="AK24" i="34"/>
  <c r="AK25" i="34"/>
  <c r="AK26" i="34"/>
  <c r="AK27" i="34"/>
  <c r="AK28" i="34"/>
  <c r="AK29" i="34"/>
  <c r="AK30" i="34"/>
  <c r="AK31" i="34"/>
  <c r="AK32" i="34"/>
  <c r="AK33" i="34"/>
  <c r="AK34" i="34"/>
  <c r="AK35" i="34"/>
  <c r="AK36" i="34"/>
  <c r="AK37" i="34"/>
  <c r="AK38" i="34"/>
  <c r="AK39" i="34"/>
  <c r="AK40" i="34"/>
  <c r="A46" i="34"/>
  <c r="AC41" i="34"/>
  <c r="AA41" i="34"/>
  <c r="W41" i="34"/>
  <c r="AB41" i="34"/>
  <c r="T41" i="34"/>
  <c r="R41" i="34"/>
  <c r="N41" i="34"/>
  <c r="J41" i="34"/>
  <c r="K41" i="34"/>
  <c r="G41" i="34"/>
  <c r="F41" i="34"/>
  <c r="Z41" i="34"/>
  <c r="M41" i="34"/>
  <c r="L41" i="34"/>
  <c r="D41" i="34"/>
  <c r="P41" i="34"/>
  <c r="I41" i="34"/>
  <c r="H41" i="34"/>
  <c r="C41" i="34"/>
  <c r="OF57" i="14" l="1"/>
  <c r="OL56" i="14"/>
  <c r="OM56" i="14" s="1"/>
  <c r="OH56" i="14"/>
  <c r="OJ56" i="14"/>
  <c r="OO56" i="14"/>
  <c r="OP56" i="14" s="1"/>
  <c r="OF56" i="13"/>
  <c r="OH55" i="13"/>
  <c r="OL55" i="13"/>
  <c r="OM55" i="13" s="1"/>
  <c r="OJ55" i="13"/>
  <c r="OO55" i="13"/>
  <c r="OP55" i="13" s="1"/>
  <c r="X35" i="32"/>
  <c r="X37" i="34" s="1"/>
  <c r="OP38" i="5"/>
  <c r="Y35" i="32" s="1"/>
  <c r="Y37" i="34" s="1"/>
  <c r="U35" i="32"/>
  <c r="U37" i="34" s="1"/>
  <c r="OM38" i="5"/>
  <c r="V35" i="32" s="1"/>
  <c r="V37" i="34" s="1"/>
  <c r="O36" i="32"/>
  <c r="O38" i="34" s="1"/>
  <c r="OL39" i="5"/>
  <c r="OH39" i="5"/>
  <c r="Q36" i="32" s="1"/>
  <c r="Q38" i="34" s="1"/>
  <c r="OO39" i="5"/>
  <c r="OJ39" i="5"/>
  <c r="S36" i="32" s="1"/>
  <c r="S38" i="34" s="1"/>
  <c r="OF40" i="5"/>
  <c r="FY50" i="32"/>
  <c r="FX50" i="32"/>
  <c r="FV51" i="32"/>
  <c r="FT51" i="32"/>
  <c r="FR51" i="32"/>
  <c r="GB50" i="32"/>
  <c r="GA50" i="32"/>
  <c r="EA51" i="32"/>
  <c r="DZ51" i="32"/>
  <c r="DX51" i="32"/>
  <c r="DW51" i="32"/>
  <c r="DS52" i="32"/>
  <c r="DU52" i="32"/>
  <c r="DQ52" i="32"/>
  <c r="BT50" i="32"/>
  <c r="BR50" i="32"/>
  <c r="BP50" i="32"/>
  <c r="BZ49" i="32"/>
  <c r="BY49" i="32"/>
  <c r="BW49" i="32"/>
  <c r="BV49" i="32"/>
  <c r="AL5" i="34"/>
  <c r="AL4" i="34"/>
  <c r="AL6" i="34"/>
  <c r="AL7" i="34"/>
  <c r="AL8" i="34"/>
  <c r="AL9" i="34"/>
  <c r="AL10" i="34"/>
  <c r="AL11" i="34"/>
  <c r="AL12" i="34"/>
  <c r="AL13" i="34"/>
  <c r="AL14" i="34"/>
  <c r="AL15" i="34"/>
  <c r="AL16" i="34"/>
  <c r="AL17" i="34"/>
  <c r="AL18" i="34"/>
  <c r="AL19" i="34"/>
  <c r="AL20" i="34"/>
  <c r="AL21" i="34"/>
  <c r="AL22" i="34"/>
  <c r="AL23" i="34"/>
  <c r="AL24" i="34"/>
  <c r="AL25" i="34"/>
  <c r="AL26" i="34"/>
  <c r="AL27" i="34"/>
  <c r="AL28" i="34"/>
  <c r="AL29" i="34"/>
  <c r="AL30" i="34"/>
  <c r="AL31" i="34"/>
  <c r="AL32" i="34"/>
  <c r="AL33" i="34"/>
  <c r="AL34" i="34"/>
  <c r="AL35" i="34"/>
  <c r="AL36" i="34"/>
  <c r="AL37" i="34"/>
  <c r="AL38" i="34"/>
  <c r="AL39" i="34"/>
  <c r="AL40" i="34"/>
  <c r="AI42" i="34"/>
  <c r="AE42" i="34"/>
  <c r="AG42" i="34"/>
  <c r="AD42" i="34"/>
  <c r="AJ42" i="34"/>
  <c r="AF42" i="34"/>
  <c r="AL42" i="34"/>
  <c r="AH42" i="34"/>
  <c r="AK42" i="34"/>
  <c r="AL41" i="34"/>
  <c r="A47" i="34"/>
  <c r="AB42" i="34"/>
  <c r="AC42" i="34"/>
  <c r="AA42" i="34"/>
  <c r="W42" i="34"/>
  <c r="Z42" i="34"/>
  <c r="T42" i="34"/>
  <c r="M42" i="34"/>
  <c r="I42" i="34"/>
  <c r="R42" i="34"/>
  <c r="N42" i="34"/>
  <c r="J42" i="34"/>
  <c r="P42" i="34"/>
  <c r="H42" i="34"/>
  <c r="C42" i="34"/>
  <c r="L42" i="34"/>
  <c r="G42" i="34"/>
  <c r="F42" i="34"/>
  <c r="K42" i="34"/>
  <c r="D42" i="34"/>
  <c r="OF58" i="14" l="1"/>
  <c r="OH57" i="14"/>
  <c r="OO57" i="14"/>
  <c r="OP57" i="14" s="1"/>
  <c r="OJ57" i="14"/>
  <c r="OL57" i="14"/>
  <c r="OM57" i="14" s="1"/>
  <c r="OF57" i="13"/>
  <c r="OL56" i="13"/>
  <c r="OM56" i="13" s="1"/>
  <c r="OH56" i="13"/>
  <c r="OJ56" i="13"/>
  <c r="OO56" i="13"/>
  <c r="OP56" i="13" s="1"/>
  <c r="O37" i="32"/>
  <c r="O39" i="34" s="1"/>
  <c r="OL40" i="5"/>
  <c r="OH40" i="5"/>
  <c r="Q37" i="32" s="1"/>
  <c r="Q39" i="34" s="1"/>
  <c r="OO40" i="5"/>
  <c r="OJ40" i="5"/>
  <c r="S37" i="32" s="1"/>
  <c r="S39" i="34" s="1"/>
  <c r="OF41" i="5"/>
  <c r="U36" i="32"/>
  <c r="U38" i="34" s="1"/>
  <c r="OM39" i="5"/>
  <c r="V36" i="32" s="1"/>
  <c r="V38" i="34" s="1"/>
  <c r="X36" i="32"/>
  <c r="X38" i="34" s="1"/>
  <c r="OP39" i="5"/>
  <c r="Y36" i="32" s="1"/>
  <c r="Y38" i="34" s="1"/>
  <c r="GB51" i="32"/>
  <c r="GA51" i="32"/>
  <c r="FY51" i="32"/>
  <c r="FX51" i="32"/>
  <c r="FT52" i="32"/>
  <c r="FV52" i="32"/>
  <c r="FR52" i="32"/>
  <c r="DX52" i="32"/>
  <c r="DW52" i="32"/>
  <c r="EA52" i="32"/>
  <c r="DZ52" i="32"/>
  <c r="DS53" i="32"/>
  <c r="DU53" i="32"/>
  <c r="DQ53" i="32"/>
  <c r="BW50" i="32"/>
  <c r="BV50" i="32"/>
  <c r="BZ50" i="32"/>
  <c r="BY50" i="32"/>
  <c r="BT51" i="32"/>
  <c r="BR51" i="32"/>
  <c r="BP51" i="32"/>
  <c r="AM5" i="34"/>
  <c r="AM4" i="34"/>
  <c r="AM8" i="34"/>
  <c r="AM9" i="34"/>
  <c r="AM10" i="34"/>
  <c r="AM11" i="34"/>
  <c r="AM12" i="34"/>
  <c r="AM13" i="34"/>
  <c r="AM14" i="34"/>
  <c r="AM15" i="34"/>
  <c r="AM16" i="34"/>
  <c r="AM17" i="34"/>
  <c r="AM18" i="34"/>
  <c r="AM19" i="34"/>
  <c r="AM20" i="34"/>
  <c r="AM21" i="34"/>
  <c r="AM22" i="34"/>
  <c r="AM23" i="34"/>
  <c r="AM24" i="34"/>
  <c r="AM25" i="34"/>
  <c r="AM26" i="34"/>
  <c r="AM27" i="34"/>
  <c r="AM28" i="34"/>
  <c r="AM29" i="34"/>
  <c r="AM30" i="34"/>
  <c r="AM31" i="34"/>
  <c r="AM32" i="34"/>
  <c r="AM33" i="34"/>
  <c r="AM34" i="34"/>
  <c r="AM35" i="34"/>
  <c r="AM36" i="34"/>
  <c r="AM37" i="34"/>
  <c r="AM38" i="34"/>
  <c r="AM39" i="34"/>
  <c r="AM40" i="34"/>
  <c r="AM41" i="34"/>
  <c r="AN43" i="34"/>
  <c r="AL43" i="34"/>
  <c r="AH43" i="34"/>
  <c r="AD43" i="34"/>
  <c r="AK43" i="34"/>
  <c r="AM43" i="34"/>
  <c r="AG43" i="34"/>
  <c r="AJ43" i="34"/>
  <c r="AI43" i="34"/>
  <c r="AF43" i="34"/>
  <c r="AE43" i="34"/>
  <c r="AM42" i="34"/>
  <c r="A48" i="34"/>
  <c r="Z43" i="34"/>
  <c r="AB43" i="34"/>
  <c r="R43" i="34"/>
  <c r="AA43" i="34"/>
  <c r="AC43" i="34"/>
  <c r="T43" i="34"/>
  <c r="P43" i="34"/>
  <c r="L43" i="34"/>
  <c r="H43" i="34"/>
  <c r="W43" i="34"/>
  <c r="M43" i="34"/>
  <c r="I43" i="34"/>
  <c r="K43" i="34"/>
  <c r="J43" i="34"/>
  <c r="N43" i="34"/>
  <c r="C43" i="34"/>
  <c r="D43" i="34"/>
  <c r="F43" i="34"/>
  <c r="G43" i="34"/>
  <c r="OJ58" i="14" l="1"/>
  <c r="OF59" i="14"/>
  <c r="OH58" i="14"/>
  <c r="OL58" i="14"/>
  <c r="OM58" i="14" s="1"/>
  <c r="OO58" i="14"/>
  <c r="OP58" i="14" s="1"/>
  <c r="OF58" i="13"/>
  <c r="OO57" i="13"/>
  <c r="OP57" i="13" s="1"/>
  <c r="OH57" i="13"/>
  <c r="OJ57" i="13"/>
  <c r="OL57" i="13"/>
  <c r="OM57" i="13" s="1"/>
  <c r="X37" i="32"/>
  <c r="X39" i="34" s="1"/>
  <c r="OP40" i="5"/>
  <c r="Y37" i="32" s="1"/>
  <c r="Y39" i="34" s="1"/>
  <c r="O38" i="32"/>
  <c r="O40" i="34" s="1"/>
  <c r="OO41" i="5"/>
  <c r="OJ41" i="5"/>
  <c r="S38" i="32" s="1"/>
  <c r="S40" i="34" s="1"/>
  <c r="OL41" i="5"/>
  <c r="OH41" i="5"/>
  <c r="Q38" i="32" s="1"/>
  <c r="Q40" i="34" s="1"/>
  <c r="OF42" i="5"/>
  <c r="U37" i="32"/>
  <c r="U39" i="34" s="1"/>
  <c r="OM40" i="5"/>
  <c r="V37" i="32" s="1"/>
  <c r="V39" i="34" s="1"/>
  <c r="FY52" i="32"/>
  <c r="FX52" i="32"/>
  <c r="GB52" i="32"/>
  <c r="GA52" i="32"/>
  <c r="FV53" i="32"/>
  <c r="FT53" i="32"/>
  <c r="FR53" i="32"/>
  <c r="DX53" i="32"/>
  <c r="DW53" i="32"/>
  <c r="DU54" i="32"/>
  <c r="DS54" i="32"/>
  <c r="DQ54" i="32"/>
  <c r="EA53" i="32"/>
  <c r="DZ53" i="32"/>
  <c r="BW51" i="32"/>
  <c r="BV51" i="32"/>
  <c r="BT52" i="32"/>
  <c r="BR52" i="32"/>
  <c r="BP52" i="32"/>
  <c r="BZ51" i="32"/>
  <c r="BY51" i="32"/>
  <c r="AK44" i="34"/>
  <c r="AJ44" i="34"/>
  <c r="AG44" i="34"/>
  <c r="AH44" i="34"/>
  <c r="AE44" i="34"/>
  <c r="AD44" i="34"/>
  <c r="AN44" i="34"/>
  <c r="AM44" i="34"/>
  <c r="AI44" i="34"/>
  <c r="AL44" i="34"/>
  <c r="AF44" i="34"/>
  <c r="AO44" i="34"/>
  <c r="AN4" i="34"/>
  <c r="AN5" i="34"/>
  <c r="AN7" i="34"/>
  <c r="AN8" i="34"/>
  <c r="AN9" i="34"/>
  <c r="AN10" i="34"/>
  <c r="AN11" i="34"/>
  <c r="AN12" i="34"/>
  <c r="AN13" i="34"/>
  <c r="AN14" i="34"/>
  <c r="AN15" i="34"/>
  <c r="AN16" i="34"/>
  <c r="AN17" i="34"/>
  <c r="AN18" i="34"/>
  <c r="AN19" i="34"/>
  <c r="AN20" i="34"/>
  <c r="AN21" i="34"/>
  <c r="AN22" i="34"/>
  <c r="AN23" i="34"/>
  <c r="AN24" i="34"/>
  <c r="AN25" i="34"/>
  <c r="AN26" i="34"/>
  <c r="AN27" i="34"/>
  <c r="AN28" i="34"/>
  <c r="AN29" i="34"/>
  <c r="AN30" i="34"/>
  <c r="AN31" i="34"/>
  <c r="AN32" i="34"/>
  <c r="AN33" i="34"/>
  <c r="AN34" i="34"/>
  <c r="AN35" i="34"/>
  <c r="AN36" i="34"/>
  <c r="AN37" i="34"/>
  <c r="AN38" i="34"/>
  <c r="AN39" i="34"/>
  <c r="AN40" i="34"/>
  <c r="AN41" i="34"/>
  <c r="AN42" i="34"/>
  <c r="A49" i="34"/>
  <c r="Z44" i="34"/>
  <c r="AC44" i="34"/>
  <c r="AA44" i="34"/>
  <c r="T44" i="34"/>
  <c r="AB44" i="34"/>
  <c r="W44" i="34"/>
  <c r="K44" i="34"/>
  <c r="G44" i="34"/>
  <c r="P44" i="34"/>
  <c r="L44" i="34"/>
  <c r="H44" i="34"/>
  <c r="I44" i="34"/>
  <c r="D44" i="34"/>
  <c r="M44" i="34"/>
  <c r="J44" i="34"/>
  <c r="R44" i="34"/>
  <c r="N44" i="34"/>
  <c r="F44" i="34"/>
  <c r="C44" i="34"/>
  <c r="OO59" i="14" l="1"/>
  <c r="OP59" i="14" s="1"/>
  <c r="OJ59" i="14"/>
  <c r="OL59" i="14"/>
  <c r="OM59" i="14" s="1"/>
  <c r="OH59" i="14"/>
  <c r="OF59" i="13"/>
  <c r="OL58" i="13"/>
  <c r="OM58" i="13" s="1"/>
  <c r="OH58" i="13"/>
  <c r="OJ58" i="13"/>
  <c r="OO58" i="13"/>
  <c r="OP58" i="13" s="1"/>
  <c r="O39" i="32"/>
  <c r="O41" i="34" s="1"/>
  <c r="OO42" i="5"/>
  <c r="OJ42" i="5"/>
  <c r="S39" i="32" s="1"/>
  <c r="S41" i="34" s="1"/>
  <c r="OL42" i="5"/>
  <c r="OH42" i="5"/>
  <c r="Q39" i="32" s="1"/>
  <c r="Q41" i="34" s="1"/>
  <c r="OF43" i="5"/>
  <c r="X38" i="32"/>
  <c r="X40" i="34" s="1"/>
  <c r="OP41" i="5"/>
  <c r="Y38" i="32" s="1"/>
  <c r="Y40" i="34" s="1"/>
  <c r="U38" i="32"/>
  <c r="U40" i="34" s="1"/>
  <c r="OM41" i="5"/>
  <c r="V38" i="32" s="1"/>
  <c r="V40" i="34" s="1"/>
  <c r="FV54" i="32"/>
  <c r="FT54" i="32"/>
  <c r="FR54" i="32"/>
  <c r="FY53" i="32"/>
  <c r="FX53" i="32"/>
  <c r="GB53" i="32"/>
  <c r="GA53" i="32"/>
  <c r="DU55" i="32"/>
  <c r="DS55" i="32"/>
  <c r="DQ55" i="32"/>
  <c r="EA54" i="32"/>
  <c r="DZ54" i="32"/>
  <c r="DX54" i="32"/>
  <c r="DW54" i="32"/>
  <c r="BW52" i="32"/>
  <c r="BV52" i="32"/>
  <c r="BZ52" i="32"/>
  <c r="BY52" i="32"/>
  <c r="BT53" i="32"/>
  <c r="BR53" i="32"/>
  <c r="BP53" i="32"/>
  <c r="AF45" i="34"/>
  <c r="AO45" i="34"/>
  <c r="AL45" i="34"/>
  <c r="AI45" i="34"/>
  <c r="AK45" i="34"/>
  <c r="AH45" i="34"/>
  <c r="AE45" i="34"/>
  <c r="AG45" i="34"/>
  <c r="AD45" i="34"/>
  <c r="AN45" i="34"/>
  <c r="AM45" i="34"/>
  <c r="AJ45" i="34"/>
  <c r="AP45" i="34"/>
  <c r="AO4" i="34"/>
  <c r="AO5" i="34"/>
  <c r="AO8" i="34"/>
  <c r="AO9" i="34"/>
  <c r="AO10" i="34"/>
  <c r="AO11" i="34"/>
  <c r="AO12" i="34"/>
  <c r="AO13" i="34"/>
  <c r="AO14" i="34"/>
  <c r="AO15" i="34"/>
  <c r="AO16" i="34"/>
  <c r="AO17" i="34"/>
  <c r="AO18" i="34"/>
  <c r="AO19" i="34"/>
  <c r="AO20" i="34"/>
  <c r="AO21" i="34"/>
  <c r="AO22" i="34"/>
  <c r="AO23" i="34"/>
  <c r="AO24" i="34"/>
  <c r="AO25" i="34"/>
  <c r="AO26" i="34"/>
  <c r="AO27" i="34"/>
  <c r="AO28" i="34"/>
  <c r="AO29" i="34"/>
  <c r="AO30" i="34"/>
  <c r="AO31" i="34"/>
  <c r="AO32" i="34"/>
  <c r="AO33" i="34"/>
  <c r="AO34" i="34"/>
  <c r="AO35" i="34"/>
  <c r="AO36" i="34"/>
  <c r="AO37" i="34"/>
  <c r="AO38" i="34"/>
  <c r="AO39" i="34"/>
  <c r="AO40" i="34"/>
  <c r="AO41" i="34"/>
  <c r="AO42" i="34"/>
  <c r="AO43" i="34"/>
  <c r="A50" i="34"/>
  <c r="AC45" i="34"/>
  <c r="AA45" i="34"/>
  <c r="AB45" i="34"/>
  <c r="Z45" i="34"/>
  <c r="W45" i="34"/>
  <c r="T45" i="34"/>
  <c r="N45" i="34"/>
  <c r="J45" i="34"/>
  <c r="K45" i="34"/>
  <c r="G45" i="34"/>
  <c r="F45" i="34"/>
  <c r="P45" i="34"/>
  <c r="I45" i="34"/>
  <c r="H45" i="34"/>
  <c r="D45" i="34"/>
  <c r="R45" i="34"/>
  <c r="M45" i="34"/>
  <c r="L45" i="34"/>
  <c r="C45" i="34"/>
  <c r="OJ59" i="13" l="1"/>
  <c r="OH59" i="13"/>
  <c r="OO59" i="13"/>
  <c r="OP59" i="13" s="1"/>
  <c r="OL59" i="13"/>
  <c r="OM59" i="13" s="1"/>
  <c r="O40" i="32"/>
  <c r="O42" i="34" s="1"/>
  <c r="OL43" i="5"/>
  <c r="OH43" i="5"/>
  <c r="Q40" i="32" s="1"/>
  <c r="Q42" i="34" s="1"/>
  <c r="OO43" i="5"/>
  <c r="OJ43" i="5"/>
  <c r="S40" i="32" s="1"/>
  <c r="S42" i="34" s="1"/>
  <c r="OF44" i="5"/>
  <c r="X39" i="32"/>
  <c r="X41" i="34" s="1"/>
  <c r="OP42" i="5"/>
  <c r="Y39" i="32" s="1"/>
  <c r="Y41" i="34" s="1"/>
  <c r="U39" i="32"/>
  <c r="U41" i="34" s="1"/>
  <c r="OM42" i="5"/>
  <c r="V39" i="32" s="1"/>
  <c r="V41" i="34" s="1"/>
  <c r="GB54" i="32"/>
  <c r="GA54" i="32"/>
  <c r="FY54" i="32"/>
  <c r="FX54" i="32"/>
  <c r="FT55" i="32"/>
  <c r="FV55" i="32"/>
  <c r="FR55" i="32"/>
  <c r="EA55" i="32"/>
  <c r="DZ55" i="32"/>
  <c r="DX55" i="32"/>
  <c r="DW55" i="32"/>
  <c r="DS56" i="32"/>
  <c r="DU56" i="32"/>
  <c r="DQ56" i="32"/>
  <c r="BZ53" i="32"/>
  <c r="BY53" i="32"/>
  <c r="BR54" i="32"/>
  <c r="BT54" i="32"/>
  <c r="BP54" i="32"/>
  <c r="BW53" i="32"/>
  <c r="BV53" i="32"/>
  <c r="AO46" i="34"/>
  <c r="AP46" i="34"/>
  <c r="AM46" i="34"/>
  <c r="AI46" i="34"/>
  <c r="AE46" i="34"/>
  <c r="AN46" i="34"/>
  <c r="AJ46" i="34"/>
  <c r="AF46" i="34"/>
  <c r="AL46" i="34"/>
  <c r="AK46" i="34"/>
  <c r="AH46" i="34"/>
  <c r="AQ46" i="34"/>
  <c r="AD46" i="34"/>
  <c r="AG46" i="34"/>
  <c r="AP4" i="34"/>
  <c r="AP5" i="34"/>
  <c r="AP7" i="34"/>
  <c r="AP6" i="34"/>
  <c r="AP8" i="34"/>
  <c r="AP9" i="34"/>
  <c r="AP10" i="34"/>
  <c r="AP11" i="34"/>
  <c r="AP12" i="34"/>
  <c r="AP13" i="34"/>
  <c r="AP14" i="34"/>
  <c r="AP15" i="34"/>
  <c r="AP16" i="34"/>
  <c r="AP17" i="34"/>
  <c r="AP18" i="34"/>
  <c r="AP19" i="34"/>
  <c r="AP20" i="34"/>
  <c r="AP21" i="34"/>
  <c r="AP22" i="34"/>
  <c r="AP23" i="34"/>
  <c r="AP24" i="34"/>
  <c r="AP25" i="34"/>
  <c r="AP26" i="34"/>
  <c r="AP27" i="34"/>
  <c r="AP28" i="34"/>
  <c r="AP29" i="34"/>
  <c r="AP30" i="34"/>
  <c r="AP31" i="34"/>
  <c r="AP32" i="34"/>
  <c r="AP33" i="34"/>
  <c r="AP34" i="34"/>
  <c r="AP35" i="34"/>
  <c r="AP36" i="34"/>
  <c r="AP37" i="34"/>
  <c r="AP38" i="34"/>
  <c r="AP39" i="34"/>
  <c r="AP40" i="34"/>
  <c r="AP41" i="34"/>
  <c r="AP42" i="34"/>
  <c r="AP43" i="34"/>
  <c r="AP44" i="34"/>
  <c r="A51" i="34"/>
  <c r="AB46" i="34"/>
  <c r="AC46" i="34"/>
  <c r="AA46" i="34"/>
  <c r="Z46" i="34"/>
  <c r="W46" i="34"/>
  <c r="T46" i="34"/>
  <c r="R46" i="34"/>
  <c r="M46" i="34"/>
  <c r="I46" i="34"/>
  <c r="N46" i="34"/>
  <c r="J46" i="34"/>
  <c r="L46" i="34"/>
  <c r="C46" i="34"/>
  <c r="P46" i="34"/>
  <c r="K46" i="34"/>
  <c r="F46" i="34"/>
  <c r="G46" i="34"/>
  <c r="D46" i="34"/>
  <c r="H46" i="34"/>
  <c r="X40" i="32" l="1"/>
  <c r="X42" i="34" s="1"/>
  <c r="OP43" i="5"/>
  <c r="Y40" i="32" s="1"/>
  <c r="Y42" i="34" s="1"/>
  <c r="O41" i="32"/>
  <c r="O43" i="34" s="1"/>
  <c r="OL44" i="5"/>
  <c r="OH44" i="5"/>
  <c r="Q41" i="32" s="1"/>
  <c r="Q43" i="34" s="1"/>
  <c r="OO44" i="5"/>
  <c r="OJ44" i="5"/>
  <c r="S41" i="32" s="1"/>
  <c r="S43" i="34" s="1"/>
  <c r="OF45" i="5"/>
  <c r="U40" i="32"/>
  <c r="U42" i="34" s="1"/>
  <c r="OM43" i="5"/>
  <c r="V40" i="32" s="1"/>
  <c r="V42" i="34" s="1"/>
  <c r="GB55" i="32"/>
  <c r="GA55" i="32"/>
  <c r="FY55" i="32"/>
  <c r="FX55" i="32"/>
  <c r="FT56" i="32"/>
  <c r="FV56" i="32"/>
  <c r="FR56" i="32"/>
  <c r="EA56" i="32"/>
  <c r="DZ56" i="32"/>
  <c r="DX56" i="32"/>
  <c r="DW56" i="32"/>
  <c r="BZ54" i="32"/>
  <c r="BY54" i="32"/>
  <c r="BW54" i="32"/>
  <c r="BV54" i="32"/>
  <c r="BT55" i="32"/>
  <c r="BR55" i="32"/>
  <c r="BP55" i="32"/>
  <c r="AN47" i="34"/>
  <c r="AQ47" i="34"/>
  <c r="AL47" i="34"/>
  <c r="AH47" i="34"/>
  <c r="AD47" i="34"/>
  <c r="AM47" i="34"/>
  <c r="AG47" i="34"/>
  <c r="AO47" i="34"/>
  <c r="AJ47" i="34"/>
  <c r="AI47" i="34"/>
  <c r="AF47" i="34"/>
  <c r="AP47" i="34"/>
  <c r="AE47" i="34"/>
  <c r="AK47" i="34"/>
  <c r="AR47" i="34"/>
  <c r="AQ4" i="34"/>
  <c r="AQ5" i="34"/>
  <c r="AQ8" i="34"/>
  <c r="AQ9" i="34"/>
  <c r="AQ10" i="34"/>
  <c r="AQ11" i="34"/>
  <c r="AQ12" i="34"/>
  <c r="AQ13" i="34"/>
  <c r="AQ14" i="34"/>
  <c r="AQ15" i="34"/>
  <c r="AQ16" i="34"/>
  <c r="AQ17" i="34"/>
  <c r="AQ18" i="34"/>
  <c r="AQ19" i="34"/>
  <c r="AQ20" i="34"/>
  <c r="AQ21" i="34"/>
  <c r="AQ22" i="34"/>
  <c r="AQ23" i="34"/>
  <c r="AQ24" i="34"/>
  <c r="AQ25" i="34"/>
  <c r="AQ26" i="34"/>
  <c r="AQ27" i="34"/>
  <c r="AQ28" i="34"/>
  <c r="AQ29" i="34"/>
  <c r="AQ30" i="34"/>
  <c r="AQ31" i="34"/>
  <c r="AQ32" i="34"/>
  <c r="AQ33" i="34"/>
  <c r="AQ34" i="34"/>
  <c r="AQ35" i="34"/>
  <c r="AQ36" i="34"/>
  <c r="AQ37" i="34"/>
  <c r="AQ38" i="34"/>
  <c r="AQ39" i="34"/>
  <c r="AQ40" i="34"/>
  <c r="AQ41" i="34"/>
  <c r="AQ42" i="34"/>
  <c r="AQ43" i="34"/>
  <c r="AQ44" i="34"/>
  <c r="AQ45" i="34"/>
  <c r="A52" i="34"/>
  <c r="Z47" i="34"/>
  <c r="AB47" i="34"/>
  <c r="AC47" i="34"/>
  <c r="R47" i="34"/>
  <c r="W47" i="34"/>
  <c r="AA47" i="34"/>
  <c r="P47" i="34"/>
  <c r="L47" i="34"/>
  <c r="H47" i="34"/>
  <c r="T47" i="34"/>
  <c r="M47" i="34"/>
  <c r="I47" i="34"/>
  <c r="N47" i="34"/>
  <c r="G47" i="34"/>
  <c r="K47" i="34"/>
  <c r="C47" i="34"/>
  <c r="J47" i="34"/>
  <c r="F47" i="34"/>
  <c r="D47" i="34"/>
  <c r="O42" i="32" l="1"/>
  <c r="O44" i="34" s="1"/>
  <c r="OO45" i="5"/>
  <c r="OJ45" i="5"/>
  <c r="S42" i="32" s="1"/>
  <c r="S44" i="34" s="1"/>
  <c r="OL45" i="5"/>
  <c r="OH45" i="5"/>
  <c r="Q42" i="32" s="1"/>
  <c r="Q44" i="34" s="1"/>
  <c r="OF46" i="5"/>
  <c r="U41" i="32"/>
  <c r="U43" i="34" s="1"/>
  <c r="OM44" i="5"/>
  <c r="V41" i="32" s="1"/>
  <c r="V43" i="34" s="1"/>
  <c r="X41" i="32"/>
  <c r="X43" i="34" s="1"/>
  <c r="OP44" i="5"/>
  <c r="Y41" i="32" s="1"/>
  <c r="Y43" i="34" s="1"/>
  <c r="GB56" i="32"/>
  <c r="GA56" i="32"/>
  <c r="FY56" i="32"/>
  <c r="FX56" i="32"/>
  <c r="BZ55" i="32"/>
  <c r="BY55" i="32"/>
  <c r="BW55" i="32"/>
  <c r="BV55" i="32"/>
  <c r="BR56" i="32"/>
  <c r="BT56" i="32"/>
  <c r="BP56" i="32"/>
  <c r="AQ48" i="34"/>
  <c r="AN48" i="34"/>
  <c r="AK48" i="34"/>
  <c r="AJ48" i="34"/>
  <c r="AG48" i="34"/>
  <c r="AD48" i="34"/>
  <c r="AR48" i="34"/>
  <c r="AM48" i="34"/>
  <c r="AO48" i="34"/>
  <c r="AL48" i="34"/>
  <c r="AI48" i="34"/>
  <c r="AF48" i="34"/>
  <c r="AP48" i="34"/>
  <c r="AE48" i="34"/>
  <c r="AH48" i="34"/>
  <c r="AS48" i="34"/>
  <c r="AR5" i="34"/>
  <c r="AR4" i="34"/>
  <c r="AR7" i="34"/>
  <c r="AR8" i="34"/>
  <c r="AR9" i="34"/>
  <c r="AR10" i="34"/>
  <c r="AR11" i="34"/>
  <c r="AR12" i="34"/>
  <c r="AR13" i="34"/>
  <c r="AR14" i="34"/>
  <c r="AR15" i="34"/>
  <c r="AR16" i="34"/>
  <c r="AR17" i="34"/>
  <c r="AR18" i="34"/>
  <c r="AR19" i="34"/>
  <c r="AR20" i="34"/>
  <c r="AR21" i="34"/>
  <c r="AR22" i="34"/>
  <c r="AR23" i="34"/>
  <c r="AR24" i="34"/>
  <c r="AR25" i="34"/>
  <c r="AR26" i="34"/>
  <c r="AR27" i="34"/>
  <c r="AR28" i="34"/>
  <c r="AR29" i="34"/>
  <c r="AR30" i="34"/>
  <c r="AR31" i="34"/>
  <c r="AR32" i="34"/>
  <c r="AR33" i="34"/>
  <c r="AR34" i="34"/>
  <c r="AR35" i="34"/>
  <c r="AR36" i="34"/>
  <c r="AR37" i="34"/>
  <c r="AR38" i="34"/>
  <c r="AR39" i="34"/>
  <c r="AR40" i="34"/>
  <c r="AR41" i="34"/>
  <c r="AR42" i="34"/>
  <c r="AR43" i="34"/>
  <c r="AR44" i="34"/>
  <c r="AR45" i="34"/>
  <c r="AR46" i="34"/>
  <c r="A53" i="34"/>
  <c r="Z48" i="34"/>
  <c r="AC48" i="34"/>
  <c r="AA48" i="34"/>
  <c r="T48" i="34"/>
  <c r="K48" i="34"/>
  <c r="G48" i="34"/>
  <c r="R48" i="34"/>
  <c r="P48" i="34"/>
  <c r="L48" i="34"/>
  <c r="H48" i="34"/>
  <c r="M48" i="34"/>
  <c r="D48" i="34"/>
  <c r="W48" i="34"/>
  <c r="N48" i="34"/>
  <c r="AB48" i="34"/>
  <c r="J48" i="34"/>
  <c r="F48" i="34"/>
  <c r="C48" i="34"/>
  <c r="I48" i="34"/>
  <c r="U42" i="32" l="1"/>
  <c r="U44" i="34" s="1"/>
  <c r="OM45" i="5"/>
  <c r="V42" i="32" s="1"/>
  <c r="V44" i="34" s="1"/>
  <c r="O43" i="32"/>
  <c r="O45" i="34" s="1"/>
  <c r="OO46" i="5"/>
  <c r="OJ46" i="5"/>
  <c r="S43" i="32" s="1"/>
  <c r="S45" i="34" s="1"/>
  <c r="OL46" i="5"/>
  <c r="OH46" i="5"/>
  <c r="Q43" i="32" s="1"/>
  <c r="Q45" i="34" s="1"/>
  <c r="OF47" i="5"/>
  <c r="X42" i="32"/>
  <c r="X44" i="34" s="1"/>
  <c r="OP45" i="5"/>
  <c r="Y42" i="32" s="1"/>
  <c r="Y44" i="34" s="1"/>
  <c r="BZ56" i="32"/>
  <c r="BY56" i="32"/>
  <c r="BW56" i="32"/>
  <c r="BV56" i="32"/>
  <c r="AP49" i="34"/>
  <c r="AR49" i="34"/>
  <c r="AO49" i="34"/>
  <c r="AF49" i="34"/>
  <c r="AQ49" i="34"/>
  <c r="AK49" i="34"/>
  <c r="AH49" i="34"/>
  <c r="AE49" i="34"/>
  <c r="AN49" i="34"/>
  <c r="AG49" i="34"/>
  <c r="AD49" i="34"/>
  <c r="AM49" i="34"/>
  <c r="AJ49" i="34"/>
  <c r="AS49" i="34"/>
  <c r="AI49" i="34"/>
  <c r="AL49" i="34"/>
  <c r="AT49" i="34"/>
  <c r="AS4" i="34"/>
  <c r="AS5" i="34"/>
  <c r="AS8" i="34"/>
  <c r="AS9" i="34"/>
  <c r="AS10" i="34"/>
  <c r="AS11" i="34"/>
  <c r="AS12" i="34"/>
  <c r="AS13" i="34"/>
  <c r="AS14" i="34"/>
  <c r="AS15" i="34"/>
  <c r="AS16" i="34"/>
  <c r="AS17" i="34"/>
  <c r="AS18" i="34"/>
  <c r="AS19" i="34"/>
  <c r="AS20" i="34"/>
  <c r="AS21" i="34"/>
  <c r="AS22" i="34"/>
  <c r="AS23" i="34"/>
  <c r="AS24" i="34"/>
  <c r="AS25" i="34"/>
  <c r="AS26" i="34"/>
  <c r="AS27" i="34"/>
  <c r="AS28" i="34"/>
  <c r="AS29" i="34"/>
  <c r="AS30" i="34"/>
  <c r="AS31" i="34"/>
  <c r="AS32" i="34"/>
  <c r="AS33" i="34"/>
  <c r="AS34" i="34"/>
  <c r="AS35" i="34"/>
  <c r="AS36" i="34"/>
  <c r="AS37" i="34"/>
  <c r="AS38" i="34"/>
  <c r="AS39" i="34"/>
  <c r="AS40" i="34"/>
  <c r="AS41" i="34"/>
  <c r="AS42" i="34"/>
  <c r="AS43" i="34"/>
  <c r="AS44" i="34"/>
  <c r="AS45" i="34"/>
  <c r="AS46" i="34"/>
  <c r="AS47" i="34"/>
  <c r="A54" i="34"/>
  <c r="AC49" i="34"/>
  <c r="AA49" i="34"/>
  <c r="W49" i="34"/>
  <c r="T49" i="34"/>
  <c r="Z49" i="34"/>
  <c r="AB49" i="34"/>
  <c r="N49" i="34"/>
  <c r="J49" i="34"/>
  <c r="K49" i="34"/>
  <c r="R49" i="34"/>
  <c r="F49" i="34"/>
  <c r="M49" i="34"/>
  <c r="L49" i="34"/>
  <c r="G49" i="34"/>
  <c r="D49" i="34"/>
  <c r="P49" i="34"/>
  <c r="I49" i="34"/>
  <c r="H49" i="34"/>
  <c r="C49" i="34"/>
  <c r="O44" i="32" l="1"/>
  <c r="O46" i="34" s="1"/>
  <c r="OL47" i="5"/>
  <c r="OH47" i="5"/>
  <c r="Q44" i="32" s="1"/>
  <c r="Q46" i="34" s="1"/>
  <c r="OO47" i="5"/>
  <c r="OJ47" i="5"/>
  <c r="S44" i="32" s="1"/>
  <c r="S46" i="34" s="1"/>
  <c r="OF48" i="5"/>
  <c r="X43" i="32"/>
  <c r="X45" i="34" s="1"/>
  <c r="OP46" i="5"/>
  <c r="Y43" i="32" s="1"/>
  <c r="Y45" i="34" s="1"/>
  <c r="U43" i="32"/>
  <c r="U45" i="34" s="1"/>
  <c r="OM46" i="5"/>
  <c r="V43" i="32" s="1"/>
  <c r="V45" i="34" s="1"/>
  <c r="AS50" i="34"/>
  <c r="AO50" i="34"/>
  <c r="AM50" i="34"/>
  <c r="AI50" i="34"/>
  <c r="AE50" i="34"/>
  <c r="AU50" i="34"/>
  <c r="AT50" i="34"/>
  <c r="AP50" i="34"/>
  <c r="AL50" i="34"/>
  <c r="AQ50" i="34"/>
  <c r="AK50" i="34"/>
  <c r="AH50" i="34"/>
  <c r="AR50" i="34"/>
  <c r="AN50" i="34"/>
  <c r="AG50" i="34"/>
  <c r="AD50" i="34"/>
  <c r="AF50" i="34"/>
  <c r="AJ50" i="34"/>
  <c r="AT4" i="34"/>
  <c r="AT5" i="34"/>
  <c r="AT6" i="34"/>
  <c r="AT7" i="34"/>
  <c r="AT8" i="34"/>
  <c r="AT9" i="34"/>
  <c r="AT10" i="34"/>
  <c r="AT11" i="34"/>
  <c r="AT12" i="34"/>
  <c r="AT13" i="34"/>
  <c r="AT14" i="34"/>
  <c r="AT15" i="34"/>
  <c r="AT16" i="34"/>
  <c r="AT17" i="34"/>
  <c r="AT18" i="34"/>
  <c r="AT19" i="34"/>
  <c r="AT20" i="34"/>
  <c r="AT21" i="34"/>
  <c r="AT22" i="34"/>
  <c r="AT23" i="34"/>
  <c r="AT24" i="34"/>
  <c r="AT25" i="34"/>
  <c r="AT26" i="34"/>
  <c r="AT27" i="34"/>
  <c r="AT28" i="34"/>
  <c r="AT29" i="34"/>
  <c r="AT30" i="34"/>
  <c r="AT31" i="34"/>
  <c r="AT32" i="34"/>
  <c r="AT33" i="34"/>
  <c r="AT34" i="34"/>
  <c r="AT35" i="34"/>
  <c r="AT36" i="34"/>
  <c r="AT37" i="34"/>
  <c r="AT38" i="34"/>
  <c r="AT39" i="34"/>
  <c r="AT40" i="34"/>
  <c r="AT41" i="34"/>
  <c r="AT42" i="34"/>
  <c r="AT43" i="34"/>
  <c r="AT44" i="34"/>
  <c r="AT45" i="34"/>
  <c r="AT46" i="34"/>
  <c r="AT47" i="34"/>
  <c r="AT48" i="34"/>
  <c r="A55" i="34"/>
  <c r="AB50" i="34"/>
  <c r="AC50" i="34"/>
  <c r="AA50" i="34"/>
  <c r="T50" i="34"/>
  <c r="W50" i="34"/>
  <c r="M50" i="34"/>
  <c r="I50" i="34"/>
  <c r="N50" i="34"/>
  <c r="J50" i="34"/>
  <c r="P50" i="34"/>
  <c r="H50" i="34"/>
  <c r="C50" i="34"/>
  <c r="R50" i="34"/>
  <c r="F50" i="34"/>
  <c r="L50" i="34"/>
  <c r="Z50" i="34"/>
  <c r="K50" i="34"/>
  <c r="G50" i="34"/>
  <c r="D50" i="34"/>
  <c r="X44" i="32" l="1"/>
  <c r="X46" i="34" s="1"/>
  <c r="OP47" i="5"/>
  <c r="Y44" i="32" s="1"/>
  <c r="Y46" i="34" s="1"/>
  <c r="O45" i="32"/>
  <c r="O47" i="34" s="1"/>
  <c r="OL48" i="5"/>
  <c r="OH48" i="5"/>
  <c r="Q45" i="32" s="1"/>
  <c r="Q47" i="34" s="1"/>
  <c r="OO48" i="5"/>
  <c r="OJ48" i="5"/>
  <c r="S45" i="32" s="1"/>
  <c r="S47" i="34" s="1"/>
  <c r="OF49" i="5"/>
  <c r="U44" i="32"/>
  <c r="U46" i="34" s="1"/>
  <c r="OM47" i="5"/>
  <c r="V44" i="32" s="1"/>
  <c r="V46" i="34" s="1"/>
  <c r="AR51" i="34"/>
  <c r="AN51" i="34"/>
  <c r="AS51" i="34"/>
  <c r="AP51" i="34"/>
  <c r="AL51" i="34"/>
  <c r="AH51" i="34"/>
  <c r="AD51" i="34"/>
  <c r="AU51" i="34"/>
  <c r="AJ51" i="34"/>
  <c r="AI51" i="34"/>
  <c r="AF51" i="34"/>
  <c r="AT51" i="34"/>
  <c r="AE51" i="34"/>
  <c r="AQ51" i="34"/>
  <c r="AK51" i="34"/>
  <c r="AO51" i="34"/>
  <c r="AM51" i="34"/>
  <c r="AG51" i="34"/>
  <c r="AV51" i="34"/>
  <c r="AU5" i="34"/>
  <c r="AU4" i="34"/>
  <c r="AU8" i="34"/>
  <c r="AU9" i="34"/>
  <c r="AU10" i="34"/>
  <c r="AU11" i="34"/>
  <c r="AU12" i="34"/>
  <c r="AU13" i="34"/>
  <c r="AU14" i="34"/>
  <c r="AU15" i="34"/>
  <c r="AU16" i="34"/>
  <c r="AU17" i="34"/>
  <c r="AU18" i="34"/>
  <c r="AU19" i="34"/>
  <c r="AU20" i="34"/>
  <c r="AU21" i="34"/>
  <c r="AU22" i="34"/>
  <c r="AU23" i="34"/>
  <c r="AU24" i="34"/>
  <c r="AU25" i="34"/>
  <c r="AU26" i="34"/>
  <c r="AU27" i="34"/>
  <c r="AU28" i="34"/>
  <c r="AU29" i="34"/>
  <c r="AU30" i="34"/>
  <c r="AU31" i="34"/>
  <c r="AU32" i="34"/>
  <c r="AU33" i="34"/>
  <c r="AU34" i="34"/>
  <c r="AU35" i="34"/>
  <c r="AU36" i="34"/>
  <c r="AU37" i="34"/>
  <c r="AU38" i="34"/>
  <c r="AU39" i="34"/>
  <c r="AU40" i="34"/>
  <c r="AU41" i="34"/>
  <c r="AU42" i="34"/>
  <c r="AU43" i="34"/>
  <c r="AU44" i="34"/>
  <c r="AU45" i="34"/>
  <c r="AU46" i="34"/>
  <c r="AU47" i="34"/>
  <c r="AU48" i="34"/>
  <c r="AU49" i="34"/>
  <c r="A56" i="34"/>
  <c r="Z51" i="34"/>
  <c r="AB51" i="34"/>
  <c r="AA51" i="34"/>
  <c r="W51" i="34"/>
  <c r="R51" i="34"/>
  <c r="P51" i="34"/>
  <c r="L51" i="34"/>
  <c r="H51" i="34"/>
  <c r="AC51" i="34"/>
  <c r="M51" i="34"/>
  <c r="I51" i="34"/>
  <c r="K51" i="34"/>
  <c r="J51" i="34"/>
  <c r="N51" i="34"/>
  <c r="T51" i="34"/>
  <c r="C51" i="34"/>
  <c r="G51" i="34"/>
  <c r="D51" i="34"/>
  <c r="F51" i="34"/>
  <c r="O46" i="32" l="1"/>
  <c r="O48" i="34" s="1"/>
  <c r="OO49" i="5"/>
  <c r="OJ49" i="5"/>
  <c r="S46" i="32" s="1"/>
  <c r="S48" i="34" s="1"/>
  <c r="OL49" i="5"/>
  <c r="OH49" i="5"/>
  <c r="Q46" i="32" s="1"/>
  <c r="Q48" i="34" s="1"/>
  <c r="OF50" i="5"/>
  <c r="U45" i="32"/>
  <c r="U47" i="34" s="1"/>
  <c r="OM48" i="5"/>
  <c r="V45" i="32" s="1"/>
  <c r="V47" i="34" s="1"/>
  <c r="X45" i="32"/>
  <c r="X47" i="34" s="1"/>
  <c r="OP48" i="5"/>
  <c r="Y45" i="32" s="1"/>
  <c r="Y47" i="34" s="1"/>
  <c r="AU52" i="34"/>
  <c r="AQ52" i="34"/>
  <c r="AV52" i="34"/>
  <c r="AT52" i="34"/>
  <c r="AK52" i="34"/>
  <c r="AJ52" i="34"/>
  <c r="AG52" i="34"/>
  <c r="AS52" i="34"/>
  <c r="AO52" i="34"/>
  <c r="AM52" i="34"/>
  <c r="AP52" i="34"/>
  <c r="AL52" i="34"/>
  <c r="AI52" i="34"/>
  <c r="AF52" i="34"/>
  <c r="AH52" i="34"/>
  <c r="AE52" i="34"/>
  <c r="AR52" i="34"/>
  <c r="AN52" i="34"/>
  <c r="AD52" i="34"/>
  <c r="AW52" i="34"/>
  <c r="AV4" i="34"/>
  <c r="AV5" i="34"/>
  <c r="AV7" i="34"/>
  <c r="AV8" i="34"/>
  <c r="AV9" i="34"/>
  <c r="AV10" i="34"/>
  <c r="AV11" i="34"/>
  <c r="AV12" i="34"/>
  <c r="AV13" i="34"/>
  <c r="AV14" i="34"/>
  <c r="AV15" i="34"/>
  <c r="AV16" i="34"/>
  <c r="AV17" i="34"/>
  <c r="AV18" i="34"/>
  <c r="AV19" i="34"/>
  <c r="AV20" i="34"/>
  <c r="AV21" i="34"/>
  <c r="AV22" i="34"/>
  <c r="AV23" i="34"/>
  <c r="AV24" i="34"/>
  <c r="AV25" i="34"/>
  <c r="AV26" i="34"/>
  <c r="AV27" i="34"/>
  <c r="AV28" i="34"/>
  <c r="AV29" i="34"/>
  <c r="AV30" i="34"/>
  <c r="AV31" i="34"/>
  <c r="AV32" i="34"/>
  <c r="AV33" i="34"/>
  <c r="AV34" i="34"/>
  <c r="AV35" i="34"/>
  <c r="AV36" i="34"/>
  <c r="AV37" i="34"/>
  <c r="AV38" i="34"/>
  <c r="AV39" i="34"/>
  <c r="AV40" i="34"/>
  <c r="AV41" i="34"/>
  <c r="AV42" i="34"/>
  <c r="AV43" i="34"/>
  <c r="AV44" i="34"/>
  <c r="AV45" i="34"/>
  <c r="AV46" i="34"/>
  <c r="AV47" i="34"/>
  <c r="AV48" i="34"/>
  <c r="AV49" i="34"/>
  <c r="AV50" i="34"/>
  <c r="A57" i="34"/>
  <c r="Z52" i="34"/>
  <c r="AC52" i="34"/>
  <c r="AA52" i="34"/>
  <c r="AB52" i="34"/>
  <c r="W52" i="34"/>
  <c r="T52" i="34"/>
  <c r="R52" i="34"/>
  <c r="K52" i="34"/>
  <c r="P52" i="34"/>
  <c r="L52" i="34"/>
  <c r="H52" i="34"/>
  <c r="I52" i="34"/>
  <c r="G52" i="34"/>
  <c r="D52" i="34"/>
  <c r="J52" i="34"/>
  <c r="M52" i="34"/>
  <c r="N52" i="34"/>
  <c r="F52" i="34"/>
  <c r="C52" i="34"/>
  <c r="U46" i="32" l="1"/>
  <c r="U48" i="34" s="1"/>
  <c r="OM49" i="5"/>
  <c r="V46" i="32" s="1"/>
  <c r="V48" i="34" s="1"/>
  <c r="O47" i="32"/>
  <c r="O49" i="34" s="1"/>
  <c r="OO50" i="5"/>
  <c r="OJ50" i="5"/>
  <c r="S47" i="32" s="1"/>
  <c r="S49" i="34" s="1"/>
  <c r="OL50" i="5"/>
  <c r="OH50" i="5"/>
  <c r="Q47" i="32" s="1"/>
  <c r="Q49" i="34" s="1"/>
  <c r="OF51" i="5"/>
  <c r="X46" i="32"/>
  <c r="X48" i="34" s="1"/>
  <c r="OP49" i="5"/>
  <c r="Y46" i="32" s="1"/>
  <c r="Y48" i="34" s="1"/>
  <c r="AW53" i="34"/>
  <c r="AT53" i="34"/>
  <c r="AP53" i="34"/>
  <c r="AQ53" i="34"/>
  <c r="AN53" i="34"/>
  <c r="AF53" i="34"/>
  <c r="AV53" i="34"/>
  <c r="AR53" i="34"/>
  <c r="AG53" i="34"/>
  <c r="AD53" i="34"/>
  <c r="AU53" i="34"/>
  <c r="AS53" i="34"/>
  <c r="AO53" i="34"/>
  <c r="AM53" i="34"/>
  <c r="AJ53" i="34"/>
  <c r="AL53" i="34"/>
  <c r="AI53" i="34"/>
  <c r="AH53" i="34"/>
  <c r="AK53" i="34"/>
  <c r="AE53" i="34"/>
  <c r="AW5" i="34"/>
  <c r="AW8" i="34"/>
  <c r="AW9" i="34"/>
  <c r="AW10" i="34"/>
  <c r="AW11" i="34"/>
  <c r="AW12" i="34"/>
  <c r="AW13" i="34"/>
  <c r="AW14" i="34"/>
  <c r="AW15" i="34"/>
  <c r="AW16" i="34"/>
  <c r="AW17" i="34"/>
  <c r="AW18" i="34"/>
  <c r="AW19" i="34"/>
  <c r="AW20" i="34"/>
  <c r="AW21" i="34"/>
  <c r="AW22" i="34"/>
  <c r="AW23" i="34"/>
  <c r="AW24" i="34"/>
  <c r="AW25" i="34"/>
  <c r="AW26" i="34"/>
  <c r="AW27" i="34"/>
  <c r="AW28" i="34"/>
  <c r="AW29" i="34"/>
  <c r="AW30" i="34"/>
  <c r="AW31" i="34"/>
  <c r="AW32" i="34"/>
  <c r="AW33" i="34"/>
  <c r="AW34" i="34"/>
  <c r="AW35" i="34"/>
  <c r="AW36" i="34"/>
  <c r="AW37" i="34"/>
  <c r="AW38" i="34"/>
  <c r="AW39" i="34"/>
  <c r="AW40" i="34"/>
  <c r="AW41" i="34"/>
  <c r="AW42" i="34"/>
  <c r="AW43" i="34"/>
  <c r="AW44" i="34"/>
  <c r="AW45" i="34"/>
  <c r="AW46" i="34"/>
  <c r="AW47" i="34"/>
  <c r="AW48" i="34"/>
  <c r="AW49" i="34"/>
  <c r="AW50" i="34"/>
  <c r="AW51" i="34"/>
  <c r="AC53" i="34"/>
  <c r="AA53" i="34"/>
  <c r="AB53" i="34"/>
  <c r="Z53" i="34"/>
  <c r="W53" i="34"/>
  <c r="T53" i="34"/>
  <c r="N53" i="34"/>
  <c r="J53" i="34"/>
  <c r="R53" i="34"/>
  <c r="K53" i="34"/>
  <c r="F53" i="34"/>
  <c r="P53" i="34"/>
  <c r="I53" i="34"/>
  <c r="H53" i="34"/>
  <c r="G53" i="34"/>
  <c r="D53" i="34"/>
  <c r="M53" i="34"/>
  <c r="L53" i="34"/>
  <c r="A58" i="34"/>
  <c r="C53" i="34"/>
  <c r="X47" i="32" l="1"/>
  <c r="X49" i="34" s="1"/>
  <c r="OP50" i="5"/>
  <c r="Y47" i="32" s="1"/>
  <c r="Y49" i="34" s="1"/>
  <c r="U47" i="32"/>
  <c r="U49" i="34" s="1"/>
  <c r="OM50" i="5"/>
  <c r="V47" i="32" s="1"/>
  <c r="V49" i="34" s="1"/>
  <c r="O48" i="32"/>
  <c r="O50" i="34" s="1"/>
  <c r="OL51" i="5"/>
  <c r="OH51" i="5"/>
  <c r="Q48" i="32" s="1"/>
  <c r="Q50" i="34" s="1"/>
  <c r="OO51" i="5"/>
  <c r="OJ51" i="5"/>
  <c r="S48" i="32" s="1"/>
  <c r="S50" i="34" s="1"/>
  <c r="OF52" i="5"/>
  <c r="AV54" i="34"/>
  <c r="AS54" i="34"/>
  <c r="AO54" i="34"/>
  <c r="AU54" i="34"/>
  <c r="AR54" i="34"/>
  <c r="AM54" i="34"/>
  <c r="AI54" i="34"/>
  <c r="AE54" i="34"/>
  <c r="AN54" i="34"/>
  <c r="AK54" i="34"/>
  <c r="AH54" i="34"/>
  <c r="AG54" i="34"/>
  <c r="AD54" i="34"/>
  <c r="AW54" i="34"/>
  <c r="AT54" i="34"/>
  <c r="AP54" i="34"/>
  <c r="AJ54" i="34"/>
  <c r="AF54" i="34"/>
  <c r="AQ54" i="34"/>
  <c r="AL54" i="34"/>
  <c r="AX4" i="34"/>
  <c r="AX5" i="34"/>
  <c r="AX7" i="34"/>
  <c r="AX6" i="34"/>
  <c r="AX8" i="34"/>
  <c r="AX9" i="34"/>
  <c r="AX12" i="34"/>
  <c r="AX13" i="34"/>
  <c r="AX14" i="34"/>
  <c r="AX15" i="34"/>
  <c r="AX16" i="34"/>
  <c r="AX17" i="34"/>
  <c r="AX18" i="34"/>
  <c r="AX20" i="34"/>
  <c r="AX22" i="34"/>
  <c r="AX23" i="34"/>
  <c r="AX25" i="34"/>
  <c r="AX27" i="34"/>
  <c r="AX28" i="34"/>
  <c r="AB54" i="34"/>
  <c r="AC54" i="34"/>
  <c r="AA54" i="34"/>
  <c r="T54" i="34"/>
  <c r="Z54" i="34"/>
  <c r="M54" i="34"/>
  <c r="I54" i="34"/>
  <c r="N54" i="34"/>
  <c r="J54" i="34"/>
  <c r="L54" i="34"/>
  <c r="A59" i="34"/>
  <c r="W54" i="34"/>
  <c r="R54" i="34"/>
  <c r="K54" i="34"/>
  <c r="F54" i="34"/>
  <c r="C54" i="34"/>
  <c r="P54" i="34"/>
  <c r="G54" i="34"/>
  <c r="D54" i="34"/>
  <c r="H54" i="34"/>
  <c r="X48" i="32" l="1"/>
  <c r="X50" i="34" s="1"/>
  <c r="OP51" i="5"/>
  <c r="Y48" i="32" s="1"/>
  <c r="Y50" i="34" s="1"/>
  <c r="O49" i="32"/>
  <c r="O51" i="34" s="1"/>
  <c r="OL52" i="5"/>
  <c r="OH52" i="5"/>
  <c r="Q49" i="32" s="1"/>
  <c r="Q51" i="34" s="1"/>
  <c r="OO52" i="5"/>
  <c r="OJ52" i="5"/>
  <c r="S49" i="32" s="1"/>
  <c r="S51" i="34" s="1"/>
  <c r="OF53" i="5"/>
  <c r="U48" i="32"/>
  <c r="U50" i="34" s="1"/>
  <c r="OM51" i="5"/>
  <c r="V48" i="32" s="1"/>
  <c r="V50" i="34" s="1"/>
  <c r="AR55" i="34"/>
  <c r="AO55" i="34"/>
  <c r="AL55" i="34"/>
  <c r="AH55" i="34"/>
  <c r="AD55" i="34"/>
  <c r="AU55" i="34"/>
  <c r="AQ55" i="34"/>
  <c r="AE55" i="34"/>
  <c r="AN55" i="34"/>
  <c r="AK55" i="34"/>
  <c r="AV55" i="34"/>
  <c r="AS55" i="34"/>
  <c r="AM55" i="34"/>
  <c r="AG55" i="34"/>
  <c r="AW55" i="34"/>
  <c r="AT55" i="34"/>
  <c r="AP55" i="34"/>
  <c r="AJ55" i="34"/>
  <c r="AF55" i="34"/>
  <c r="AI55" i="34"/>
  <c r="AY5" i="34"/>
  <c r="AY4" i="34"/>
  <c r="AY8" i="34"/>
  <c r="AY9" i="34"/>
  <c r="AY13" i="34"/>
  <c r="AY14" i="34"/>
  <c r="AY17" i="34"/>
  <c r="AY18" i="34"/>
  <c r="AY22" i="34"/>
  <c r="AY23" i="34"/>
  <c r="AY27" i="34"/>
  <c r="AY28" i="34"/>
  <c r="A60" i="34"/>
  <c r="Z55" i="34"/>
  <c r="AB55" i="34"/>
  <c r="R55" i="34"/>
  <c r="AA55" i="34"/>
  <c r="AC55" i="34"/>
  <c r="W55" i="34"/>
  <c r="P55" i="34"/>
  <c r="L55" i="34"/>
  <c r="H55" i="34"/>
  <c r="M55" i="34"/>
  <c r="I55" i="34"/>
  <c r="N55" i="34"/>
  <c r="C55" i="34"/>
  <c r="T55" i="34"/>
  <c r="K55" i="34"/>
  <c r="G55" i="34"/>
  <c r="F55" i="34"/>
  <c r="J55" i="34"/>
  <c r="D55" i="34"/>
  <c r="O50" i="32" l="1"/>
  <c r="O52" i="34" s="1"/>
  <c r="OO53" i="5"/>
  <c r="OJ53" i="5"/>
  <c r="S50" i="32" s="1"/>
  <c r="S52" i="34" s="1"/>
  <c r="OL53" i="5"/>
  <c r="OH53" i="5"/>
  <c r="Q50" i="32" s="1"/>
  <c r="Q52" i="34" s="1"/>
  <c r="OF54" i="5"/>
  <c r="X49" i="32"/>
  <c r="X51" i="34" s="1"/>
  <c r="OP52" i="5"/>
  <c r="Y49" i="32" s="1"/>
  <c r="Y51" i="34" s="1"/>
  <c r="U49" i="32"/>
  <c r="U51" i="34" s="1"/>
  <c r="OM52" i="5"/>
  <c r="V49" i="32" s="1"/>
  <c r="V51" i="34" s="1"/>
  <c r="AV56" i="34"/>
  <c r="AU56" i="34"/>
  <c r="AQ56" i="34"/>
  <c r="AW56" i="34"/>
  <c r="AS56" i="34"/>
  <c r="AP56" i="34"/>
  <c r="AK56" i="34"/>
  <c r="AJ56" i="34"/>
  <c r="AG56" i="34"/>
  <c r="AT56" i="34"/>
  <c r="AL56" i="34"/>
  <c r="AI56" i="34"/>
  <c r="AF56" i="34"/>
  <c r="AR56" i="34"/>
  <c r="AH56" i="34"/>
  <c r="AE56" i="34"/>
  <c r="AO56" i="34"/>
  <c r="AN56" i="34"/>
  <c r="AD56" i="34"/>
  <c r="AM56" i="34"/>
  <c r="AZ5" i="34"/>
  <c r="AZ4" i="34"/>
  <c r="AZ8" i="34"/>
  <c r="AZ9" i="34"/>
  <c r="AZ13" i="34"/>
  <c r="AZ14" i="34"/>
  <c r="AZ17" i="34"/>
  <c r="AZ18" i="34"/>
  <c r="AZ22" i="34"/>
  <c r="AZ23" i="34"/>
  <c r="AZ27" i="34"/>
  <c r="AZ28" i="34"/>
  <c r="Z56" i="34"/>
  <c r="AC56" i="34"/>
  <c r="W56" i="34"/>
  <c r="AB56" i="34"/>
  <c r="T56" i="34"/>
  <c r="K56" i="34"/>
  <c r="AA56" i="34"/>
  <c r="P56" i="34"/>
  <c r="L56" i="34"/>
  <c r="H56" i="34"/>
  <c r="M56" i="34"/>
  <c r="G56" i="34"/>
  <c r="D56" i="34"/>
  <c r="N56" i="34"/>
  <c r="R56" i="34"/>
  <c r="J56" i="34"/>
  <c r="F56" i="34"/>
  <c r="I56" i="34"/>
  <c r="A61" i="34"/>
  <c r="C56" i="34"/>
  <c r="O51" i="32" l="1"/>
  <c r="O53" i="34" s="1"/>
  <c r="OO54" i="5"/>
  <c r="OJ54" i="5"/>
  <c r="S51" i="32" s="1"/>
  <c r="S53" i="34" s="1"/>
  <c r="OL54" i="5"/>
  <c r="OH54" i="5"/>
  <c r="Q51" i="32" s="1"/>
  <c r="Q53" i="34" s="1"/>
  <c r="OF55" i="5"/>
  <c r="X50" i="32"/>
  <c r="X52" i="34" s="1"/>
  <c r="OP53" i="5"/>
  <c r="Y50" i="32" s="1"/>
  <c r="Y52" i="34" s="1"/>
  <c r="U50" i="32"/>
  <c r="U52" i="34" s="1"/>
  <c r="OM53" i="5"/>
  <c r="V50" i="32" s="1"/>
  <c r="V52" i="34" s="1"/>
  <c r="AW57" i="34"/>
  <c r="AT57" i="34"/>
  <c r="AP57" i="34"/>
  <c r="AN57" i="34"/>
  <c r="AF57" i="34"/>
  <c r="AM57" i="34"/>
  <c r="AJ57" i="34"/>
  <c r="AQ57" i="34"/>
  <c r="AL57" i="34"/>
  <c r="AI57" i="34"/>
  <c r="AU57" i="34"/>
  <c r="AR57" i="34"/>
  <c r="AK57" i="34"/>
  <c r="AH57" i="34"/>
  <c r="AE57" i="34"/>
  <c r="AV57" i="34"/>
  <c r="AS57" i="34"/>
  <c r="AO57" i="34"/>
  <c r="AD57" i="34"/>
  <c r="AG57" i="34"/>
  <c r="BA5" i="34"/>
  <c r="BA4" i="34"/>
  <c r="BA8" i="34"/>
  <c r="BA9" i="34"/>
  <c r="BA14" i="34"/>
  <c r="BA17" i="34"/>
  <c r="BA18" i="34"/>
  <c r="BA22" i="34"/>
  <c r="BA23" i="34"/>
  <c r="BA27" i="34"/>
  <c r="BA28" i="34"/>
  <c r="A62" i="34"/>
  <c r="AC57" i="34"/>
  <c r="AA57" i="34"/>
  <c r="W57" i="34"/>
  <c r="Z57" i="34"/>
  <c r="T57" i="34"/>
  <c r="AB57" i="34"/>
  <c r="R57" i="34"/>
  <c r="N57" i="34"/>
  <c r="J57" i="34"/>
  <c r="K57" i="34"/>
  <c r="F57" i="34"/>
  <c r="M57" i="34"/>
  <c r="L57" i="34"/>
  <c r="G57" i="34"/>
  <c r="D57" i="34"/>
  <c r="C57" i="34"/>
  <c r="P57" i="34"/>
  <c r="I57" i="34"/>
  <c r="H57" i="34"/>
  <c r="U51" i="32" l="1"/>
  <c r="U53" i="34" s="1"/>
  <c r="OM54" i="5"/>
  <c r="V51" i="32" s="1"/>
  <c r="V53" i="34" s="1"/>
  <c r="O52" i="32"/>
  <c r="O54" i="34" s="1"/>
  <c r="OL55" i="5"/>
  <c r="OH55" i="5"/>
  <c r="Q52" i="32" s="1"/>
  <c r="Q54" i="34" s="1"/>
  <c r="OO55" i="5"/>
  <c r="OJ55" i="5"/>
  <c r="S52" i="32" s="1"/>
  <c r="S54" i="34" s="1"/>
  <c r="OF56" i="5"/>
  <c r="X51" i="32"/>
  <c r="X53" i="34" s="1"/>
  <c r="OP54" i="5"/>
  <c r="Y51" i="32" s="1"/>
  <c r="Y53" i="34" s="1"/>
  <c r="AV58" i="34"/>
  <c r="AW58" i="34"/>
  <c r="AS58" i="34"/>
  <c r="AO58" i="34"/>
  <c r="AT58" i="34"/>
  <c r="AQ58" i="34"/>
  <c r="AM58" i="34"/>
  <c r="AJ58" i="34"/>
  <c r="AI58" i="34"/>
  <c r="AE58" i="34"/>
  <c r="AP58" i="34"/>
  <c r="AG58" i="34"/>
  <c r="AD58" i="34"/>
  <c r="AF58" i="34"/>
  <c r="AL58" i="34"/>
  <c r="AU58" i="34"/>
  <c r="AR58" i="34"/>
  <c r="AN58" i="34"/>
  <c r="AH58" i="34"/>
  <c r="AK58" i="34"/>
  <c r="AB58" i="34"/>
  <c r="AC58" i="34"/>
  <c r="AA58" i="34"/>
  <c r="Z58" i="34"/>
  <c r="W58" i="34"/>
  <c r="T58" i="34"/>
  <c r="M58" i="34"/>
  <c r="I58" i="34"/>
  <c r="R58" i="34"/>
  <c r="N58" i="34"/>
  <c r="J58" i="34"/>
  <c r="P58" i="34"/>
  <c r="H58" i="34"/>
  <c r="L58" i="34"/>
  <c r="F58" i="34"/>
  <c r="K58" i="34"/>
  <c r="C58" i="34"/>
  <c r="G58" i="34"/>
  <c r="D58" i="34"/>
  <c r="U52" i="32" l="1"/>
  <c r="U54" i="34" s="1"/>
  <c r="OM55" i="5"/>
  <c r="V52" i="32" s="1"/>
  <c r="V54" i="34" s="1"/>
  <c r="X52" i="32"/>
  <c r="X54" i="34" s="1"/>
  <c r="OP55" i="5"/>
  <c r="Y52" i="32" s="1"/>
  <c r="Y54" i="34" s="1"/>
  <c r="O53" i="32"/>
  <c r="O55" i="34" s="1"/>
  <c r="OL56" i="5"/>
  <c r="OH56" i="5"/>
  <c r="Q53" i="32" s="1"/>
  <c r="Q55" i="34" s="1"/>
  <c r="OO56" i="5"/>
  <c r="OJ56" i="5"/>
  <c r="S53" i="32" s="1"/>
  <c r="S55" i="34" s="1"/>
  <c r="OF57" i="5"/>
  <c r="O54" i="32" l="1"/>
  <c r="O56" i="34" s="1"/>
  <c r="OO57" i="5"/>
  <c r="OJ57" i="5"/>
  <c r="S54" i="32" s="1"/>
  <c r="S56" i="34" s="1"/>
  <c r="OL57" i="5"/>
  <c r="OH57" i="5"/>
  <c r="Q54" i="32" s="1"/>
  <c r="Q56" i="34" s="1"/>
  <c r="OF58" i="5"/>
  <c r="U53" i="32"/>
  <c r="U55" i="34" s="1"/>
  <c r="OM56" i="5"/>
  <c r="V53" i="32" s="1"/>
  <c r="V55" i="34" s="1"/>
  <c r="X53" i="32"/>
  <c r="X55" i="34" s="1"/>
  <c r="OP56" i="5"/>
  <c r="Y53" i="32" s="1"/>
  <c r="Y55" i="34" s="1"/>
  <c r="U54" i="32" l="1"/>
  <c r="U56" i="34" s="1"/>
  <c r="OM57" i="5"/>
  <c r="V54" i="32" s="1"/>
  <c r="V56" i="34" s="1"/>
  <c r="O55" i="32"/>
  <c r="O57" i="34" s="1"/>
  <c r="OO58" i="5"/>
  <c r="OJ58" i="5"/>
  <c r="S55" i="32" s="1"/>
  <c r="S57" i="34" s="1"/>
  <c r="OL58" i="5"/>
  <c r="OH58" i="5"/>
  <c r="Q55" i="32" s="1"/>
  <c r="Q57" i="34" s="1"/>
  <c r="OF59" i="5"/>
  <c r="X54" i="32"/>
  <c r="X56" i="34" s="1"/>
  <c r="OP57" i="5"/>
  <c r="Y54" i="32" s="1"/>
  <c r="Y56" i="34" s="1"/>
  <c r="O56" i="32" l="1"/>
  <c r="O58" i="34" s="1"/>
  <c r="OL59" i="5"/>
  <c r="OH59" i="5"/>
  <c r="Q56" i="32" s="1"/>
  <c r="Q58" i="34" s="1"/>
  <c r="OO59" i="5"/>
  <c r="OJ59" i="5"/>
  <c r="S56" i="32" s="1"/>
  <c r="S58" i="34" s="1"/>
  <c r="X55" i="32"/>
  <c r="X57" i="34" s="1"/>
  <c r="OP58" i="5"/>
  <c r="Y55" i="32" s="1"/>
  <c r="Y57" i="34" s="1"/>
  <c r="U55" i="32"/>
  <c r="U57" i="34" s="1"/>
  <c r="OM58" i="5"/>
  <c r="V55" i="32" s="1"/>
  <c r="V57" i="34" s="1"/>
  <c r="X56" i="32" l="1"/>
  <c r="X58" i="34" s="1"/>
  <c r="OP59" i="5"/>
  <c r="Y56" i="32" s="1"/>
  <c r="Y58" i="34" s="1"/>
  <c r="U56" i="32"/>
  <c r="U58" i="34" s="1"/>
  <c r="OM59" i="5"/>
  <c r="V56" i="32" s="1"/>
  <c r="V58" i="34" s="1"/>
</calcChain>
</file>

<file path=xl/sharedStrings.xml><?xml version="1.0" encoding="utf-8"?>
<sst xmlns="http://schemas.openxmlformats.org/spreadsheetml/2006/main" count="3311" uniqueCount="115">
  <si>
    <t>BIODATA SISWA</t>
  </si>
  <si>
    <t>UNLOCK PASSWORD : 149</t>
  </si>
  <si>
    <t>NO</t>
  </si>
  <si>
    <t>agung prayoga</t>
  </si>
  <si>
    <t>Ahmad Fauzi</t>
  </si>
  <si>
    <t>Ashari</t>
  </si>
  <si>
    <t>Awaludin</t>
  </si>
  <si>
    <t>Haris Akbar Pamungkas</t>
  </si>
  <si>
    <t>M Bagus Muhtar Rijki</t>
  </si>
  <si>
    <t>M Fadlan Firnanda</t>
  </si>
  <si>
    <t>M Farhan Fathurohman</t>
  </si>
  <si>
    <t>M Raihan Rizqian Bakti</t>
  </si>
  <si>
    <t>Muhamad Maulana</t>
  </si>
  <si>
    <t>Nashwa Mardyana Putri Siregar</t>
  </si>
  <si>
    <t>Rijki Maulana Abdillah</t>
  </si>
  <si>
    <t>Rizal Muarif</t>
  </si>
  <si>
    <t>Susanti</t>
  </si>
  <si>
    <t>TB Ziqrul Rizki Ramadhan</t>
  </si>
  <si>
    <t>STOP.BATAS MAXSIMUM........</t>
  </si>
  <si>
    <t>KELAS</t>
  </si>
  <si>
    <t>NAMA WALI KELAS</t>
  </si>
  <si>
    <t>NAMA SISWA/I</t>
  </si>
  <si>
    <t>MAPEL</t>
  </si>
  <si>
    <t>GURU MAPEL</t>
  </si>
  <si>
    <t>KODE</t>
  </si>
  <si>
    <t>NAMA SISWA/i</t>
  </si>
  <si>
    <t>JML</t>
  </si>
  <si>
    <t>unlock : 149</t>
  </si>
  <si>
    <t>BIODATA SEKOLAH</t>
  </si>
  <si>
    <t>Nama Sekolah</t>
  </si>
  <si>
    <t>NSM</t>
  </si>
  <si>
    <t>NPSN</t>
  </si>
  <si>
    <t>Alamat</t>
  </si>
  <si>
    <t>Desa</t>
  </si>
  <si>
    <t>Kecamatan</t>
  </si>
  <si>
    <t>Kab. / Kota</t>
  </si>
  <si>
    <t>Provinsi</t>
  </si>
  <si>
    <t>Semester</t>
  </si>
  <si>
    <t>Tahun Pelajaran</t>
  </si>
  <si>
    <t>Nama Kepala Sekolah</t>
  </si>
  <si>
    <t xml:space="preserve">NIP/NUPTK </t>
  </si>
  <si>
    <t>unlock password shet = 149</t>
  </si>
  <si>
    <t>BULAN</t>
  </si>
  <si>
    <t>JUMLAH SISWA</t>
  </si>
  <si>
    <t>KETERANGAN UNTUK POIN SISWA/I</t>
  </si>
  <si>
    <t>KETERANGAN LIBUR</t>
  </si>
  <si>
    <t>DATA AKHIR BULAN</t>
  </si>
  <si>
    <t>KEHADIRAN</t>
  </si>
  <si>
    <t>NILAI</t>
  </si>
  <si>
    <t>SIKAP</t>
  </si>
  <si>
    <t>PENGETAHUAN</t>
  </si>
  <si>
    <t>KETERAMPILAN</t>
  </si>
  <si>
    <t>M</t>
  </si>
  <si>
    <t>LN</t>
  </si>
  <si>
    <t>LA</t>
  </si>
  <si>
    <t>LIBUR NASIONAL</t>
  </si>
  <si>
    <t>LIBUR ACARA SEKOLAH</t>
  </si>
  <si>
    <t>KEHADIRAN SISWA/I</t>
  </si>
  <si>
    <t>H</t>
  </si>
  <si>
    <t>I</t>
  </si>
  <si>
    <t>A</t>
  </si>
  <si>
    <t>S</t>
  </si>
  <si>
    <t>SPIRITUAL</t>
  </si>
  <si>
    <t>SOSIAL</t>
  </si>
  <si>
    <t>PREDIKAT</t>
  </si>
  <si>
    <t>TANGGAL</t>
  </si>
  <si>
    <t>NAMA ACARA</t>
  </si>
  <si>
    <t>JML (H)</t>
  </si>
  <si>
    <t>JML (I)</t>
  </si>
  <si>
    <t>JML (A)</t>
  </si>
  <si>
    <t>JML (S)</t>
  </si>
  <si>
    <t>KET HARI/KBM</t>
  </si>
  <si>
    <t>EFEKTIF</t>
  </si>
  <si>
    <t>LIBUR</t>
  </si>
  <si>
    <t>JML HARI</t>
  </si>
  <si>
    <t xml:space="preserve">PERHITUNGAN POIN/NILAI </t>
  </si>
  <si>
    <t>NILAI YG DIDAPAT SISWA PERHARI BERDASARKAN ABSENSI</t>
  </si>
  <si>
    <t xml:space="preserve">KET: DIGUNAKAN UNTUK PENGISIAN KODE BULAN PADA INPUT DATA ABSENSI HARIAN SISWA </t>
  </si>
  <si>
    <t>unlock password : 149</t>
  </si>
  <si>
    <t>HADIR</t>
  </si>
  <si>
    <t>IJIN</t>
  </si>
  <si>
    <t>ALPA</t>
  </si>
  <si>
    <t>SAKIT</t>
  </si>
  <si>
    <t>TERBAIK</t>
  </si>
  <si>
    <t>"61-80"</t>
  </si>
  <si>
    <t>"81-100"</t>
  </si>
  <si>
    <t>BAIK</t>
  </si>
  <si>
    <t>CUKUP</t>
  </si>
  <si>
    <t>KURANG</t>
  </si>
  <si>
    <t>SANGAT KURANG</t>
  </si>
  <si>
    <t>"1-30"</t>
  </si>
  <si>
    <t>PREDIKAT PENGETAHUAN DAN KETERAMPILAN</t>
  </si>
  <si>
    <t>"31-49"</t>
  </si>
  <si>
    <t>"50-60"</t>
  </si>
  <si>
    <t>TOTAL</t>
  </si>
  <si>
    <t>JUMLAH</t>
  </si>
  <si>
    <t>HITUNG</t>
  </si>
  <si>
    <t>DATA AKHIR SEMESTER I</t>
  </si>
  <si>
    <t>JUMLA HARI LIBUR</t>
  </si>
  <si>
    <t/>
  </si>
  <si>
    <t>senin</t>
  </si>
  <si>
    <t>selasa</t>
  </si>
  <si>
    <t>rabu</t>
  </si>
  <si>
    <t>kamis</t>
  </si>
  <si>
    <t>jumat</t>
  </si>
  <si>
    <t>sabtu</t>
  </si>
  <si>
    <t>minggu</t>
  </si>
  <si>
    <t>kode kelas :</t>
  </si>
  <si>
    <t>N</t>
  </si>
  <si>
    <t>JULI</t>
  </si>
  <si>
    <t>AGUSTUS</t>
  </si>
  <si>
    <t>SEPTEMBER</t>
  </si>
  <si>
    <t>OKTOBER</t>
  </si>
  <si>
    <t>NOVEMBER</t>
  </si>
  <si>
    <t>DESEMBER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</si>
</sst>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1"/>
      <color rgb="FFFF0000"/>
      <name val="Arial Black"/>
      <family val="2"/>
    </font>
    <font>
      <sz val="11"/>
      <name val="Arial Black"/>
      <family val="2"/>
    </font>
    <font>
      <sz val="11"/>
      <name val="Calibri"/>
      <family val="2"/>
      <charset val="1"/>
      <scheme val="minor"/>
    </font>
    <font>
      <b/>
      <sz val="12"/>
      <color theme="4"/>
      <name val="Calibri"/>
      <family val="2"/>
      <charset val="1"/>
      <scheme val="minor"/>
    </font>
    <font>
      <sz val="16"/>
      <color theme="4"/>
      <name val="Aharoni"/>
      <charset val="177"/>
    </font>
    <font>
      <sz val="12"/>
      <color rgb="FFFF0000"/>
      <name val="Cambria"/>
      <family val="2"/>
      <charset val="1"/>
    </font>
    <font>
      <sz val="12"/>
      <color theme="0"/>
      <name val="Cambria"/>
      <family val="2"/>
      <charset val="1"/>
    </font>
    <font>
      <sz val="11"/>
      <color rgb="FF00B050"/>
      <name val="Calibri"/>
      <family val="2"/>
      <charset val="1"/>
      <scheme val="minor"/>
    </font>
    <font>
      <sz val="12"/>
      <name val="Cambria"/>
      <family val="2"/>
      <charset val="1"/>
    </font>
    <font>
      <b/>
      <sz val="12"/>
      <name val="Calibri"/>
      <family val="2"/>
      <charset val="1"/>
      <scheme val="minor"/>
    </font>
    <font>
      <sz val="16"/>
      <name val="Arial Black"/>
      <family val="2"/>
    </font>
    <font>
      <b/>
      <sz val="14"/>
      <name val="Calibri"/>
      <family val="2"/>
      <scheme val="minor"/>
    </font>
    <font>
      <sz val="12"/>
      <name val="Aharoni"/>
      <charset val="177"/>
    </font>
    <font>
      <sz val="11"/>
      <color theme="6"/>
      <name val="Calibri"/>
      <family val="2"/>
      <charset val="1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62">
    <xf numFmtId="0" fontId="0" fillId="0" borderId="0" xfId="0"/>
    <xf numFmtId="0" fontId="0" fillId="2" borderId="5" xfId="0" applyFill="1" applyBorder="1" applyAlignment="1" applyProtection="1">
      <alignment horizontal="center" vertical="center"/>
      <protection locked="0"/>
    </xf>
    <xf numFmtId="0" fontId="4" fillId="3" borderId="5" xfId="0" applyFont="1" applyFill="1" applyBorder="1" applyAlignment="1" applyProtection="1">
      <alignment horizontal="center" vertical="center"/>
    </xf>
    <xf numFmtId="0" fontId="5" fillId="2" borderId="5" xfId="0" applyFont="1" applyFill="1" applyBorder="1" applyAlignment="1" applyProtection="1">
      <alignment horizontal="left" vertical="center"/>
      <protection locked="0"/>
    </xf>
    <xf numFmtId="0" fontId="5" fillId="2" borderId="5" xfId="0" applyFont="1" applyFill="1" applyBorder="1" applyAlignment="1" applyProtection="1">
      <alignment horizontal="center" vertical="center"/>
      <protection locked="0"/>
    </xf>
    <xf numFmtId="0" fontId="2" fillId="3" borderId="0" xfId="0" applyFont="1" applyFill="1" applyAlignment="1" applyProtection="1">
      <alignment horizontal="center" vertical="center"/>
    </xf>
    <xf numFmtId="0" fontId="1" fillId="3" borderId="0" xfId="0" applyFont="1" applyFill="1" applyAlignment="1" applyProtection="1">
      <alignment vertical="center"/>
    </xf>
    <xf numFmtId="0" fontId="1" fillId="3" borderId="0" xfId="0" applyFont="1" applyFill="1" applyAlignment="1" applyProtection="1">
      <alignment horizontal="center" vertical="center"/>
    </xf>
    <xf numFmtId="0" fontId="3" fillId="3" borderId="0" xfId="0" applyFont="1" applyFill="1" applyBorder="1" applyAlignment="1" applyProtection="1">
      <alignment horizontal="center" vertical="center"/>
    </xf>
    <xf numFmtId="0" fontId="5" fillId="3" borderId="5" xfId="0" applyFont="1" applyFill="1" applyBorder="1" applyAlignment="1" applyProtection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Protection="1">
      <protection locked="0"/>
    </xf>
    <xf numFmtId="0" fontId="0" fillId="2" borderId="5" xfId="0" applyFill="1" applyBorder="1" applyAlignment="1">
      <alignment horizontal="center" vertical="center"/>
    </xf>
    <xf numFmtId="0" fontId="0" fillId="2" borderId="0" xfId="0" applyFill="1" applyAlignment="1" applyProtection="1">
      <alignment horizontal="center"/>
      <protection locked="0"/>
    </xf>
    <xf numFmtId="0" fontId="0" fillId="2" borderId="3" xfId="0" applyFill="1" applyBorder="1" applyAlignment="1" applyProtection="1">
      <alignment horizontal="center"/>
      <protection locked="0"/>
    </xf>
    <xf numFmtId="0" fontId="0" fillId="2" borderId="4" xfId="0" applyFill="1" applyBorder="1" applyAlignment="1" applyProtection="1">
      <alignment horizontal="center"/>
      <protection locked="0"/>
    </xf>
    <xf numFmtId="0" fontId="6" fillId="4" borderId="0" xfId="0" applyFont="1" applyFill="1"/>
    <xf numFmtId="0" fontId="0" fillId="4" borderId="0" xfId="0" applyFill="1"/>
    <xf numFmtId="0" fontId="0" fillId="4" borderId="0" xfId="0" applyFill="1" applyProtection="1">
      <protection locked="0"/>
    </xf>
    <xf numFmtId="0" fontId="6" fillId="3" borderId="0" xfId="0" applyFont="1" applyFill="1"/>
    <xf numFmtId="0" fontId="12" fillId="4" borderId="0" xfId="0" applyFont="1" applyFill="1"/>
    <xf numFmtId="0" fontId="4" fillId="2" borderId="5" xfId="0" applyFont="1" applyFill="1" applyBorder="1" applyAlignment="1" applyProtection="1">
      <alignment horizontal="center" vertical="center"/>
      <protection locked="0"/>
    </xf>
    <xf numFmtId="0" fontId="5" fillId="3" borderId="0" xfId="0" applyFont="1" applyFill="1" applyAlignment="1" applyProtection="1">
      <alignment vertical="center"/>
    </xf>
    <xf numFmtId="0" fontId="5" fillId="3" borderId="5" xfId="0" applyFont="1" applyFill="1" applyBorder="1" applyAlignment="1" applyProtection="1">
      <alignment horizontal="left" vertical="center"/>
    </xf>
    <xf numFmtId="0" fontId="0" fillId="2" borderId="0" xfId="0" applyFill="1" applyAlignment="1">
      <alignment horizontal="left" vertical="center"/>
    </xf>
    <xf numFmtId="0" fontId="0" fillId="3" borderId="5" xfId="0" applyFill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8" fillId="3" borderId="5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0" fillId="3" borderId="9" xfId="0" applyFont="1" applyFill="1" applyBorder="1" applyAlignment="1">
      <alignment horizontal="center" vertical="center"/>
    </xf>
    <xf numFmtId="0" fontId="1" fillId="3" borderId="9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/>
    <xf numFmtId="0" fontId="0" fillId="3" borderId="5" xfId="0" applyFill="1" applyBorder="1" applyAlignment="1">
      <alignment horizontal="center"/>
    </xf>
    <xf numFmtId="17" fontId="0" fillId="3" borderId="5" xfId="0" applyNumberFormat="1" applyFill="1" applyBorder="1" applyAlignment="1">
      <alignment horizontal="center"/>
    </xf>
    <xf numFmtId="0" fontId="0" fillId="3" borderId="5" xfId="0" applyFill="1" applyBorder="1" applyAlignment="1">
      <alignment horizontal="left"/>
    </xf>
    <xf numFmtId="0" fontId="0" fillId="3" borderId="5" xfId="0" applyFill="1" applyBorder="1" applyAlignment="1" applyProtection="1">
      <alignment horizontal="center" vertical="center"/>
    </xf>
    <xf numFmtId="0" fontId="9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9" fillId="3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2" fillId="3" borderId="0" xfId="0" applyFont="1" applyFill="1" applyAlignment="1">
      <alignment vertical="center"/>
    </xf>
    <xf numFmtId="0" fontId="9" fillId="3" borderId="3" xfId="0" applyFont="1" applyFill="1" applyBorder="1" applyAlignment="1">
      <alignment vertical="center"/>
    </xf>
    <xf numFmtId="0" fontId="5" fillId="3" borderId="3" xfId="0" applyFont="1" applyFill="1" applyBorder="1" applyAlignment="1">
      <alignment vertical="center"/>
    </xf>
    <xf numFmtId="0" fontId="11" fillId="0" borderId="0" xfId="0" applyFont="1" applyFill="1" applyAlignment="1">
      <alignment vertical="center"/>
    </xf>
    <xf numFmtId="0" fontId="13" fillId="3" borderId="0" xfId="0" applyFont="1" applyFill="1" applyAlignment="1">
      <alignment vertical="center"/>
    </xf>
    <xf numFmtId="0" fontId="2" fillId="0" borderId="0" xfId="0" applyFont="1"/>
    <xf numFmtId="0" fontId="0" fillId="5" borderId="0" xfId="0" applyFill="1"/>
    <xf numFmtId="0" fontId="0" fillId="5" borderId="0" xfId="0" applyFill="1" applyAlignment="1">
      <alignment horizontal="center" vertical="center"/>
    </xf>
    <xf numFmtId="0" fontId="13" fillId="0" borderId="0" xfId="0" applyFont="1" applyFill="1" applyAlignment="1">
      <alignment vertical="center"/>
    </xf>
    <xf numFmtId="0" fontId="13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 vertical="center" wrapText="1"/>
    </xf>
    <xf numFmtId="0" fontId="15" fillId="3" borderId="13" xfId="0" applyFont="1" applyFill="1" applyBorder="1" applyAlignment="1">
      <alignment vertical="center" textRotation="90"/>
    </xf>
    <xf numFmtId="0" fontId="15" fillId="3" borderId="14" xfId="0" applyFont="1" applyFill="1" applyBorder="1" applyAlignment="1">
      <alignment vertical="center" textRotation="90"/>
    </xf>
    <xf numFmtId="0" fontId="15" fillId="3" borderId="2" xfId="0" applyFont="1" applyFill="1" applyBorder="1" applyAlignment="1">
      <alignment vertical="center" textRotation="90"/>
    </xf>
    <xf numFmtId="0" fontId="0" fillId="0" borderId="0" xfId="0" applyFill="1" applyBorder="1" applyAlignment="1"/>
    <xf numFmtId="0" fontId="0" fillId="0" borderId="0" xfId="0" applyFill="1"/>
    <xf numFmtId="0" fontId="0" fillId="5" borderId="0" xfId="0" applyFill="1" applyAlignment="1">
      <alignment horizontal="center"/>
    </xf>
    <xf numFmtId="0" fontId="0" fillId="3" borderId="5" xfId="0" applyFill="1" applyBorder="1" applyAlignment="1" applyProtection="1">
      <alignment horizontal="center" vertical="center"/>
      <protection locked="0"/>
    </xf>
    <xf numFmtId="0" fontId="1" fillId="3" borderId="8" xfId="0" applyFont="1" applyFill="1" applyBorder="1" applyAlignment="1">
      <alignment horizontal="left" vertical="center"/>
    </xf>
    <xf numFmtId="0" fontId="1" fillId="3" borderId="6" xfId="0" applyFont="1" applyFill="1" applyBorder="1" applyAlignment="1">
      <alignment horizontal="right" vertical="center"/>
    </xf>
    <xf numFmtId="0" fontId="1" fillId="0" borderId="0" xfId="0" applyFont="1"/>
    <xf numFmtId="0" fontId="1" fillId="5" borderId="0" xfId="0" applyFont="1" applyFill="1"/>
    <xf numFmtId="0" fontId="1" fillId="3" borderId="5" xfId="0" applyFont="1" applyFill="1" applyBorder="1" applyAlignment="1">
      <alignment horizontal="center"/>
    </xf>
    <xf numFmtId="0" fontId="8" fillId="3" borderId="8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vertical="center"/>
    </xf>
    <xf numFmtId="0" fontId="2" fillId="3" borderId="0" xfId="0" applyFont="1" applyFill="1" applyBorder="1" applyAlignment="1">
      <alignment vertical="center"/>
    </xf>
    <xf numFmtId="0" fontId="0" fillId="3" borderId="0" xfId="0" applyFill="1" applyBorder="1" applyAlignment="1"/>
    <xf numFmtId="0" fontId="0" fillId="3" borderId="0" xfId="0" applyFill="1" applyAlignment="1">
      <alignment horizontal="center" vertical="center"/>
    </xf>
    <xf numFmtId="0" fontId="0" fillId="3" borderId="0" xfId="0" applyFill="1" applyBorder="1" applyAlignment="1">
      <alignment horizontal="center" vertical="center"/>
    </xf>
    <xf numFmtId="0" fontId="0" fillId="2" borderId="5" xfId="0" quotePrefix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16" fillId="4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5" xfId="0" applyFont="1" applyFill="1" applyBorder="1" applyAlignment="1" applyProtection="1">
      <alignment horizontal="center" vertical="center"/>
      <protection locked="0"/>
    </xf>
    <xf numFmtId="0" fontId="0" fillId="3" borderId="5" xfId="0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11" fillId="0" borderId="0" xfId="0" applyFont="1" applyFill="1" applyAlignment="1" applyProtection="1">
      <alignment horizontal="center" vertical="center"/>
      <protection locked="0"/>
    </xf>
    <xf numFmtId="0" fontId="0" fillId="0" borderId="0" xfId="0" applyAlignment="1">
      <alignment horizontal="center"/>
    </xf>
    <xf numFmtId="0" fontId="0" fillId="3" borderId="5" xfId="0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0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0" fillId="0" borderId="0" xfId="0" applyAlignment="1">
      <alignment horizontal="center"/>
    </xf>
    <xf numFmtId="0" fontId="7" fillId="3" borderId="0" xfId="0" applyFont="1" applyFill="1" applyAlignment="1">
      <alignment horizontal="center"/>
    </xf>
    <xf numFmtId="0" fontId="4" fillId="3" borderId="5" xfId="0" applyFont="1" applyFill="1" applyBorder="1" applyAlignment="1" applyProtection="1">
      <alignment horizontal="center" vertical="center"/>
    </xf>
    <xf numFmtId="0" fontId="4" fillId="3" borderId="5" xfId="0" applyFont="1" applyFill="1" applyBorder="1" applyAlignment="1" applyProtection="1">
      <alignment horizontal="left" vertical="center"/>
    </xf>
    <xf numFmtId="0" fontId="5" fillId="3" borderId="6" xfId="0" applyFont="1" applyFill="1" applyBorder="1" applyAlignment="1" applyProtection="1">
      <alignment horizontal="left" vertical="center"/>
    </xf>
    <xf numFmtId="0" fontId="5" fillId="3" borderId="7" xfId="0" applyFont="1" applyFill="1" applyBorder="1" applyAlignment="1" applyProtection="1">
      <alignment horizontal="left" vertical="center"/>
    </xf>
    <xf numFmtId="0" fontId="5" fillId="3" borderId="8" xfId="0" applyFont="1" applyFill="1" applyBorder="1" applyAlignment="1" applyProtection="1">
      <alignment horizontal="left" vertical="center"/>
    </xf>
    <xf numFmtId="0" fontId="0" fillId="2" borderId="9" xfId="0" applyFill="1" applyBorder="1" applyAlignment="1" applyProtection="1">
      <alignment horizontal="center" vertical="center"/>
    </xf>
    <xf numFmtId="0" fontId="0" fillId="2" borderId="11" xfId="0" applyFill="1" applyBorder="1" applyAlignment="1" applyProtection="1">
      <alignment horizontal="center" vertical="center"/>
    </xf>
    <xf numFmtId="0" fontId="0" fillId="2" borderId="0" xfId="0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13" fillId="2" borderId="0" xfId="0" applyFont="1" applyFill="1" applyAlignment="1">
      <alignment horizontal="center" vertical="center" wrapText="1"/>
    </xf>
    <xf numFmtId="0" fontId="5" fillId="3" borderId="0" xfId="0" applyFont="1" applyFill="1" applyAlignment="1">
      <alignment horizontal="left" vertical="center"/>
    </xf>
    <xf numFmtId="0" fontId="5" fillId="3" borderId="3" xfId="0" applyFont="1" applyFill="1" applyBorder="1" applyAlignment="1">
      <alignment horizontal="left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14" fillId="3" borderId="6" xfId="0" applyFont="1" applyFill="1" applyBorder="1" applyAlignment="1">
      <alignment horizontal="center" vertical="center"/>
    </xf>
    <xf numFmtId="0" fontId="14" fillId="3" borderId="7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14" fillId="3" borderId="5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horizontal="center" vertical="center" wrapText="1"/>
    </xf>
    <xf numFmtId="0" fontId="0" fillId="3" borderId="9" xfId="0" applyFill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11" fillId="0" borderId="0" xfId="0" applyFont="1" applyFill="1" applyAlignment="1">
      <alignment horizontal="right" vertical="center"/>
    </xf>
    <xf numFmtId="0" fontId="0" fillId="2" borderId="2" xfId="0" applyFill="1" applyBorder="1" applyAlignment="1" applyProtection="1">
      <alignment horizontal="center"/>
      <protection locked="0"/>
    </xf>
  </cellXfs>
  <cellStyles count="1">
    <cellStyle name="Normal" xfId="0" builtinId="0"/>
  </cellStyles>
  <dxfs count="372"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4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FF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FF000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0070C0"/>
      </font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5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2D050"/>
      </font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  <fill>
        <patternFill>
          <bgColor theme="0"/>
        </patternFill>
      </fill>
    </dxf>
    <dxf>
      <font>
        <color theme="0"/>
      </font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/Relationships>
</file>

<file path=xl/ctrlProps/ctrlProp1.xml><?xml version="1.0" encoding="utf-8"?>
<formControlPr xmlns="http://schemas.microsoft.com/office/spreadsheetml/2009/9/main" objectType="Drop" dropStyle="combo" dx="16" fmlaLink="$A$4" fmlaRange="$B$4:$B$24" noThreeD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db_siswa!A1"/><Relationship Id="rId7" Type="http://schemas.openxmlformats.org/officeDocument/2006/relationships/hyperlink" Target="#print!A1"/><Relationship Id="rId2" Type="http://schemas.openxmlformats.org/officeDocument/2006/relationships/hyperlink" Target="#nilai!A1"/><Relationship Id="rId1" Type="http://schemas.openxmlformats.org/officeDocument/2006/relationships/hyperlink" Target="#db_sekolah!A1"/><Relationship Id="rId6" Type="http://schemas.openxmlformats.org/officeDocument/2006/relationships/hyperlink" Target="#rekap!A1"/><Relationship Id="rId5" Type="http://schemas.openxmlformats.org/officeDocument/2006/relationships/hyperlink" Target="#click!A1"/><Relationship Id="rId4" Type="http://schemas.openxmlformats.org/officeDocument/2006/relationships/hyperlink" Target="#waktu!A1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k8'!A1"/><Relationship Id="rId13" Type="http://schemas.openxmlformats.org/officeDocument/2006/relationships/hyperlink" Target="#'k14'!A1"/><Relationship Id="rId18" Type="http://schemas.openxmlformats.org/officeDocument/2006/relationships/hyperlink" Target="#'k17'!A1"/><Relationship Id="rId3" Type="http://schemas.openxmlformats.org/officeDocument/2006/relationships/hyperlink" Target="#'k2'!A1"/><Relationship Id="rId21" Type="http://schemas.openxmlformats.org/officeDocument/2006/relationships/hyperlink" Target="#'k20'!A1"/><Relationship Id="rId7" Type="http://schemas.openxmlformats.org/officeDocument/2006/relationships/hyperlink" Target="#'k7'!A1"/><Relationship Id="rId12" Type="http://schemas.openxmlformats.org/officeDocument/2006/relationships/hyperlink" Target="#'k13'!A1"/><Relationship Id="rId17" Type="http://schemas.openxmlformats.org/officeDocument/2006/relationships/hyperlink" Target="#'k16'!A1"/><Relationship Id="rId2" Type="http://schemas.openxmlformats.org/officeDocument/2006/relationships/hyperlink" Target="#'lembar kerja'!A1"/><Relationship Id="rId16" Type="http://schemas.openxmlformats.org/officeDocument/2006/relationships/hyperlink" Target="#'k15'!A1"/><Relationship Id="rId20" Type="http://schemas.openxmlformats.org/officeDocument/2006/relationships/hyperlink" Target="#'k19'!A1"/><Relationship Id="rId1" Type="http://schemas.openxmlformats.org/officeDocument/2006/relationships/hyperlink" Target="#'k1'!A1"/><Relationship Id="rId6" Type="http://schemas.openxmlformats.org/officeDocument/2006/relationships/hyperlink" Target="#'k6'!A1"/><Relationship Id="rId11" Type="http://schemas.openxmlformats.org/officeDocument/2006/relationships/hyperlink" Target="#'k12'!A1"/><Relationship Id="rId5" Type="http://schemas.openxmlformats.org/officeDocument/2006/relationships/hyperlink" Target="#'k4'!A1"/><Relationship Id="rId15" Type="http://schemas.openxmlformats.org/officeDocument/2006/relationships/hyperlink" Target="#'k10'!A1"/><Relationship Id="rId10" Type="http://schemas.openxmlformats.org/officeDocument/2006/relationships/hyperlink" Target="#'k11'!A1"/><Relationship Id="rId19" Type="http://schemas.openxmlformats.org/officeDocument/2006/relationships/hyperlink" Target="#'k18'!A1"/><Relationship Id="rId4" Type="http://schemas.openxmlformats.org/officeDocument/2006/relationships/hyperlink" Target="#'k3'!A1"/><Relationship Id="rId9" Type="http://schemas.openxmlformats.org/officeDocument/2006/relationships/hyperlink" Target="#'k9'!A1"/><Relationship Id="rId14" Type="http://schemas.openxmlformats.org/officeDocument/2006/relationships/hyperlink" Target="#'k5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hyperlink" Target="#'lembar kerja'!A1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hyperlink" Target="#click!A1"/><Relationship Id="rId1" Type="http://schemas.openxmlformats.org/officeDocument/2006/relationships/hyperlink" Target="#'lembar kerja'!A1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hyperlink" Target="#click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17</xdr:row>
      <xdr:rowOff>0</xdr:rowOff>
    </xdr:from>
    <xdr:to>
      <xdr:col>161</xdr:col>
      <xdr:colOff>0</xdr:colOff>
      <xdr:row>74</xdr:row>
      <xdr:rowOff>0</xdr:rowOff>
    </xdr:to>
    <xdr:sp macro="" textlink="">
      <xdr:nvSpPr>
        <xdr:cNvPr id="2" name="Rectangle 1"/>
        <xdr:cNvSpPr/>
      </xdr:nvSpPr>
      <xdr:spPr>
        <a:xfrm>
          <a:off x="1447800" y="161925"/>
          <a:ext cx="4686300" cy="542925"/>
        </a:xfrm>
        <a:prstGeom prst="rect">
          <a:avLst/>
        </a:prstGeom>
        <a:noFill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100" b="1" u="sng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SELAMAT</a:t>
          </a:r>
          <a:r>
            <a:rPr lang="id-ID" sz="1100" b="1" u="sng" baseline="0">
              <a:solidFill>
                <a:schemeClr val="accent4">
                  <a:lumMod val="60000"/>
                  <a:lumOff val="40000"/>
                </a:schemeClr>
              </a:solidFill>
              <a:latin typeface="Arial Black" panose="020B0A04020102020204" pitchFamily="34" charset="0"/>
            </a:rPr>
            <a:t> DATANG DI ABSENSI SISWA/I SILAHKAN CLICK TOMBOL DIBAWAH UNTUK MELENGKAPI DATA ANDA </a:t>
          </a:r>
          <a:endParaRPr lang="id-ID" sz="1100" b="1" u="sng">
            <a:solidFill>
              <a:schemeClr val="accent4">
                <a:lumMod val="60000"/>
                <a:lumOff val="40000"/>
              </a:schemeClr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88</xdr:col>
      <xdr:colOff>19050</xdr:colOff>
      <xdr:row>181</xdr:row>
      <xdr:rowOff>0</xdr:rowOff>
    </xdr:from>
    <xdr:to>
      <xdr:col>145</xdr:col>
      <xdr:colOff>9525</xdr:colOff>
      <xdr:row>239</xdr:row>
      <xdr:rowOff>0</xdr:rowOff>
    </xdr:to>
    <xdr:sp macro="" textlink="">
      <xdr:nvSpPr>
        <xdr:cNvPr id="3" name="Flowchart: Data 2">
          <a:hlinkClick xmlns:r="http://schemas.openxmlformats.org/officeDocument/2006/relationships" r:id="rId1"/>
        </xdr:cNvPr>
        <xdr:cNvSpPr/>
      </xdr:nvSpPr>
      <xdr:spPr>
        <a:xfrm>
          <a:off x="3371850" y="1724025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SEKOLAH</a:t>
          </a:r>
        </a:p>
      </xdr:txBody>
    </xdr:sp>
    <xdr:clientData/>
  </xdr:twoCellAnchor>
  <xdr:twoCellAnchor>
    <xdr:from>
      <xdr:col>259</xdr:col>
      <xdr:colOff>9524</xdr:colOff>
      <xdr:row>160</xdr:row>
      <xdr:rowOff>9524</xdr:rowOff>
    </xdr:from>
    <xdr:to>
      <xdr:col>315</xdr:col>
      <xdr:colOff>28575</xdr:colOff>
      <xdr:row>249</xdr:row>
      <xdr:rowOff>0</xdr:rowOff>
    </xdr:to>
    <xdr:sp macro="" textlink="">
      <xdr:nvSpPr>
        <xdr:cNvPr id="4" name="Flowchart: Data 3">
          <a:hlinkClick xmlns:r="http://schemas.openxmlformats.org/officeDocument/2006/relationships" r:id="rId2"/>
        </xdr:cNvPr>
        <xdr:cNvSpPr/>
      </xdr:nvSpPr>
      <xdr:spPr>
        <a:xfrm>
          <a:off x="9877424" y="1533524"/>
          <a:ext cx="2152651" cy="8382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NILAI/POIN</a:t>
          </a:r>
          <a:r>
            <a:rPr lang="id-ID" sz="1200" baseline="0">
              <a:latin typeface="Algerian" panose="04020705040A02060702" pitchFamily="82" charset="0"/>
            </a:rPr>
            <a:t> ABSENSI</a:t>
          </a:r>
        </a:p>
        <a:p>
          <a:pPr algn="l"/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142</xdr:col>
      <xdr:colOff>9525</xdr:colOff>
      <xdr:row>179</xdr:row>
      <xdr:rowOff>0</xdr:rowOff>
    </xdr:from>
    <xdr:to>
      <xdr:col>199</xdr:col>
      <xdr:colOff>0</xdr:colOff>
      <xdr:row>237</xdr:row>
      <xdr:rowOff>0</xdr:rowOff>
    </xdr:to>
    <xdr:sp macro="" textlink="">
      <xdr:nvSpPr>
        <xdr:cNvPr id="5" name="Flowchart: Data 4">
          <a:hlinkClick xmlns:r="http://schemas.openxmlformats.org/officeDocument/2006/relationships" r:id="rId3"/>
        </xdr:cNvPr>
        <xdr:cNvSpPr/>
      </xdr:nvSpPr>
      <xdr:spPr>
        <a:xfrm>
          <a:off x="5419725" y="1704975"/>
          <a:ext cx="2162175" cy="552450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SISWA/I</a:t>
          </a:r>
        </a:p>
      </xdr:txBody>
    </xdr:sp>
    <xdr:clientData/>
  </xdr:twoCellAnchor>
  <xdr:twoCellAnchor>
    <xdr:from>
      <xdr:col>195</xdr:col>
      <xdr:colOff>9525</xdr:colOff>
      <xdr:row>161</xdr:row>
      <xdr:rowOff>9524</xdr:rowOff>
    </xdr:from>
    <xdr:to>
      <xdr:col>256</xdr:col>
      <xdr:colOff>9525</xdr:colOff>
      <xdr:row>254</xdr:row>
      <xdr:rowOff>0</xdr:rowOff>
    </xdr:to>
    <xdr:sp macro="" textlink="">
      <xdr:nvSpPr>
        <xdr:cNvPr id="6" name="Flowchart: Data 5">
          <a:hlinkClick xmlns:r="http://schemas.openxmlformats.org/officeDocument/2006/relationships" r:id="rId4"/>
        </xdr:cNvPr>
        <xdr:cNvSpPr/>
      </xdr:nvSpPr>
      <xdr:spPr>
        <a:xfrm>
          <a:off x="7439025" y="1543049"/>
          <a:ext cx="2324100" cy="876301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 DATA waktu</a:t>
          </a:r>
          <a:r>
            <a:rPr lang="id-ID" sz="1200" baseline="0">
              <a:latin typeface="Algerian" panose="04020705040A02060702" pitchFamily="82" charset="0"/>
            </a:rPr>
            <a:t> satu semester</a:t>
          </a:r>
          <a:endParaRPr lang="id-ID" sz="1200">
            <a:latin typeface="Algerian" panose="04020705040A02060702" pitchFamily="82" charset="0"/>
          </a:endParaRPr>
        </a:p>
      </xdr:txBody>
    </xdr:sp>
    <xdr:clientData/>
  </xdr:twoCellAnchor>
  <xdr:twoCellAnchor>
    <xdr:from>
      <xdr:col>327</xdr:col>
      <xdr:colOff>9525</xdr:colOff>
      <xdr:row>168</xdr:row>
      <xdr:rowOff>9524</xdr:rowOff>
    </xdr:from>
    <xdr:to>
      <xdr:col>398</xdr:col>
      <xdr:colOff>0</xdr:colOff>
      <xdr:row>233</xdr:row>
      <xdr:rowOff>9524</xdr:rowOff>
    </xdr:to>
    <xdr:sp macro="" textlink="">
      <xdr:nvSpPr>
        <xdr:cNvPr id="7" name="Pentagon 6">
          <a:hlinkClick xmlns:r="http://schemas.openxmlformats.org/officeDocument/2006/relationships" r:id="rId5"/>
        </xdr:cNvPr>
        <xdr:cNvSpPr/>
      </xdr:nvSpPr>
      <xdr:spPr>
        <a:xfrm>
          <a:off x="12468225" y="1609724"/>
          <a:ext cx="2695575" cy="619125"/>
        </a:xfrm>
        <a:prstGeom prst="homePlate">
          <a:avLst/>
        </a:prstGeom>
        <a:ln>
          <a:noFill/>
        </a:ln>
        <a:effectLst>
          <a:glow rad="228600">
            <a:schemeClr val="accent4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u="sng">
              <a:latin typeface="Aharoni" panose="02010803020104030203" pitchFamily="2" charset="-79"/>
              <a:cs typeface="Aharoni" panose="02010803020104030203" pitchFamily="2" charset="-79"/>
            </a:rPr>
            <a:t>INPUT</a:t>
          </a:r>
          <a:r>
            <a:rPr lang="id-ID" sz="1400" u="sng" baseline="0">
              <a:latin typeface="Aharoni" panose="02010803020104030203" pitchFamily="2" charset="-79"/>
              <a:cs typeface="Aharoni" panose="02010803020104030203" pitchFamily="2" charset="-79"/>
            </a:rPr>
            <a:t> DATA ABSENSI HARIAN</a:t>
          </a:r>
          <a:endParaRPr lang="id-ID" sz="1400" u="sng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55</xdr:col>
      <xdr:colOff>9525</xdr:colOff>
      <xdr:row>101</xdr:row>
      <xdr:rowOff>0</xdr:rowOff>
    </xdr:from>
    <xdr:to>
      <xdr:col>77</xdr:col>
      <xdr:colOff>19050</xdr:colOff>
      <xdr:row>141</xdr:row>
      <xdr:rowOff>0</xdr:rowOff>
    </xdr:to>
    <xdr:sp macro="" textlink="">
      <xdr:nvSpPr>
        <xdr:cNvPr id="10" name="Flowchart: Terminator 9"/>
        <xdr:cNvSpPr/>
      </xdr:nvSpPr>
      <xdr:spPr>
        <a:xfrm>
          <a:off x="2105025" y="962025"/>
          <a:ext cx="847725" cy="381000"/>
        </a:xfrm>
        <a:prstGeom prst="flowChartTerminator">
          <a:avLst/>
        </a:prstGeom>
        <a:ln>
          <a:noFill/>
        </a:ln>
        <a:effectLst>
          <a:glow rad="2286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solidFill>
                <a:schemeClr val="tx1">
                  <a:lumMod val="65000"/>
                  <a:lumOff val="3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haroni" panose="02010803020104030203" pitchFamily="2" charset="-79"/>
              <a:cs typeface="Aharoni" panose="02010803020104030203" pitchFamily="2" charset="-79"/>
            </a:rPr>
            <a:t>START</a:t>
          </a:r>
        </a:p>
      </xdr:txBody>
    </xdr:sp>
    <xdr:clientData/>
  </xdr:twoCellAnchor>
  <xdr:twoCellAnchor>
    <xdr:from>
      <xdr:col>45</xdr:col>
      <xdr:colOff>9526</xdr:colOff>
      <xdr:row>332</xdr:row>
      <xdr:rowOff>0</xdr:rowOff>
    </xdr:from>
    <xdr:to>
      <xdr:col>78</xdr:col>
      <xdr:colOff>28576</xdr:colOff>
      <xdr:row>377</xdr:row>
      <xdr:rowOff>0</xdr:rowOff>
    </xdr:to>
    <xdr:sp macro="" textlink="">
      <xdr:nvSpPr>
        <xdr:cNvPr id="11" name="Flowchart: Data 10"/>
        <xdr:cNvSpPr/>
      </xdr:nvSpPr>
      <xdr:spPr>
        <a:xfrm>
          <a:off x="1724026" y="3162300"/>
          <a:ext cx="1276350" cy="428625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OUTPUT</a:t>
          </a:r>
        </a:p>
      </xdr:txBody>
    </xdr:sp>
    <xdr:clientData/>
  </xdr:twoCellAnchor>
  <xdr:twoCellAnchor>
    <xdr:from>
      <xdr:col>51</xdr:col>
      <xdr:colOff>19050</xdr:colOff>
      <xdr:row>260</xdr:row>
      <xdr:rowOff>0</xdr:rowOff>
    </xdr:from>
    <xdr:to>
      <xdr:col>77</xdr:col>
      <xdr:colOff>9525</xdr:colOff>
      <xdr:row>297</xdr:row>
      <xdr:rowOff>0</xdr:rowOff>
    </xdr:to>
    <xdr:sp macro="" textlink="">
      <xdr:nvSpPr>
        <xdr:cNvPr id="12" name="Rectangle 11"/>
        <xdr:cNvSpPr/>
      </xdr:nvSpPr>
      <xdr:spPr>
        <a:xfrm>
          <a:off x="1962150" y="2476500"/>
          <a:ext cx="981075" cy="352425"/>
        </a:xfrm>
        <a:prstGeom prst="rec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PROSES</a:t>
          </a:r>
        </a:p>
      </xdr:txBody>
    </xdr:sp>
    <xdr:clientData/>
  </xdr:twoCellAnchor>
  <xdr:twoCellAnchor>
    <xdr:from>
      <xdr:col>50</xdr:col>
      <xdr:colOff>0</xdr:colOff>
      <xdr:row>184</xdr:row>
      <xdr:rowOff>0</xdr:rowOff>
    </xdr:from>
    <xdr:to>
      <xdr:col>82</xdr:col>
      <xdr:colOff>9525</xdr:colOff>
      <xdr:row>225</xdr:row>
      <xdr:rowOff>0</xdr:rowOff>
    </xdr:to>
    <xdr:sp macro="" textlink="">
      <xdr:nvSpPr>
        <xdr:cNvPr id="23" name="Flowchart: Data 22"/>
        <xdr:cNvSpPr/>
      </xdr:nvSpPr>
      <xdr:spPr>
        <a:xfrm>
          <a:off x="1905000" y="1752600"/>
          <a:ext cx="1228725" cy="390525"/>
        </a:xfrm>
        <a:prstGeom prst="flowChartInputOutput">
          <a:avLst/>
        </a:prstGeom>
        <a:ln>
          <a:noFill/>
        </a:ln>
        <a:effectLst>
          <a:outerShdw blurRad="149987" dist="250190" dir="8460000" algn="ctr">
            <a:srgbClr val="000000">
              <a:alpha val="28000"/>
            </a:srgbClr>
          </a:outerShdw>
        </a:effectLst>
        <a:scene3d>
          <a:camera prst="orthographicFront">
            <a:rot lat="0" lon="0" rev="0"/>
          </a:camera>
          <a:lightRig rig="contrasting" dir="t">
            <a:rot lat="0" lon="0" rev="1500000"/>
          </a:lightRig>
        </a:scene3d>
        <a:sp3d prstMaterial="metal">
          <a:bevelT w="88900" h="88900"/>
        </a:sp3d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200">
              <a:latin typeface="Algerian" panose="04020705040A02060702" pitchFamily="82" charset="0"/>
            </a:rPr>
            <a:t>INPUT</a:t>
          </a:r>
        </a:p>
      </xdr:txBody>
    </xdr:sp>
    <xdr:clientData/>
  </xdr:twoCellAnchor>
  <xdr:twoCellAnchor>
    <xdr:from>
      <xdr:col>51</xdr:col>
      <xdr:colOff>28575</xdr:colOff>
      <xdr:row>412</xdr:row>
      <xdr:rowOff>0</xdr:rowOff>
    </xdr:from>
    <xdr:to>
      <xdr:col>74</xdr:col>
      <xdr:colOff>0</xdr:colOff>
      <xdr:row>452</xdr:row>
      <xdr:rowOff>0</xdr:rowOff>
    </xdr:to>
    <xdr:sp macro="" textlink="">
      <xdr:nvSpPr>
        <xdr:cNvPr id="24" name="Flowchart: Terminator 23"/>
        <xdr:cNvSpPr/>
      </xdr:nvSpPr>
      <xdr:spPr>
        <a:xfrm>
          <a:off x="1971675" y="3924300"/>
          <a:ext cx="847725" cy="381000"/>
        </a:xfrm>
        <a:prstGeom prst="flowChartTerminator">
          <a:avLst/>
        </a:prstGeom>
        <a:ln>
          <a:noFill/>
        </a:ln>
        <a:effectLst>
          <a:glow rad="228600">
            <a:schemeClr val="accent6">
              <a:satMod val="175000"/>
              <a:alpha val="40000"/>
            </a:schemeClr>
          </a:glow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id-ID" sz="1400">
              <a:solidFill>
                <a:schemeClr val="tx1">
                  <a:lumMod val="65000"/>
                  <a:lumOff val="35000"/>
                </a:schemeClr>
              </a:solidFill>
              <a:effectLst>
                <a:reflection blurRad="6350" stA="60000" endA="900" endPos="58000" dir="5400000" sy="-100000" algn="bl" rotWithShape="0"/>
              </a:effectLst>
              <a:latin typeface="Aharoni" panose="02010803020104030203" pitchFamily="2" charset="-79"/>
              <a:cs typeface="Aharoni" panose="02010803020104030203" pitchFamily="2" charset="-79"/>
            </a:rPr>
            <a:t>END</a:t>
          </a:r>
        </a:p>
      </xdr:txBody>
    </xdr:sp>
    <xdr:clientData/>
  </xdr:twoCellAnchor>
  <xdr:twoCellAnchor>
    <xdr:from>
      <xdr:col>92</xdr:col>
      <xdr:colOff>19050</xdr:colOff>
      <xdr:row>259</xdr:row>
      <xdr:rowOff>1</xdr:rowOff>
    </xdr:from>
    <xdr:to>
      <xdr:col>130</xdr:col>
      <xdr:colOff>28575</xdr:colOff>
      <xdr:row>307</xdr:row>
      <xdr:rowOff>1</xdr:rowOff>
    </xdr:to>
    <xdr:sp macro="" textlink="">
      <xdr:nvSpPr>
        <xdr:cNvPr id="25" name="Flowchart: Document 24">
          <a:hlinkClick xmlns:r="http://schemas.openxmlformats.org/officeDocument/2006/relationships" r:id="rId6"/>
        </xdr:cNvPr>
        <xdr:cNvSpPr/>
      </xdr:nvSpPr>
      <xdr:spPr>
        <a:xfrm>
          <a:off x="3524250" y="2466976"/>
          <a:ext cx="1457325" cy="457200"/>
        </a:xfrm>
        <a:prstGeom prst="flowChartDocumen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PROSES</a:t>
          </a:r>
        </a:p>
      </xdr:txBody>
    </xdr:sp>
    <xdr:clientData/>
  </xdr:twoCellAnchor>
  <xdr:twoCellAnchor>
    <xdr:from>
      <xdr:col>89</xdr:col>
      <xdr:colOff>19050</xdr:colOff>
      <xdr:row>332</xdr:row>
      <xdr:rowOff>1</xdr:rowOff>
    </xdr:from>
    <xdr:to>
      <xdr:col>127</xdr:col>
      <xdr:colOff>28575</xdr:colOff>
      <xdr:row>380</xdr:row>
      <xdr:rowOff>1</xdr:rowOff>
    </xdr:to>
    <xdr:sp macro="" textlink="">
      <xdr:nvSpPr>
        <xdr:cNvPr id="26" name="Flowchart: Document 25">
          <a:hlinkClick xmlns:r="http://schemas.openxmlformats.org/officeDocument/2006/relationships" r:id="rId7"/>
        </xdr:cNvPr>
        <xdr:cNvSpPr/>
      </xdr:nvSpPr>
      <xdr:spPr>
        <a:xfrm>
          <a:off x="3409950" y="3162301"/>
          <a:ext cx="1457325" cy="457200"/>
        </a:xfrm>
        <a:prstGeom prst="flowChartDocument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d-ID" sz="1400">
              <a:latin typeface="Aharoni" panose="02010803020104030203" pitchFamily="2" charset="-79"/>
              <a:cs typeface="Aharoni" panose="02010803020104030203" pitchFamily="2" charset="-79"/>
            </a:rPr>
            <a:t>PRINT</a:t>
          </a:r>
          <a:r>
            <a:rPr lang="id-ID" sz="1400" baseline="0">
              <a:latin typeface="Aharoni" panose="02010803020104030203" pitchFamily="2" charset="-79"/>
              <a:cs typeface="Aharoni" panose="02010803020104030203" pitchFamily="2" charset="-79"/>
            </a:rPr>
            <a:t> DATA</a:t>
          </a:r>
          <a:endParaRPr lang="id-ID" sz="1400">
            <a:latin typeface="Aharoni" panose="02010803020104030203" pitchFamily="2" charset="-79"/>
            <a:cs typeface="Aharoni" panose="02010803020104030203" pitchFamily="2" charset="-79"/>
          </a:endParaRPr>
        </a:p>
      </xdr:txBody>
    </xdr:sp>
    <xdr:clientData/>
  </xdr:twoCellAnchor>
  <xdr:twoCellAnchor>
    <xdr:from>
      <xdr:col>66</xdr:col>
      <xdr:colOff>4763</xdr:colOff>
      <xdr:row>141</xdr:row>
      <xdr:rowOff>0</xdr:rowOff>
    </xdr:from>
    <xdr:to>
      <xdr:col>66</xdr:col>
      <xdr:colOff>14288</xdr:colOff>
      <xdr:row>184</xdr:row>
      <xdr:rowOff>0</xdr:rowOff>
    </xdr:to>
    <xdr:cxnSp macro="">
      <xdr:nvCxnSpPr>
        <xdr:cNvPr id="28" name="Straight Arrow Connector 27"/>
        <xdr:cNvCxnSpPr>
          <a:stCxn id="10" idx="2"/>
          <a:endCxn id="23" idx="1"/>
        </xdr:cNvCxnSpPr>
      </xdr:nvCxnSpPr>
      <xdr:spPr>
        <a:xfrm flipH="1">
          <a:off x="2519363" y="1343025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4764</xdr:colOff>
      <xdr:row>297</xdr:row>
      <xdr:rowOff>0</xdr:rowOff>
    </xdr:from>
    <xdr:to>
      <xdr:col>64</xdr:col>
      <xdr:colOff>19050</xdr:colOff>
      <xdr:row>333</xdr:row>
      <xdr:rowOff>0</xdr:rowOff>
    </xdr:to>
    <xdr:cxnSp macro="">
      <xdr:nvCxnSpPr>
        <xdr:cNvPr id="29" name="Straight Arrow Connector 28"/>
        <xdr:cNvCxnSpPr/>
      </xdr:nvCxnSpPr>
      <xdr:spPr>
        <a:xfrm flipH="1">
          <a:off x="2443164" y="2828925"/>
          <a:ext cx="14286" cy="34290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14288</xdr:colOff>
      <xdr:row>372</xdr:row>
      <xdr:rowOff>0</xdr:rowOff>
    </xdr:from>
    <xdr:to>
      <xdr:col>63</xdr:col>
      <xdr:colOff>23813</xdr:colOff>
      <xdr:row>415</xdr:row>
      <xdr:rowOff>0</xdr:rowOff>
    </xdr:to>
    <xdr:cxnSp macro="">
      <xdr:nvCxnSpPr>
        <xdr:cNvPr id="30" name="Straight Arrow Connector 29"/>
        <xdr:cNvCxnSpPr/>
      </xdr:nvCxnSpPr>
      <xdr:spPr>
        <a:xfrm flipH="1">
          <a:off x="2414588" y="3543300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33338</xdr:colOff>
      <xdr:row>221</xdr:row>
      <xdr:rowOff>0</xdr:rowOff>
    </xdr:from>
    <xdr:to>
      <xdr:col>65</xdr:col>
      <xdr:colOff>4763</xdr:colOff>
      <xdr:row>264</xdr:row>
      <xdr:rowOff>0</xdr:rowOff>
    </xdr:to>
    <xdr:cxnSp macro="">
      <xdr:nvCxnSpPr>
        <xdr:cNvPr id="31" name="Straight Arrow Connector 30"/>
        <xdr:cNvCxnSpPr/>
      </xdr:nvCxnSpPr>
      <xdr:spPr>
        <a:xfrm flipH="1">
          <a:off x="2471738" y="2105025"/>
          <a:ext cx="9525" cy="4095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14289</xdr:colOff>
      <xdr:row>357</xdr:row>
      <xdr:rowOff>0</xdr:rowOff>
    </xdr:from>
    <xdr:to>
      <xdr:col>88</xdr:col>
      <xdr:colOff>19050</xdr:colOff>
      <xdr:row>357</xdr:row>
      <xdr:rowOff>0</xdr:rowOff>
    </xdr:to>
    <xdr:cxnSp macro="">
      <xdr:nvCxnSpPr>
        <xdr:cNvPr id="33" name="Straight Arrow Connector 32"/>
        <xdr:cNvCxnSpPr/>
      </xdr:nvCxnSpPr>
      <xdr:spPr>
        <a:xfrm>
          <a:off x="2871789" y="3400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33339</xdr:colOff>
      <xdr:row>205</xdr:row>
      <xdr:rowOff>0</xdr:rowOff>
    </xdr:from>
    <xdr:to>
      <xdr:col>93</xdr:col>
      <xdr:colOff>0</xdr:colOff>
      <xdr:row>205</xdr:row>
      <xdr:rowOff>0</xdr:rowOff>
    </xdr:to>
    <xdr:cxnSp macro="">
      <xdr:nvCxnSpPr>
        <xdr:cNvPr id="35" name="Straight Arrow Connector 34"/>
        <xdr:cNvCxnSpPr/>
      </xdr:nvCxnSpPr>
      <xdr:spPr>
        <a:xfrm>
          <a:off x="3043239" y="19526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33339</xdr:colOff>
      <xdr:row>276</xdr:row>
      <xdr:rowOff>0</xdr:rowOff>
    </xdr:from>
    <xdr:to>
      <xdr:col>91</xdr:col>
      <xdr:colOff>0</xdr:colOff>
      <xdr:row>276</xdr:row>
      <xdr:rowOff>0</xdr:rowOff>
    </xdr:to>
    <xdr:cxnSp macro="">
      <xdr:nvCxnSpPr>
        <xdr:cNvPr id="36" name="Straight Arrow Connector 35"/>
        <xdr:cNvCxnSpPr/>
      </xdr:nvCxnSpPr>
      <xdr:spPr>
        <a:xfrm>
          <a:off x="2967039" y="2628900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188</xdr:col>
      <xdr:colOff>14289</xdr:colOff>
      <xdr:row>202</xdr:row>
      <xdr:rowOff>0</xdr:rowOff>
    </xdr:from>
    <xdr:to>
      <xdr:col>201</xdr:col>
      <xdr:colOff>19050</xdr:colOff>
      <xdr:row>202</xdr:row>
      <xdr:rowOff>0</xdr:rowOff>
    </xdr:to>
    <xdr:cxnSp macro="">
      <xdr:nvCxnSpPr>
        <xdr:cNvPr id="37" name="Straight Arrow Connector 36"/>
        <xdr:cNvCxnSpPr/>
      </xdr:nvCxnSpPr>
      <xdr:spPr>
        <a:xfrm>
          <a:off x="7177089" y="1924050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33339</xdr:colOff>
      <xdr:row>237</xdr:row>
      <xdr:rowOff>0</xdr:rowOff>
    </xdr:from>
    <xdr:to>
      <xdr:col>101</xdr:col>
      <xdr:colOff>0</xdr:colOff>
      <xdr:row>237</xdr:row>
      <xdr:rowOff>0</xdr:rowOff>
    </xdr:to>
    <xdr:cxnSp macro="">
      <xdr:nvCxnSpPr>
        <xdr:cNvPr id="38" name="Straight Arrow Connector 37"/>
        <xdr:cNvCxnSpPr/>
      </xdr:nvCxnSpPr>
      <xdr:spPr>
        <a:xfrm>
          <a:off x="3348039" y="2257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132</xdr:col>
      <xdr:colOff>33339</xdr:colOff>
      <xdr:row>209</xdr:row>
      <xdr:rowOff>0</xdr:rowOff>
    </xdr:from>
    <xdr:to>
      <xdr:col>146</xdr:col>
      <xdr:colOff>0</xdr:colOff>
      <xdr:row>209</xdr:row>
      <xdr:rowOff>0</xdr:rowOff>
    </xdr:to>
    <xdr:cxnSp macro="">
      <xdr:nvCxnSpPr>
        <xdr:cNvPr id="39" name="Straight Arrow Connector 38"/>
        <xdr:cNvCxnSpPr/>
      </xdr:nvCxnSpPr>
      <xdr:spPr>
        <a:xfrm>
          <a:off x="5062539" y="19907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310</xdr:col>
      <xdr:colOff>14289</xdr:colOff>
      <xdr:row>197</xdr:row>
      <xdr:rowOff>0</xdr:rowOff>
    </xdr:from>
    <xdr:to>
      <xdr:col>323</xdr:col>
      <xdr:colOff>19050</xdr:colOff>
      <xdr:row>197</xdr:row>
      <xdr:rowOff>0</xdr:rowOff>
    </xdr:to>
    <xdr:cxnSp macro="">
      <xdr:nvCxnSpPr>
        <xdr:cNvPr id="40" name="Straight Arrow Connector 39"/>
        <xdr:cNvCxnSpPr/>
      </xdr:nvCxnSpPr>
      <xdr:spPr>
        <a:xfrm>
          <a:off x="11825289" y="18764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250</xdr:col>
      <xdr:colOff>23814</xdr:colOff>
      <xdr:row>205</xdr:row>
      <xdr:rowOff>0</xdr:rowOff>
    </xdr:from>
    <xdr:to>
      <xdr:col>263</xdr:col>
      <xdr:colOff>28575</xdr:colOff>
      <xdr:row>205</xdr:row>
      <xdr:rowOff>0</xdr:rowOff>
    </xdr:to>
    <xdr:cxnSp macro="">
      <xdr:nvCxnSpPr>
        <xdr:cNvPr id="41" name="Straight Arrow Connector 40"/>
        <xdr:cNvCxnSpPr/>
      </xdr:nvCxnSpPr>
      <xdr:spPr>
        <a:xfrm>
          <a:off x="9548814" y="1952625"/>
          <a:ext cx="500061" cy="0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105</xdr:row>
      <xdr:rowOff>0</xdr:rowOff>
    </xdr:from>
    <xdr:to>
      <xdr:col>96</xdr:col>
      <xdr:colOff>0</xdr:colOff>
      <xdr:row>150</xdr:row>
      <xdr:rowOff>0</xdr:rowOff>
    </xdr:to>
    <xdr:sp macro="" textlink="">
      <xdr:nvSpPr>
        <xdr:cNvPr id="8" name="Pentagon 7">
          <a:hlinkClick xmlns:r="http://schemas.openxmlformats.org/officeDocument/2006/relationships" r:id="rId1"/>
        </xdr:cNvPr>
        <xdr:cNvSpPr/>
      </xdr:nvSpPr>
      <xdr:spPr>
        <a:xfrm>
          <a:off x="438150" y="1000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1</a:t>
          </a:r>
        </a:p>
      </xdr:txBody>
    </xdr:sp>
    <xdr:clientData/>
  </xdr:twoCellAnchor>
  <xdr:twoCellAnchor>
    <xdr:from>
      <xdr:col>160</xdr:col>
      <xdr:colOff>0</xdr:colOff>
      <xdr:row>13</xdr:row>
      <xdr:rowOff>0</xdr:rowOff>
    </xdr:from>
    <xdr:to>
      <xdr:col>339</xdr:col>
      <xdr:colOff>0</xdr:colOff>
      <xdr:row>74</xdr:row>
      <xdr:rowOff>0</xdr:rowOff>
    </xdr:to>
    <xdr:sp macro="" textlink="">
      <xdr:nvSpPr>
        <xdr:cNvPr id="9" name="Rounded Rectangle 8"/>
        <xdr:cNvSpPr/>
      </xdr:nvSpPr>
      <xdr:spPr>
        <a:xfrm>
          <a:off x="3048000" y="123825"/>
          <a:ext cx="3409950" cy="58102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200">
              <a:latin typeface="Arial Black" panose="020B0A04020102020204" pitchFamily="34" charset="0"/>
            </a:rPr>
            <a:t>SILAHKAN CLICK TOMBOL DIBAWAH UNTUK MULAI MENGISI</a:t>
          </a:r>
          <a:r>
            <a:rPr lang="id-ID" sz="1200" baseline="0">
              <a:latin typeface="Arial Black" panose="020B0A04020102020204" pitchFamily="34" charset="0"/>
            </a:rPr>
            <a:t> ABSENSI</a:t>
          </a:r>
          <a:endParaRPr lang="id-ID" sz="1200"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9525</xdr:colOff>
      <xdr:row>0</xdr:row>
      <xdr:rowOff>0</xdr:rowOff>
    </xdr:from>
    <xdr:to>
      <xdr:col>95</xdr:col>
      <xdr:colOff>0</xdr:colOff>
      <xdr:row>64</xdr:row>
      <xdr:rowOff>0</xdr:rowOff>
    </xdr:to>
    <xdr:sp macro="" textlink="">
      <xdr:nvSpPr>
        <xdr:cNvPr id="10" name="Left Arrow 9">
          <a:hlinkClick xmlns:r="http://schemas.openxmlformats.org/officeDocument/2006/relationships" r:id="rId2"/>
        </xdr:cNvPr>
        <xdr:cNvSpPr/>
      </xdr:nvSpPr>
      <xdr:spPr>
        <a:xfrm>
          <a:off x="66675" y="0"/>
          <a:ext cx="1743075" cy="609600"/>
        </a:xfrm>
        <a:prstGeom prst="leftArrow">
          <a:avLst/>
        </a:prstGeom>
        <a:ln>
          <a:noFill/>
        </a:ln>
        <a:effectLst>
          <a:outerShdw blurRad="107950" dist="12700" dir="5400000" algn="ctr">
            <a:srgbClr val="000000"/>
          </a:outerShdw>
        </a:effectLst>
        <a:scene3d>
          <a:camera prst="orthographicFront">
            <a:rot lat="0" lon="0" rev="0"/>
          </a:camera>
          <a:lightRig rig="soft" dir="t">
            <a:rot lat="0" lon="0" rev="0"/>
          </a:lightRig>
        </a:scene3d>
        <a:sp3d contourW="44450" prstMaterial="matte">
          <a:bevelT w="63500" h="63500" prst="artDeco"/>
          <a:contourClr>
            <a:srgbClr val="FFFFFF"/>
          </a:contourClr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113</xdr:col>
      <xdr:colOff>0</xdr:colOff>
      <xdr:row>104</xdr:row>
      <xdr:rowOff>0</xdr:rowOff>
    </xdr:from>
    <xdr:to>
      <xdr:col>186</xdr:col>
      <xdr:colOff>0</xdr:colOff>
      <xdr:row>149</xdr:row>
      <xdr:rowOff>0</xdr:rowOff>
    </xdr:to>
    <xdr:sp macro="" textlink="">
      <xdr:nvSpPr>
        <xdr:cNvPr id="11" name="Pentagon 10">
          <a:hlinkClick xmlns:r="http://schemas.openxmlformats.org/officeDocument/2006/relationships" r:id="rId3"/>
        </xdr:cNvPr>
        <xdr:cNvSpPr/>
      </xdr:nvSpPr>
      <xdr:spPr>
        <a:xfrm>
          <a:off x="2152650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</a:t>
          </a:r>
        </a:p>
      </xdr:txBody>
    </xdr:sp>
    <xdr:clientData/>
  </xdr:twoCellAnchor>
  <xdr:twoCellAnchor>
    <xdr:from>
      <xdr:col>206</xdr:col>
      <xdr:colOff>0</xdr:colOff>
      <xdr:row>106</xdr:row>
      <xdr:rowOff>0</xdr:rowOff>
    </xdr:from>
    <xdr:to>
      <xdr:col>279</xdr:col>
      <xdr:colOff>0</xdr:colOff>
      <xdr:row>151</xdr:row>
      <xdr:rowOff>0</xdr:rowOff>
    </xdr:to>
    <xdr:sp macro="" textlink="">
      <xdr:nvSpPr>
        <xdr:cNvPr id="12" name="Pentagon 11">
          <a:hlinkClick xmlns:r="http://schemas.openxmlformats.org/officeDocument/2006/relationships" r:id="rId4"/>
        </xdr:cNvPr>
        <xdr:cNvSpPr/>
      </xdr:nvSpPr>
      <xdr:spPr>
        <a:xfrm>
          <a:off x="3924300" y="1009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3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297</xdr:col>
      <xdr:colOff>0</xdr:colOff>
      <xdr:row>107</xdr:row>
      <xdr:rowOff>0</xdr:rowOff>
    </xdr:from>
    <xdr:to>
      <xdr:col>370</xdr:col>
      <xdr:colOff>0</xdr:colOff>
      <xdr:row>152</xdr:row>
      <xdr:rowOff>0</xdr:rowOff>
    </xdr:to>
    <xdr:sp macro="" textlink="">
      <xdr:nvSpPr>
        <xdr:cNvPr id="13" name="Pentagon 12">
          <a:hlinkClick xmlns:r="http://schemas.openxmlformats.org/officeDocument/2006/relationships" r:id="rId5"/>
        </xdr:cNvPr>
        <xdr:cNvSpPr/>
      </xdr:nvSpPr>
      <xdr:spPr>
        <a:xfrm>
          <a:off x="5657850" y="10191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4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23</xdr:col>
      <xdr:colOff>9525</xdr:colOff>
      <xdr:row>172</xdr:row>
      <xdr:rowOff>0</xdr:rowOff>
    </xdr:from>
    <xdr:to>
      <xdr:col>96</xdr:col>
      <xdr:colOff>9525</xdr:colOff>
      <xdr:row>217</xdr:row>
      <xdr:rowOff>0</xdr:rowOff>
    </xdr:to>
    <xdr:sp macro="" textlink="">
      <xdr:nvSpPr>
        <xdr:cNvPr id="14" name="Pentagon 13">
          <a:hlinkClick xmlns:r="http://schemas.openxmlformats.org/officeDocument/2006/relationships" r:id="rId6"/>
        </xdr:cNvPr>
        <xdr:cNvSpPr/>
      </xdr:nvSpPr>
      <xdr:spPr>
        <a:xfrm>
          <a:off x="447675" y="16383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6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113</xdr:col>
      <xdr:colOff>0</xdr:colOff>
      <xdr:row>169</xdr:row>
      <xdr:rowOff>0</xdr:rowOff>
    </xdr:from>
    <xdr:to>
      <xdr:col>186</xdr:col>
      <xdr:colOff>0</xdr:colOff>
      <xdr:row>214</xdr:row>
      <xdr:rowOff>0</xdr:rowOff>
    </xdr:to>
    <xdr:sp macro="" textlink="">
      <xdr:nvSpPr>
        <xdr:cNvPr id="15" name="Pentagon 14">
          <a:hlinkClick xmlns:r="http://schemas.openxmlformats.org/officeDocument/2006/relationships" r:id="rId7"/>
        </xdr:cNvPr>
        <xdr:cNvSpPr/>
      </xdr:nvSpPr>
      <xdr:spPr>
        <a:xfrm>
          <a:off x="21526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7</a:t>
          </a:r>
        </a:p>
      </xdr:txBody>
    </xdr:sp>
    <xdr:clientData/>
  </xdr:twoCellAnchor>
  <xdr:twoCellAnchor>
    <xdr:from>
      <xdr:col>207</xdr:col>
      <xdr:colOff>0</xdr:colOff>
      <xdr:row>171</xdr:row>
      <xdr:rowOff>0</xdr:rowOff>
    </xdr:from>
    <xdr:to>
      <xdr:col>280</xdr:col>
      <xdr:colOff>0</xdr:colOff>
      <xdr:row>216</xdr:row>
      <xdr:rowOff>0</xdr:rowOff>
    </xdr:to>
    <xdr:sp macro="" textlink="">
      <xdr:nvSpPr>
        <xdr:cNvPr id="16" name="Pentagon 15">
          <a:hlinkClick xmlns:r="http://schemas.openxmlformats.org/officeDocument/2006/relationships" r:id="rId8"/>
        </xdr:cNvPr>
        <xdr:cNvSpPr/>
      </xdr:nvSpPr>
      <xdr:spPr>
        <a:xfrm>
          <a:off x="3943350" y="16287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8</a:t>
          </a:r>
        </a:p>
      </xdr:txBody>
    </xdr:sp>
    <xdr:clientData/>
  </xdr:twoCellAnchor>
  <xdr:twoCellAnchor>
    <xdr:from>
      <xdr:col>296</xdr:col>
      <xdr:colOff>9525</xdr:colOff>
      <xdr:row>170</xdr:row>
      <xdr:rowOff>0</xdr:rowOff>
    </xdr:from>
    <xdr:to>
      <xdr:col>369</xdr:col>
      <xdr:colOff>9525</xdr:colOff>
      <xdr:row>215</xdr:row>
      <xdr:rowOff>0</xdr:rowOff>
    </xdr:to>
    <xdr:sp macro="" textlink="">
      <xdr:nvSpPr>
        <xdr:cNvPr id="17" name="Pentagon 16">
          <a:hlinkClick xmlns:r="http://schemas.openxmlformats.org/officeDocument/2006/relationships" r:id="rId9"/>
        </xdr:cNvPr>
        <xdr:cNvSpPr/>
      </xdr:nvSpPr>
      <xdr:spPr>
        <a:xfrm>
          <a:off x="5648325" y="16192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9</a:t>
          </a:r>
        </a:p>
      </xdr:txBody>
    </xdr:sp>
    <xdr:clientData/>
  </xdr:twoCellAnchor>
  <xdr:twoCellAnchor>
    <xdr:from>
      <xdr:col>24</xdr:col>
      <xdr:colOff>9525</xdr:colOff>
      <xdr:row>238</xdr:row>
      <xdr:rowOff>0</xdr:rowOff>
    </xdr:from>
    <xdr:to>
      <xdr:col>97</xdr:col>
      <xdr:colOff>9525</xdr:colOff>
      <xdr:row>283</xdr:row>
      <xdr:rowOff>0</xdr:rowOff>
    </xdr:to>
    <xdr:sp macro="" textlink="">
      <xdr:nvSpPr>
        <xdr:cNvPr id="18" name="Pentagon 17">
          <a:hlinkClick xmlns:r="http://schemas.openxmlformats.org/officeDocument/2006/relationships" r:id="rId10"/>
        </xdr:cNvPr>
        <xdr:cNvSpPr/>
      </xdr:nvSpPr>
      <xdr:spPr>
        <a:xfrm>
          <a:off x="466725" y="22669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11</a:t>
          </a:r>
        </a:p>
      </xdr:txBody>
    </xdr:sp>
    <xdr:clientData/>
  </xdr:twoCellAnchor>
  <xdr:twoCellAnchor>
    <xdr:from>
      <xdr:col>112</xdr:col>
      <xdr:colOff>9525</xdr:colOff>
      <xdr:row>235</xdr:row>
      <xdr:rowOff>0</xdr:rowOff>
    </xdr:from>
    <xdr:to>
      <xdr:col>185</xdr:col>
      <xdr:colOff>9525</xdr:colOff>
      <xdr:row>280</xdr:row>
      <xdr:rowOff>0</xdr:rowOff>
    </xdr:to>
    <xdr:sp macro="" textlink="">
      <xdr:nvSpPr>
        <xdr:cNvPr id="19" name="Pentagon 18">
          <a:hlinkClick xmlns:r="http://schemas.openxmlformats.org/officeDocument/2006/relationships" r:id="rId11"/>
        </xdr:cNvPr>
        <xdr:cNvSpPr/>
      </xdr:nvSpPr>
      <xdr:spPr>
        <a:xfrm>
          <a:off x="21431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12</a:t>
          </a:r>
        </a:p>
      </xdr:txBody>
    </xdr:sp>
    <xdr:clientData/>
  </xdr:twoCellAnchor>
  <xdr:twoCellAnchor>
    <xdr:from>
      <xdr:col>207</xdr:col>
      <xdr:colOff>9525</xdr:colOff>
      <xdr:row>239</xdr:row>
      <xdr:rowOff>0</xdr:rowOff>
    </xdr:from>
    <xdr:to>
      <xdr:col>280</xdr:col>
      <xdr:colOff>9525</xdr:colOff>
      <xdr:row>284</xdr:row>
      <xdr:rowOff>0</xdr:rowOff>
    </xdr:to>
    <xdr:sp macro="" textlink="">
      <xdr:nvSpPr>
        <xdr:cNvPr id="20" name="Pentagon 19">
          <a:hlinkClick xmlns:r="http://schemas.openxmlformats.org/officeDocument/2006/relationships" r:id="rId12"/>
        </xdr:cNvPr>
        <xdr:cNvSpPr/>
      </xdr:nvSpPr>
      <xdr:spPr>
        <a:xfrm>
          <a:off x="3952875" y="22764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13</a:t>
          </a:r>
        </a:p>
      </xdr:txBody>
    </xdr:sp>
    <xdr:clientData/>
  </xdr:twoCellAnchor>
  <xdr:twoCellAnchor>
    <xdr:from>
      <xdr:col>298</xdr:col>
      <xdr:colOff>9525</xdr:colOff>
      <xdr:row>235</xdr:row>
      <xdr:rowOff>0</xdr:rowOff>
    </xdr:from>
    <xdr:to>
      <xdr:col>371</xdr:col>
      <xdr:colOff>9525</xdr:colOff>
      <xdr:row>280</xdr:row>
      <xdr:rowOff>0</xdr:rowOff>
    </xdr:to>
    <xdr:sp macro="" textlink="">
      <xdr:nvSpPr>
        <xdr:cNvPr id="21" name="Pentagon 20">
          <a:hlinkClick xmlns:r="http://schemas.openxmlformats.org/officeDocument/2006/relationships" r:id="rId13"/>
        </xdr:cNvPr>
        <xdr:cNvSpPr/>
      </xdr:nvSpPr>
      <xdr:spPr>
        <a:xfrm>
          <a:off x="5686425" y="223837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14</a:t>
          </a:r>
        </a:p>
      </xdr:txBody>
    </xdr:sp>
    <xdr:clientData/>
  </xdr:twoCellAnchor>
  <xdr:twoCellAnchor>
    <xdr:from>
      <xdr:col>387</xdr:col>
      <xdr:colOff>9525</xdr:colOff>
      <xdr:row>104</xdr:row>
      <xdr:rowOff>0</xdr:rowOff>
    </xdr:from>
    <xdr:to>
      <xdr:col>460</xdr:col>
      <xdr:colOff>9525</xdr:colOff>
      <xdr:row>149</xdr:row>
      <xdr:rowOff>0</xdr:rowOff>
    </xdr:to>
    <xdr:sp macro="" textlink="">
      <xdr:nvSpPr>
        <xdr:cNvPr id="22" name="Pentagon 21">
          <a:hlinkClick xmlns:r="http://schemas.openxmlformats.org/officeDocument/2006/relationships" r:id="rId14"/>
        </xdr:cNvPr>
        <xdr:cNvSpPr/>
      </xdr:nvSpPr>
      <xdr:spPr>
        <a:xfrm>
          <a:off x="7381875" y="990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</a:t>
          </a:r>
          <a:r>
            <a:rPr lang="id-ID" sz="1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5</a:t>
          </a:r>
          <a:endParaRPr lang="id-ID" sz="1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twoCellAnchor>
  <xdr:twoCellAnchor>
    <xdr:from>
      <xdr:col>387</xdr:col>
      <xdr:colOff>0</xdr:colOff>
      <xdr:row>169</xdr:row>
      <xdr:rowOff>0</xdr:rowOff>
    </xdr:from>
    <xdr:to>
      <xdr:col>460</xdr:col>
      <xdr:colOff>0</xdr:colOff>
      <xdr:row>214</xdr:row>
      <xdr:rowOff>0</xdr:rowOff>
    </xdr:to>
    <xdr:sp macro="" textlink="">
      <xdr:nvSpPr>
        <xdr:cNvPr id="23" name="Pentagon 22">
          <a:hlinkClick xmlns:r="http://schemas.openxmlformats.org/officeDocument/2006/relationships" r:id="rId15"/>
        </xdr:cNvPr>
        <xdr:cNvSpPr/>
      </xdr:nvSpPr>
      <xdr:spPr>
        <a:xfrm>
          <a:off x="7372350" y="16097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10</a:t>
          </a:r>
        </a:p>
      </xdr:txBody>
    </xdr:sp>
    <xdr:clientData/>
  </xdr:twoCellAnchor>
  <xdr:twoCellAnchor>
    <xdr:from>
      <xdr:col>388</xdr:col>
      <xdr:colOff>0</xdr:colOff>
      <xdr:row>234</xdr:row>
      <xdr:rowOff>0</xdr:rowOff>
    </xdr:from>
    <xdr:to>
      <xdr:col>461</xdr:col>
      <xdr:colOff>0</xdr:colOff>
      <xdr:row>279</xdr:row>
      <xdr:rowOff>0</xdr:rowOff>
    </xdr:to>
    <xdr:sp macro="" textlink="">
      <xdr:nvSpPr>
        <xdr:cNvPr id="24" name="Pentagon 23">
          <a:hlinkClick xmlns:r="http://schemas.openxmlformats.org/officeDocument/2006/relationships" r:id="rId16"/>
        </xdr:cNvPr>
        <xdr:cNvSpPr/>
      </xdr:nvSpPr>
      <xdr:spPr>
        <a:xfrm>
          <a:off x="7391400" y="22288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15</a:t>
          </a:r>
        </a:p>
      </xdr:txBody>
    </xdr:sp>
    <xdr:clientData/>
  </xdr:twoCellAnchor>
  <xdr:twoCellAnchor>
    <xdr:from>
      <xdr:col>24</xdr:col>
      <xdr:colOff>9525</xdr:colOff>
      <xdr:row>306</xdr:row>
      <xdr:rowOff>0</xdr:rowOff>
    </xdr:from>
    <xdr:to>
      <xdr:col>97</xdr:col>
      <xdr:colOff>9525</xdr:colOff>
      <xdr:row>351</xdr:row>
      <xdr:rowOff>0</xdr:rowOff>
    </xdr:to>
    <xdr:sp macro="" textlink="">
      <xdr:nvSpPr>
        <xdr:cNvPr id="25" name="Pentagon 24">
          <a:hlinkClick xmlns:r="http://schemas.openxmlformats.org/officeDocument/2006/relationships" r:id="rId17"/>
        </xdr:cNvPr>
        <xdr:cNvSpPr/>
      </xdr:nvSpPr>
      <xdr:spPr>
        <a:xfrm>
          <a:off x="466725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16</a:t>
          </a:r>
        </a:p>
      </xdr:txBody>
    </xdr:sp>
    <xdr:clientData/>
  </xdr:twoCellAnchor>
  <xdr:twoCellAnchor>
    <xdr:from>
      <xdr:col>114</xdr:col>
      <xdr:colOff>9525</xdr:colOff>
      <xdr:row>302</xdr:row>
      <xdr:rowOff>0</xdr:rowOff>
    </xdr:from>
    <xdr:to>
      <xdr:col>187</xdr:col>
      <xdr:colOff>9525</xdr:colOff>
      <xdr:row>347</xdr:row>
      <xdr:rowOff>0</xdr:rowOff>
    </xdr:to>
    <xdr:sp macro="" textlink="">
      <xdr:nvSpPr>
        <xdr:cNvPr id="26" name="Pentagon 25">
          <a:hlinkClick xmlns:r="http://schemas.openxmlformats.org/officeDocument/2006/relationships" r:id="rId18"/>
        </xdr:cNvPr>
        <xdr:cNvSpPr/>
      </xdr:nvSpPr>
      <xdr:spPr>
        <a:xfrm>
          <a:off x="2181225" y="28765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17</a:t>
          </a:r>
        </a:p>
      </xdr:txBody>
    </xdr:sp>
    <xdr:clientData/>
  </xdr:twoCellAnchor>
  <xdr:twoCellAnchor>
    <xdr:from>
      <xdr:col>208</xdr:col>
      <xdr:colOff>0</xdr:colOff>
      <xdr:row>306</xdr:row>
      <xdr:rowOff>0</xdr:rowOff>
    </xdr:from>
    <xdr:to>
      <xdr:col>281</xdr:col>
      <xdr:colOff>0</xdr:colOff>
      <xdr:row>351</xdr:row>
      <xdr:rowOff>0</xdr:rowOff>
    </xdr:to>
    <xdr:sp macro="" textlink="">
      <xdr:nvSpPr>
        <xdr:cNvPr id="27" name="Pentagon 26">
          <a:hlinkClick xmlns:r="http://schemas.openxmlformats.org/officeDocument/2006/relationships" r:id="rId19"/>
        </xdr:cNvPr>
        <xdr:cNvSpPr/>
      </xdr:nvSpPr>
      <xdr:spPr>
        <a:xfrm>
          <a:off x="3962400" y="291465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18</a:t>
          </a:r>
        </a:p>
      </xdr:txBody>
    </xdr:sp>
    <xdr:clientData/>
  </xdr:twoCellAnchor>
  <xdr:twoCellAnchor>
    <xdr:from>
      <xdr:col>298</xdr:col>
      <xdr:colOff>9525</xdr:colOff>
      <xdr:row>304</xdr:row>
      <xdr:rowOff>0</xdr:rowOff>
    </xdr:from>
    <xdr:to>
      <xdr:col>371</xdr:col>
      <xdr:colOff>9525</xdr:colOff>
      <xdr:row>349</xdr:row>
      <xdr:rowOff>0</xdr:rowOff>
    </xdr:to>
    <xdr:sp macro="" textlink="">
      <xdr:nvSpPr>
        <xdr:cNvPr id="28" name="Pentagon 27">
          <a:hlinkClick xmlns:r="http://schemas.openxmlformats.org/officeDocument/2006/relationships" r:id="rId20"/>
        </xdr:cNvPr>
        <xdr:cNvSpPr/>
      </xdr:nvSpPr>
      <xdr:spPr>
        <a:xfrm>
          <a:off x="5686425" y="2895600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19</a:t>
          </a:r>
        </a:p>
      </xdr:txBody>
    </xdr:sp>
    <xdr:clientData/>
  </xdr:twoCellAnchor>
  <xdr:twoCellAnchor>
    <xdr:from>
      <xdr:col>388</xdr:col>
      <xdr:colOff>9525</xdr:colOff>
      <xdr:row>305</xdr:row>
      <xdr:rowOff>0</xdr:rowOff>
    </xdr:from>
    <xdr:to>
      <xdr:col>461</xdr:col>
      <xdr:colOff>9525</xdr:colOff>
      <xdr:row>350</xdr:row>
      <xdr:rowOff>0</xdr:rowOff>
    </xdr:to>
    <xdr:sp macro="" textlink="">
      <xdr:nvSpPr>
        <xdr:cNvPr id="29" name="Pentagon 28">
          <a:hlinkClick xmlns:r="http://schemas.openxmlformats.org/officeDocument/2006/relationships" r:id="rId21"/>
        </xdr:cNvPr>
        <xdr:cNvSpPr/>
      </xdr:nvSpPr>
      <xdr:spPr>
        <a:xfrm>
          <a:off x="7400925" y="2905125"/>
          <a:ext cx="1390650" cy="428625"/>
        </a:xfrm>
        <a:prstGeom prst="homePlate">
          <a:avLst/>
        </a:prstGeom>
        <a:effectLst>
          <a:innerShdw blurRad="63500" dist="50800" dir="16200000">
            <a:prstClr val="black">
              <a:alpha val="50000"/>
            </a:prstClr>
          </a:inn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KELAS 20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9524</xdr:colOff>
      <xdr:row>0</xdr:row>
      <xdr:rowOff>0</xdr:rowOff>
    </xdr:from>
    <xdr:to>
      <xdr:col>1</xdr:col>
      <xdr:colOff>1743074</xdr:colOff>
      <xdr:row>1</xdr:row>
      <xdr:rowOff>76200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9524" y="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1676400</xdr:colOff>
      <xdr:row>1</xdr:row>
      <xdr:rowOff>190500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167640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247650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314325</xdr:colOff>
      <xdr:row>6</xdr:row>
      <xdr:rowOff>133350</xdr:rowOff>
    </xdr:from>
    <xdr:to>
      <xdr:col>5</xdr:col>
      <xdr:colOff>304800</xdr:colOff>
      <xdr:row>8</xdr:row>
      <xdr:rowOff>133350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533525" y="1276350"/>
          <a:ext cx="1819275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209550</xdr:colOff>
          <xdr:row>2</xdr:row>
          <xdr:rowOff>57150</xdr:rowOff>
        </xdr:from>
        <xdr:to>
          <xdr:col>12</xdr:col>
          <xdr:colOff>9525</xdr:colOff>
          <xdr:row>2</xdr:row>
          <xdr:rowOff>295275</xdr:rowOff>
        </xdr:to>
        <xdr:sp macro="" textlink="">
          <xdr:nvSpPr>
            <xdr:cNvPr id="10241" name="Drop Down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3</xdr:col>
      <xdr:colOff>485775</xdr:colOff>
      <xdr:row>3</xdr:row>
      <xdr:rowOff>66675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81914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4" name="Left Arrow 3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5" name="Left Arrow 4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  <xdr:twoCellAnchor>
    <xdr:from>
      <xdr:col>0</xdr:col>
      <xdr:colOff>190501</xdr:colOff>
      <xdr:row>0</xdr:row>
      <xdr:rowOff>38100</xdr:rowOff>
    </xdr:from>
    <xdr:to>
      <xdr:col>2</xdr:col>
      <xdr:colOff>514350</xdr:colOff>
      <xdr:row>2</xdr:row>
      <xdr:rowOff>228599</xdr:rowOff>
    </xdr:to>
    <xdr:sp macro="" textlink="">
      <xdr:nvSpPr>
        <xdr:cNvPr id="3" name="Left Arrow 2">
          <a:hlinkClick xmlns:r="http://schemas.openxmlformats.org/officeDocument/2006/relationships" r:id="rId1"/>
        </xdr:cNvPr>
        <xdr:cNvSpPr/>
      </xdr:nvSpPr>
      <xdr:spPr>
        <a:xfrm>
          <a:off x="190501" y="3810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133350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1</xdr:col>
      <xdr:colOff>161925</xdr:colOff>
      <xdr:row>2</xdr:row>
      <xdr:rowOff>0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28575" y="0"/>
          <a:ext cx="742950" cy="38100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/>
            <a:t>kembali ke menu utama</a:t>
          </a:r>
        </a:p>
      </xdr:txBody>
    </xdr:sp>
    <xdr:clientData/>
  </xdr:twoCellAnchor>
  <xdr:twoCellAnchor>
    <xdr:from>
      <xdr:col>0</xdr:col>
      <xdr:colOff>28575</xdr:colOff>
      <xdr:row>0</xdr:row>
      <xdr:rowOff>0</xdr:rowOff>
    </xdr:from>
    <xdr:to>
      <xdr:col>1</xdr:col>
      <xdr:colOff>333374</xdr:colOff>
      <xdr:row>1</xdr:row>
      <xdr:rowOff>171449</xdr:rowOff>
    </xdr:to>
    <xdr:sp macro="" textlink="">
      <xdr:nvSpPr>
        <xdr:cNvPr id="3" name="Left Arrow 2">
          <a:hlinkClick xmlns:r="http://schemas.openxmlformats.org/officeDocument/2006/relationships" r:id="rId2"/>
        </xdr:cNvPr>
        <xdr:cNvSpPr/>
      </xdr:nvSpPr>
      <xdr:spPr>
        <a:xfrm>
          <a:off x="28575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304799</xdr:colOff>
      <xdr:row>1</xdr:row>
      <xdr:rowOff>171449</xdr:rowOff>
    </xdr:to>
    <xdr:sp macro="" textlink="">
      <xdr:nvSpPr>
        <xdr:cNvPr id="2" name="Left Arrow 1">
          <a:hlinkClick xmlns:r="http://schemas.openxmlformats.org/officeDocument/2006/relationships" r:id="rId1"/>
        </xdr:cNvPr>
        <xdr:cNvSpPr/>
      </xdr:nvSpPr>
      <xdr:spPr>
        <a:xfrm>
          <a:off x="0" y="0"/>
          <a:ext cx="914399" cy="361949"/>
        </a:xfrm>
        <a:prstGeom prst="leftArrow">
          <a:avLst/>
        </a:prstGeom>
        <a:effectLst>
          <a:glow rad="228600">
            <a:schemeClr val="accent4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id-ID" sz="11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kembali 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%23$%25$%25+=.exe/projec%20excel/kerangka1%20-%20Salin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in"/>
      <sheetName val="register"/>
      <sheetName val="lembar kerja"/>
      <sheetName val="waktu"/>
      <sheetName val="b admin"/>
      <sheetName val="b sekolah"/>
      <sheetName val="b siswa"/>
      <sheetName val="januari"/>
      <sheetName val="februari"/>
      <sheetName val="maret"/>
      <sheetName val="april"/>
      <sheetName val="mei"/>
      <sheetName val="juni"/>
      <sheetName val="juli"/>
      <sheetName val="agustus"/>
      <sheetName val="september"/>
      <sheetName val="oktober"/>
      <sheetName val="november"/>
      <sheetName val="desember"/>
    </sheetNames>
    <sheetDataSet>
      <sheetData sheetId="0"/>
      <sheetData sheetId="1"/>
      <sheetData sheetId="2"/>
      <sheetData sheetId="3">
        <row r="4">
          <cell r="C4">
            <v>1</v>
          </cell>
        </row>
      </sheetData>
      <sheetData sheetId="4">
        <row r="5">
          <cell r="E5">
            <v>0</v>
          </cell>
        </row>
        <row r="6">
          <cell r="B6">
            <v>1</v>
          </cell>
          <cell r="C6" t="str">
            <v>NAMA LENGKAP</v>
          </cell>
          <cell r="E6">
            <v>0</v>
          </cell>
        </row>
        <row r="7">
          <cell r="E7">
            <v>0</v>
          </cell>
        </row>
        <row r="8">
          <cell r="B8">
            <v>2</v>
          </cell>
          <cell r="C8" t="str">
            <v>NAMA GURU MAPEL</v>
          </cell>
          <cell r="E8" t="str">
            <v>sabar</v>
          </cell>
        </row>
        <row r="9">
          <cell r="B9">
            <v>3</v>
          </cell>
          <cell r="C9" t="str">
            <v>PEG ID/NUPTK/NIP</v>
          </cell>
          <cell r="E9">
            <v>0</v>
          </cell>
        </row>
        <row r="10">
          <cell r="B10">
            <v>4</v>
          </cell>
          <cell r="C10" t="str">
            <v>MAPEL</v>
          </cell>
          <cell r="E10" t="str">
            <v>bhs.inggris</v>
          </cell>
        </row>
        <row r="11">
          <cell r="E11">
            <v>0</v>
          </cell>
        </row>
        <row r="12">
          <cell r="B12">
            <v>5</v>
          </cell>
          <cell r="C12" t="str">
            <v>KELAS</v>
          </cell>
          <cell r="E12">
            <v>7</v>
          </cell>
        </row>
        <row r="13">
          <cell r="B13">
            <v>6</v>
          </cell>
          <cell r="C13" t="str">
            <v>WALI KELAS</v>
          </cell>
          <cell r="E13" t="str">
            <v>sabar</v>
          </cell>
        </row>
        <row r="14">
          <cell r="E14">
            <v>0</v>
          </cell>
        </row>
        <row r="15">
          <cell r="B15">
            <v>7</v>
          </cell>
          <cell r="C15" t="str">
            <v>ALAMAT</v>
          </cell>
          <cell r="E15">
            <v>0</v>
          </cell>
        </row>
        <row r="16">
          <cell r="E16">
            <v>0</v>
          </cell>
        </row>
        <row r="17">
          <cell r="B17">
            <v>8</v>
          </cell>
          <cell r="C17" t="str">
            <v>DESA</v>
          </cell>
          <cell r="E17">
            <v>0</v>
          </cell>
        </row>
        <row r="18">
          <cell r="E18">
            <v>0</v>
          </cell>
        </row>
        <row r="19">
          <cell r="B19">
            <v>9</v>
          </cell>
          <cell r="C19" t="str">
            <v>KECAMATAN</v>
          </cell>
          <cell r="E19">
            <v>0</v>
          </cell>
        </row>
        <row r="20">
          <cell r="E20">
            <v>0</v>
          </cell>
        </row>
        <row r="21">
          <cell r="B21">
            <v>10</v>
          </cell>
          <cell r="C21" t="str">
            <v>KAB./KOTA</v>
          </cell>
          <cell r="E21">
            <v>0</v>
          </cell>
        </row>
        <row r="22">
          <cell r="E22">
            <v>0</v>
          </cell>
        </row>
        <row r="23">
          <cell r="B23">
            <v>11</v>
          </cell>
          <cell r="C23" t="str">
            <v>WNI/WNA</v>
          </cell>
          <cell r="E23">
            <v>0</v>
          </cell>
        </row>
        <row r="24">
          <cell r="E24">
            <v>0</v>
          </cell>
        </row>
        <row r="25">
          <cell r="B25">
            <v>12</v>
          </cell>
          <cell r="C25" t="str">
            <v>DOMISILI</v>
          </cell>
          <cell r="E25">
            <v>0</v>
          </cell>
        </row>
        <row r="26">
          <cell r="E26">
            <v>0</v>
          </cell>
        </row>
        <row r="27">
          <cell r="B27">
            <v>13</v>
          </cell>
          <cell r="C27" t="str">
            <v>NO.TELEPHONE</v>
          </cell>
          <cell r="E27">
            <v>0</v>
          </cell>
        </row>
        <row r="28">
          <cell r="E28">
            <v>0</v>
          </cell>
        </row>
        <row r="29">
          <cell r="B29">
            <v>15</v>
          </cell>
          <cell r="C29" t="str">
            <v>E-MAIL</v>
          </cell>
          <cell r="E29">
            <v>0</v>
          </cell>
        </row>
        <row r="31">
          <cell r="B31">
            <v>16</v>
          </cell>
          <cell r="C31" t="str">
            <v>USER NAME</v>
          </cell>
          <cell r="E31" t="str">
            <v>h</v>
          </cell>
        </row>
        <row r="32">
          <cell r="E32">
            <v>0</v>
          </cell>
        </row>
        <row r="33">
          <cell r="B33">
            <v>17</v>
          </cell>
          <cell r="C33" t="str">
            <v>PASSWORD</v>
          </cell>
          <cell r="E33">
            <v>123</v>
          </cell>
        </row>
      </sheetData>
      <sheetData sheetId="5">
        <row r="4">
          <cell r="B4">
            <v>1</v>
          </cell>
          <cell r="C4" t="str">
            <v>Nama Sekolah</v>
          </cell>
          <cell r="E4" t="str">
            <v>mts an-najwa</v>
          </cell>
        </row>
        <row r="5">
          <cell r="E5">
            <v>0</v>
          </cell>
        </row>
        <row r="6">
          <cell r="B6">
            <v>2</v>
          </cell>
          <cell r="C6" t="str">
            <v>NSM</v>
          </cell>
          <cell r="E6">
            <v>0</v>
          </cell>
        </row>
        <row r="7">
          <cell r="E7">
            <v>0</v>
          </cell>
        </row>
        <row r="8">
          <cell r="B8">
            <v>3</v>
          </cell>
          <cell r="C8" t="str">
            <v>NPSN</v>
          </cell>
          <cell r="E8">
            <v>0</v>
          </cell>
        </row>
        <row r="9">
          <cell r="E9">
            <v>0</v>
          </cell>
        </row>
        <row r="10">
          <cell r="B10">
            <v>4</v>
          </cell>
          <cell r="C10" t="str">
            <v>Alamat</v>
          </cell>
          <cell r="E10">
            <v>0</v>
          </cell>
        </row>
        <row r="11">
          <cell r="E11">
            <v>0</v>
          </cell>
        </row>
        <row r="12">
          <cell r="B12">
            <v>5</v>
          </cell>
          <cell r="C12" t="str">
            <v>Desa</v>
          </cell>
          <cell r="E12">
            <v>0</v>
          </cell>
        </row>
        <row r="13">
          <cell r="E13">
            <v>0</v>
          </cell>
        </row>
        <row r="14">
          <cell r="B14">
            <v>6</v>
          </cell>
          <cell r="C14" t="str">
            <v>Kecamatan</v>
          </cell>
          <cell r="E14">
            <v>0</v>
          </cell>
        </row>
        <row r="15">
          <cell r="E15">
            <v>0</v>
          </cell>
        </row>
        <row r="16">
          <cell r="B16">
            <v>7</v>
          </cell>
          <cell r="C16" t="str">
            <v>Kab. / Kota</v>
          </cell>
          <cell r="E16">
            <v>0</v>
          </cell>
        </row>
        <row r="17">
          <cell r="E17">
            <v>0</v>
          </cell>
        </row>
        <row r="18">
          <cell r="B18">
            <v>8</v>
          </cell>
          <cell r="C18" t="str">
            <v>Provinsi</v>
          </cell>
          <cell r="E18">
            <v>0</v>
          </cell>
        </row>
        <row r="19">
          <cell r="E19">
            <v>0</v>
          </cell>
        </row>
        <row r="20">
          <cell r="B20">
            <v>9</v>
          </cell>
          <cell r="C20" t="str">
            <v>Semester</v>
          </cell>
          <cell r="E20">
            <v>0</v>
          </cell>
        </row>
        <row r="21">
          <cell r="E21">
            <v>0</v>
          </cell>
        </row>
        <row r="22">
          <cell r="B22">
            <v>10</v>
          </cell>
          <cell r="C22" t="str">
            <v>Tahun Pelajaran</v>
          </cell>
          <cell r="E22">
            <v>0</v>
          </cell>
        </row>
        <row r="23">
          <cell r="E23">
            <v>0</v>
          </cell>
        </row>
        <row r="24">
          <cell r="B24">
            <v>11</v>
          </cell>
          <cell r="C24" t="str">
            <v>Nama Kepala Sekolah</v>
          </cell>
          <cell r="E24">
            <v>0</v>
          </cell>
        </row>
        <row r="25">
          <cell r="E25">
            <v>0</v>
          </cell>
        </row>
        <row r="26">
          <cell r="B26">
            <v>12</v>
          </cell>
          <cell r="C26" t="str">
            <v xml:space="preserve">NIP/NUPTK </v>
          </cell>
          <cell r="E26">
            <v>0</v>
          </cell>
        </row>
      </sheetData>
      <sheetData sheetId="6">
        <row r="5">
          <cell r="B5">
            <v>1</v>
          </cell>
          <cell r="C5">
            <v>0</v>
          </cell>
          <cell r="D5" t="str">
            <v>agung prayoga</v>
          </cell>
          <cell r="E5">
            <v>0</v>
          </cell>
        </row>
        <row r="6">
          <cell r="B6">
            <v>2</v>
          </cell>
          <cell r="C6">
            <v>0</v>
          </cell>
          <cell r="D6" t="str">
            <v>Ahmad Fauzi</v>
          </cell>
          <cell r="E6">
            <v>0</v>
          </cell>
        </row>
        <row r="7">
          <cell r="B7">
            <v>3</v>
          </cell>
          <cell r="C7">
            <v>0</v>
          </cell>
          <cell r="D7" t="str">
            <v>Ashari</v>
          </cell>
          <cell r="E7">
            <v>0</v>
          </cell>
        </row>
        <row r="8">
          <cell r="B8">
            <v>4</v>
          </cell>
          <cell r="C8">
            <v>0</v>
          </cell>
          <cell r="D8" t="str">
            <v>Awaludin</v>
          </cell>
          <cell r="E8">
            <v>0</v>
          </cell>
        </row>
        <row r="9">
          <cell r="B9">
            <v>5</v>
          </cell>
          <cell r="C9">
            <v>0</v>
          </cell>
          <cell r="D9" t="str">
            <v>Haris Akbar Pamungkas</v>
          </cell>
          <cell r="E9">
            <v>0</v>
          </cell>
        </row>
        <row r="10">
          <cell r="B10">
            <v>6</v>
          </cell>
          <cell r="C10">
            <v>0</v>
          </cell>
          <cell r="D10" t="str">
            <v>M Bagus Muhtar Rijki</v>
          </cell>
          <cell r="E10">
            <v>0</v>
          </cell>
        </row>
        <row r="11">
          <cell r="B11">
            <v>7</v>
          </cell>
          <cell r="C11">
            <v>0</v>
          </cell>
          <cell r="D11" t="str">
            <v>M Fadlan Firnanda</v>
          </cell>
          <cell r="E11">
            <v>0</v>
          </cell>
        </row>
        <row r="12">
          <cell r="B12">
            <v>8</v>
          </cell>
          <cell r="C12">
            <v>0</v>
          </cell>
          <cell r="D12" t="str">
            <v>M Farhan Fathurohman</v>
          </cell>
          <cell r="E12">
            <v>0</v>
          </cell>
        </row>
        <row r="13">
          <cell r="B13">
            <v>9</v>
          </cell>
          <cell r="C13">
            <v>0</v>
          </cell>
          <cell r="D13" t="str">
            <v>M Raihan Rizqian Bakti</v>
          </cell>
          <cell r="E13">
            <v>0</v>
          </cell>
        </row>
        <row r="14">
          <cell r="B14">
            <v>10</v>
          </cell>
          <cell r="C14">
            <v>0</v>
          </cell>
          <cell r="D14" t="str">
            <v>Muhamad Maulana</v>
          </cell>
          <cell r="E14">
            <v>0</v>
          </cell>
        </row>
        <row r="15">
          <cell r="B15">
            <v>11</v>
          </cell>
          <cell r="C15">
            <v>0</v>
          </cell>
          <cell r="D15" t="str">
            <v>Nashwa Mardyana Putri Siregar</v>
          </cell>
          <cell r="E15">
            <v>0</v>
          </cell>
        </row>
        <row r="16">
          <cell r="B16">
            <v>12</v>
          </cell>
          <cell r="C16">
            <v>0</v>
          </cell>
          <cell r="D16" t="str">
            <v>Rijki Maulana Abdillah</v>
          </cell>
          <cell r="E16">
            <v>0</v>
          </cell>
        </row>
        <row r="17">
          <cell r="B17">
            <v>13</v>
          </cell>
          <cell r="C17">
            <v>0</v>
          </cell>
          <cell r="D17" t="str">
            <v>Rizal Muarif</v>
          </cell>
          <cell r="E17">
            <v>0</v>
          </cell>
        </row>
        <row r="18">
          <cell r="B18">
            <v>14</v>
          </cell>
          <cell r="C18">
            <v>0</v>
          </cell>
          <cell r="D18" t="str">
            <v>Susanti</v>
          </cell>
          <cell r="E18">
            <v>0</v>
          </cell>
        </row>
        <row r="19">
          <cell r="B19">
            <v>15</v>
          </cell>
          <cell r="C19">
            <v>0</v>
          </cell>
          <cell r="D19" t="str">
            <v>TB Ziqrul Rizki Ramadhan</v>
          </cell>
          <cell r="E19">
            <v>0</v>
          </cell>
        </row>
        <row r="20">
          <cell r="B20" t="str">
            <v/>
          </cell>
          <cell r="C20">
            <v>0</v>
          </cell>
          <cell r="D20">
            <v>0</v>
          </cell>
          <cell r="E20">
            <v>0</v>
          </cell>
        </row>
        <row r="21">
          <cell r="B21" t="str">
            <v/>
          </cell>
          <cell r="C21">
            <v>0</v>
          </cell>
          <cell r="D21">
            <v>0</v>
          </cell>
          <cell r="E21">
            <v>0</v>
          </cell>
        </row>
        <row r="22">
          <cell r="B22" t="str">
            <v/>
          </cell>
          <cell r="C22">
            <v>0</v>
          </cell>
          <cell r="D22">
            <v>0</v>
          </cell>
          <cell r="E22">
            <v>0</v>
          </cell>
        </row>
        <row r="23">
          <cell r="B23" t="str">
            <v/>
          </cell>
          <cell r="C23">
            <v>0</v>
          </cell>
          <cell r="D23">
            <v>0</v>
          </cell>
          <cell r="E23">
            <v>0</v>
          </cell>
        </row>
        <row r="24">
          <cell r="B24" t="str">
            <v/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/>
          </cell>
          <cell r="C25">
            <v>0</v>
          </cell>
          <cell r="D25">
            <v>0</v>
          </cell>
          <cell r="E25">
            <v>0</v>
          </cell>
        </row>
        <row r="26">
          <cell r="B26" t="str">
            <v/>
          </cell>
          <cell r="C26">
            <v>0</v>
          </cell>
          <cell r="D26">
            <v>0</v>
          </cell>
          <cell r="E26">
            <v>0</v>
          </cell>
        </row>
        <row r="27">
          <cell r="B27" t="str">
            <v/>
          </cell>
          <cell r="C27">
            <v>0</v>
          </cell>
          <cell r="D27">
            <v>0</v>
          </cell>
          <cell r="E27">
            <v>0</v>
          </cell>
        </row>
        <row r="28">
          <cell r="B28" t="str">
            <v/>
          </cell>
          <cell r="C28">
            <v>0</v>
          </cell>
          <cell r="D28">
            <v>0</v>
          </cell>
          <cell r="E28">
            <v>0</v>
          </cell>
        </row>
        <row r="29">
          <cell r="B29" t="str">
            <v/>
          </cell>
          <cell r="C29">
            <v>0</v>
          </cell>
          <cell r="D29">
            <v>0</v>
          </cell>
          <cell r="E29">
            <v>0</v>
          </cell>
        </row>
        <row r="30">
          <cell r="B30" t="str">
            <v/>
          </cell>
          <cell r="C30">
            <v>0</v>
          </cell>
          <cell r="D30">
            <v>0</v>
          </cell>
          <cell r="E30">
            <v>0</v>
          </cell>
        </row>
        <row r="31">
          <cell r="B31" t="str">
            <v/>
          </cell>
          <cell r="C31">
            <v>0</v>
          </cell>
          <cell r="D31">
            <v>0</v>
          </cell>
          <cell r="E31">
            <v>0</v>
          </cell>
        </row>
        <row r="32">
          <cell r="B32" t="str">
            <v/>
          </cell>
          <cell r="C32">
            <v>0</v>
          </cell>
          <cell r="D32">
            <v>0</v>
          </cell>
          <cell r="E32">
            <v>0</v>
          </cell>
        </row>
        <row r="33">
          <cell r="B33" t="str">
            <v/>
          </cell>
          <cell r="C33">
            <v>0</v>
          </cell>
          <cell r="D33">
            <v>0</v>
          </cell>
          <cell r="E33">
            <v>0</v>
          </cell>
        </row>
        <row r="34">
          <cell r="B34" t="str">
            <v/>
          </cell>
          <cell r="C34">
            <v>0</v>
          </cell>
          <cell r="D34">
            <v>0</v>
          </cell>
          <cell r="E34">
            <v>0</v>
          </cell>
        </row>
        <row r="35">
          <cell r="B35" t="str">
            <v/>
          </cell>
          <cell r="C35">
            <v>0</v>
          </cell>
          <cell r="D35">
            <v>0</v>
          </cell>
          <cell r="E35">
            <v>0</v>
          </cell>
        </row>
        <row r="36">
          <cell r="B36" t="str">
            <v/>
          </cell>
          <cell r="C36">
            <v>0</v>
          </cell>
          <cell r="D36">
            <v>0</v>
          </cell>
          <cell r="E36">
            <v>0</v>
          </cell>
        </row>
        <row r="37">
          <cell r="B37" t="str">
            <v/>
          </cell>
          <cell r="C37">
            <v>0</v>
          </cell>
          <cell r="D37">
            <v>0</v>
          </cell>
          <cell r="E37">
            <v>0</v>
          </cell>
        </row>
        <row r="38">
          <cell r="B38" t="str">
            <v/>
          </cell>
          <cell r="C38">
            <v>0</v>
          </cell>
          <cell r="D38">
            <v>0</v>
          </cell>
          <cell r="E38">
            <v>0</v>
          </cell>
        </row>
        <row r="39">
          <cell r="B39" t="str">
            <v/>
          </cell>
          <cell r="C39">
            <v>0</v>
          </cell>
          <cell r="D39">
            <v>0</v>
          </cell>
          <cell r="E39">
            <v>0</v>
          </cell>
        </row>
        <row r="40">
          <cell r="B40" t="str">
            <v/>
          </cell>
          <cell r="C40">
            <v>0</v>
          </cell>
          <cell r="D40">
            <v>0</v>
          </cell>
          <cell r="E40">
            <v>0</v>
          </cell>
        </row>
        <row r="41">
          <cell r="B41" t="str">
            <v/>
          </cell>
          <cell r="C41">
            <v>0</v>
          </cell>
          <cell r="D41">
            <v>0</v>
          </cell>
          <cell r="E41">
            <v>0</v>
          </cell>
        </row>
        <row r="42">
          <cell r="B42" t="str">
            <v/>
          </cell>
          <cell r="C42">
            <v>0</v>
          </cell>
          <cell r="D42">
            <v>0</v>
          </cell>
          <cell r="E42">
            <v>0</v>
          </cell>
        </row>
        <row r="43">
          <cell r="B43" t="str">
            <v/>
          </cell>
          <cell r="C43">
            <v>0</v>
          </cell>
          <cell r="D43">
            <v>0</v>
          </cell>
          <cell r="E43">
            <v>0</v>
          </cell>
        </row>
        <row r="44">
          <cell r="B44" t="str">
            <v/>
          </cell>
          <cell r="C44">
            <v>0</v>
          </cell>
          <cell r="D44">
            <v>0</v>
          </cell>
          <cell r="E44">
            <v>0</v>
          </cell>
        </row>
        <row r="45">
          <cell r="B45" t="str">
            <v/>
          </cell>
          <cell r="C45">
            <v>0</v>
          </cell>
          <cell r="D45">
            <v>0</v>
          </cell>
          <cell r="E45">
            <v>0</v>
          </cell>
        </row>
        <row r="46">
          <cell r="B46" t="str">
            <v/>
          </cell>
          <cell r="C46">
            <v>0</v>
          </cell>
          <cell r="D46">
            <v>0</v>
          </cell>
          <cell r="E46">
            <v>0</v>
          </cell>
        </row>
        <row r="47">
          <cell r="B47" t="str">
            <v/>
          </cell>
          <cell r="C47">
            <v>0</v>
          </cell>
          <cell r="D47">
            <v>0</v>
          </cell>
          <cell r="E47">
            <v>0</v>
          </cell>
        </row>
        <row r="48">
          <cell r="B48" t="str">
            <v/>
          </cell>
          <cell r="C48">
            <v>0</v>
          </cell>
          <cell r="D48">
            <v>0</v>
          </cell>
          <cell r="E48">
            <v>0</v>
          </cell>
        </row>
        <row r="49">
          <cell r="B49" t="str">
            <v/>
          </cell>
          <cell r="C49">
            <v>0</v>
          </cell>
          <cell r="D49">
            <v>0</v>
          </cell>
          <cell r="E49">
            <v>0</v>
          </cell>
        </row>
        <row r="50">
          <cell r="B50" t="str">
            <v/>
          </cell>
          <cell r="C50">
            <v>0</v>
          </cell>
          <cell r="D50">
            <v>0</v>
          </cell>
          <cell r="E50">
            <v>0</v>
          </cell>
        </row>
        <row r="51">
          <cell r="B51" t="str">
            <v/>
          </cell>
          <cell r="C51">
            <v>0</v>
          </cell>
          <cell r="D51">
            <v>0</v>
          </cell>
          <cell r="E51">
            <v>0</v>
          </cell>
        </row>
        <row r="52">
          <cell r="B52" t="str">
            <v/>
          </cell>
          <cell r="C52">
            <v>0</v>
          </cell>
          <cell r="D52">
            <v>0</v>
          </cell>
          <cell r="E52">
            <v>0</v>
          </cell>
        </row>
        <row r="53">
          <cell r="B53" t="str">
            <v/>
          </cell>
          <cell r="C53">
            <v>0</v>
          </cell>
          <cell r="D53">
            <v>0</v>
          </cell>
          <cell r="E53">
            <v>0</v>
          </cell>
        </row>
        <row r="54">
          <cell r="B54" t="str">
            <v/>
          </cell>
          <cell r="C54">
            <v>0</v>
          </cell>
          <cell r="D54">
            <v>0</v>
          </cell>
          <cell r="E54">
            <v>0</v>
          </cell>
        </row>
        <row r="55">
          <cell r="B55">
            <v>16</v>
          </cell>
          <cell r="C55" t="str">
            <v>JUMLAH</v>
          </cell>
          <cell r="D55">
            <v>15</v>
          </cell>
          <cell r="E55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sqref="A1:XFD1048576"/>
    </sheetView>
  </sheetViews>
  <sheetFormatPr defaultColWidth="0.5703125" defaultRowHeight="0.95" customHeight="1" x14ac:dyDescent="0.25"/>
  <cols>
    <col min="1" max="16384" width="0.5703125" style="115"/>
  </cols>
  <sheetData/>
  <sheetProtection algorithmName="SHA-512" hashValue="P1bAb116WnNRDn8XuIM7lj5h8iWfBbSehvccRDoPAqHPlquvvm8RIbqcqWrnlC7j7JxiZZf9C5ike1w/780Vxw==" saltValue="hniDNGqu0dHLAbjrjVFpTw==" spinCount="100000" sheet="1" objects="1" scenarios="1"/>
  <mergeCells count="1">
    <mergeCell ref="A1:XFD1048576"/>
  </mergeCells>
  <pageMargins left="0.7" right="0.7" top="0.75" bottom="0.75" header="0.3" footer="0.3"/>
  <drawing r:id="rId1"/>
  <picture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ColWidth="0.28515625" defaultRowHeight="0.95" customHeight="1" x14ac:dyDescent="0.25"/>
  <cols>
    <col min="1" max="16384" width="0.28515625" style="115"/>
  </cols>
  <sheetData/>
  <sheetProtection algorithmName="SHA-512" hashValue="qhf/CMTJzDi69HHcWcehtxZn0b1aFl8U1kE1XI5vXzrgVk9yKlmXrgKqAkF+0+xV/KX9K9oku8O75Bc0JZOBew==" saltValue="yu32GAY+erXkaXuPynwn0g==" spinCount="100000" sheet="1" objects="1" scenarios="1"/>
  <mergeCells count="1">
    <mergeCell ref="A1:XFD1048576"/>
  </mergeCells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22"/>
  <sheetViews>
    <sheetView workbookViewId="0">
      <pane ySplit="2" topLeftCell="A3" activePane="bottomLeft" state="frozen"/>
      <selection pane="bottomLeft" activeCell="H10" sqref="H10"/>
    </sheetView>
  </sheetViews>
  <sheetFormatPr defaultRowHeight="15.75" x14ac:dyDescent="0.25"/>
  <cols>
    <col min="1" max="1" width="1.28515625" style="17" customWidth="1"/>
    <col min="2" max="2" width="12" style="97" customWidth="1"/>
    <col min="3" max="3" width="22.5703125" style="16" bestFit="1" customWidth="1"/>
    <col min="4" max="4" width="1.85546875" style="17" customWidth="1"/>
    <col min="5" max="5" width="35" style="17" customWidth="1"/>
    <col min="6" max="16384" width="9.140625" style="17"/>
  </cols>
  <sheetData>
    <row r="1" spans="2:5" ht="24" customHeight="1" x14ac:dyDescent="0.25">
      <c r="C1" s="20" t="s">
        <v>27</v>
      </c>
    </row>
    <row r="2" spans="2:5" ht="20.25" x14ac:dyDescent="0.3">
      <c r="B2" s="97" t="s">
        <v>24</v>
      </c>
      <c r="C2" s="116" t="s">
        <v>28</v>
      </c>
      <c r="D2" s="116"/>
      <c r="E2" s="116"/>
    </row>
    <row r="3" spans="2:5" ht="10.5" customHeight="1" thickBot="1" x14ac:dyDescent="0.3"/>
    <row r="4" spans="2:5" ht="16.5" thickBot="1" x14ac:dyDescent="0.3">
      <c r="B4" s="97">
        <v>1</v>
      </c>
      <c r="C4" s="19" t="s">
        <v>29</v>
      </c>
      <c r="E4" s="11"/>
    </row>
    <row r="5" spans="2:5" ht="3.95" customHeight="1" thickBot="1" x14ac:dyDescent="0.3">
      <c r="E5" s="18"/>
    </row>
    <row r="6" spans="2:5" ht="16.5" thickBot="1" x14ac:dyDescent="0.3">
      <c r="B6" s="97">
        <v>2</v>
      </c>
      <c r="C6" s="19" t="s">
        <v>30</v>
      </c>
      <c r="E6" s="11"/>
    </row>
    <row r="7" spans="2:5" ht="3.95" customHeight="1" thickBot="1" x14ac:dyDescent="0.3">
      <c r="E7" s="18"/>
    </row>
    <row r="8" spans="2:5" ht="16.5" thickBot="1" x14ac:dyDescent="0.3">
      <c r="B8" s="97">
        <v>3</v>
      </c>
      <c r="C8" s="19" t="s">
        <v>31</v>
      </c>
      <c r="E8" s="11"/>
    </row>
    <row r="9" spans="2:5" ht="3.95" customHeight="1" thickBot="1" x14ac:dyDescent="0.3">
      <c r="E9" s="18"/>
    </row>
    <row r="10" spans="2:5" ht="16.5" thickBot="1" x14ac:dyDescent="0.3">
      <c r="B10" s="97">
        <v>4</v>
      </c>
      <c r="C10" s="19" t="s">
        <v>32</v>
      </c>
      <c r="E10" s="11"/>
    </row>
    <row r="11" spans="2:5" ht="3.95" customHeight="1" thickBot="1" x14ac:dyDescent="0.3">
      <c r="E11" s="18"/>
    </row>
    <row r="12" spans="2:5" ht="16.5" thickBot="1" x14ac:dyDescent="0.3">
      <c r="B12" s="97">
        <v>5</v>
      </c>
      <c r="C12" s="19" t="s">
        <v>33</v>
      </c>
      <c r="E12" s="11"/>
    </row>
    <row r="13" spans="2:5" ht="3.95" customHeight="1" thickBot="1" x14ac:dyDescent="0.3">
      <c r="E13" s="18"/>
    </row>
    <row r="14" spans="2:5" ht="16.5" thickBot="1" x14ac:dyDescent="0.3">
      <c r="B14" s="97">
        <v>6</v>
      </c>
      <c r="C14" s="19" t="s">
        <v>34</v>
      </c>
      <c r="E14" s="11"/>
    </row>
    <row r="15" spans="2:5" ht="3.95" customHeight="1" thickBot="1" x14ac:dyDescent="0.3">
      <c r="E15" s="18"/>
    </row>
    <row r="16" spans="2:5" ht="16.5" thickBot="1" x14ac:dyDescent="0.3">
      <c r="B16" s="97">
        <v>7</v>
      </c>
      <c r="C16" s="19" t="s">
        <v>35</v>
      </c>
      <c r="E16" s="11"/>
    </row>
    <row r="17" spans="2:5" ht="3.95" customHeight="1" thickBot="1" x14ac:dyDescent="0.3">
      <c r="E17" s="18"/>
    </row>
    <row r="18" spans="2:5" ht="16.5" thickBot="1" x14ac:dyDescent="0.3">
      <c r="B18" s="97">
        <v>8</v>
      </c>
      <c r="C18" s="19" t="s">
        <v>36</v>
      </c>
      <c r="E18" s="11"/>
    </row>
    <row r="19" spans="2:5" ht="3.95" customHeight="1" thickBot="1" x14ac:dyDescent="0.3">
      <c r="E19" s="18"/>
    </row>
    <row r="20" spans="2:5" ht="16.5" thickBot="1" x14ac:dyDescent="0.3">
      <c r="B20" s="97">
        <v>9</v>
      </c>
      <c r="C20" s="19" t="s">
        <v>37</v>
      </c>
      <c r="E20" s="11"/>
    </row>
    <row r="21" spans="2:5" ht="3.95" customHeight="1" thickBot="1" x14ac:dyDescent="0.3">
      <c r="E21" s="18"/>
    </row>
    <row r="22" spans="2:5" ht="16.5" thickBot="1" x14ac:dyDescent="0.3">
      <c r="B22" s="97">
        <v>10</v>
      </c>
      <c r="C22" s="19" t="s">
        <v>38</v>
      </c>
      <c r="E22" s="11"/>
    </row>
    <row r="23" spans="2:5" ht="3.95" customHeight="1" thickBot="1" x14ac:dyDescent="0.3">
      <c r="E23" s="18"/>
    </row>
    <row r="24" spans="2:5" ht="16.5" thickBot="1" x14ac:dyDescent="0.3">
      <c r="B24" s="97">
        <v>11</v>
      </c>
      <c r="C24" s="19" t="s">
        <v>39</v>
      </c>
      <c r="E24" s="11"/>
    </row>
    <row r="25" spans="2:5" ht="3.95" customHeight="1" thickBot="1" x14ac:dyDescent="0.3">
      <c r="E25" s="18"/>
    </row>
    <row r="26" spans="2:5" ht="16.5" thickBot="1" x14ac:dyDescent="0.3">
      <c r="B26" s="97">
        <v>12</v>
      </c>
      <c r="C26" s="19" t="s">
        <v>40</v>
      </c>
      <c r="E26" s="11"/>
    </row>
    <row r="27" spans="2:5" ht="3.95" customHeight="1" x14ac:dyDescent="0.25"/>
    <row r="68" spans="3:3" x14ac:dyDescent="0.25">
      <c r="C68" s="16">
        <v>2014</v>
      </c>
    </row>
    <row r="69" spans="3:3" x14ac:dyDescent="0.25">
      <c r="C69" s="16">
        <v>2015</v>
      </c>
    </row>
    <row r="70" spans="3:3" x14ac:dyDescent="0.25">
      <c r="C70" s="16">
        <v>2016</v>
      </c>
    </row>
    <row r="71" spans="3:3" x14ac:dyDescent="0.25">
      <c r="C71" s="16">
        <v>2017</v>
      </c>
    </row>
    <row r="72" spans="3:3" x14ac:dyDescent="0.25">
      <c r="C72" s="16">
        <v>2018</v>
      </c>
    </row>
    <row r="73" spans="3:3" x14ac:dyDescent="0.25">
      <c r="C73" s="16">
        <v>2019</v>
      </c>
    </row>
    <row r="74" spans="3:3" x14ac:dyDescent="0.25">
      <c r="C74" s="16">
        <v>2020</v>
      </c>
    </row>
    <row r="75" spans="3:3" x14ac:dyDescent="0.25">
      <c r="C75" s="16">
        <v>2021</v>
      </c>
    </row>
    <row r="76" spans="3:3" x14ac:dyDescent="0.25">
      <c r="C76" s="16">
        <v>2022</v>
      </c>
    </row>
    <row r="77" spans="3:3" x14ac:dyDescent="0.25">
      <c r="C77" s="16">
        <v>2023</v>
      </c>
    </row>
    <row r="78" spans="3:3" x14ac:dyDescent="0.25">
      <c r="C78" s="16">
        <v>2024</v>
      </c>
    </row>
    <row r="79" spans="3:3" x14ac:dyDescent="0.25">
      <c r="C79" s="16">
        <v>2025</v>
      </c>
    </row>
    <row r="80" spans="3:3" x14ac:dyDescent="0.25">
      <c r="C80" s="16">
        <v>2026</v>
      </c>
    </row>
    <row r="81" spans="3:3" x14ac:dyDescent="0.25">
      <c r="C81" s="16">
        <v>2027</v>
      </c>
    </row>
    <row r="82" spans="3:3" x14ac:dyDescent="0.25">
      <c r="C82" s="16">
        <v>2028</v>
      </c>
    </row>
    <row r="83" spans="3:3" x14ac:dyDescent="0.25">
      <c r="C83" s="16">
        <v>2029</v>
      </c>
    </row>
    <row r="84" spans="3:3" x14ac:dyDescent="0.25">
      <c r="C84" s="16">
        <v>2030</v>
      </c>
    </row>
    <row r="85" spans="3:3" x14ac:dyDescent="0.25">
      <c r="C85" s="16">
        <v>2031</v>
      </c>
    </row>
    <row r="86" spans="3:3" x14ac:dyDescent="0.25">
      <c r="C86" s="16">
        <v>2032</v>
      </c>
    </row>
    <row r="87" spans="3:3" x14ac:dyDescent="0.25">
      <c r="C87" s="16">
        <v>2033</v>
      </c>
    </row>
    <row r="88" spans="3:3" x14ac:dyDescent="0.25">
      <c r="C88" s="16">
        <v>2034</v>
      </c>
    </row>
    <row r="89" spans="3:3" x14ac:dyDescent="0.25">
      <c r="C89" s="16">
        <v>2035</v>
      </c>
    </row>
    <row r="90" spans="3:3" x14ac:dyDescent="0.25">
      <c r="C90" s="16">
        <v>2036</v>
      </c>
    </row>
    <row r="91" spans="3:3" x14ac:dyDescent="0.25">
      <c r="C91" s="16">
        <v>2037</v>
      </c>
    </row>
    <row r="92" spans="3:3" x14ac:dyDescent="0.25">
      <c r="C92" s="16">
        <v>2038</v>
      </c>
    </row>
    <row r="93" spans="3:3" x14ac:dyDescent="0.25">
      <c r="C93" s="16">
        <v>2039</v>
      </c>
    </row>
    <row r="94" spans="3:3" x14ac:dyDescent="0.25">
      <c r="C94" s="16">
        <v>2040</v>
      </c>
    </row>
    <row r="95" spans="3:3" x14ac:dyDescent="0.25">
      <c r="C95" s="16">
        <v>2041</v>
      </c>
    </row>
    <row r="96" spans="3:3" x14ac:dyDescent="0.25">
      <c r="C96" s="16">
        <v>2042</v>
      </c>
    </row>
    <row r="97" spans="3:3" x14ac:dyDescent="0.25">
      <c r="C97" s="16">
        <v>2043</v>
      </c>
    </row>
    <row r="98" spans="3:3" x14ac:dyDescent="0.25">
      <c r="C98" s="16">
        <v>2044</v>
      </c>
    </row>
    <row r="99" spans="3:3" x14ac:dyDescent="0.25">
      <c r="C99" s="16">
        <v>2045</v>
      </c>
    </row>
    <row r="100" spans="3:3" x14ac:dyDescent="0.25">
      <c r="C100" s="16">
        <v>2046</v>
      </c>
    </row>
    <row r="101" spans="3:3" x14ac:dyDescent="0.25">
      <c r="C101" s="16">
        <v>2047</v>
      </c>
    </row>
    <row r="102" spans="3:3" x14ac:dyDescent="0.25">
      <c r="C102" s="16">
        <v>2048</v>
      </c>
    </row>
    <row r="103" spans="3:3" x14ac:dyDescent="0.25">
      <c r="C103" s="16">
        <v>2049</v>
      </c>
    </row>
    <row r="104" spans="3:3" x14ac:dyDescent="0.25">
      <c r="C104" s="16">
        <v>2050</v>
      </c>
    </row>
    <row r="105" spans="3:3" x14ac:dyDescent="0.25">
      <c r="C105" s="16">
        <v>2051</v>
      </c>
    </row>
    <row r="106" spans="3:3" x14ac:dyDescent="0.25">
      <c r="C106" s="16">
        <v>2052</v>
      </c>
    </row>
    <row r="107" spans="3:3" x14ac:dyDescent="0.25">
      <c r="C107" s="16">
        <v>2053</v>
      </c>
    </row>
    <row r="108" spans="3:3" x14ac:dyDescent="0.25">
      <c r="C108" s="16">
        <v>2054</v>
      </c>
    </row>
    <row r="109" spans="3:3" x14ac:dyDescent="0.25">
      <c r="C109" s="16">
        <v>2055</v>
      </c>
    </row>
    <row r="110" spans="3:3" x14ac:dyDescent="0.25">
      <c r="C110" s="16">
        <v>2056</v>
      </c>
    </row>
    <row r="111" spans="3:3" x14ac:dyDescent="0.25">
      <c r="C111" s="16">
        <v>2057</v>
      </c>
    </row>
    <row r="112" spans="3:3" x14ac:dyDescent="0.25">
      <c r="C112" s="16">
        <v>2058</v>
      </c>
    </row>
    <row r="113" spans="3:3" x14ac:dyDescent="0.25">
      <c r="C113" s="16">
        <v>2059</v>
      </c>
    </row>
    <row r="114" spans="3:3" x14ac:dyDescent="0.25">
      <c r="C114" s="16">
        <v>2060</v>
      </c>
    </row>
    <row r="115" spans="3:3" x14ac:dyDescent="0.25">
      <c r="C115" s="16">
        <v>2061</v>
      </c>
    </row>
    <row r="116" spans="3:3" x14ac:dyDescent="0.25">
      <c r="C116" s="16">
        <v>2062</v>
      </c>
    </row>
    <row r="117" spans="3:3" x14ac:dyDescent="0.25">
      <c r="C117" s="16">
        <v>2063</v>
      </c>
    </row>
    <row r="118" spans="3:3" x14ac:dyDescent="0.25">
      <c r="C118" s="16">
        <v>2064</v>
      </c>
    </row>
    <row r="119" spans="3:3" x14ac:dyDescent="0.25">
      <c r="C119" s="16">
        <v>2065</v>
      </c>
    </row>
    <row r="120" spans="3:3" x14ac:dyDescent="0.25">
      <c r="C120" s="16">
        <v>2066</v>
      </c>
    </row>
    <row r="121" spans="3:3" x14ac:dyDescent="0.25">
      <c r="C121" s="16">
        <v>2067</v>
      </c>
    </row>
    <row r="122" spans="3:3" x14ac:dyDescent="0.25">
      <c r="C122" s="16">
        <v>2068</v>
      </c>
    </row>
    <row r="123" spans="3:3" x14ac:dyDescent="0.25">
      <c r="C123" s="16">
        <v>2069</v>
      </c>
    </row>
    <row r="124" spans="3:3" x14ac:dyDescent="0.25">
      <c r="C124" s="16">
        <v>2070</v>
      </c>
    </row>
    <row r="125" spans="3:3" x14ac:dyDescent="0.25">
      <c r="C125" s="16">
        <v>2071</v>
      </c>
    </row>
    <row r="126" spans="3:3" x14ac:dyDescent="0.25">
      <c r="C126" s="16">
        <v>2072</v>
      </c>
    </row>
    <row r="127" spans="3:3" x14ac:dyDescent="0.25">
      <c r="C127" s="16">
        <v>2073</v>
      </c>
    </row>
    <row r="128" spans="3:3" x14ac:dyDescent="0.25">
      <c r="C128" s="16">
        <v>2074</v>
      </c>
    </row>
    <row r="129" spans="3:3" x14ac:dyDescent="0.25">
      <c r="C129" s="16">
        <v>2075</v>
      </c>
    </row>
    <row r="130" spans="3:3" x14ac:dyDescent="0.25">
      <c r="C130" s="16">
        <v>2076</v>
      </c>
    </row>
    <row r="131" spans="3:3" x14ac:dyDescent="0.25">
      <c r="C131" s="16">
        <v>2077</v>
      </c>
    </row>
    <row r="132" spans="3:3" x14ac:dyDescent="0.25">
      <c r="C132" s="16">
        <v>2078</v>
      </c>
    </row>
    <row r="133" spans="3:3" x14ac:dyDescent="0.25">
      <c r="C133" s="16">
        <v>2079</v>
      </c>
    </row>
    <row r="134" spans="3:3" x14ac:dyDescent="0.25">
      <c r="C134" s="16">
        <v>2080</v>
      </c>
    </row>
    <row r="135" spans="3:3" x14ac:dyDescent="0.25">
      <c r="C135" s="16">
        <v>2081</v>
      </c>
    </row>
    <row r="136" spans="3:3" x14ac:dyDescent="0.25">
      <c r="C136" s="16">
        <v>2082</v>
      </c>
    </row>
    <row r="137" spans="3:3" x14ac:dyDescent="0.25">
      <c r="C137" s="16">
        <v>2083</v>
      </c>
    </row>
    <row r="138" spans="3:3" x14ac:dyDescent="0.25">
      <c r="C138" s="16">
        <v>2084</v>
      </c>
    </row>
    <row r="139" spans="3:3" x14ac:dyDescent="0.25">
      <c r="C139" s="16">
        <v>2085</v>
      </c>
    </row>
    <row r="140" spans="3:3" x14ac:dyDescent="0.25">
      <c r="C140" s="16">
        <v>2086</v>
      </c>
    </row>
    <row r="141" spans="3:3" x14ac:dyDescent="0.25">
      <c r="C141" s="16">
        <v>2087</v>
      </c>
    </row>
    <row r="142" spans="3:3" x14ac:dyDescent="0.25">
      <c r="C142" s="16">
        <v>2088</v>
      </c>
    </row>
    <row r="143" spans="3:3" x14ac:dyDescent="0.25">
      <c r="C143" s="16">
        <v>2089</v>
      </c>
    </row>
    <row r="144" spans="3:3" x14ac:dyDescent="0.25">
      <c r="C144" s="16">
        <v>2090</v>
      </c>
    </row>
    <row r="145" spans="3:3" x14ac:dyDescent="0.25">
      <c r="C145" s="16">
        <v>2091</v>
      </c>
    </row>
    <row r="146" spans="3:3" x14ac:dyDescent="0.25">
      <c r="C146" s="16">
        <v>2092</v>
      </c>
    </row>
    <row r="147" spans="3:3" x14ac:dyDescent="0.25">
      <c r="C147" s="16">
        <v>2093</v>
      </c>
    </row>
    <row r="148" spans="3:3" x14ac:dyDescent="0.25">
      <c r="C148" s="16">
        <v>2094</v>
      </c>
    </row>
    <row r="149" spans="3:3" x14ac:dyDescent="0.25">
      <c r="C149" s="16">
        <v>2095</v>
      </c>
    </row>
    <row r="150" spans="3:3" x14ac:dyDescent="0.25">
      <c r="C150" s="16">
        <v>2096</v>
      </c>
    </row>
    <row r="151" spans="3:3" x14ac:dyDescent="0.25">
      <c r="C151" s="16">
        <v>2097</v>
      </c>
    </row>
    <row r="152" spans="3:3" x14ac:dyDescent="0.25">
      <c r="C152" s="16">
        <v>2098</v>
      </c>
    </row>
    <row r="153" spans="3:3" x14ac:dyDescent="0.25">
      <c r="C153" s="16">
        <v>2099</v>
      </c>
    </row>
    <row r="154" spans="3:3" x14ac:dyDescent="0.25">
      <c r="C154" s="16">
        <v>2100</v>
      </c>
    </row>
    <row r="155" spans="3:3" x14ac:dyDescent="0.25">
      <c r="C155" s="16">
        <v>2101</v>
      </c>
    </row>
    <row r="156" spans="3:3" x14ac:dyDescent="0.25">
      <c r="C156" s="16">
        <v>2102</v>
      </c>
    </row>
    <row r="157" spans="3:3" x14ac:dyDescent="0.25">
      <c r="C157" s="16">
        <v>2103</v>
      </c>
    </row>
    <row r="158" spans="3:3" x14ac:dyDescent="0.25">
      <c r="C158" s="16">
        <v>2104</v>
      </c>
    </row>
    <row r="159" spans="3:3" x14ac:dyDescent="0.25">
      <c r="C159" s="16">
        <v>2105</v>
      </c>
    </row>
    <row r="160" spans="3:3" x14ac:dyDescent="0.25">
      <c r="C160" s="16">
        <v>2106</v>
      </c>
    </row>
    <row r="161" spans="3:3" x14ac:dyDescent="0.25">
      <c r="C161" s="16">
        <v>2107</v>
      </c>
    </row>
    <row r="162" spans="3:3" x14ac:dyDescent="0.25">
      <c r="C162" s="16">
        <v>2108</v>
      </c>
    </row>
    <row r="163" spans="3:3" x14ac:dyDescent="0.25">
      <c r="C163" s="16">
        <v>2109</v>
      </c>
    </row>
    <row r="164" spans="3:3" x14ac:dyDescent="0.25">
      <c r="C164" s="16">
        <v>2110</v>
      </c>
    </row>
    <row r="165" spans="3:3" x14ac:dyDescent="0.25">
      <c r="C165" s="16">
        <v>2111</v>
      </c>
    </row>
    <row r="166" spans="3:3" x14ac:dyDescent="0.25">
      <c r="C166" s="16">
        <v>2112</v>
      </c>
    </row>
    <row r="167" spans="3:3" x14ac:dyDescent="0.25">
      <c r="C167" s="16">
        <v>2113</v>
      </c>
    </row>
    <row r="168" spans="3:3" x14ac:dyDescent="0.25">
      <c r="C168" s="16">
        <v>2114</v>
      </c>
    </row>
    <row r="169" spans="3:3" x14ac:dyDescent="0.25">
      <c r="C169" s="16">
        <v>2115</v>
      </c>
    </row>
    <row r="170" spans="3:3" x14ac:dyDescent="0.25">
      <c r="C170" s="16">
        <v>2116</v>
      </c>
    </row>
    <row r="171" spans="3:3" x14ac:dyDescent="0.25">
      <c r="C171" s="16">
        <v>2117</v>
      </c>
    </row>
    <row r="172" spans="3:3" x14ac:dyDescent="0.25">
      <c r="C172" s="16">
        <v>2118</v>
      </c>
    </row>
    <row r="173" spans="3:3" x14ac:dyDescent="0.25">
      <c r="C173" s="16">
        <v>2119</v>
      </c>
    </row>
    <row r="174" spans="3:3" x14ac:dyDescent="0.25">
      <c r="C174" s="16">
        <v>2120</v>
      </c>
    </row>
    <row r="175" spans="3:3" x14ac:dyDescent="0.25">
      <c r="C175" s="16">
        <v>2121</v>
      </c>
    </row>
    <row r="176" spans="3:3" x14ac:dyDescent="0.25">
      <c r="C176" s="16">
        <v>2122</v>
      </c>
    </row>
    <row r="177" spans="3:3" x14ac:dyDescent="0.25">
      <c r="C177" s="16">
        <v>2123</v>
      </c>
    </row>
    <row r="178" spans="3:3" x14ac:dyDescent="0.25">
      <c r="C178" s="16">
        <v>2124</v>
      </c>
    </row>
    <row r="179" spans="3:3" x14ac:dyDescent="0.25">
      <c r="C179" s="16">
        <v>2125</v>
      </c>
    </row>
    <row r="180" spans="3:3" x14ac:dyDescent="0.25">
      <c r="C180" s="16">
        <v>2126</v>
      </c>
    </row>
    <row r="181" spans="3:3" x14ac:dyDescent="0.25">
      <c r="C181" s="16">
        <v>2127</v>
      </c>
    </row>
    <row r="182" spans="3:3" x14ac:dyDescent="0.25">
      <c r="C182" s="16">
        <v>2128</v>
      </c>
    </row>
    <row r="183" spans="3:3" x14ac:dyDescent="0.25">
      <c r="C183" s="16">
        <v>2129</v>
      </c>
    </row>
    <row r="184" spans="3:3" x14ac:dyDescent="0.25">
      <c r="C184" s="16">
        <v>2130</v>
      </c>
    </row>
    <row r="185" spans="3:3" x14ac:dyDescent="0.25">
      <c r="C185" s="16">
        <v>2131</v>
      </c>
    </row>
    <row r="186" spans="3:3" x14ac:dyDescent="0.25">
      <c r="C186" s="16">
        <v>2132</v>
      </c>
    </row>
    <row r="187" spans="3:3" x14ac:dyDescent="0.25">
      <c r="C187" s="16">
        <v>2133</v>
      </c>
    </row>
    <row r="188" spans="3:3" x14ac:dyDescent="0.25">
      <c r="C188" s="16">
        <v>2134</v>
      </c>
    </row>
    <row r="189" spans="3:3" x14ac:dyDescent="0.25">
      <c r="C189" s="16">
        <v>2135</v>
      </c>
    </row>
    <row r="190" spans="3:3" x14ac:dyDescent="0.25">
      <c r="C190" s="16">
        <v>2136</v>
      </c>
    </row>
    <row r="191" spans="3:3" x14ac:dyDescent="0.25">
      <c r="C191" s="16">
        <v>2137</v>
      </c>
    </row>
    <row r="192" spans="3:3" x14ac:dyDescent="0.25">
      <c r="C192" s="16">
        <v>2138</v>
      </c>
    </row>
    <row r="193" spans="3:3" x14ac:dyDescent="0.25">
      <c r="C193" s="16">
        <v>2139</v>
      </c>
    </row>
    <row r="194" spans="3:3" x14ac:dyDescent="0.25">
      <c r="C194" s="16">
        <v>2140</v>
      </c>
    </row>
    <row r="195" spans="3:3" x14ac:dyDescent="0.25">
      <c r="C195" s="16">
        <v>2141</v>
      </c>
    </row>
    <row r="196" spans="3:3" x14ac:dyDescent="0.25">
      <c r="C196" s="16">
        <v>2142</v>
      </c>
    </row>
    <row r="197" spans="3:3" x14ac:dyDescent="0.25">
      <c r="C197" s="16">
        <v>2143</v>
      </c>
    </row>
    <row r="198" spans="3:3" x14ac:dyDescent="0.25">
      <c r="C198" s="16">
        <v>2144</v>
      </c>
    </row>
    <row r="199" spans="3:3" x14ac:dyDescent="0.25">
      <c r="C199" s="16">
        <v>2145</v>
      </c>
    </row>
    <row r="200" spans="3:3" x14ac:dyDescent="0.25">
      <c r="C200" s="16">
        <v>2146</v>
      </c>
    </row>
    <row r="201" spans="3:3" x14ac:dyDescent="0.25">
      <c r="C201" s="16">
        <v>2147</v>
      </c>
    </row>
    <row r="202" spans="3:3" x14ac:dyDescent="0.25">
      <c r="C202" s="16">
        <v>2148</v>
      </c>
    </row>
    <row r="203" spans="3:3" x14ac:dyDescent="0.25">
      <c r="C203" s="16">
        <v>2149</v>
      </c>
    </row>
    <row r="204" spans="3:3" x14ac:dyDescent="0.25">
      <c r="C204" s="16">
        <v>2150</v>
      </c>
    </row>
    <row r="205" spans="3:3" x14ac:dyDescent="0.25">
      <c r="C205" s="16">
        <v>2151</v>
      </c>
    </row>
    <row r="206" spans="3:3" x14ac:dyDescent="0.25">
      <c r="C206" s="16">
        <v>2152</v>
      </c>
    </row>
    <row r="207" spans="3:3" x14ac:dyDescent="0.25">
      <c r="C207" s="16">
        <v>2153</v>
      </c>
    </row>
    <row r="208" spans="3:3" x14ac:dyDescent="0.25">
      <c r="C208" s="16">
        <v>2154</v>
      </c>
    </row>
    <row r="209" spans="3:3" x14ac:dyDescent="0.25">
      <c r="C209" s="16">
        <v>2155</v>
      </c>
    </row>
    <row r="210" spans="3:3" x14ac:dyDescent="0.25">
      <c r="C210" s="16">
        <v>2156</v>
      </c>
    </row>
    <row r="211" spans="3:3" x14ac:dyDescent="0.25">
      <c r="C211" s="16">
        <v>2157</v>
      </c>
    </row>
    <row r="212" spans="3:3" x14ac:dyDescent="0.25">
      <c r="C212" s="16">
        <v>2158</v>
      </c>
    </row>
    <row r="213" spans="3:3" x14ac:dyDescent="0.25">
      <c r="C213" s="16">
        <v>2159</v>
      </c>
    </row>
    <row r="214" spans="3:3" x14ac:dyDescent="0.25">
      <c r="C214" s="16">
        <v>2160</v>
      </c>
    </row>
    <row r="215" spans="3:3" x14ac:dyDescent="0.25">
      <c r="C215" s="16">
        <v>2161</v>
      </c>
    </row>
    <row r="216" spans="3:3" x14ac:dyDescent="0.25">
      <c r="C216" s="16">
        <v>2162</v>
      </c>
    </row>
    <row r="217" spans="3:3" x14ac:dyDescent="0.25">
      <c r="C217" s="16">
        <v>2163</v>
      </c>
    </row>
    <row r="218" spans="3:3" x14ac:dyDescent="0.25">
      <c r="C218" s="16">
        <v>2164</v>
      </c>
    </row>
    <row r="219" spans="3:3" x14ac:dyDescent="0.25">
      <c r="C219" s="16">
        <v>2165</v>
      </c>
    </row>
    <row r="220" spans="3:3" x14ac:dyDescent="0.25">
      <c r="C220" s="16">
        <v>2166</v>
      </c>
    </row>
    <row r="221" spans="3:3" x14ac:dyDescent="0.25">
      <c r="C221" s="16">
        <v>2167</v>
      </c>
    </row>
    <row r="222" spans="3:3" x14ac:dyDescent="0.25">
      <c r="C222" s="16">
        <v>2168</v>
      </c>
    </row>
  </sheetData>
  <sheetProtection algorithmName="SHA-512" hashValue="QrzzN+MN7eNAuL5EgXK6NkJsFeu/9s/KLMni+VmNW1dFJRfLIzFHg2xKII4C3IBAS3BLBhECcKLsVPpEZNTrWw==" saltValue="gMyE1l1ANfgpnKZpEqQQtg==" spinCount="100000" sheet="1" objects="1" scenarios="1"/>
  <mergeCells count="1">
    <mergeCell ref="C2:E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0"/>
  <sheetViews>
    <sheetView workbookViewId="0">
      <pane xSplit="3" ySplit="8" topLeftCell="D9" activePane="bottomRight" state="frozen"/>
      <selection pane="topRight" activeCell="D1" sqref="D1"/>
      <selection pane="bottomLeft" activeCell="A9" sqref="A9"/>
      <selection pane="bottomRight"/>
    </sheetView>
  </sheetViews>
  <sheetFormatPr defaultColWidth="0.85546875" defaultRowHeight="15" x14ac:dyDescent="0.25"/>
  <cols>
    <col min="1" max="1" width="11.140625" style="5" customWidth="1"/>
    <col min="2" max="2" width="6.5703125" style="7" customWidth="1"/>
    <col min="3" max="23" width="30.7109375" style="7" customWidth="1"/>
    <col min="24" max="24" width="31" style="7" customWidth="1"/>
    <col min="25" max="25" width="0.140625" style="7" hidden="1" customWidth="1"/>
    <col min="26" max="27" width="0.28515625" style="7" hidden="1" customWidth="1"/>
    <col min="28" max="30" width="4.140625" style="7" hidden="1" customWidth="1"/>
    <col min="31" max="32" width="0.42578125" style="7" customWidth="1"/>
    <col min="33" max="16384" width="0.85546875" style="7"/>
  </cols>
  <sheetData>
    <row r="1" spans="1:45" s="5" customFormat="1" x14ac:dyDescent="0.25">
      <c r="A1" s="5" t="s">
        <v>24</v>
      </c>
      <c r="C1" s="22" t="s">
        <v>1</v>
      </c>
    </row>
    <row r="2" spans="1:45" ht="18.75" customHeight="1" x14ac:dyDescent="0.25">
      <c r="B2" s="118" t="s">
        <v>0</v>
      </c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118"/>
      <c r="S2" s="118"/>
      <c r="T2" s="118"/>
      <c r="U2" s="118"/>
      <c r="V2" s="118"/>
      <c r="W2" s="118"/>
      <c r="X2" s="118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</row>
    <row r="3" spans="1:45" ht="6.75" customHeight="1" x14ac:dyDescent="0.25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</row>
    <row r="4" spans="1:45" ht="18" customHeight="1" x14ac:dyDescent="0.25">
      <c r="A4" s="5">
        <v>1</v>
      </c>
      <c r="B4" s="117" t="s">
        <v>2</v>
      </c>
      <c r="C4" s="2" t="s">
        <v>19</v>
      </c>
      <c r="D4" s="21">
        <v>1</v>
      </c>
      <c r="E4" s="21">
        <v>2</v>
      </c>
      <c r="F4" s="21">
        <v>3</v>
      </c>
      <c r="G4" s="21">
        <v>4</v>
      </c>
      <c r="H4" s="21">
        <v>5</v>
      </c>
      <c r="I4" s="21">
        <v>6</v>
      </c>
      <c r="J4" s="21">
        <v>7</v>
      </c>
      <c r="K4" s="21">
        <v>8</v>
      </c>
      <c r="L4" s="21">
        <v>9</v>
      </c>
      <c r="M4" s="21">
        <v>10</v>
      </c>
      <c r="N4" s="21">
        <v>11</v>
      </c>
      <c r="O4" s="21">
        <v>12</v>
      </c>
      <c r="P4" s="21">
        <v>13</v>
      </c>
      <c r="Q4" s="21">
        <v>14</v>
      </c>
      <c r="R4" s="21">
        <v>15</v>
      </c>
      <c r="S4" s="21">
        <v>16</v>
      </c>
      <c r="T4" s="21">
        <v>17</v>
      </c>
      <c r="U4" s="21">
        <v>18</v>
      </c>
      <c r="V4" s="21">
        <v>19</v>
      </c>
      <c r="W4" s="21">
        <v>20</v>
      </c>
      <c r="X4" s="21"/>
      <c r="Y4" s="8"/>
      <c r="Z4" s="8"/>
      <c r="AA4" s="8"/>
      <c r="AB4" s="8"/>
      <c r="AC4" s="8"/>
      <c r="AD4" s="8"/>
      <c r="AE4" s="8"/>
      <c r="AF4" s="8"/>
    </row>
    <row r="5" spans="1:45" ht="17.25" customHeight="1" x14ac:dyDescent="0.25">
      <c r="A5" s="5">
        <v>2</v>
      </c>
      <c r="B5" s="117"/>
      <c r="C5" s="2" t="s">
        <v>20</v>
      </c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</row>
    <row r="6" spans="1:45" ht="17.25" customHeight="1" x14ac:dyDescent="0.25">
      <c r="A6" s="5">
        <v>3</v>
      </c>
      <c r="B6" s="117"/>
      <c r="C6" s="2" t="s">
        <v>22</v>
      </c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 t="s">
        <v>108</v>
      </c>
      <c r="X6" s="21"/>
    </row>
    <row r="7" spans="1:45" ht="17.25" customHeight="1" x14ac:dyDescent="0.25">
      <c r="A7" s="5">
        <v>4</v>
      </c>
      <c r="B7" s="117"/>
      <c r="C7" s="2" t="s">
        <v>23</v>
      </c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</row>
    <row r="8" spans="1:45" ht="18.75" x14ac:dyDescent="0.25">
      <c r="A8" s="5">
        <v>5</v>
      </c>
      <c r="B8" s="117"/>
      <c r="C8" s="2" t="s">
        <v>21</v>
      </c>
      <c r="D8" s="2" t="s">
        <v>25</v>
      </c>
      <c r="E8" s="2" t="s">
        <v>25</v>
      </c>
      <c r="F8" s="2" t="s">
        <v>25</v>
      </c>
      <c r="G8" s="2" t="s">
        <v>25</v>
      </c>
      <c r="H8" s="2" t="s">
        <v>25</v>
      </c>
      <c r="I8" s="2" t="s">
        <v>25</v>
      </c>
      <c r="J8" s="2" t="s">
        <v>25</v>
      </c>
      <c r="K8" s="2" t="s">
        <v>25</v>
      </c>
      <c r="L8" s="2" t="s">
        <v>25</v>
      </c>
      <c r="M8" s="2" t="s">
        <v>25</v>
      </c>
      <c r="N8" s="2" t="s">
        <v>25</v>
      </c>
      <c r="O8" s="2" t="s">
        <v>25</v>
      </c>
      <c r="P8" s="2" t="s">
        <v>25</v>
      </c>
      <c r="Q8" s="2" t="s">
        <v>25</v>
      </c>
      <c r="R8" s="2" t="s">
        <v>25</v>
      </c>
      <c r="S8" s="2" t="s">
        <v>25</v>
      </c>
      <c r="T8" s="2" t="s">
        <v>25</v>
      </c>
      <c r="U8" s="2" t="s">
        <v>25</v>
      </c>
      <c r="V8" s="2" t="s">
        <v>25</v>
      </c>
      <c r="W8" s="2" t="s">
        <v>25</v>
      </c>
      <c r="X8" s="2"/>
    </row>
    <row r="9" spans="1:45" x14ac:dyDescent="0.25">
      <c r="A9" s="5">
        <v>6</v>
      </c>
      <c r="B9" s="9">
        <v>1</v>
      </c>
      <c r="C9" s="23" t="s">
        <v>3</v>
      </c>
      <c r="D9" s="3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</row>
    <row r="10" spans="1:45" x14ac:dyDescent="0.25">
      <c r="A10" s="5">
        <v>7</v>
      </c>
      <c r="B10" s="9">
        <v>2</v>
      </c>
      <c r="C10" s="23" t="s">
        <v>4</v>
      </c>
      <c r="D10" s="3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</row>
    <row r="11" spans="1:45" x14ac:dyDescent="0.25">
      <c r="A11" s="5">
        <v>8</v>
      </c>
      <c r="B11" s="9">
        <v>3</v>
      </c>
      <c r="C11" s="23" t="s">
        <v>5</v>
      </c>
      <c r="D11" s="3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</row>
    <row r="12" spans="1:45" x14ac:dyDescent="0.25">
      <c r="A12" s="5">
        <v>9</v>
      </c>
      <c r="B12" s="9">
        <v>4</v>
      </c>
      <c r="C12" s="23" t="s">
        <v>6</v>
      </c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</row>
    <row r="13" spans="1:45" x14ac:dyDescent="0.25">
      <c r="A13" s="5">
        <v>10</v>
      </c>
      <c r="B13" s="9">
        <v>5</v>
      </c>
      <c r="C13" s="23" t="s">
        <v>7</v>
      </c>
      <c r="D13" s="3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</row>
    <row r="14" spans="1:45" x14ac:dyDescent="0.25">
      <c r="A14" s="5">
        <v>11</v>
      </c>
      <c r="B14" s="9">
        <v>6</v>
      </c>
      <c r="C14" s="23" t="s">
        <v>8</v>
      </c>
      <c r="D14" s="3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</row>
    <row r="15" spans="1:45" x14ac:dyDescent="0.25">
      <c r="A15" s="5">
        <v>12</v>
      </c>
      <c r="B15" s="9">
        <v>7</v>
      </c>
      <c r="C15" s="23" t="s">
        <v>9</v>
      </c>
      <c r="D15" s="3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</row>
    <row r="16" spans="1:45" x14ac:dyDescent="0.25">
      <c r="A16" s="5">
        <v>13</v>
      </c>
      <c r="B16" s="9">
        <v>8</v>
      </c>
      <c r="C16" s="23" t="s">
        <v>10</v>
      </c>
      <c r="D16" s="3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</row>
    <row r="17" spans="1:24" x14ac:dyDescent="0.25">
      <c r="A17" s="5">
        <v>14</v>
      </c>
      <c r="B17" s="9">
        <v>9</v>
      </c>
      <c r="C17" s="23" t="s">
        <v>11</v>
      </c>
      <c r="D17" s="3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25">
      <c r="A18" s="5">
        <v>15</v>
      </c>
      <c r="B18" s="9">
        <v>10</v>
      </c>
      <c r="C18" s="23" t="s">
        <v>12</v>
      </c>
      <c r="D18" s="3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</row>
    <row r="19" spans="1:24" x14ac:dyDescent="0.25">
      <c r="A19" s="5">
        <v>16</v>
      </c>
      <c r="B19" s="9">
        <v>11</v>
      </c>
      <c r="C19" s="23" t="s">
        <v>13</v>
      </c>
      <c r="D19" s="3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</row>
    <row r="20" spans="1:24" x14ac:dyDescent="0.25">
      <c r="A20" s="5">
        <v>17</v>
      </c>
      <c r="B20" s="9">
        <v>12</v>
      </c>
      <c r="C20" s="23" t="s">
        <v>14</v>
      </c>
      <c r="D20" s="3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</row>
    <row r="21" spans="1:24" x14ac:dyDescent="0.25">
      <c r="A21" s="5">
        <v>18</v>
      </c>
      <c r="B21" s="9">
        <v>13</v>
      </c>
      <c r="C21" s="23" t="s">
        <v>15</v>
      </c>
      <c r="D21" s="3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</row>
    <row r="22" spans="1:24" x14ac:dyDescent="0.25">
      <c r="A22" s="5">
        <v>19</v>
      </c>
      <c r="B22" s="9">
        <v>14</v>
      </c>
      <c r="C22" s="23" t="s">
        <v>16</v>
      </c>
      <c r="D22" s="3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</row>
    <row r="23" spans="1:24" x14ac:dyDescent="0.25">
      <c r="A23" s="5">
        <v>20</v>
      </c>
      <c r="B23" s="9">
        <v>15</v>
      </c>
      <c r="C23" s="23" t="s">
        <v>17</v>
      </c>
      <c r="D23" s="3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</row>
    <row r="24" spans="1:24" x14ac:dyDescent="0.25">
      <c r="A24" s="5">
        <v>21</v>
      </c>
      <c r="B24" s="9">
        <v>16</v>
      </c>
      <c r="C24" s="9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</row>
    <row r="25" spans="1:24" x14ac:dyDescent="0.25">
      <c r="A25" s="5">
        <v>22</v>
      </c>
      <c r="B25" s="9">
        <v>17</v>
      </c>
      <c r="C25" s="9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</row>
    <row r="26" spans="1:24" x14ac:dyDescent="0.25">
      <c r="A26" s="5">
        <v>23</v>
      </c>
      <c r="B26" s="9">
        <v>18</v>
      </c>
      <c r="C26" s="9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</row>
    <row r="27" spans="1:24" x14ac:dyDescent="0.25">
      <c r="A27" s="5">
        <v>24</v>
      </c>
      <c r="B27" s="9">
        <v>19</v>
      </c>
      <c r="C27" s="9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</row>
    <row r="28" spans="1:24" x14ac:dyDescent="0.25">
      <c r="A28" s="5">
        <v>25</v>
      </c>
      <c r="B28" s="9">
        <v>20</v>
      </c>
      <c r="C28" s="9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</row>
    <row r="29" spans="1:24" x14ac:dyDescent="0.25">
      <c r="A29" s="5">
        <v>26</v>
      </c>
      <c r="B29" s="9">
        <v>21</v>
      </c>
      <c r="C29" s="9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</row>
    <row r="30" spans="1:24" x14ac:dyDescent="0.25">
      <c r="A30" s="5">
        <v>27</v>
      </c>
      <c r="B30" s="9">
        <v>22</v>
      </c>
      <c r="C30" s="9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</row>
    <row r="31" spans="1:24" x14ac:dyDescent="0.25">
      <c r="A31" s="5">
        <v>28</v>
      </c>
      <c r="B31" s="9">
        <v>23</v>
      </c>
      <c r="C31" s="9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</row>
    <row r="32" spans="1:24" x14ac:dyDescent="0.25">
      <c r="A32" s="5">
        <v>29</v>
      </c>
      <c r="B32" s="9">
        <v>24</v>
      </c>
      <c r="C32" s="9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</row>
    <row r="33" spans="1:24" x14ac:dyDescent="0.25">
      <c r="A33" s="5">
        <v>30</v>
      </c>
      <c r="B33" s="9">
        <v>25</v>
      </c>
      <c r="C33" s="9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</row>
    <row r="34" spans="1:24" x14ac:dyDescent="0.25">
      <c r="A34" s="5">
        <v>31</v>
      </c>
      <c r="B34" s="9">
        <v>26</v>
      </c>
      <c r="C34" s="9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</row>
    <row r="35" spans="1:24" x14ac:dyDescent="0.25">
      <c r="A35" s="5">
        <v>32</v>
      </c>
      <c r="B35" s="9">
        <v>27</v>
      </c>
      <c r="C35" s="9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</row>
    <row r="36" spans="1:24" x14ac:dyDescent="0.25">
      <c r="A36" s="5">
        <v>33</v>
      </c>
      <c r="B36" s="9">
        <v>28</v>
      </c>
      <c r="C36" s="9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</row>
    <row r="37" spans="1:24" x14ac:dyDescent="0.25">
      <c r="A37" s="5">
        <v>34</v>
      </c>
      <c r="B37" s="9">
        <v>29</v>
      </c>
      <c r="C37" s="9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</row>
    <row r="38" spans="1:24" x14ac:dyDescent="0.25">
      <c r="A38" s="5">
        <v>35</v>
      </c>
      <c r="B38" s="9">
        <v>30</v>
      </c>
      <c r="C38" s="9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</row>
    <row r="39" spans="1:24" x14ac:dyDescent="0.25">
      <c r="A39" s="5">
        <v>36</v>
      </c>
      <c r="B39" s="9">
        <v>31</v>
      </c>
      <c r="C39" s="9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</row>
    <row r="40" spans="1:24" x14ac:dyDescent="0.25">
      <c r="A40" s="5">
        <v>37</v>
      </c>
      <c r="B40" s="9">
        <v>32</v>
      </c>
      <c r="C40" s="9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</row>
    <row r="41" spans="1:24" x14ac:dyDescent="0.25">
      <c r="A41" s="5">
        <v>38</v>
      </c>
      <c r="B41" s="9">
        <v>33</v>
      </c>
      <c r="C41" s="9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</row>
    <row r="42" spans="1:24" x14ac:dyDescent="0.25">
      <c r="A42" s="5">
        <v>39</v>
      </c>
      <c r="B42" s="9">
        <v>34</v>
      </c>
      <c r="C42" s="9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</row>
    <row r="43" spans="1:24" x14ac:dyDescent="0.25">
      <c r="A43" s="5">
        <v>40</v>
      </c>
      <c r="B43" s="9">
        <v>35</v>
      </c>
      <c r="C43" s="9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</row>
    <row r="44" spans="1:24" x14ac:dyDescent="0.25">
      <c r="A44" s="5">
        <v>41</v>
      </c>
      <c r="B44" s="9">
        <v>36</v>
      </c>
      <c r="C44" s="9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</row>
    <row r="45" spans="1:24" x14ac:dyDescent="0.25">
      <c r="A45" s="5">
        <v>42</v>
      </c>
      <c r="B45" s="9">
        <v>37</v>
      </c>
      <c r="C45" s="9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</row>
    <row r="46" spans="1:24" x14ac:dyDescent="0.25">
      <c r="A46" s="5">
        <v>43</v>
      </c>
      <c r="B46" s="9">
        <v>38</v>
      </c>
      <c r="C46" s="9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</row>
    <row r="47" spans="1:24" x14ac:dyDescent="0.25">
      <c r="A47" s="5">
        <v>44</v>
      </c>
      <c r="B47" s="9">
        <v>39</v>
      </c>
      <c r="C47" s="9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</row>
    <row r="48" spans="1:24" x14ac:dyDescent="0.25">
      <c r="A48" s="5">
        <v>45</v>
      </c>
      <c r="B48" s="9">
        <v>40</v>
      </c>
      <c r="C48" s="9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</row>
    <row r="49" spans="1:24" x14ac:dyDescent="0.25">
      <c r="A49" s="5">
        <v>46</v>
      </c>
      <c r="B49" s="9">
        <v>41</v>
      </c>
      <c r="C49" s="9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</row>
    <row r="50" spans="1:24" x14ac:dyDescent="0.25">
      <c r="A50" s="5">
        <v>47</v>
      </c>
      <c r="B50" s="9">
        <v>42</v>
      </c>
      <c r="C50" s="9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</row>
    <row r="51" spans="1:24" x14ac:dyDescent="0.25">
      <c r="A51" s="5">
        <v>48</v>
      </c>
      <c r="B51" s="9">
        <v>43</v>
      </c>
      <c r="C51" s="9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</row>
    <row r="52" spans="1:24" x14ac:dyDescent="0.25">
      <c r="A52" s="5">
        <v>49</v>
      </c>
      <c r="B52" s="9">
        <v>44</v>
      </c>
      <c r="C52" s="9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</row>
    <row r="53" spans="1:24" x14ac:dyDescent="0.25">
      <c r="A53" s="5">
        <v>50</v>
      </c>
      <c r="B53" s="9">
        <v>45</v>
      </c>
      <c r="C53" s="9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</row>
    <row r="54" spans="1:24" x14ac:dyDescent="0.25">
      <c r="A54" s="5">
        <v>51</v>
      </c>
      <c r="B54" s="9">
        <v>46</v>
      </c>
      <c r="C54" s="9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</row>
    <row r="55" spans="1:24" x14ac:dyDescent="0.25">
      <c r="A55" s="5">
        <v>52</v>
      </c>
      <c r="B55" s="9">
        <v>47</v>
      </c>
      <c r="C55" s="9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</row>
    <row r="56" spans="1:24" x14ac:dyDescent="0.25">
      <c r="A56" s="5">
        <v>53</v>
      </c>
      <c r="B56" s="9">
        <v>48</v>
      </c>
      <c r="C56" s="9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</row>
    <row r="57" spans="1:24" x14ac:dyDescent="0.25">
      <c r="A57" s="5">
        <v>54</v>
      </c>
      <c r="B57" s="9">
        <v>49</v>
      </c>
      <c r="C57" s="9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</row>
    <row r="58" spans="1:24" x14ac:dyDescent="0.25">
      <c r="A58" s="5">
        <v>55</v>
      </c>
      <c r="B58" s="9">
        <v>50</v>
      </c>
      <c r="C58" s="9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</row>
    <row r="59" spans="1:24" x14ac:dyDescent="0.25">
      <c r="A59" s="5">
        <v>56</v>
      </c>
      <c r="B59" s="9" t="s">
        <v>26</v>
      </c>
      <c r="C59" s="9">
        <f t="shared" ref="C59:I59" si="0">COUNTA(C9:C58)</f>
        <v>15</v>
      </c>
      <c r="D59" s="9">
        <f t="shared" si="0"/>
        <v>0</v>
      </c>
      <c r="E59" s="9">
        <f t="shared" si="0"/>
        <v>0</v>
      </c>
      <c r="F59" s="9">
        <f t="shared" si="0"/>
        <v>0</v>
      </c>
      <c r="G59" s="9">
        <f t="shared" si="0"/>
        <v>0</v>
      </c>
      <c r="H59" s="9">
        <f t="shared" si="0"/>
        <v>0</v>
      </c>
      <c r="I59" s="9">
        <f t="shared" si="0"/>
        <v>0</v>
      </c>
      <c r="J59" s="9">
        <f t="shared" ref="J59:X59" si="1">COUNTA(J9:J58)</f>
        <v>0</v>
      </c>
      <c r="K59" s="9">
        <f t="shared" si="1"/>
        <v>0</v>
      </c>
      <c r="L59" s="9">
        <f t="shared" si="1"/>
        <v>0</v>
      </c>
      <c r="M59" s="9">
        <f t="shared" si="1"/>
        <v>0</v>
      </c>
      <c r="N59" s="9">
        <f t="shared" si="1"/>
        <v>0</v>
      </c>
      <c r="O59" s="9">
        <f t="shared" si="1"/>
        <v>0</v>
      </c>
      <c r="P59" s="9">
        <f t="shared" si="1"/>
        <v>0</v>
      </c>
      <c r="Q59" s="9">
        <f t="shared" si="1"/>
        <v>0</v>
      </c>
      <c r="R59" s="9">
        <f t="shared" si="1"/>
        <v>0</v>
      </c>
      <c r="S59" s="9">
        <f t="shared" si="1"/>
        <v>0</v>
      </c>
      <c r="T59" s="9">
        <f t="shared" si="1"/>
        <v>0</v>
      </c>
      <c r="U59" s="9">
        <f t="shared" si="1"/>
        <v>0</v>
      </c>
      <c r="V59" s="9">
        <f t="shared" si="1"/>
        <v>0</v>
      </c>
      <c r="W59" s="9">
        <f t="shared" si="1"/>
        <v>0</v>
      </c>
      <c r="X59" s="9">
        <f t="shared" si="1"/>
        <v>0</v>
      </c>
    </row>
    <row r="60" spans="1:24" x14ac:dyDescent="0.25">
      <c r="B60" s="119" t="s">
        <v>18</v>
      </c>
      <c r="C60" s="120"/>
      <c r="D60" s="120"/>
      <c r="E60" s="120"/>
      <c r="F60" s="120"/>
      <c r="G60" s="120"/>
      <c r="H60" s="120"/>
      <c r="I60" s="120"/>
      <c r="J60" s="120"/>
      <c r="K60" s="120"/>
      <c r="L60" s="120"/>
      <c r="M60" s="120"/>
      <c r="N60" s="120"/>
      <c r="O60" s="120"/>
      <c r="P60" s="120"/>
      <c r="Q60" s="120"/>
      <c r="R60" s="120"/>
      <c r="S60" s="120"/>
      <c r="T60" s="120"/>
      <c r="U60" s="120"/>
      <c r="V60" s="120"/>
      <c r="W60" s="120"/>
      <c r="X60" s="121"/>
    </row>
  </sheetData>
  <sheetProtection algorithmName="SHA-512" hashValue="Kvca3oscqM+2bAQN6nKzSAgczp6Z+SJM8wxZ0zhJw21aT9VffcOJ3VGOz6NN3phUw8lycA5VOf/vR9Fncs6aDw==" saltValue="MNNqr+tepF1B4BmYmLPyrA==" spinCount="100000" sheet="1" objects="1" scenarios="1"/>
  <mergeCells count="3">
    <mergeCell ref="B4:B8"/>
    <mergeCell ref="B2:X3"/>
    <mergeCell ref="B60:X60"/>
  </mergeCells>
  <dataValidations count="6">
    <dataValidation type="whole" errorStyle="warning" allowBlank="1" showInputMessage="1" showErrorMessage="1" errorTitle="JANGAN HIRAUKAN PESAN INI." error="TERIMA KASIH SOB......_x000a_SILAHKAN DILANJUT." promptTitle="INFORMATION.......!!!" prompt="CEL INI DI ISI DENGAN KELAS/NAMA KELAS SESUAI DENGAN DATA SISWA/I YG AKAN ANDA INPUTKAN DIBAWAH." sqref="D4:AF4">
      <formula1>0</formula1>
      <formula2>1000</formula2>
    </dataValidation>
    <dataValidation allowBlank="1" showInputMessage="1" showErrorMessage="1" promptTitle="KETERANGAN....." prompt="CELL INI DI ISI NAMA WALI KELAS." sqref="D5:X5"/>
    <dataValidation allowBlank="1" showInputMessage="1" showErrorMessage="1" promptTitle="INFO...." prompt="CELL INI DI ISI NAMA MAPEL..." sqref="D6:X6"/>
    <dataValidation allowBlank="1" showInputMessage="1" showErrorMessage="1" promptTitle="ANDA HAMPIR SELESAI." prompt="CELL INI DI ISI DENGAN NAMA GURU DARI MAPEL YG ANDA INPUTKAN DI ATAS...._x000a__x000a_OK guys,, silahkan untuk melengkapi data siswa/i dibawah..." sqref="D7:X7"/>
    <dataValidation allowBlank="1" showInputMessage="1" showErrorMessage="1" promptTitle="ket..." prompt="ini hanyalah contoh dan data ini tidak akan mengganggu pada data yg anda inputkan,, _x000a_so,,,, jadi data ini tidak akan ditampilkan " sqref="C9:C58"/>
    <dataValidation allowBlank="1" showInputMessage="1" showErrorMessage="1" promptTitle="keterangan...." prompt="cell ini di isi dengan nama lengkap siswa/i sesuai kelas nya masing-masing..." sqref="D9:X58"/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I15"/>
  <sheetViews>
    <sheetView workbookViewId="0">
      <pane ySplit="3" topLeftCell="A4" activePane="bottomLeft" state="frozen"/>
      <selection pane="bottomLeft" activeCell="AK7" sqref="AK7"/>
    </sheetView>
  </sheetViews>
  <sheetFormatPr defaultColWidth="3.7109375" defaultRowHeight="15" x14ac:dyDescent="0.25"/>
  <cols>
    <col min="1" max="2" width="3.7109375" style="10"/>
    <col min="3" max="3" width="7" style="10" customWidth="1"/>
    <col min="4" max="4" width="14.5703125" style="24" customWidth="1"/>
    <col min="5" max="5" width="5.85546875" style="10" bestFit="1" customWidth="1"/>
    <col min="6" max="6" width="6.42578125" style="10" bestFit="1" customWidth="1"/>
    <col min="7" max="7" width="5" style="10" bestFit="1" customWidth="1"/>
    <col min="8" max="9" width="6.140625" style="10" bestFit="1" customWidth="1"/>
    <col min="10" max="10" width="6.5703125" style="10" customWidth="1"/>
    <col min="11" max="11" width="7.5703125" style="10" bestFit="1" customWidth="1"/>
    <col min="12" max="12" width="5.85546875" style="10" bestFit="1" customWidth="1"/>
    <col min="13" max="13" width="6.42578125" style="10" bestFit="1" customWidth="1"/>
    <col min="14" max="14" width="5" style="10" bestFit="1" customWidth="1"/>
    <col min="15" max="16" width="6.140625" style="10" bestFit="1" customWidth="1"/>
    <col min="17" max="17" width="5.85546875" style="10" bestFit="1" customWidth="1"/>
    <col min="18" max="18" width="7.5703125" style="10" bestFit="1" customWidth="1"/>
    <col min="19" max="19" width="5.85546875" style="10" bestFit="1" customWidth="1"/>
    <col min="20" max="20" width="6.42578125" style="10" bestFit="1" customWidth="1"/>
    <col min="21" max="21" width="5" style="10" bestFit="1" customWidth="1"/>
    <col min="22" max="23" width="6.140625" style="10" bestFit="1" customWidth="1"/>
    <col min="24" max="24" width="5.85546875" style="10" bestFit="1" customWidth="1"/>
    <col min="25" max="25" width="7.5703125" style="10" bestFit="1" customWidth="1"/>
    <col min="26" max="26" width="5.85546875" style="10" bestFit="1" customWidth="1"/>
    <col min="27" max="27" width="6.42578125" style="10" bestFit="1" customWidth="1"/>
    <col min="28" max="28" width="5" style="10" bestFit="1" customWidth="1"/>
    <col min="29" max="30" width="6.140625" style="10" bestFit="1" customWidth="1"/>
    <col min="31" max="31" width="5.85546875" style="10" bestFit="1" customWidth="1"/>
    <col min="32" max="32" width="7.5703125" style="10" bestFit="1" customWidth="1"/>
    <col min="33" max="33" width="5.85546875" style="10" bestFit="1" customWidth="1"/>
    <col min="34" max="34" width="6.42578125" style="10" bestFit="1" customWidth="1"/>
    <col min="35" max="35" width="5" style="10" bestFit="1" customWidth="1"/>
    <col min="36" max="16384" width="3.7109375" style="10"/>
  </cols>
  <sheetData>
    <row r="1" spans="3:35" x14ac:dyDescent="0.25">
      <c r="D1" s="125" t="s">
        <v>1</v>
      </c>
      <c r="E1" s="125"/>
      <c r="F1" s="125"/>
      <c r="G1" s="125"/>
      <c r="H1" s="125"/>
      <c r="I1" s="125"/>
      <c r="J1" s="124" t="s">
        <v>77</v>
      </c>
      <c r="K1" s="124"/>
      <c r="L1" s="124"/>
      <c r="M1" s="124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124"/>
      <c r="AC1" s="124"/>
      <c r="AD1" s="124"/>
      <c r="AE1" s="124"/>
      <c r="AF1" s="124"/>
      <c r="AG1" s="124"/>
    </row>
    <row r="3" spans="3:35" x14ac:dyDescent="0.25">
      <c r="C3" s="12" t="s">
        <v>24</v>
      </c>
      <c r="D3" s="34" t="s">
        <v>42</v>
      </c>
      <c r="E3" s="126" t="s">
        <v>65</v>
      </c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E3" s="126"/>
      <c r="AF3" s="126"/>
      <c r="AG3" s="126"/>
      <c r="AH3" s="126"/>
      <c r="AI3" s="126"/>
    </row>
    <row r="4" spans="3:35" x14ac:dyDescent="0.25">
      <c r="C4" s="12">
        <v>1</v>
      </c>
      <c r="D4" s="122" t="s">
        <v>109</v>
      </c>
      <c r="E4" s="99" t="s">
        <v>100</v>
      </c>
      <c r="F4" s="99" t="s">
        <v>101</v>
      </c>
      <c r="G4" s="99" t="s">
        <v>102</v>
      </c>
      <c r="H4" s="99" t="s">
        <v>103</v>
      </c>
      <c r="I4" s="99" t="s">
        <v>104</v>
      </c>
      <c r="J4" s="99" t="s">
        <v>105</v>
      </c>
      <c r="K4" s="99" t="s">
        <v>106</v>
      </c>
      <c r="L4" s="99" t="s">
        <v>100</v>
      </c>
      <c r="M4" s="99" t="s">
        <v>101</v>
      </c>
      <c r="N4" s="99" t="s">
        <v>102</v>
      </c>
      <c r="O4" s="99" t="s">
        <v>103</v>
      </c>
      <c r="P4" s="99" t="s">
        <v>104</v>
      </c>
      <c r="Q4" s="99" t="s">
        <v>105</v>
      </c>
      <c r="R4" s="99" t="s">
        <v>106</v>
      </c>
      <c r="S4" s="99" t="s">
        <v>100</v>
      </c>
      <c r="T4" s="99" t="s">
        <v>101</v>
      </c>
      <c r="U4" s="99" t="s">
        <v>102</v>
      </c>
      <c r="V4" s="99" t="s">
        <v>103</v>
      </c>
      <c r="W4" s="99" t="s">
        <v>104</v>
      </c>
      <c r="X4" s="99" t="s">
        <v>105</v>
      </c>
      <c r="Y4" s="99" t="s">
        <v>106</v>
      </c>
      <c r="Z4" s="99" t="s">
        <v>100</v>
      </c>
      <c r="AA4" s="99" t="s">
        <v>101</v>
      </c>
      <c r="AB4" s="99" t="s">
        <v>102</v>
      </c>
      <c r="AC4" s="99" t="s">
        <v>103</v>
      </c>
      <c r="AD4" s="99" t="s">
        <v>104</v>
      </c>
      <c r="AE4" s="99" t="s">
        <v>105</v>
      </c>
      <c r="AF4" s="99" t="s">
        <v>106</v>
      </c>
      <c r="AG4" s="99" t="s">
        <v>100</v>
      </c>
      <c r="AH4" s="99" t="s">
        <v>101</v>
      </c>
      <c r="AI4" s="99" t="s">
        <v>102</v>
      </c>
    </row>
    <row r="5" spans="3:35" x14ac:dyDescent="0.25">
      <c r="C5" s="12">
        <v>2</v>
      </c>
      <c r="D5" s="123"/>
      <c r="E5" s="65">
        <v>1</v>
      </c>
      <c r="F5" s="65">
        <v>2</v>
      </c>
      <c r="G5" s="65">
        <v>3</v>
      </c>
      <c r="H5" s="65">
        <v>4</v>
      </c>
      <c r="I5" s="65">
        <v>5</v>
      </c>
      <c r="J5" s="65">
        <v>6</v>
      </c>
      <c r="K5" s="65">
        <v>7</v>
      </c>
      <c r="L5" s="65">
        <v>8</v>
      </c>
      <c r="M5" s="65">
        <v>9</v>
      </c>
      <c r="N5" s="65">
        <v>10</v>
      </c>
      <c r="O5" s="65">
        <v>11</v>
      </c>
      <c r="P5" s="65">
        <v>12</v>
      </c>
      <c r="Q5" s="65">
        <v>13</v>
      </c>
      <c r="R5" s="65">
        <v>14</v>
      </c>
      <c r="S5" s="65">
        <v>15</v>
      </c>
      <c r="T5" s="65">
        <v>16</v>
      </c>
      <c r="U5" s="65">
        <v>17</v>
      </c>
      <c r="V5" s="65">
        <v>18</v>
      </c>
      <c r="W5" s="65">
        <v>19</v>
      </c>
      <c r="X5" s="65">
        <v>20</v>
      </c>
      <c r="Y5" s="65">
        <v>21</v>
      </c>
      <c r="Z5" s="65">
        <v>22</v>
      </c>
      <c r="AA5" s="65">
        <v>23</v>
      </c>
      <c r="AB5" s="65">
        <v>24</v>
      </c>
      <c r="AC5" s="65">
        <v>25</v>
      </c>
      <c r="AD5" s="65">
        <v>26</v>
      </c>
      <c r="AE5" s="65">
        <v>27</v>
      </c>
      <c r="AF5" s="65">
        <v>28</v>
      </c>
      <c r="AG5" s="99">
        <v>29</v>
      </c>
      <c r="AH5" s="99">
        <v>30</v>
      </c>
      <c r="AI5" s="99">
        <v>31</v>
      </c>
    </row>
    <row r="6" spans="3:35" x14ac:dyDescent="0.25">
      <c r="C6" s="12">
        <v>3</v>
      </c>
      <c r="D6" s="122" t="s">
        <v>110</v>
      </c>
      <c r="E6" s="99" t="s">
        <v>100</v>
      </c>
      <c r="F6" s="99" t="s">
        <v>101</v>
      </c>
      <c r="G6" s="99" t="s">
        <v>102</v>
      </c>
      <c r="H6" s="99" t="s">
        <v>103</v>
      </c>
      <c r="I6" s="99" t="s">
        <v>104</v>
      </c>
      <c r="J6" s="99" t="s">
        <v>105</v>
      </c>
      <c r="K6" s="99" t="s">
        <v>106</v>
      </c>
      <c r="L6" s="99" t="s">
        <v>100</v>
      </c>
      <c r="M6" s="99" t="s">
        <v>101</v>
      </c>
      <c r="N6" s="99" t="s">
        <v>102</v>
      </c>
      <c r="O6" s="99" t="s">
        <v>103</v>
      </c>
      <c r="P6" s="99" t="s">
        <v>104</v>
      </c>
      <c r="Q6" s="99" t="s">
        <v>105</v>
      </c>
      <c r="R6" s="99" t="s">
        <v>106</v>
      </c>
      <c r="S6" s="99" t="s">
        <v>100</v>
      </c>
      <c r="T6" s="99" t="s">
        <v>101</v>
      </c>
      <c r="U6" s="99" t="s">
        <v>102</v>
      </c>
      <c r="V6" s="99" t="s">
        <v>103</v>
      </c>
      <c r="W6" s="99" t="s">
        <v>104</v>
      </c>
      <c r="X6" s="99" t="s">
        <v>105</v>
      </c>
      <c r="Y6" s="99" t="s">
        <v>106</v>
      </c>
      <c r="Z6" s="99" t="s">
        <v>100</v>
      </c>
      <c r="AA6" s="99" t="s">
        <v>101</v>
      </c>
      <c r="AB6" s="99" t="s">
        <v>102</v>
      </c>
      <c r="AC6" s="99" t="s">
        <v>103</v>
      </c>
      <c r="AD6" s="99" t="s">
        <v>104</v>
      </c>
      <c r="AE6" s="99" t="s">
        <v>105</v>
      </c>
      <c r="AF6" s="99" t="s">
        <v>106</v>
      </c>
      <c r="AG6" s="99" t="s">
        <v>100</v>
      </c>
      <c r="AH6" s="99" t="s">
        <v>101</v>
      </c>
      <c r="AI6" s="99" t="s">
        <v>102</v>
      </c>
    </row>
    <row r="7" spans="3:35" x14ac:dyDescent="0.25">
      <c r="C7" s="12">
        <v>4</v>
      </c>
      <c r="D7" s="123"/>
      <c r="E7" s="65">
        <v>1</v>
      </c>
      <c r="F7" s="65">
        <v>2</v>
      </c>
      <c r="G7" s="65">
        <v>3</v>
      </c>
      <c r="H7" s="65">
        <v>4</v>
      </c>
      <c r="I7" s="65">
        <v>5</v>
      </c>
      <c r="J7" s="65">
        <v>6</v>
      </c>
      <c r="K7" s="65">
        <v>7</v>
      </c>
      <c r="L7" s="65">
        <v>8</v>
      </c>
      <c r="M7" s="65">
        <v>9</v>
      </c>
      <c r="N7" s="65">
        <v>10</v>
      </c>
      <c r="O7" s="65">
        <v>11</v>
      </c>
      <c r="P7" s="65">
        <v>12</v>
      </c>
      <c r="Q7" s="65">
        <v>13</v>
      </c>
      <c r="R7" s="65">
        <v>14</v>
      </c>
      <c r="S7" s="65">
        <v>15</v>
      </c>
      <c r="T7" s="65">
        <v>16</v>
      </c>
      <c r="U7" s="65">
        <v>17</v>
      </c>
      <c r="V7" s="65">
        <v>18</v>
      </c>
      <c r="W7" s="65">
        <v>19</v>
      </c>
      <c r="X7" s="65">
        <v>20</v>
      </c>
      <c r="Y7" s="65">
        <v>21</v>
      </c>
      <c r="Z7" s="65">
        <v>22</v>
      </c>
      <c r="AA7" s="65">
        <v>23</v>
      </c>
      <c r="AB7" s="65">
        <v>24</v>
      </c>
      <c r="AC7" s="65">
        <v>25</v>
      </c>
      <c r="AD7" s="65">
        <v>26</v>
      </c>
      <c r="AE7" s="65">
        <v>27</v>
      </c>
      <c r="AF7" s="65">
        <v>28</v>
      </c>
      <c r="AG7" s="99">
        <v>29</v>
      </c>
      <c r="AH7" s="99"/>
      <c r="AI7" s="99"/>
    </row>
    <row r="8" spans="3:35" x14ac:dyDescent="0.25">
      <c r="C8" s="12">
        <v>5</v>
      </c>
      <c r="D8" s="122" t="s">
        <v>111</v>
      </c>
      <c r="E8" s="99" t="s">
        <v>100</v>
      </c>
      <c r="F8" s="99" t="s">
        <v>101</v>
      </c>
      <c r="G8" s="99" t="s">
        <v>102</v>
      </c>
      <c r="H8" s="99" t="s">
        <v>103</v>
      </c>
      <c r="I8" s="99" t="s">
        <v>104</v>
      </c>
      <c r="J8" s="99" t="s">
        <v>105</v>
      </c>
      <c r="K8" s="99" t="s">
        <v>106</v>
      </c>
      <c r="L8" s="99" t="s">
        <v>100</v>
      </c>
      <c r="M8" s="99" t="s">
        <v>101</v>
      </c>
      <c r="N8" s="99" t="s">
        <v>102</v>
      </c>
      <c r="O8" s="99" t="s">
        <v>103</v>
      </c>
      <c r="P8" s="99" t="s">
        <v>104</v>
      </c>
      <c r="Q8" s="99" t="s">
        <v>105</v>
      </c>
      <c r="R8" s="99" t="s">
        <v>106</v>
      </c>
      <c r="S8" s="99" t="s">
        <v>100</v>
      </c>
      <c r="T8" s="99" t="s">
        <v>101</v>
      </c>
      <c r="U8" s="99" t="s">
        <v>102</v>
      </c>
      <c r="V8" s="99" t="s">
        <v>103</v>
      </c>
      <c r="W8" s="99" t="s">
        <v>104</v>
      </c>
      <c r="X8" s="99" t="s">
        <v>105</v>
      </c>
      <c r="Y8" s="99" t="s">
        <v>106</v>
      </c>
      <c r="Z8" s="99" t="s">
        <v>100</v>
      </c>
      <c r="AA8" s="99" t="s">
        <v>101</v>
      </c>
      <c r="AB8" s="99" t="s">
        <v>102</v>
      </c>
      <c r="AC8" s="99" t="s">
        <v>103</v>
      </c>
      <c r="AD8" s="99" t="s">
        <v>104</v>
      </c>
      <c r="AE8" s="99" t="s">
        <v>105</v>
      </c>
      <c r="AF8" s="99" t="s">
        <v>106</v>
      </c>
      <c r="AG8" s="99" t="s">
        <v>100</v>
      </c>
      <c r="AH8" s="99" t="s">
        <v>101</v>
      </c>
      <c r="AI8" s="99" t="s">
        <v>102</v>
      </c>
    </row>
    <row r="9" spans="3:35" x14ac:dyDescent="0.25">
      <c r="C9" s="12">
        <v>6</v>
      </c>
      <c r="D9" s="123"/>
      <c r="E9" s="65">
        <v>1</v>
      </c>
      <c r="F9" s="65">
        <v>2</v>
      </c>
      <c r="G9" s="65">
        <v>3</v>
      </c>
      <c r="H9" s="65">
        <v>4</v>
      </c>
      <c r="I9" s="65">
        <v>5</v>
      </c>
      <c r="J9" s="65">
        <v>6</v>
      </c>
      <c r="K9" s="65">
        <v>7</v>
      </c>
      <c r="L9" s="65">
        <v>8</v>
      </c>
      <c r="M9" s="65">
        <v>9</v>
      </c>
      <c r="N9" s="65">
        <v>10</v>
      </c>
      <c r="O9" s="65">
        <v>11</v>
      </c>
      <c r="P9" s="65">
        <v>12</v>
      </c>
      <c r="Q9" s="65">
        <v>13</v>
      </c>
      <c r="R9" s="65">
        <v>14</v>
      </c>
      <c r="S9" s="65">
        <v>15</v>
      </c>
      <c r="T9" s="65">
        <v>16</v>
      </c>
      <c r="U9" s="65">
        <v>17</v>
      </c>
      <c r="V9" s="65">
        <v>18</v>
      </c>
      <c r="W9" s="65">
        <v>19</v>
      </c>
      <c r="X9" s="65">
        <v>20</v>
      </c>
      <c r="Y9" s="65">
        <v>21</v>
      </c>
      <c r="Z9" s="65">
        <v>22</v>
      </c>
      <c r="AA9" s="65">
        <v>23</v>
      </c>
      <c r="AB9" s="65">
        <v>24</v>
      </c>
      <c r="AC9" s="65">
        <v>25</v>
      </c>
      <c r="AD9" s="65">
        <v>26</v>
      </c>
      <c r="AE9" s="65">
        <v>27</v>
      </c>
      <c r="AF9" s="65">
        <v>28</v>
      </c>
      <c r="AG9" s="99">
        <v>29</v>
      </c>
      <c r="AH9" s="99">
        <v>30</v>
      </c>
      <c r="AI9" s="99">
        <v>31</v>
      </c>
    </row>
    <row r="10" spans="3:35" x14ac:dyDescent="0.25">
      <c r="C10" s="12">
        <v>7</v>
      </c>
      <c r="D10" s="122" t="s">
        <v>112</v>
      </c>
      <c r="E10" s="99" t="s">
        <v>100</v>
      </c>
      <c r="F10" s="99" t="s">
        <v>101</v>
      </c>
      <c r="G10" s="99" t="s">
        <v>102</v>
      </c>
      <c r="H10" s="99" t="s">
        <v>103</v>
      </c>
      <c r="I10" s="99" t="s">
        <v>104</v>
      </c>
      <c r="J10" s="99" t="s">
        <v>105</v>
      </c>
      <c r="K10" s="99" t="s">
        <v>106</v>
      </c>
      <c r="L10" s="99" t="s">
        <v>100</v>
      </c>
      <c r="M10" s="99" t="s">
        <v>101</v>
      </c>
      <c r="N10" s="99" t="s">
        <v>102</v>
      </c>
      <c r="O10" s="99" t="s">
        <v>103</v>
      </c>
      <c r="P10" s="99" t="s">
        <v>104</v>
      </c>
      <c r="Q10" s="99" t="s">
        <v>105</v>
      </c>
      <c r="R10" s="99" t="s">
        <v>106</v>
      </c>
      <c r="S10" s="99" t="s">
        <v>100</v>
      </c>
      <c r="T10" s="99" t="s">
        <v>101</v>
      </c>
      <c r="U10" s="99" t="s">
        <v>102</v>
      </c>
      <c r="V10" s="99" t="s">
        <v>103</v>
      </c>
      <c r="W10" s="99" t="s">
        <v>104</v>
      </c>
      <c r="X10" s="99" t="s">
        <v>105</v>
      </c>
      <c r="Y10" s="99" t="s">
        <v>106</v>
      </c>
      <c r="Z10" s="99" t="s">
        <v>100</v>
      </c>
      <c r="AA10" s="99" t="s">
        <v>101</v>
      </c>
      <c r="AB10" s="99" t="s">
        <v>102</v>
      </c>
      <c r="AC10" s="99" t="s">
        <v>103</v>
      </c>
      <c r="AD10" s="99" t="s">
        <v>104</v>
      </c>
      <c r="AE10" s="99" t="s">
        <v>105</v>
      </c>
      <c r="AF10" s="99" t="s">
        <v>106</v>
      </c>
      <c r="AG10" s="99" t="s">
        <v>100</v>
      </c>
      <c r="AH10" s="99" t="s">
        <v>101</v>
      </c>
      <c r="AI10" s="99" t="s">
        <v>102</v>
      </c>
    </row>
    <row r="11" spans="3:35" x14ac:dyDescent="0.25">
      <c r="C11" s="12">
        <v>8</v>
      </c>
      <c r="D11" s="123"/>
      <c r="E11" s="65">
        <v>1</v>
      </c>
      <c r="F11" s="65">
        <v>2</v>
      </c>
      <c r="G11" s="65">
        <v>3</v>
      </c>
      <c r="H11" s="65">
        <v>4</v>
      </c>
      <c r="I11" s="65">
        <v>5</v>
      </c>
      <c r="J11" s="65">
        <v>6</v>
      </c>
      <c r="K11" s="65">
        <v>7</v>
      </c>
      <c r="L11" s="65">
        <v>8</v>
      </c>
      <c r="M11" s="65">
        <v>9</v>
      </c>
      <c r="N11" s="65">
        <v>10</v>
      </c>
      <c r="O11" s="65">
        <v>11</v>
      </c>
      <c r="P11" s="65">
        <v>12</v>
      </c>
      <c r="Q11" s="65">
        <v>13</v>
      </c>
      <c r="R11" s="65">
        <v>14</v>
      </c>
      <c r="S11" s="65">
        <v>15</v>
      </c>
      <c r="T11" s="65">
        <v>16</v>
      </c>
      <c r="U11" s="65">
        <v>17</v>
      </c>
      <c r="V11" s="65">
        <v>18</v>
      </c>
      <c r="W11" s="65">
        <v>19</v>
      </c>
      <c r="X11" s="65">
        <v>20</v>
      </c>
      <c r="Y11" s="65">
        <v>21</v>
      </c>
      <c r="Z11" s="65">
        <v>22</v>
      </c>
      <c r="AA11" s="65">
        <v>23</v>
      </c>
      <c r="AB11" s="65">
        <v>24</v>
      </c>
      <c r="AC11" s="65">
        <v>25</v>
      </c>
      <c r="AD11" s="65">
        <v>26</v>
      </c>
      <c r="AE11" s="65">
        <v>27</v>
      </c>
      <c r="AF11" s="65">
        <v>28</v>
      </c>
      <c r="AG11" s="99">
        <v>29</v>
      </c>
      <c r="AH11" s="99">
        <v>30</v>
      </c>
      <c r="AI11" s="99">
        <v>31</v>
      </c>
    </row>
    <row r="12" spans="3:35" x14ac:dyDescent="0.25">
      <c r="C12" s="12">
        <v>9</v>
      </c>
      <c r="D12" s="122" t="s">
        <v>113</v>
      </c>
      <c r="E12" s="99" t="s">
        <v>100</v>
      </c>
      <c r="F12" s="99" t="s">
        <v>101</v>
      </c>
      <c r="G12" s="99" t="s">
        <v>102</v>
      </c>
      <c r="H12" s="99" t="s">
        <v>103</v>
      </c>
      <c r="I12" s="99" t="s">
        <v>104</v>
      </c>
      <c r="J12" s="99" t="s">
        <v>105</v>
      </c>
      <c r="K12" s="99" t="s">
        <v>106</v>
      </c>
      <c r="L12" s="99" t="s">
        <v>100</v>
      </c>
      <c r="M12" s="99" t="s">
        <v>101</v>
      </c>
      <c r="N12" s="99" t="s">
        <v>102</v>
      </c>
      <c r="O12" s="99" t="s">
        <v>103</v>
      </c>
      <c r="P12" s="99" t="s">
        <v>104</v>
      </c>
      <c r="Q12" s="99" t="s">
        <v>105</v>
      </c>
      <c r="R12" s="99" t="s">
        <v>106</v>
      </c>
      <c r="S12" s="99" t="s">
        <v>100</v>
      </c>
      <c r="T12" s="99" t="s">
        <v>101</v>
      </c>
      <c r="U12" s="99" t="s">
        <v>102</v>
      </c>
      <c r="V12" s="99" t="s">
        <v>103</v>
      </c>
      <c r="W12" s="99" t="s">
        <v>104</v>
      </c>
      <c r="X12" s="99" t="s">
        <v>105</v>
      </c>
      <c r="Y12" s="99" t="s">
        <v>106</v>
      </c>
      <c r="Z12" s="99" t="s">
        <v>100</v>
      </c>
      <c r="AA12" s="99" t="s">
        <v>101</v>
      </c>
      <c r="AB12" s="99" t="s">
        <v>102</v>
      </c>
      <c r="AC12" s="99" t="s">
        <v>103</v>
      </c>
      <c r="AD12" s="99" t="s">
        <v>104</v>
      </c>
      <c r="AE12" s="99" t="s">
        <v>105</v>
      </c>
      <c r="AF12" s="99" t="s">
        <v>106</v>
      </c>
      <c r="AG12" s="99" t="s">
        <v>100</v>
      </c>
      <c r="AH12" s="99" t="s">
        <v>101</v>
      </c>
      <c r="AI12" s="99" t="s">
        <v>102</v>
      </c>
    </row>
    <row r="13" spans="3:35" x14ac:dyDescent="0.25">
      <c r="C13" s="12">
        <v>10</v>
      </c>
      <c r="D13" s="123"/>
      <c r="E13" s="65">
        <v>1</v>
      </c>
      <c r="F13" s="65">
        <v>2</v>
      </c>
      <c r="G13" s="65">
        <v>3</v>
      </c>
      <c r="H13" s="65">
        <v>4</v>
      </c>
      <c r="I13" s="65">
        <v>5</v>
      </c>
      <c r="J13" s="65">
        <v>6</v>
      </c>
      <c r="K13" s="65">
        <v>7</v>
      </c>
      <c r="L13" s="65">
        <v>8</v>
      </c>
      <c r="M13" s="65">
        <v>9</v>
      </c>
      <c r="N13" s="65">
        <v>10</v>
      </c>
      <c r="O13" s="65">
        <v>11</v>
      </c>
      <c r="P13" s="65">
        <v>12</v>
      </c>
      <c r="Q13" s="65">
        <v>13</v>
      </c>
      <c r="R13" s="65">
        <v>14</v>
      </c>
      <c r="S13" s="65">
        <v>15</v>
      </c>
      <c r="T13" s="65">
        <v>16</v>
      </c>
      <c r="U13" s="65">
        <v>17</v>
      </c>
      <c r="V13" s="65">
        <v>18</v>
      </c>
      <c r="W13" s="65">
        <v>19</v>
      </c>
      <c r="X13" s="65">
        <v>20</v>
      </c>
      <c r="Y13" s="65">
        <v>21</v>
      </c>
      <c r="Z13" s="65">
        <v>22</v>
      </c>
      <c r="AA13" s="65">
        <v>23</v>
      </c>
      <c r="AB13" s="65">
        <v>24</v>
      </c>
      <c r="AC13" s="65">
        <v>25</v>
      </c>
      <c r="AD13" s="65">
        <v>26</v>
      </c>
      <c r="AE13" s="65">
        <v>27</v>
      </c>
      <c r="AF13" s="65">
        <v>28</v>
      </c>
      <c r="AG13" s="99">
        <v>29</v>
      </c>
      <c r="AH13" s="99">
        <v>30</v>
      </c>
      <c r="AI13" s="99">
        <v>31</v>
      </c>
    </row>
    <row r="14" spans="3:35" x14ac:dyDescent="0.25">
      <c r="C14" s="12">
        <v>11</v>
      </c>
      <c r="D14" s="122" t="s">
        <v>114</v>
      </c>
      <c r="E14" s="99" t="s">
        <v>100</v>
      </c>
      <c r="F14" s="99" t="s">
        <v>101</v>
      </c>
      <c r="G14" s="99" t="s">
        <v>102</v>
      </c>
      <c r="H14" s="99" t="s">
        <v>103</v>
      </c>
      <c r="I14" s="99" t="s">
        <v>104</v>
      </c>
      <c r="J14" s="99" t="s">
        <v>105</v>
      </c>
      <c r="K14" s="99" t="s">
        <v>106</v>
      </c>
      <c r="L14" s="99" t="s">
        <v>100</v>
      </c>
      <c r="M14" s="99" t="s">
        <v>101</v>
      </c>
      <c r="N14" s="99" t="s">
        <v>102</v>
      </c>
      <c r="O14" s="99" t="s">
        <v>103</v>
      </c>
      <c r="P14" s="99" t="s">
        <v>104</v>
      </c>
      <c r="Q14" s="99" t="s">
        <v>105</v>
      </c>
      <c r="R14" s="99" t="s">
        <v>106</v>
      </c>
      <c r="S14" s="99" t="s">
        <v>100</v>
      </c>
      <c r="T14" s="99" t="s">
        <v>101</v>
      </c>
      <c r="U14" s="99" t="s">
        <v>102</v>
      </c>
      <c r="V14" s="99" t="s">
        <v>103</v>
      </c>
      <c r="W14" s="99" t="s">
        <v>104</v>
      </c>
      <c r="X14" s="99" t="s">
        <v>105</v>
      </c>
      <c r="Y14" s="99" t="s">
        <v>106</v>
      </c>
      <c r="Z14" s="99" t="s">
        <v>100</v>
      </c>
      <c r="AA14" s="99" t="s">
        <v>101</v>
      </c>
      <c r="AB14" s="99" t="s">
        <v>102</v>
      </c>
      <c r="AC14" s="99" t="s">
        <v>103</v>
      </c>
      <c r="AD14" s="99" t="s">
        <v>104</v>
      </c>
      <c r="AE14" s="99" t="s">
        <v>105</v>
      </c>
      <c r="AF14" s="99" t="s">
        <v>106</v>
      </c>
      <c r="AG14" s="99" t="s">
        <v>100</v>
      </c>
      <c r="AH14" s="99" t="s">
        <v>101</v>
      </c>
      <c r="AI14" s="99" t="s">
        <v>102</v>
      </c>
    </row>
    <row r="15" spans="3:35" x14ac:dyDescent="0.25">
      <c r="C15" s="12">
        <v>12</v>
      </c>
      <c r="D15" s="123"/>
      <c r="E15" s="65">
        <v>1</v>
      </c>
      <c r="F15" s="65">
        <v>2</v>
      </c>
      <c r="G15" s="65">
        <v>3</v>
      </c>
      <c r="H15" s="65">
        <v>4</v>
      </c>
      <c r="I15" s="65">
        <v>5</v>
      </c>
      <c r="J15" s="65">
        <v>6</v>
      </c>
      <c r="K15" s="65">
        <v>7</v>
      </c>
      <c r="L15" s="65">
        <v>8</v>
      </c>
      <c r="M15" s="65">
        <v>9</v>
      </c>
      <c r="N15" s="65">
        <v>10</v>
      </c>
      <c r="O15" s="65">
        <v>11</v>
      </c>
      <c r="P15" s="65">
        <v>12</v>
      </c>
      <c r="Q15" s="65">
        <v>13</v>
      </c>
      <c r="R15" s="65">
        <v>14</v>
      </c>
      <c r="S15" s="65">
        <v>15</v>
      </c>
      <c r="T15" s="65">
        <v>16</v>
      </c>
      <c r="U15" s="65">
        <v>17</v>
      </c>
      <c r="V15" s="65">
        <v>18</v>
      </c>
      <c r="W15" s="65">
        <v>19</v>
      </c>
      <c r="X15" s="65">
        <v>20</v>
      </c>
      <c r="Y15" s="65">
        <v>21</v>
      </c>
      <c r="Z15" s="65">
        <v>22</v>
      </c>
      <c r="AA15" s="65">
        <v>23</v>
      </c>
      <c r="AB15" s="65">
        <v>24</v>
      </c>
      <c r="AC15" s="65">
        <v>25</v>
      </c>
      <c r="AD15" s="65">
        <v>26</v>
      </c>
      <c r="AE15" s="65">
        <v>27</v>
      </c>
      <c r="AF15" s="65">
        <v>28</v>
      </c>
      <c r="AG15" s="99">
        <v>29</v>
      </c>
      <c r="AH15" s="99">
        <v>30</v>
      </c>
      <c r="AI15" s="99">
        <v>31</v>
      </c>
    </row>
  </sheetData>
  <sheetProtection algorithmName="SHA-512" hashValue="NDVIjYuPAYAFAwQ0HC13UK9NCFNNR8gSp5hP0zatlO0KO7NTmHlWdeUeqlaJsVRgHjCFULGCRJNTNdCZXOLwbQ==" saltValue="G60Qrqdtb5IC83edoiSgdg==" spinCount="100000" sheet="1" objects="1" scenarios="1"/>
  <mergeCells count="9">
    <mergeCell ref="D10:D11"/>
    <mergeCell ref="D12:D13"/>
    <mergeCell ref="D14:D15"/>
    <mergeCell ref="J1:AG1"/>
    <mergeCell ref="D1:I1"/>
    <mergeCell ref="E3:AI3"/>
    <mergeCell ref="D4:D5"/>
    <mergeCell ref="D6:D7"/>
    <mergeCell ref="D8:D9"/>
  </mergeCells>
  <dataValidations count="2">
    <dataValidation type="whole" allowBlank="1" showInputMessage="1" showErrorMessage="1" errorTitle="warning....!!!!" error="sory,,,_x000a_anda salah dalam penginputan data, silahkan baca kembali keterangan cell ini..._x000a__x000a_wassalam....." promptTitle="keterangan" prompt="cell ini di isi tanggal sesuai bulan,_x000a_anda boleh mengisi semua tanggal." sqref="E13:AI13 E5:AI5 E7:AI7 E9:AI9 E11:AI11 E15:AI15">
      <formula1>0</formula1>
      <formula2>31</formula2>
    </dataValidation>
    <dataValidation type="whole" errorStyle="information" allowBlank="1" showInputMessage="1" showErrorMessage="1" errorTitle="info...." error="apakah data yg anda inputkan sudah benar.???" promptTitle="keterangan" prompt="cel ini di isi dengan kode hari;_x000a_khusus yg ngisi absen setiap hari_x000a_senin = s_x000a_selasa = s_x000a_rabu = r_x000a_kamis = k_x000a_jum'at = j_x000a_sabtu = s_x000a_minggu = m_x000a_contoh : sekarang hari minggu maka di isi dengan huruf m_x000a__x000a_untuk guru mapel_x000a_berhubung huruf s ada 3, maka sesuaikan." sqref="E12:AI12 E4:AI4 E6:AI6 E8:AI8 E10:AI10 E14:AI14">
      <formula1>0</formula1>
      <formula2>100</formula2>
    </dataValidation>
  </dataValidation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9"/>
  <sheetViews>
    <sheetView workbookViewId="0">
      <pane ySplit="4" topLeftCell="A5" activePane="bottomLeft" state="frozen"/>
      <selection pane="bottomLeft" activeCell="F6" sqref="F6"/>
    </sheetView>
  </sheetViews>
  <sheetFormatPr defaultRowHeight="15" x14ac:dyDescent="0.25"/>
  <cols>
    <col min="1" max="7" width="9.140625" style="17"/>
    <col min="8" max="8" width="15.85546875" style="17" customWidth="1"/>
    <col min="9" max="9" width="30.28515625" style="17" customWidth="1"/>
    <col min="10" max="16384" width="9.140625" style="17"/>
  </cols>
  <sheetData>
    <row r="1" spans="2:9" x14ac:dyDescent="0.25">
      <c r="C1" s="17" t="s">
        <v>78</v>
      </c>
    </row>
    <row r="3" spans="2:9" x14ac:dyDescent="0.25">
      <c r="C3" s="127" t="s">
        <v>75</v>
      </c>
      <c r="D3" s="127"/>
      <c r="E3" s="127"/>
      <c r="F3" s="127"/>
      <c r="H3" s="127" t="s">
        <v>91</v>
      </c>
      <c r="I3" s="127"/>
    </row>
    <row r="4" spans="2:9" x14ac:dyDescent="0.25">
      <c r="C4" s="25" t="s">
        <v>79</v>
      </c>
      <c r="D4" s="25" t="s">
        <v>80</v>
      </c>
      <c r="E4" s="25" t="s">
        <v>81</v>
      </c>
      <c r="F4" s="25" t="s">
        <v>82</v>
      </c>
      <c r="H4" s="37" t="s">
        <v>48</v>
      </c>
      <c r="I4" s="37" t="s">
        <v>64</v>
      </c>
    </row>
    <row r="5" spans="2:9" x14ac:dyDescent="0.25">
      <c r="B5" s="36">
        <v>1</v>
      </c>
      <c r="C5" s="1">
        <v>100</v>
      </c>
      <c r="D5" s="1">
        <v>60</v>
      </c>
      <c r="E5" s="1">
        <v>0</v>
      </c>
      <c r="F5" s="1">
        <v>80</v>
      </c>
      <c r="H5" s="37" t="s">
        <v>85</v>
      </c>
      <c r="I5" s="39" t="s">
        <v>83</v>
      </c>
    </row>
    <row r="6" spans="2:9" x14ac:dyDescent="0.25">
      <c r="H6" s="37" t="s">
        <v>84</v>
      </c>
      <c r="I6" s="39" t="s">
        <v>86</v>
      </c>
    </row>
    <row r="7" spans="2:9" x14ac:dyDescent="0.25">
      <c r="H7" s="37" t="s">
        <v>93</v>
      </c>
      <c r="I7" s="39" t="s">
        <v>87</v>
      </c>
    </row>
    <row r="8" spans="2:9" x14ac:dyDescent="0.25">
      <c r="H8" s="37" t="s">
        <v>92</v>
      </c>
      <c r="I8" s="39" t="s">
        <v>88</v>
      </c>
    </row>
    <row r="9" spans="2:9" x14ac:dyDescent="0.25">
      <c r="H9" s="38" t="s">
        <v>90</v>
      </c>
      <c r="I9" s="39" t="s">
        <v>89</v>
      </c>
    </row>
  </sheetData>
  <sheetProtection algorithmName="SHA-512" hashValue="yiyhwGHKofOsIhWk760EjwLMiQGR7gkBDLn/KvxWXgMr6VGQa7KjL37qTzNDC4rxxj9wxnb7ROHgatffDTs9sw==" saltValue="T1rcG8/B6vYEAkYADemhMg==" spinCount="100000" sheet="1" objects="1" scenarios="1"/>
  <mergeCells count="2">
    <mergeCell ref="C3:F3"/>
    <mergeCell ref="H3:I3"/>
  </mergeCells>
  <dataValidations count="1">
    <dataValidation type="whole" allowBlank="1" showInputMessage="1" showErrorMessage="1" errorTitle="maaf guys..." error="tolong dicek kembali data anda dan isi sesuai petunjuk" promptTitle="keterangan...." prompt="di isi dengan nilai/poin untuk masing-masing keterangan di atasnya,,,_x000a_misalnya:_x000a_jika siswa hadir maka nilai/poin nya mendapatkan 100 poin, maka cukup inputkan angka 100 pada cell ini begitupun seterusnya._x000a_untuk kapasitas nilai hanya sampai 100 poin" sqref="C5:F5">
      <formula1>0</formula1>
      <formula2>100</formula2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RW56"/>
  <sheetViews>
    <sheetView workbookViewId="0"/>
  </sheetViews>
  <sheetFormatPr defaultRowHeight="15" x14ac:dyDescent="0.25"/>
  <sheetData>
    <row r="1" spans="2:1167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</v>
      </c>
      <c r="APX1">
        <v>2</v>
      </c>
      <c r="APY1">
        <v>3</v>
      </c>
      <c r="APZ1">
        <v>4</v>
      </c>
      <c r="AQA1">
        <v>5</v>
      </c>
      <c r="AQB1">
        <v>6</v>
      </c>
      <c r="AQC1">
        <v>7</v>
      </c>
      <c r="AQD1">
        <v>8</v>
      </c>
      <c r="AQE1">
        <v>9</v>
      </c>
      <c r="AQF1">
        <v>10</v>
      </c>
      <c r="AQG1">
        <v>11</v>
      </c>
      <c r="AQH1">
        <v>12</v>
      </c>
      <c r="AQI1">
        <v>13</v>
      </c>
      <c r="AQJ1">
        <v>14</v>
      </c>
      <c r="AQK1">
        <v>15</v>
      </c>
      <c r="AQL1">
        <v>16</v>
      </c>
      <c r="AQM1">
        <v>17</v>
      </c>
      <c r="AQN1">
        <v>18</v>
      </c>
      <c r="AQO1">
        <v>19</v>
      </c>
      <c r="AQP1">
        <v>20</v>
      </c>
      <c r="AQQ1">
        <v>21</v>
      </c>
      <c r="AQR1">
        <v>22</v>
      </c>
      <c r="AQS1">
        <v>23</v>
      </c>
      <c r="AQT1">
        <v>24</v>
      </c>
      <c r="AQU1">
        <v>25</v>
      </c>
      <c r="AQV1">
        <v>26</v>
      </c>
      <c r="AQW1">
        <v>27</v>
      </c>
      <c r="AQX1">
        <v>28</v>
      </c>
      <c r="AQY1">
        <v>29</v>
      </c>
      <c r="AQZ1">
        <v>30</v>
      </c>
      <c r="ARA1">
        <v>31</v>
      </c>
      <c r="ARB1">
        <v>32</v>
      </c>
      <c r="ARC1">
        <v>33</v>
      </c>
      <c r="ARD1">
        <v>34</v>
      </c>
      <c r="ARE1">
        <v>35</v>
      </c>
      <c r="ARF1">
        <v>36</v>
      </c>
      <c r="ARG1">
        <v>37</v>
      </c>
      <c r="ARH1">
        <v>38</v>
      </c>
      <c r="ARI1">
        <v>39</v>
      </c>
      <c r="ARJ1">
        <v>40</v>
      </c>
      <c r="ARK1">
        <v>41</v>
      </c>
      <c r="ARL1">
        <v>42</v>
      </c>
      <c r="ARM1">
        <v>43</v>
      </c>
      <c r="ARN1">
        <v>44</v>
      </c>
      <c r="ARO1">
        <v>45</v>
      </c>
      <c r="ARP1">
        <v>46</v>
      </c>
      <c r="ARQ1">
        <v>47</v>
      </c>
      <c r="ARR1">
        <v>48</v>
      </c>
      <c r="ARS1">
        <v>49</v>
      </c>
      <c r="ART1">
        <v>50</v>
      </c>
      <c r="ARU1">
        <v>51</v>
      </c>
      <c r="ARV1">
        <v>52</v>
      </c>
      <c r="ARW1">
        <v>53</v>
      </c>
    </row>
    <row r="2" spans="2:1167" x14ac:dyDescent="0.25">
      <c r="B2">
        <v>2</v>
      </c>
      <c r="C2">
        <f>'k1'!NT5</f>
        <v>1</v>
      </c>
      <c r="D2" t="str">
        <f>'k1'!NU5</f>
        <v>KELAS</v>
      </c>
      <c r="E2" t="str">
        <f>'k1'!NV5</f>
        <v>: 1</v>
      </c>
      <c r="F2">
        <f>'k1'!NW5</f>
        <v>0</v>
      </c>
      <c r="G2">
        <f>'k1'!NX5</f>
        <v>0</v>
      </c>
      <c r="H2">
        <f>'k1'!NY5</f>
        <v>0</v>
      </c>
      <c r="I2">
        <f>'k1'!NZ5</f>
        <v>0</v>
      </c>
      <c r="J2">
        <f>'k1'!OA5</f>
        <v>0</v>
      </c>
      <c r="K2">
        <f>'k1'!OB5</f>
        <v>0</v>
      </c>
      <c r="L2">
        <f>'k1'!OC5</f>
        <v>0</v>
      </c>
      <c r="M2">
        <f>'k1'!OD5</f>
        <v>0</v>
      </c>
      <c r="N2">
        <f>'k1'!OE5</f>
        <v>0</v>
      </c>
      <c r="O2">
        <f>'k1'!OF5</f>
        <v>0</v>
      </c>
      <c r="P2">
        <f>'k1'!OG5</f>
        <v>0</v>
      </c>
      <c r="Q2">
        <f>'k1'!OH5</f>
        <v>3</v>
      </c>
      <c r="R2" t="str">
        <f>'k1'!OI5</f>
        <v>MAPEL</v>
      </c>
      <c r="S2">
        <f>'k1'!OJ5</f>
        <v>0</v>
      </c>
      <c r="T2">
        <f>'k1'!OK5</f>
        <v>0</v>
      </c>
      <c r="U2" t="str">
        <f>'k1'!OL5</f>
        <v xml:space="preserve">: </v>
      </c>
      <c r="V2">
        <f>'k1'!OM5</f>
        <v>0</v>
      </c>
      <c r="W2">
        <f>'k1'!ON5</f>
        <v>0</v>
      </c>
      <c r="X2">
        <f>'k1'!OO5</f>
        <v>0</v>
      </c>
      <c r="Y2">
        <f>'k1'!OP5</f>
        <v>0</v>
      </c>
      <c r="Z2">
        <f>'k1'!OQ5</f>
        <v>0</v>
      </c>
      <c r="AA2">
        <f>'k1'!OR5</f>
        <v>0</v>
      </c>
      <c r="AB2">
        <f>'k1'!OS5</f>
        <v>0</v>
      </c>
      <c r="AC2">
        <f>'k1'!OT5</f>
        <v>0</v>
      </c>
      <c r="AD2">
        <f>'k1'!OU5</f>
        <v>0</v>
      </c>
      <c r="AE2">
        <f>'k1'!OV5</f>
        <v>0</v>
      </c>
      <c r="AF2">
        <f>'k1'!OW5</f>
        <v>0</v>
      </c>
      <c r="AG2">
        <f>'k1'!OX5</f>
        <v>0</v>
      </c>
      <c r="AH2">
        <f>'k1'!OY5</f>
        <v>0</v>
      </c>
      <c r="AI2">
        <f>'k1'!OZ5</f>
        <v>0</v>
      </c>
      <c r="AJ2">
        <f>'k1'!PA5</f>
        <v>0</v>
      </c>
      <c r="AK2">
        <f>'k1'!PB5</f>
        <v>0</v>
      </c>
      <c r="AL2">
        <f>'k1'!PC5</f>
        <v>0</v>
      </c>
      <c r="AM2">
        <f>'k1'!PD5</f>
        <v>0</v>
      </c>
      <c r="AN2">
        <f>'k1'!PE5</f>
        <v>0</v>
      </c>
      <c r="AO2">
        <f>'k1'!PF5</f>
        <v>0</v>
      </c>
      <c r="AP2">
        <f>'k1'!PG5</f>
        <v>0</v>
      </c>
      <c r="AQ2">
        <f>'k1'!PH5</f>
        <v>0</v>
      </c>
      <c r="AR2">
        <f>'k1'!PI5</f>
        <v>0</v>
      </c>
      <c r="AS2">
        <f>'k1'!PJ5</f>
        <v>0</v>
      </c>
      <c r="AT2">
        <f>'k1'!PK5</f>
        <v>0</v>
      </c>
      <c r="AU2">
        <f>'k1'!PL5</f>
        <v>0</v>
      </c>
      <c r="AV2">
        <f>'k1'!PM5</f>
        <v>0</v>
      </c>
      <c r="AW2">
        <f>'k1'!PN5</f>
        <v>0</v>
      </c>
      <c r="AX2">
        <f>'k1'!PO5</f>
        <v>0</v>
      </c>
      <c r="AY2">
        <f>'k1'!PP5</f>
        <v>0</v>
      </c>
      <c r="AZ2">
        <f>'k1'!PQ5</f>
        <v>0</v>
      </c>
      <c r="BA2">
        <f>'k1'!PR5</f>
        <v>0</v>
      </c>
      <c r="BB2">
        <f>'k1'!PS5</f>
        <v>0</v>
      </c>
      <c r="BC2">
        <v>2</v>
      </c>
      <c r="BD2">
        <f>'k2'!NT5</f>
        <v>1</v>
      </c>
      <c r="BE2" t="str">
        <f>'k2'!NU5</f>
        <v>KELAS</v>
      </c>
      <c r="BF2" t="str">
        <f>'k2'!NV5</f>
        <v>: 2</v>
      </c>
      <c r="BG2">
        <f>'k2'!NW5</f>
        <v>0</v>
      </c>
      <c r="BH2">
        <f>'k2'!NX5</f>
        <v>0</v>
      </c>
      <c r="BI2">
        <f>'k2'!NY5</f>
        <v>0</v>
      </c>
      <c r="BJ2">
        <f>'k2'!NZ5</f>
        <v>0</v>
      </c>
      <c r="BK2">
        <f>'k2'!OA5</f>
        <v>0</v>
      </c>
      <c r="BL2">
        <f>'k2'!OB5</f>
        <v>0</v>
      </c>
      <c r="BM2">
        <f>'k2'!OC5</f>
        <v>0</v>
      </c>
      <c r="BN2">
        <f>'k2'!OD5</f>
        <v>0</v>
      </c>
      <c r="BO2">
        <f>'k2'!OE5</f>
        <v>0</v>
      </c>
      <c r="BP2">
        <f>'k2'!OF5</f>
        <v>0</v>
      </c>
      <c r="BQ2">
        <f>'k2'!OG5</f>
        <v>0</v>
      </c>
      <c r="BR2">
        <f>'k2'!OH5</f>
        <v>3</v>
      </c>
      <c r="BS2" t="str">
        <f>'k2'!OI5</f>
        <v>MAPEL</v>
      </c>
      <c r="BT2">
        <f>'k2'!OJ5</f>
        <v>0</v>
      </c>
      <c r="BU2">
        <f>'k2'!OK5</f>
        <v>0</v>
      </c>
      <c r="BV2" t="str">
        <f>'k2'!OL5</f>
        <v xml:space="preserve">: </v>
      </c>
      <c r="BW2">
        <f>'k2'!OM5</f>
        <v>0</v>
      </c>
      <c r="BX2">
        <f>'k2'!ON5</f>
        <v>0</v>
      </c>
      <c r="BY2">
        <f>'k2'!OO5</f>
        <v>0</v>
      </c>
      <c r="BZ2">
        <f>'k2'!OP5</f>
        <v>0</v>
      </c>
      <c r="CA2">
        <f>'k2'!OQ5</f>
        <v>0</v>
      </c>
      <c r="CB2">
        <f>'k2'!OR5</f>
        <v>0</v>
      </c>
      <c r="CC2">
        <f>'k2'!OS5</f>
        <v>0</v>
      </c>
      <c r="CD2">
        <f>'k2'!OT5</f>
        <v>0</v>
      </c>
      <c r="CE2">
        <f>'k2'!OU5</f>
        <v>0</v>
      </c>
      <c r="CF2">
        <f>'k2'!OV5</f>
        <v>0</v>
      </c>
      <c r="CG2">
        <f>'k2'!OW5</f>
        <v>0</v>
      </c>
      <c r="CH2">
        <f>'k2'!OX5</f>
        <v>0</v>
      </c>
      <c r="CI2">
        <f>'k2'!OY5</f>
        <v>0</v>
      </c>
      <c r="CJ2">
        <f>'k2'!OZ5</f>
        <v>0</v>
      </c>
      <c r="CK2">
        <f>'k2'!PA5</f>
        <v>0</v>
      </c>
      <c r="CL2">
        <f>'k2'!PB5</f>
        <v>0</v>
      </c>
      <c r="CM2">
        <f>'k2'!PC5</f>
        <v>0</v>
      </c>
      <c r="CN2">
        <f>'k2'!PD5</f>
        <v>0</v>
      </c>
      <c r="CO2">
        <f>'k2'!PE5</f>
        <v>0</v>
      </c>
      <c r="CP2">
        <f>'k2'!PF5</f>
        <v>0</v>
      </c>
      <c r="CQ2">
        <f>'k2'!PG5</f>
        <v>0</v>
      </c>
      <c r="CR2">
        <f>'k2'!PH5</f>
        <v>0</v>
      </c>
      <c r="CS2">
        <f>'k2'!PI5</f>
        <v>0</v>
      </c>
      <c r="CT2">
        <f>'k2'!PJ5</f>
        <v>0</v>
      </c>
      <c r="CU2">
        <f>'k2'!PK5</f>
        <v>0</v>
      </c>
      <c r="CV2">
        <f>'k2'!PL5</f>
        <v>0</v>
      </c>
      <c r="CW2">
        <f>'k2'!PM5</f>
        <v>0</v>
      </c>
      <c r="CX2">
        <f>'k2'!PN5</f>
        <v>0</v>
      </c>
      <c r="CY2">
        <f>'k2'!PO5</f>
        <v>0</v>
      </c>
      <c r="CZ2">
        <f>'k2'!PP5</f>
        <v>0</v>
      </c>
      <c r="DA2">
        <f>'k2'!PQ5</f>
        <v>0</v>
      </c>
      <c r="DB2">
        <f>'k2'!PR5</f>
        <v>0</v>
      </c>
      <c r="DC2">
        <f>'k2'!PS5</f>
        <v>0</v>
      </c>
      <c r="DD2">
        <v>2</v>
      </c>
      <c r="DE2">
        <f>'k3'!NT5</f>
        <v>1</v>
      </c>
      <c r="DF2" t="str">
        <f>'k3'!NU5</f>
        <v>KELAS</v>
      </c>
      <c r="DG2" t="str">
        <f>'k3'!NV5</f>
        <v>: 3</v>
      </c>
      <c r="DH2">
        <f>'k3'!NW5</f>
        <v>0</v>
      </c>
      <c r="DI2">
        <f>'k3'!NX5</f>
        <v>0</v>
      </c>
      <c r="DJ2">
        <f>'k3'!NY5</f>
        <v>0</v>
      </c>
      <c r="DK2">
        <f>'k3'!NZ5</f>
        <v>0</v>
      </c>
      <c r="DL2">
        <f>'k3'!OA5</f>
        <v>0</v>
      </c>
      <c r="DM2">
        <f>'k3'!OB5</f>
        <v>0</v>
      </c>
      <c r="DN2">
        <f>'k3'!OC5</f>
        <v>0</v>
      </c>
      <c r="DO2">
        <f>'k3'!OD5</f>
        <v>0</v>
      </c>
      <c r="DP2">
        <f>'k3'!OE5</f>
        <v>0</v>
      </c>
      <c r="DQ2">
        <f>'k3'!OF5</f>
        <v>0</v>
      </c>
      <c r="DR2">
        <f>'k3'!OG5</f>
        <v>0</v>
      </c>
      <c r="DS2">
        <f>'k3'!OH5</f>
        <v>3</v>
      </c>
      <c r="DT2" t="str">
        <f>'k3'!OI5</f>
        <v>MAPEL</v>
      </c>
      <c r="DU2">
        <f>'k3'!OJ5</f>
        <v>0</v>
      </c>
      <c r="DV2">
        <f>'k3'!OK5</f>
        <v>0</v>
      </c>
      <c r="DW2" t="str">
        <f>'k3'!OL5</f>
        <v xml:space="preserve">: </v>
      </c>
      <c r="DX2">
        <f>'k3'!OM5</f>
        <v>0</v>
      </c>
      <c r="DY2">
        <f>'k3'!ON5</f>
        <v>0</v>
      </c>
      <c r="DZ2">
        <f>'k3'!OO5</f>
        <v>0</v>
      </c>
      <c r="EA2">
        <f>'k3'!OP5</f>
        <v>0</v>
      </c>
      <c r="EB2">
        <f>'k3'!OQ5</f>
        <v>0</v>
      </c>
      <c r="EC2">
        <f>'k3'!OR5</f>
        <v>0</v>
      </c>
      <c r="ED2">
        <f>'k3'!OS5</f>
        <v>0</v>
      </c>
      <c r="EE2">
        <f>'k3'!OT5</f>
        <v>0</v>
      </c>
      <c r="EF2">
        <f>'k3'!OU5</f>
        <v>0</v>
      </c>
      <c r="EG2">
        <f>'k3'!OV5</f>
        <v>0</v>
      </c>
      <c r="EH2">
        <f>'k3'!OW5</f>
        <v>0</v>
      </c>
      <c r="EI2">
        <f>'k3'!OX5</f>
        <v>0</v>
      </c>
      <c r="EJ2">
        <f>'k3'!OY5</f>
        <v>0</v>
      </c>
      <c r="EK2">
        <f>'k3'!OZ5</f>
        <v>0</v>
      </c>
      <c r="EL2">
        <f>'k3'!PA5</f>
        <v>0</v>
      </c>
      <c r="EM2">
        <f>'k3'!PB5</f>
        <v>0</v>
      </c>
      <c r="EN2">
        <f>'k3'!PC5</f>
        <v>0</v>
      </c>
      <c r="EO2">
        <f>'k3'!PD5</f>
        <v>0</v>
      </c>
      <c r="EP2">
        <f>'k3'!PE5</f>
        <v>0</v>
      </c>
      <c r="EQ2">
        <f>'k3'!PF5</f>
        <v>0</v>
      </c>
      <c r="ER2">
        <f>'k3'!PG5</f>
        <v>0</v>
      </c>
      <c r="ES2">
        <f>'k3'!PH5</f>
        <v>0</v>
      </c>
      <c r="ET2">
        <f>'k3'!PI5</f>
        <v>0</v>
      </c>
      <c r="EU2">
        <f>'k3'!PJ5</f>
        <v>0</v>
      </c>
      <c r="EV2">
        <f>'k3'!PK5</f>
        <v>0</v>
      </c>
      <c r="EW2">
        <f>'k3'!PL5</f>
        <v>0</v>
      </c>
      <c r="EX2">
        <f>'k3'!PM5</f>
        <v>0</v>
      </c>
      <c r="EY2">
        <f>'k3'!PN5</f>
        <v>0</v>
      </c>
      <c r="EZ2">
        <f>'k3'!PO5</f>
        <v>0</v>
      </c>
      <c r="FA2">
        <f>'k3'!PP5</f>
        <v>0</v>
      </c>
      <c r="FB2">
        <f>'k3'!PQ5</f>
        <v>0</v>
      </c>
      <c r="FC2">
        <f>'k3'!PR5</f>
        <v>0</v>
      </c>
      <c r="FD2">
        <f>'k3'!PS5</f>
        <v>0</v>
      </c>
      <c r="FE2">
        <v>2</v>
      </c>
      <c r="FF2">
        <f>'k4'!NT5</f>
        <v>0</v>
      </c>
      <c r="FG2">
        <f>'k4'!NU5</f>
        <v>0</v>
      </c>
      <c r="FH2">
        <f>'k4'!NV5</f>
        <v>0</v>
      </c>
      <c r="FI2">
        <f>'k4'!NW5</f>
        <v>0</v>
      </c>
      <c r="FJ2">
        <f>'k4'!NX5</f>
        <v>0</v>
      </c>
      <c r="FK2">
        <f>'k4'!NY5</f>
        <v>0</v>
      </c>
      <c r="FL2">
        <f>'k4'!NZ5</f>
        <v>0</v>
      </c>
      <c r="FM2">
        <f>'k4'!OA5</f>
        <v>0</v>
      </c>
      <c r="FN2">
        <f>'k4'!OB5</f>
        <v>0</v>
      </c>
      <c r="FO2">
        <f>'k4'!OC5</f>
        <v>0</v>
      </c>
      <c r="FP2">
        <f>'k4'!OD5</f>
        <v>0</v>
      </c>
      <c r="FQ2">
        <f>'k4'!OE5</f>
        <v>0</v>
      </c>
      <c r="FR2">
        <f>'k4'!OF5</f>
        <v>0</v>
      </c>
      <c r="FS2">
        <f>'k4'!OG5</f>
        <v>0</v>
      </c>
      <c r="FT2">
        <f>'k4'!OH5</f>
        <v>0</v>
      </c>
      <c r="FU2">
        <f>'k4'!OI5</f>
        <v>0</v>
      </c>
      <c r="FV2">
        <f>'k4'!OJ5</f>
        <v>0</v>
      </c>
      <c r="FW2">
        <f>'k4'!OK5</f>
        <v>0</v>
      </c>
      <c r="FX2">
        <f>'k4'!OL5</f>
        <v>0</v>
      </c>
      <c r="FY2">
        <f>'k4'!OM5</f>
        <v>0</v>
      </c>
      <c r="FZ2">
        <f>'k4'!ON5</f>
        <v>0</v>
      </c>
      <c r="GA2">
        <f>'k4'!OO5</f>
        <v>0</v>
      </c>
      <c r="GB2">
        <f>'k4'!OP5</f>
        <v>0</v>
      </c>
      <c r="GC2">
        <f>'k4'!OQ5</f>
        <v>0</v>
      </c>
      <c r="GD2">
        <f>'k4'!OR5</f>
        <v>0</v>
      </c>
      <c r="GE2">
        <f>'k4'!OS5</f>
        <v>0</v>
      </c>
      <c r="GF2">
        <f>'k4'!OT5</f>
        <v>0</v>
      </c>
      <c r="GG2">
        <f>'k4'!OU5</f>
        <v>0</v>
      </c>
      <c r="GH2">
        <f>'k4'!OV5</f>
        <v>0</v>
      </c>
      <c r="GI2">
        <f>'k4'!OW5</f>
        <v>0</v>
      </c>
      <c r="GJ2">
        <f>'k4'!OX5</f>
        <v>0</v>
      </c>
      <c r="GK2">
        <f>'k4'!OY5</f>
        <v>0</v>
      </c>
      <c r="GL2">
        <f>'k4'!OZ5</f>
        <v>0</v>
      </c>
      <c r="GM2">
        <f>'k4'!PA5</f>
        <v>0</v>
      </c>
      <c r="GN2">
        <f>'k4'!PB5</f>
        <v>0</v>
      </c>
      <c r="GO2">
        <f>'k4'!PC5</f>
        <v>0</v>
      </c>
      <c r="GP2">
        <f>'k4'!PD5</f>
        <v>0</v>
      </c>
      <c r="GQ2">
        <f>'k4'!PE5</f>
        <v>0</v>
      </c>
      <c r="GR2">
        <f>'k4'!PF5</f>
        <v>0</v>
      </c>
      <c r="GS2">
        <f>'k4'!PG5</f>
        <v>0</v>
      </c>
      <c r="GT2">
        <f>'k4'!PH5</f>
        <v>0</v>
      </c>
      <c r="GU2">
        <f>'k4'!PI5</f>
        <v>0</v>
      </c>
      <c r="GV2">
        <f>'k4'!PJ5</f>
        <v>0</v>
      </c>
      <c r="GW2">
        <f>'k4'!PK5</f>
        <v>0</v>
      </c>
      <c r="GX2">
        <f>'k4'!PL5</f>
        <v>0</v>
      </c>
      <c r="GY2">
        <f>'k4'!PM5</f>
        <v>0</v>
      </c>
      <c r="GZ2">
        <f>'k4'!PN5</f>
        <v>0</v>
      </c>
      <c r="HA2">
        <f>'k4'!PO5</f>
        <v>0</v>
      </c>
      <c r="HB2">
        <f>'k4'!PP5</f>
        <v>0</v>
      </c>
      <c r="HC2">
        <f>'k4'!PQ5</f>
        <v>0</v>
      </c>
      <c r="HD2">
        <f>'k4'!PR5</f>
        <v>0</v>
      </c>
      <c r="HE2">
        <f>'k4'!PS5</f>
        <v>0</v>
      </c>
      <c r="HF2">
        <v>2</v>
      </c>
      <c r="HG2">
        <f>'k5'!NT5</f>
        <v>0</v>
      </c>
      <c r="HH2">
        <f>'k5'!NU5</f>
        <v>0</v>
      </c>
      <c r="HI2">
        <f>'k5'!NV5</f>
        <v>0</v>
      </c>
      <c r="HJ2">
        <f>'k5'!NW5</f>
        <v>0</v>
      </c>
      <c r="HK2">
        <f>'k5'!NX5</f>
        <v>0</v>
      </c>
      <c r="HL2">
        <f>'k5'!NY5</f>
        <v>0</v>
      </c>
      <c r="HM2">
        <f>'k5'!NZ5</f>
        <v>0</v>
      </c>
      <c r="HN2">
        <f>'k5'!OA5</f>
        <v>0</v>
      </c>
      <c r="HO2">
        <f>'k5'!OB5</f>
        <v>0</v>
      </c>
      <c r="HP2">
        <f>'k5'!OC5</f>
        <v>0</v>
      </c>
      <c r="HQ2">
        <f>'k5'!OD5</f>
        <v>0</v>
      </c>
      <c r="HR2">
        <f>'k5'!OE5</f>
        <v>0</v>
      </c>
      <c r="HS2">
        <f>'k5'!OF5</f>
        <v>0</v>
      </c>
      <c r="HT2">
        <f>'k5'!OG5</f>
        <v>0</v>
      </c>
      <c r="HU2">
        <f>'k5'!OH5</f>
        <v>0</v>
      </c>
      <c r="HV2">
        <f>'k5'!OI5</f>
        <v>0</v>
      </c>
      <c r="HW2">
        <f>'k5'!OJ5</f>
        <v>0</v>
      </c>
      <c r="HX2">
        <f>'k5'!OK5</f>
        <v>0</v>
      </c>
      <c r="HY2">
        <f>'k5'!OL5</f>
        <v>0</v>
      </c>
      <c r="HZ2">
        <f>'k5'!OM5</f>
        <v>0</v>
      </c>
      <c r="IA2">
        <f>'k5'!ON5</f>
        <v>0</v>
      </c>
      <c r="IB2">
        <f>'k5'!OO5</f>
        <v>0</v>
      </c>
      <c r="IC2">
        <f>'k5'!OP5</f>
        <v>0</v>
      </c>
      <c r="ID2">
        <f>'k5'!OQ5</f>
        <v>0</v>
      </c>
      <c r="IE2">
        <f>'k5'!OR5</f>
        <v>0</v>
      </c>
      <c r="IF2">
        <f>'k5'!OS5</f>
        <v>0</v>
      </c>
      <c r="IG2">
        <f>'k5'!OT5</f>
        <v>0</v>
      </c>
      <c r="IH2">
        <f>'k5'!OU5</f>
        <v>0</v>
      </c>
      <c r="II2">
        <f>'k5'!OV5</f>
        <v>0</v>
      </c>
      <c r="IJ2">
        <f>'k5'!OW5</f>
        <v>0</v>
      </c>
      <c r="IK2">
        <f>'k5'!OX5</f>
        <v>0</v>
      </c>
      <c r="IL2">
        <f>'k5'!OY5</f>
        <v>0</v>
      </c>
      <c r="IM2">
        <f>'k5'!OZ5</f>
        <v>0</v>
      </c>
      <c r="IN2">
        <f>'k5'!PA5</f>
        <v>0</v>
      </c>
      <c r="IO2">
        <f>'k5'!PB5</f>
        <v>0</v>
      </c>
      <c r="IP2">
        <f>'k5'!PC5</f>
        <v>0</v>
      </c>
      <c r="IQ2">
        <f>'k5'!PD5</f>
        <v>0</v>
      </c>
      <c r="IR2">
        <f>'k5'!PE5</f>
        <v>0</v>
      </c>
      <c r="IS2">
        <f>'k5'!PF5</f>
        <v>0</v>
      </c>
      <c r="IT2">
        <f>'k5'!PG5</f>
        <v>0</v>
      </c>
      <c r="IU2">
        <f>'k5'!PH5</f>
        <v>0</v>
      </c>
      <c r="IV2">
        <f>'k5'!PI5</f>
        <v>0</v>
      </c>
      <c r="IW2">
        <f>'k5'!PJ5</f>
        <v>0</v>
      </c>
      <c r="IX2">
        <f>'k5'!PK5</f>
        <v>0</v>
      </c>
      <c r="IY2">
        <f>'k5'!PL5</f>
        <v>0</v>
      </c>
      <c r="IZ2">
        <f>'k5'!PM5</f>
        <v>0</v>
      </c>
      <c r="JA2">
        <f>'k5'!PN5</f>
        <v>0</v>
      </c>
      <c r="JB2">
        <f>'k5'!PO5</f>
        <v>0</v>
      </c>
      <c r="JC2">
        <f>'k5'!PP5</f>
        <v>0</v>
      </c>
      <c r="JD2">
        <f>'k5'!PQ5</f>
        <v>0</v>
      </c>
      <c r="JE2">
        <f>'k5'!PR5</f>
        <v>0</v>
      </c>
      <c r="JF2">
        <f>'k5'!PS5</f>
        <v>0</v>
      </c>
      <c r="JG2">
        <v>2</v>
      </c>
      <c r="JH2">
        <f>'k6'!NT5</f>
        <v>0</v>
      </c>
      <c r="JI2">
        <f>'k6'!NU5</f>
        <v>0</v>
      </c>
      <c r="JJ2">
        <f>'k6'!NV5</f>
        <v>0</v>
      </c>
      <c r="JK2">
        <f>'k6'!NW5</f>
        <v>0</v>
      </c>
      <c r="JL2">
        <f>'k6'!NX5</f>
        <v>0</v>
      </c>
      <c r="JM2">
        <f>'k6'!NY5</f>
        <v>0</v>
      </c>
      <c r="JN2">
        <f>'k6'!NZ5</f>
        <v>0</v>
      </c>
      <c r="JO2">
        <f>'k6'!OA5</f>
        <v>0</v>
      </c>
      <c r="JP2">
        <f>'k6'!OB5</f>
        <v>0</v>
      </c>
      <c r="JQ2">
        <f>'k6'!OC5</f>
        <v>0</v>
      </c>
      <c r="JR2">
        <f>'k6'!OD5</f>
        <v>0</v>
      </c>
      <c r="JS2">
        <f>'k6'!OE5</f>
        <v>0</v>
      </c>
      <c r="JT2">
        <f>'k6'!OF5</f>
        <v>0</v>
      </c>
      <c r="JU2">
        <f>'k6'!OG5</f>
        <v>0</v>
      </c>
      <c r="JV2">
        <f>'k6'!OH5</f>
        <v>0</v>
      </c>
      <c r="JW2">
        <f>'k6'!OI5</f>
        <v>0</v>
      </c>
      <c r="JX2">
        <f>'k6'!OJ5</f>
        <v>0</v>
      </c>
      <c r="JY2">
        <f>'k6'!OK5</f>
        <v>0</v>
      </c>
      <c r="JZ2">
        <f>'k6'!OL5</f>
        <v>0</v>
      </c>
      <c r="KA2">
        <f>'k6'!OM5</f>
        <v>0</v>
      </c>
      <c r="KB2">
        <f>'k6'!ON5</f>
        <v>0</v>
      </c>
      <c r="KC2">
        <f>'k6'!OO5</f>
        <v>0</v>
      </c>
      <c r="KD2">
        <f>'k6'!OP5</f>
        <v>0</v>
      </c>
      <c r="KE2">
        <f>'k6'!OQ5</f>
        <v>0</v>
      </c>
      <c r="KF2">
        <f>'k6'!OR5</f>
        <v>0</v>
      </c>
      <c r="KG2">
        <f>'k6'!OS5</f>
        <v>0</v>
      </c>
      <c r="KH2">
        <f>'k6'!OT5</f>
        <v>0</v>
      </c>
      <c r="KI2">
        <f>'k6'!OU5</f>
        <v>0</v>
      </c>
      <c r="KJ2">
        <f>'k6'!OV5</f>
        <v>0</v>
      </c>
      <c r="KK2">
        <f>'k6'!OW5</f>
        <v>0</v>
      </c>
      <c r="KL2">
        <f>'k6'!OX5</f>
        <v>0</v>
      </c>
      <c r="KM2">
        <f>'k6'!OY5</f>
        <v>0</v>
      </c>
      <c r="KN2">
        <f>'k6'!OZ5</f>
        <v>0</v>
      </c>
      <c r="KO2">
        <f>'k6'!PA5</f>
        <v>0</v>
      </c>
      <c r="KP2">
        <f>'k6'!PB5</f>
        <v>0</v>
      </c>
      <c r="KQ2">
        <f>'k6'!PC5</f>
        <v>0</v>
      </c>
      <c r="KR2">
        <f>'k6'!PD5</f>
        <v>0</v>
      </c>
      <c r="KS2">
        <f>'k6'!PE5</f>
        <v>0</v>
      </c>
      <c r="KT2">
        <f>'k6'!PF5</f>
        <v>0</v>
      </c>
      <c r="KU2">
        <f>'k6'!PG5</f>
        <v>0</v>
      </c>
      <c r="KV2">
        <f>'k6'!PH5</f>
        <v>0</v>
      </c>
      <c r="KW2">
        <f>'k6'!PI5</f>
        <v>0</v>
      </c>
      <c r="KX2">
        <f>'k6'!PJ5</f>
        <v>0</v>
      </c>
      <c r="KY2">
        <f>'k6'!PK5</f>
        <v>0</v>
      </c>
      <c r="KZ2">
        <f>'k6'!PL5</f>
        <v>0</v>
      </c>
      <c r="LA2">
        <f>'k6'!PM5</f>
        <v>0</v>
      </c>
      <c r="LB2">
        <f>'k6'!PN5</f>
        <v>0</v>
      </c>
      <c r="LC2">
        <f>'k6'!PO5</f>
        <v>0</v>
      </c>
      <c r="LD2">
        <f>'k6'!PP5</f>
        <v>0</v>
      </c>
      <c r="LE2">
        <f>'k6'!PQ5</f>
        <v>0</v>
      </c>
      <c r="LF2">
        <f>'k6'!PR5</f>
        <v>0</v>
      </c>
      <c r="LG2">
        <f>'k6'!PS5</f>
        <v>0</v>
      </c>
      <c r="LH2">
        <v>2</v>
      </c>
      <c r="LI2">
        <f>'k7'!NT5</f>
        <v>0</v>
      </c>
      <c r="LJ2">
        <f>'k7'!NU5</f>
        <v>0</v>
      </c>
      <c r="LK2">
        <f>'k7'!NV5</f>
        <v>0</v>
      </c>
      <c r="LL2">
        <f>'k7'!NW5</f>
        <v>0</v>
      </c>
      <c r="LM2">
        <f>'k7'!NX5</f>
        <v>0</v>
      </c>
      <c r="LN2">
        <f>'k7'!NY5</f>
        <v>0</v>
      </c>
      <c r="LO2">
        <f>'k7'!NZ5</f>
        <v>0</v>
      </c>
      <c r="LP2">
        <f>'k7'!OA5</f>
        <v>0</v>
      </c>
      <c r="LQ2">
        <f>'k7'!OB5</f>
        <v>0</v>
      </c>
      <c r="LR2">
        <f>'k7'!OC5</f>
        <v>0</v>
      </c>
      <c r="LS2">
        <f>'k7'!OD5</f>
        <v>0</v>
      </c>
      <c r="LT2">
        <f>'k7'!OE5</f>
        <v>0</v>
      </c>
      <c r="LU2">
        <f>'k7'!OF5</f>
        <v>0</v>
      </c>
      <c r="LV2">
        <f>'k7'!OG5</f>
        <v>0</v>
      </c>
      <c r="LW2">
        <f>'k7'!OH5</f>
        <v>0</v>
      </c>
      <c r="LX2">
        <f>'k7'!OI5</f>
        <v>0</v>
      </c>
      <c r="LY2">
        <f>'k7'!OJ5</f>
        <v>0</v>
      </c>
      <c r="LZ2">
        <f>'k7'!OK5</f>
        <v>0</v>
      </c>
      <c r="MA2">
        <f>'k7'!OL5</f>
        <v>0</v>
      </c>
      <c r="MB2">
        <f>'k7'!OM5</f>
        <v>0</v>
      </c>
      <c r="MC2">
        <f>'k7'!ON5</f>
        <v>0</v>
      </c>
      <c r="MD2">
        <f>'k7'!OO5</f>
        <v>0</v>
      </c>
      <c r="ME2">
        <f>'k7'!OP5</f>
        <v>0</v>
      </c>
      <c r="MF2">
        <f>'k7'!OQ5</f>
        <v>0</v>
      </c>
      <c r="MG2">
        <f>'k7'!OR5</f>
        <v>0</v>
      </c>
      <c r="MH2">
        <f>'k7'!OS5</f>
        <v>0</v>
      </c>
      <c r="MI2">
        <f>'k7'!OT5</f>
        <v>0</v>
      </c>
      <c r="MJ2">
        <f>'k7'!OU5</f>
        <v>0</v>
      </c>
      <c r="MK2">
        <f>'k7'!OV5</f>
        <v>0</v>
      </c>
      <c r="ML2">
        <f>'k7'!OW5</f>
        <v>0</v>
      </c>
      <c r="MM2">
        <f>'k7'!OX5</f>
        <v>0</v>
      </c>
      <c r="MN2">
        <f>'k7'!OY5</f>
        <v>0</v>
      </c>
      <c r="MO2">
        <f>'k7'!OZ5</f>
        <v>0</v>
      </c>
      <c r="MP2">
        <f>'k7'!PA5</f>
        <v>0</v>
      </c>
      <c r="MQ2">
        <f>'k7'!PB5</f>
        <v>0</v>
      </c>
      <c r="MR2">
        <f>'k7'!PC5</f>
        <v>0</v>
      </c>
      <c r="MS2">
        <f>'k7'!PD5</f>
        <v>0</v>
      </c>
      <c r="MT2">
        <f>'k7'!PE5</f>
        <v>0</v>
      </c>
      <c r="MU2">
        <f>'k7'!PF5</f>
        <v>0</v>
      </c>
      <c r="MV2">
        <f>'k7'!PG5</f>
        <v>0</v>
      </c>
      <c r="MW2">
        <f>'k7'!PH5</f>
        <v>0</v>
      </c>
      <c r="MX2">
        <f>'k7'!PI5</f>
        <v>0</v>
      </c>
      <c r="MY2">
        <f>'k7'!PJ5</f>
        <v>0</v>
      </c>
      <c r="MZ2">
        <f>'k7'!PK5</f>
        <v>0</v>
      </c>
      <c r="NA2">
        <f>'k7'!PL5</f>
        <v>0</v>
      </c>
      <c r="NB2">
        <f>'k7'!PM5</f>
        <v>0</v>
      </c>
      <c r="NC2">
        <f>'k7'!PN5</f>
        <v>0</v>
      </c>
      <c r="ND2">
        <f>'k7'!PO5</f>
        <v>0</v>
      </c>
      <c r="NE2">
        <f>'k7'!PP5</f>
        <v>0</v>
      </c>
      <c r="NF2">
        <f>'k7'!PQ5</f>
        <v>0</v>
      </c>
      <c r="NG2">
        <f>'k7'!PR5</f>
        <v>0</v>
      </c>
      <c r="NH2">
        <f>'k7'!PS5</f>
        <v>0</v>
      </c>
      <c r="NI2">
        <v>2</v>
      </c>
      <c r="NJ2">
        <f>'k8'!NT5</f>
        <v>0</v>
      </c>
      <c r="NK2">
        <f>'k8'!NU5</f>
        <v>0</v>
      </c>
      <c r="NL2">
        <f>'k8'!NV5</f>
        <v>0</v>
      </c>
      <c r="NM2">
        <f>'k8'!NW5</f>
        <v>0</v>
      </c>
      <c r="NN2">
        <f>'k8'!NX5</f>
        <v>0</v>
      </c>
      <c r="NO2">
        <f>'k8'!NY5</f>
        <v>0</v>
      </c>
      <c r="NP2">
        <f>'k8'!NZ5</f>
        <v>0</v>
      </c>
      <c r="NQ2">
        <f>'k8'!OA5</f>
        <v>0</v>
      </c>
      <c r="NR2">
        <f>'k8'!OB5</f>
        <v>0</v>
      </c>
      <c r="NS2">
        <f>'k8'!OC5</f>
        <v>0</v>
      </c>
      <c r="NT2">
        <f>'k8'!OD5</f>
        <v>0</v>
      </c>
      <c r="NU2">
        <f>'k8'!OE5</f>
        <v>0</v>
      </c>
      <c r="NV2">
        <f>'k8'!OF5</f>
        <v>0</v>
      </c>
      <c r="NW2">
        <f>'k8'!OG5</f>
        <v>0</v>
      </c>
      <c r="NX2">
        <f>'k8'!OH5</f>
        <v>0</v>
      </c>
      <c r="NY2">
        <f>'k8'!OI5</f>
        <v>0</v>
      </c>
      <c r="NZ2">
        <f>'k8'!OJ5</f>
        <v>0</v>
      </c>
      <c r="OA2">
        <f>'k8'!OK5</f>
        <v>0</v>
      </c>
      <c r="OB2">
        <f>'k8'!OL5</f>
        <v>0</v>
      </c>
      <c r="OC2">
        <f>'k8'!OM5</f>
        <v>0</v>
      </c>
      <c r="OD2">
        <f>'k8'!ON5</f>
        <v>0</v>
      </c>
      <c r="OE2">
        <f>'k8'!OO5</f>
        <v>0</v>
      </c>
      <c r="OF2">
        <f>'k8'!OP5</f>
        <v>0</v>
      </c>
      <c r="OG2">
        <f>'k8'!OQ5</f>
        <v>0</v>
      </c>
      <c r="OH2">
        <f>'k8'!OR5</f>
        <v>0</v>
      </c>
      <c r="OI2">
        <f>'k8'!OS5</f>
        <v>0</v>
      </c>
      <c r="OJ2">
        <f>'k8'!OT5</f>
        <v>0</v>
      </c>
      <c r="OK2">
        <f>'k8'!OU5</f>
        <v>0</v>
      </c>
      <c r="OL2">
        <f>'k8'!OV5</f>
        <v>0</v>
      </c>
      <c r="OM2">
        <f>'k8'!OW5</f>
        <v>0</v>
      </c>
      <c r="ON2">
        <f>'k8'!OX5</f>
        <v>0</v>
      </c>
      <c r="OO2">
        <f>'k8'!OY5</f>
        <v>0</v>
      </c>
      <c r="OP2">
        <f>'k8'!OZ5</f>
        <v>0</v>
      </c>
      <c r="OQ2">
        <f>'k8'!PA5</f>
        <v>0</v>
      </c>
      <c r="OR2">
        <f>'k8'!PB5</f>
        <v>0</v>
      </c>
      <c r="OS2">
        <f>'k8'!PC5</f>
        <v>0</v>
      </c>
      <c r="OT2">
        <f>'k8'!PD5</f>
        <v>0</v>
      </c>
      <c r="OU2">
        <f>'k8'!PE5</f>
        <v>0</v>
      </c>
      <c r="OV2">
        <f>'k8'!PF5</f>
        <v>0</v>
      </c>
      <c r="OW2">
        <f>'k8'!PG5</f>
        <v>0</v>
      </c>
      <c r="OX2">
        <f>'k8'!PH5</f>
        <v>0</v>
      </c>
      <c r="OY2">
        <f>'k8'!PI5</f>
        <v>0</v>
      </c>
      <c r="OZ2">
        <f>'k8'!PJ5</f>
        <v>0</v>
      </c>
      <c r="PA2">
        <f>'k8'!PK5</f>
        <v>0</v>
      </c>
      <c r="PB2">
        <f>'k8'!PL5</f>
        <v>0</v>
      </c>
      <c r="PC2">
        <f>'k8'!PM5</f>
        <v>0</v>
      </c>
      <c r="PD2">
        <f>'k8'!PN5</f>
        <v>0</v>
      </c>
      <c r="PE2">
        <f>'k8'!PO5</f>
        <v>0</v>
      </c>
      <c r="PF2">
        <f>'k8'!PP5</f>
        <v>0</v>
      </c>
      <c r="PG2">
        <f>'k8'!PQ5</f>
        <v>0</v>
      </c>
      <c r="PH2">
        <f>'k8'!PR5</f>
        <v>0</v>
      </c>
      <c r="PI2">
        <f>'k8'!PS5</f>
        <v>0</v>
      </c>
      <c r="PJ2">
        <v>2</v>
      </c>
      <c r="PK2">
        <f>'k9'!NT5</f>
        <v>0</v>
      </c>
      <c r="PL2">
        <f>'k9'!NU5</f>
        <v>0</v>
      </c>
      <c r="PM2">
        <f>'k9'!NV5</f>
        <v>0</v>
      </c>
      <c r="PN2">
        <f>'k9'!NW5</f>
        <v>0</v>
      </c>
      <c r="PO2">
        <f>'k9'!NX5</f>
        <v>0</v>
      </c>
      <c r="PP2">
        <f>'k9'!NY5</f>
        <v>0</v>
      </c>
      <c r="PQ2">
        <f>'k9'!NZ5</f>
        <v>0</v>
      </c>
      <c r="PR2">
        <f>'k9'!OA5</f>
        <v>0</v>
      </c>
      <c r="PS2">
        <f>'k9'!OB5</f>
        <v>0</v>
      </c>
      <c r="PT2">
        <f>'k9'!OC5</f>
        <v>0</v>
      </c>
      <c r="PU2">
        <f>'k9'!OD5</f>
        <v>0</v>
      </c>
      <c r="PV2">
        <f>'k9'!OE5</f>
        <v>0</v>
      </c>
      <c r="PW2">
        <f>'k9'!OF5</f>
        <v>0</v>
      </c>
      <c r="PX2">
        <f>'k9'!OG5</f>
        <v>0</v>
      </c>
      <c r="PY2">
        <f>'k9'!OH5</f>
        <v>0</v>
      </c>
      <c r="PZ2">
        <f>'k9'!OI5</f>
        <v>0</v>
      </c>
      <c r="QA2">
        <f>'k9'!OJ5</f>
        <v>0</v>
      </c>
      <c r="QB2">
        <f>'k9'!OK5</f>
        <v>0</v>
      </c>
      <c r="QC2">
        <f>'k9'!OL5</f>
        <v>0</v>
      </c>
      <c r="QD2">
        <f>'k9'!OM5</f>
        <v>0</v>
      </c>
      <c r="QE2">
        <f>'k9'!ON5</f>
        <v>0</v>
      </c>
      <c r="QF2">
        <f>'k9'!OO5</f>
        <v>0</v>
      </c>
      <c r="QG2">
        <f>'k9'!OP5</f>
        <v>0</v>
      </c>
      <c r="QH2">
        <f>'k9'!OQ5</f>
        <v>0</v>
      </c>
      <c r="QI2">
        <f>'k9'!OR5</f>
        <v>0</v>
      </c>
      <c r="QJ2">
        <f>'k9'!OS5</f>
        <v>0</v>
      </c>
      <c r="QK2">
        <f>'k9'!OT5</f>
        <v>0</v>
      </c>
      <c r="QL2">
        <f>'k9'!OU5</f>
        <v>0</v>
      </c>
      <c r="QM2">
        <f>'k9'!OV5</f>
        <v>0</v>
      </c>
      <c r="QN2">
        <f>'k9'!OW5</f>
        <v>0</v>
      </c>
      <c r="QO2">
        <f>'k9'!OX5</f>
        <v>0</v>
      </c>
      <c r="QP2">
        <f>'k9'!OY5</f>
        <v>0</v>
      </c>
      <c r="QQ2">
        <f>'k9'!OZ5</f>
        <v>0</v>
      </c>
      <c r="QR2">
        <f>'k9'!PA5</f>
        <v>0</v>
      </c>
      <c r="QS2">
        <f>'k9'!PB5</f>
        <v>0</v>
      </c>
      <c r="QT2">
        <f>'k9'!PC5</f>
        <v>0</v>
      </c>
      <c r="QU2">
        <f>'k9'!PD5</f>
        <v>0</v>
      </c>
      <c r="QV2">
        <f>'k9'!PE5</f>
        <v>0</v>
      </c>
      <c r="QW2">
        <f>'k9'!PF5</f>
        <v>0</v>
      </c>
      <c r="QX2">
        <f>'k9'!PG5</f>
        <v>0</v>
      </c>
      <c r="QY2">
        <f>'k9'!PH5</f>
        <v>0</v>
      </c>
      <c r="QZ2">
        <f>'k9'!PI5</f>
        <v>0</v>
      </c>
      <c r="RA2">
        <f>'k9'!PJ5</f>
        <v>0</v>
      </c>
      <c r="RB2">
        <f>'k9'!PK5</f>
        <v>0</v>
      </c>
      <c r="RC2">
        <f>'k9'!PL5</f>
        <v>0</v>
      </c>
      <c r="RD2">
        <f>'k9'!PM5</f>
        <v>0</v>
      </c>
      <c r="RE2">
        <f>'k9'!PN5</f>
        <v>0</v>
      </c>
      <c r="RF2">
        <f>'k9'!PO5</f>
        <v>0</v>
      </c>
      <c r="RG2">
        <f>'k9'!PP5</f>
        <v>0</v>
      </c>
      <c r="RH2">
        <f>'k9'!PQ5</f>
        <v>0</v>
      </c>
      <c r="RI2">
        <f>'k9'!PR5</f>
        <v>0</v>
      </c>
      <c r="RJ2">
        <f>'k9'!PS5</f>
        <v>0</v>
      </c>
      <c r="RK2">
        <v>2</v>
      </c>
      <c r="RL2">
        <f>'k10'!NT5</f>
        <v>0</v>
      </c>
      <c r="RM2">
        <f>'k10'!NU5</f>
        <v>0</v>
      </c>
      <c r="RN2">
        <f>'k10'!NV5</f>
        <v>0</v>
      </c>
      <c r="RO2">
        <f>'k10'!NW5</f>
        <v>0</v>
      </c>
      <c r="RP2">
        <f>'k10'!NX5</f>
        <v>0</v>
      </c>
      <c r="RQ2">
        <f>'k10'!NY5</f>
        <v>0</v>
      </c>
      <c r="RR2">
        <f>'k10'!NZ5</f>
        <v>0</v>
      </c>
      <c r="RS2">
        <f>'k10'!OA5</f>
        <v>0</v>
      </c>
      <c r="RT2">
        <f>'k10'!OB5</f>
        <v>0</v>
      </c>
      <c r="RU2">
        <f>'k10'!OC5</f>
        <v>0</v>
      </c>
      <c r="RV2">
        <f>'k10'!OD5</f>
        <v>0</v>
      </c>
      <c r="RW2">
        <f>'k10'!OE5</f>
        <v>0</v>
      </c>
      <c r="RX2">
        <f>'k10'!OF5</f>
        <v>0</v>
      </c>
      <c r="RY2">
        <f>'k10'!OG5</f>
        <v>0</v>
      </c>
      <c r="RZ2">
        <f>'k10'!OH5</f>
        <v>0</v>
      </c>
      <c r="SA2">
        <f>'k10'!OI5</f>
        <v>0</v>
      </c>
      <c r="SB2">
        <f>'k10'!OJ5</f>
        <v>0</v>
      </c>
      <c r="SC2">
        <f>'k10'!OK5</f>
        <v>0</v>
      </c>
      <c r="SD2">
        <f>'k10'!OL5</f>
        <v>0</v>
      </c>
      <c r="SE2">
        <f>'k10'!OM5</f>
        <v>0</v>
      </c>
      <c r="SF2">
        <f>'k10'!ON5</f>
        <v>0</v>
      </c>
      <c r="SG2">
        <f>'k10'!OO5</f>
        <v>0</v>
      </c>
      <c r="SH2">
        <f>'k10'!OP5</f>
        <v>0</v>
      </c>
      <c r="SI2">
        <f>'k10'!OQ5</f>
        <v>0</v>
      </c>
      <c r="SJ2">
        <f>'k10'!OR5</f>
        <v>0</v>
      </c>
      <c r="SK2">
        <f>'k10'!OS5</f>
        <v>0</v>
      </c>
      <c r="SL2">
        <f>'k10'!OT5</f>
        <v>0</v>
      </c>
      <c r="SM2">
        <f>'k10'!OU5</f>
        <v>0</v>
      </c>
      <c r="SN2">
        <f>'k10'!OV5</f>
        <v>0</v>
      </c>
      <c r="SO2">
        <f>'k10'!OW5</f>
        <v>0</v>
      </c>
      <c r="SP2">
        <f>'k10'!OX5</f>
        <v>0</v>
      </c>
      <c r="SQ2">
        <f>'k10'!OY5</f>
        <v>0</v>
      </c>
      <c r="SR2">
        <f>'k10'!OZ5</f>
        <v>0</v>
      </c>
      <c r="SS2">
        <f>'k10'!PA5</f>
        <v>0</v>
      </c>
      <c r="ST2">
        <f>'k10'!PB5</f>
        <v>0</v>
      </c>
      <c r="SU2">
        <f>'k10'!PC5</f>
        <v>0</v>
      </c>
      <c r="SV2">
        <f>'k10'!PD5</f>
        <v>0</v>
      </c>
      <c r="SW2">
        <f>'k10'!PE5</f>
        <v>0</v>
      </c>
      <c r="SX2">
        <f>'k10'!PF5</f>
        <v>0</v>
      </c>
      <c r="SY2">
        <f>'k10'!PG5</f>
        <v>0</v>
      </c>
      <c r="SZ2">
        <f>'k10'!PH5</f>
        <v>0</v>
      </c>
      <c r="TA2">
        <f>'k10'!PI5</f>
        <v>0</v>
      </c>
      <c r="TB2">
        <f>'k10'!PJ5</f>
        <v>0</v>
      </c>
      <c r="TC2">
        <f>'k10'!PK5</f>
        <v>0</v>
      </c>
      <c r="TD2">
        <f>'k10'!PL5</f>
        <v>0</v>
      </c>
      <c r="TE2">
        <f>'k10'!PM5</f>
        <v>0</v>
      </c>
      <c r="TF2">
        <f>'k10'!PN5</f>
        <v>0</v>
      </c>
      <c r="TG2">
        <f>'k10'!PO5</f>
        <v>0</v>
      </c>
      <c r="TH2">
        <f>'k10'!PP5</f>
        <v>0</v>
      </c>
      <c r="TI2">
        <f>'k10'!PQ5</f>
        <v>0</v>
      </c>
      <c r="TJ2">
        <f>'k10'!PR5</f>
        <v>0</v>
      </c>
      <c r="TK2">
        <f>'k10'!PS5</f>
        <v>0</v>
      </c>
      <c r="TL2">
        <v>2</v>
      </c>
      <c r="TM2">
        <f>'k11'!NT5</f>
        <v>0</v>
      </c>
      <c r="TN2">
        <f>'k11'!NU5</f>
        <v>0</v>
      </c>
      <c r="TO2">
        <f>'k11'!NV5</f>
        <v>0</v>
      </c>
      <c r="TP2">
        <f>'k11'!NW5</f>
        <v>0</v>
      </c>
      <c r="TQ2">
        <f>'k11'!NX5</f>
        <v>0</v>
      </c>
      <c r="TR2">
        <f>'k11'!NY5</f>
        <v>0</v>
      </c>
      <c r="TS2">
        <f>'k11'!NZ5</f>
        <v>0</v>
      </c>
      <c r="TT2">
        <f>'k11'!OA5</f>
        <v>0</v>
      </c>
      <c r="TU2">
        <f>'k11'!OB5</f>
        <v>0</v>
      </c>
      <c r="TV2">
        <f>'k11'!OC5</f>
        <v>0</v>
      </c>
      <c r="TW2">
        <f>'k11'!OD5</f>
        <v>0</v>
      </c>
      <c r="TX2">
        <f>'k11'!OE5</f>
        <v>0</v>
      </c>
      <c r="TY2">
        <f>'k11'!OF5</f>
        <v>0</v>
      </c>
      <c r="TZ2">
        <f>'k11'!OG5</f>
        <v>0</v>
      </c>
      <c r="UA2">
        <f>'k11'!OH5</f>
        <v>0</v>
      </c>
      <c r="UB2">
        <f>'k11'!OI5</f>
        <v>0</v>
      </c>
      <c r="UC2">
        <f>'k11'!OJ5</f>
        <v>0</v>
      </c>
      <c r="UD2">
        <f>'k11'!OK5</f>
        <v>0</v>
      </c>
      <c r="UE2">
        <f>'k11'!OL5</f>
        <v>0</v>
      </c>
      <c r="UF2">
        <f>'k11'!OM5</f>
        <v>0</v>
      </c>
      <c r="UG2">
        <f>'k11'!ON5</f>
        <v>0</v>
      </c>
      <c r="UH2">
        <f>'k11'!OO5</f>
        <v>0</v>
      </c>
      <c r="UI2">
        <f>'k11'!OP5</f>
        <v>0</v>
      </c>
      <c r="UJ2">
        <f>'k11'!OQ5</f>
        <v>0</v>
      </c>
      <c r="UK2">
        <f>'k11'!OR5</f>
        <v>0</v>
      </c>
      <c r="UL2">
        <f>'k11'!OS5</f>
        <v>0</v>
      </c>
      <c r="UM2">
        <f>'k11'!OT5</f>
        <v>0</v>
      </c>
      <c r="UN2">
        <f>'k11'!OU5</f>
        <v>0</v>
      </c>
      <c r="UO2">
        <f>'k11'!OV5</f>
        <v>0</v>
      </c>
      <c r="UP2">
        <f>'k11'!OW5</f>
        <v>0</v>
      </c>
      <c r="UQ2">
        <f>'k11'!OX5</f>
        <v>0</v>
      </c>
      <c r="UR2">
        <f>'k11'!OY5</f>
        <v>0</v>
      </c>
      <c r="US2">
        <f>'k11'!OZ5</f>
        <v>0</v>
      </c>
      <c r="UT2">
        <f>'k11'!PA5</f>
        <v>0</v>
      </c>
      <c r="UU2">
        <f>'k11'!PB5</f>
        <v>0</v>
      </c>
      <c r="UV2">
        <f>'k11'!PC5</f>
        <v>0</v>
      </c>
      <c r="UW2">
        <f>'k11'!PD5</f>
        <v>0</v>
      </c>
      <c r="UX2">
        <f>'k11'!PE5</f>
        <v>0</v>
      </c>
      <c r="UY2">
        <f>'k11'!PF5</f>
        <v>0</v>
      </c>
      <c r="UZ2">
        <f>'k11'!PG5</f>
        <v>0</v>
      </c>
      <c r="VA2">
        <f>'k11'!PH5</f>
        <v>0</v>
      </c>
      <c r="VB2">
        <f>'k11'!PI5</f>
        <v>0</v>
      </c>
      <c r="VC2">
        <f>'k11'!PJ5</f>
        <v>0</v>
      </c>
      <c r="VD2">
        <f>'k11'!PK5</f>
        <v>0</v>
      </c>
      <c r="VE2">
        <f>'k11'!PL5</f>
        <v>0</v>
      </c>
      <c r="VF2">
        <f>'k11'!PM5</f>
        <v>0</v>
      </c>
      <c r="VG2">
        <f>'k11'!PN5</f>
        <v>0</v>
      </c>
      <c r="VH2">
        <f>'k11'!PO5</f>
        <v>0</v>
      </c>
      <c r="VI2">
        <f>'k11'!PP5</f>
        <v>0</v>
      </c>
      <c r="VJ2">
        <f>'k11'!PQ5</f>
        <v>0</v>
      </c>
      <c r="VK2">
        <f>'k11'!PR5</f>
        <v>0</v>
      </c>
      <c r="VL2">
        <f>'k11'!PS5</f>
        <v>0</v>
      </c>
      <c r="VM2">
        <v>2</v>
      </c>
      <c r="VN2">
        <f>'k12'!NT5</f>
        <v>0</v>
      </c>
      <c r="VO2">
        <f>'k12'!NU5</f>
        <v>0</v>
      </c>
      <c r="VP2">
        <f>'k12'!NV5</f>
        <v>0</v>
      </c>
      <c r="VQ2">
        <f>'k12'!NW5</f>
        <v>0</v>
      </c>
      <c r="VR2">
        <f>'k12'!NX5</f>
        <v>0</v>
      </c>
      <c r="VS2">
        <f>'k12'!NY5</f>
        <v>0</v>
      </c>
      <c r="VT2">
        <f>'k12'!NZ5</f>
        <v>0</v>
      </c>
      <c r="VU2">
        <f>'k12'!OA5</f>
        <v>0</v>
      </c>
      <c r="VV2">
        <f>'k12'!OB5</f>
        <v>0</v>
      </c>
      <c r="VW2">
        <f>'k12'!OC5</f>
        <v>0</v>
      </c>
      <c r="VX2">
        <f>'k12'!OD5</f>
        <v>0</v>
      </c>
      <c r="VY2">
        <f>'k12'!OE5</f>
        <v>0</v>
      </c>
      <c r="VZ2">
        <f>'k12'!OF5</f>
        <v>0</v>
      </c>
      <c r="WA2">
        <f>'k12'!OG5</f>
        <v>0</v>
      </c>
      <c r="WB2">
        <f>'k12'!OH5</f>
        <v>0</v>
      </c>
      <c r="WC2">
        <f>'k12'!OI5</f>
        <v>0</v>
      </c>
      <c r="WD2">
        <f>'k12'!OJ5</f>
        <v>0</v>
      </c>
      <c r="WE2">
        <f>'k12'!OK5</f>
        <v>0</v>
      </c>
      <c r="WF2">
        <f>'k12'!OL5</f>
        <v>0</v>
      </c>
      <c r="WG2">
        <f>'k12'!OM5</f>
        <v>0</v>
      </c>
      <c r="WH2">
        <f>'k12'!ON5</f>
        <v>0</v>
      </c>
      <c r="WI2">
        <f>'k12'!OO5</f>
        <v>0</v>
      </c>
      <c r="WJ2">
        <f>'k12'!OP5</f>
        <v>0</v>
      </c>
      <c r="WK2">
        <f>'k12'!OQ5</f>
        <v>0</v>
      </c>
      <c r="WL2">
        <f>'k12'!OR5</f>
        <v>0</v>
      </c>
      <c r="WM2">
        <f>'k12'!OS5</f>
        <v>0</v>
      </c>
      <c r="WN2">
        <f>'k12'!OT5</f>
        <v>0</v>
      </c>
      <c r="WO2">
        <f>'k12'!OU5</f>
        <v>0</v>
      </c>
      <c r="WP2">
        <f>'k12'!OV5</f>
        <v>0</v>
      </c>
      <c r="WQ2">
        <f>'k12'!OW5</f>
        <v>0</v>
      </c>
      <c r="WR2">
        <f>'k12'!OX5</f>
        <v>0</v>
      </c>
      <c r="WS2">
        <f>'k12'!OY5</f>
        <v>0</v>
      </c>
      <c r="WT2">
        <f>'k12'!OZ5</f>
        <v>0</v>
      </c>
      <c r="WU2">
        <f>'k12'!PA5</f>
        <v>0</v>
      </c>
      <c r="WV2">
        <f>'k12'!PB5</f>
        <v>0</v>
      </c>
      <c r="WW2">
        <f>'k12'!PC5</f>
        <v>0</v>
      </c>
      <c r="WX2">
        <f>'k12'!PD5</f>
        <v>0</v>
      </c>
      <c r="WY2">
        <f>'k12'!PE5</f>
        <v>0</v>
      </c>
      <c r="WZ2">
        <f>'k12'!PF5</f>
        <v>0</v>
      </c>
      <c r="XA2">
        <f>'k12'!PG5</f>
        <v>0</v>
      </c>
      <c r="XB2">
        <f>'k12'!PH5</f>
        <v>0</v>
      </c>
      <c r="XC2">
        <f>'k12'!PI5</f>
        <v>0</v>
      </c>
      <c r="XD2">
        <f>'k12'!PJ5</f>
        <v>0</v>
      </c>
      <c r="XE2">
        <f>'k12'!PK5</f>
        <v>0</v>
      </c>
      <c r="XF2">
        <f>'k12'!PL5</f>
        <v>0</v>
      </c>
      <c r="XG2">
        <f>'k12'!PM5</f>
        <v>0</v>
      </c>
      <c r="XH2">
        <f>'k12'!PN5</f>
        <v>0</v>
      </c>
      <c r="XI2">
        <f>'k12'!PO5</f>
        <v>0</v>
      </c>
      <c r="XJ2">
        <f>'k12'!PP5</f>
        <v>0</v>
      </c>
      <c r="XK2">
        <f>'k12'!PQ5</f>
        <v>0</v>
      </c>
      <c r="XL2">
        <f>'k12'!PR5</f>
        <v>0</v>
      </c>
      <c r="XM2">
        <f>'k12'!PS5</f>
        <v>0</v>
      </c>
      <c r="XN2">
        <v>2</v>
      </c>
      <c r="XO2">
        <f>'k13'!NT5</f>
        <v>0</v>
      </c>
      <c r="XP2">
        <f>'k13'!NU5</f>
        <v>0</v>
      </c>
      <c r="XQ2">
        <f>'k13'!NV5</f>
        <v>0</v>
      </c>
      <c r="XR2">
        <f>'k13'!NW5</f>
        <v>0</v>
      </c>
      <c r="XS2">
        <f>'k13'!NX5</f>
        <v>0</v>
      </c>
      <c r="XT2">
        <f>'k13'!NY5</f>
        <v>0</v>
      </c>
      <c r="XU2">
        <f>'k13'!NZ5</f>
        <v>0</v>
      </c>
      <c r="XV2">
        <f>'k13'!OA5</f>
        <v>0</v>
      </c>
      <c r="XW2">
        <f>'k13'!OB5</f>
        <v>0</v>
      </c>
      <c r="XX2">
        <f>'k13'!OC5</f>
        <v>0</v>
      </c>
      <c r="XY2">
        <f>'k13'!OD5</f>
        <v>0</v>
      </c>
      <c r="XZ2">
        <f>'k13'!OE5</f>
        <v>0</v>
      </c>
      <c r="YA2">
        <f>'k13'!OF5</f>
        <v>0</v>
      </c>
      <c r="YB2">
        <f>'k13'!OG5</f>
        <v>0</v>
      </c>
      <c r="YC2">
        <f>'k13'!OH5</f>
        <v>0</v>
      </c>
      <c r="YD2">
        <f>'k13'!OI5</f>
        <v>0</v>
      </c>
      <c r="YE2">
        <f>'k13'!OJ5</f>
        <v>0</v>
      </c>
      <c r="YF2">
        <f>'k13'!OK5</f>
        <v>0</v>
      </c>
      <c r="YG2">
        <f>'k13'!OL5</f>
        <v>0</v>
      </c>
      <c r="YH2">
        <f>'k13'!OM5</f>
        <v>0</v>
      </c>
      <c r="YI2">
        <f>'k13'!ON5</f>
        <v>0</v>
      </c>
      <c r="YJ2">
        <f>'k13'!OO5</f>
        <v>0</v>
      </c>
      <c r="YK2">
        <f>'k13'!OP5</f>
        <v>0</v>
      </c>
      <c r="YL2">
        <f>'k13'!OQ5</f>
        <v>0</v>
      </c>
      <c r="YM2">
        <f>'k13'!OR5</f>
        <v>0</v>
      </c>
      <c r="YN2">
        <f>'k13'!OS5</f>
        <v>0</v>
      </c>
      <c r="YO2">
        <f>'k13'!OT5</f>
        <v>0</v>
      </c>
      <c r="YP2">
        <f>'k13'!OU5</f>
        <v>0</v>
      </c>
      <c r="YQ2">
        <f>'k13'!OV5</f>
        <v>0</v>
      </c>
      <c r="YR2">
        <f>'k13'!OW5</f>
        <v>0</v>
      </c>
      <c r="YS2">
        <f>'k13'!OX5</f>
        <v>0</v>
      </c>
      <c r="YT2">
        <f>'k13'!OY5</f>
        <v>0</v>
      </c>
      <c r="YU2">
        <f>'k13'!OZ5</f>
        <v>0</v>
      </c>
      <c r="YV2">
        <f>'k13'!PA5</f>
        <v>0</v>
      </c>
      <c r="YW2">
        <f>'k13'!PB5</f>
        <v>0</v>
      </c>
      <c r="YX2">
        <f>'k13'!PC5</f>
        <v>0</v>
      </c>
      <c r="YY2">
        <f>'k13'!PD5</f>
        <v>0</v>
      </c>
      <c r="YZ2">
        <f>'k13'!PE5</f>
        <v>0</v>
      </c>
      <c r="ZA2">
        <f>'k13'!PF5</f>
        <v>0</v>
      </c>
      <c r="ZB2">
        <f>'k13'!PG5</f>
        <v>0</v>
      </c>
      <c r="ZC2">
        <f>'k13'!PH5</f>
        <v>0</v>
      </c>
      <c r="ZD2">
        <f>'k13'!PI5</f>
        <v>0</v>
      </c>
      <c r="ZE2">
        <f>'k13'!PJ5</f>
        <v>0</v>
      </c>
      <c r="ZF2">
        <f>'k13'!PK5</f>
        <v>0</v>
      </c>
      <c r="ZG2">
        <f>'k13'!PL5</f>
        <v>0</v>
      </c>
      <c r="ZH2">
        <f>'k13'!PM5</f>
        <v>0</v>
      </c>
      <c r="ZI2">
        <f>'k13'!PN5</f>
        <v>0</v>
      </c>
      <c r="ZJ2">
        <f>'k13'!PO5</f>
        <v>0</v>
      </c>
      <c r="ZK2">
        <f>'k13'!PP5</f>
        <v>0</v>
      </c>
      <c r="ZL2">
        <f>'k13'!PQ5</f>
        <v>0</v>
      </c>
      <c r="ZM2">
        <f>'k13'!PR5</f>
        <v>0</v>
      </c>
      <c r="ZN2">
        <f>'k13'!PS5</f>
        <v>0</v>
      </c>
      <c r="ZO2">
        <v>2</v>
      </c>
      <c r="ZP2">
        <f>'k14'!NT5</f>
        <v>0</v>
      </c>
      <c r="ZQ2">
        <f>'k14'!NU5</f>
        <v>0</v>
      </c>
      <c r="ZR2">
        <f>'k14'!NV5</f>
        <v>0</v>
      </c>
      <c r="ZS2">
        <f>'k14'!NW5</f>
        <v>0</v>
      </c>
      <c r="ZT2">
        <f>'k14'!NX5</f>
        <v>0</v>
      </c>
      <c r="ZU2">
        <f>'k14'!NY5</f>
        <v>0</v>
      </c>
      <c r="ZV2">
        <f>'k14'!NZ5</f>
        <v>0</v>
      </c>
      <c r="ZW2">
        <f>'k14'!OA5</f>
        <v>0</v>
      </c>
      <c r="ZX2">
        <f>'k14'!OB5</f>
        <v>0</v>
      </c>
      <c r="ZY2">
        <f>'k14'!OC5</f>
        <v>0</v>
      </c>
      <c r="ZZ2">
        <f>'k14'!OD5</f>
        <v>0</v>
      </c>
      <c r="AAA2">
        <f>'k14'!OE5</f>
        <v>0</v>
      </c>
      <c r="AAB2">
        <f>'k14'!OF5</f>
        <v>0</v>
      </c>
      <c r="AAC2">
        <f>'k14'!OG5</f>
        <v>0</v>
      </c>
      <c r="AAD2">
        <f>'k14'!OH5</f>
        <v>0</v>
      </c>
      <c r="AAE2">
        <f>'k14'!OI5</f>
        <v>0</v>
      </c>
      <c r="AAF2">
        <f>'k14'!OJ5</f>
        <v>0</v>
      </c>
      <c r="AAG2">
        <f>'k14'!OK5</f>
        <v>0</v>
      </c>
      <c r="AAH2">
        <f>'k14'!OL5</f>
        <v>0</v>
      </c>
      <c r="AAI2">
        <f>'k14'!OM5</f>
        <v>0</v>
      </c>
      <c r="AAJ2">
        <f>'k14'!ON5</f>
        <v>0</v>
      </c>
      <c r="AAK2">
        <f>'k14'!OO5</f>
        <v>0</v>
      </c>
      <c r="AAL2">
        <f>'k14'!OP5</f>
        <v>0</v>
      </c>
      <c r="AAM2">
        <f>'k14'!OQ5</f>
        <v>0</v>
      </c>
      <c r="AAN2">
        <f>'k14'!OR5</f>
        <v>0</v>
      </c>
      <c r="AAO2">
        <f>'k14'!OS5</f>
        <v>0</v>
      </c>
      <c r="AAP2">
        <f>'k14'!OT5</f>
        <v>0</v>
      </c>
      <c r="AAQ2">
        <f>'k14'!OU5</f>
        <v>0</v>
      </c>
      <c r="AAR2">
        <f>'k14'!OV5</f>
        <v>0</v>
      </c>
      <c r="AAS2">
        <f>'k14'!OW5</f>
        <v>0</v>
      </c>
      <c r="AAT2">
        <f>'k14'!OX5</f>
        <v>0</v>
      </c>
      <c r="AAU2">
        <f>'k14'!OY5</f>
        <v>0</v>
      </c>
      <c r="AAV2">
        <f>'k14'!OZ5</f>
        <v>0</v>
      </c>
      <c r="AAW2">
        <f>'k14'!PA5</f>
        <v>0</v>
      </c>
      <c r="AAX2">
        <f>'k14'!PB5</f>
        <v>0</v>
      </c>
      <c r="AAY2">
        <f>'k14'!PC5</f>
        <v>0</v>
      </c>
      <c r="AAZ2">
        <f>'k14'!PD5</f>
        <v>0</v>
      </c>
      <c r="ABA2">
        <f>'k14'!PE5</f>
        <v>0</v>
      </c>
      <c r="ABB2">
        <f>'k14'!PF5</f>
        <v>0</v>
      </c>
      <c r="ABC2">
        <f>'k14'!PG5</f>
        <v>0</v>
      </c>
      <c r="ABD2">
        <f>'k14'!PH5</f>
        <v>0</v>
      </c>
      <c r="ABE2">
        <f>'k14'!PI5</f>
        <v>0</v>
      </c>
      <c r="ABF2">
        <f>'k14'!PJ5</f>
        <v>0</v>
      </c>
      <c r="ABG2">
        <f>'k14'!PK5</f>
        <v>0</v>
      </c>
      <c r="ABH2">
        <f>'k14'!PL5</f>
        <v>0</v>
      </c>
      <c r="ABI2">
        <f>'k14'!PM5</f>
        <v>0</v>
      </c>
      <c r="ABJ2">
        <f>'k14'!PN5</f>
        <v>0</v>
      </c>
      <c r="ABK2">
        <f>'k14'!PO5</f>
        <v>0</v>
      </c>
      <c r="ABL2">
        <f>'k14'!PP5</f>
        <v>0</v>
      </c>
      <c r="ABM2">
        <f>'k14'!PQ5</f>
        <v>0</v>
      </c>
      <c r="ABN2">
        <f>'k14'!PR5</f>
        <v>0</v>
      </c>
      <c r="ABO2">
        <f>'k14'!PS5</f>
        <v>0</v>
      </c>
      <c r="ABP2">
        <v>2</v>
      </c>
      <c r="ABQ2">
        <f>'k15'!NT5</f>
        <v>0</v>
      </c>
      <c r="ABR2">
        <f>'k15'!NU5</f>
        <v>0</v>
      </c>
      <c r="ABS2">
        <f>'k15'!NV5</f>
        <v>0</v>
      </c>
      <c r="ABT2">
        <f>'k15'!NW5</f>
        <v>0</v>
      </c>
      <c r="ABU2">
        <f>'k15'!NX5</f>
        <v>0</v>
      </c>
      <c r="ABV2">
        <f>'k15'!NY5</f>
        <v>0</v>
      </c>
      <c r="ABW2">
        <f>'k15'!NZ5</f>
        <v>0</v>
      </c>
      <c r="ABX2">
        <f>'k15'!OA5</f>
        <v>0</v>
      </c>
      <c r="ABY2">
        <f>'k15'!OB5</f>
        <v>0</v>
      </c>
      <c r="ABZ2">
        <f>'k15'!OC5</f>
        <v>0</v>
      </c>
      <c r="ACA2">
        <f>'k15'!OD5</f>
        <v>0</v>
      </c>
      <c r="ACB2">
        <f>'k15'!OE5</f>
        <v>0</v>
      </c>
      <c r="ACC2">
        <f>'k15'!OF5</f>
        <v>0</v>
      </c>
      <c r="ACD2">
        <f>'k15'!OG5</f>
        <v>0</v>
      </c>
      <c r="ACE2">
        <f>'k15'!OH5</f>
        <v>0</v>
      </c>
      <c r="ACF2">
        <f>'k15'!OI5</f>
        <v>0</v>
      </c>
      <c r="ACG2">
        <f>'k15'!OJ5</f>
        <v>0</v>
      </c>
      <c r="ACH2">
        <f>'k15'!OK5</f>
        <v>0</v>
      </c>
      <c r="ACI2">
        <f>'k15'!OL5</f>
        <v>0</v>
      </c>
      <c r="ACJ2">
        <f>'k15'!OM5</f>
        <v>0</v>
      </c>
      <c r="ACK2">
        <f>'k15'!ON5</f>
        <v>0</v>
      </c>
      <c r="ACL2">
        <f>'k15'!OO5</f>
        <v>0</v>
      </c>
      <c r="ACM2">
        <f>'k15'!OP5</f>
        <v>0</v>
      </c>
      <c r="ACN2">
        <f>'k15'!OQ5</f>
        <v>0</v>
      </c>
      <c r="ACO2">
        <f>'k15'!OR5</f>
        <v>0</v>
      </c>
      <c r="ACP2">
        <f>'k15'!OS5</f>
        <v>0</v>
      </c>
      <c r="ACQ2">
        <f>'k15'!OT5</f>
        <v>0</v>
      </c>
      <c r="ACR2">
        <f>'k15'!OU5</f>
        <v>0</v>
      </c>
      <c r="ACS2">
        <f>'k15'!OV5</f>
        <v>0</v>
      </c>
      <c r="ACT2">
        <f>'k15'!OW5</f>
        <v>0</v>
      </c>
      <c r="ACU2">
        <f>'k15'!OX5</f>
        <v>0</v>
      </c>
      <c r="ACV2">
        <f>'k15'!OY5</f>
        <v>0</v>
      </c>
      <c r="ACW2">
        <f>'k15'!OZ5</f>
        <v>0</v>
      </c>
      <c r="ACX2">
        <f>'k15'!PA5</f>
        <v>0</v>
      </c>
      <c r="ACY2">
        <f>'k15'!PB5</f>
        <v>0</v>
      </c>
      <c r="ACZ2">
        <f>'k15'!PC5</f>
        <v>0</v>
      </c>
      <c r="ADA2">
        <f>'k15'!PD5</f>
        <v>0</v>
      </c>
      <c r="ADB2">
        <f>'k15'!PE5</f>
        <v>0</v>
      </c>
      <c r="ADC2">
        <f>'k15'!PF5</f>
        <v>0</v>
      </c>
      <c r="ADD2">
        <f>'k15'!PG5</f>
        <v>0</v>
      </c>
      <c r="ADE2">
        <f>'k15'!PH5</f>
        <v>0</v>
      </c>
      <c r="ADF2">
        <f>'k15'!PI5</f>
        <v>0</v>
      </c>
      <c r="ADG2">
        <f>'k15'!PJ5</f>
        <v>0</v>
      </c>
      <c r="ADH2">
        <f>'k15'!PK5</f>
        <v>0</v>
      </c>
      <c r="ADI2">
        <f>'k15'!PL5</f>
        <v>0</v>
      </c>
      <c r="ADJ2">
        <f>'k15'!PM5</f>
        <v>0</v>
      </c>
      <c r="ADK2">
        <f>'k15'!PN5</f>
        <v>0</v>
      </c>
      <c r="ADL2">
        <f>'k15'!PO5</f>
        <v>0</v>
      </c>
      <c r="ADM2">
        <f>'k15'!PP5</f>
        <v>0</v>
      </c>
      <c r="ADN2">
        <f>'k15'!PQ5</f>
        <v>0</v>
      </c>
      <c r="ADO2">
        <f>'k15'!PR5</f>
        <v>0</v>
      </c>
      <c r="ADP2">
        <f>'k15'!PS5</f>
        <v>0</v>
      </c>
      <c r="ADQ2">
        <v>2</v>
      </c>
      <c r="ADR2">
        <f>'k16'!NT5</f>
        <v>0</v>
      </c>
      <c r="ADS2">
        <f>'k16'!NU5</f>
        <v>0</v>
      </c>
      <c r="ADT2">
        <f>'k16'!NV5</f>
        <v>0</v>
      </c>
      <c r="ADU2">
        <f>'k16'!NW5</f>
        <v>0</v>
      </c>
      <c r="ADV2">
        <f>'k16'!NX5</f>
        <v>0</v>
      </c>
      <c r="ADW2">
        <f>'k16'!NY5</f>
        <v>0</v>
      </c>
      <c r="ADX2">
        <f>'k16'!NZ5</f>
        <v>0</v>
      </c>
      <c r="ADY2">
        <f>'k16'!OA5</f>
        <v>0</v>
      </c>
      <c r="ADZ2">
        <f>'k16'!OB5</f>
        <v>0</v>
      </c>
      <c r="AEA2">
        <f>'k16'!OC5</f>
        <v>0</v>
      </c>
      <c r="AEB2">
        <f>'k16'!OD5</f>
        <v>0</v>
      </c>
      <c r="AEC2">
        <f>'k16'!OE5</f>
        <v>0</v>
      </c>
      <c r="AED2">
        <f>'k16'!OF5</f>
        <v>0</v>
      </c>
      <c r="AEE2">
        <f>'k16'!OG5</f>
        <v>0</v>
      </c>
      <c r="AEF2">
        <f>'k16'!OH5</f>
        <v>0</v>
      </c>
      <c r="AEG2">
        <f>'k16'!OI5</f>
        <v>0</v>
      </c>
      <c r="AEH2">
        <f>'k16'!OJ5</f>
        <v>0</v>
      </c>
      <c r="AEI2">
        <f>'k16'!OK5</f>
        <v>0</v>
      </c>
      <c r="AEJ2">
        <f>'k16'!OL5</f>
        <v>0</v>
      </c>
      <c r="AEK2">
        <f>'k16'!OM5</f>
        <v>0</v>
      </c>
      <c r="AEL2">
        <f>'k16'!ON5</f>
        <v>0</v>
      </c>
      <c r="AEM2">
        <f>'k16'!OO5</f>
        <v>0</v>
      </c>
      <c r="AEN2">
        <f>'k16'!OP5</f>
        <v>0</v>
      </c>
      <c r="AEO2">
        <f>'k16'!OQ5</f>
        <v>0</v>
      </c>
      <c r="AEP2">
        <f>'k16'!OR5</f>
        <v>0</v>
      </c>
      <c r="AEQ2">
        <f>'k16'!OS5</f>
        <v>0</v>
      </c>
      <c r="AER2">
        <f>'k16'!OT5</f>
        <v>0</v>
      </c>
      <c r="AES2">
        <f>'k16'!OU5</f>
        <v>0</v>
      </c>
      <c r="AET2">
        <f>'k16'!OV5</f>
        <v>0</v>
      </c>
      <c r="AEU2">
        <f>'k16'!OW5</f>
        <v>0</v>
      </c>
      <c r="AEV2">
        <f>'k16'!OX5</f>
        <v>0</v>
      </c>
      <c r="AEW2">
        <f>'k16'!OY5</f>
        <v>0</v>
      </c>
      <c r="AEX2">
        <f>'k16'!OZ5</f>
        <v>0</v>
      </c>
      <c r="AEY2">
        <f>'k16'!PA5</f>
        <v>0</v>
      </c>
      <c r="AEZ2">
        <f>'k16'!PB5</f>
        <v>0</v>
      </c>
      <c r="AFA2">
        <f>'k16'!PC5</f>
        <v>0</v>
      </c>
      <c r="AFB2">
        <f>'k16'!PD5</f>
        <v>0</v>
      </c>
      <c r="AFC2">
        <f>'k16'!PE5</f>
        <v>0</v>
      </c>
      <c r="AFD2">
        <f>'k16'!PF5</f>
        <v>0</v>
      </c>
      <c r="AFE2">
        <f>'k16'!PG5</f>
        <v>0</v>
      </c>
      <c r="AFF2">
        <f>'k16'!PH5</f>
        <v>0</v>
      </c>
      <c r="AFG2">
        <f>'k16'!PI5</f>
        <v>0</v>
      </c>
      <c r="AFH2">
        <f>'k16'!PJ5</f>
        <v>0</v>
      </c>
      <c r="AFI2">
        <f>'k16'!PK5</f>
        <v>0</v>
      </c>
      <c r="AFJ2">
        <f>'k16'!PL5</f>
        <v>0</v>
      </c>
      <c r="AFK2">
        <f>'k16'!PM5</f>
        <v>0</v>
      </c>
      <c r="AFL2">
        <f>'k16'!PN5</f>
        <v>0</v>
      </c>
      <c r="AFM2">
        <f>'k16'!PO5</f>
        <v>0</v>
      </c>
      <c r="AFN2">
        <f>'k16'!PP5</f>
        <v>0</v>
      </c>
      <c r="AFO2">
        <f>'k16'!PQ5</f>
        <v>0</v>
      </c>
      <c r="AFP2">
        <f>'k16'!PR5</f>
        <v>0</v>
      </c>
      <c r="AFQ2">
        <f>'k16'!PS5</f>
        <v>0</v>
      </c>
      <c r="AFR2">
        <v>2</v>
      </c>
      <c r="AFS2">
        <f>'k17'!NT5</f>
        <v>0</v>
      </c>
      <c r="AFT2">
        <f>'k17'!NU5</f>
        <v>0</v>
      </c>
      <c r="AFU2">
        <f>'k17'!NV5</f>
        <v>0</v>
      </c>
      <c r="AFV2">
        <f>'k17'!NW5</f>
        <v>0</v>
      </c>
      <c r="AFW2">
        <f>'k17'!NX5</f>
        <v>0</v>
      </c>
      <c r="AFX2">
        <f>'k17'!NY5</f>
        <v>0</v>
      </c>
      <c r="AFY2">
        <f>'k17'!NZ5</f>
        <v>0</v>
      </c>
      <c r="AFZ2">
        <f>'k17'!OA5</f>
        <v>0</v>
      </c>
      <c r="AGA2">
        <f>'k17'!OB5</f>
        <v>0</v>
      </c>
      <c r="AGB2">
        <f>'k17'!OC5</f>
        <v>0</v>
      </c>
      <c r="AGC2">
        <f>'k17'!OD5</f>
        <v>0</v>
      </c>
      <c r="AGD2">
        <f>'k17'!OE5</f>
        <v>0</v>
      </c>
      <c r="AGE2">
        <f>'k17'!OF5</f>
        <v>0</v>
      </c>
      <c r="AGF2">
        <f>'k17'!OG5</f>
        <v>0</v>
      </c>
      <c r="AGG2">
        <f>'k17'!OH5</f>
        <v>0</v>
      </c>
      <c r="AGH2">
        <f>'k17'!OI5</f>
        <v>0</v>
      </c>
      <c r="AGI2">
        <f>'k17'!OJ5</f>
        <v>0</v>
      </c>
      <c r="AGJ2">
        <f>'k17'!OK5</f>
        <v>0</v>
      </c>
      <c r="AGK2">
        <f>'k17'!OL5</f>
        <v>0</v>
      </c>
      <c r="AGL2">
        <f>'k17'!OM5</f>
        <v>0</v>
      </c>
      <c r="AGM2">
        <f>'k17'!ON5</f>
        <v>0</v>
      </c>
      <c r="AGN2">
        <f>'k17'!OO5</f>
        <v>0</v>
      </c>
      <c r="AGO2">
        <f>'k17'!OP5</f>
        <v>0</v>
      </c>
      <c r="AGP2">
        <f>'k17'!OQ5</f>
        <v>0</v>
      </c>
      <c r="AGQ2">
        <f>'k17'!OR5</f>
        <v>0</v>
      </c>
      <c r="AGR2">
        <f>'k17'!OS5</f>
        <v>0</v>
      </c>
      <c r="AGS2">
        <f>'k17'!OT5</f>
        <v>0</v>
      </c>
      <c r="AGT2">
        <f>'k17'!OU5</f>
        <v>0</v>
      </c>
      <c r="AGU2">
        <f>'k17'!OV5</f>
        <v>0</v>
      </c>
      <c r="AGV2">
        <f>'k17'!OW5</f>
        <v>0</v>
      </c>
      <c r="AGW2">
        <f>'k17'!OX5</f>
        <v>0</v>
      </c>
      <c r="AGX2">
        <f>'k17'!OY5</f>
        <v>0</v>
      </c>
      <c r="AGY2">
        <f>'k17'!OZ5</f>
        <v>0</v>
      </c>
      <c r="AGZ2">
        <f>'k17'!PA5</f>
        <v>0</v>
      </c>
      <c r="AHA2">
        <f>'k17'!PB5</f>
        <v>0</v>
      </c>
      <c r="AHB2">
        <f>'k17'!PC5</f>
        <v>0</v>
      </c>
      <c r="AHC2">
        <f>'k17'!PD5</f>
        <v>0</v>
      </c>
      <c r="AHD2">
        <f>'k17'!PE5</f>
        <v>0</v>
      </c>
      <c r="AHE2">
        <f>'k17'!PF5</f>
        <v>0</v>
      </c>
      <c r="AHF2">
        <f>'k17'!PG5</f>
        <v>0</v>
      </c>
      <c r="AHG2">
        <f>'k17'!PH5</f>
        <v>0</v>
      </c>
      <c r="AHH2">
        <f>'k17'!PI5</f>
        <v>0</v>
      </c>
      <c r="AHI2">
        <f>'k17'!PJ5</f>
        <v>0</v>
      </c>
      <c r="AHJ2">
        <f>'k17'!PK5</f>
        <v>0</v>
      </c>
      <c r="AHK2">
        <f>'k17'!PL5</f>
        <v>0</v>
      </c>
      <c r="AHL2">
        <f>'k17'!PM5</f>
        <v>0</v>
      </c>
      <c r="AHM2">
        <f>'k17'!PN5</f>
        <v>0</v>
      </c>
      <c r="AHN2">
        <f>'k17'!PO5</f>
        <v>0</v>
      </c>
      <c r="AHO2">
        <f>'k17'!PP5</f>
        <v>0</v>
      </c>
      <c r="AHP2">
        <f>'k17'!PQ5</f>
        <v>0</v>
      </c>
      <c r="AHQ2">
        <f>'k17'!PR5</f>
        <v>0</v>
      </c>
      <c r="AHR2">
        <f>'k17'!PS5</f>
        <v>0</v>
      </c>
      <c r="AHS2">
        <v>2</v>
      </c>
      <c r="AHT2">
        <f>'k18'!NT5</f>
        <v>0</v>
      </c>
      <c r="AHU2">
        <f>'k18'!NU5</f>
        <v>0</v>
      </c>
      <c r="AHV2">
        <f>'k18'!NV5</f>
        <v>0</v>
      </c>
      <c r="AHW2">
        <f>'k18'!NW5</f>
        <v>0</v>
      </c>
      <c r="AHX2">
        <f>'k18'!NX5</f>
        <v>0</v>
      </c>
      <c r="AHY2">
        <f>'k18'!NY5</f>
        <v>0</v>
      </c>
      <c r="AHZ2">
        <f>'k18'!NZ5</f>
        <v>0</v>
      </c>
      <c r="AIA2">
        <f>'k18'!OA5</f>
        <v>0</v>
      </c>
      <c r="AIB2">
        <f>'k18'!OB5</f>
        <v>0</v>
      </c>
      <c r="AIC2">
        <f>'k18'!OC5</f>
        <v>0</v>
      </c>
      <c r="AID2">
        <f>'k18'!OD5</f>
        <v>0</v>
      </c>
      <c r="AIE2">
        <f>'k18'!OE5</f>
        <v>0</v>
      </c>
      <c r="AIF2">
        <f>'k18'!OF5</f>
        <v>0</v>
      </c>
      <c r="AIG2">
        <f>'k18'!OG5</f>
        <v>0</v>
      </c>
      <c r="AIH2">
        <f>'k18'!OH5</f>
        <v>0</v>
      </c>
      <c r="AII2">
        <f>'k18'!OI5</f>
        <v>0</v>
      </c>
      <c r="AIJ2">
        <f>'k18'!OJ5</f>
        <v>0</v>
      </c>
      <c r="AIK2">
        <f>'k18'!OK5</f>
        <v>0</v>
      </c>
      <c r="AIL2">
        <f>'k18'!OL5</f>
        <v>0</v>
      </c>
      <c r="AIM2">
        <f>'k18'!OM5</f>
        <v>0</v>
      </c>
      <c r="AIN2">
        <f>'k18'!ON5</f>
        <v>0</v>
      </c>
      <c r="AIO2">
        <f>'k18'!OO5</f>
        <v>0</v>
      </c>
      <c r="AIP2">
        <f>'k18'!OP5</f>
        <v>0</v>
      </c>
      <c r="AIQ2">
        <f>'k18'!OQ5</f>
        <v>0</v>
      </c>
      <c r="AIR2">
        <f>'k18'!OR5</f>
        <v>0</v>
      </c>
      <c r="AIS2">
        <f>'k18'!OS5</f>
        <v>0</v>
      </c>
      <c r="AIT2">
        <f>'k18'!OT5</f>
        <v>0</v>
      </c>
      <c r="AIU2">
        <f>'k18'!OU5</f>
        <v>0</v>
      </c>
      <c r="AIV2">
        <f>'k18'!OV5</f>
        <v>0</v>
      </c>
      <c r="AIW2">
        <f>'k18'!OW5</f>
        <v>0</v>
      </c>
      <c r="AIX2">
        <f>'k18'!OX5</f>
        <v>0</v>
      </c>
      <c r="AIY2">
        <f>'k18'!OY5</f>
        <v>0</v>
      </c>
      <c r="AIZ2">
        <f>'k18'!OZ5</f>
        <v>0</v>
      </c>
      <c r="AJA2">
        <f>'k18'!PA5</f>
        <v>0</v>
      </c>
      <c r="AJB2">
        <f>'k18'!PB5</f>
        <v>0</v>
      </c>
      <c r="AJC2">
        <f>'k18'!PC5</f>
        <v>0</v>
      </c>
      <c r="AJD2">
        <f>'k18'!PD5</f>
        <v>0</v>
      </c>
      <c r="AJE2">
        <f>'k18'!PE5</f>
        <v>0</v>
      </c>
      <c r="AJF2">
        <f>'k18'!PF5</f>
        <v>0</v>
      </c>
      <c r="AJG2">
        <f>'k18'!PG5</f>
        <v>0</v>
      </c>
      <c r="AJH2">
        <f>'k18'!PH5</f>
        <v>0</v>
      </c>
      <c r="AJI2">
        <f>'k18'!PI5</f>
        <v>0</v>
      </c>
      <c r="AJJ2">
        <f>'k18'!PJ5</f>
        <v>0</v>
      </c>
      <c r="AJK2">
        <f>'k18'!PK5</f>
        <v>0</v>
      </c>
      <c r="AJL2">
        <f>'k18'!PL5</f>
        <v>0</v>
      </c>
      <c r="AJM2">
        <f>'k18'!PM5</f>
        <v>0</v>
      </c>
      <c r="AJN2">
        <f>'k18'!PN5</f>
        <v>0</v>
      </c>
      <c r="AJO2">
        <f>'k18'!PO5</f>
        <v>0</v>
      </c>
      <c r="AJP2">
        <f>'k18'!PP5</f>
        <v>0</v>
      </c>
      <c r="AJQ2">
        <f>'k18'!PQ5</f>
        <v>0</v>
      </c>
      <c r="AJR2">
        <f>'k18'!PR5</f>
        <v>0</v>
      </c>
      <c r="AJS2">
        <f>'k18'!PS5</f>
        <v>0</v>
      </c>
      <c r="AJT2">
        <v>2</v>
      </c>
      <c r="AJU2">
        <f>'k19'!NT5</f>
        <v>0</v>
      </c>
      <c r="AJV2">
        <f>'k19'!NU5</f>
        <v>0</v>
      </c>
      <c r="AJW2">
        <f>'k19'!NV5</f>
        <v>0</v>
      </c>
      <c r="AJX2">
        <f>'k19'!NW5</f>
        <v>0</v>
      </c>
      <c r="AJY2">
        <f>'k19'!NX5</f>
        <v>0</v>
      </c>
      <c r="AJZ2">
        <f>'k19'!NY5</f>
        <v>0</v>
      </c>
      <c r="AKA2">
        <f>'k19'!NZ5</f>
        <v>0</v>
      </c>
      <c r="AKB2">
        <f>'k19'!OA5</f>
        <v>0</v>
      </c>
      <c r="AKC2">
        <f>'k19'!OB5</f>
        <v>0</v>
      </c>
      <c r="AKD2">
        <f>'k19'!OC5</f>
        <v>0</v>
      </c>
      <c r="AKE2">
        <f>'k19'!OD5</f>
        <v>0</v>
      </c>
      <c r="AKF2">
        <f>'k19'!OE5</f>
        <v>0</v>
      </c>
      <c r="AKG2">
        <f>'k19'!OF5</f>
        <v>0</v>
      </c>
      <c r="AKH2">
        <f>'k19'!OG5</f>
        <v>0</v>
      </c>
      <c r="AKI2">
        <f>'k19'!OH5</f>
        <v>0</v>
      </c>
      <c r="AKJ2">
        <f>'k19'!OI5</f>
        <v>0</v>
      </c>
      <c r="AKK2">
        <f>'k19'!OJ5</f>
        <v>0</v>
      </c>
      <c r="AKL2">
        <f>'k19'!OK5</f>
        <v>0</v>
      </c>
      <c r="AKM2">
        <f>'k19'!OL5</f>
        <v>0</v>
      </c>
      <c r="AKN2">
        <f>'k19'!OM5</f>
        <v>0</v>
      </c>
      <c r="AKO2">
        <f>'k19'!ON5</f>
        <v>0</v>
      </c>
      <c r="AKP2">
        <f>'k19'!OO5</f>
        <v>0</v>
      </c>
      <c r="AKQ2">
        <f>'k19'!OP5</f>
        <v>0</v>
      </c>
      <c r="AKR2">
        <f>'k19'!OQ5</f>
        <v>0</v>
      </c>
      <c r="AKS2">
        <f>'k19'!OR5</f>
        <v>0</v>
      </c>
      <c r="AKT2">
        <f>'k19'!OS5</f>
        <v>0</v>
      </c>
      <c r="AKU2">
        <f>'k19'!OT5</f>
        <v>0</v>
      </c>
      <c r="AKV2">
        <f>'k19'!OU5</f>
        <v>0</v>
      </c>
      <c r="AKW2">
        <f>'k19'!OV5</f>
        <v>0</v>
      </c>
      <c r="AKX2">
        <f>'k19'!OW5</f>
        <v>0</v>
      </c>
      <c r="AKY2">
        <f>'k19'!OX5</f>
        <v>0</v>
      </c>
      <c r="AKZ2">
        <f>'k19'!OY5</f>
        <v>0</v>
      </c>
      <c r="ALA2">
        <f>'k19'!OZ5</f>
        <v>0</v>
      </c>
      <c r="ALB2">
        <f>'k19'!PA5</f>
        <v>0</v>
      </c>
      <c r="ALC2">
        <f>'k19'!PB5</f>
        <v>0</v>
      </c>
      <c r="ALD2">
        <f>'k19'!PC5</f>
        <v>0</v>
      </c>
      <c r="ALE2">
        <f>'k19'!PD5</f>
        <v>0</v>
      </c>
      <c r="ALF2">
        <f>'k19'!PE5</f>
        <v>0</v>
      </c>
      <c r="ALG2">
        <f>'k19'!PF5</f>
        <v>0</v>
      </c>
      <c r="ALH2">
        <f>'k19'!PG5</f>
        <v>0</v>
      </c>
      <c r="ALI2">
        <f>'k19'!PH5</f>
        <v>0</v>
      </c>
      <c r="ALJ2">
        <f>'k19'!PI5</f>
        <v>0</v>
      </c>
      <c r="ALK2">
        <f>'k19'!PJ5</f>
        <v>0</v>
      </c>
      <c r="ALL2">
        <f>'k19'!PK5</f>
        <v>0</v>
      </c>
      <c r="ALM2">
        <f>'k19'!PL5</f>
        <v>0</v>
      </c>
      <c r="ALN2">
        <f>'k19'!PM5</f>
        <v>0</v>
      </c>
      <c r="ALO2">
        <f>'k19'!PN5</f>
        <v>0</v>
      </c>
      <c r="ALP2">
        <f>'k19'!PO5</f>
        <v>0</v>
      </c>
      <c r="ALQ2">
        <f>'k19'!PP5</f>
        <v>0</v>
      </c>
      <c r="ALR2">
        <f>'k19'!PQ5</f>
        <v>0</v>
      </c>
      <c r="ALS2">
        <f>'k19'!PR5</f>
        <v>0</v>
      </c>
      <c r="ALT2">
        <f>'k19'!PS5</f>
        <v>0</v>
      </c>
      <c r="ALU2">
        <v>2</v>
      </c>
      <c r="ALV2">
        <f>'k20'!NT5</f>
        <v>0</v>
      </c>
      <c r="ALW2">
        <f>'k20'!NU5</f>
        <v>0</v>
      </c>
      <c r="ALX2">
        <f>'k20'!NV5</f>
        <v>0</v>
      </c>
      <c r="ALY2">
        <f>'k20'!NW5</f>
        <v>0</v>
      </c>
      <c r="ALZ2">
        <f>'k20'!NX5</f>
        <v>0</v>
      </c>
      <c r="AMA2">
        <f>'k20'!NY5</f>
        <v>0</v>
      </c>
      <c r="AMB2">
        <f>'k20'!NZ5</f>
        <v>0</v>
      </c>
      <c r="AMC2">
        <f>'k20'!OA5</f>
        <v>0</v>
      </c>
      <c r="AMD2">
        <f>'k20'!OB5</f>
        <v>0</v>
      </c>
      <c r="AME2">
        <f>'k20'!OC5</f>
        <v>0</v>
      </c>
      <c r="AMF2">
        <f>'k20'!OD5</f>
        <v>0</v>
      </c>
      <c r="AMG2">
        <f>'k20'!OE5</f>
        <v>0</v>
      </c>
      <c r="AMH2">
        <f>'k20'!OF5</f>
        <v>0</v>
      </c>
      <c r="AMI2">
        <f>'k20'!OG5</f>
        <v>0</v>
      </c>
      <c r="AMJ2">
        <f>'k20'!OH5</f>
        <v>0</v>
      </c>
      <c r="AMK2">
        <f>'k20'!OI5</f>
        <v>0</v>
      </c>
      <c r="AML2">
        <f>'k20'!OJ5</f>
        <v>0</v>
      </c>
      <c r="AMM2">
        <f>'k20'!OK5</f>
        <v>0</v>
      </c>
      <c r="AMN2">
        <f>'k20'!OL5</f>
        <v>0</v>
      </c>
      <c r="AMO2">
        <f>'k20'!OM5</f>
        <v>0</v>
      </c>
      <c r="AMP2">
        <f>'k20'!ON5</f>
        <v>0</v>
      </c>
      <c r="AMQ2">
        <f>'k20'!OO5</f>
        <v>0</v>
      </c>
      <c r="AMR2">
        <f>'k20'!OP5</f>
        <v>0</v>
      </c>
      <c r="AMS2">
        <f>'k20'!OQ5</f>
        <v>0</v>
      </c>
      <c r="AMT2">
        <f>'k20'!OR5</f>
        <v>0</v>
      </c>
      <c r="AMU2">
        <f>'k20'!OS5</f>
        <v>0</v>
      </c>
      <c r="AMV2">
        <f>'k20'!OT5</f>
        <v>0</v>
      </c>
      <c r="AMW2">
        <f>'k20'!OU5</f>
        <v>0</v>
      </c>
      <c r="AMX2">
        <f>'k20'!OV5</f>
        <v>0</v>
      </c>
      <c r="AMY2">
        <f>'k20'!OW5</f>
        <v>0</v>
      </c>
      <c r="AMZ2">
        <f>'k20'!OX5</f>
        <v>0</v>
      </c>
      <c r="ANA2">
        <f>'k20'!OY5</f>
        <v>0</v>
      </c>
      <c r="ANB2">
        <f>'k20'!OZ5</f>
        <v>0</v>
      </c>
      <c r="ANC2">
        <f>'k20'!PA5</f>
        <v>0</v>
      </c>
      <c r="AND2">
        <f>'k20'!PB5</f>
        <v>0</v>
      </c>
      <c r="ANE2">
        <f>'k20'!PC5</f>
        <v>0</v>
      </c>
      <c r="ANF2">
        <f>'k20'!PD5</f>
        <v>0</v>
      </c>
      <c r="ANG2">
        <f>'k20'!PE5</f>
        <v>0</v>
      </c>
      <c r="ANH2">
        <f>'k20'!PF5</f>
        <v>0</v>
      </c>
      <c r="ANI2">
        <f>'k20'!PG5</f>
        <v>0</v>
      </c>
      <c r="ANJ2">
        <f>'k20'!PH5</f>
        <v>0</v>
      </c>
      <c r="ANK2">
        <f>'k20'!PI5</f>
        <v>0</v>
      </c>
      <c r="ANL2">
        <f>'k20'!PJ5</f>
        <v>0</v>
      </c>
      <c r="ANM2">
        <f>'k20'!PK5</f>
        <v>0</v>
      </c>
      <c r="ANN2">
        <f>'k20'!PL5</f>
        <v>0</v>
      </c>
      <c r="ANO2">
        <f>'k20'!PM5</f>
        <v>0</v>
      </c>
      <c r="ANP2">
        <f>'k20'!PN5</f>
        <v>0</v>
      </c>
      <c r="ANQ2">
        <f>'k20'!PO5</f>
        <v>0</v>
      </c>
      <c r="ANR2">
        <f>'k20'!PP5</f>
        <v>0</v>
      </c>
      <c r="ANS2">
        <f>'k20'!PQ5</f>
        <v>0</v>
      </c>
      <c r="ANT2">
        <f>'k20'!PR5</f>
        <v>0</v>
      </c>
      <c r="ANU2">
        <f>'k20'!PS5</f>
        <v>0</v>
      </c>
      <c r="ANV2">
        <v>2</v>
      </c>
      <c r="ANW2">
        <f>'k21'!NT5</f>
        <v>0</v>
      </c>
      <c r="ANX2">
        <f>'k21'!NU5</f>
        <v>0</v>
      </c>
      <c r="ANY2">
        <f>'k21'!NV5</f>
        <v>0</v>
      </c>
      <c r="ANZ2">
        <f>'k21'!NW5</f>
        <v>0</v>
      </c>
      <c r="AOA2">
        <f>'k21'!NX5</f>
        <v>0</v>
      </c>
      <c r="AOB2">
        <f>'k21'!NY5</f>
        <v>0</v>
      </c>
      <c r="AOC2">
        <f>'k21'!NZ5</f>
        <v>0</v>
      </c>
      <c r="AOD2">
        <f>'k21'!OA5</f>
        <v>0</v>
      </c>
      <c r="AOE2">
        <f>'k21'!OB5</f>
        <v>0</v>
      </c>
      <c r="AOF2">
        <f>'k21'!OC5</f>
        <v>0</v>
      </c>
      <c r="AOG2">
        <f>'k21'!OD5</f>
        <v>0</v>
      </c>
      <c r="AOH2">
        <f>'k21'!OE5</f>
        <v>0</v>
      </c>
      <c r="AOI2">
        <f>'k21'!OF5</f>
        <v>0</v>
      </c>
      <c r="AOJ2">
        <f>'k21'!OG5</f>
        <v>0</v>
      </c>
      <c r="AOK2">
        <f>'k21'!OH5</f>
        <v>0</v>
      </c>
      <c r="AOL2">
        <f>'k21'!OI5</f>
        <v>0</v>
      </c>
      <c r="AOM2">
        <f>'k21'!OJ5</f>
        <v>0</v>
      </c>
      <c r="AON2">
        <f>'k21'!OK5</f>
        <v>0</v>
      </c>
      <c r="AOO2">
        <f>'k21'!OL5</f>
        <v>0</v>
      </c>
      <c r="AOP2">
        <f>'k21'!OM5</f>
        <v>0</v>
      </c>
      <c r="AOQ2">
        <f>'k21'!ON5</f>
        <v>0</v>
      </c>
      <c r="AOR2">
        <f>'k21'!OO5</f>
        <v>0</v>
      </c>
      <c r="AOS2">
        <f>'k21'!OP5</f>
        <v>0</v>
      </c>
      <c r="AOT2">
        <f>'k21'!OQ5</f>
        <v>0</v>
      </c>
      <c r="AOU2">
        <f>'k21'!OR5</f>
        <v>0</v>
      </c>
      <c r="AOV2">
        <f>'k21'!OS5</f>
        <v>0</v>
      </c>
      <c r="AOW2">
        <f>'k21'!OT5</f>
        <v>0</v>
      </c>
      <c r="AOX2">
        <f>'k21'!OU5</f>
        <v>0</v>
      </c>
      <c r="AOY2">
        <f>'k21'!OV5</f>
        <v>0</v>
      </c>
      <c r="AOZ2">
        <f>'k21'!OW5</f>
        <v>0</v>
      </c>
      <c r="APA2">
        <f>'k21'!OX5</f>
        <v>0</v>
      </c>
      <c r="APB2">
        <f>'k21'!OY5</f>
        <v>0</v>
      </c>
      <c r="APC2">
        <f>'k21'!OZ5</f>
        <v>0</v>
      </c>
      <c r="APD2">
        <f>'k21'!PA5</f>
        <v>0</v>
      </c>
      <c r="APE2">
        <f>'k21'!PB5</f>
        <v>0</v>
      </c>
      <c r="APF2">
        <f>'k21'!PC5</f>
        <v>0</v>
      </c>
      <c r="APG2">
        <f>'k21'!PD5</f>
        <v>0</v>
      </c>
      <c r="APH2">
        <f>'k21'!PE5</f>
        <v>0</v>
      </c>
      <c r="API2">
        <f>'k21'!PF5</f>
        <v>0</v>
      </c>
      <c r="APJ2">
        <f>'k21'!PG5</f>
        <v>0</v>
      </c>
      <c r="APK2">
        <f>'k21'!PH5</f>
        <v>0</v>
      </c>
      <c r="APL2">
        <f>'k21'!PI5</f>
        <v>0</v>
      </c>
      <c r="APM2">
        <f>'k21'!PJ5</f>
        <v>0</v>
      </c>
      <c r="APN2">
        <f>'k21'!PK5</f>
        <v>0</v>
      </c>
      <c r="APO2">
        <f>'k21'!PL5</f>
        <v>0</v>
      </c>
      <c r="APP2">
        <f>'k21'!PM5</f>
        <v>0</v>
      </c>
      <c r="APQ2">
        <f>'k21'!PN5</f>
        <v>0</v>
      </c>
      <c r="APR2">
        <f>'k21'!PO5</f>
        <v>0</v>
      </c>
      <c r="APS2">
        <f>'k21'!PP5</f>
        <v>0</v>
      </c>
      <c r="APT2">
        <f>'k21'!PQ5</f>
        <v>0</v>
      </c>
      <c r="APU2">
        <f>'k21'!PR5</f>
        <v>0</v>
      </c>
      <c r="APV2">
        <f>'k21'!PS5</f>
        <v>0</v>
      </c>
      <c r="APW2">
        <v>2</v>
      </c>
      <c r="APX2">
        <f>'k1'!$NT$5</f>
        <v>1</v>
      </c>
    </row>
    <row r="3" spans="2:1167" x14ac:dyDescent="0.25">
      <c r="B3">
        <v>3</v>
      </c>
      <c r="C3">
        <f>'k1'!NT6</f>
        <v>2</v>
      </c>
      <c r="D3" t="str">
        <f>'k1'!NU6</f>
        <v>NAMA WALI KELAS</v>
      </c>
      <c r="E3" t="str">
        <f>'k1'!NV6</f>
        <v xml:space="preserve">: </v>
      </c>
      <c r="F3">
        <f>'k1'!NW6</f>
        <v>0</v>
      </c>
      <c r="G3">
        <f>'k1'!NX6</f>
        <v>0</v>
      </c>
      <c r="H3">
        <f>'k1'!NY6</f>
        <v>0</v>
      </c>
      <c r="I3">
        <f>'k1'!NZ6</f>
        <v>0</v>
      </c>
      <c r="J3">
        <f>'k1'!OA6</f>
        <v>0</v>
      </c>
      <c r="K3">
        <f>'k1'!OB6</f>
        <v>0</v>
      </c>
      <c r="L3">
        <f>'k1'!OC6</f>
        <v>0</v>
      </c>
      <c r="M3">
        <f>'k1'!OD6</f>
        <v>0</v>
      </c>
      <c r="N3">
        <f>'k1'!OE6</f>
        <v>0</v>
      </c>
      <c r="O3">
        <f>'k1'!OF6</f>
        <v>0</v>
      </c>
      <c r="P3">
        <f>'k1'!OG6</f>
        <v>0</v>
      </c>
      <c r="Q3">
        <f>'k1'!OH6</f>
        <v>4</v>
      </c>
      <c r="R3" t="str">
        <f>'k1'!OI6</f>
        <v>GURU MAPEL</v>
      </c>
      <c r="S3">
        <f>'k1'!OJ6</f>
        <v>0</v>
      </c>
      <c r="T3">
        <f>'k1'!OK6</f>
        <v>0</v>
      </c>
      <c r="U3" t="str">
        <f>'k1'!OL6</f>
        <v xml:space="preserve">: </v>
      </c>
      <c r="V3">
        <f>'k1'!OM6</f>
        <v>0</v>
      </c>
      <c r="W3">
        <f>'k1'!ON6</f>
        <v>0</v>
      </c>
      <c r="X3">
        <f>'k1'!OO6</f>
        <v>0</v>
      </c>
      <c r="Y3">
        <f>'k1'!OP6</f>
        <v>0</v>
      </c>
      <c r="Z3">
        <f>'k1'!OQ6</f>
        <v>0</v>
      </c>
      <c r="AA3">
        <f>'k1'!OR6</f>
        <v>0</v>
      </c>
      <c r="AB3">
        <f>'k1'!OS6</f>
        <v>0</v>
      </c>
      <c r="AC3">
        <f>'k1'!OT6</f>
        <v>0</v>
      </c>
      <c r="AD3">
        <f>'k1'!OU6</f>
        <v>0</v>
      </c>
      <c r="AE3">
        <f>'k1'!OV6</f>
        <v>0</v>
      </c>
      <c r="AF3">
        <f>'k1'!OW6</f>
        <v>0</v>
      </c>
      <c r="AG3">
        <f>'k1'!OX6</f>
        <v>0</v>
      </c>
      <c r="AH3">
        <f>'k1'!OY6</f>
        <v>0</v>
      </c>
      <c r="AI3">
        <f>'k1'!OZ6</f>
        <v>0</v>
      </c>
      <c r="AJ3">
        <f>'k1'!PA6</f>
        <v>0</v>
      </c>
      <c r="AK3">
        <f>'k1'!PB6</f>
        <v>0</v>
      </c>
      <c r="AL3">
        <f>'k1'!PC6</f>
        <v>0</v>
      </c>
      <c r="AM3">
        <f>'k1'!PD6</f>
        <v>0</v>
      </c>
      <c r="AN3">
        <f>'k1'!PE6</f>
        <v>0</v>
      </c>
      <c r="AO3">
        <f>'k1'!PF6</f>
        <v>0</v>
      </c>
      <c r="AP3">
        <f>'k1'!PG6</f>
        <v>0</v>
      </c>
      <c r="AQ3">
        <f>'k1'!PH6</f>
        <v>0</v>
      </c>
      <c r="AR3">
        <f>'k1'!PI6</f>
        <v>0</v>
      </c>
      <c r="AS3">
        <f>'k1'!PJ6</f>
        <v>0</v>
      </c>
      <c r="AT3">
        <f>'k1'!PK6</f>
        <v>0</v>
      </c>
      <c r="AU3">
        <f>'k1'!PL6</f>
        <v>0</v>
      </c>
      <c r="AV3">
        <f>'k1'!PM6</f>
        <v>0</v>
      </c>
      <c r="AW3">
        <f>'k1'!PN6</f>
        <v>0</v>
      </c>
      <c r="AX3">
        <f>'k1'!PO6</f>
        <v>0</v>
      </c>
      <c r="AY3">
        <f>'k1'!PP6</f>
        <v>0</v>
      </c>
      <c r="AZ3">
        <f>'k1'!PQ6</f>
        <v>0</v>
      </c>
      <c r="BA3">
        <f>'k1'!PR6</f>
        <v>0</v>
      </c>
      <c r="BB3">
        <f>'k1'!PS6</f>
        <v>0</v>
      </c>
      <c r="BC3">
        <v>3</v>
      </c>
      <c r="BD3">
        <f>'k2'!NT6</f>
        <v>2</v>
      </c>
      <c r="BE3" t="str">
        <f>'k2'!NU6</f>
        <v>NAMA WALI KELAS</v>
      </c>
      <c r="BF3" t="str">
        <f>'k2'!NV6</f>
        <v xml:space="preserve">: </v>
      </c>
      <c r="BG3">
        <f>'k2'!NW6</f>
        <v>0</v>
      </c>
      <c r="BH3">
        <f>'k2'!NX6</f>
        <v>0</v>
      </c>
      <c r="BI3">
        <f>'k2'!NY6</f>
        <v>0</v>
      </c>
      <c r="BJ3">
        <f>'k2'!NZ6</f>
        <v>0</v>
      </c>
      <c r="BK3">
        <f>'k2'!OA6</f>
        <v>0</v>
      </c>
      <c r="BL3">
        <f>'k2'!OB6</f>
        <v>0</v>
      </c>
      <c r="BM3">
        <f>'k2'!OC6</f>
        <v>0</v>
      </c>
      <c r="BN3">
        <f>'k2'!OD6</f>
        <v>0</v>
      </c>
      <c r="BO3">
        <f>'k2'!OE6</f>
        <v>0</v>
      </c>
      <c r="BP3">
        <f>'k2'!OF6</f>
        <v>0</v>
      </c>
      <c r="BQ3">
        <f>'k2'!OG6</f>
        <v>0</v>
      </c>
      <c r="BR3">
        <f>'k2'!OH6</f>
        <v>4</v>
      </c>
      <c r="BS3" t="str">
        <f>'k2'!OI6</f>
        <v>GURU MAPEL</v>
      </c>
      <c r="BT3">
        <f>'k2'!OJ6</f>
        <v>0</v>
      </c>
      <c r="BU3">
        <f>'k2'!OK6</f>
        <v>0</v>
      </c>
      <c r="BV3" t="str">
        <f>'k2'!OL6</f>
        <v xml:space="preserve">: </v>
      </c>
      <c r="BW3">
        <f>'k2'!OM6</f>
        <v>0</v>
      </c>
      <c r="BX3">
        <f>'k2'!ON6</f>
        <v>0</v>
      </c>
      <c r="BY3">
        <f>'k2'!OO6</f>
        <v>0</v>
      </c>
      <c r="BZ3">
        <f>'k2'!OP6</f>
        <v>0</v>
      </c>
      <c r="CA3">
        <f>'k2'!OQ6</f>
        <v>0</v>
      </c>
      <c r="CB3">
        <f>'k2'!OR6</f>
        <v>0</v>
      </c>
      <c r="CC3">
        <f>'k2'!OS6</f>
        <v>0</v>
      </c>
      <c r="CD3">
        <f>'k2'!OT6</f>
        <v>0</v>
      </c>
      <c r="CE3">
        <f>'k2'!OU6</f>
        <v>0</v>
      </c>
      <c r="CF3">
        <f>'k2'!OV6</f>
        <v>0</v>
      </c>
      <c r="CG3">
        <f>'k2'!OW6</f>
        <v>0</v>
      </c>
      <c r="CH3">
        <f>'k2'!OX6</f>
        <v>0</v>
      </c>
      <c r="CI3">
        <f>'k2'!OY6</f>
        <v>0</v>
      </c>
      <c r="CJ3">
        <f>'k2'!OZ6</f>
        <v>0</v>
      </c>
      <c r="CK3">
        <f>'k2'!PA6</f>
        <v>0</v>
      </c>
      <c r="CL3">
        <f>'k2'!PB6</f>
        <v>0</v>
      </c>
      <c r="CM3">
        <f>'k2'!PC6</f>
        <v>0</v>
      </c>
      <c r="CN3">
        <f>'k2'!PD6</f>
        <v>0</v>
      </c>
      <c r="CO3">
        <f>'k2'!PE6</f>
        <v>0</v>
      </c>
      <c r="CP3">
        <f>'k2'!PF6</f>
        <v>0</v>
      </c>
      <c r="CQ3">
        <f>'k2'!PG6</f>
        <v>0</v>
      </c>
      <c r="CR3">
        <f>'k2'!PH6</f>
        <v>0</v>
      </c>
      <c r="CS3">
        <f>'k2'!PI6</f>
        <v>0</v>
      </c>
      <c r="CT3">
        <f>'k2'!PJ6</f>
        <v>0</v>
      </c>
      <c r="CU3">
        <f>'k2'!PK6</f>
        <v>0</v>
      </c>
      <c r="CV3">
        <f>'k2'!PL6</f>
        <v>0</v>
      </c>
      <c r="CW3">
        <f>'k2'!PM6</f>
        <v>0</v>
      </c>
      <c r="CX3">
        <f>'k2'!PN6</f>
        <v>0</v>
      </c>
      <c r="CY3">
        <f>'k2'!PO6</f>
        <v>0</v>
      </c>
      <c r="CZ3">
        <f>'k2'!PP6</f>
        <v>0</v>
      </c>
      <c r="DA3">
        <f>'k2'!PQ6</f>
        <v>0</v>
      </c>
      <c r="DB3">
        <f>'k2'!PR6</f>
        <v>0</v>
      </c>
      <c r="DC3">
        <f>'k2'!PS6</f>
        <v>0</v>
      </c>
      <c r="DD3">
        <v>3</v>
      </c>
      <c r="DE3">
        <f>'k3'!NT6</f>
        <v>2</v>
      </c>
      <c r="DF3" t="str">
        <f>'k3'!NU6</f>
        <v>NAMA WALI KELAS</v>
      </c>
      <c r="DG3" t="str">
        <f>'k3'!NV6</f>
        <v xml:space="preserve">: </v>
      </c>
      <c r="DH3">
        <f>'k3'!NW6</f>
        <v>0</v>
      </c>
      <c r="DI3">
        <f>'k3'!NX6</f>
        <v>0</v>
      </c>
      <c r="DJ3">
        <f>'k3'!NY6</f>
        <v>0</v>
      </c>
      <c r="DK3">
        <f>'k3'!NZ6</f>
        <v>0</v>
      </c>
      <c r="DL3">
        <f>'k3'!OA6</f>
        <v>0</v>
      </c>
      <c r="DM3">
        <f>'k3'!OB6</f>
        <v>0</v>
      </c>
      <c r="DN3">
        <f>'k3'!OC6</f>
        <v>0</v>
      </c>
      <c r="DO3">
        <f>'k3'!OD6</f>
        <v>0</v>
      </c>
      <c r="DP3">
        <f>'k3'!OE6</f>
        <v>0</v>
      </c>
      <c r="DQ3">
        <f>'k3'!OF6</f>
        <v>0</v>
      </c>
      <c r="DR3">
        <f>'k3'!OG6</f>
        <v>0</v>
      </c>
      <c r="DS3">
        <f>'k3'!OH6</f>
        <v>4</v>
      </c>
      <c r="DT3" t="str">
        <f>'k3'!OI6</f>
        <v>GURU MAPEL</v>
      </c>
      <c r="DU3">
        <f>'k3'!OJ6</f>
        <v>0</v>
      </c>
      <c r="DV3">
        <f>'k3'!OK6</f>
        <v>0</v>
      </c>
      <c r="DW3" t="str">
        <f>'k3'!OL6</f>
        <v xml:space="preserve">: </v>
      </c>
      <c r="DX3">
        <f>'k3'!OM6</f>
        <v>0</v>
      </c>
      <c r="DY3">
        <f>'k3'!ON6</f>
        <v>0</v>
      </c>
      <c r="DZ3">
        <f>'k3'!OO6</f>
        <v>0</v>
      </c>
      <c r="EA3">
        <f>'k3'!OP6</f>
        <v>0</v>
      </c>
      <c r="EB3">
        <f>'k3'!OQ6</f>
        <v>0</v>
      </c>
      <c r="EC3">
        <f>'k3'!OR6</f>
        <v>0</v>
      </c>
      <c r="ED3">
        <f>'k3'!OS6</f>
        <v>0</v>
      </c>
      <c r="EE3">
        <f>'k3'!OT6</f>
        <v>0</v>
      </c>
      <c r="EF3">
        <f>'k3'!OU6</f>
        <v>0</v>
      </c>
      <c r="EG3">
        <f>'k3'!OV6</f>
        <v>0</v>
      </c>
      <c r="EH3">
        <f>'k3'!OW6</f>
        <v>0</v>
      </c>
      <c r="EI3">
        <f>'k3'!OX6</f>
        <v>0</v>
      </c>
      <c r="EJ3">
        <f>'k3'!OY6</f>
        <v>0</v>
      </c>
      <c r="EK3">
        <f>'k3'!OZ6</f>
        <v>0</v>
      </c>
      <c r="EL3">
        <f>'k3'!PA6</f>
        <v>0</v>
      </c>
      <c r="EM3">
        <f>'k3'!PB6</f>
        <v>0</v>
      </c>
      <c r="EN3">
        <f>'k3'!PC6</f>
        <v>0</v>
      </c>
      <c r="EO3">
        <f>'k3'!PD6</f>
        <v>0</v>
      </c>
      <c r="EP3">
        <f>'k3'!PE6</f>
        <v>0</v>
      </c>
      <c r="EQ3">
        <f>'k3'!PF6</f>
        <v>0</v>
      </c>
      <c r="ER3">
        <f>'k3'!PG6</f>
        <v>0</v>
      </c>
      <c r="ES3">
        <f>'k3'!PH6</f>
        <v>0</v>
      </c>
      <c r="ET3">
        <f>'k3'!PI6</f>
        <v>0</v>
      </c>
      <c r="EU3">
        <f>'k3'!PJ6</f>
        <v>0</v>
      </c>
      <c r="EV3">
        <f>'k3'!PK6</f>
        <v>0</v>
      </c>
      <c r="EW3">
        <f>'k3'!PL6</f>
        <v>0</v>
      </c>
      <c r="EX3">
        <f>'k3'!PM6</f>
        <v>0</v>
      </c>
      <c r="EY3">
        <f>'k3'!PN6</f>
        <v>0</v>
      </c>
      <c r="EZ3">
        <f>'k3'!PO6</f>
        <v>0</v>
      </c>
      <c r="FA3">
        <f>'k3'!PP6</f>
        <v>0</v>
      </c>
      <c r="FB3">
        <f>'k3'!PQ6</f>
        <v>0</v>
      </c>
      <c r="FC3">
        <f>'k3'!PR6</f>
        <v>0</v>
      </c>
      <c r="FD3">
        <f>'k3'!PS6</f>
        <v>0</v>
      </c>
      <c r="FE3">
        <v>3</v>
      </c>
      <c r="FF3">
        <f>'k4'!NT6</f>
        <v>0</v>
      </c>
      <c r="FG3">
        <f>'k4'!NU6</f>
        <v>0</v>
      </c>
      <c r="FH3">
        <f>'k4'!NV6</f>
        <v>0</v>
      </c>
      <c r="FI3">
        <f>'k4'!NW6</f>
        <v>0</v>
      </c>
      <c r="FJ3">
        <f>'k4'!NX6</f>
        <v>0</v>
      </c>
      <c r="FK3">
        <f>'k4'!NY6</f>
        <v>0</v>
      </c>
      <c r="FL3">
        <f>'k4'!NZ6</f>
        <v>0</v>
      </c>
      <c r="FM3">
        <f>'k4'!OA6</f>
        <v>0</v>
      </c>
      <c r="FN3">
        <f>'k4'!OB6</f>
        <v>0</v>
      </c>
      <c r="FO3">
        <f>'k4'!OC6</f>
        <v>0</v>
      </c>
      <c r="FP3">
        <f>'k4'!OD6</f>
        <v>0</v>
      </c>
      <c r="FQ3">
        <f>'k4'!OE6</f>
        <v>0</v>
      </c>
      <c r="FR3">
        <f>'k4'!OF6</f>
        <v>0</v>
      </c>
      <c r="FS3">
        <f>'k4'!OG6</f>
        <v>0</v>
      </c>
      <c r="FT3">
        <f>'k4'!OH6</f>
        <v>0</v>
      </c>
      <c r="FU3">
        <f>'k4'!OI6</f>
        <v>0</v>
      </c>
      <c r="FV3">
        <f>'k4'!OJ6</f>
        <v>0</v>
      </c>
      <c r="FW3">
        <f>'k4'!OK6</f>
        <v>0</v>
      </c>
      <c r="FX3">
        <f>'k4'!OL6</f>
        <v>0</v>
      </c>
      <c r="FY3">
        <f>'k4'!OM6</f>
        <v>0</v>
      </c>
      <c r="FZ3">
        <f>'k4'!ON6</f>
        <v>0</v>
      </c>
      <c r="GA3">
        <f>'k4'!OO6</f>
        <v>0</v>
      </c>
      <c r="GB3">
        <f>'k4'!OP6</f>
        <v>0</v>
      </c>
      <c r="GC3">
        <f>'k4'!OQ6</f>
        <v>0</v>
      </c>
      <c r="GD3">
        <f>'k4'!OR6</f>
        <v>0</v>
      </c>
      <c r="GE3">
        <f>'k4'!OS6</f>
        <v>0</v>
      </c>
      <c r="GF3">
        <f>'k4'!OT6</f>
        <v>0</v>
      </c>
      <c r="GG3">
        <f>'k4'!OU6</f>
        <v>0</v>
      </c>
      <c r="GH3">
        <f>'k4'!OV6</f>
        <v>0</v>
      </c>
      <c r="GI3">
        <f>'k4'!OW6</f>
        <v>0</v>
      </c>
      <c r="GJ3">
        <f>'k4'!OX6</f>
        <v>0</v>
      </c>
      <c r="GK3">
        <f>'k4'!OY6</f>
        <v>0</v>
      </c>
      <c r="GL3">
        <f>'k4'!OZ6</f>
        <v>0</v>
      </c>
      <c r="GM3">
        <f>'k4'!PA6</f>
        <v>0</v>
      </c>
      <c r="GN3">
        <f>'k4'!PB6</f>
        <v>0</v>
      </c>
      <c r="GO3">
        <f>'k4'!PC6</f>
        <v>0</v>
      </c>
      <c r="GP3">
        <f>'k4'!PD6</f>
        <v>0</v>
      </c>
      <c r="GQ3">
        <f>'k4'!PE6</f>
        <v>0</v>
      </c>
      <c r="GR3">
        <f>'k4'!PF6</f>
        <v>0</v>
      </c>
      <c r="GS3">
        <f>'k4'!PG6</f>
        <v>0</v>
      </c>
      <c r="GT3">
        <f>'k4'!PH6</f>
        <v>0</v>
      </c>
      <c r="GU3">
        <f>'k4'!PI6</f>
        <v>0</v>
      </c>
      <c r="GV3">
        <f>'k4'!PJ6</f>
        <v>0</v>
      </c>
      <c r="GW3">
        <f>'k4'!PK6</f>
        <v>0</v>
      </c>
      <c r="GX3">
        <f>'k4'!PL6</f>
        <v>0</v>
      </c>
      <c r="GY3">
        <f>'k4'!PM6</f>
        <v>0</v>
      </c>
      <c r="GZ3">
        <f>'k4'!PN6</f>
        <v>0</v>
      </c>
      <c r="HA3">
        <f>'k4'!PO6</f>
        <v>0</v>
      </c>
      <c r="HB3">
        <f>'k4'!PP6</f>
        <v>0</v>
      </c>
      <c r="HC3">
        <f>'k4'!PQ6</f>
        <v>0</v>
      </c>
      <c r="HD3">
        <f>'k4'!PR6</f>
        <v>0</v>
      </c>
      <c r="HE3">
        <f>'k4'!PS6</f>
        <v>0</v>
      </c>
      <c r="HF3">
        <v>3</v>
      </c>
      <c r="HG3">
        <f>'k5'!NT6</f>
        <v>0</v>
      </c>
      <c r="HH3">
        <f>'k5'!NU6</f>
        <v>0</v>
      </c>
      <c r="HI3">
        <f>'k5'!NV6</f>
        <v>0</v>
      </c>
      <c r="HJ3">
        <f>'k5'!NW6</f>
        <v>0</v>
      </c>
      <c r="HK3">
        <f>'k5'!NX6</f>
        <v>0</v>
      </c>
      <c r="HL3">
        <f>'k5'!NY6</f>
        <v>0</v>
      </c>
      <c r="HM3">
        <f>'k5'!NZ6</f>
        <v>0</v>
      </c>
      <c r="HN3">
        <f>'k5'!OA6</f>
        <v>0</v>
      </c>
      <c r="HO3">
        <f>'k5'!OB6</f>
        <v>0</v>
      </c>
      <c r="HP3">
        <f>'k5'!OC6</f>
        <v>0</v>
      </c>
      <c r="HQ3">
        <f>'k5'!OD6</f>
        <v>0</v>
      </c>
      <c r="HR3">
        <f>'k5'!OE6</f>
        <v>0</v>
      </c>
      <c r="HS3">
        <f>'k5'!OF6</f>
        <v>0</v>
      </c>
      <c r="HT3">
        <f>'k5'!OG6</f>
        <v>0</v>
      </c>
      <c r="HU3">
        <f>'k5'!OH6</f>
        <v>0</v>
      </c>
      <c r="HV3">
        <f>'k5'!OI6</f>
        <v>0</v>
      </c>
      <c r="HW3">
        <f>'k5'!OJ6</f>
        <v>0</v>
      </c>
      <c r="HX3">
        <f>'k5'!OK6</f>
        <v>0</v>
      </c>
      <c r="HY3">
        <f>'k5'!OL6</f>
        <v>0</v>
      </c>
      <c r="HZ3">
        <f>'k5'!OM6</f>
        <v>0</v>
      </c>
      <c r="IA3">
        <f>'k5'!ON6</f>
        <v>0</v>
      </c>
      <c r="IB3">
        <f>'k5'!OO6</f>
        <v>0</v>
      </c>
      <c r="IC3">
        <f>'k5'!OP6</f>
        <v>0</v>
      </c>
      <c r="ID3">
        <f>'k5'!OQ6</f>
        <v>0</v>
      </c>
      <c r="IE3">
        <f>'k5'!OR6</f>
        <v>0</v>
      </c>
      <c r="IF3">
        <f>'k5'!OS6</f>
        <v>0</v>
      </c>
      <c r="IG3">
        <f>'k5'!OT6</f>
        <v>0</v>
      </c>
      <c r="IH3">
        <f>'k5'!OU6</f>
        <v>0</v>
      </c>
      <c r="II3">
        <f>'k5'!OV6</f>
        <v>0</v>
      </c>
      <c r="IJ3">
        <f>'k5'!OW6</f>
        <v>0</v>
      </c>
      <c r="IK3">
        <f>'k5'!OX6</f>
        <v>0</v>
      </c>
      <c r="IL3">
        <f>'k5'!OY6</f>
        <v>0</v>
      </c>
      <c r="IM3">
        <f>'k5'!OZ6</f>
        <v>0</v>
      </c>
      <c r="IN3">
        <f>'k5'!PA6</f>
        <v>0</v>
      </c>
      <c r="IO3">
        <f>'k5'!PB6</f>
        <v>0</v>
      </c>
      <c r="IP3">
        <f>'k5'!PC6</f>
        <v>0</v>
      </c>
      <c r="IQ3">
        <f>'k5'!PD6</f>
        <v>0</v>
      </c>
      <c r="IR3">
        <f>'k5'!PE6</f>
        <v>0</v>
      </c>
      <c r="IS3">
        <f>'k5'!PF6</f>
        <v>0</v>
      </c>
      <c r="IT3">
        <f>'k5'!PG6</f>
        <v>0</v>
      </c>
      <c r="IU3">
        <f>'k5'!PH6</f>
        <v>0</v>
      </c>
      <c r="IV3">
        <f>'k5'!PI6</f>
        <v>0</v>
      </c>
      <c r="IW3">
        <f>'k5'!PJ6</f>
        <v>0</v>
      </c>
      <c r="IX3">
        <f>'k5'!PK6</f>
        <v>0</v>
      </c>
      <c r="IY3">
        <f>'k5'!PL6</f>
        <v>0</v>
      </c>
      <c r="IZ3">
        <f>'k5'!PM6</f>
        <v>0</v>
      </c>
      <c r="JA3">
        <f>'k5'!PN6</f>
        <v>0</v>
      </c>
      <c r="JB3">
        <f>'k5'!PO6</f>
        <v>0</v>
      </c>
      <c r="JC3">
        <f>'k5'!PP6</f>
        <v>0</v>
      </c>
      <c r="JD3">
        <f>'k5'!PQ6</f>
        <v>0</v>
      </c>
      <c r="JE3">
        <f>'k5'!PR6</f>
        <v>0</v>
      </c>
      <c r="JF3">
        <f>'k5'!PS6</f>
        <v>0</v>
      </c>
      <c r="JG3">
        <v>3</v>
      </c>
      <c r="JH3">
        <f>'k6'!NT6</f>
        <v>0</v>
      </c>
      <c r="JI3">
        <f>'k6'!NU6</f>
        <v>0</v>
      </c>
      <c r="JJ3">
        <f>'k6'!NV6</f>
        <v>0</v>
      </c>
      <c r="JK3">
        <f>'k6'!NW6</f>
        <v>0</v>
      </c>
      <c r="JL3">
        <f>'k6'!NX6</f>
        <v>0</v>
      </c>
      <c r="JM3">
        <f>'k6'!NY6</f>
        <v>0</v>
      </c>
      <c r="JN3">
        <f>'k6'!NZ6</f>
        <v>0</v>
      </c>
      <c r="JO3">
        <f>'k6'!OA6</f>
        <v>0</v>
      </c>
      <c r="JP3">
        <f>'k6'!OB6</f>
        <v>0</v>
      </c>
      <c r="JQ3">
        <f>'k6'!OC6</f>
        <v>0</v>
      </c>
      <c r="JR3">
        <f>'k6'!OD6</f>
        <v>0</v>
      </c>
      <c r="JS3">
        <f>'k6'!OE6</f>
        <v>0</v>
      </c>
      <c r="JT3">
        <f>'k6'!OF6</f>
        <v>0</v>
      </c>
      <c r="JU3">
        <f>'k6'!OG6</f>
        <v>0</v>
      </c>
      <c r="JV3">
        <f>'k6'!OH6</f>
        <v>0</v>
      </c>
      <c r="JW3">
        <f>'k6'!OI6</f>
        <v>0</v>
      </c>
      <c r="JX3">
        <f>'k6'!OJ6</f>
        <v>0</v>
      </c>
      <c r="JY3">
        <f>'k6'!OK6</f>
        <v>0</v>
      </c>
      <c r="JZ3">
        <f>'k6'!OL6</f>
        <v>0</v>
      </c>
      <c r="KA3">
        <f>'k6'!OM6</f>
        <v>0</v>
      </c>
      <c r="KB3">
        <f>'k6'!ON6</f>
        <v>0</v>
      </c>
      <c r="KC3">
        <f>'k6'!OO6</f>
        <v>0</v>
      </c>
      <c r="KD3">
        <f>'k6'!OP6</f>
        <v>0</v>
      </c>
      <c r="KE3">
        <f>'k6'!OQ6</f>
        <v>0</v>
      </c>
      <c r="KF3">
        <f>'k6'!OR6</f>
        <v>0</v>
      </c>
      <c r="KG3">
        <f>'k6'!OS6</f>
        <v>0</v>
      </c>
      <c r="KH3">
        <f>'k6'!OT6</f>
        <v>0</v>
      </c>
      <c r="KI3">
        <f>'k6'!OU6</f>
        <v>0</v>
      </c>
      <c r="KJ3">
        <f>'k6'!OV6</f>
        <v>0</v>
      </c>
      <c r="KK3">
        <f>'k6'!OW6</f>
        <v>0</v>
      </c>
      <c r="KL3">
        <f>'k6'!OX6</f>
        <v>0</v>
      </c>
      <c r="KM3">
        <f>'k6'!OY6</f>
        <v>0</v>
      </c>
      <c r="KN3">
        <f>'k6'!OZ6</f>
        <v>0</v>
      </c>
      <c r="KO3">
        <f>'k6'!PA6</f>
        <v>0</v>
      </c>
      <c r="KP3">
        <f>'k6'!PB6</f>
        <v>0</v>
      </c>
      <c r="KQ3">
        <f>'k6'!PC6</f>
        <v>0</v>
      </c>
      <c r="KR3">
        <f>'k6'!PD6</f>
        <v>0</v>
      </c>
      <c r="KS3">
        <f>'k6'!PE6</f>
        <v>0</v>
      </c>
      <c r="KT3">
        <f>'k6'!PF6</f>
        <v>0</v>
      </c>
      <c r="KU3">
        <f>'k6'!PG6</f>
        <v>0</v>
      </c>
      <c r="KV3">
        <f>'k6'!PH6</f>
        <v>0</v>
      </c>
      <c r="KW3">
        <f>'k6'!PI6</f>
        <v>0</v>
      </c>
      <c r="KX3">
        <f>'k6'!PJ6</f>
        <v>0</v>
      </c>
      <c r="KY3">
        <f>'k6'!PK6</f>
        <v>0</v>
      </c>
      <c r="KZ3">
        <f>'k6'!PL6</f>
        <v>0</v>
      </c>
      <c r="LA3">
        <f>'k6'!PM6</f>
        <v>0</v>
      </c>
      <c r="LB3">
        <f>'k6'!PN6</f>
        <v>0</v>
      </c>
      <c r="LC3">
        <f>'k6'!PO6</f>
        <v>0</v>
      </c>
      <c r="LD3">
        <f>'k6'!PP6</f>
        <v>0</v>
      </c>
      <c r="LE3">
        <f>'k6'!PQ6</f>
        <v>0</v>
      </c>
      <c r="LF3">
        <f>'k6'!PR6</f>
        <v>0</v>
      </c>
      <c r="LG3">
        <f>'k6'!PS6</f>
        <v>0</v>
      </c>
      <c r="LH3">
        <v>3</v>
      </c>
      <c r="LI3">
        <f>'k7'!NT6</f>
        <v>0</v>
      </c>
      <c r="LJ3">
        <f>'k7'!NU6</f>
        <v>0</v>
      </c>
      <c r="LK3">
        <f>'k7'!NV6</f>
        <v>0</v>
      </c>
      <c r="LL3">
        <f>'k7'!NW6</f>
        <v>0</v>
      </c>
      <c r="LM3">
        <f>'k7'!NX6</f>
        <v>0</v>
      </c>
      <c r="LN3">
        <f>'k7'!NY6</f>
        <v>0</v>
      </c>
      <c r="LO3">
        <f>'k7'!NZ6</f>
        <v>0</v>
      </c>
      <c r="LP3">
        <f>'k7'!OA6</f>
        <v>0</v>
      </c>
      <c r="LQ3">
        <f>'k7'!OB6</f>
        <v>0</v>
      </c>
      <c r="LR3">
        <f>'k7'!OC6</f>
        <v>0</v>
      </c>
      <c r="LS3">
        <f>'k7'!OD6</f>
        <v>0</v>
      </c>
      <c r="LT3">
        <f>'k7'!OE6</f>
        <v>0</v>
      </c>
      <c r="LU3">
        <f>'k7'!OF6</f>
        <v>0</v>
      </c>
      <c r="LV3">
        <f>'k7'!OG6</f>
        <v>0</v>
      </c>
      <c r="LW3">
        <f>'k7'!OH6</f>
        <v>0</v>
      </c>
      <c r="LX3">
        <f>'k7'!OI6</f>
        <v>0</v>
      </c>
      <c r="LY3">
        <f>'k7'!OJ6</f>
        <v>0</v>
      </c>
      <c r="LZ3">
        <f>'k7'!OK6</f>
        <v>0</v>
      </c>
      <c r="MA3">
        <f>'k7'!OL6</f>
        <v>0</v>
      </c>
      <c r="MB3">
        <f>'k7'!OM6</f>
        <v>0</v>
      </c>
      <c r="MC3">
        <f>'k7'!ON6</f>
        <v>0</v>
      </c>
      <c r="MD3">
        <f>'k7'!OO6</f>
        <v>0</v>
      </c>
      <c r="ME3">
        <f>'k7'!OP6</f>
        <v>0</v>
      </c>
      <c r="MF3">
        <f>'k7'!OQ6</f>
        <v>0</v>
      </c>
      <c r="MG3">
        <f>'k7'!OR6</f>
        <v>0</v>
      </c>
      <c r="MH3">
        <f>'k7'!OS6</f>
        <v>0</v>
      </c>
      <c r="MI3">
        <f>'k7'!OT6</f>
        <v>0</v>
      </c>
      <c r="MJ3">
        <f>'k7'!OU6</f>
        <v>0</v>
      </c>
      <c r="MK3">
        <f>'k7'!OV6</f>
        <v>0</v>
      </c>
      <c r="ML3">
        <f>'k7'!OW6</f>
        <v>0</v>
      </c>
      <c r="MM3">
        <f>'k7'!OX6</f>
        <v>0</v>
      </c>
      <c r="MN3">
        <f>'k7'!OY6</f>
        <v>0</v>
      </c>
      <c r="MO3">
        <f>'k7'!OZ6</f>
        <v>0</v>
      </c>
      <c r="MP3">
        <f>'k7'!PA6</f>
        <v>0</v>
      </c>
      <c r="MQ3">
        <f>'k7'!PB6</f>
        <v>0</v>
      </c>
      <c r="MR3">
        <f>'k7'!PC6</f>
        <v>0</v>
      </c>
      <c r="MS3">
        <f>'k7'!PD6</f>
        <v>0</v>
      </c>
      <c r="MT3">
        <f>'k7'!PE6</f>
        <v>0</v>
      </c>
      <c r="MU3">
        <f>'k7'!PF6</f>
        <v>0</v>
      </c>
      <c r="MV3">
        <f>'k7'!PG6</f>
        <v>0</v>
      </c>
      <c r="MW3">
        <f>'k7'!PH6</f>
        <v>0</v>
      </c>
      <c r="MX3">
        <f>'k7'!PI6</f>
        <v>0</v>
      </c>
      <c r="MY3">
        <f>'k7'!PJ6</f>
        <v>0</v>
      </c>
      <c r="MZ3">
        <f>'k7'!PK6</f>
        <v>0</v>
      </c>
      <c r="NA3">
        <f>'k7'!PL6</f>
        <v>0</v>
      </c>
      <c r="NB3">
        <f>'k7'!PM6</f>
        <v>0</v>
      </c>
      <c r="NC3">
        <f>'k7'!PN6</f>
        <v>0</v>
      </c>
      <c r="ND3">
        <f>'k7'!PO6</f>
        <v>0</v>
      </c>
      <c r="NE3">
        <f>'k7'!PP6</f>
        <v>0</v>
      </c>
      <c r="NF3">
        <f>'k7'!PQ6</f>
        <v>0</v>
      </c>
      <c r="NG3">
        <f>'k7'!PR6</f>
        <v>0</v>
      </c>
      <c r="NH3">
        <f>'k7'!PS6</f>
        <v>0</v>
      </c>
      <c r="NI3">
        <v>3</v>
      </c>
      <c r="NJ3">
        <f>'k8'!NT6</f>
        <v>0</v>
      </c>
      <c r="NK3">
        <f>'k8'!NU6</f>
        <v>0</v>
      </c>
      <c r="NL3">
        <f>'k8'!NV6</f>
        <v>0</v>
      </c>
      <c r="NM3">
        <f>'k8'!NW6</f>
        <v>0</v>
      </c>
      <c r="NN3">
        <f>'k8'!NX6</f>
        <v>0</v>
      </c>
      <c r="NO3">
        <f>'k8'!NY6</f>
        <v>0</v>
      </c>
      <c r="NP3">
        <f>'k8'!NZ6</f>
        <v>0</v>
      </c>
      <c r="NQ3">
        <f>'k8'!OA6</f>
        <v>0</v>
      </c>
      <c r="NR3">
        <f>'k8'!OB6</f>
        <v>0</v>
      </c>
      <c r="NS3">
        <f>'k8'!OC6</f>
        <v>0</v>
      </c>
      <c r="NT3">
        <f>'k8'!OD6</f>
        <v>0</v>
      </c>
      <c r="NU3">
        <f>'k8'!OE6</f>
        <v>0</v>
      </c>
      <c r="NV3">
        <f>'k8'!OF6</f>
        <v>0</v>
      </c>
      <c r="NW3">
        <f>'k8'!OG6</f>
        <v>0</v>
      </c>
      <c r="NX3">
        <f>'k8'!OH6</f>
        <v>0</v>
      </c>
      <c r="NY3">
        <f>'k8'!OI6</f>
        <v>0</v>
      </c>
      <c r="NZ3">
        <f>'k8'!OJ6</f>
        <v>0</v>
      </c>
      <c r="OA3">
        <f>'k8'!OK6</f>
        <v>0</v>
      </c>
      <c r="OB3">
        <f>'k8'!OL6</f>
        <v>0</v>
      </c>
      <c r="OC3">
        <f>'k8'!OM6</f>
        <v>0</v>
      </c>
      <c r="OD3">
        <f>'k8'!ON6</f>
        <v>0</v>
      </c>
      <c r="OE3">
        <f>'k8'!OO6</f>
        <v>0</v>
      </c>
      <c r="OF3">
        <f>'k8'!OP6</f>
        <v>0</v>
      </c>
      <c r="OG3">
        <f>'k8'!OQ6</f>
        <v>0</v>
      </c>
      <c r="OH3">
        <f>'k8'!OR6</f>
        <v>0</v>
      </c>
      <c r="OI3">
        <f>'k8'!OS6</f>
        <v>0</v>
      </c>
      <c r="OJ3">
        <f>'k8'!OT6</f>
        <v>0</v>
      </c>
      <c r="OK3">
        <f>'k8'!OU6</f>
        <v>0</v>
      </c>
      <c r="OL3">
        <f>'k8'!OV6</f>
        <v>0</v>
      </c>
      <c r="OM3">
        <f>'k8'!OW6</f>
        <v>0</v>
      </c>
      <c r="ON3">
        <f>'k8'!OX6</f>
        <v>0</v>
      </c>
      <c r="OO3">
        <f>'k8'!OY6</f>
        <v>0</v>
      </c>
      <c r="OP3">
        <f>'k8'!OZ6</f>
        <v>0</v>
      </c>
      <c r="OQ3">
        <f>'k8'!PA6</f>
        <v>0</v>
      </c>
      <c r="OR3">
        <f>'k8'!PB6</f>
        <v>0</v>
      </c>
      <c r="OS3">
        <f>'k8'!PC6</f>
        <v>0</v>
      </c>
      <c r="OT3">
        <f>'k8'!PD6</f>
        <v>0</v>
      </c>
      <c r="OU3">
        <f>'k8'!PE6</f>
        <v>0</v>
      </c>
      <c r="OV3">
        <f>'k8'!PF6</f>
        <v>0</v>
      </c>
      <c r="OW3">
        <f>'k8'!PG6</f>
        <v>0</v>
      </c>
      <c r="OX3">
        <f>'k8'!PH6</f>
        <v>0</v>
      </c>
      <c r="OY3">
        <f>'k8'!PI6</f>
        <v>0</v>
      </c>
      <c r="OZ3">
        <f>'k8'!PJ6</f>
        <v>0</v>
      </c>
      <c r="PA3">
        <f>'k8'!PK6</f>
        <v>0</v>
      </c>
      <c r="PB3">
        <f>'k8'!PL6</f>
        <v>0</v>
      </c>
      <c r="PC3">
        <f>'k8'!PM6</f>
        <v>0</v>
      </c>
      <c r="PD3">
        <f>'k8'!PN6</f>
        <v>0</v>
      </c>
      <c r="PE3">
        <f>'k8'!PO6</f>
        <v>0</v>
      </c>
      <c r="PF3">
        <f>'k8'!PP6</f>
        <v>0</v>
      </c>
      <c r="PG3">
        <f>'k8'!PQ6</f>
        <v>0</v>
      </c>
      <c r="PH3">
        <f>'k8'!PR6</f>
        <v>0</v>
      </c>
      <c r="PI3">
        <f>'k8'!PS6</f>
        <v>0</v>
      </c>
      <c r="PJ3">
        <v>3</v>
      </c>
      <c r="PK3">
        <f>'k9'!NT6</f>
        <v>0</v>
      </c>
      <c r="PL3">
        <f>'k9'!NU6</f>
        <v>0</v>
      </c>
      <c r="PM3">
        <f>'k9'!NV6</f>
        <v>0</v>
      </c>
      <c r="PN3">
        <f>'k9'!NW6</f>
        <v>0</v>
      </c>
      <c r="PO3">
        <f>'k9'!NX6</f>
        <v>0</v>
      </c>
      <c r="PP3">
        <f>'k9'!NY6</f>
        <v>0</v>
      </c>
      <c r="PQ3">
        <f>'k9'!NZ6</f>
        <v>0</v>
      </c>
      <c r="PR3">
        <f>'k9'!OA6</f>
        <v>0</v>
      </c>
      <c r="PS3">
        <f>'k9'!OB6</f>
        <v>0</v>
      </c>
      <c r="PT3">
        <f>'k9'!OC6</f>
        <v>0</v>
      </c>
      <c r="PU3">
        <f>'k9'!OD6</f>
        <v>0</v>
      </c>
      <c r="PV3">
        <f>'k9'!OE6</f>
        <v>0</v>
      </c>
      <c r="PW3">
        <f>'k9'!OF6</f>
        <v>0</v>
      </c>
      <c r="PX3">
        <f>'k9'!OG6</f>
        <v>0</v>
      </c>
      <c r="PY3">
        <f>'k9'!OH6</f>
        <v>0</v>
      </c>
      <c r="PZ3">
        <f>'k9'!OI6</f>
        <v>0</v>
      </c>
      <c r="QA3">
        <f>'k9'!OJ6</f>
        <v>0</v>
      </c>
      <c r="QB3">
        <f>'k9'!OK6</f>
        <v>0</v>
      </c>
      <c r="QC3">
        <f>'k9'!OL6</f>
        <v>0</v>
      </c>
      <c r="QD3">
        <f>'k9'!OM6</f>
        <v>0</v>
      </c>
      <c r="QE3">
        <f>'k9'!ON6</f>
        <v>0</v>
      </c>
      <c r="QF3">
        <f>'k9'!OO6</f>
        <v>0</v>
      </c>
      <c r="QG3">
        <f>'k9'!OP6</f>
        <v>0</v>
      </c>
      <c r="QH3">
        <f>'k9'!OQ6</f>
        <v>0</v>
      </c>
      <c r="QI3">
        <f>'k9'!OR6</f>
        <v>0</v>
      </c>
      <c r="QJ3">
        <f>'k9'!OS6</f>
        <v>0</v>
      </c>
      <c r="QK3">
        <f>'k9'!OT6</f>
        <v>0</v>
      </c>
      <c r="QL3">
        <f>'k9'!OU6</f>
        <v>0</v>
      </c>
      <c r="QM3">
        <f>'k9'!OV6</f>
        <v>0</v>
      </c>
      <c r="QN3">
        <f>'k9'!OW6</f>
        <v>0</v>
      </c>
      <c r="QO3">
        <f>'k9'!OX6</f>
        <v>0</v>
      </c>
      <c r="QP3">
        <f>'k9'!OY6</f>
        <v>0</v>
      </c>
      <c r="QQ3">
        <f>'k9'!OZ6</f>
        <v>0</v>
      </c>
      <c r="QR3">
        <f>'k9'!PA6</f>
        <v>0</v>
      </c>
      <c r="QS3">
        <f>'k9'!PB6</f>
        <v>0</v>
      </c>
      <c r="QT3">
        <f>'k9'!PC6</f>
        <v>0</v>
      </c>
      <c r="QU3">
        <f>'k9'!PD6</f>
        <v>0</v>
      </c>
      <c r="QV3">
        <f>'k9'!PE6</f>
        <v>0</v>
      </c>
      <c r="QW3">
        <f>'k9'!PF6</f>
        <v>0</v>
      </c>
      <c r="QX3">
        <f>'k9'!PG6</f>
        <v>0</v>
      </c>
      <c r="QY3">
        <f>'k9'!PH6</f>
        <v>0</v>
      </c>
      <c r="QZ3">
        <f>'k9'!PI6</f>
        <v>0</v>
      </c>
      <c r="RA3">
        <f>'k9'!PJ6</f>
        <v>0</v>
      </c>
      <c r="RB3">
        <f>'k9'!PK6</f>
        <v>0</v>
      </c>
      <c r="RC3">
        <f>'k9'!PL6</f>
        <v>0</v>
      </c>
      <c r="RD3">
        <f>'k9'!PM6</f>
        <v>0</v>
      </c>
      <c r="RE3">
        <f>'k9'!PN6</f>
        <v>0</v>
      </c>
      <c r="RF3">
        <f>'k9'!PO6</f>
        <v>0</v>
      </c>
      <c r="RG3">
        <f>'k9'!PP6</f>
        <v>0</v>
      </c>
      <c r="RH3">
        <f>'k9'!PQ6</f>
        <v>0</v>
      </c>
      <c r="RI3">
        <f>'k9'!PR6</f>
        <v>0</v>
      </c>
      <c r="RJ3">
        <f>'k9'!PS6</f>
        <v>0</v>
      </c>
      <c r="RK3">
        <v>3</v>
      </c>
      <c r="RL3">
        <f>'k10'!NT6</f>
        <v>0</v>
      </c>
      <c r="RM3">
        <f>'k10'!NU6</f>
        <v>0</v>
      </c>
      <c r="RN3">
        <f>'k10'!NV6</f>
        <v>0</v>
      </c>
      <c r="RO3">
        <f>'k10'!NW6</f>
        <v>0</v>
      </c>
      <c r="RP3">
        <f>'k10'!NX6</f>
        <v>0</v>
      </c>
      <c r="RQ3">
        <f>'k10'!NY6</f>
        <v>0</v>
      </c>
      <c r="RR3">
        <f>'k10'!NZ6</f>
        <v>0</v>
      </c>
      <c r="RS3">
        <f>'k10'!OA6</f>
        <v>0</v>
      </c>
      <c r="RT3">
        <f>'k10'!OB6</f>
        <v>0</v>
      </c>
      <c r="RU3">
        <f>'k10'!OC6</f>
        <v>0</v>
      </c>
      <c r="RV3">
        <f>'k10'!OD6</f>
        <v>0</v>
      </c>
      <c r="RW3">
        <f>'k10'!OE6</f>
        <v>0</v>
      </c>
      <c r="RX3">
        <f>'k10'!OF6</f>
        <v>0</v>
      </c>
      <c r="RY3">
        <f>'k10'!OG6</f>
        <v>0</v>
      </c>
      <c r="RZ3">
        <f>'k10'!OH6</f>
        <v>0</v>
      </c>
      <c r="SA3">
        <f>'k10'!OI6</f>
        <v>0</v>
      </c>
      <c r="SB3">
        <f>'k10'!OJ6</f>
        <v>0</v>
      </c>
      <c r="SC3">
        <f>'k10'!OK6</f>
        <v>0</v>
      </c>
      <c r="SD3">
        <f>'k10'!OL6</f>
        <v>0</v>
      </c>
      <c r="SE3">
        <f>'k10'!OM6</f>
        <v>0</v>
      </c>
      <c r="SF3">
        <f>'k10'!ON6</f>
        <v>0</v>
      </c>
      <c r="SG3">
        <f>'k10'!OO6</f>
        <v>0</v>
      </c>
      <c r="SH3">
        <f>'k10'!OP6</f>
        <v>0</v>
      </c>
      <c r="SI3">
        <f>'k10'!OQ6</f>
        <v>0</v>
      </c>
      <c r="SJ3">
        <f>'k10'!OR6</f>
        <v>0</v>
      </c>
      <c r="SK3">
        <f>'k10'!OS6</f>
        <v>0</v>
      </c>
      <c r="SL3">
        <f>'k10'!OT6</f>
        <v>0</v>
      </c>
      <c r="SM3">
        <f>'k10'!OU6</f>
        <v>0</v>
      </c>
      <c r="SN3">
        <f>'k10'!OV6</f>
        <v>0</v>
      </c>
      <c r="SO3">
        <f>'k10'!OW6</f>
        <v>0</v>
      </c>
      <c r="SP3">
        <f>'k10'!OX6</f>
        <v>0</v>
      </c>
      <c r="SQ3">
        <f>'k10'!OY6</f>
        <v>0</v>
      </c>
      <c r="SR3">
        <f>'k10'!OZ6</f>
        <v>0</v>
      </c>
      <c r="SS3">
        <f>'k10'!PA6</f>
        <v>0</v>
      </c>
      <c r="ST3">
        <f>'k10'!PB6</f>
        <v>0</v>
      </c>
      <c r="SU3">
        <f>'k10'!PC6</f>
        <v>0</v>
      </c>
      <c r="SV3">
        <f>'k10'!PD6</f>
        <v>0</v>
      </c>
      <c r="SW3">
        <f>'k10'!PE6</f>
        <v>0</v>
      </c>
      <c r="SX3">
        <f>'k10'!PF6</f>
        <v>0</v>
      </c>
      <c r="SY3">
        <f>'k10'!PG6</f>
        <v>0</v>
      </c>
      <c r="SZ3">
        <f>'k10'!PH6</f>
        <v>0</v>
      </c>
      <c r="TA3">
        <f>'k10'!PI6</f>
        <v>0</v>
      </c>
      <c r="TB3">
        <f>'k10'!PJ6</f>
        <v>0</v>
      </c>
      <c r="TC3">
        <f>'k10'!PK6</f>
        <v>0</v>
      </c>
      <c r="TD3">
        <f>'k10'!PL6</f>
        <v>0</v>
      </c>
      <c r="TE3">
        <f>'k10'!PM6</f>
        <v>0</v>
      </c>
      <c r="TF3">
        <f>'k10'!PN6</f>
        <v>0</v>
      </c>
      <c r="TG3">
        <f>'k10'!PO6</f>
        <v>0</v>
      </c>
      <c r="TH3">
        <f>'k10'!PP6</f>
        <v>0</v>
      </c>
      <c r="TI3">
        <f>'k10'!PQ6</f>
        <v>0</v>
      </c>
      <c r="TJ3">
        <f>'k10'!PR6</f>
        <v>0</v>
      </c>
      <c r="TK3">
        <f>'k10'!PS6</f>
        <v>0</v>
      </c>
      <c r="TL3">
        <v>3</v>
      </c>
      <c r="TM3">
        <f>'k11'!NT6</f>
        <v>0</v>
      </c>
      <c r="TN3">
        <f>'k11'!NU6</f>
        <v>0</v>
      </c>
      <c r="TO3">
        <f>'k11'!NV6</f>
        <v>0</v>
      </c>
      <c r="TP3">
        <f>'k11'!NW6</f>
        <v>0</v>
      </c>
      <c r="TQ3">
        <f>'k11'!NX6</f>
        <v>0</v>
      </c>
      <c r="TR3">
        <f>'k11'!NY6</f>
        <v>0</v>
      </c>
      <c r="TS3">
        <f>'k11'!NZ6</f>
        <v>0</v>
      </c>
      <c r="TT3">
        <f>'k11'!OA6</f>
        <v>0</v>
      </c>
      <c r="TU3">
        <f>'k11'!OB6</f>
        <v>0</v>
      </c>
      <c r="TV3">
        <f>'k11'!OC6</f>
        <v>0</v>
      </c>
      <c r="TW3">
        <f>'k11'!OD6</f>
        <v>0</v>
      </c>
      <c r="TX3">
        <f>'k11'!OE6</f>
        <v>0</v>
      </c>
      <c r="TY3">
        <f>'k11'!OF6</f>
        <v>0</v>
      </c>
      <c r="TZ3">
        <f>'k11'!OG6</f>
        <v>0</v>
      </c>
      <c r="UA3">
        <f>'k11'!OH6</f>
        <v>0</v>
      </c>
      <c r="UB3">
        <f>'k11'!OI6</f>
        <v>0</v>
      </c>
      <c r="UC3">
        <f>'k11'!OJ6</f>
        <v>0</v>
      </c>
      <c r="UD3">
        <f>'k11'!OK6</f>
        <v>0</v>
      </c>
      <c r="UE3">
        <f>'k11'!OL6</f>
        <v>0</v>
      </c>
      <c r="UF3">
        <f>'k11'!OM6</f>
        <v>0</v>
      </c>
      <c r="UG3">
        <f>'k11'!ON6</f>
        <v>0</v>
      </c>
      <c r="UH3">
        <f>'k11'!OO6</f>
        <v>0</v>
      </c>
      <c r="UI3">
        <f>'k11'!OP6</f>
        <v>0</v>
      </c>
      <c r="UJ3">
        <f>'k11'!OQ6</f>
        <v>0</v>
      </c>
      <c r="UK3">
        <f>'k11'!OR6</f>
        <v>0</v>
      </c>
      <c r="UL3">
        <f>'k11'!OS6</f>
        <v>0</v>
      </c>
      <c r="UM3">
        <f>'k11'!OT6</f>
        <v>0</v>
      </c>
      <c r="UN3">
        <f>'k11'!OU6</f>
        <v>0</v>
      </c>
      <c r="UO3">
        <f>'k11'!OV6</f>
        <v>0</v>
      </c>
      <c r="UP3">
        <f>'k11'!OW6</f>
        <v>0</v>
      </c>
      <c r="UQ3">
        <f>'k11'!OX6</f>
        <v>0</v>
      </c>
      <c r="UR3">
        <f>'k11'!OY6</f>
        <v>0</v>
      </c>
      <c r="US3">
        <f>'k11'!OZ6</f>
        <v>0</v>
      </c>
      <c r="UT3">
        <f>'k11'!PA6</f>
        <v>0</v>
      </c>
      <c r="UU3">
        <f>'k11'!PB6</f>
        <v>0</v>
      </c>
      <c r="UV3">
        <f>'k11'!PC6</f>
        <v>0</v>
      </c>
      <c r="UW3">
        <f>'k11'!PD6</f>
        <v>0</v>
      </c>
      <c r="UX3">
        <f>'k11'!PE6</f>
        <v>0</v>
      </c>
      <c r="UY3">
        <f>'k11'!PF6</f>
        <v>0</v>
      </c>
      <c r="UZ3">
        <f>'k11'!PG6</f>
        <v>0</v>
      </c>
      <c r="VA3">
        <f>'k11'!PH6</f>
        <v>0</v>
      </c>
      <c r="VB3">
        <f>'k11'!PI6</f>
        <v>0</v>
      </c>
      <c r="VC3">
        <f>'k11'!PJ6</f>
        <v>0</v>
      </c>
      <c r="VD3">
        <f>'k11'!PK6</f>
        <v>0</v>
      </c>
      <c r="VE3">
        <f>'k11'!PL6</f>
        <v>0</v>
      </c>
      <c r="VF3">
        <f>'k11'!PM6</f>
        <v>0</v>
      </c>
      <c r="VG3">
        <f>'k11'!PN6</f>
        <v>0</v>
      </c>
      <c r="VH3">
        <f>'k11'!PO6</f>
        <v>0</v>
      </c>
      <c r="VI3">
        <f>'k11'!PP6</f>
        <v>0</v>
      </c>
      <c r="VJ3">
        <f>'k11'!PQ6</f>
        <v>0</v>
      </c>
      <c r="VK3">
        <f>'k11'!PR6</f>
        <v>0</v>
      </c>
      <c r="VL3">
        <f>'k11'!PS6</f>
        <v>0</v>
      </c>
      <c r="VM3">
        <v>3</v>
      </c>
      <c r="VN3">
        <f>'k12'!NT6</f>
        <v>0</v>
      </c>
      <c r="VO3">
        <f>'k12'!NU6</f>
        <v>0</v>
      </c>
      <c r="VP3">
        <f>'k12'!NV6</f>
        <v>0</v>
      </c>
      <c r="VQ3">
        <f>'k12'!NW6</f>
        <v>0</v>
      </c>
      <c r="VR3">
        <f>'k12'!NX6</f>
        <v>0</v>
      </c>
      <c r="VS3">
        <f>'k12'!NY6</f>
        <v>0</v>
      </c>
      <c r="VT3">
        <f>'k12'!NZ6</f>
        <v>0</v>
      </c>
      <c r="VU3">
        <f>'k12'!OA6</f>
        <v>0</v>
      </c>
      <c r="VV3">
        <f>'k12'!OB6</f>
        <v>0</v>
      </c>
      <c r="VW3">
        <f>'k12'!OC6</f>
        <v>0</v>
      </c>
      <c r="VX3">
        <f>'k12'!OD6</f>
        <v>0</v>
      </c>
      <c r="VY3">
        <f>'k12'!OE6</f>
        <v>0</v>
      </c>
      <c r="VZ3">
        <f>'k12'!OF6</f>
        <v>0</v>
      </c>
      <c r="WA3">
        <f>'k12'!OG6</f>
        <v>0</v>
      </c>
      <c r="WB3">
        <f>'k12'!OH6</f>
        <v>0</v>
      </c>
      <c r="WC3">
        <f>'k12'!OI6</f>
        <v>0</v>
      </c>
      <c r="WD3">
        <f>'k12'!OJ6</f>
        <v>0</v>
      </c>
      <c r="WE3">
        <f>'k12'!OK6</f>
        <v>0</v>
      </c>
      <c r="WF3">
        <f>'k12'!OL6</f>
        <v>0</v>
      </c>
      <c r="WG3">
        <f>'k12'!OM6</f>
        <v>0</v>
      </c>
      <c r="WH3">
        <f>'k12'!ON6</f>
        <v>0</v>
      </c>
      <c r="WI3">
        <f>'k12'!OO6</f>
        <v>0</v>
      </c>
      <c r="WJ3">
        <f>'k12'!OP6</f>
        <v>0</v>
      </c>
      <c r="WK3">
        <f>'k12'!OQ6</f>
        <v>0</v>
      </c>
      <c r="WL3">
        <f>'k12'!OR6</f>
        <v>0</v>
      </c>
      <c r="WM3">
        <f>'k12'!OS6</f>
        <v>0</v>
      </c>
      <c r="WN3">
        <f>'k12'!OT6</f>
        <v>0</v>
      </c>
      <c r="WO3">
        <f>'k12'!OU6</f>
        <v>0</v>
      </c>
      <c r="WP3">
        <f>'k12'!OV6</f>
        <v>0</v>
      </c>
      <c r="WQ3">
        <f>'k12'!OW6</f>
        <v>0</v>
      </c>
      <c r="WR3">
        <f>'k12'!OX6</f>
        <v>0</v>
      </c>
      <c r="WS3">
        <f>'k12'!OY6</f>
        <v>0</v>
      </c>
      <c r="WT3">
        <f>'k12'!OZ6</f>
        <v>0</v>
      </c>
      <c r="WU3">
        <f>'k12'!PA6</f>
        <v>0</v>
      </c>
      <c r="WV3">
        <f>'k12'!PB6</f>
        <v>0</v>
      </c>
      <c r="WW3">
        <f>'k12'!PC6</f>
        <v>0</v>
      </c>
      <c r="WX3">
        <f>'k12'!PD6</f>
        <v>0</v>
      </c>
      <c r="WY3">
        <f>'k12'!PE6</f>
        <v>0</v>
      </c>
      <c r="WZ3">
        <f>'k12'!PF6</f>
        <v>0</v>
      </c>
      <c r="XA3">
        <f>'k12'!PG6</f>
        <v>0</v>
      </c>
      <c r="XB3">
        <f>'k12'!PH6</f>
        <v>0</v>
      </c>
      <c r="XC3">
        <f>'k12'!PI6</f>
        <v>0</v>
      </c>
      <c r="XD3">
        <f>'k12'!PJ6</f>
        <v>0</v>
      </c>
      <c r="XE3">
        <f>'k12'!PK6</f>
        <v>0</v>
      </c>
      <c r="XF3">
        <f>'k12'!PL6</f>
        <v>0</v>
      </c>
      <c r="XG3">
        <f>'k12'!PM6</f>
        <v>0</v>
      </c>
      <c r="XH3">
        <f>'k12'!PN6</f>
        <v>0</v>
      </c>
      <c r="XI3">
        <f>'k12'!PO6</f>
        <v>0</v>
      </c>
      <c r="XJ3">
        <f>'k12'!PP6</f>
        <v>0</v>
      </c>
      <c r="XK3">
        <f>'k12'!PQ6</f>
        <v>0</v>
      </c>
      <c r="XL3">
        <f>'k12'!PR6</f>
        <v>0</v>
      </c>
      <c r="XM3">
        <f>'k12'!PS6</f>
        <v>0</v>
      </c>
      <c r="XN3">
        <v>3</v>
      </c>
      <c r="XO3">
        <f>'k13'!NT6</f>
        <v>0</v>
      </c>
      <c r="XP3">
        <f>'k13'!NU6</f>
        <v>0</v>
      </c>
      <c r="XQ3">
        <f>'k13'!NV6</f>
        <v>0</v>
      </c>
      <c r="XR3">
        <f>'k13'!NW6</f>
        <v>0</v>
      </c>
      <c r="XS3">
        <f>'k13'!NX6</f>
        <v>0</v>
      </c>
      <c r="XT3">
        <f>'k13'!NY6</f>
        <v>0</v>
      </c>
      <c r="XU3">
        <f>'k13'!NZ6</f>
        <v>0</v>
      </c>
      <c r="XV3">
        <f>'k13'!OA6</f>
        <v>0</v>
      </c>
      <c r="XW3">
        <f>'k13'!OB6</f>
        <v>0</v>
      </c>
      <c r="XX3">
        <f>'k13'!OC6</f>
        <v>0</v>
      </c>
      <c r="XY3">
        <f>'k13'!OD6</f>
        <v>0</v>
      </c>
      <c r="XZ3">
        <f>'k13'!OE6</f>
        <v>0</v>
      </c>
      <c r="YA3">
        <f>'k13'!OF6</f>
        <v>0</v>
      </c>
      <c r="YB3">
        <f>'k13'!OG6</f>
        <v>0</v>
      </c>
      <c r="YC3">
        <f>'k13'!OH6</f>
        <v>0</v>
      </c>
      <c r="YD3">
        <f>'k13'!OI6</f>
        <v>0</v>
      </c>
      <c r="YE3">
        <f>'k13'!OJ6</f>
        <v>0</v>
      </c>
      <c r="YF3">
        <f>'k13'!OK6</f>
        <v>0</v>
      </c>
      <c r="YG3">
        <f>'k13'!OL6</f>
        <v>0</v>
      </c>
      <c r="YH3">
        <f>'k13'!OM6</f>
        <v>0</v>
      </c>
      <c r="YI3">
        <f>'k13'!ON6</f>
        <v>0</v>
      </c>
      <c r="YJ3">
        <f>'k13'!OO6</f>
        <v>0</v>
      </c>
      <c r="YK3">
        <f>'k13'!OP6</f>
        <v>0</v>
      </c>
      <c r="YL3">
        <f>'k13'!OQ6</f>
        <v>0</v>
      </c>
      <c r="YM3">
        <f>'k13'!OR6</f>
        <v>0</v>
      </c>
      <c r="YN3">
        <f>'k13'!OS6</f>
        <v>0</v>
      </c>
      <c r="YO3">
        <f>'k13'!OT6</f>
        <v>0</v>
      </c>
      <c r="YP3">
        <f>'k13'!OU6</f>
        <v>0</v>
      </c>
      <c r="YQ3">
        <f>'k13'!OV6</f>
        <v>0</v>
      </c>
      <c r="YR3">
        <f>'k13'!OW6</f>
        <v>0</v>
      </c>
      <c r="YS3">
        <f>'k13'!OX6</f>
        <v>0</v>
      </c>
      <c r="YT3">
        <f>'k13'!OY6</f>
        <v>0</v>
      </c>
      <c r="YU3">
        <f>'k13'!OZ6</f>
        <v>0</v>
      </c>
      <c r="YV3">
        <f>'k13'!PA6</f>
        <v>0</v>
      </c>
      <c r="YW3">
        <f>'k13'!PB6</f>
        <v>0</v>
      </c>
      <c r="YX3">
        <f>'k13'!PC6</f>
        <v>0</v>
      </c>
      <c r="YY3">
        <f>'k13'!PD6</f>
        <v>0</v>
      </c>
      <c r="YZ3">
        <f>'k13'!PE6</f>
        <v>0</v>
      </c>
      <c r="ZA3">
        <f>'k13'!PF6</f>
        <v>0</v>
      </c>
      <c r="ZB3">
        <f>'k13'!PG6</f>
        <v>0</v>
      </c>
      <c r="ZC3">
        <f>'k13'!PH6</f>
        <v>0</v>
      </c>
      <c r="ZD3">
        <f>'k13'!PI6</f>
        <v>0</v>
      </c>
      <c r="ZE3">
        <f>'k13'!PJ6</f>
        <v>0</v>
      </c>
      <c r="ZF3">
        <f>'k13'!PK6</f>
        <v>0</v>
      </c>
      <c r="ZG3">
        <f>'k13'!PL6</f>
        <v>0</v>
      </c>
      <c r="ZH3">
        <f>'k13'!PM6</f>
        <v>0</v>
      </c>
      <c r="ZI3">
        <f>'k13'!PN6</f>
        <v>0</v>
      </c>
      <c r="ZJ3">
        <f>'k13'!PO6</f>
        <v>0</v>
      </c>
      <c r="ZK3">
        <f>'k13'!PP6</f>
        <v>0</v>
      </c>
      <c r="ZL3">
        <f>'k13'!PQ6</f>
        <v>0</v>
      </c>
      <c r="ZM3">
        <f>'k13'!PR6</f>
        <v>0</v>
      </c>
      <c r="ZN3">
        <f>'k13'!PS6</f>
        <v>0</v>
      </c>
      <c r="ZO3">
        <v>3</v>
      </c>
      <c r="ZP3">
        <f>'k14'!NT6</f>
        <v>0</v>
      </c>
      <c r="ZQ3">
        <f>'k14'!NU6</f>
        <v>0</v>
      </c>
      <c r="ZR3">
        <f>'k14'!NV6</f>
        <v>0</v>
      </c>
      <c r="ZS3">
        <f>'k14'!NW6</f>
        <v>0</v>
      </c>
      <c r="ZT3">
        <f>'k14'!NX6</f>
        <v>0</v>
      </c>
      <c r="ZU3">
        <f>'k14'!NY6</f>
        <v>0</v>
      </c>
      <c r="ZV3">
        <f>'k14'!NZ6</f>
        <v>0</v>
      </c>
      <c r="ZW3">
        <f>'k14'!OA6</f>
        <v>0</v>
      </c>
      <c r="ZX3">
        <f>'k14'!OB6</f>
        <v>0</v>
      </c>
      <c r="ZY3">
        <f>'k14'!OC6</f>
        <v>0</v>
      </c>
      <c r="ZZ3">
        <f>'k14'!OD6</f>
        <v>0</v>
      </c>
      <c r="AAA3">
        <f>'k14'!OE6</f>
        <v>0</v>
      </c>
      <c r="AAB3">
        <f>'k14'!OF6</f>
        <v>0</v>
      </c>
      <c r="AAC3">
        <f>'k14'!OG6</f>
        <v>0</v>
      </c>
      <c r="AAD3">
        <f>'k14'!OH6</f>
        <v>0</v>
      </c>
      <c r="AAE3">
        <f>'k14'!OI6</f>
        <v>0</v>
      </c>
      <c r="AAF3">
        <f>'k14'!OJ6</f>
        <v>0</v>
      </c>
      <c r="AAG3">
        <f>'k14'!OK6</f>
        <v>0</v>
      </c>
      <c r="AAH3">
        <f>'k14'!OL6</f>
        <v>0</v>
      </c>
      <c r="AAI3">
        <f>'k14'!OM6</f>
        <v>0</v>
      </c>
      <c r="AAJ3">
        <f>'k14'!ON6</f>
        <v>0</v>
      </c>
      <c r="AAK3">
        <f>'k14'!OO6</f>
        <v>0</v>
      </c>
      <c r="AAL3">
        <f>'k14'!OP6</f>
        <v>0</v>
      </c>
      <c r="AAM3">
        <f>'k14'!OQ6</f>
        <v>0</v>
      </c>
      <c r="AAN3">
        <f>'k14'!OR6</f>
        <v>0</v>
      </c>
      <c r="AAO3">
        <f>'k14'!OS6</f>
        <v>0</v>
      </c>
      <c r="AAP3">
        <f>'k14'!OT6</f>
        <v>0</v>
      </c>
      <c r="AAQ3">
        <f>'k14'!OU6</f>
        <v>0</v>
      </c>
      <c r="AAR3">
        <f>'k14'!OV6</f>
        <v>0</v>
      </c>
      <c r="AAS3">
        <f>'k14'!OW6</f>
        <v>0</v>
      </c>
      <c r="AAT3">
        <f>'k14'!OX6</f>
        <v>0</v>
      </c>
      <c r="AAU3">
        <f>'k14'!OY6</f>
        <v>0</v>
      </c>
      <c r="AAV3">
        <f>'k14'!OZ6</f>
        <v>0</v>
      </c>
      <c r="AAW3">
        <f>'k14'!PA6</f>
        <v>0</v>
      </c>
      <c r="AAX3">
        <f>'k14'!PB6</f>
        <v>0</v>
      </c>
      <c r="AAY3">
        <f>'k14'!PC6</f>
        <v>0</v>
      </c>
      <c r="AAZ3">
        <f>'k14'!PD6</f>
        <v>0</v>
      </c>
      <c r="ABA3">
        <f>'k14'!PE6</f>
        <v>0</v>
      </c>
      <c r="ABB3">
        <f>'k14'!PF6</f>
        <v>0</v>
      </c>
      <c r="ABC3">
        <f>'k14'!PG6</f>
        <v>0</v>
      </c>
      <c r="ABD3">
        <f>'k14'!PH6</f>
        <v>0</v>
      </c>
      <c r="ABE3">
        <f>'k14'!PI6</f>
        <v>0</v>
      </c>
      <c r="ABF3">
        <f>'k14'!PJ6</f>
        <v>0</v>
      </c>
      <c r="ABG3">
        <f>'k14'!PK6</f>
        <v>0</v>
      </c>
      <c r="ABH3">
        <f>'k14'!PL6</f>
        <v>0</v>
      </c>
      <c r="ABI3">
        <f>'k14'!PM6</f>
        <v>0</v>
      </c>
      <c r="ABJ3">
        <f>'k14'!PN6</f>
        <v>0</v>
      </c>
      <c r="ABK3">
        <f>'k14'!PO6</f>
        <v>0</v>
      </c>
      <c r="ABL3">
        <f>'k14'!PP6</f>
        <v>0</v>
      </c>
      <c r="ABM3">
        <f>'k14'!PQ6</f>
        <v>0</v>
      </c>
      <c r="ABN3">
        <f>'k14'!PR6</f>
        <v>0</v>
      </c>
      <c r="ABO3">
        <f>'k14'!PS6</f>
        <v>0</v>
      </c>
      <c r="ABP3">
        <v>3</v>
      </c>
      <c r="ABQ3">
        <f>'k15'!NT6</f>
        <v>0</v>
      </c>
      <c r="ABR3">
        <f>'k15'!NU6</f>
        <v>0</v>
      </c>
      <c r="ABS3">
        <f>'k15'!NV6</f>
        <v>0</v>
      </c>
      <c r="ABT3">
        <f>'k15'!NW6</f>
        <v>0</v>
      </c>
      <c r="ABU3">
        <f>'k15'!NX6</f>
        <v>0</v>
      </c>
      <c r="ABV3">
        <f>'k15'!NY6</f>
        <v>0</v>
      </c>
      <c r="ABW3">
        <f>'k15'!NZ6</f>
        <v>0</v>
      </c>
      <c r="ABX3">
        <f>'k15'!OA6</f>
        <v>0</v>
      </c>
      <c r="ABY3">
        <f>'k15'!OB6</f>
        <v>0</v>
      </c>
      <c r="ABZ3">
        <f>'k15'!OC6</f>
        <v>0</v>
      </c>
      <c r="ACA3">
        <f>'k15'!OD6</f>
        <v>0</v>
      </c>
      <c r="ACB3">
        <f>'k15'!OE6</f>
        <v>0</v>
      </c>
      <c r="ACC3">
        <f>'k15'!OF6</f>
        <v>0</v>
      </c>
      <c r="ACD3">
        <f>'k15'!OG6</f>
        <v>0</v>
      </c>
      <c r="ACE3">
        <f>'k15'!OH6</f>
        <v>0</v>
      </c>
      <c r="ACF3">
        <f>'k15'!OI6</f>
        <v>0</v>
      </c>
      <c r="ACG3">
        <f>'k15'!OJ6</f>
        <v>0</v>
      </c>
      <c r="ACH3">
        <f>'k15'!OK6</f>
        <v>0</v>
      </c>
      <c r="ACI3">
        <f>'k15'!OL6</f>
        <v>0</v>
      </c>
      <c r="ACJ3">
        <f>'k15'!OM6</f>
        <v>0</v>
      </c>
      <c r="ACK3">
        <f>'k15'!ON6</f>
        <v>0</v>
      </c>
      <c r="ACL3">
        <f>'k15'!OO6</f>
        <v>0</v>
      </c>
      <c r="ACM3">
        <f>'k15'!OP6</f>
        <v>0</v>
      </c>
      <c r="ACN3">
        <f>'k15'!OQ6</f>
        <v>0</v>
      </c>
      <c r="ACO3">
        <f>'k15'!OR6</f>
        <v>0</v>
      </c>
      <c r="ACP3">
        <f>'k15'!OS6</f>
        <v>0</v>
      </c>
      <c r="ACQ3">
        <f>'k15'!OT6</f>
        <v>0</v>
      </c>
      <c r="ACR3">
        <f>'k15'!OU6</f>
        <v>0</v>
      </c>
      <c r="ACS3">
        <f>'k15'!OV6</f>
        <v>0</v>
      </c>
      <c r="ACT3">
        <f>'k15'!OW6</f>
        <v>0</v>
      </c>
      <c r="ACU3">
        <f>'k15'!OX6</f>
        <v>0</v>
      </c>
      <c r="ACV3">
        <f>'k15'!OY6</f>
        <v>0</v>
      </c>
      <c r="ACW3">
        <f>'k15'!OZ6</f>
        <v>0</v>
      </c>
      <c r="ACX3">
        <f>'k15'!PA6</f>
        <v>0</v>
      </c>
      <c r="ACY3">
        <f>'k15'!PB6</f>
        <v>0</v>
      </c>
      <c r="ACZ3">
        <f>'k15'!PC6</f>
        <v>0</v>
      </c>
      <c r="ADA3">
        <f>'k15'!PD6</f>
        <v>0</v>
      </c>
      <c r="ADB3">
        <f>'k15'!PE6</f>
        <v>0</v>
      </c>
      <c r="ADC3">
        <f>'k15'!PF6</f>
        <v>0</v>
      </c>
      <c r="ADD3">
        <f>'k15'!PG6</f>
        <v>0</v>
      </c>
      <c r="ADE3">
        <f>'k15'!PH6</f>
        <v>0</v>
      </c>
      <c r="ADF3">
        <f>'k15'!PI6</f>
        <v>0</v>
      </c>
      <c r="ADG3">
        <f>'k15'!PJ6</f>
        <v>0</v>
      </c>
      <c r="ADH3">
        <f>'k15'!PK6</f>
        <v>0</v>
      </c>
      <c r="ADI3">
        <f>'k15'!PL6</f>
        <v>0</v>
      </c>
      <c r="ADJ3">
        <f>'k15'!PM6</f>
        <v>0</v>
      </c>
      <c r="ADK3">
        <f>'k15'!PN6</f>
        <v>0</v>
      </c>
      <c r="ADL3">
        <f>'k15'!PO6</f>
        <v>0</v>
      </c>
      <c r="ADM3">
        <f>'k15'!PP6</f>
        <v>0</v>
      </c>
      <c r="ADN3">
        <f>'k15'!PQ6</f>
        <v>0</v>
      </c>
      <c r="ADO3">
        <f>'k15'!PR6</f>
        <v>0</v>
      </c>
      <c r="ADP3">
        <f>'k15'!PS6</f>
        <v>0</v>
      </c>
      <c r="ADQ3">
        <v>3</v>
      </c>
      <c r="ADR3">
        <f>'k16'!NT6</f>
        <v>0</v>
      </c>
      <c r="ADS3">
        <f>'k16'!NU6</f>
        <v>0</v>
      </c>
      <c r="ADT3">
        <f>'k16'!NV6</f>
        <v>0</v>
      </c>
      <c r="ADU3">
        <f>'k16'!NW6</f>
        <v>0</v>
      </c>
      <c r="ADV3">
        <f>'k16'!NX6</f>
        <v>0</v>
      </c>
      <c r="ADW3">
        <f>'k16'!NY6</f>
        <v>0</v>
      </c>
      <c r="ADX3">
        <f>'k16'!NZ6</f>
        <v>0</v>
      </c>
      <c r="ADY3">
        <f>'k16'!OA6</f>
        <v>0</v>
      </c>
      <c r="ADZ3">
        <f>'k16'!OB6</f>
        <v>0</v>
      </c>
      <c r="AEA3">
        <f>'k16'!OC6</f>
        <v>0</v>
      </c>
      <c r="AEB3">
        <f>'k16'!OD6</f>
        <v>0</v>
      </c>
      <c r="AEC3">
        <f>'k16'!OE6</f>
        <v>0</v>
      </c>
      <c r="AED3">
        <f>'k16'!OF6</f>
        <v>0</v>
      </c>
      <c r="AEE3">
        <f>'k16'!OG6</f>
        <v>0</v>
      </c>
      <c r="AEF3">
        <f>'k16'!OH6</f>
        <v>0</v>
      </c>
      <c r="AEG3">
        <f>'k16'!OI6</f>
        <v>0</v>
      </c>
      <c r="AEH3">
        <f>'k16'!OJ6</f>
        <v>0</v>
      </c>
      <c r="AEI3">
        <f>'k16'!OK6</f>
        <v>0</v>
      </c>
      <c r="AEJ3">
        <f>'k16'!OL6</f>
        <v>0</v>
      </c>
      <c r="AEK3">
        <f>'k16'!OM6</f>
        <v>0</v>
      </c>
      <c r="AEL3">
        <f>'k16'!ON6</f>
        <v>0</v>
      </c>
      <c r="AEM3">
        <f>'k16'!OO6</f>
        <v>0</v>
      </c>
      <c r="AEN3">
        <f>'k16'!OP6</f>
        <v>0</v>
      </c>
      <c r="AEO3">
        <f>'k16'!OQ6</f>
        <v>0</v>
      </c>
      <c r="AEP3">
        <f>'k16'!OR6</f>
        <v>0</v>
      </c>
      <c r="AEQ3">
        <f>'k16'!OS6</f>
        <v>0</v>
      </c>
      <c r="AER3">
        <f>'k16'!OT6</f>
        <v>0</v>
      </c>
      <c r="AES3">
        <f>'k16'!OU6</f>
        <v>0</v>
      </c>
      <c r="AET3">
        <f>'k16'!OV6</f>
        <v>0</v>
      </c>
      <c r="AEU3">
        <f>'k16'!OW6</f>
        <v>0</v>
      </c>
      <c r="AEV3">
        <f>'k16'!OX6</f>
        <v>0</v>
      </c>
      <c r="AEW3">
        <f>'k16'!OY6</f>
        <v>0</v>
      </c>
      <c r="AEX3">
        <f>'k16'!OZ6</f>
        <v>0</v>
      </c>
      <c r="AEY3">
        <f>'k16'!PA6</f>
        <v>0</v>
      </c>
      <c r="AEZ3">
        <f>'k16'!PB6</f>
        <v>0</v>
      </c>
      <c r="AFA3">
        <f>'k16'!PC6</f>
        <v>0</v>
      </c>
      <c r="AFB3">
        <f>'k16'!PD6</f>
        <v>0</v>
      </c>
      <c r="AFC3">
        <f>'k16'!PE6</f>
        <v>0</v>
      </c>
      <c r="AFD3">
        <f>'k16'!PF6</f>
        <v>0</v>
      </c>
      <c r="AFE3">
        <f>'k16'!PG6</f>
        <v>0</v>
      </c>
      <c r="AFF3">
        <f>'k16'!PH6</f>
        <v>0</v>
      </c>
      <c r="AFG3">
        <f>'k16'!PI6</f>
        <v>0</v>
      </c>
      <c r="AFH3">
        <f>'k16'!PJ6</f>
        <v>0</v>
      </c>
      <c r="AFI3">
        <f>'k16'!PK6</f>
        <v>0</v>
      </c>
      <c r="AFJ3">
        <f>'k16'!PL6</f>
        <v>0</v>
      </c>
      <c r="AFK3">
        <f>'k16'!PM6</f>
        <v>0</v>
      </c>
      <c r="AFL3">
        <f>'k16'!PN6</f>
        <v>0</v>
      </c>
      <c r="AFM3">
        <f>'k16'!PO6</f>
        <v>0</v>
      </c>
      <c r="AFN3">
        <f>'k16'!PP6</f>
        <v>0</v>
      </c>
      <c r="AFO3">
        <f>'k16'!PQ6</f>
        <v>0</v>
      </c>
      <c r="AFP3">
        <f>'k16'!PR6</f>
        <v>0</v>
      </c>
      <c r="AFQ3">
        <f>'k16'!PS6</f>
        <v>0</v>
      </c>
      <c r="AFR3">
        <v>3</v>
      </c>
      <c r="AFS3">
        <f>'k17'!NT6</f>
        <v>0</v>
      </c>
      <c r="AFT3">
        <f>'k17'!NU6</f>
        <v>0</v>
      </c>
      <c r="AFU3">
        <f>'k17'!NV6</f>
        <v>0</v>
      </c>
      <c r="AFV3">
        <f>'k17'!NW6</f>
        <v>0</v>
      </c>
      <c r="AFW3">
        <f>'k17'!NX6</f>
        <v>0</v>
      </c>
      <c r="AFX3">
        <f>'k17'!NY6</f>
        <v>0</v>
      </c>
      <c r="AFY3">
        <f>'k17'!NZ6</f>
        <v>0</v>
      </c>
      <c r="AFZ3">
        <f>'k17'!OA6</f>
        <v>0</v>
      </c>
      <c r="AGA3">
        <f>'k17'!OB6</f>
        <v>0</v>
      </c>
      <c r="AGB3">
        <f>'k17'!OC6</f>
        <v>0</v>
      </c>
      <c r="AGC3">
        <f>'k17'!OD6</f>
        <v>0</v>
      </c>
      <c r="AGD3">
        <f>'k17'!OE6</f>
        <v>0</v>
      </c>
      <c r="AGE3">
        <f>'k17'!OF6</f>
        <v>0</v>
      </c>
      <c r="AGF3">
        <f>'k17'!OG6</f>
        <v>0</v>
      </c>
      <c r="AGG3">
        <f>'k17'!OH6</f>
        <v>0</v>
      </c>
      <c r="AGH3">
        <f>'k17'!OI6</f>
        <v>0</v>
      </c>
      <c r="AGI3">
        <f>'k17'!OJ6</f>
        <v>0</v>
      </c>
      <c r="AGJ3">
        <f>'k17'!OK6</f>
        <v>0</v>
      </c>
      <c r="AGK3">
        <f>'k17'!OL6</f>
        <v>0</v>
      </c>
      <c r="AGL3">
        <f>'k17'!OM6</f>
        <v>0</v>
      </c>
      <c r="AGM3">
        <f>'k17'!ON6</f>
        <v>0</v>
      </c>
      <c r="AGN3">
        <f>'k17'!OO6</f>
        <v>0</v>
      </c>
      <c r="AGO3">
        <f>'k17'!OP6</f>
        <v>0</v>
      </c>
      <c r="AGP3">
        <f>'k17'!OQ6</f>
        <v>0</v>
      </c>
      <c r="AGQ3">
        <f>'k17'!OR6</f>
        <v>0</v>
      </c>
      <c r="AGR3">
        <f>'k17'!OS6</f>
        <v>0</v>
      </c>
      <c r="AGS3">
        <f>'k17'!OT6</f>
        <v>0</v>
      </c>
      <c r="AGT3">
        <f>'k17'!OU6</f>
        <v>0</v>
      </c>
      <c r="AGU3">
        <f>'k17'!OV6</f>
        <v>0</v>
      </c>
      <c r="AGV3">
        <f>'k17'!OW6</f>
        <v>0</v>
      </c>
      <c r="AGW3">
        <f>'k17'!OX6</f>
        <v>0</v>
      </c>
      <c r="AGX3">
        <f>'k17'!OY6</f>
        <v>0</v>
      </c>
      <c r="AGY3">
        <f>'k17'!OZ6</f>
        <v>0</v>
      </c>
      <c r="AGZ3">
        <f>'k17'!PA6</f>
        <v>0</v>
      </c>
      <c r="AHA3">
        <f>'k17'!PB6</f>
        <v>0</v>
      </c>
      <c r="AHB3">
        <f>'k17'!PC6</f>
        <v>0</v>
      </c>
      <c r="AHC3">
        <f>'k17'!PD6</f>
        <v>0</v>
      </c>
      <c r="AHD3">
        <f>'k17'!PE6</f>
        <v>0</v>
      </c>
      <c r="AHE3">
        <f>'k17'!PF6</f>
        <v>0</v>
      </c>
      <c r="AHF3">
        <f>'k17'!PG6</f>
        <v>0</v>
      </c>
      <c r="AHG3">
        <f>'k17'!PH6</f>
        <v>0</v>
      </c>
      <c r="AHH3">
        <f>'k17'!PI6</f>
        <v>0</v>
      </c>
      <c r="AHI3">
        <f>'k17'!PJ6</f>
        <v>0</v>
      </c>
      <c r="AHJ3">
        <f>'k17'!PK6</f>
        <v>0</v>
      </c>
      <c r="AHK3">
        <f>'k17'!PL6</f>
        <v>0</v>
      </c>
      <c r="AHL3">
        <f>'k17'!PM6</f>
        <v>0</v>
      </c>
      <c r="AHM3">
        <f>'k17'!PN6</f>
        <v>0</v>
      </c>
      <c r="AHN3">
        <f>'k17'!PO6</f>
        <v>0</v>
      </c>
      <c r="AHO3">
        <f>'k17'!PP6</f>
        <v>0</v>
      </c>
      <c r="AHP3">
        <f>'k17'!PQ6</f>
        <v>0</v>
      </c>
      <c r="AHQ3">
        <f>'k17'!PR6</f>
        <v>0</v>
      </c>
      <c r="AHR3">
        <f>'k17'!PS6</f>
        <v>0</v>
      </c>
      <c r="AHS3">
        <v>3</v>
      </c>
      <c r="AHT3">
        <f>'k18'!NT6</f>
        <v>0</v>
      </c>
      <c r="AHU3">
        <f>'k18'!NU6</f>
        <v>0</v>
      </c>
      <c r="AHV3">
        <f>'k18'!NV6</f>
        <v>0</v>
      </c>
      <c r="AHW3">
        <f>'k18'!NW6</f>
        <v>0</v>
      </c>
      <c r="AHX3">
        <f>'k18'!NX6</f>
        <v>0</v>
      </c>
      <c r="AHY3">
        <f>'k18'!NY6</f>
        <v>0</v>
      </c>
      <c r="AHZ3">
        <f>'k18'!NZ6</f>
        <v>0</v>
      </c>
      <c r="AIA3">
        <f>'k18'!OA6</f>
        <v>0</v>
      </c>
      <c r="AIB3">
        <f>'k18'!OB6</f>
        <v>0</v>
      </c>
      <c r="AIC3">
        <f>'k18'!OC6</f>
        <v>0</v>
      </c>
      <c r="AID3">
        <f>'k18'!OD6</f>
        <v>0</v>
      </c>
      <c r="AIE3">
        <f>'k18'!OE6</f>
        <v>0</v>
      </c>
      <c r="AIF3">
        <f>'k18'!OF6</f>
        <v>0</v>
      </c>
      <c r="AIG3">
        <f>'k18'!OG6</f>
        <v>0</v>
      </c>
      <c r="AIH3">
        <f>'k18'!OH6</f>
        <v>0</v>
      </c>
      <c r="AII3">
        <f>'k18'!OI6</f>
        <v>0</v>
      </c>
      <c r="AIJ3">
        <f>'k18'!OJ6</f>
        <v>0</v>
      </c>
      <c r="AIK3">
        <f>'k18'!OK6</f>
        <v>0</v>
      </c>
      <c r="AIL3">
        <f>'k18'!OL6</f>
        <v>0</v>
      </c>
      <c r="AIM3">
        <f>'k18'!OM6</f>
        <v>0</v>
      </c>
      <c r="AIN3">
        <f>'k18'!ON6</f>
        <v>0</v>
      </c>
      <c r="AIO3">
        <f>'k18'!OO6</f>
        <v>0</v>
      </c>
      <c r="AIP3">
        <f>'k18'!OP6</f>
        <v>0</v>
      </c>
      <c r="AIQ3">
        <f>'k18'!OQ6</f>
        <v>0</v>
      </c>
      <c r="AIR3">
        <f>'k18'!OR6</f>
        <v>0</v>
      </c>
      <c r="AIS3">
        <f>'k18'!OS6</f>
        <v>0</v>
      </c>
      <c r="AIT3">
        <f>'k18'!OT6</f>
        <v>0</v>
      </c>
      <c r="AIU3">
        <f>'k18'!OU6</f>
        <v>0</v>
      </c>
      <c r="AIV3">
        <f>'k18'!OV6</f>
        <v>0</v>
      </c>
      <c r="AIW3">
        <f>'k18'!OW6</f>
        <v>0</v>
      </c>
      <c r="AIX3">
        <f>'k18'!OX6</f>
        <v>0</v>
      </c>
      <c r="AIY3">
        <f>'k18'!OY6</f>
        <v>0</v>
      </c>
      <c r="AIZ3">
        <f>'k18'!OZ6</f>
        <v>0</v>
      </c>
      <c r="AJA3">
        <f>'k18'!PA6</f>
        <v>0</v>
      </c>
      <c r="AJB3">
        <f>'k18'!PB6</f>
        <v>0</v>
      </c>
      <c r="AJC3">
        <f>'k18'!PC6</f>
        <v>0</v>
      </c>
      <c r="AJD3">
        <f>'k18'!PD6</f>
        <v>0</v>
      </c>
      <c r="AJE3">
        <f>'k18'!PE6</f>
        <v>0</v>
      </c>
      <c r="AJF3">
        <f>'k18'!PF6</f>
        <v>0</v>
      </c>
      <c r="AJG3">
        <f>'k18'!PG6</f>
        <v>0</v>
      </c>
      <c r="AJH3">
        <f>'k18'!PH6</f>
        <v>0</v>
      </c>
      <c r="AJI3">
        <f>'k18'!PI6</f>
        <v>0</v>
      </c>
      <c r="AJJ3">
        <f>'k18'!PJ6</f>
        <v>0</v>
      </c>
      <c r="AJK3">
        <f>'k18'!PK6</f>
        <v>0</v>
      </c>
      <c r="AJL3">
        <f>'k18'!PL6</f>
        <v>0</v>
      </c>
      <c r="AJM3">
        <f>'k18'!PM6</f>
        <v>0</v>
      </c>
      <c r="AJN3">
        <f>'k18'!PN6</f>
        <v>0</v>
      </c>
      <c r="AJO3">
        <f>'k18'!PO6</f>
        <v>0</v>
      </c>
      <c r="AJP3">
        <f>'k18'!PP6</f>
        <v>0</v>
      </c>
      <c r="AJQ3">
        <f>'k18'!PQ6</f>
        <v>0</v>
      </c>
      <c r="AJR3">
        <f>'k18'!PR6</f>
        <v>0</v>
      </c>
      <c r="AJS3">
        <f>'k18'!PS6</f>
        <v>0</v>
      </c>
      <c r="AJT3">
        <v>3</v>
      </c>
      <c r="AJU3">
        <f>'k19'!NT6</f>
        <v>0</v>
      </c>
      <c r="AJV3">
        <f>'k19'!NU6</f>
        <v>0</v>
      </c>
      <c r="AJW3">
        <f>'k19'!NV6</f>
        <v>0</v>
      </c>
      <c r="AJX3">
        <f>'k19'!NW6</f>
        <v>0</v>
      </c>
      <c r="AJY3">
        <f>'k19'!NX6</f>
        <v>0</v>
      </c>
      <c r="AJZ3">
        <f>'k19'!NY6</f>
        <v>0</v>
      </c>
      <c r="AKA3">
        <f>'k19'!NZ6</f>
        <v>0</v>
      </c>
      <c r="AKB3">
        <f>'k19'!OA6</f>
        <v>0</v>
      </c>
      <c r="AKC3">
        <f>'k19'!OB6</f>
        <v>0</v>
      </c>
      <c r="AKD3">
        <f>'k19'!OC6</f>
        <v>0</v>
      </c>
      <c r="AKE3">
        <f>'k19'!OD6</f>
        <v>0</v>
      </c>
      <c r="AKF3">
        <f>'k19'!OE6</f>
        <v>0</v>
      </c>
      <c r="AKG3">
        <f>'k19'!OF6</f>
        <v>0</v>
      </c>
      <c r="AKH3">
        <f>'k19'!OG6</f>
        <v>0</v>
      </c>
      <c r="AKI3">
        <f>'k19'!OH6</f>
        <v>0</v>
      </c>
      <c r="AKJ3">
        <f>'k19'!OI6</f>
        <v>0</v>
      </c>
      <c r="AKK3">
        <f>'k19'!OJ6</f>
        <v>0</v>
      </c>
      <c r="AKL3">
        <f>'k19'!OK6</f>
        <v>0</v>
      </c>
      <c r="AKM3">
        <f>'k19'!OL6</f>
        <v>0</v>
      </c>
      <c r="AKN3">
        <f>'k19'!OM6</f>
        <v>0</v>
      </c>
      <c r="AKO3">
        <f>'k19'!ON6</f>
        <v>0</v>
      </c>
      <c r="AKP3">
        <f>'k19'!OO6</f>
        <v>0</v>
      </c>
      <c r="AKQ3">
        <f>'k19'!OP6</f>
        <v>0</v>
      </c>
      <c r="AKR3">
        <f>'k19'!OQ6</f>
        <v>0</v>
      </c>
      <c r="AKS3">
        <f>'k19'!OR6</f>
        <v>0</v>
      </c>
      <c r="AKT3">
        <f>'k19'!OS6</f>
        <v>0</v>
      </c>
      <c r="AKU3">
        <f>'k19'!OT6</f>
        <v>0</v>
      </c>
      <c r="AKV3">
        <f>'k19'!OU6</f>
        <v>0</v>
      </c>
      <c r="AKW3">
        <f>'k19'!OV6</f>
        <v>0</v>
      </c>
      <c r="AKX3">
        <f>'k19'!OW6</f>
        <v>0</v>
      </c>
      <c r="AKY3">
        <f>'k19'!OX6</f>
        <v>0</v>
      </c>
      <c r="AKZ3">
        <f>'k19'!OY6</f>
        <v>0</v>
      </c>
      <c r="ALA3">
        <f>'k19'!OZ6</f>
        <v>0</v>
      </c>
      <c r="ALB3">
        <f>'k19'!PA6</f>
        <v>0</v>
      </c>
      <c r="ALC3">
        <f>'k19'!PB6</f>
        <v>0</v>
      </c>
      <c r="ALD3">
        <f>'k19'!PC6</f>
        <v>0</v>
      </c>
      <c r="ALE3">
        <f>'k19'!PD6</f>
        <v>0</v>
      </c>
      <c r="ALF3">
        <f>'k19'!PE6</f>
        <v>0</v>
      </c>
      <c r="ALG3">
        <f>'k19'!PF6</f>
        <v>0</v>
      </c>
      <c r="ALH3">
        <f>'k19'!PG6</f>
        <v>0</v>
      </c>
      <c r="ALI3">
        <f>'k19'!PH6</f>
        <v>0</v>
      </c>
      <c r="ALJ3">
        <f>'k19'!PI6</f>
        <v>0</v>
      </c>
      <c r="ALK3">
        <f>'k19'!PJ6</f>
        <v>0</v>
      </c>
      <c r="ALL3">
        <f>'k19'!PK6</f>
        <v>0</v>
      </c>
      <c r="ALM3">
        <f>'k19'!PL6</f>
        <v>0</v>
      </c>
      <c r="ALN3">
        <f>'k19'!PM6</f>
        <v>0</v>
      </c>
      <c r="ALO3">
        <f>'k19'!PN6</f>
        <v>0</v>
      </c>
      <c r="ALP3">
        <f>'k19'!PO6</f>
        <v>0</v>
      </c>
      <c r="ALQ3">
        <f>'k19'!PP6</f>
        <v>0</v>
      </c>
      <c r="ALR3">
        <f>'k19'!PQ6</f>
        <v>0</v>
      </c>
      <c r="ALS3">
        <f>'k19'!PR6</f>
        <v>0</v>
      </c>
      <c r="ALT3">
        <f>'k19'!PS6</f>
        <v>0</v>
      </c>
      <c r="ALU3">
        <v>3</v>
      </c>
      <c r="ALV3">
        <f>'k20'!NT6</f>
        <v>0</v>
      </c>
      <c r="ALW3">
        <f>'k20'!NU6</f>
        <v>0</v>
      </c>
      <c r="ALX3">
        <f>'k20'!NV6</f>
        <v>0</v>
      </c>
      <c r="ALY3">
        <f>'k20'!NW6</f>
        <v>0</v>
      </c>
      <c r="ALZ3">
        <f>'k20'!NX6</f>
        <v>0</v>
      </c>
      <c r="AMA3">
        <f>'k20'!NY6</f>
        <v>0</v>
      </c>
      <c r="AMB3">
        <f>'k20'!NZ6</f>
        <v>0</v>
      </c>
      <c r="AMC3">
        <f>'k20'!OA6</f>
        <v>0</v>
      </c>
      <c r="AMD3">
        <f>'k20'!OB6</f>
        <v>0</v>
      </c>
      <c r="AME3">
        <f>'k20'!OC6</f>
        <v>0</v>
      </c>
      <c r="AMF3">
        <f>'k20'!OD6</f>
        <v>0</v>
      </c>
      <c r="AMG3">
        <f>'k20'!OE6</f>
        <v>0</v>
      </c>
      <c r="AMH3">
        <f>'k20'!OF6</f>
        <v>0</v>
      </c>
      <c r="AMI3">
        <f>'k20'!OG6</f>
        <v>0</v>
      </c>
      <c r="AMJ3">
        <f>'k20'!OH6</f>
        <v>0</v>
      </c>
      <c r="AMK3">
        <f>'k20'!OI6</f>
        <v>0</v>
      </c>
      <c r="AML3">
        <f>'k20'!OJ6</f>
        <v>0</v>
      </c>
      <c r="AMM3">
        <f>'k20'!OK6</f>
        <v>0</v>
      </c>
      <c r="AMN3">
        <f>'k20'!OL6</f>
        <v>0</v>
      </c>
      <c r="AMO3">
        <f>'k20'!OM6</f>
        <v>0</v>
      </c>
      <c r="AMP3">
        <f>'k20'!ON6</f>
        <v>0</v>
      </c>
      <c r="AMQ3">
        <f>'k20'!OO6</f>
        <v>0</v>
      </c>
      <c r="AMR3">
        <f>'k20'!OP6</f>
        <v>0</v>
      </c>
      <c r="AMS3">
        <f>'k20'!OQ6</f>
        <v>0</v>
      </c>
      <c r="AMT3">
        <f>'k20'!OR6</f>
        <v>0</v>
      </c>
      <c r="AMU3">
        <f>'k20'!OS6</f>
        <v>0</v>
      </c>
      <c r="AMV3">
        <f>'k20'!OT6</f>
        <v>0</v>
      </c>
      <c r="AMW3">
        <f>'k20'!OU6</f>
        <v>0</v>
      </c>
      <c r="AMX3">
        <f>'k20'!OV6</f>
        <v>0</v>
      </c>
      <c r="AMY3">
        <f>'k20'!OW6</f>
        <v>0</v>
      </c>
      <c r="AMZ3">
        <f>'k20'!OX6</f>
        <v>0</v>
      </c>
      <c r="ANA3">
        <f>'k20'!OY6</f>
        <v>0</v>
      </c>
      <c r="ANB3">
        <f>'k20'!OZ6</f>
        <v>0</v>
      </c>
      <c r="ANC3">
        <f>'k20'!PA6</f>
        <v>0</v>
      </c>
      <c r="AND3">
        <f>'k20'!PB6</f>
        <v>0</v>
      </c>
      <c r="ANE3">
        <f>'k20'!PC6</f>
        <v>0</v>
      </c>
      <c r="ANF3">
        <f>'k20'!PD6</f>
        <v>0</v>
      </c>
      <c r="ANG3">
        <f>'k20'!PE6</f>
        <v>0</v>
      </c>
      <c r="ANH3">
        <f>'k20'!PF6</f>
        <v>0</v>
      </c>
      <c r="ANI3">
        <f>'k20'!PG6</f>
        <v>0</v>
      </c>
      <c r="ANJ3">
        <f>'k20'!PH6</f>
        <v>0</v>
      </c>
      <c r="ANK3">
        <f>'k20'!PI6</f>
        <v>0</v>
      </c>
      <c r="ANL3">
        <f>'k20'!PJ6</f>
        <v>0</v>
      </c>
      <c r="ANM3">
        <f>'k20'!PK6</f>
        <v>0</v>
      </c>
      <c r="ANN3">
        <f>'k20'!PL6</f>
        <v>0</v>
      </c>
      <c r="ANO3">
        <f>'k20'!PM6</f>
        <v>0</v>
      </c>
      <c r="ANP3">
        <f>'k20'!PN6</f>
        <v>0</v>
      </c>
      <c r="ANQ3">
        <f>'k20'!PO6</f>
        <v>0</v>
      </c>
      <c r="ANR3">
        <f>'k20'!PP6</f>
        <v>0</v>
      </c>
      <c r="ANS3">
        <f>'k20'!PQ6</f>
        <v>0</v>
      </c>
      <c r="ANT3">
        <f>'k20'!PR6</f>
        <v>0</v>
      </c>
      <c r="ANU3">
        <f>'k20'!PS6</f>
        <v>0</v>
      </c>
      <c r="ANV3">
        <v>3</v>
      </c>
      <c r="ANW3">
        <f>'k21'!NT6</f>
        <v>0</v>
      </c>
      <c r="ANX3">
        <f>'k21'!NU6</f>
        <v>0</v>
      </c>
      <c r="ANY3">
        <f>'k21'!NV6</f>
        <v>0</v>
      </c>
      <c r="ANZ3">
        <f>'k21'!NW6</f>
        <v>0</v>
      </c>
      <c r="AOA3">
        <f>'k21'!NX6</f>
        <v>0</v>
      </c>
      <c r="AOB3">
        <f>'k21'!NY6</f>
        <v>0</v>
      </c>
      <c r="AOC3">
        <f>'k21'!NZ6</f>
        <v>0</v>
      </c>
      <c r="AOD3">
        <f>'k21'!OA6</f>
        <v>0</v>
      </c>
      <c r="AOE3">
        <f>'k21'!OB6</f>
        <v>0</v>
      </c>
      <c r="AOF3">
        <f>'k21'!OC6</f>
        <v>0</v>
      </c>
      <c r="AOG3">
        <f>'k21'!OD6</f>
        <v>0</v>
      </c>
      <c r="AOH3">
        <f>'k21'!OE6</f>
        <v>0</v>
      </c>
      <c r="AOI3">
        <f>'k21'!OF6</f>
        <v>0</v>
      </c>
      <c r="AOJ3">
        <f>'k21'!OG6</f>
        <v>0</v>
      </c>
      <c r="AOK3">
        <f>'k21'!OH6</f>
        <v>0</v>
      </c>
      <c r="AOL3">
        <f>'k21'!OI6</f>
        <v>0</v>
      </c>
      <c r="AOM3">
        <f>'k21'!OJ6</f>
        <v>0</v>
      </c>
      <c r="AON3">
        <f>'k21'!OK6</f>
        <v>0</v>
      </c>
      <c r="AOO3">
        <f>'k21'!OL6</f>
        <v>0</v>
      </c>
      <c r="AOP3">
        <f>'k21'!OM6</f>
        <v>0</v>
      </c>
      <c r="AOQ3">
        <f>'k21'!ON6</f>
        <v>0</v>
      </c>
      <c r="AOR3">
        <f>'k21'!OO6</f>
        <v>0</v>
      </c>
      <c r="AOS3">
        <f>'k21'!OP6</f>
        <v>0</v>
      </c>
      <c r="AOT3">
        <f>'k21'!OQ6</f>
        <v>0</v>
      </c>
      <c r="AOU3">
        <f>'k21'!OR6</f>
        <v>0</v>
      </c>
      <c r="AOV3">
        <f>'k21'!OS6</f>
        <v>0</v>
      </c>
      <c r="AOW3">
        <f>'k21'!OT6</f>
        <v>0</v>
      </c>
      <c r="AOX3">
        <f>'k21'!OU6</f>
        <v>0</v>
      </c>
      <c r="AOY3">
        <f>'k21'!OV6</f>
        <v>0</v>
      </c>
      <c r="AOZ3">
        <f>'k21'!OW6</f>
        <v>0</v>
      </c>
      <c r="APA3">
        <f>'k21'!OX6</f>
        <v>0</v>
      </c>
      <c r="APB3">
        <f>'k21'!OY6</f>
        <v>0</v>
      </c>
      <c r="APC3">
        <f>'k21'!OZ6</f>
        <v>0</v>
      </c>
      <c r="APD3">
        <f>'k21'!PA6</f>
        <v>0</v>
      </c>
      <c r="APE3">
        <f>'k21'!PB6</f>
        <v>0</v>
      </c>
      <c r="APF3">
        <f>'k21'!PC6</f>
        <v>0</v>
      </c>
      <c r="APG3">
        <f>'k21'!PD6</f>
        <v>0</v>
      </c>
      <c r="APH3">
        <f>'k21'!PE6</f>
        <v>0</v>
      </c>
      <c r="API3">
        <f>'k21'!PF6</f>
        <v>0</v>
      </c>
      <c r="APJ3">
        <f>'k21'!PG6</f>
        <v>0</v>
      </c>
      <c r="APK3">
        <f>'k21'!PH6</f>
        <v>0</v>
      </c>
      <c r="APL3">
        <f>'k21'!PI6</f>
        <v>0</v>
      </c>
      <c r="APM3">
        <f>'k21'!PJ6</f>
        <v>0</v>
      </c>
      <c r="APN3">
        <f>'k21'!PK6</f>
        <v>0</v>
      </c>
      <c r="APO3">
        <f>'k21'!PL6</f>
        <v>0</v>
      </c>
      <c r="APP3">
        <f>'k21'!PM6</f>
        <v>0</v>
      </c>
      <c r="APQ3">
        <f>'k21'!PN6</f>
        <v>0</v>
      </c>
      <c r="APR3">
        <f>'k21'!PO6</f>
        <v>0</v>
      </c>
      <c r="APS3">
        <f>'k21'!PP6</f>
        <v>0</v>
      </c>
      <c r="APT3">
        <f>'k21'!PQ6</f>
        <v>0</v>
      </c>
      <c r="APU3">
        <f>'k21'!PR6</f>
        <v>0</v>
      </c>
      <c r="APV3">
        <f>'k21'!PS6</f>
        <v>0</v>
      </c>
      <c r="APW3">
        <v>3</v>
      </c>
    </row>
    <row r="4" spans="2:1167" x14ac:dyDescent="0.25">
      <c r="B4">
        <v>4</v>
      </c>
      <c r="C4" t="str">
        <f>'k1'!NT7</f>
        <v>NO</v>
      </c>
      <c r="D4" t="str">
        <f>'k1'!NU7</f>
        <v>NAMA SISWA/I</v>
      </c>
      <c r="E4">
        <f>'k1'!NV7</f>
        <v>0</v>
      </c>
      <c r="F4" t="str">
        <f>'k1'!NW7</f>
        <v>KETERANGAN UNTUK POIN SISWA/I</v>
      </c>
      <c r="G4">
        <f>'k1'!NX7</f>
        <v>0</v>
      </c>
      <c r="H4">
        <f>'k1'!NY7</f>
        <v>0</v>
      </c>
      <c r="I4">
        <f>'k1'!NZ7</f>
        <v>0</v>
      </c>
      <c r="J4">
        <f>'k1'!OA7</f>
        <v>0</v>
      </c>
      <c r="K4">
        <f>'k1'!OB7</f>
        <v>0</v>
      </c>
      <c r="L4">
        <f>'k1'!OC7</f>
        <v>0</v>
      </c>
      <c r="M4">
        <f>'k1'!OD7</f>
        <v>0</v>
      </c>
      <c r="N4">
        <f>'k1'!OE7</f>
        <v>0</v>
      </c>
      <c r="O4">
        <f>'k1'!OF7</f>
        <v>0</v>
      </c>
      <c r="P4">
        <f>'k1'!OG7</f>
        <v>0</v>
      </c>
      <c r="Q4">
        <f>'k1'!OH7</f>
        <v>0</v>
      </c>
      <c r="R4">
        <f>'k1'!OI7</f>
        <v>0</v>
      </c>
      <c r="S4">
        <f>'k1'!OJ7</f>
        <v>0</v>
      </c>
      <c r="T4">
        <f>'k1'!OK7</f>
        <v>0</v>
      </c>
      <c r="U4">
        <f>'k1'!OL7</f>
        <v>0</v>
      </c>
      <c r="V4">
        <f>'k1'!OM7</f>
        <v>0</v>
      </c>
      <c r="W4">
        <f>'k1'!ON7</f>
        <v>0</v>
      </c>
      <c r="X4">
        <f>'k1'!OO7</f>
        <v>0</v>
      </c>
      <c r="Y4">
        <f>'k1'!OP7</f>
        <v>0</v>
      </c>
      <c r="Z4" t="str">
        <f>'k1'!OQ7</f>
        <v>JULI</v>
      </c>
      <c r="AA4">
        <f>'k1'!OR7</f>
        <v>0</v>
      </c>
      <c r="AB4">
        <f>'k1'!OS7</f>
        <v>0</v>
      </c>
      <c r="AC4">
        <f>'k1'!OT7</f>
        <v>0</v>
      </c>
      <c r="AD4" t="str">
        <f>'k1'!OU7</f>
        <v>AGUSTUS</v>
      </c>
      <c r="AE4">
        <f>'k1'!OV7</f>
        <v>0</v>
      </c>
      <c r="AF4">
        <f>'k1'!OW7</f>
        <v>0</v>
      </c>
      <c r="AG4">
        <f>'k1'!OX7</f>
        <v>0</v>
      </c>
      <c r="AH4" t="str">
        <f>'k1'!OY7</f>
        <v>SEPTEMBER</v>
      </c>
      <c r="AI4">
        <f>'k1'!OZ7</f>
        <v>0</v>
      </c>
      <c r="AJ4">
        <f>'k1'!PA7</f>
        <v>0</v>
      </c>
      <c r="AK4">
        <f>'k1'!PB7</f>
        <v>0</v>
      </c>
      <c r="AL4" t="str">
        <f>'k1'!PC7</f>
        <v>OKTOBER</v>
      </c>
      <c r="AM4">
        <f>'k1'!PD7</f>
        <v>0</v>
      </c>
      <c r="AN4">
        <f>'k1'!PE7</f>
        <v>0</v>
      </c>
      <c r="AO4">
        <f>'k1'!PF7</f>
        <v>0</v>
      </c>
      <c r="AP4" t="str">
        <f>'k1'!PG7</f>
        <v>NOVEMBER</v>
      </c>
      <c r="AQ4">
        <f>'k1'!PH7</f>
        <v>0</v>
      </c>
      <c r="AR4">
        <f>'k1'!PI7</f>
        <v>0</v>
      </c>
      <c r="AS4">
        <f>'k1'!PJ7</f>
        <v>0</v>
      </c>
      <c r="AT4" t="str">
        <f>'k1'!PK7</f>
        <v>DESEMBER</v>
      </c>
      <c r="AU4">
        <f>'k1'!PL7</f>
        <v>0</v>
      </c>
      <c r="AV4">
        <f>'k1'!PM7</f>
        <v>0</v>
      </c>
      <c r="AW4">
        <f>'k1'!PN7</f>
        <v>0</v>
      </c>
      <c r="AX4" t="str">
        <f>'k1'!PO7</f>
        <v>DATA AKHIR SEMESTER I</v>
      </c>
      <c r="AY4">
        <f>'k1'!PP7</f>
        <v>0</v>
      </c>
      <c r="AZ4">
        <f>'k1'!PQ7</f>
        <v>0</v>
      </c>
      <c r="BA4">
        <f>'k1'!PR7</f>
        <v>0</v>
      </c>
      <c r="BB4">
        <f>'k1'!PS7</f>
        <v>0</v>
      </c>
      <c r="BC4">
        <v>4</v>
      </c>
      <c r="BD4" t="str">
        <f>'k2'!NT7</f>
        <v>NO</v>
      </c>
      <c r="BE4" t="str">
        <f>'k2'!NU7</f>
        <v>NAMA SISWA/I</v>
      </c>
      <c r="BF4">
        <f>'k2'!NV7</f>
        <v>0</v>
      </c>
      <c r="BG4" t="str">
        <f>'k2'!NW7</f>
        <v>KETERANGAN UNTUK POIN SISWA/I</v>
      </c>
      <c r="BH4">
        <f>'k2'!NX7</f>
        <v>0</v>
      </c>
      <c r="BI4">
        <f>'k2'!NY7</f>
        <v>0</v>
      </c>
      <c r="BJ4">
        <f>'k2'!NZ7</f>
        <v>0</v>
      </c>
      <c r="BK4">
        <f>'k2'!OA7</f>
        <v>0</v>
      </c>
      <c r="BL4">
        <f>'k2'!OB7</f>
        <v>0</v>
      </c>
      <c r="BM4">
        <f>'k2'!OC7</f>
        <v>0</v>
      </c>
      <c r="BN4">
        <f>'k2'!OD7</f>
        <v>0</v>
      </c>
      <c r="BO4">
        <f>'k2'!OE7</f>
        <v>0</v>
      </c>
      <c r="BP4">
        <f>'k2'!OF7</f>
        <v>0</v>
      </c>
      <c r="BQ4">
        <f>'k2'!OG7</f>
        <v>0</v>
      </c>
      <c r="BR4">
        <f>'k2'!OH7</f>
        <v>0</v>
      </c>
      <c r="BS4">
        <f>'k2'!OI7</f>
        <v>0</v>
      </c>
      <c r="BT4">
        <f>'k2'!OJ7</f>
        <v>0</v>
      </c>
      <c r="BU4">
        <f>'k2'!OK7</f>
        <v>0</v>
      </c>
      <c r="BV4">
        <f>'k2'!OL7</f>
        <v>0</v>
      </c>
      <c r="BW4">
        <f>'k2'!OM7</f>
        <v>0</v>
      </c>
      <c r="BX4">
        <f>'k2'!ON7</f>
        <v>0</v>
      </c>
      <c r="BY4">
        <f>'k2'!OO7</f>
        <v>0</v>
      </c>
      <c r="BZ4">
        <f>'k2'!OP7</f>
        <v>0</v>
      </c>
      <c r="CA4" t="str">
        <f>'k2'!OQ7</f>
        <v>JULI</v>
      </c>
      <c r="CB4">
        <f>'k2'!OR7</f>
        <v>0</v>
      </c>
      <c r="CC4">
        <f>'k2'!OS7</f>
        <v>0</v>
      </c>
      <c r="CD4">
        <f>'k2'!OT7</f>
        <v>0</v>
      </c>
      <c r="CE4" t="str">
        <f>'k2'!OU7</f>
        <v>AGUSTUS</v>
      </c>
      <c r="CF4">
        <f>'k2'!OV7</f>
        <v>0</v>
      </c>
      <c r="CG4">
        <f>'k2'!OW7</f>
        <v>0</v>
      </c>
      <c r="CH4">
        <f>'k2'!OX7</f>
        <v>0</v>
      </c>
      <c r="CI4" t="str">
        <f>'k2'!OY7</f>
        <v>SEPTEMBER</v>
      </c>
      <c r="CJ4">
        <f>'k2'!OZ7</f>
        <v>0</v>
      </c>
      <c r="CK4">
        <f>'k2'!PA7</f>
        <v>0</v>
      </c>
      <c r="CL4">
        <f>'k2'!PB7</f>
        <v>0</v>
      </c>
      <c r="CM4" t="str">
        <f>'k2'!PC7</f>
        <v>OKTOBER</v>
      </c>
      <c r="CN4">
        <f>'k2'!PD7</f>
        <v>0</v>
      </c>
      <c r="CO4">
        <f>'k2'!PE7</f>
        <v>0</v>
      </c>
      <c r="CP4">
        <f>'k2'!PF7</f>
        <v>0</v>
      </c>
      <c r="CQ4" t="str">
        <f>'k2'!PG7</f>
        <v>NOVEMBER</v>
      </c>
      <c r="CR4">
        <f>'k2'!PH7</f>
        <v>0</v>
      </c>
      <c r="CS4">
        <f>'k2'!PI7</f>
        <v>0</v>
      </c>
      <c r="CT4">
        <f>'k2'!PJ7</f>
        <v>0</v>
      </c>
      <c r="CU4" t="str">
        <f>'k2'!PK7</f>
        <v>DESEMBER</v>
      </c>
      <c r="CV4">
        <f>'k2'!PL7</f>
        <v>0</v>
      </c>
      <c r="CW4">
        <f>'k2'!PM7</f>
        <v>0</v>
      </c>
      <c r="CX4">
        <f>'k2'!PN7</f>
        <v>0</v>
      </c>
      <c r="CY4" t="str">
        <f>'k2'!PO7</f>
        <v>DATA AKHIR SEMESTER I</v>
      </c>
      <c r="CZ4">
        <f>'k2'!PP7</f>
        <v>0</v>
      </c>
      <c r="DA4">
        <f>'k2'!PQ7</f>
        <v>0</v>
      </c>
      <c r="DB4">
        <f>'k2'!PR7</f>
        <v>0</v>
      </c>
      <c r="DC4">
        <f>'k2'!PS7</f>
        <v>0</v>
      </c>
      <c r="DD4">
        <v>4</v>
      </c>
      <c r="DE4" t="str">
        <f>'k3'!NT7</f>
        <v>NO</v>
      </c>
      <c r="DF4" t="str">
        <f>'k3'!NU7</f>
        <v>NAMA SISWA/I</v>
      </c>
      <c r="DG4">
        <f>'k3'!NV7</f>
        <v>0</v>
      </c>
      <c r="DH4" t="str">
        <f>'k3'!NW7</f>
        <v>KETERANGAN UNTUK POIN SISWA/I</v>
      </c>
      <c r="DI4">
        <f>'k3'!NX7</f>
        <v>0</v>
      </c>
      <c r="DJ4">
        <f>'k3'!NY7</f>
        <v>0</v>
      </c>
      <c r="DK4">
        <f>'k3'!NZ7</f>
        <v>0</v>
      </c>
      <c r="DL4">
        <f>'k3'!OA7</f>
        <v>0</v>
      </c>
      <c r="DM4">
        <f>'k3'!OB7</f>
        <v>0</v>
      </c>
      <c r="DN4">
        <f>'k3'!OC7</f>
        <v>0</v>
      </c>
      <c r="DO4">
        <f>'k3'!OD7</f>
        <v>0</v>
      </c>
      <c r="DP4">
        <f>'k3'!OE7</f>
        <v>0</v>
      </c>
      <c r="DQ4">
        <f>'k3'!OF7</f>
        <v>0</v>
      </c>
      <c r="DR4">
        <f>'k3'!OG7</f>
        <v>0</v>
      </c>
      <c r="DS4">
        <f>'k3'!OH7</f>
        <v>0</v>
      </c>
      <c r="DT4">
        <f>'k3'!OI7</f>
        <v>0</v>
      </c>
      <c r="DU4">
        <f>'k3'!OJ7</f>
        <v>0</v>
      </c>
      <c r="DV4">
        <f>'k3'!OK7</f>
        <v>0</v>
      </c>
      <c r="DW4">
        <f>'k3'!OL7</f>
        <v>0</v>
      </c>
      <c r="DX4">
        <f>'k3'!OM7</f>
        <v>0</v>
      </c>
      <c r="DY4">
        <f>'k3'!ON7</f>
        <v>0</v>
      </c>
      <c r="DZ4">
        <f>'k3'!OO7</f>
        <v>0</v>
      </c>
      <c r="EA4">
        <f>'k3'!OP7</f>
        <v>0</v>
      </c>
      <c r="EB4" t="str">
        <f>'k3'!OQ7</f>
        <v>JULI</v>
      </c>
      <c r="EC4">
        <f>'k3'!OR7</f>
        <v>0</v>
      </c>
      <c r="ED4">
        <f>'k3'!OS7</f>
        <v>0</v>
      </c>
      <c r="EE4">
        <f>'k3'!OT7</f>
        <v>0</v>
      </c>
      <c r="EF4" t="str">
        <f>'k3'!OU7</f>
        <v>AGUSTUS</v>
      </c>
      <c r="EG4">
        <f>'k3'!OV7</f>
        <v>0</v>
      </c>
      <c r="EH4">
        <f>'k3'!OW7</f>
        <v>0</v>
      </c>
      <c r="EI4">
        <f>'k3'!OX7</f>
        <v>0</v>
      </c>
      <c r="EJ4" t="str">
        <f>'k3'!OY7</f>
        <v>SEPTEMBER</v>
      </c>
      <c r="EK4">
        <f>'k3'!OZ7</f>
        <v>0</v>
      </c>
      <c r="EL4">
        <f>'k3'!PA7</f>
        <v>0</v>
      </c>
      <c r="EM4">
        <f>'k3'!PB7</f>
        <v>0</v>
      </c>
      <c r="EN4" t="str">
        <f>'k3'!PC7</f>
        <v>OKTOBER</v>
      </c>
      <c r="EO4">
        <f>'k3'!PD7</f>
        <v>0</v>
      </c>
      <c r="EP4">
        <f>'k3'!PE7</f>
        <v>0</v>
      </c>
      <c r="EQ4">
        <f>'k3'!PF7</f>
        <v>0</v>
      </c>
      <c r="ER4" t="str">
        <f>'k3'!PG7</f>
        <v>NOVEMBER</v>
      </c>
      <c r="ES4">
        <f>'k3'!PH7</f>
        <v>0</v>
      </c>
      <c r="ET4">
        <f>'k3'!PI7</f>
        <v>0</v>
      </c>
      <c r="EU4">
        <f>'k3'!PJ7</f>
        <v>0</v>
      </c>
      <c r="EV4" t="str">
        <f>'k3'!PK7</f>
        <v>DESEMBER</v>
      </c>
      <c r="EW4">
        <f>'k3'!PL7</f>
        <v>0</v>
      </c>
      <c r="EX4">
        <f>'k3'!PM7</f>
        <v>0</v>
      </c>
      <c r="EY4">
        <f>'k3'!PN7</f>
        <v>0</v>
      </c>
      <c r="EZ4" t="str">
        <f>'k3'!PO7</f>
        <v>DATA AKHIR SEMESTER I</v>
      </c>
      <c r="FA4">
        <f>'k3'!PP7</f>
        <v>0</v>
      </c>
      <c r="FB4">
        <f>'k3'!PQ7</f>
        <v>0</v>
      </c>
      <c r="FC4">
        <f>'k3'!PR7</f>
        <v>0</v>
      </c>
      <c r="FD4">
        <f>'k3'!PS7</f>
        <v>0</v>
      </c>
      <c r="FE4">
        <v>4</v>
      </c>
      <c r="FF4">
        <f>'k4'!NT7</f>
        <v>0</v>
      </c>
      <c r="FG4">
        <f>'k4'!NU7</f>
        <v>0</v>
      </c>
      <c r="FH4">
        <f>'k4'!NV7</f>
        <v>0</v>
      </c>
      <c r="FI4">
        <f>'k4'!NW7</f>
        <v>0</v>
      </c>
      <c r="FJ4">
        <f>'k4'!NX7</f>
        <v>0</v>
      </c>
      <c r="FK4">
        <f>'k4'!NY7</f>
        <v>0</v>
      </c>
      <c r="FL4">
        <f>'k4'!NZ7</f>
        <v>0</v>
      </c>
      <c r="FM4">
        <f>'k4'!OA7</f>
        <v>0</v>
      </c>
      <c r="FN4">
        <f>'k4'!OB7</f>
        <v>0</v>
      </c>
      <c r="FO4">
        <f>'k4'!OC7</f>
        <v>0</v>
      </c>
      <c r="FP4">
        <f>'k4'!OD7</f>
        <v>0</v>
      </c>
      <c r="FQ4">
        <f>'k4'!OE7</f>
        <v>0</v>
      </c>
      <c r="FR4">
        <f>'k4'!OF7</f>
        <v>0</v>
      </c>
      <c r="FS4">
        <f>'k4'!OG7</f>
        <v>0</v>
      </c>
      <c r="FT4">
        <f>'k4'!OH7</f>
        <v>0</v>
      </c>
      <c r="FU4">
        <f>'k4'!OI7</f>
        <v>0</v>
      </c>
      <c r="FV4">
        <f>'k4'!OJ7</f>
        <v>0</v>
      </c>
      <c r="FW4">
        <f>'k4'!OK7</f>
        <v>0</v>
      </c>
      <c r="FX4">
        <f>'k4'!OL7</f>
        <v>0</v>
      </c>
      <c r="FY4">
        <f>'k4'!OM7</f>
        <v>0</v>
      </c>
      <c r="FZ4">
        <f>'k4'!ON7</f>
        <v>0</v>
      </c>
      <c r="GA4">
        <f>'k4'!OO7</f>
        <v>0</v>
      </c>
      <c r="GB4">
        <f>'k4'!OP7</f>
        <v>0</v>
      </c>
      <c r="GC4">
        <f>'k4'!OQ7</f>
        <v>0</v>
      </c>
      <c r="GD4">
        <f>'k4'!OR7</f>
        <v>0</v>
      </c>
      <c r="GE4">
        <f>'k4'!OS7</f>
        <v>0</v>
      </c>
      <c r="GF4">
        <f>'k4'!OT7</f>
        <v>0</v>
      </c>
      <c r="GG4">
        <f>'k4'!OU7</f>
        <v>0</v>
      </c>
      <c r="GH4">
        <f>'k4'!OV7</f>
        <v>0</v>
      </c>
      <c r="GI4">
        <f>'k4'!OW7</f>
        <v>0</v>
      </c>
      <c r="GJ4">
        <f>'k4'!OX7</f>
        <v>0</v>
      </c>
      <c r="GK4">
        <f>'k4'!OY7</f>
        <v>0</v>
      </c>
      <c r="GL4">
        <f>'k4'!OZ7</f>
        <v>0</v>
      </c>
      <c r="GM4">
        <f>'k4'!PA7</f>
        <v>0</v>
      </c>
      <c r="GN4">
        <f>'k4'!PB7</f>
        <v>0</v>
      </c>
      <c r="GO4">
        <f>'k4'!PC7</f>
        <v>0</v>
      </c>
      <c r="GP4">
        <f>'k4'!PD7</f>
        <v>0</v>
      </c>
      <c r="GQ4">
        <f>'k4'!PE7</f>
        <v>0</v>
      </c>
      <c r="GR4">
        <f>'k4'!PF7</f>
        <v>0</v>
      </c>
      <c r="GS4">
        <f>'k4'!PG7</f>
        <v>0</v>
      </c>
      <c r="GT4">
        <f>'k4'!PH7</f>
        <v>0</v>
      </c>
      <c r="GU4">
        <f>'k4'!PI7</f>
        <v>0</v>
      </c>
      <c r="GV4">
        <f>'k4'!PJ7</f>
        <v>0</v>
      </c>
      <c r="GW4">
        <f>'k4'!PK7</f>
        <v>0</v>
      </c>
      <c r="GX4">
        <f>'k4'!PL7</f>
        <v>0</v>
      </c>
      <c r="GY4">
        <f>'k4'!PM7</f>
        <v>0</v>
      </c>
      <c r="GZ4">
        <f>'k4'!PN7</f>
        <v>0</v>
      </c>
      <c r="HA4">
        <f>'k4'!PO7</f>
        <v>0</v>
      </c>
      <c r="HB4">
        <f>'k4'!PP7</f>
        <v>0</v>
      </c>
      <c r="HC4">
        <f>'k4'!PQ7</f>
        <v>0</v>
      </c>
      <c r="HD4">
        <f>'k4'!PR7</f>
        <v>0</v>
      </c>
      <c r="HE4">
        <f>'k4'!PS7</f>
        <v>0</v>
      </c>
      <c r="HF4">
        <v>4</v>
      </c>
      <c r="HG4">
        <f>'k5'!NT7</f>
        <v>0</v>
      </c>
      <c r="HH4">
        <f>'k5'!NU7</f>
        <v>0</v>
      </c>
      <c r="HI4">
        <f>'k5'!NV7</f>
        <v>0</v>
      </c>
      <c r="HJ4">
        <f>'k5'!NW7</f>
        <v>0</v>
      </c>
      <c r="HK4">
        <f>'k5'!NX7</f>
        <v>0</v>
      </c>
      <c r="HL4">
        <f>'k5'!NY7</f>
        <v>0</v>
      </c>
      <c r="HM4">
        <f>'k5'!NZ7</f>
        <v>0</v>
      </c>
      <c r="HN4">
        <f>'k5'!OA7</f>
        <v>0</v>
      </c>
      <c r="HO4">
        <f>'k5'!OB7</f>
        <v>0</v>
      </c>
      <c r="HP4">
        <f>'k5'!OC7</f>
        <v>0</v>
      </c>
      <c r="HQ4">
        <f>'k5'!OD7</f>
        <v>0</v>
      </c>
      <c r="HR4">
        <f>'k5'!OE7</f>
        <v>0</v>
      </c>
      <c r="HS4">
        <f>'k5'!OF7</f>
        <v>0</v>
      </c>
      <c r="HT4">
        <f>'k5'!OG7</f>
        <v>0</v>
      </c>
      <c r="HU4">
        <f>'k5'!OH7</f>
        <v>0</v>
      </c>
      <c r="HV4">
        <f>'k5'!OI7</f>
        <v>0</v>
      </c>
      <c r="HW4">
        <f>'k5'!OJ7</f>
        <v>0</v>
      </c>
      <c r="HX4">
        <f>'k5'!OK7</f>
        <v>0</v>
      </c>
      <c r="HY4">
        <f>'k5'!OL7</f>
        <v>0</v>
      </c>
      <c r="HZ4">
        <f>'k5'!OM7</f>
        <v>0</v>
      </c>
      <c r="IA4">
        <f>'k5'!ON7</f>
        <v>0</v>
      </c>
      <c r="IB4">
        <f>'k5'!OO7</f>
        <v>0</v>
      </c>
      <c r="IC4">
        <f>'k5'!OP7</f>
        <v>0</v>
      </c>
      <c r="ID4">
        <f>'k5'!OQ7</f>
        <v>0</v>
      </c>
      <c r="IE4">
        <f>'k5'!OR7</f>
        <v>0</v>
      </c>
      <c r="IF4">
        <f>'k5'!OS7</f>
        <v>0</v>
      </c>
      <c r="IG4">
        <f>'k5'!OT7</f>
        <v>0</v>
      </c>
      <c r="IH4">
        <f>'k5'!OU7</f>
        <v>0</v>
      </c>
      <c r="II4">
        <f>'k5'!OV7</f>
        <v>0</v>
      </c>
      <c r="IJ4">
        <f>'k5'!OW7</f>
        <v>0</v>
      </c>
      <c r="IK4">
        <f>'k5'!OX7</f>
        <v>0</v>
      </c>
      <c r="IL4">
        <f>'k5'!OY7</f>
        <v>0</v>
      </c>
      <c r="IM4">
        <f>'k5'!OZ7</f>
        <v>0</v>
      </c>
      <c r="IN4">
        <f>'k5'!PA7</f>
        <v>0</v>
      </c>
      <c r="IO4">
        <f>'k5'!PB7</f>
        <v>0</v>
      </c>
      <c r="IP4">
        <f>'k5'!PC7</f>
        <v>0</v>
      </c>
      <c r="IQ4">
        <f>'k5'!PD7</f>
        <v>0</v>
      </c>
      <c r="IR4">
        <f>'k5'!PE7</f>
        <v>0</v>
      </c>
      <c r="IS4">
        <f>'k5'!PF7</f>
        <v>0</v>
      </c>
      <c r="IT4">
        <f>'k5'!PG7</f>
        <v>0</v>
      </c>
      <c r="IU4">
        <f>'k5'!PH7</f>
        <v>0</v>
      </c>
      <c r="IV4">
        <f>'k5'!PI7</f>
        <v>0</v>
      </c>
      <c r="IW4">
        <f>'k5'!PJ7</f>
        <v>0</v>
      </c>
      <c r="IX4">
        <f>'k5'!PK7</f>
        <v>0</v>
      </c>
      <c r="IY4">
        <f>'k5'!PL7</f>
        <v>0</v>
      </c>
      <c r="IZ4">
        <f>'k5'!PM7</f>
        <v>0</v>
      </c>
      <c r="JA4">
        <f>'k5'!PN7</f>
        <v>0</v>
      </c>
      <c r="JB4">
        <f>'k5'!PO7</f>
        <v>0</v>
      </c>
      <c r="JC4">
        <f>'k5'!PP7</f>
        <v>0</v>
      </c>
      <c r="JD4">
        <f>'k5'!PQ7</f>
        <v>0</v>
      </c>
      <c r="JE4">
        <f>'k5'!PR7</f>
        <v>0</v>
      </c>
      <c r="JF4">
        <f>'k5'!PS7</f>
        <v>0</v>
      </c>
      <c r="JG4">
        <v>4</v>
      </c>
      <c r="JH4">
        <f>'k6'!NT7</f>
        <v>0</v>
      </c>
      <c r="JI4">
        <f>'k6'!NU7</f>
        <v>0</v>
      </c>
      <c r="JJ4">
        <f>'k6'!NV7</f>
        <v>0</v>
      </c>
      <c r="JK4">
        <f>'k6'!NW7</f>
        <v>0</v>
      </c>
      <c r="JL4">
        <f>'k6'!NX7</f>
        <v>0</v>
      </c>
      <c r="JM4">
        <f>'k6'!NY7</f>
        <v>0</v>
      </c>
      <c r="JN4">
        <f>'k6'!NZ7</f>
        <v>0</v>
      </c>
      <c r="JO4">
        <f>'k6'!OA7</f>
        <v>0</v>
      </c>
      <c r="JP4">
        <f>'k6'!OB7</f>
        <v>0</v>
      </c>
      <c r="JQ4">
        <f>'k6'!OC7</f>
        <v>0</v>
      </c>
      <c r="JR4">
        <f>'k6'!OD7</f>
        <v>0</v>
      </c>
      <c r="JS4">
        <f>'k6'!OE7</f>
        <v>0</v>
      </c>
      <c r="JT4">
        <f>'k6'!OF7</f>
        <v>0</v>
      </c>
      <c r="JU4">
        <f>'k6'!OG7</f>
        <v>0</v>
      </c>
      <c r="JV4">
        <f>'k6'!OH7</f>
        <v>0</v>
      </c>
      <c r="JW4">
        <f>'k6'!OI7</f>
        <v>0</v>
      </c>
      <c r="JX4">
        <f>'k6'!OJ7</f>
        <v>0</v>
      </c>
      <c r="JY4">
        <f>'k6'!OK7</f>
        <v>0</v>
      </c>
      <c r="JZ4">
        <f>'k6'!OL7</f>
        <v>0</v>
      </c>
      <c r="KA4">
        <f>'k6'!OM7</f>
        <v>0</v>
      </c>
      <c r="KB4">
        <f>'k6'!ON7</f>
        <v>0</v>
      </c>
      <c r="KC4">
        <f>'k6'!OO7</f>
        <v>0</v>
      </c>
      <c r="KD4">
        <f>'k6'!OP7</f>
        <v>0</v>
      </c>
      <c r="KE4">
        <f>'k6'!OQ7</f>
        <v>0</v>
      </c>
      <c r="KF4">
        <f>'k6'!OR7</f>
        <v>0</v>
      </c>
      <c r="KG4">
        <f>'k6'!OS7</f>
        <v>0</v>
      </c>
      <c r="KH4">
        <f>'k6'!OT7</f>
        <v>0</v>
      </c>
      <c r="KI4">
        <f>'k6'!OU7</f>
        <v>0</v>
      </c>
      <c r="KJ4">
        <f>'k6'!OV7</f>
        <v>0</v>
      </c>
      <c r="KK4">
        <f>'k6'!OW7</f>
        <v>0</v>
      </c>
      <c r="KL4">
        <f>'k6'!OX7</f>
        <v>0</v>
      </c>
      <c r="KM4">
        <f>'k6'!OY7</f>
        <v>0</v>
      </c>
      <c r="KN4">
        <f>'k6'!OZ7</f>
        <v>0</v>
      </c>
      <c r="KO4">
        <f>'k6'!PA7</f>
        <v>0</v>
      </c>
      <c r="KP4">
        <f>'k6'!PB7</f>
        <v>0</v>
      </c>
      <c r="KQ4">
        <f>'k6'!PC7</f>
        <v>0</v>
      </c>
      <c r="KR4">
        <f>'k6'!PD7</f>
        <v>0</v>
      </c>
      <c r="KS4">
        <f>'k6'!PE7</f>
        <v>0</v>
      </c>
      <c r="KT4">
        <f>'k6'!PF7</f>
        <v>0</v>
      </c>
      <c r="KU4">
        <f>'k6'!PG7</f>
        <v>0</v>
      </c>
      <c r="KV4">
        <f>'k6'!PH7</f>
        <v>0</v>
      </c>
      <c r="KW4">
        <f>'k6'!PI7</f>
        <v>0</v>
      </c>
      <c r="KX4">
        <f>'k6'!PJ7</f>
        <v>0</v>
      </c>
      <c r="KY4">
        <f>'k6'!PK7</f>
        <v>0</v>
      </c>
      <c r="KZ4">
        <f>'k6'!PL7</f>
        <v>0</v>
      </c>
      <c r="LA4">
        <f>'k6'!PM7</f>
        <v>0</v>
      </c>
      <c r="LB4">
        <f>'k6'!PN7</f>
        <v>0</v>
      </c>
      <c r="LC4">
        <f>'k6'!PO7</f>
        <v>0</v>
      </c>
      <c r="LD4">
        <f>'k6'!PP7</f>
        <v>0</v>
      </c>
      <c r="LE4">
        <f>'k6'!PQ7</f>
        <v>0</v>
      </c>
      <c r="LF4">
        <f>'k6'!PR7</f>
        <v>0</v>
      </c>
      <c r="LG4">
        <f>'k6'!PS7</f>
        <v>0</v>
      </c>
      <c r="LH4">
        <v>4</v>
      </c>
      <c r="LI4">
        <f>'k7'!NT7</f>
        <v>0</v>
      </c>
      <c r="LJ4">
        <f>'k7'!NU7</f>
        <v>0</v>
      </c>
      <c r="LK4">
        <f>'k7'!NV7</f>
        <v>0</v>
      </c>
      <c r="LL4">
        <f>'k7'!NW7</f>
        <v>0</v>
      </c>
      <c r="LM4">
        <f>'k7'!NX7</f>
        <v>0</v>
      </c>
      <c r="LN4">
        <f>'k7'!NY7</f>
        <v>0</v>
      </c>
      <c r="LO4">
        <f>'k7'!NZ7</f>
        <v>0</v>
      </c>
      <c r="LP4">
        <f>'k7'!OA7</f>
        <v>0</v>
      </c>
      <c r="LQ4">
        <f>'k7'!OB7</f>
        <v>0</v>
      </c>
      <c r="LR4">
        <f>'k7'!OC7</f>
        <v>0</v>
      </c>
      <c r="LS4">
        <f>'k7'!OD7</f>
        <v>0</v>
      </c>
      <c r="LT4">
        <f>'k7'!OE7</f>
        <v>0</v>
      </c>
      <c r="LU4">
        <f>'k7'!OF7</f>
        <v>0</v>
      </c>
      <c r="LV4">
        <f>'k7'!OG7</f>
        <v>0</v>
      </c>
      <c r="LW4">
        <f>'k7'!OH7</f>
        <v>0</v>
      </c>
      <c r="LX4">
        <f>'k7'!OI7</f>
        <v>0</v>
      </c>
      <c r="LY4">
        <f>'k7'!OJ7</f>
        <v>0</v>
      </c>
      <c r="LZ4">
        <f>'k7'!OK7</f>
        <v>0</v>
      </c>
      <c r="MA4">
        <f>'k7'!OL7</f>
        <v>0</v>
      </c>
      <c r="MB4">
        <f>'k7'!OM7</f>
        <v>0</v>
      </c>
      <c r="MC4">
        <f>'k7'!ON7</f>
        <v>0</v>
      </c>
      <c r="MD4">
        <f>'k7'!OO7</f>
        <v>0</v>
      </c>
      <c r="ME4">
        <f>'k7'!OP7</f>
        <v>0</v>
      </c>
      <c r="MF4">
        <f>'k7'!OQ7</f>
        <v>0</v>
      </c>
      <c r="MG4">
        <f>'k7'!OR7</f>
        <v>0</v>
      </c>
      <c r="MH4">
        <f>'k7'!OS7</f>
        <v>0</v>
      </c>
      <c r="MI4">
        <f>'k7'!OT7</f>
        <v>0</v>
      </c>
      <c r="MJ4">
        <f>'k7'!OU7</f>
        <v>0</v>
      </c>
      <c r="MK4">
        <f>'k7'!OV7</f>
        <v>0</v>
      </c>
      <c r="ML4">
        <f>'k7'!OW7</f>
        <v>0</v>
      </c>
      <c r="MM4">
        <f>'k7'!OX7</f>
        <v>0</v>
      </c>
      <c r="MN4">
        <f>'k7'!OY7</f>
        <v>0</v>
      </c>
      <c r="MO4">
        <f>'k7'!OZ7</f>
        <v>0</v>
      </c>
      <c r="MP4">
        <f>'k7'!PA7</f>
        <v>0</v>
      </c>
      <c r="MQ4">
        <f>'k7'!PB7</f>
        <v>0</v>
      </c>
      <c r="MR4">
        <f>'k7'!PC7</f>
        <v>0</v>
      </c>
      <c r="MS4">
        <f>'k7'!PD7</f>
        <v>0</v>
      </c>
      <c r="MT4">
        <f>'k7'!PE7</f>
        <v>0</v>
      </c>
      <c r="MU4">
        <f>'k7'!PF7</f>
        <v>0</v>
      </c>
      <c r="MV4">
        <f>'k7'!PG7</f>
        <v>0</v>
      </c>
      <c r="MW4">
        <f>'k7'!PH7</f>
        <v>0</v>
      </c>
      <c r="MX4">
        <f>'k7'!PI7</f>
        <v>0</v>
      </c>
      <c r="MY4">
        <f>'k7'!PJ7</f>
        <v>0</v>
      </c>
      <c r="MZ4">
        <f>'k7'!PK7</f>
        <v>0</v>
      </c>
      <c r="NA4">
        <f>'k7'!PL7</f>
        <v>0</v>
      </c>
      <c r="NB4">
        <f>'k7'!PM7</f>
        <v>0</v>
      </c>
      <c r="NC4">
        <f>'k7'!PN7</f>
        <v>0</v>
      </c>
      <c r="ND4">
        <f>'k7'!PO7</f>
        <v>0</v>
      </c>
      <c r="NE4">
        <f>'k7'!PP7</f>
        <v>0</v>
      </c>
      <c r="NF4">
        <f>'k7'!PQ7</f>
        <v>0</v>
      </c>
      <c r="NG4">
        <f>'k7'!PR7</f>
        <v>0</v>
      </c>
      <c r="NH4">
        <f>'k7'!PS7</f>
        <v>0</v>
      </c>
      <c r="NI4">
        <v>4</v>
      </c>
      <c r="NJ4">
        <f>'k8'!NT7</f>
        <v>0</v>
      </c>
      <c r="NK4">
        <f>'k8'!NU7</f>
        <v>0</v>
      </c>
      <c r="NL4">
        <f>'k8'!NV7</f>
        <v>0</v>
      </c>
      <c r="NM4">
        <f>'k8'!NW7</f>
        <v>0</v>
      </c>
      <c r="NN4">
        <f>'k8'!NX7</f>
        <v>0</v>
      </c>
      <c r="NO4">
        <f>'k8'!NY7</f>
        <v>0</v>
      </c>
      <c r="NP4">
        <f>'k8'!NZ7</f>
        <v>0</v>
      </c>
      <c r="NQ4">
        <f>'k8'!OA7</f>
        <v>0</v>
      </c>
      <c r="NR4">
        <f>'k8'!OB7</f>
        <v>0</v>
      </c>
      <c r="NS4">
        <f>'k8'!OC7</f>
        <v>0</v>
      </c>
      <c r="NT4">
        <f>'k8'!OD7</f>
        <v>0</v>
      </c>
      <c r="NU4">
        <f>'k8'!OE7</f>
        <v>0</v>
      </c>
      <c r="NV4">
        <f>'k8'!OF7</f>
        <v>0</v>
      </c>
      <c r="NW4">
        <f>'k8'!OG7</f>
        <v>0</v>
      </c>
      <c r="NX4">
        <f>'k8'!OH7</f>
        <v>0</v>
      </c>
      <c r="NY4">
        <f>'k8'!OI7</f>
        <v>0</v>
      </c>
      <c r="NZ4">
        <f>'k8'!OJ7</f>
        <v>0</v>
      </c>
      <c r="OA4">
        <f>'k8'!OK7</f>
        <v>0</v>
      </c>
      <c r="OB4">
        <f>'k8'!OL7</f>
        <v>0</v>
      </c>
      <c r="OC4">
        <f>'k8'!OM7</f>
        <v>0</v>
      </c>
      <c r="OD4">
        <f>'k8'!ON7</f>
        <v>0</v>
      </c>
      <c r="OE4">
        <f>'k8'!OO7</f>
        <v>0</v>
      </c>
      <c r="OF4">
        <f>'k8'!OP7</f>
        <v>0</v>
      </c>
      <c r="OG4">
        <f>'k8'!OQ7</f>
        <v>0</v>
      </c>
      <c r="OH4">
        <f>'k8'!OR7</f>
        <v>0</v>
      </c>
      <c r="OI4">
        <f>'k8'!OS7</f>
        <v>0</v>
      </c>
      <c r="OJ4">
        <f>'k8'!OT7</f>
        <v>0</v>
      </c>
      <c r="OK4">
        <f>'k8'!OU7</f>
        <v>0</v>
      </c>
      <c r="OL4">
        <f>'k8'!OV7</f>
        <v>0</v>
      </c>
      <c r="OM4">
        <f>'k8'!OW7</f>
        <v>0</v>
      </c>
      <c r="ON4">
        <f>'k8'!OX7</f>
        <v>0</v>
      </c>
      <c r="OO4">
        <f>'k8'!OY7</f>
        <v>0</v>
      </c>
      <c r="OP4">
        <f>'k8'!OZ7</f>
        <v>0</v>
      </c>
      <c r="OQ4">
        <f>'k8'!PA7</f>
        <v>0</v>
      </c>
      <c r="OR4">
        <f>'k8'!PB7</f>
        <v>0</v>
      </c>
      <c r="OS4">
        <f>'k8'!PC7</f>
        <v>0</v>
      </c>
      <c r="OT4">
        <f>'k8'!PD7</f>
        <v>0</v>
      </c>
      <c r="OU4">
        <f>'k8'!PE7</f>
        <v>0</v>
      </c>
      <c r="OV4">
        <f>'k8'!PF7</f>
        <v>0</v>
      </c>
      <c r="OW4">
        <f>'k8'!PG7</f>
        <v>0</v>
      </c>
      <c r="OX4">
        <f>'k8'!PH7</f>
        <v>0</v>
      </c>
      <c r="OY4">
        <f>'k8'!PI7</f>
        <v>0</v>
      </c>
      <c r="OZ4">
        <f>'k8'!PJ7</f>
        <v>0</v>
      </c>
      <c r="PA4">
        <f>'k8'!PK7</f>
        <v>0</v>
      </c>
      <c r="PB4">
        <f>'k8'!PL7</f>
        <v>0</v>
      </c>
      <c r="PC4">
        <f>'k8'!PM7</f>
        <v>0</v>
      </c>
      <c r="PD4">
        <f>'k8'!PN7</f>
        <v>0</v>
      </c>
      <c r="PE4">
        <f>'k8'!PO7</f>
        <v>0</v>
      </c>
      <c r="PF4">
        <f>'k8'!PP7</f>
        <v>0</v>
      </c>
      <c r="PG4">
        <f>'k8'!PQ7</f>
        <v>0</v>
      </c>
      <c r="PH4">
        <f>'k8'!PR7</f>
        <v>0</v>
      </c>
      <c r="PI4">
        <f>'k8'!PS7</f>
        <v>0</v>
      </c>
      <c r="PJ4">
        <v>4</v>
      </c>
      <c r="PK4">
        <f>'k9'!NT7</f>
        <v>0</v>
      </c>
      <c r="PL4">
        <f>'k9'!NU7</f>
        <v>0</v>
      </c>
      <c r="PM4">
        <f>'k9'!NV7</f>
        <v>0</v>
      </c>
      <c r="PN4">
        <f>'k9'!NW7</f>
        <v>0</v>
      </c>
      <c r="PO4">
        <f>'k9'!NX7</f>
        <v>0</v>
      </c>
      <c r="PP4">
        <f>'k9'!NY7</f>
        <v>0</v>
      </c>
      <c r="PQ4">
        <f>'k9'!NZ7</f>
        <v>0</v>
      </c>
      <c r="PR4">
        <f>'k9'!OA7</f>
        <v>0</v>
      </c>
      <c r="PS4">
        <f>'k9'!OB7</f>
        <v>0</v>
      </c>
      <c r="PT4">
        <f>'k9'!OC7</f>
        <v>0</v>
      </c>
      <c r="PU4">
        <f>'k9'!OD7</f>
        <v>0</v>
      </c>
      <c r="PV4">
        <f>'k9'!OE7</f>
        <v>0</v>
      </c>
      <c r="PW4">
        <f>'k9'!OF7</f>
        <v>0</v>
      </c>
      <c r="PX4">
        <f>'k9'!OG7</f>
        <v>0</v>
      </c>
      <c r="PY4">
        <f>'k9'!OH7</f>
        <v>0</v>
      </c>
      <c r="PZ4">
        <f>'k9'!OI7</f>
        <v>0</v>
      </c>
      <c r="QA4">
        <f>'k9'!OJ7</f>
        <v>0</v>
      </c>
      <c r="QB4">
        <f>'k9'!OK7</f>
        <v>0</v>
      </c>
      <c r="QC4">
        <f>'k9'!OL7</f>
        <v>0</v>
      </c>
      <c r="QD4">
        <f>'k9'!OM7</f>
        <v>0</v>
      </c>
      <c r="QE4">
        <f>'k9'!ON7</f>
        <v>0</v>
      </c>
      <c r="QF4">
        <f>'k9'!OO7</f>
        <v>0</v>
      </c>
      <c r="QG4">
        <f>'k9'!OP7</f>
        <v>0</v>
      </c>
      <c r="QH4">
        <f>'k9'!OQ7</f>
        <v>0</v>
      </c>
      <c r="QI4">
        <f>'k9'!OR7</f>
        <v>0</v>
      </c>
      <c r="QJ4">
        <f>'k9'!OS7</f>
        <v>0</v>
      </c>
      <c r="QK4">
        <f>'k9'!OT7</f>
        <v>0</v>
      </c>
      <c r="QL4">
        <f>'k9'!OU7</f>
        <v>0</v>
      </c>
      <c r="QM4">
        <f>'k9'!OV7</f>
        <v>0</v>
      </c>
      <c r="QN4">
        <f>'k9'!OW7</f>
        <v>0</v>
      </c>
      <c r="QO4">
        <f>'k9'!OX7</f>
        <v>0</v>
      </c>
      <c r="QP4">
        <f>'k9'!OY7</f>
        <v>0</v>
      </c>
      <c r="QQ4">
        <f>'k9'!OZ7</f>
        <v>0</v>
      </c>
      <c r="QR4">
        <f>'k9'!PA7</f>
        <v>0</v>
      </c>
      <c r="QS4">
        <f>'k9'!PB7</f>
        <v>0</v>
      </c>
      <c r="QT4">
        <f>'k9'!PC7</f>
        <v>0</v>
      </c>
      <c r="QU4">
        <f>'k9'!PD7</f>
        <v>0</v>
      </c>
      <c r="QV4">
        <f>'k9'!PE7</f>
        <v>0</v>
      </c>
      <c r="QW4">
        <f>'k9'!PF7</f>
        <v>0</v>
      </c>
      <c r="QX4">
        <f>'k9'!PG7</f>
        <v>0</v>
      </c>
      <c r="QY4">
        <f>'k9'!PH7</f>
        <v>0</v>
      </c>
      <c r="QZ4">
        <f>'k9'!PI7</f>
        <v>0</v>
      </c>
      <c r="RA4">
        <f>'k9'!PJ7</f>
        <v>0</v>
      </c>
      <c r="RB4">
        <f>'k9'!PK7</f>
        <v>0</v>
      </c>
      <c r="RC4">
        <f>'k9'!PL7</f>
        <v>0</v>
      </c>
      <c r="RD4">
        <f>'k9'!PM7</f>
        <v>0</v>
      </c>
      <c r="RE4">
        <f>'k9'!PN7</f>
        <v>0</v>
      </c>
      <c r="RF4">
        <f>'k9'!PO7</f>
        <v>0</v>
      </c>
      <c r="RG4">
        <f>'k9'!PP7</f>
        <v>0</v>
      </c>
      <c r="RH4">
        <f>'k9'!PQ7</f>
        <v>0</v>
      </c>
      <c r="RI4">
        <f>'k9'!PR7</f>
        <v>0</v>
      </c>
      <c r="RJ4">
        <f>'k9'!PS7</f>
        <v>0</v>
      </c>
      <c r="RK4">
        <v>4</v>
      </c>
      <c r="RL4">
        <f>'k10'!NT7</f>
        <v>0</v>
      </c>
      <c r="RM4">
        <f>'k10'!NU7</f>
        <v>0</v>
      </c>
      <c r="RN4">
        <f>'k10'!NV7</f>
        <v>0</v>
      </c>
      <c r="RO4">
        <f>'k10'!NW7</f>
        <v>0</v>
      </c>
      <c r="RP4">
        <f>'k10'!NX7</f>
        <v>0</v>
      </c>
      <c r="RQ4">
        <f>'k10'!NY7</f>
        <v>0</v>
      </c>
      <c r="RR4">
        <f>'k10'!NZ7</f>
        <v>0</v>
      </c>
      <c r="RS4">
        <f>'k10'!OA7</f>
        <v>0</v>
      </c>
      <c r="RT4">
        <f>'k10'!OB7</f>
        <v>0</v>
      </c>
      <c r="RU4">
        <f>'k10'!OC7</f>
        <v>0</v>
      </c>
      <c r="RV4">
        <f>'k10'!OD7</f>
        <v>0</v>
      </c>
      <c r="RW4">
        <f>'k10'!OE7</f>
        <v>0</v>
      </c>
      <c r="RX4">
        <f>'k10'!OF7</f>
        <v>0</v>
      </c>
      <c r="RY4">
        <f>'k10'!OG7</f>
        <v>0</v>
      </c>
      <c r="RZ4">
        <f>'k10'!OH7</f>
        <v>0</v>
      </c>
      <c r="SA4">
        <f>'k10'!OI7</f>
        <v>0</v>
      </c>
      <c r="SB4">
        <f>'k10'!OJ7</f>
        <v>0</v>
      </c>
      <c r="SC4">
        <f>'k10'!OK7</f>
        <v>0</v>
      </c>
      <c r="SD4">
        <f>'k10'!OL7</f>
        <v>0</v>
      </c>
      <c r="SE4">
        <f>'k10'!OM7</f>
        <v>0</v>
      </c>
      <c r="SF4">
        <f>'k10'!ON7</f>
        <v>0</v>
      </c>
      <c r="SG4">
        <f>'k10'!OO7</f>
        <v>0</v>
      </c>
      <c r="SH4">
        <f>'k10'!OP7</f>
        <v>0</v>
      </c>
      <c r="SI4">
        <f>'k10'!OQ7</f>
        <v>0</v>
      </c>
      <c r="SJ4">
        <f>'k10'!OR7</f>
        <v>0</v>
      </c>
      <c r="SK4">
        <f>'k10'!OS7</f>
        <v>0</v>
      </c>
      <c r="SL4">
        <f>'k10'!OT7</f>
        <v>0</v>
      </c>
      <c r="SM4">
        <f>'k10'!OU7</f>
        <v>0</v>
      </c>
      <c r="SN4">
        <f>'k10'!OV7</f>
        <v>0</v>
      </c>
      <c r="SO4">
        <f>'k10'!OW7</f>
        <v>0</v>
      </c>
      <c r="SP4">
        <f>'k10'!OX7</f>
        <v>0</v>
      </c>
      <c r="SQ4">
        <f>'k10'!OY7</f>
        <v>0</v>
      </c>
      <c r="SR4">
        <f>'k10'!OZ7</f>
        <v>0</v>
      </c>
      <c r="SS4">
        <f>'k10'!PA7</f>
        <v>0</v>
      </c>
      <c r="ST4">
        <f>'k10'!PB7</f>
        <v>0</v>
      </c>
      <c r="SU4">
        <f>'k10'!PC7</f>
        <v>0</v>
      </c>
      <c r="SV4">
        <f>'k10'!PD7</f>
        <v>0</v>
      </c>
      <c r="SW4">
        <f>'k10'!PE7</f>
        <v>0</v>
      </c>
      <c r="SX4">
        <f>'k10'!PF7</f>
        <v>0</v>
      </c>
      <c r="SY4">
        <f>'k10'!PG7</f>
        <v>0</v>
      </c>
      <c r="SZ4">
        <f>'k10'!PH7</f>
        <v>0</v>
      </c>
      <c r="TA4">
        <f>'k10'!PI7</f>
        <v>0</v>
      </c>
      <c r="TB4">
        <f>'k10'!PJ7</f>
        <v>0</v>
      </c>
      <c r="TC4">
        <f>'k10'!PK7</f>
        <v>0</v>
      </c>
      <c r="TD4">
        <f>'k10'!PL7</f>
        <v>0</v>
      </c>
      <c r="TE4">
        <f>'k10'!PM7</f>
        <v>0</v>
      </c>
      <c r="TF4">
        <f>'k10'!PN7</f>
        <v>0</v>
      </c>
      <c r="TG4">
        <f>'k10'!PO7</f>
        <v>0</v>
      </c>
      <c r="TH4">
        <f>'k10'!PP7</f>
        <v>0</v>
      </c>
      <c r="TI4">
        <f>'k10'!PQ7</f>
        <v>0</v>
      </c>
      <c r="TJ4">
        <f>'k10'!PR7</f>
        <v>0</v>
      </c>
      <c r="TK4">
        <f>'k10'!PS7</f>
        <v>0</v>
      </c>
      <c r="TL4">
        <v>4</v>
      </c>
      <c r="TM4">
        <f>'k11'!NT7</f>
        <v>0</v>
      </c>
      <c r="TN4">
        <f>'k11'!NU7</f>
        <v>0</v>
      </c>
      <c r="TO4">
        <f>'k11'!NV7</f>
        <v>0</v>
      </c>
      <c r="TP4">
        <f>'k11'!NW7</f>
        <v>0</v>
      </c>
      <c r="TQ4">
        <f>'k11'!NX7</f>
        <v>0</v>
      </c>
      <c r="TR4">
        <f>'k11'!NY7</f>
        <v>0</v>
      </c>
      <c r="TS4">
        <f>'k11'!NZ7</f>
        <v>0</v>
      </c>
      <c r="TT4">
        <f>'k11'!OA7</f>
        <v>0</v>
      </c>
      <c r="TU4">
        <f>'k11'!OB7</f>
        <v>0</v>
      </c>
      <c r="TV4">
        <f>'k11'!OC7</f>
        <v>0</v>
      </c>
      <c r="TW4">
        <f>'k11'!OD7</f>
        <v>0</v>
      </c>
      <c r="TX4">
        <f>'k11'!OE7</f>
        <v>0</v>
      </c>
      <c r="TY4">
        <f>'k11'!OF7</f>
        <v>0</v>
      </c>
      <c r="TZ4">
        <f>'k11'!OG7</f>
        <v>0</v>
      </c>
      <c r="UA4">
        <f>'k11'!OH7</f>
        <v>0</v>
      </c>
      <c r="UB4">
        <f>'k11'!OI7</f>
        <v>0</v>
      </c>
      <c r="UC4">
        <f>'k11'!OJ7</f>
        <v>0</v>
      </c>
      <c r="UD4">
        <f>'k11'!OK7</f>
        <v>0</v>
      </c>
      <c r="UE4">
        <f>'k11'!OL7</f>
        <v>0</v>
      </c>
      <c r="UF4">
        <f>'k11'!OM7</f>
        <v>0</v>
      </c>
      <c r="UG4">
        <f>'k11'!ON7</f>
        <v>0</v>
      </c>
      <c r="UH4">
        <f>'k11'!OO7</f>
        <v>0</v>
      </c>
      <c r="UI4">
        <f>'k11'!OP7</f>
        <v>0</v>
      </c>
      <c r="UJ4">
        <f>'k11'!OQ7</f>
        <v>0</v>
      </c>
      <c r="UK4">
        <f>'k11'!OR7</f>
        <v>0</v>
      </c>
      <c r="UL4">
        <f>'k11'!OS7</f>
        <v>0</v>
      </c>
      <c r="UM4">
        <f>'k11'!OT7</f>
        <v>0</v>
      </c>
      <c r="UN4">
        <f>'k11'!OU7</f>
        <v>0</v>
      </c>
      <c r="UO4">
        <f>'k11'!OV7</f>
        <v>0</v>
      </c>
      <c r="UP4">
        <f>'k11'!OW7</f>
        <v>0</v>
      </c>
      <c r="UQ4">
        <f>'k11'!OX7</f>
        <v>0</v>
      </c>
      <c r="UR4">
        <f>'k11'!OY7</f>
        <v>0</v>
      </c>
      <c r="US4">
        <f>'k11'!OZ7</f>
        <v>0</v>
      </c>
      <c r="UT4">
        <f>'k11'!PA7</f>
        <v>0</v>
      </c>
      <c r="UU4">
        <f>'k11'!PB7</f>
        <v>0</v>
      </c>
      <c r="UV4">
        <f>'k11'!PC7</f>
        <v>0</v>
      </c>
      <c r="UW4">
        <f>'k11'!PD7</f>
        <v>0</v>
      </c>
      <c r="UX4">
        <f>'k11'!PE7</f>
        <v>0</v>
      </c>
      <c r="UY4">
        <f>'k11'!PF7</f>
        <v>0</v>
      </c>
      <c r="UZ4">
        <f>'k11'!PG7</f>
        <v>0</v>
      </c>
      <c r="VA4">
        <f>'k11'!PH7</f>
        <v>0</v>
      </c>
      <c r="VB4">
        <f>'k11'!PI7</f>
        <v>0</v>
      </c>
      <c r="VC4">
        <f>'k11'!PJ7</f>
        <v>0</v>
      </c>
      <c r="VD4">
        <f>'k11'!PK7</f>
        <v>0</v>
      </c>
      <c r="VE4">
        <f>'k11'!PL7</f>
        <v>0</v>
      </c>
      <c r="VF4">
        <f>'k11'!PM7</f>
        <v>0</v>
      </c>
      <c r="VG4">
        <f>'k11'!PN7</f>
        <v>0</v>
      </c>
      <c r="VH4">
        <f>'k11'!PO7</f>
        <v>0</v>
      </c>
      <c r="VI4">
        <f>'k11'!PP7</f>
        <v>0</v>
      </c>
      <c r="VJ4">
        <f>'k11'!PQ7</f>
        <v>0</v>
      </c>
      <c r="VK4">
        <f>'k11'!PR7</f>
        <v>0</v>
      </c>
      <c r="VL4">
        <f>'k11'!PS7</f>
        <v>0</v>
      </c>
      <c r="VM4">
        <v>4</v>
      </c>
      <c r="VN4">
        <f>'k12'!NT7</f>
        <v>0</v>
      </c>
      <c r="VO4">
        <f>'k12'!NU7</f>
        <v>0</v>
      </c>
      <c r="VP4">
        <f>'k12'!NV7</f>
        <v>0</v>
      </c>
      <c r="VQ4">
        <f>'k12'!NW7</f>
        <v>0</v>
      </c>
      <c r="VR4">
        <f>'k12'!NX7</f>
        <v>0</v>
      </c>
      <c r="VS4">
        <f>'k12'!NY7</f>
        <v>0</v>
      </c>
      <c r="VT4">
        <f>'k12'!NZ7</f>
        <v>0</v>
      </c>
      <c r="VU4">
        <f>'k12'!OA7</f>
        <v>0</v>
      </c>
      <c r="VV4">
        <f>'k12'!OB7</f>
        <v>0</v>
      </c>
      <c r="VW4">
        <f>'k12'!OC7</f>
        <v>0</v>
      </c>
      <c r="VX4">
        <f>'k12'!OD7</f>
        <v>0</v>
      </c>
      <c r="VY4">
        <f>'k12'!OE7</f>
        <v>0</v>
      </c>
      <c r="VZ4">
        <f>'k12'!OF7</f>
        <v>0</v>
      </c>
      <c r="WA4">
        <f>'k12'!OG7</f>
        <v>0</v>
      </c>
      <c r="WB4">
        <f>'k12'!OH7</f>
        <v>0</v>
      </c>
      <c r="WC4">
        <f>'k12'!OI7</f>
        <v>0</v>
      </c>
      <c r="WD4">
        <f>'k12'!OJ7</f>
        <v>0</v>
      </c>
      <c r="WE4">
        <f>'k12'!OK7</f>
        <v>0</v>
      </c>
      <c r="WF4">
        <f>'k12'!OL7</f>
        <v>0</v>
      </c>
      <c r="WG4">
        <f>'k12'!OM7</f>
        <v>0</v>
      </c>
      <c r="WH4">
        <f>'k12'!ON7</f>
        <v>0</v>
      </c>
      <c r="WI4">
        <f>'k12'!OO7</f>
        <v>0</v>
      </c>
      <c r="WJ4">
        <f>'k12'!OP7</f>
        <v>0</v>
      </c>
      <c r="WK4">
        <f>'k12'!OQ7</f>
        <v>0</v>
      </c>
      <c r="WL4">
        <f>'k12'!OR7</f>
        <v>0</v>
      </c>
      <c r="WM4">
        <f>'k12'!OS7</f>
        <v>0</v>
      </c>
      <c r="WN4">
        <f>'k12'!OT7</f>
        <v>0</v>
      </c>
      <c r="WO4">
        <f>'k12'!OU7</f>
        <v>0</v>
      </c>
      <c r="WP4">
        <f>'k12'!OV7</f>
        <v>0</v>
      </c>
      <c r="WQ4">
        <f>'k12'!OW7</f>
        <v>0</v>
      </c>
      <c r="WR4">
        <f>'k12'!OX7</f>
        <v>0</v>
      </c>
      <c r="WS4">
        <f>'k12'!OY7</f>
        <v>0</v>
      </c>
      <c r="WT4">
        <f>'k12'!OZ7</f>
        <v>0</v>
      </c>
      <c r="WU4">
        <f>'k12'!PA7</f>
        <v>0</v>
      </c>
      <c r="WV4">
        <f>'k12'!PB7</f>
        <v>0</v>
      </c>
      <c r="WW4">
        <f>'k12'!PC7</f>
        <v>0</v>
      </c>
      <c r="WX4">
        <f>'k12'!PD7</f>
        <v>0</v>
      </c>
      <c r="WY4">
        <f>'k12'!PE7</f>
        <v>0</v>
      </c>
      <c r="WZ4">
        <f>'k12'!PF7</f>
        <v>0</v>
      </c>
      <c r="XA4">
        <f>'k12'!PG7</f>
        <v>0</v>
      </c>
      <c r="XB4">
        <f>'k12'!PH7</f>
        <v>0</v>
      </c>
      <c r="XC4">
        <f>'k12'!PI7</f>
        <v>0</v>
      </c>
      <c r="XD4">
        <f>'k12'!PJ7</f>
        <v>0</v>
      </c>
      <c r="XE4">
        <f>'k12'!PK7</f>
        <v>0</v>
      </c>
      <c r="XF4">
        <f>'k12'!PL7</f>
        <v>0</v>
      </c>
      <c r="XG4">
        <f>'k12'!PM7</f>
        <v>0</v>
      </c>
      <c r="XH4">
        <f>'k12'!PN7</f>
        <v>0</v>
      </c>
      <c r="XI4">
        <f>'k12'!PO7</f>
        <v>0</v>
      </c>
      <c r="XJ4">
        <f>'k12'!PP7</f>
        <v>0</v>
      </c>
      <c r="XK4">
        <f>'k12'!PQ7</f>
        <v>0</v>
      </c>
      <c r="XL4">
        <f>'k12'!PR7</f>
        <v>0</v>
      </c>
      <c r="XM4">
        <f>'k12'!PS7</f>
        <v>0</v>
      </c>
      <c r="XN4">
        <v>4</v>
      </c>
      <c r="XO4">
        <f>'k13'!NT7</f>
        <v>0</v>
      </c>
      <c r="XP4">
        <f>'k13'!NU7</f>
        <v>0</v>
      </c>
      <c r="XQ4">
        <f>'k13'!NV7</f>
        <v>0</v>
      </c>
      <c r="XR4">
        <f>'k13'!NW7</f>
        <v>0</v>
      </c>
      <c r="XS4">
        <f>'k13'!NX7</f>
        <v>0</v>
      </c>
      <c r="XT4">
        <f>'k13'!NY7</f>
        <v>0</v>
      </c>
      <c r="XU4">
        <f>'k13'!NZ7</f>
        <v>0</v>
      </c>
      <c r="XV4">
        <f>'k13'!OA7</f>
        <v>0</v>
      </c>
      <c r="XW4">
        <f>'k13'!OB7</f>
        <v>0</v>
      </c>
      <c r="XX4">
        <f>'k13'!OC7</f>
        <v>0</v>
      </c>
      <c r="XY4">
        <f>'k13'!OD7</f>
        <v>0</v>
      </c>
      <c r="XZ4">
        <f>'k13'!OE7</f>
        <v>0</v>
      </c>
      <c r="YA4">
        <f>'k13'!OF7</f>
        <v>0</v>
      </c>
      <c r="YB4">
        <f>'k13'!OG7</f>
        <v>0</v>
      </c>
      <c r="YC4">
        <f>'k13'!OH7</f>
        <v>0</v>
      </c>
      <c r="YD4">
        <f>'k13'!OI7</f>
        <v>0</v>
      </c>
      <c r="YE4">
        <f>'k13'!OJ7</f>
        <v>0</v>
      </c>
      <c r="YF4">
        <f>'k13'!OK7</f>
        <v>0</v>
      </c>
      <c r="YG4">
        <f>'k13'!OL7</f>
        <v>0</v>
      </c>
      <c r="YH4">
        <f>'k13'!OM7</f>
        <v>0</v>
      </c>
      <c r="YI4">
        <f>'k13'!ON7</f>
        <v>0</v>
      </c>
      <c r="YJ4">
        <f>'k13'!OO7</f>
        <v>0</v>
      </c>
      <c r="YK4">
        <f>'k13'!OP7</f>
        <v>0</v>
      </c>
      <c r="YL4">
        <f>'k13'!OQ7</f>
        <v>0</v>
      </c>
      <c r="YM4">
        <f>'k13'!OR7</f>
        <v>0</v>
      </c>
      <c r="YN4">
        <f>'k13'!OS7</f>
        <v>0</v>
      </c>
      <c r="YO4">
        <f>'k13'!OT7</f>
        <v>0</v>
      </c>
      <c r="YP4">
        <f>'k13'!OU7</f>
        <v>0</v>
      </c>
      <c r="YQ4">
        <f>'k13'!OV7</f>
        <v>0</v>
      </c>
      <c r="YR4">
        <f>'k13'!OW7</f>
        <v>0</v>
      </c>
      <c r="YS4">
        <f>'k13'!OX7</f>
        <v>0</v>
      </c>
      <c r="YT4">
        <f>'k13'!OY7</f>
        <v>0</v>
      </c>
      <c r="YU4">
        <f>'k13'!OZ7</f>
        <v>0</v>
      </c>
      <c r="YV4">
        <f>'k13'!PA7</f>
        <v>0</v>
      </c>
      <c r="YW4">
        <f>'k13'!PB7</f>
        <v>0</v>
      </c>
      <c r="YX4">
        <f>'k13'!PC7</f>
        <v>0</v>
      </c>
      <c r="YY4">
        <f>'k13'!PD7</f>
        <v>0</v>
      </c>
      <c r="YZ4">
        <f>'k13'!PE7</f>
        <v>0</v>
      </c>
      <c r="ZA4">
        <f>'k13'!PF7</f>
        <v>0</v>
      </c>
      <c r="ZB4">
        <f>'k13'!PG7</f>
        <v>0</v>
      </c>
      <c r="ZC4">
        <f>'k13'!PH7</f>
        <v>0</v>
      </c>
      <c r="ZD4">
        <f>'k13'!PI7</f>
        <v>0</v>
      </c>
      <c r="ZE4">
        <f>'k13'!PJ7</f>
        <v>0</v>
      </c>
      <c r="ZF4">
        <f>'k13'!PK7</f>
        <v>0</v>
      </c>
      <c r="ZG4">
        <f>'k13'!PL7</f>
        <v>0</v>
      </c>
      <c r="ZH4">
        <f>'k13'!PM7</f>
        <v>0</v>
      </c>
      <c r="ZI4">
        <f>'k13'!PN7</f>
        <v>0</v>
      </c>
      <c r="ZJ4">
        <f>'k13'!PO7</f>
        <v>0</v>
      </c>
      <c r="ZK4">
        <f>'k13'!PP7</f>
        <v>0</v>
      </c>
      <c r="ZL4">
        <f>'k13'!PQ7</f>
        <v>0</v>
      </c>
      <c r="ZM4">
        <f>'k13'!PR7</f>
        <v>0</v>
      </c>
      <c r="ZN4">
        <f>'k13'!PS7</f>
        <v>0</v>
      </c>
      <c r="ZO4">
        <v>4</v>
      </c>
      <c r="ZP4">
        <f>'k14'!NT7</f>
        <v>0</v>
      </c>
      <c r="ZQ4">
        <f>'k14'!NU7</f>
        <v>0</v>
      </c>
      <c r="ZR4">
        <f>'k14'!NV7</f>
        <v>0</v>
      </c>
      <c r="ZS4">
        <f>'k14'!NW7</f>
        <v>0</v>
      </c>
      <c r="ZT4">
        <f>'k14'!NX7</f>
        <v>0</v>
      </c>
      <c r="ZU4">
        <f>'k14'!NY7</f>
        <v>0</v>
      </c>
      <c r="ZV4">
        <f>'k14'!NZ7</f>
        <v>0</v>
      </c>
      <c r="ZW4">
        <f>'k14'!OA7</f>
        <v>0</v>
      </c>
      <c r="ZX4">
        <f>'k14'!OB7</f>
        <v>0</v>
      </c>
      <c r="ZY4">
        <f>'k14'!OC7</f>
        <v>0</v>
      </c>
      <c r="ZZ4">
        <f>'k14'!OD7</f>
        <v>0</v>
      </c>
      <c r="AAA4">
        <f>'k14'!OE7</f>
        <v>0</v>
      </c>
      <c r="AAB4">
        <f>'k14'!OF7</f>
        <v>0</v>
      </c>
      <c r="AAC4">
        <f>'k14'!OG7</f>
        <v>0</v>
      </c>
      <c r="AAD4">
        <f>'k14'!OH7</f>
        <v>0</v>
      </c>
      <c r="AAE4">
        <f>'k14'!OI7</f>
        <v>0</v>
      </c>
      <c r="AAF4">
        <f>'k14'!OJ7</f>
        <v>0</v>
      </c>
      <c r="AAG4">
        <f>'k14'!OK7</f>
        <v>0</v>
      </c>
      <c r="AAH4">
        <f>'k14'!OL7</f>
        <v>0</v>
      </c>
      <c r="AAI4">
        <f>'k14'!OM7</f>
        <v>0</v>
      </c>
      <c r="AAJ4">
        <f>'k14'!ON7</f>
        <v>0</v>
      </c>
      <c r="AAK4">
        <f>'k14'!OO7</f>
        <v>0</v>
      </c>
      <c r="AAL4">
        <f>'k14'!OP7</f>
        <v>0</v>
      </c>
      <c r="AAM4">
        <f>'k14'!OQ7</f>
        <v>0</v>
      </c>
      <c r="AAN4">
        <f>'k14'!OR7</f>
        <v>0</v>
      </c>
      <c r="AAO4">
        <f>'k14'!OS7</f>
        <v>0</v>
      </c>
      <c r="AAP4">
        <f>'k14'!OT7</f>
        <v>0</v>
      </c>
      <c r="AAQ4">
        <f>'k14'!OU7</f>
        <v>0</v>
      </c>
      <c r="AAR4">
        <f>'k14'!OV7</f>
        <v>0</v>
      </c>
      <c r="AAS4">
        <f>'k14'!OW7</f>
        <v>0</v>
      </c>
      <c r="AAT4">
        <f>'k14'!OX7</f>
        <v>0</v>
      </c>
      <c r="AAU4">
        <f>'k14'!OY7</f>
        <v>0</v>
      </c>
      <c r="AAV4">
        <f>'k14'!OZ7</f>
        <v>0</v>
      </c>
      <c r="AAW4">
        <f>'k14'!PA7</f>
        <v>0</v>
      </c>
      <c r="AAX4">
        <f>'k14'!PB7</f>
        <v>0</v>
      </c>
      <c r="AAY4">
        <f>'k14'!PC7</f>
        <v>0</v>
      </c>
      <c r="AAZ4">
        <f>'k14'!PD7</f>
        <v>0</v>
      </c>
      <c r="ABA4">
        <f>'k14'!PE7</f>
        <v>0</v>
      </c>
      <c r="ABB4">
        <f>'k14'!PF7</f>
        <v>0</v>
      </c>
      <c r="ABC4">
        <f>'k14'!PG7</f>
        <v>0</v>
      </c>
      <c r="ABD4">
        <f>'k14'!PH7</f>
        <v>0</v>
      </c>
      <c r="ABE4">
        <f>'k14'!PI7</f>
        <v>0</v>
      </c>
      <c r="ABF4">
        <f>'k14'!PJ7</f>
        <v>0</v>
      </c>
      <c r="ABG4">
        <f>'k14'!PK7</f>
        <v>0</v>
      </c>
      <c r="ABH4">
        <f>'k14'!PL7</f>
        <v>0</v>
      </c>
      <c r="ABI4">
        <f>'k14'!PM7</f>
        <v>0</v>
      </c>
      <c r="ABJ4">
        <f>'k14'!PN7</f>
        <v>0</v>
      </c>
      <c r="ABK4">
        <f>'k14'!PO7</f>
        <v>0</v>
      </c>
      <c r="ABL4">
        <f>'k14'!PP7</f>
        <v>0</v>
      </c>
      <c r="ABM4">
        <f>'k14'!PQ7</f>
        <v>0</v>
      </c>
      <c r="ABN4">
        <f>'k14'!PR7</f>
        <v>0</v>
      </c>
      <c r="ABO4">
        <f>'k14'!PS7</f>
        <v>0</v>
      </c>
      <c r="ABP4">
        <v>4</v>
      </c>
      <c r="ABQ4">
        <f>'k15'!NT7</f>
        <v>0</v>
      </c>
      <c r="ABR4">
        <f>'k15'!NU7</f>
        <v>0</v>
      </c>
      <c r="ABS4">
        <f>'k15'!NV7</f>
        <v>0</v>
      </c>
      <c r="ABT4">
        <f>'k15'!NW7</f>
        <v>0</v>
      </c>
      <c r="ABU4">
        <f>'k15'!NX7</f>
        <v>0</v>
      </c>
      <c r="ABV4">
        <f>'k15'!NY7</f>
        <v>0</v>
      </c>
      <c r="ABW4">
        <f>'k15'!NZ7</f>
        <v>0</v>
      </c>
      <c r="ABX4">
        <f>'k15'!OA7</f>
        <v>0</v>
      </c>
      <c r="ABY4">
        <f>'k15'!OB7</f>
        <v>0</v>
      </c>
      <c r="ABZ4">
        <f>'k15'!OC7</f>
        <v>0</v>
      </c>
      <c r="ACA4">
        <f>'k15'!OD7</f>
        <v>0</v>
      </c>
      <c r="ACB4">
        <f>'k15'!OE7</f>
        <v>0</v>
      </c>
      <c r="ACC4">
        <f>'k15'!OF7</f>
        <v>0</v>
      </c>
      <c r="ACD4">
        <f>'k15'!OG7</f>
        <v>0</v>
      </c>
      <c r="ACE4">
        <f>'k15'!OH7</f>
        <v>0</v>
      </c>
      <c r="ACF4">
        <f>'k15'!OI7</f>
        <v>0</v>
      </c>
      <c r="ACG4">
        <f>'k15'!OJ7</f>
        <v>0</v>
      </c>
      <c r="ACH4">
        <f>'k15'!OK7</f>
        <v>0</v>
      </c>
      <c r="ACI4">
        <f>'k15'!OL7</f>
        <v>0</v>
      </c>
      <c r="ACJ4">
        <f>'k15'!OM7</f>
        <v>0</v>
      </c>
      <c r="ACK4">
        <f>'k15'!ON7</f>
        <v>0</v>
      </c>
      <c r="ACL4">
        <f>'k15'!OO7</f>
        <v>0</v>
      </c>
      <c r="ACM4">
        <f>'k15'!OP7</f>
        <v>0</v>
      </c>
      <c r="ACN4">
        <f>'k15'!OQ7</f>
        <v>0</v>
      </c>
      <c r="ACO4">
        <f>'k15'!OR7</f>
        <v>0</v>
      </c>
      <c r="ACP4">
        <f>'k15'!OS7</f>
        <v>0</v>
      </c>
      <c r="ACQ4">
        <f>'k15'!OT7</f>
        <v>0</v>
      </c>
      <c r="ACR4">
        <f>'k15'!OU7</f>
        <v>0</v>
      </c>
      <c r="ACS4">
        <f>'k15'!OV7</f>
        <v>0</v>
      </c>
      <c r="ACT4">
        <f>'k15'!OW7</f>
        <v>0</v>
      </c>
      <c r="ACU4">
        <f>'k15'!OX7</f>
        <v>0</v>
      </c>
      <c r="ACV4">
        <f>'k15'!OY7</f>
        <v>0</v>
      </c>
      <c r="ACW4">
        <f>'k15'!OZ7</f>
        <v>0</v>
      </c>
      <c r="ACX4">
        <f>'k15'!PA7</f>
        <v>0</v>
      </c>
      <c r="ACY4">
        <f>'k15'!PB7</f>
        <v>0</v>
      </c>
      <c r="ACZ4">
        <f>'k15'!PC7</f>
        <v>0</v>
      </c>
      <c r="ADA4">
        <f>'k15'!PD7</f>
        <v>0</v>
      </c>
      <c r="ADB4">
        <f>'k15'!PE7</f>
        <v>0</v>
      </c>
      <c r="ADC4">
        <f>'k15'!PF7</f>
        <v>0</v>
      </c>
      <c r="ADD4">
        <f>'k15'!PG7</f>
        <v>0</v>
      </c>
      <c r="ADE4">
        <f>'k15'!PH7</f>
        <v>0</v>
      </c>
      <c r="ADF4">
        <f>'k15'!PI7</f>
        <v>0</v>
      </c>
      <c r="ADG4">
        <f>'k15'!PJ7</f>
        <v>0</v>
      </c>
      <c r="ADH4">
        <f>'k15'!PK7</f>
        <v>0</v>
      </c>
      <c r="ADI4">
        <f>'k15'!PL7</f>
        <v>0</v>
      </c>
      <c r="ADJ4">
        <f>'k15'!PM7</f>
        <v>0</v>
      </c>
      <c r="ADK4">
        <f>'k15'!PN7</f>
        <v>0</v>
      </c>
      <c r="ADL4">
        <f>'k15'!PO7</f>
        <v>0</v>
      </c>
      <c r="ADM4">
        <f>'k15'!PP7</f>
        <v>0</v>
      </c>
      <c r="ADN4">
        <f>'k15'!PQ7</f>
        <v>0</v>
      </c>
      <c r="ADO4">
        <f>'k15'!PR7</f>
        <v>0</v>
      </c>
      <c r="ADP4">
        <f>'k15'!PS7</f>
        <v>0</v>
      </c>
      <c r="ADQ4">
        <v>4</v>
      </c>
      <c r="ADR4">
        <f>'k16'!NT7</f>
        <v>0</v>
      </c>
      <c r="ADS4">
        <f>'k16'!NU7</f>
        <v>0</v>
      </c>
      <c r="ADT4">
        <f>'k16'!NV7</f>
        <v>0</v>
      </c>
      <c r="ADU4">
        <f>'k16'!NW7</f>
        <v>0</v>
      </c>
      <c r="ADV4">
        <f>'k16'!NX7</f>
        <v>0</v>
      </c>
      <c r="ADW4">
        <f>'k16'!NY7</f>
        <v>0</v>
      </c>
      <c r="ADX4">
        <f>'k16'!NZ7</f>
        <v>0</v>
      </c>
      <c r="ADY4">
        <f>'k16'!OA7</f>
        <v>0</v>
      </c>
      <c r="ADZ4">
        <f>'k16'!OB7</f>
        <v>0</v>
      </c>
      <c r="AEA4">
        <f>'k16'!OC7</f>
        <v>0</v>
      </c>
      <c r="AEB4">
        <f>'k16'!OD7</f>
        <v>0</v>
      </c>
      <c r="AEC4">
        <f>'k16'!OE7</f>
        <v>0</v>
      </c>
      <c r="AED4">
        <f>'k16'!OF7</f>
        <v>0</v>
      </c>
      <c r="AEE4">
        <f>'k16'!OG7</f>
        <v>0</v>
      </c>
      <c r="AEF4">
        <f>'k16'!OH7</f>
        <v>0</v>
      </c>
      <c r="AEG4">
        <f>'k16'!OI7</f>
        <v>0</v>
      </c>
      <c r="AEH4">
        <f>'k16'!OJ7</f>
        <v>0</v>
      </c>
      <c r="AEI4">
        <f>'k16'!OK7</f>
        <v>0</v>
      </c>
      <c r="AEJ4">
        <f>'k16'!OL7</f>
        <v>0</v>
      </c>
      <c r="AEK4">
        <f>'k16'!OM7</f>
        <v>0</v>
      </c>
      <c r="AEL4">
        <f>'k16'!ON7</f>
        <v>0</v>
      </c>
      <c r="AEM4">
        <f>'k16'!OO7</f>
        <v>0</v>
      </c>
      <c r="AEN4">
        <f>'k16'!OP7</f>
        <v>0</v>
      </c>
      <c r="AEO4">
        <f>'k16'!OQ7</f>
        <v>0</v>
      </c>
      <c r="AEP4">
        <f>'k16'!OR7</f>
        <v>0</v>
      </c>
      <c r="AEQ4">
        <f>'k16'!OS7</f>
        <v>0</v>
      </c>
      <c r="AER4">
        <f>'k16'!OT7</f>
        <v>0</v>
      </c>
      <c r="AES4">
        <f>'k16'!OU7</f>
        <v>0</v>
      </c>
      <c r="AET4">
        <f>'k16'!OV7</f>
        <v>0</v>
      </c>
      <c r="AEU4">
        <f>'k16'!OW7</f>
        <v>0</v>
      </c>
      <c r="AEV4">
        <f>'k16'!OX7</f>
        <v>0</v>
      </c>
      <c r="AEW4">
        <f>'k16'!OY7</f>
        <v>0</v>
      </c>
      <c r="AEX4">
        <f>'k16'!OZ7</f>
        <v>0</v>
      </c>
      <c r="AEY4">
        <f>'k16'!PA7</f>
        <v>0</v>
      </c>
      <c r="AEZ4">
        <f>'k16'!PB7</f>
        <v>0</v>
      </c>
      <c r="AFA4">
        <f>'k16'!PC7</f>
        <v>0</v>
      </c>
      <c r="AFB4">
        <f>'k16'!PD7</f>
        <v>0</v>
      </c>
      <c r="AFC4">
        <f>'k16'!PE7</f>
        <v>0</v>
      </c>
      <c r="AFD4">
        <f>'k16'!PF7</f>
        <v>0</v>
      </c>
      <c r="AFE4">
        <f>'k16'!PG7</f>
        <v>0</v>
      </c>
      <c r="AFF4">
        <f>'k16'!PH7</f>
        <v>0</v>
      </c>
      <c r="AFG4">
        <f>'k16'!PI7</f>
        <v>0</v>
      </c>
      <c r="AFH4">
        <f>'k16'!PJ7</f>
        <v>0</v>
      </c>
      <c r="AFI4">
        <f>'k16'!PK7</f>
        <v>0</v>
      </c>
      <c r="AFJ4">
        <f>'k16'!PL7</f>
        <v>0</v>
      </c>
      <c r="AFK4">
        <f>'k16'!PM7</f>
        <v>0</v>
      </c>
      <c r="AFL4">
        <f>'k16'!PN7</f>
        <v>0</v>
      </c>
      <c r="AFM4">
        <f>'k16'!PO7</f>
        <v>0</v>
      </c>
      <c r="AFN4">
        <f>'k16'!PP7</f>
        <v>0</v>
      </c>
      <c r="AFO4">
        <f>'k16'!PQ7</f>
        <v>0</v>
      </c>
      <c r="AFP4">
        <f>'k16'!PR7</f>
        <v>0</v>
      </c>
      <c r="AFQ4">
        <f>'k16'!PS7</f>
        <v>0</v>
      </c>
      <c r="AFR4">
        <v>4</v>
      </c>
      <c r="AFS4">
        <f>'k17'!NT7</f>
        <v>0</v>
      </c>
      <c r="AFT4">
        <f>'k17'!NU7</f>
        <v>0</v>
      </c>
      <c r="AFU4">
        <f>'k17'!NV7</f>
        <v>0</v>
      </c>
      <c r="AFV4">
        <f>'k17'!NW7</f>
        <v>0</v>
      </c>
      <c r="AFW4">
        <f>'k17'!NX7</f>
        <v>0</v>
      </c>
      <c r="AFX4">
        <f>'k17'!NY7</f>
        <v>0</v>
      </c>
      <c r="AFY4">
        <f>'k17'!NZ7</f>
        <v>0</v>
      </c>
      <c r="AFZ4">
        <f>'k17'!OA7</f>
        <v>0</v>
      </c>
      <c r="AGA4">
        <f>'k17'!OB7</f>
        <v>0</v>
      </c>
      <c r="AGB4">
        <f>'k17'!OC7</f>
        <v>0</v>
      </c>
      <c r="AGC4">
        <f>'k17'!OD7</f>
        <v>0</v>
      </c>
      <c r="AGD4">
        <f>'k17'!OE7</f>
        <v>0</v>
      </c>
      <c r="AGE4">
        <f>'k17'!OF7</f>
        <v>0</v>
      </c>
      <c r="AGF4">
        <f>'k17'!OG7</f>
        <v>0</v>
      </c>
      <c r="AGG4">
        <f>'k17'!OH7</f>
        <v>0</v>
      </c>
      <c r="AGH4">
        <f>'k17'!OI7</f>
        <v>0</v>
      </c>
      <c r="AGI4">
        <f>'k17'!OJ7</f>
        <v>0</v>
      </c>
      <c r="AGJ4">
        <f>'k17'!OK7</f>
        <v>0</v>
      </c>
      <c r="AGK4">
        <f>'k17'!OL7</f>
        <v>0</v>
      </c>
      <c r="AGL4">
        <f>'k17'!OM7</f>
        <v>0</v>
      </c>
      <c r="AGM4">
        <f>'k17'!ON7</f>
        <v>0</v>
      </c>
      <c r="AGN4">
        <f>'k17'!OO7</f>
        <v>0</v>
      </c>
      <c r="AGO4">
        <f>'k17'!OP7</f>
        <v>0</v>
      </c>
      <c r="AGP4">
        <f>'k17'!OQ7</f>
        <v>0</v>
      </c>
      <c r="AGQ4">
        <f>'k17'!OR7</f>
        <v>0</v>
      </c>
      <c r="AGR4">
        <f>'k17'!OS7</f>
        <v>0</v>
      </c>
      <c r="AGS4">
        <f>'k17'!OT7</f>
        <v>0</v>
      </c>
      <c r="AGT4">
        <f>'k17'!OU7</f>
        <v>0</v>
      </c>
      <c r="AGU4">
        <f>'k17'!OV7</f>
        <v>0</v>
      </c>
      <c r="AGV4">
        <f>'k17'!OW7</f>
        <v>0</v>
      </c>
      <c r="AGW4">
        <f>'k17'!OX7</f>
        <v>0</v>
      </c>
      <c r="AGX4">
        <f>'k17'!OY7</f>
        <v>0</v>
      </c>
      <c r="AGY4">
        <f>'k17'!OZ7</f>
        <v>0</v>
      </c>
      <c r="AGZ4">
        <f>'k17'!PA7</f>
        <v>0</v>
      </c>
      <c r="AHA4">
        <f>'k17'!PB7</f>
        <v>0</v>
      </c>
      <c r="AHB4">
        <f>'k17'!PC7</f>
        <v>0</v>
      </c>
      <c r="AHC4">
        <f>'k17'!PD7</f>
        <v>0</v>
      </c>
      <c r="AHD4">
        <f>'k17'!PE7</f>
        <v>0</v>
      </c>
      <c r="AHE4">
        <f>'k17'!PF7</f>
        <v>0</v>
      </c>
      <c r="AHF4">
        <f>'k17'!PG7</f>
        <v>0</v>
      </c>
      <c r="AHG4">
        <f>'k17'!PH7</f>
        <v>0</v>
      </c>
      <c r="AHH4">
        <f>'k17'!PI7</f>
        <v>0</v>
      </c>
      <c r="AHI4">
        <f>'k17'!PJ7</f>
        <v>0</v>
      </c>
      <c r="AHJ4">
        <f>'k17'!PK7</f>
        <v>0</v>
      </c>
      <c r="AHK4">
        <f>'k17'!PL7</f>
        <v>0</v>
      </c>
      <c r="AHL4">
        <f>'k17'!PM7</f>
        <v>0</v>
      </c>
      <c r="AHM4">
        <f>'k17'!PN7</f>
        <v>0</v>
      </c>
      <c r="AHN4">
        <f>'k17'!PO7</f>
        <v>0</v>
      </c>
      <c r="AHO4">
        <f>'k17'!PP7</f>
        <v>0</v>
      </c>
      <c r="AHP4">
        <f>'k17'!PQ7</f>
        <v>0</v>
      </c>
      <c r="AHQ4">
        <f>'k17'!PR7</f>
        <v>0</v>
      </c>
      <c r="AHR4">
        <f>'k17'!PS7</f>
        <v>0</v>
      </c>
      <c r="AHS4">
        <v>4</v>
      </c>
      <c r="AHT4">
        <f>'k18'!NT7</f>
        <v>0</v>
      </c>
      <c r="AHU4">
        <f>'k18'!NU7</f>
        <v>0</v>
      </c>
      <c r="AHV4">
        <f>'k18'!NV7</f>
        <v>0</v>
      </c>
      <c r="AHW4">
        <f>'k18'!NW7</f>
        <v>0</v>
      </c>
      <c r="AHX4">
        <f>'k18'!NX7</f>
        <v>0</v>
      </c>
      <c r="AHY4">
        <f>'k18'!NY7</f>
        <v>0</v>
      </c>
      <c r="AHZ4">
        <f>'k18'!NZ7</f>
        <v>0</v>
      </c>
      <c r="AIA4">
        <f>'k18'!OA7</f>
        <v>0</v>
      </c>
      <c r="AIB4">
        <f>'k18'!OB7</f>
        <v>0</v>
      </c>
      <c r="AIC4">
        <f>'k18'!OC7</f>
        <v>0</v>
      </c>
      <c r="AID4">
        <f>'k18'!OD7</f>
        <v>0</v>
      </c>
      <c r="AIE4">
        <f>'k18'!OE7</f>
        <v>0</v>
      </c>
      <c r="AIF4">
        <f>'k18'!OF7</f>
        <v>0</v>
      </c>
      <c r="AIG4">
        <f>'k18'!OG7</f>
        <v>0</v>
      </c>
      <c r="AIH4">
        <f>'k18'!OH7</f>
        <v>0</v>
      </c>
      <c r="AII4">
        <f>'k18'!OI7</f>
        <v>0</v>
      </c>
      <c r="AIJ4">
        <f>'k18'!OJ7</f>
        <v>0</v>
      </c>
      <c r="AIK4">
        <f>'k18'!OK7</f>
        <v>0</v>
      </c>
      <c r="AIL4">
        <f>'k18'!OL7</f>
        <v>0</v>
      </c>
      <c r="AIM4">
        <f>'k18'!OM7</f>
        <v>0</v>
      </c>
      <c r="AIN4">
        <f>'k18'!ON7</f>
        <v>0</v>
      </c>
      <c r="AIO4">
        <f>'k18'!OO7</f>
        <v>0</v>
      </c>
      <c r="AIP4">
        <f>'k18'!OP7</f>
        <v>0</v>
      </c>
      <c r="AIQ4">
        <f>'k18'!OQ7</f>
        <v>0</v>
      </c>
      <c r="AIR4">
        <f>'k18'!OR7</f>
        <v>0</v>
      </c>
      <c r="AIS4">
        <f>'k18'!OS7</f>
        <v>0</v>
      </c>
      <c r="AIT4">
        <f>'k18'!OT7</f>
        <v>0</v>
      </c>
      <c r="AIU4">
        <f>'k18'!OU7</f>
        <v>0</v>
      </c>
      <c r="AIV4">
        <f>'k18'!OV7</f>
        <v>0</v>
      </c>
      <c r="AIW4">
        <f>'k18'!OW7</f>
        <v>0</v>
      </c>
      <c r="AIX4">
        <f>'k18'!OX7</f>
        <v>0</v>
      </c>
      <c r="AIY4">
        <f>'k18'!OY7</f>
        <v>0</v>
      </c>
      <c r="AIZ4">
        <f>'k18'!OZ7</f>
        <v>0</v>
      </c>
      <c r="AJA4">
        <f>'k18'!PA7</f>
        <v>0</v>
      </c>
      <c r="AJB4">
        <f>'k18'!PB7</f>
        <v>0</v>
      </c>
      <c r="AJC4">
        <f>'k18'!PC7</f>
        <v>0</v>
      </c>
      <c r="AJD4">
        <f>'k18'!PD7</f>
        <v>0</v>
      </c>
      <c r="AJE4">
        <f>'k18'!PE7</f>
        <v>0</v>
      </c>
      <c r="AJF4">
        <f>'k18'!PF7</f>
        <v>0</v>
      </c>
      <c r="AJG4">
        <f>'k18'!PG7</f>
        <v>0</v>
      </c>
      <c r="AJH4">
        <f>'k18'!PH7</f>
        <v>0</v>
      </c>
      <c r="AJI4">
        <f>'k18'!PI7</f>
        <v>0</v>
      </c>
      <c r="AJJ4">
        <f>'k18'!PJ7</f>
        <v>0</v>
      </c>
      <c r="AJK4">
        <f>'k18'!PK7</f>
        <v>0</v>
      </c>
      <c r="AJL4">
        <f>'k18'!PL7</f>
        <v>0</v>
      </c>
      <c r="AJM4">
        <f>'k18'!PM7</f>
        <v>0</v>
      </c>
      <c r="AJN4">
        <f>'k18'!PN7</f>
        <v>0</v>
      </c>
      <c r="AJO4">
        <f>'k18'!PO7</f>
        <v>0</v>
      </c>
      <c r="AJP4">
        <f>'k18'!PP7</f>
        <v>0</v>
      </c>
      <c r="AJQ4">
        <f>'k18'!PQ7</f>
        <v>0</v>
      </c>
      <c r="AJR4">
        <f>'k18'!PR7</f>
        <v>0</v>
      </c>
      <c r="AJS4">
        <f>'k18'!PS7</f>
        <v>0</v>
      </c>
      <c r="AJT4">
        <v>4</v>
      </c>
      <c r="AJU4">
        <f>'k19'!NT7</f>
        <v>0</v>
      </c>
      <c r="AJV4">
        <f>'k19'!NU7</f>
        <v>0</v>
      </c>
      <c r="AJW4">
        <f>'k19'!NV7</f>
        <v>0</v>
      </c>
      <c r="AJX4">
        <f>'k19'!NW7</f>
        <v>0</v>
      </c>
      <c r="AJY4">
        <f>'k19'!NX7</f>
        <v>0</v>
      </c>
      <c r="AJZ4">
        <f>'k19'!NY7</f>
        <v>0</v>
      </c>
      <c r="AKA4">
        <f>'k19'!NZ7</f>
        <v>0</v>
      </c>
      <c r="AKB4">
        <f>'k19'!OA7</f>
        <v>0</v>
      </c>
      <c r="AKC4">
        <f>'k19'!OB7</f>
        <v>0</v>
      </c>
      <c r="AKD4">
        <f>'k19'!OC7</f>
        <v>0</v>
      </c>
      <c r="AKE4">
        <f>'k19'!OD7</f>
        <v>0</v>
      </c>
      <c r="AKF4">
        <f>'k19'!OE7</f>
        <v>0</v>
      </c>
      <c r="AKG4">
        <f>'k19'!OF7</f>
        <v>0</v>
      </c>
      <c r="AKH4">
        <f>'k19'!OG7</f>
        <v>0</v>
      </c>
      <c r="AKI4">
        <f>'k19'!OH7</f>
        <v>0</v>
      </c>
      <c r="AKJ4">
        <f>'k19'!OI7</f>
        <v>0</v>
      </c>
      <c r="AKK4">
        <f>'k19'!OJ7</f>
        <v>0</v>
      </c>
      <c r="AKL4">
        <f>'k19'!OK7</f>
        <v>0</v>
      </c>
      <c r="AKM4">
        <f>'k19'!OL7</f>
        <v>0</v>
      </c>
      <c r="AKN4">
        <f>'k19'!OM7</f>
        <v>0</v>
      </c>
      <c r="AKO4">
        <f>'k19'!ON7</f>
        <v>0</v>
      </c>
      <c r="AKP4">
        <f>'k19'!OO7</f>
        <v>0</v>
      </c>
      <c r="AKQ4">
        <f>'k19'!OP7</f>
        <v>0</v>
      </c>
      <c r="AKR4">
        <f>'k19'!OQ7</f>
        <v>0</v>
      </c>
      <c r="AKS4">
        <f>'k19'!OR7</f>
        <v>0</v>
      </c>
      <c r="AKT4">
        <f>'k19'!OS7</f>
        <v>0</v>
      </c>
      <c r="AKU4">
        <f>'k19'!OT7</f>
        <v>0</v>
      </c>
      <c r="AKV4">
        <f>'k19'!OU7</f>
        <v>0</v>
      </c>
      <c r="AKW4">
        <f>'k19'!OV7</f>
        <v>0</v>
      </c>
      <c r="AKX4">
        <f>'k19'!OW7</f>
        <v>0</v>
      </c>
      <c r="AKY4">
        <f>'k19'!OX7</f>
        <v>0</v>
      </c>
      <c r="AKZ4">
        <f>'k19'!OY7</f>
        <v>0</v>
      </c>
      <c r="ALA4">
        <f>'k19'!OZ7</f>
        <v>0</v>
      </c>
      <c r="ALB4">
        <f>'k19'!PA7</f>
        <v>0</v>
      </c>
      <c r="ALC4">
        <f>'k19'!PB7</f>
        <v>0</v>
      </c>
      <c r="ALD4">
        <f>'k19'!PC7</f>
        <v>0</v>
      </c>
      <c r="ALE4">
        <f>'k19'!PD7</f>
        <v>0</v>
      </c>
      <c r="ALF4">
        <f>'k19'!PE7</f>
        <v>0</v>
      </c>
      <c r="ALG4">
        <f>'k19'!PF7</f>
        <v>0</v>
      </c>
      <c r="ALH4">
        <f>'k19'!PG7</f>
        <v>0</v>
      </c>
      <c r="ALI4">
        <f>'k19'!PH7</f>
        <v>0</v>
      </c>
      <c r="ALJ4">
        <f>'k19'!PI7</f>
        <v>0</v>
      </c>
      <c r="ALK4">
        <f>'k19'!PJ7</f>
        <v>0</v>
      </c>
      <c r="ALL4">
        <f>'k19'!PK7</f>
        <v>0</v>
      </c>
      <c r="ALM4">
        <f>'k19'!PL7</f>
        <v>0</v>
      </c>
      <c r="ALN4">
        <f>'k19'!PM7</f>
        <v>0</v>
      </c>
      <c r="ALO4">
        <f>'k19'!PN7</f>
        <v>0</v>
      </c>
      <c r="ALP4">
        <f>'k19'!PO7</f>
        <v>0</v>
      </c>
      <c r="ALQ4">
        <f>'k19'!PP7</f>
        <v>0</v>
      </c>
      <c r="ALR4">
        <f>'k19'!PQ7</f>
        <v>0</v>
      </c>
      <c r="ALS4">
        <f>'k19'!PR7</f>
        <v>0</v>
      </c>
      <c r="ALT4">
        <f>'k19'!PS7</f>
        <v>0</v>
      </c>
      <c r="ALU4">
        <v>4</v>
      </c>
      <c r="ALV4">
        <f>'k20'!NT7</f>
        <v>0</v>
      </c>
      <c r="ALW4">
        <f>'k20'!NU7</f>
        <v>0</v>
      </c>
      <c r="ALX4">
        <f>'k20'!NV7</f>
        <v>0</v>
      </c>
      <c r="ALY4">
        <f>'k20'!NW7</f>
        <v>0</v>
      </c>
      <c r="ALZ4">
        <f>'k20'!NX7</f>
        <v>0</v>
      </c>
      <c r="AMA4">
        <f>'k20'!NY7</f>
        <v>0</v>
      </c>
      <c r="AMB4">
        <f>'k20'!NZ7</f>
        <v>0</v>
      </c>
      <c r="AMC4">
        <f>'k20'!OA7</f>
        <v>0</v>
      </c>
      <c r="AMD4">
        <f>'k20'!OB7</f>
        <v>0</v>
      </c>
      <c r="AME4">
        <f>'k20'!OC7</f>
        <v>0</v>
      </c>
      <c r="AMF4">
        <f>'k20'!OD7</f>
        <v>0</v>
      </c>
      <c r="AMG4">
        <f>'k20'!OE7</f>
        <v>0</v>
      </c>
      <c r="AMH4">
        <f>'k20'!OF7</f>
        <v>0</v>
      </c>
      <c r="AMI4">
        <f>'k20'!OG7</f>
        <v>0</v>
      </c>
      <c r="AMJ4">
        <f>'k20'!OH7</f>
        <v>0</v>
      </c>
      <c r="AMK4">
        <f>'k20'!OI7</f>
        <v>0</v>
      </c>
      <c r="AML4">
        <f>'k20'!OJ7</f>
        <v>0</v>
      </c>
      <c r="AMM4">
        <f>'k20'!OK7</f>
        <v>0</v>
      </c>
      <c r="AMN4">
        <f>'k20'!OL7</f>
        <v>0</v>
      </c>
      <c r="AMO4">
        <f>'k20'!OM7</f>
        <v>0</v>
      </c>
      <c r="AMP4">
        <f>'k20'!ON7</f>
        <v>0</v>
      </c>
      <c r="AMQ4">
        <f>'k20'!OO7</f>
        <v>0</v>
      </c>
      <c r="AMR4">
        <f>'k20'!OP7</f>
        <v>0</v>
      </c>
      <c r="AMS4">
        <f>'k20'!OQ7</f>
        <v>0</v>
      </c>
      <c r="AMT4">
        <f>'k20'!OR7</f>
        <v>0</v>
      </c>
      <c r="AMU4">
        <f>'k20'!OS7</f>
        <v>0</v>
      </c>
      <c r="AMV4">
        <f>'k20'!OT7</f>
        <v>0</v>
      </c>
      <c r="AMW4">
        <f>'k20'!OU7</f>
        <v>0</v>
      </c>
      <c r="AMX4">
        <f>'k20'!OV7</f>
        <v>0</v>
      </c>
      <c r="AMY4">
        <f>'k20'!OW7</f>
        <v>0</v>
      </c>
      <c r="AMZ4">
        <f>'k20'!OX7</f>
        <v>0</v>
      </c>
      <c r="ANA4">
        <f>'k20'!OY7</f>
        <v>0</v>
      </c>
      <c r="ANB4">
        <f>'k20'!OZ7</f>
        <v>0</v>
      </c>
      <c r="ANC4">
        <f>'k20'!PA7</f>
        <v>0</v>
      </c>
      <c r="AND4">
        <f>'k20'!PB7</f>
        <v>0</v>
      </c>
      <c r="ANE4">
        <f>'k20'!PC7</f>
        <v>0</v>
      </c>
      <c r="ANF4">
        <f>'k20'!PD7</f>
        <v>0</v>
      </c>
      <c r="ANG4">
        <f>'k20'!PE7</f>
        <v>0</v>
      </c>
      <c r="ANH4">
        <f>'k20'!PF7</f>
        <v>0</v>
      </c>
      <c r="ANI4">
        <f>'k20'!PG7</f>
        <v>0</v>
      </c>
      <c r="ANJ4">
        <f>'k20'!PH7</f>
        <v>0</v>
      </c>
      <c r="ANK4">
        <f>'k20'!PI7</f>
        <v>0</v>
      </c>
      <c r="ANL4">
        <f>'k20'!PJ7</f>
        <v>0</v>
      </c>
      <c r="ANM4">
        <f>'k20'!PK7</f>
        <v>0</v>
      </c>
      <c r="ANN4">
        <f>'k20'!PL7</f>
        <v>0</v>
      </c>
      <c r="ANO4">
        <f>'k20'!PM7</f>
        <v>0</v>
      </c>
      <c r="ANP4">
        <f>'k20'!PN7</f>
        <v>0</v>
      </c>
      <c r="ANQ4">
        <f>'k20'!PO7</f>
        <v>0</v>
      </c>
      <c r="ANR4">
        <f>'k20'!PP7</f>
        <v>0</v>
      </c>
      <c r="ANS4">
        <f>'k20'!PQ7</f>
        <v>0</v>
      </c>
      <c r="ANT4">
        <f>'k20'!PR7</f>
        <v>0</v>
      </c>
      <c r="ANU4">
        <f>'k20'!PS7</f>
        <v>0</v>
      </c>
      <c r="ANV4">
        <v>4</v>
      </c>
      <c r="ANW4">
        <f>'k21'!NT7</f>
        <v>0</v>
      </c>
      <c r="ANX4">
        <f>'k21'!NU7</f>
        <v>0</v>
      </c>
      <c r="ANY4">
        <f>'k21'!NV7</f>
        <v>0</v>
      </c>
      <c r="ANZ4">
        <f>'k21'!NW7</f>
        <v>0</v>
      </c>
      <c r="AOA4">
        <f>'k21'!NX7</f>
        <v>0</v>
      </c>
      <c r="AOB4">
        <f>'k21'!NY7</f>
        <v>0</v>
      </c>
      <c r="AOC4">
        <f>'k21'!NZ7</f>
        <v>0</v>
      </c>
      <c r="AOD4">
        <f>'k21'!OA7</f>
        <v>0</v>
      </c>
      <c r="AOE4">
        <f>'k21'!OB7</f>
        <v>0</v>
      </c>
      <c r="AOF4">
        <f>'k21'!OC7</f>
        <v>0</v>
      </c>
      <c r="AOG4">
        <f>'k21'!OD7</f>
        <v>0</v>
      </c>
      <c r="AOH4">
        <f>'k21'!OE7</f>
        <v>0</v>
      </c>
      <c r="AOI4">
        <f>'k21'!OF7</f>
        <v>0</v>
      </c>
      <c r="AOJ4">
        <f>'k21'!OG7</f>
        <v>0</v>
      </c>
      <c r="AOK4">
        <f>'k21'!OH7</f>
        <v>0</v>
      </c>
      <c r="AOL4">
        <f>'k21'!OI7</f>
        <v>0</v>
      </c>
      <c r="AOM4">
        <f>'k21'!OJ7</f>
        <v>0</v>
      </c>
      <c r="AON4">
        <f>'k21'!OK7</f>
        <v>0</v>
      </c>
      <c r="AOO4">
        <f>'k21'!OL7</f>
        <v>0</v>
      </c>
      <c r="AOP4">
        <f>'k21'!OM7</f>
        <v>0</v>
      </c>
      <c r="AOQ4">
        <f>'k21'!ON7</f>
        <v>0</v>
      </c>
      <c r="AOR4">
        <f>'k21'!OO7</f>
        <v>0</v>
      </c>
      <c r="AOS4">
        <f>'k21'!OP7</f>
        <v>0</v>
      </c>
      <c r="AOT4">
        <f>'k21'!OQ7</f>
        <v>0</v>
      </c>
      <c r="AOU4">
        <f>'k21'!OR7</f>
        <v>0</v>
      </c>
      <c r="AOV4">
        <f>'k21'!OS7</f>
        <v>0</v>
      </c>
      <c r="AOW4">
        <f>'k21'!OT7</f>
        <v>0</v>
      </c>
      <c r="AOX4">
        <f>'k21'!OU7</f>
        <v>0</v>
      </c>
      <c r="AOY4">
        <f>'k21'!OV7</f>
        <v>0</v>
      </c>
      <c r="AOZ4">
        <f>'k21'!OW7</f>
        <v>0</v>
      </c>
      <c r="APA4">
        <f>'k21'!OX7</f>
        <v>0</v>
      </c>
      <c r="APB4">
        <f>'k21'!OY7</f>
        <v>0</v>
      </c>
      <c r="APC4">
        <f>'k21'!OZ7</f>
        <v>0</v>
      </c>
      <c r="APD4">
        <f>'k21'!PA7</f>
        <v>0</v>
      </c>
      <c r="APE4">
        <f>'k21'!PB7</f>
        <v>0</v>
      </c>
      <c r="APF4">
        <f>'k21'!PC7</f>
        <v>0</v>
      </c>
      <c r="APG4">
        <f>'k21'!PD7</f>
        <v>0</v>
      </c>
      <c r="APH4">
        <f>'k21'!PE7</f>
        <v>0</v>
      </c>
      <c r="API4">
        <f>'k21'!PF7</f>
        <v>0</v>
      </c>
      <c r="APJ4">
        <f>'k21'!PG7</f>
        <v>0</v>
      </c>
      <c r="APK4">
        <f>'k21'!PH7</f>
        <v>0</v>
      </c>
      <c r="APL4">
        <f>'k21'!PI7</f>
        <v>0</v>
      </c>
      <c r="APM4">
        <f>'k21'!PJ7</f>
        <v>0</v>
      </c>
      <c r="APN4">
        <f>'k21'!PK7</f>
        <v>0</v>
      </c>
      <c r="APO4">
        <f>'k21'!PL7</f>
        <v>0</v>
      </c>
      <c r="APP4">
        <f>'k21'!PM7</f>
        <v>0</v>
      </c>
      <c r="APQ4">
        <f>'k21'!PN7</f>
        <v>0</v>
      </c>
      <c r="APR4">
        <f>'k21'!PO7</f>
        <v>0</v>
      </c>
      <c r="APS4">
        <f>'k21'!PP7</f>
        <v>0</v>
      </c>
      <c r="APT4">
        <f>'k21'!PQ7</f>
        <v>0</v>
      </c>
      <c r="APU4">
        <f>'k21'!PR7</f>
        <v>0</v>
      </c>
      <c r="APV4">
        <f>'k21'!PS7</f>
        <v>0</v>
      </c>
      <c r="APW4">
        <v>4</v>
      </c>
    </row>
    <row r="5" spans="2:1167" x14ac:dyDescent="0.25">
      <c r="B5">
        <v>5</v>
      </c>
      <c r="C5">
        <f>'k1'!NT8</f>
        <v>0</v>
      </c>
      <c r="D5">
        <f>'k1'!NU8</f>
        <v>0</v>
      </c>
      <c r="E5">
        <f>'k1'!NV8</f>
        <v>0</v>
      </c>
      <c r="F5" t="str">
        <f>'k1'!NW8</f>
        <v>KEHADIRAN</v>
      </c>
      <c r="G5">
        <f>'k1'!NX8</f>
        <v>0</v>
      </c>
      <c r="H5">
        <f>'k1'!NY8</f>
        <v>0</v>
      </c>
      <c r="I5">
        <f>'k1'!NZ8</f>
        <v>0</v>
      </c>
      <c r="J5" t="str">
        <f>'k1'!OA8</f>
        <v>NILAI</v>
      </c>
      <c r="K5">
        <f>'k1'!OB8</f>
        <v>0</v>
      </c>
      <c r="L5">
        <f>'k1'!OC8</f>
        <v>0</v>
      </c>
      <c r="M5">
        <f>'k1'!OD8</f>
        <v>0</v>
      </c>
      <c r="N5">
        <f>'k1'!OE8</f>
        <v>0</v>
      </c>
      <c r="O5" t="str">
        <f>'k1'!OF8</f>
        <v>HITUNG</v>
      </c>
      <c r="P5" t="str">
        <f>'k1'!OG8</f>
        <v>SIKAP</v>
      </c>
      <c r="Q5">
        <f>'k1'!OH8</f>
        <v>0</v>
      </c>
      <c r="R5">
        <f>'k1'!OI8</f>
        <v>0</v>
      </c>
      <c r="S5">
        <f>'k1'!OJ8</f>
        <v>0</v>
      </c>
      <c r="T5" t="str">
        <f>'k1'!OK8</f>
        <v>PENGETAHUAN</v>
      </c>
      <c r="U5">
        <f>'k1'!OL8</f>
        <v>0</v>
      </c>
      <c r="V5">
        <f>'k1'!OM8</f>
        <v>0</v>
      </c>
      <c r="W5" t="str">
        <f>'k1'!ON8</f>
        <v>KETERAMPILAN</v>
      </c>
      <c r="X5">
        <f>'k1'!OO8</f>
        <v>0</v>
      </c>
      <c r="Y5">
        <f>'k1'!OP8</f>
        <v>0</v>
      </c>
      <c r="Z5" t="str">
        <f>'k1'!OQ8</f>
        <v>LIBUR NASIONAL</v>
      </c>
      <c r="AA5">
        <f>'k1'!OR8</f>
        <v>0</v>
      </c>
      <c r="AB5" t="str">
        <f>'k1'!OS8</f>
        <v>LIBUR ACARA SEKOLAH</v>
      </c>
      <c r="AC5">
        <f>'k1'!OT8</f>
        <v>0</v>
      </c>
      <c r="AD5" t="str">
        <f>'k1'!OU8</f>
        <v>LIBUR NASIONAL</v>
      </c>
      <c r="AE5">
        <f>'k1'!OV8</f>
        <v>0</v>
      </c>
      <c r="AF5" t="str">
        <f>'k1'!OW8</f>
        <v>LIBUR ACARA SEKOLAH</v>
      </c>
      <c r="AG5">
        <f>'k1'!OX8</f>
        <v>0</v>
      </c>
      <c r="AH5" t="str">
        <f>'k1'!OY8</f>
        <v>LIBUR NASIONAL</v>
      </c>
      <c r="AI5">
        <f>'k1'!OZ8</f>
        <v>0</v>
      </c>
      <c r="AJ5" t="str">
        <f>'k1'!PA8</f>
        <v>LIBUR ACARA SEKOLAH</v>
      </c>
      <c r="AK5">
        <f>'k1'!PB8</f>
        <v>0</v>
      </c>
      <c r="AL5" t="str">
        <f>'k1'!PC8</f>
        <v>LIBUR NASIONAL</v>
      </c>
      <c r="AM5">
        <f>'k1'!PD8</f>
        <v>0</v>
      </c>
      <c r="AN5" t="str">
        <f>'k1'!PE8</f>
        <v>LIBUR ACARA SEKOLAH</v>
      </c>
      <c r="AO5">
        <f>'k1'!PF8</f>
        <v>0</v>
      </c>
      <c r="AP5" t="str">
        <f>'k1'!PG8</f>
        <v>LIBUR NASIONAL</v>
      </c>
      <c r="AQ5">
        <f>'k1'!PH8</f>
        <v>0</v>
      </c>
      <c r="AR5" t="str">
        <f>'k1'!PI8</f>
        <v>LIBUR ACARA SEKOLAH</v>
      </c>
      <c r="AS5">
        <f>'k1'!PJ8</f>
        <v>0</v>
      </c>
      <c r="AT5" t="str">
        <f>'k1'!PK8</f>
        <v>LIBUR NASIONAL</v>
      </c>
      <c r="AU5">
        <f>'k1'!PL8</f>
        <v>0</v>
      </c>
      <c r="AV5" t="str">
        <f>'k1'!PM8</f>
        <v>LIBUR ACARA SEKOLAH</v>
      </c>
      <c r="AW5">
        <f>'k1'!PN8</f>
        <v>0</v>
      </c>
      <c r="AX5" t="str">
        <f>'k1'!PO8</f>
        <v>KEHADIRAN SISWA/I</v>
      </c>
      <c r="AY5">
        <f>'k1'!PP8</f>
        <v>0</v>
      </c>
      <c r="AZ5">
        <f>'k1'!PQ8</f>
        <v>0</v>
      </c>
      <c r="BA5">
        <f>'k1'!PR8</f>
        <v>0</v>
      </c>
      <c r="BB5">
        <f>'k1'!PS8</f>
        <v>0</v>
      </c>
      <c r="BC5">
        <v>5</v>
      </c>
      <c r="BD5">
        <f>'k2'!NT8</f>
        <v>0</v>
      </c>
      <c r="BE5">
        <f>'k2'!NU8</f>
        <v>0</v>
      </c>
      <c r="BF5">
        <f>'k2'!NV8</f>
        <v>0</v>
      </c>
      <c r="BG5" t="str">
        <f>'k2'!NW8</f>
        <v>KEHADIRAN</v>
      </c>
      <c r="BH5">
        <f>'k2'!NX8</f>
        <v>0</v>
      </c>
      <c r="BI5">
        <f>'k2'!NY8</f>
        <v>0</v>
      </c>
      <c r="BJ5">
        <f>'k2'!NZ8</f>
        <v>0</v>
      </c>
      <c r="BK5" t="str">
        <f>'k2'!OA8</f>
        <v>NILAI</v>
      </c>
      <c r="BL5">
        <f>'k2'!OB8</f>
        <v>0</v>
      </c>
      <c r="BM5">
        <f>'k2'!OC8</f>
        <v>0</v>
      </c>
      <c r="BN5">
        <f>'k2'!OD8</f>
        <v>0</v>
      </c>
      <c r="BO5">
        <f>'k2'!OE8</f>
        <v>0</v>
      </c>
      <c r="BP5" t="str">
        <f>'k2'!OF8</f>
        <v>HITUNG</v>
      </c>
      <c r="BQ5" t="str">
        <f>'k2'!OG8</f>
        <v>SIKAP</v>
      </c>
      <c r="BR5">
        <f>'k2'!OH8</f>
        <v>0</v>
      </c>
      <c r="BS5">
        <f>'k2'!OI8</f>
        <v>0</v>
      </c>
      <c r="BT5">
        <f>'k2'!OJ8</f>
        <v>0</v>
      </c>
      <c r="BU5" t="str">
        <f>'k2'!OK8</f>
        <v>PENGETAHUAN</v>
      </c>
      <c r="BV5">
        <f>'k2'!OL8</f>
        <v>0</v>
      </c>
      <c r="BW5">
        <f>'k2'!OM8</f>
        <v>0</v>
      </c>
      <c r="BX5" t="str">
        <f>'k2'!ON8</f>
        <v>KETERAMPILAN</v>
      </c>
      <c r="BY5">
        <f>'k2'!OO8</f>
        <v>0</v>
      </c>
      <c r="BZ5">
        <f>'k2'!OP8</f>
        <v>0</v>
      </c>
      <c r="CA5" t="str">
        <f>'k2'!OQ8</f>
        <v>LIBUR NASIONAL</v>
      </c>
      <c r="CB5">
        <f>'k2'!OR8</f>
        <v>0</v>
      </c>
      <c r="CC5" t="str">
        <f>'k2'!OS8</f>
        <v>LIBUR ACARA SEKOLAH</v>
      </c>
      <c r="CD5">
        <f>'k2'!OT8</f>
        <v>0</v>
      </c>
      <c r="CE5" t="str">
        <f>'k2'!OU8</f>
        <v>LIBUR NASIONAL</v>
      </c>
      <c r="CF5">
        <f>'k2'!OV8</f>
        <v>0</v>
      </c>
      <c r="CG5" t="str">
        <f>'k2'!OW8</f>
        <v>LIBUR ACARA SEKOLAH</v>
      </c>
      <c r="CH5">
        <f>'k2'!OX8</f>
        <v>0</v>
      </c>
      <c r="CI5" t="str">
        <f>'k2'!OY8</f>
        <v>LIBUR NASIONAL</v>
      </c>
      <c r="CJ5">
        <f>'k2'!OZ8</f>
        <v>0</v>
      </c>
      <c r="CK5" t="str">
        <f>'k2'!PA8</f>
        <v>LIBUR ACARA SEKOLAH</v>
      </c>
      <c r="CL5">
        <f>'k2'!PB8</f>
        <v>0</v>
      </c>
      <c r="CM5" t="str">
        <f>'k2'!PC8</f>
        <v>LIBUR NASIONAL</v>
      </c>
      <c r="CN5">
        <f>'k2'!PD8</f>
        <v>0</v>
      </c>
      <c r="CO5" t="str">
        <f>'k2'!PE8</f>
        <v>LIBUR ACARA SEKOLAH</v>
      </c>
      <c r="CP5">
        <f>'k2'!PF8</f>
        <v>0</v>
      </c>
      <c r="CQ5" t="str">
        <f>'k2'!PG8</f>
        <v>LIBUR NASIONAL</v>
      </c>
      <c r="CR5">
        <f>'k2'!PH8</f>
        <v>0</v>
      </c>
      <c r="CS5" t="str">
        <f>'k2'!PI8</f>
        <v>LIBUR ACARA SEKOLAH</v>
      </c>
      <c r="CT5">
        <f>'k2'!PJ8</f>
        <v>0</v>
      </c>
      <c r="CU5" t="str">
        <f>'k2'!PK8</f>
        <v>LIBUR NASIONAL</v>
      </c>
      <c r="CV5">
        <f>'k2'!PL8</f>
        <v>0</v>
      </c>
      <c r="CW5" t="str">
        <f>'k2'!PM8</f>
        <v>LIBUR ACARA SEKOLAH</v>
      </c>
      <c r="CX5">
        <f>'k2'!PN8</f>
        <v>0</v>
      </c>
      <c r="CY5" t="str">
        <f>'k2'!PO8</f>
        <v>KEHADIRAN SISWA/I</v>
      </c>
      <c r="CZ5">
        <f>'k2'!PP8</f>
        <v>0</v>
      </c>
      <c r="DA5">
        <f>'k2'!PQ8</f>
        <v>0</v>
      </c>
      <c r="DB5">
        <f>'k2'!PR8</f>
        <v>0</v>
      </c>
      <c r="DC5">
        <f>'k2'!PS8</f>
        <v>0</v>
      </c>
      <c r="DD5">
        <v>5</v>
      </c>
      <c r="DE5">
        <f>'k3'!NT8</f>
        <v>0</v>
      </c>
      <c r="DF5">
        <f>'k3'!NU8</f>
        <v>0</v>
      </c>
      <c r="DG5">
        <f>'k3'!NV8</f>
        <v>0</v>
      </c>
      <c r="DH5" t="str">
        <f>'k3'!NW8</f>
        <v>KEHADIRAN</v>
      </c>
      <c r="DI5">
        <f>'k3'!NX8</f>
        <v>0</v>
      </c>
      <c r="DJ5">
        <f>'k3'!NY8</f>
        <v>0</v>
      </c>
      <c r="DK5">
        <f>'k3'!NZ8</f>
        <v>0</v>
      </c>
      <c r="DL5" t="str">
        <f>'k3'!OA8</f>
        <v>NILAI</v>
      </c>
      <c r="DM5">
        <f>'k3'!OB8</f>
        <v>0</v>
      </c>
      <c r="DN5">
        <f>'k3'!OC8</f>
        <v>0</v>
      </c>
      <c r="DO5">
        <f>'k3'!OD8</f>
        <v>0</v>
      </c>
      <c r="DP5">
        <f>'k3'!OE8</f>
        <v>0</v>
      </c>
      <c r="DQ5" t="str">
        <f>'k3'!OF8</f>
        <v>HITUNG</v>
      </c>
      <c r="DR5" t="str">
        <f>'k3'!OG8</f>
        <v>SIKAP</v>
      </c>
      <c r="DS5">
        <f>'k3'!OH8</f>
        <v>0</v>
      </c>
      <c r="DT5">
        <f>'k3'!OI8</f>
        <v>0</v>
      </c>
      <c r="DU5">
        <f>'k3'!OJ8</f>
        <v>0</v>
      </c>
      <c r="DV5" t="str">
        <f>'k3'!OK8</f>
        <v>PENGETAHUAN</v>
      </c>
      <c r="DW5">
        <f>'k3'!OL8</f>
        <v>0</v>
      </c>
      <c r="DX5">
        <f>'k3'!OM8</f>
        <v>0</v>
      </c>
      <c r="DY5" t="str">
        <f>'k3'!ON8</f>
        <v>KETERAMPILAN</v>
      </c>
      <c r="DZ5">
        <f>'k3'!OO8</f>
        <v>0</v>
      </c>
      <c r="EA5">
        <f>'k3'!OP8</f>
        <v>0</v>
      </c>
      <c r="EB5" t="str">
        <f>'k3'!OQ8</f>
        <v>LIBUR NASIONAL</v>
      </c>
      <c r="EC5">
        <f>'k3'!OR8</f>
        <v>0</v>
      </c>
      <c r="ED5" t="str">
        <f>'k3'!OS8</f>
        <v>LIBUR ACARA SEKOLAH</v>
      </c>
      <c r="EE5">
        <f>'k3'!OT8</f>
        <v>0</v>
      </c>
      <c r="EF5" t="str">
        <f>'k3'!OU8</f>
        <v>LIBUR NASIONAL</v>
      </c>
      <c r="EG5">
        <f>'k3'!OV8</f>
        <v>0</v>
      </c>
      <c r="EH5" t="str">
        <f>'k3'!OW8</f>
        <v>LIBUR ACARA SEKOLAH</v>
      </c>
      <c r="EI5">
        <f>'k3'!OX8</f>
        <v>0</v>
      </c>
      <c r="EJ5" t="str">
        <f>'k3'!OY8</f>
        <v>LIBUR NASIONAL</v>
      </c>
      <c r="EK5">
        <f>'k3'!OZ8</f>
        <v>0</v>
      </c>
      <c r="EL5" t="str">
        <f>'k3'!PA8</f>
        <v>LIBUR ACARA SEKOLAH</v>
      </c>
      <c r="EM5">
        <f>'k3'!PB8</f>
        <v>0</v>
      </c>
      <c r="EN5" t="str">
        <f>'k3'!PC8</f>
        <v>LIBUR NASIONAL</v>
      </c>
      <c r="EO5">
        <f>'k3'!PD8</f>
        <v>0</v>
      </c>
      <c r="EP5" t="str">
        <f>'k3'!PE8</f>
        <v>LIBUR ACARA SEKOLAH</v>
      </c>
      <c r="EQ5">
        <f>'k3'!PF8</f>
        <v>0</v>
      </c>
      <c r="ER5" t="str">
        <f>'k3'!PG8</f>
        <v>LIBUR NASIONAL</v>
      </c>
      <c r="ES5">
        <f>'k3'!PH8</f>
        <v>0</v>
      </c>
      <c r="ET5" t="str">
        <f>'k3'!PI8</f>
        <v>LIBUR ACARA SEKOLAH</v>
      </c>
      <c r="EU5">
        <f>'k3'!PJ8</f>
        <v>0</v>
      </c>
      <c r="EV5" t="str">
        <f>'k3'!PK8</f>
        <v>LIBUR NASIONAL</v>
      </c>
      <c r="EW5">
        <f>'k3'!PL8</f>
        <v>0</v>
      </c>
      <c r="EX5" t="str">
        <f>'k3'!PM8</f>
        <v>LIBUR ACARA SEKOLAH</v>
      </c>
      <c r="EY5">
        <f>'k3'!PN8</f>
        <v>0</v>
      </c>
      <c r="EZ5" t="str">
        <f>'k3'!PO8</f>
        <v>KEHADIRAN SISWA/I</v>
      </c>
      <c r="FA5">
        <f>'k3'!PP8</f>
        <v>0</v>
      </c>
      <c r="FB5">
        <f>'k3'!PQ8</f>
        <v>0</v>
      </c>
      <c r="FC5">
        <f>'k3'!PR8</f>
        <v>0</v>
      </c>
      <c r="FD5">
        <f>'k3'!PS8</f>
        <v>0</v>
      </c>
      <c r="FE5">
        <v>5</v>
      </c>
      <c r="FF5">
        <f>'k4'!NT8</f>
        <v>0</v>
      </c>
      <c r="FG5">
        <f>'k4'!NU8</f>
        <v>0</v>
      </c>
      <c r="FH5">
        <f>'k4'!NV8</f>
        <v>0</v>
      </c>
      <c r="FI5">
        <f>'k4'!NW8</f>
        <v>0</v>
      </c>
      <c r="FJ5">
        <f>'k4'!NX8</f>
        <v>0</v>
      </c>
      <c r="FK5">
        <f>'k4'!NY8</f>
        <v>0</v>
      </c>
      <c r="FL5">
        <f>'k4'!NZ8</f>
        <v>0</v>
      </c>
      <c r="FM5">
        <f>'k4'!OA8</f>
        <v>0</v>
      </c>
      <c r="FN5">
        <f>'k4'!OB8</f>
        <v>0</v>
      </c>
      <c r="FO5">
        <f>'k4'!OC8</f>
        <v>0</v>
      </c>
      <c r="FP5">
        <f>'k4'!OD8</f>
        <v>0</v>
      </c>
      <c r="FQ5">
        <f>'k4'!OE8</f>
        <v>0</v>
      </c>
      <c r="FR5">
        <f>'k4'!OF8</f>
        <v>0</v>
      </c>
      <c r="FS5">
        <f>'k4'!OG8</f>
        <v>0</v>
      </c>
      <c r="FT5">
        <f>'k4'!OH8</f>
        <v>0</v>
      </c>
      <c r="FU5">
        <f>'k4'!OI8</f>
        <v>0</v>
      </c>
      <c r="FV5">
        <f>'k4'!OJ8</f>
        <v>0</v>
      </c>
      <c r="FW5">
        <f>'k4'!OK8</f>
        <v>0</v>
      </c>
      <c r="FX5">
        <f>'k4'!OL8</f>
        <v>0</v>
      </c>
      <c r="FY5">
        <f>'k4'!OM8</f>
        <v>0</v>
      </c>
      <c r="FZ5">
        <f>'k4'!ON8</f>
        <v>0</v>
      </c>
      <c r="GA5">
        <f>'k4'!OO8</f>
        <v>0</v>
      </c>
      <c r="GB5">
        <f>'k4'!OP8</f>
        <v>0</v>
      </c>
      <c r="GC5">
        <f>'k4'!OQ8</f>
        <v>0</v>
      </c>
      <c r="GD5">
        <f>'k4'!OR8</f>
        <v>0</v>
      </c>
      <c r="GE5">
        <f>'k4'!OS8</f>
        <v>0</v>
      </c>
      <c r="GF5">
        <f>'k4'!OT8</f>
        <v>0</v>
      </c>
      <c r="GG5">
        <f>'k4'!OU8</f>
        <v>0</v>
      </c>
      <c r="GH5">
        <f>'k4'!OV8</f>
        <v>0</v>
      </c>
      <c r="GI5">
        <f>'k4'!OW8</f>
        <v>0</v>
      </c>
      <c r="GJ5">
        <f>'k4'!OX8</f>
        <v>0</v>
      </c>
      <c r="GK5">
        <f>'k4'!OY8</f>
        <v>0</v>
      </c>
      <c r="GL5">
        <f>'k4'!OZ8</f>
        <v>0</v>
      </c>
      <c r="GM5">
        <f>'k4'!PA8</f>
        <v>0</v>
      </c>
      <c r="GN5">
        <f>'k4'!PB8</f>
        <v>0</v>
      </c>
      <c r="GO5">
        <f>'k4'!PC8</f>
        <v>0</v>
      </c>
      <c r="GP5">
        <f>'k4'!PD8</f>
        <v>0</v>
      </c>
      <c r="GQ5">
        <f>'k4'!PE8</f>
        <v>0</v>
      </c>
      <c r="GR5">
        <f>'k4'!PF8</f>
        <v>0</v>
      </c>
      <c r="GS5">
        <f>'k4'!PG8</f>
        <v>0</v>
      </c>
      <c r="GT5">
        <f>'k4'!PH8</f>
        <v>0</v>
      </c>
      <c r="GU5">
        <f>'k4'!PI8</f>
        <v>0</v>
      </c>
      <c r="GV5">
        <f>'k4'!PJ8</f>
        <v>0</v>
      </c>
      <c r="GW5">
        <f>'k4'!PK8</f>
        <v>0</v>
      </c>
      <c r="GX5">
        <f>'k4'!PL8</f>
        <v>0</v>
      </c>
      <c r="GY5">
        <f>'k4'!PM8</f>
        <v>0</v>
      </c>
      <c r="GZ5">
        <f>'k4'!PN8</f>
        <v>0</v>
      </c>
      <c r="HA5">
        <f>'k4'!PO8</f>
        <v>0</v>
      </c>
      <c r="HB5">
        <f>'k4'!PP8</f>
        <v>0</v>
      </c>
      <c r="HC5">
        <f>'k4'!PQ8</f>
        <v>0</v>
      </c>
      <c r="HD5">
        <f>'k4'!PR8</f>
        <v>0</v>
      </c>
      <c r="HE5">
        <f>'k4'!PS8</f>
        <v>0</v>
      </c>
      <c r="HF5">
        <v>5</v>
      </c>
      <c r="HG5">
        <f>'k5'!NT8</f>
        <v>0</v>
      </c>
      <c r="HH5">
        <f>'k5'!NU8</f>
        <v>0</v>
      </c>
      <c r="HI5">
        <f>'k5'!NV8</f>
        <v>0</v>
      </c>
      <c r="HJ5">
        <f>'k5'!NW8</f>
        <v>0</v>
      </c>
      <c r="HK5">
        <f>'k5'!NX8</f>
        <v>0</v>
      </c>
      <c r="HL5">
        <f>'k5'!NY8</f>
        <v>0</v>
      </c>
      <c r="HM5">
        <f>'k5'!NZ8</f>
        <v>0</v>
      </c>
      <c r="HN5">
        <f>'k5'!OA8</f>
        <v>0</v>
      </c>
      <c r="HO5">
        <f>'k5'!OB8</f>
        <v>0</v>
      </c>
      <c r="HP5">
        <f>'k5'!OC8</f>
        <v>0</v>
      </c>
      <c r="HQ5">
        <f>'k5'!OD8</f>
        <v>0</v>
      </c>
      <c r="HR5">
        <f>'k5'!OE8</f>
        <v>0</v>
      </c>
      <c r="HS5">
        <f>'k5'!OF8</f>
        <v>0</v>
      </c>
      <c r="HT5">
        <f>'k5'!OG8</f>
        <v>0</v>
      </c>
      <c r="HU5">
        <f>'k5'!OH8</f>
        <v>0</v>
      </c>
      <c r="HV5">
        <f>'k5'!OI8</f>
        <v>0</v>
      </c>
      <c r="HW5">
        <f>'k5'!OJ8</f>
        <v>0</v>
      </c>
      <c r="HX5">
        <f>'k5'!OK8</f>
        <v>0</v>
      </c>
      <c r="HY5">
        <f>'k5'!OL8</f>
        <v>0</v>
      </c>
      <c r="HZ5">
        <f>'k5'!OM8</f>
        <v>0</v>
      </c>
      <c r="IA5">
        <f>'k5'!ON8</f>
        <v>0</v>
      </c>
      <c r="IB5">
        <f>'k5'!OO8</f>
        <v>0</v>
      </c>
      <c r="IC5">
        <f>'k5'!OP8</f>
        <v>0</v>
      </c>
      <c r="ID5">
        <f>'k5'!OQ8</f>
        <v>0</v>
      </c>
      <c r="IE5">
        <f>'k5'!OR8</f>
        <v>0</v>
      </c>
      <c r="IF5">
        <f>'k5'!OS8</f>
        <v>0</v>
      </c>
      <c r="IG5">
        <f>'k5'!OT8</f>
        <v>0</v>
      </c>
      <c r="IH5">
        <f>'k5'!OU8</f>
        <v>0</v>
      </c>
      <c r="II5">
        <f>'k5'!OV8</f>
        <v>0</v>
      </c>
      <c r="IJ5">
        <f>'k5'!OW8</f>
        <v>0</v>
      </c>
      <c r="IK5">
        <f>'k5'!OX8</f>
        <v>0</v>
      </c>
      <c r="IL5">
        <f>'k5'!OY8</f>
        <v>0</v>
      </c>
      <c r="IM5">
        <f>'k5'!OZ8</f>
        <v>0</v>
      </c>
      <c r="IN5">
        <f>'k5'!PA8</f>
        <v>0</v>
      </c>
      <c r="IO5">
        <f>'k5'!PB8</f>
        <v>0</v>
      </c>
      <c r="IP5">
        <f>'k5'!PC8</f>
        <v>0</v>
      </c>
      <c r="IQ5">
        <f>'k5'!PD8</f>
        <v>0</v>
      </c>
      <c r="IR5">
        <f>'k5'!PE8</f>
        <v>0</v>
      </c>
      <c r="IS5">
        <f>'k5'!PF8</f>
        <v>0</v>
      </c>
      <c r="IT5">
        <f>'k5'!PG8</f>
        <v>0</v>
      </c>
      <c r="IU5">
        <f>'k5'!PH8</f>
        <v>0</v>
      </c>
      <c r="IV5">
        <f>'k5'!PI8</f>
        <v>0</v>
      </c>
      <c r="IW5">
        <f>'k5'!PJ8</f>
        <v>0</v>
      </c>
      <c r="IX5">
        <f>'k5'!PK8</f>
        <v>0</v>
      </c>
      <c r="IY5">
        <f>'k5'!PL8</f>
        <v>0</v>
      </c>
      <c r="IZ5">
        <f>'k5'!PM8</f>
        <v>0</v>
      </c>
      <c r="JA5">
        <f>'k5'!PN8</f>
        <v>0</v>
      </c>
      <c r="JB5">
        <f>'k5'!PO8</f>
        <v>0</v>
      </c>
      <c r="JC5">
        <f>'k5'!PP8</f>
        <v>0</v>
      </c>
      <c r="JD5">
        <f>'k5'!PQ8</f>
        <v>0</v>
      </c>
      <c r="JE5">
        <f>'k5'!PR8</f>
        <v>0</v>
      </c>
      <c r="JF5">
        <f>'k5'!PS8</f>
        <v>0</v>
      </c>
      <c r="JG5">
        <v>5</v>
      </c>
      <c r="JH5">
        <f>'k6'!NT8</f>
        <v>0</v>
      </c>
      <c r="JI5">
        <f>'k6'!NU8</f>
        <v>0</v>
      </c>
      <c r="JJ5">
        <f>'k6'!NV8</f>
        <v>0</v>
      </c>
      <c r="JK5">
        <f>'k6'!NW8</f>
        <v>0</v>
      </c>
      <c r="JL5">
        <f>'k6'!NX8</f>
        <v>0</v>
      </c>
      <c r="JM5">
        <f>'k6'!NY8</f>
        <v>0</v>
      </c>
      <c r="JN5">
        <f>'k6'!NZ8</f>
        <v>0</v>
      </c>
      <c r="JO5">
        <f>'k6'!OA8</f>
        <v>0</v>
      </c>
      <c r="JP5">
        <f>'k6'!OB8</f>
        <v>0</v>
      </c>
      <c r="JQ5">
        <f>'k6'!OC8</f>
        <v>0</v>
      </c>
      <c r="JR5">
        <f>'k6'!OD8</f>
        <v>0</v>
      </c>
      <c r="JS5">
        <f>'k6'!OE8</f>
        <v>0</v>
      </c>
      <c r="JT5">
        <f>'k6'!OF8</f>
        <v>0</v>
      </c>
      <c r="JU5">
        <f>'k6'!OG8</f>
        <v>0</v>
      </c>
      <c r="JV5">
        <f>'k6'!OH8</f>
        <v>0</v>
      </c>
      <c r="JW5">
        <f>'k6'!OI8</f>
        <v>0</v>
      </c>
      <c r="JX5">
        <f>'k6'!OJ8</f>
        <v>0</v>
      </c>
      <c r="JY5">
        <f>'k6'!OK8</f>
        <v>0</v>
      </c>
      <c r="JZ5">
        <f>'k6'!OL8</f>
        <v>0</v>
      </c>
      <c r="KA5">
        <f>'k6'!OM8</f>
        <v>0</v>
      </c>
      <c r="KB5">
        <f>'k6'!ON8</f>
        <v>0</v>
      </c>
      <c r="KC5">
        <f>'k6'!OO8</f>
        <v>0</v>
      </c>
      <c r="KD5">
        <f>'k6'!OP8</f>
        <v>0</v>
      </c>
      <c r="KE5">
        <f>'k6'!OQ8</f>
        <v>0</v>
      </c>
      <c r="KF5">
        <f>'k6'!OR8</f>
        <v>0</v>
      </c>
      <c r="KG5">
        <f>'k6'!OS8</f>
        <v>0</v>
      </c>
      <c r="KH5">
        <f>'k6'!OT8</f>
        <v>0</v>
      </c>
      <c r="KI5">
        <f>'k6'!OU8</f>
        <v>0</v>
      </c>
      <c r="KJ5">
        <f>'k6'!OV8</f>
        <v>0</v>
      </c>
      <c r="KK5">
        <f>'k6'!OW8</f>
        <v>0</v>
      </c>
      <c r="KL5">
        <f>'k6'!OX8</f>
        <v>0</v>
      </c>
      <c r="KM5">
        <f>'k6'!OY8</f>
        <v>0</v>
      </c>
      <c r="KN5">
        <f>'k6'!OZ8</f>
        <v>0</v>
      </c>
      <c r="KO5">
        <f>'k6'!PA8</f>
        <v>0</v>
      </c>
      <c r="KP5">
        <f>'k6'!PB8</f>
        <v>0</v>
      </c>
      <c r="KQ5">
        <f>'k6'!PC8</f>
        <v>0</v>
      </c>
      <c r="KR5">
        <f>'k6'!PD8</f>
        <v>0</v>
      </c>
      <c r="KS5">
        <f>'k6'!PE8</f>
        <v>0</v>
      </c>
      <c r="KT5">
        <f>'k6'!PF8</f>
        <v>0</v>
      </c>
      <c r="KU5">
        <f>'k6'!PG8</f>
        <v>0</v>
      </c>
      <c r="KV5">
        <f>'k6'!PH8</f>
        <v>0</v>
      </c>
      <c r="KW5">
        <f>'k6'!PI8</f>
        <v>0</v>
      </c>
      <c r="KX5">
        <f>'k6'!PJ8</f>
        <v>0</v>
      </c>
      <c r="KY5">
        <f>'k6'!PK8</f>
        <v>0</v>
      </c>
      <c r="KZ5">
        <f>'k6'!PL8</f>
        <v>0</v>
      </c>
      <c r="LA5">
        <f>'k6'!PM8</f>
        <v>0</v>
      </c>
      <c r="LB5">
        <f>'k6'!PN8</f>
        <v>0</v>
      </c>
      <c r="LC5">
        <f>'k6'!PO8</f>
        <v>0</v>
      </c>
      <c r="LD5">
        <f>'k6'!PP8</f>
        <v>0</v>
      </c>
      <c r="LE5">
        <f>'k6'!PQ8</f>
        <v>0</v>
      </c>
      <c r="LF5">
        <f>'k6'!PR8</f>
        <v>0</v>
      </c>
      <c r="LG5">
        <f>'k6'!PS8</f>
        <v>0</v>
      </c>
      <c r="LH5">
        <v>5</v>
      </c>
      <c r="LI5">
        <f>'k7'!NT8</f>
        <v>0</v>
      </c>
      <c r="LJ5">
        <f>'k7'!NU8</f>
        <v>0</v>
      </c>
      <c r="LK5">
        <f>'k7'!NV8</f>
        <v>0</v>
      </c>
      <c r="LL5">
        <f>'k7'!NW8</f>
        <v>0</v>
      </c>
      <c r="LM5">
        <f>'k7'!NX8</f>
        <v>0</v>
      </c>
      <c r="LN5">
        <f>'k7'!NY8</f>
        <v>0</v>
      </c>
      <c r="LO5">
        <f>'k7'!NZ8</f>
        <v>0</v>
      </c>
      <c r="LP5">
        <f>'k7'!OA8</f>
        <v>0</v>
      </c>
      <c r="LQ5">
        <f>'k7'!OB8</f>
        <v>0</v>
      </c>
      <c r="LR5">
        <f>'k7'!OC8</f>
        <v>0</v>
      </c>
      <c r="LS5">
        <f>'k7'!OD8</f>
        <v>0</v>
      </c>
      <c r="LT5">
        <f>'k7'!OE8</f>
        <v>0</v>
      </c>
      <c r="LU5">
        <f>'k7'!OF8</f>
        <v>0</v>
      </c>
      <c r="LV5">
        <f>'k7'!OG8</f>
        <v>0</v>
      </c>
      <c r="LW5">
        <f>'k7'!OH8</f>
        <v>0</v>
      </c>
      <c r="LX5">
        <f>'k7'!OI8</f>
        <v>0</v>
      </c>
      <c r="LY5">
        <f>'k7'!OJ8</f>
        <v>0</v>
      </c>
      <c r="LZ5">
        <f>'k7'!OK8</f>
        <v>0</v>
      </c>
      <c r="MA5">
        <f>'k7'!OL8</f>
        <v>0</v>
      </c>
      <c r="MB5">
        <f>'k7'!OM8</f>
        <v>0</v>
      </c>
      <c r="MC5">
        <f>'k7'!ON8</f>
        <v>0</v>
      </c>
      <c r="MD5">
        <f>'k7'!OO8</f>
        <v>0</v>
      </c>
      <c r="ME5">
        <f>'k7'!OP8</f>
        <v>0</v>
      </c>
      <c r="MF5">
        <f>'k7'!OQ8</f>
        <v>0</v>
      </c>
      <c r="MG5">
        <f>'k7'!OR8</f>
        <v>0</v>
      </c>
      <c r="MH5">
        <f>'k7'!OS8</f>
        <v>0</v>
      </c>
      <c r="MI5">
        <f>'k7'!OT8</f>
        <v>0</v>
      </c>
      <c r="MJ5">
        <f>'k7'!OU8</f>
        <v>0</v>
      </c>
      <c r="MK5">
        <f>'k7'!OV8</f>
        <v>0</v>
      </c>
      <c r="ML5">
        <f>'k7'!OW8</f>
        <v>0</v>
      </c>
      <c r="MM5">
        <f>'k7'!OX8</f>
        <v>0</v>
      </c>
      <c r="MN5">
        <f>'k7'!OY8</f>
        <v>0</v>
      </c>
      <c r="MO5">
        <f>'k7'!OZ8</f>
        <v>0</v>
      </c>
      <c r="MP5">
        <f>'k7'!PA8</f>
        <v>0</v>
      </c>
      <c r="MQ5">
        <f>'k7'!PB8</f>
        <v>0</v>
      </c>
      <c r="MR5">
        <f>'k7'!PC8</f>
        <v>0</v>
      </c>
      <c r="MS5">
        <f>'k7'!PD8</f>
        <v>0</v>
      </c>
      <c r="MT5">
        <f>'k7'!PE8</f>
        <v>0</v>
      </c>
      <c r="MU5">
        <f>'k7'!PF8</f>
        <v>0</v>
      </c>
      <c r="MV5">
        <f>'k7'!PG8</f>
        <v>0</v>
      </c>
      <c r="MW5">
        <f>'k7'!PH8</f>
        <v>0</v>
      </c>
      <c r="MX5">
        <f>'k7'!PI8</f>
        <v>0</v>
      </c>
      <c r="MY5">
        <f>'k7'!PJ8</f>
        <v>0</v>
      </c>
      <c r="MZ5">
        <f>'k7'!PK8</f>
        <v>0</v>
      </c>
      <c r="NA5">
        <f>'k7'!PL8</f>
        <v>0</v>
      </c>
      <c r="NB5">
        <f>'k7'!PM8</f>
        <v>0</v>
      </c>
      <c r="NC5">
        <f>'k7'!PN8</f>
        <v>0</v>
      </c>
      <c r="ND5">
        <f>'k7'!PO8</f>
        <v>0</v>
      </c>
      <c r="NE5">
        <f>'k7'!PP8</f>
        <v>0</v>
      </c>
      <c r="NF5">
        <f>'k7'!PQ8</f>
        <v>0</v>
      </c>
      <c r="NG5">
        <f>'k7'!PR8</f>
        <v>0</v>
      </c>
      <c r="NH5">
        <f>'k7'!PS8</f>
        <v>0</v>
      </c>
      <c r="NI5">
        <v>5</v>
      </c>
      <c r="NJ5">
        <f>'k8'!NT8</f>
        <v>0</v>
      </c>
      <c r="NK5">
        <f>'k8'!NU8</f>
        <v>0</v>
      </c>
      <c r="NL5">
        <f>'k8'!NV8</f>
        <v>0</v>
      </c>
      <c r="NM5">
        <f>'k8'!NW8</f>
        <v>0</v>
      </c>
      <c r="NN5">
        <f>'k8'!NX8</f>
        <v>0</v>
      </c>
      <c r="NO5">
        <f>'k8'!NY8</f>
        <v>0</v>
      </c>
      <c r="NP5">
        <f>'k8'!NZ8</f>
        <v>0</v>
      </c>
      <c r="NQ5">
        <f>'k8'!OA8</f>
        <v>0</v>
      </c>
      <c r="NR5">
        <f>'k8'!OB8</f>
        <v>0</v>
      </c>
      <c r="NS5">
        <f>'k8'!OC8</f>
        <v>0</v>
      </c>
      <c r="NT5">
        <f>'k8'!OD8</f>
        <v>0</v>
      </c>
      <c r="NU5">
        <f>'k8'!OE8</f>
        <v>0</v>
      </c>
      <c r="NV5">
        <f>'k8'!OF8</f>
        <v>0</v>
      </c>
      <c r="NW5">
        <f>'k8'!OG8</f>
        <v>0</v>
      </c>
      <c r="NX5">
        <f>'k8'!OH8</f>
        <v>0</v>
      </c>
      <c r="NY5">
        <f>'k8'!OI8</f>
        <v>0</v>
      </c>
      <c r="NZ5">
        <f>'k8'!OJ8</f>
        <v>0</v>
      </c>
      <c r="OA5">
        <f>'k8'!OK8</f>
        <v>0</v>
      </c>
      <c r="OB5">
        <f>'k8'!OL8</f>
        <v>0</v>
      </c>
      <c r="OC5">
        <f>'k8'!OM8</f>
        <v>0</v>
      </c>
      <c r="OD5">
        <f>'k8'!ON8</f>
        <v>0</v>
      </c>
      <c r="OE5">
        <f>'k8'!OO8</f>
        <v>0</v>
      </c>
      <c r="OF5">
        <f>'k8'!OP8</f>
        <v>0</v>
      </c>
      <c r="OG5">
        <f>'k8'!OQ8</f>
        <v>0</v>
      </c>
      <c r="OH5">
        <f>'k8'!OR8</f>
        <v>0</v>
      </c>
      <c r="OI5">
        <f>'k8'!OS8</f>
        <v>0</v>
      </c>
      <c r="OJ5">
        <f>'k8'!OT8</f>
        <v>0</v>
      </c>
      <c r="OK5">
        <f>'k8'!OU8</f>
        <v>0</v>
      </c>
      <c r="OL5">
        <f>'k8'!OV8</f>
        <v>0</v>
      </c>
      <c r="OM5">
        <f>'k8'!OW8</f>
        <v>0</v>
      </c>
      <c r="ON5">
        <f>'k8'!OX8</f>
        <v>0</v>
      </c>
      <c r="OO5">
        <f>'k8'!OY8</f>
        <v>0</v>
      </c>
      <c r="OP5">
        <f>'k8'!OZ8</f>
        <v>0</v>
      </c>
      <c r="OQ5">
        <f>'k8'!PA8</f>
        <v>0</v>
      </c>
      <c r="OR5">
        <f>'k8'!PB8</f>
        <v>0</v>
      </c>
      <c r="OS5">
        <f>'k8'!PC8</f>
        <v>0</v>
      </c>
      <c r="OT5">
        <f>'k8'!PD8</f>
        <v>0</v>
      </c>
      <c r="OU5">
        <f>'k8'!PE8</f>
        <v>0</v>
      </c>
      <c r="OV5">
        <f>'k8'!PF8</f>
        <v>0</v>
      </c>
      <c r="OW5">
        <f>'k8'!PG8</f>
        <v>0</v>
      </c>
      <c r="OX5">
        <f>'k8'!PH8</f>
        <v>0</v>
      </c>
      <c r="OY5">
        <f>'k8'!PI8</f>
        <v>0</v>
      </c>
      <c r="OZ5">
        <f>'k8'!PJ8</f>
        <v>0</v>
      </c>
      <c r="PA5">
        <f>'k8'!PK8</f>
        <v>0</v>
      </c>
      <c r="PB5">
        <f>'k8'!PL8</f>
        <v>0</v>
      </c>
      <c r="PC5">
        <f>'k8'!PM8</f>
        <v>0</v>
      </c>
      <c r="PD5">
        <f>'k8'!PN8</f>
        <v>0</v>
      </c>
      <c r="PE5">
        <f>'k8'!PO8</f>
        <v>0</v>
      </c>
      <c r="PF5">
        <f>'k8'!PP8</f>
        <v>0</v>
      </c>
      <c r="PG5">
        <f>'k8'!PQ8</f>
        <v>0</v>
      </c>
      <c r="PH5">
        <f>'k8'!PR8</f>
        <v>0</v>
      </c>
      <c r="PI5">
        <f>'k8'!PS8</f>
        <v>0</v>
      </c>
      <c r="PJ5">
        <v>5</v>
      </c>
      <c r="PK5">
        <f>'k9'!NT8</f>
        <v>0</v>
      </c>
      <c r="PL5">
        <f>'k9'!NU8</f>
        <v>0</v>
      </c>
      <c r="PM5">
        <f>'k9'!NV8</f>
        <v>0</v>
      </c>
      <c r="PN5">
        <f>'k9'!NW8</f>
        <v>0</v>
      </c>
      <c r="PO5">
        <f>'k9'!NX8</f>
        <v>0</v>
      </c>
      <c r="PP5">
        <f>'k9'!NY8</f>
        <v>0</v>
      </c>
      <c r="PQ5">
        <f>'k9'!NZ8</f>
        <v>0</v>
      </c>
      <c r="PR5">
        <f>'k9'!OA8</f>
        <v>0</v>
      </c>
      <c r="PS5">
        <f>'k9'!OB8</f>
        <v>0</v>
      </c>
      <c r="PT5">
        <f>'k9'!OC8</f>
        <v>0</v>
      </c>
      <c r="PU5">
        <f>'k9'!OD8</f>
        <v>0</v>
      </c>
      <c r="PV5">
        <f>'k9'!OE8</f>
        <v>0</v>
      </c>
      <c r="PW5">
        <f>'k9'!OF8</f>
        <v>0</v>
      </c>
      <c r="PX5">
        <f>'k9'!OG8</f>
        <v>0</v>
      </c>
      <c r="PY5">
        <f>'k9'!OH8</f>
        <v>0</v>
      </c>
      <c r="PZ5">
        <f>'k9'!OI8</f>
        <v>0</v>
      </c>
      <c r="QA5">
        <f>'k9'!OJ8</f>
        <v>0</v>
      </c>
      <c r="QB5">
        <f>'k9'!OK8</f>
        <v>0</v>
      </c>
      <c r="QC5">
        <f>'k9'!OL8</f>
        <v>0</v>
      </c>
      <c r="QD5">
        <f>'k9'!OM8</f>
        <v>0</v>
      </c>
      <c r="QE5">
        <f>'k9'!ON8</f>
        <v>0</v>
      </c>
      <c r="QF5">
        <f>'k9'!OO8</f>
        <v>0</v>
      </c>
      <c r="QG5">
        <f>'k9'!OP8</f>
        <v>0</v>
      </c>
      <c r="QH5">
        <f>'k9'!OQ8</f>
        <v>0</v>
      </c>
      <c r="QI5">
        <f>'k9'!OR8</f>
        <v>0</v>
      </c>
      <c r="QJ5">
        <f>'k9'!OS8</f>
        <v>0</v>
      </c>
      <c r="QK5">
        <f>'k9'!OT8</f>
        <v>0</v>
      </c>
      <c r="QL5">
        <f>'k9'!OU8</f>
        <v>0</v>
      </c>
      <c r="QM5">
        <f>'k9'!OV8</f>
        <v>0</v>
      </c>
      <c r="QN5">
        <f>'k9'!OW8</f>
        <v>0</v>
      </c>
      <c r="QO5">
        <f>'k9'!OX8</f>
        <v>0</v>
      </c>
      <c r="QP5">
        <f>'k9'!OY8</f>
        <v>0</v>
      </c>
      <c r="QQ5">
        <f>'k9'!OZ8</f>
        <v>0</v>
      </c>
      <c r="QR5">
        <f>'k9'!PA8</f>
        <v>0</v>
      </c>
      <c r="QS5">
        <f>'k9'!PB8</f>
        <v>0</v>
      </c>
      <c r="QT5">
        <f>'k9'!PC8</f>
        <v>0</v>
      </c>
      <c r="QU5">
        <f>'k9'!PD8</f>
        <v>0</v>
      </c>
      <c r="QV5">
        <f>'k9'!PE8</f>
        <v>0</v>
      </c>
      <c r="QW5">
        <f>'k9'!PF8</f>
        <v>0</v>
      </c>
      <c r="QX5">
        <f>'k9'!PG8</f>
        <v>0</v>
      </c>
      <c r="QY5">
        <f>'k9'!PH8</f>
        <v>0</v>
      </c>
      <c r="QZ5">
        <f>'k9'!PI8</f>
        <v>0</v>
      </c>
      <c r="RA5">
        <f>'k9'!PJ8</f>
        <v>0</v>
      </c>
      <c r="RB5">
        <f>'k9'!PK8</f>
        <v>0</v>
      </c>
      <c r="RC5">
        <f>'k9'!PL8</f>
        <v>0</v>
      </c>
      <c r="RD5">
        <f>'k9'!PM8</f>
        <v>0</v>
      </c>
      <c r="RE5">
        <f>'k9'!PN8</f>
        <v>0</v>
      </c>
      <c r="RF5">
        <f>'k9'!PO8</f>
        <v>0</v>
      </c>
      <c r="RG5">
        <f>'k9'!PP8</f>
        <v>0</v>
      </c>
      <c r="RH5">
        <f>'k9'!PQ8</f>
        <v>0</v>
      </c>
      <c r="RI5">
        <f>'k9'!PR8</f>
        <v>0</v>
      </c>
      <c r="RJ5">
        <f>'k9'!PS8</f>
        <v>0</v>
      </c>
      <c r="RK5">
        <v>5</v>
      </c>
      <c r="RL5">
        <f>'k10'!NT8</f>
        <v>0</v>
      </c>
      <c r="RM5">
        <f>'k10'!NU8</f>
        <v>0</v>
      </c>
      <c r="RN5">
        <f>'k10'!NV8</f>
        <v>0</v>
      </c>
      <c r="RO5">
        <f>'k10'!NW8</f>
        <v>0</v>
      </c>
      <c r="RP5">
        <f>'k10'!NX8</f>
        <v>0</v>
      </c>
      <c r="RQ5">
        <f>'k10'!NY8</f>
        <v>0</v>
      </c>
      <c r="RR5">
        <f>'k10'!NZ8</f>
        <v>0</v>
      </c>
      <c r="RS5">
        <f>'k10'!OA8</f>
        <v>0</v>
      </c>
      <c r="RT5">
        <f>'k10'!OB8</f>
        <v>0</v>
      </c>
      <c r="RU5">
        <f>'k10'!OC8</f>
        <v>0</v>
      </c>
      <c r="RV5">
        <f>'k10'!OD8</f>
        <v>0</v>
      </c>
      <c r="RW5">
        <f>'k10'!OE8</f>
        <v>0</v>
      </c>
      <c r="RX5">
        <f>'k10'!OF8</f>
        <v>0</v>
      </c>
      <c r="RY5">
        <f>'k10'!OG8</f>
        <v>0</v>
      </c>
      <c r="RZ5">
        <f>'k10'!OH8</f>
        <v>0</v>
      </c>
      <c r="SA5">
        <f>'k10'!OI8</f>
        <v>0</v>
      </c>
      <c r="SB5">
        <f>'k10'!OJ8</f>
        <v>0</v>
      </c>
      <c r="SC5">
        <f>'k10'!OK8</f>
        <v>0</v>
      </c>
      <c r="SD5">
        <f>'k10'!OL8</f>
        <v>0</v>
      </c>
      <c r="SE5">
        <f>'k10'!OM8</f>
        <v>0</v>
      </c>
      <c r="SF5">
        <f>'k10'!ON8</f>
        <v>0</v>
      </c>
      <c r="SG5">
        <f>'k10'!OO8</f>
        <v>0</v>
      </c>
      <c r="SH5">
        <f>'k10'!OP8</f>
        <v>0</v>
      </c>
      <c r="SI5">
        <f>'k10'!OQ8</f>
        <v>0</v>
      </c>
      <c r="SJ5">
        <f>'k10'!OR8</f>
        <v>0</v>
      </c>
      <c r="SK5">
        <f>'k10'!OS8</f>
        <v>0</v>
      </c>
      <c r="SL5">
        <f>'k10'!OT8</f>
        <v>0</v>
      </c>
      <c r="SM5">
        <f>'k10'!OU8</f>
        <v>0</v>
      </c>
      <c r="SN5">
        <f>'k10'!OV8</f>
        <v>0</v>
      </c>
      <c r="SO5">
        <f>'k10'!OW8</f>
        <v>0</v>
      </c>
      <c r="SP5">
        <f>'k10'!OX8</f>
        <v>0</v>
      </c>
      <c r="SQ5">
        <f>'k10'!OY8</f>
        <v>0</v>
      </c>
      <c r="SR5">
        <f>'k10'!OZ8</f>
        <v>0</v>
      </c>
      <c r="SS5">
        <f>'k10'!PA8</f>
        <v>0</v>
      </c>
      <c r="ST5">
        <f>'k10'!PB8</f>
        <v>0</v>
      </c>
      <c r="SU5">
        <f>'k10'!PC8</f>
        <v>0</v>
      </c>
      <c r="SV5">
        <f>'k10'!PD8</f>
        <v>0</v>
      </c>
      <c r="SW5">
        <f>'k10'!PE8</f>
        <v>0</v>
      </c>
      <c r="SX5">
        <f>'k10'!PF8</f>
        <v>0</v>
      </c>
      <c r="SY5">
        <f>'k10'!PG8</f>
        <v>0</v>
      </c>
      <c r="SZ5">
        <f>'k10'!PH8</f>
        <v>0</v>
      </c>
      <c r="TA5">
        <f>'k10'!PI8</f>
        <v>0</v>
      </c>
      <c r="TB5">
        <f>'k10'!PJ8</f>
        <v>0</v>
      </c>
      <c r="TC5">
        <f>'k10'!PK8</f>
        <v>0</v>
      </c>
      <c r="TD5">
        <f>'k10'!PL8</f>
        <v>0</v>
      </c>
      <c r="TE5">
        <f>'k10'!PM8</f>
        <v>0</v>
      </c>
      <c r="TF5">
        <f>'k10'!PN8</f>
        <v>0</v>
      </c>
      <c r="TG5">
        <f>'k10'!PO8</f>
        <v>0</v>
      </c>
      <c r="TH5">
        <f>'k10'!PP8</f>
        <v>0</v>
      </c>
      <c r="TI5">
        <f>'k10'!PQ8</f>
        <v>0</v>
      </c>
      <c r="TJ5">
        <f>'k10'!PR8</f>
        <v>0</v>
      </c>
      <c r="TK5">
        <f>'k10'!PS8</f>
        <v>0</v>
      </c>
      <c r="TL5">
        <v>5</v>
      </c>
      <c r="TM5">
        <f>'k11'!NT8</f>
        <v>0</v>
      </c>
      <c r="TN5">
        <f>'k11'!NU8</f>
        <v>0</v>
      </c>
      <c r="TO5">
        <f>'k11'!NV8</f>
        <v>0</v>
      </c>
      <c r="TP5">
        <f>'k11'!NW8</f>
        <v>0</v>
      </c>
      <c r="TQ5">
        <f>'k11'!NX8</f>
        <v>0</v>
      </c>
      <c r="TR5">
        <f>'k11'!NY8</f>
        <v>0</v>
      </c>
      <c r="TS5">
        <f>'k11'!NZ8</f>
        <v>0</v>
      </c>
      <c r="TT5">
        <f>'k11'!OA8</f>
        <v>0</v>
      </c>
      <c r="TU5">
        <f>'k11'!OB8</f>
        <v>0</v>
      </c>
      <c r="TV5">
        <f>'k11'!OC8</f>
        <v>0</v>
      </c>
      <c r="TW5">
        <f>'k11'!OD8</f>
        <v>0</v>
      </c>
      <c r="TX5">
        <f>'k11'!OE8</f>
        <v>0</v>
      </c>
      <c r="TY5">
        <f>'k11'!OF8</f>
        <v>0</v>
      </c>
      <c r="TZ5">
        <f>'k11'!OG8</f>
        <v>0</v>
      </c>
      <c r="UA5">
        <f>'k11'!OH8</f>
        <v>0</v>
      </c>
      <c r="UB5">
        <f>'k11'!OI8</f>
        <v>0</v>
      </c>
      <c r="UC5">
        <f>'k11'!OJ8</f>
        <v>0</v>
      </c>
      <c r="UD5">
        <f>'k11'!OK8</f>
        <v>0</v>
      </c>
      <c r="UE5">
        <f>'k11'!OL8</f>
        <v>0</v>
      </c>
      <c r="UF5">
        <f>'k11'!OM8</f>
        <v>0</v>
      </c>
      <c r="UG5">
        <f>'k11'!ON8</f>
        <v>0</v>
      </c>
      <c r="UH5">
        <f>'k11'!OO8</f>
        <v>0</v>
      </c>
      <c r="UI5">
        <f>'k11'!OP8</f>
        <v>0</v>
      </c>
      <c r="UJ5">
        <f>'k11'!OQ8</f>
        <v>0</v>
      </c>
      <c r="UK5">
        <f>'k11'!OR8</f>
        <v>0</v>
      </c>
      <c r="UL5">
        <f>'k11'!OS8</f>
        <v>0</v>
      </c>
      <c r="UM5">
        <f>'k11'!OT8</f>
        <v>0</v>
      </c>
      <c r="UN5">
        <f>'k11'!OU8</f>
        <v>0</v>
      </c>
      <c r="UO5">
        <f>'k11'!OV8</f>
        <v>0</v>
      </c>
      <c r="UP5">
        <f>'k11'!OW8</f>
        <v>0</v>
      </c>
      <c r="UQ5">
        <f>'k11'!OX8</f>
        <v>0</v>
      </c>
      <c r="UR5">
        <f>'k11'!OY8</f>
        <v>0</v>
      </c>
      <c r="US5">
        <f>'k11'!OZ8</f>
        <v>0</v>
      </c>
      <c r="UT5">
        <f>'k11'!PA8</f>
        <v>0</v>
      </c>
      <c r="UU5">
        <f>'k11'!PB8</f>
        <v>0</v>
      </c>
      <c r="UV5">
        <f>'k11'!PC8</f>
        <v>0</v>
      </c>
      <c r="UW5">
        <f>'k11'!PD8</f>
        <v>0</v>
      </c>
      <c r="UX5">
        <f>'k11'!PE8</f>
        <v>0</v>
      </c>
      <c r="UY5">
        <f>'k11'!PF8</f>
        <v>0</v>
      </c>
      <c r="UZ5">
        <f>'k11'!PG8</f>
        <v>0</v>
      </c>
      <c r="VA5">
        <f>'k11'!PH8</f>
        <v>0</v>
      </c>
      <c r="VB5">
        <f>'k11'!PI8</f>
        <v>0</v>
      </c>
      <c r="VC5">
        <f>'k11'!PJ8</f>
        <v>0</v>
      </c>
      <c r="VD5">
        <f>'k11'!PK8</f>
        <v>0</v>
      </c>
      <c r="VE5">
        <f>'k11'!PL8</f>
        <v>0</v>
      </c>
      <c r="VF5">
        <f>'k11'!PM8</f>
        <v>0</v>
      </c>
      <c r="VG5">
        <f>'k11'!PN8</f>
        <v>0</v>
      </c>
      <c r="VH5">
        <f>'k11'!PO8</f>
        <v>0</v>
      </c>
      <c r="VI5">
        <f>'k11'!PP8</f>
        <v>0</v>
      </c>
      <c r="VJ5">
        <f>'k11'!PQ8</f>
        <v>0</v>
      </c>
      <c r="VK5">
        <f>'k11'!PR8</f>
        <v>0</v>
      </c>
      <c r="VL5">
        <f>'k11'!PS8</f>
        <v>0</v>
      </c>
      <c r="VM5">
        <v>5</v>
      </c>
      <c r="VN5">
        <f>'k12'!NT8</f>
        <v>0</v>
      </c>
      <c r="VO5">
        <f>'k12'!NU8</f>
        <v>0</v>
      </c>
      <c r="VP5">
        <f>'k12'!NV8</f>
        <v>0</v>
      </c>
      <c r="VQ5">
        <f>'k12'!NW8</f>
        <v>0</v>
      </c>
      <c r="VR5">
        <f>'k12'!NX8</f>
        <v>0</v>
      </c>
      <c r="VS5">
        <f>'k12'!NY8</f>
        <v>0</v>
      </c>
      <c r="VT5">
        <f>'k12'!NZ8</f>
        <v>0</v>
      </c>
      <c r="VU5">
        <f>'k12'!OA8</f>
        <v>0</v>
      </c>
      <c r="VV5">
        <f>'k12'!OB8</f>
        <v>0</v>
      </c>
      <c r="VW5">
        <f>'k12'!OC8</f>
        <v>0</v>
      </c>
      <c r="VX5">
        <f>'k12'!OD8</f>
        <v>0</v>
      </c>
      <c r="VY5">
        <f>'k12'!OE8</f>
        <v>0</v>
      </c>
      <c r="VZ5">
        <f>'k12'!OF8</f>
        <v>0</v>
      </c>
      <c r="WA5">
        <f>'k12'!OG8</f>
        <v>0</v>
      </c>
      <c r="WB5">
        <f>'k12'!OH8</f>
        <v>0</v>
      </c>
      <c r="WC5">
        <f>'k12'!OI8</f>
        <v>0</v>
      </c>
      <c r="WD5">
        <f>'k12'!OJ8</f>
        <v>0</v>
      </c>
      <c r="WE5">
        <f>'k12'!OK8</f>
        <v>0</v>
      </c>
      <c r="WF5">
        <f>'k12'!OL8</f>
        <v>0</v>
      </c>
      <c r="WG5">
        <f>'k12'!OM8</f>
        <v>0</v>
      </c>
      <c r="WH5">
        <f>'k12'!ON8</f>
        <v>0</v>
      </c>
      <c r="WI5">
        <f>'k12'!OO8</f>
        <v>0</v>
      </c>
      <c r="WJ5">
        <f>'k12'!OP8</f>
        <v>0</v>
      </c>
      <c r="WK5">
        <f>'k12'!OQ8</f>
        <v>0</v>
      </c>
      <c r="WL5">
        <f>'k12'!OR8</f>
        <v>0</v>
      </c>
      <c r="WM5">
        <f>'k12'!OS8</f>
        <v>0</v>
      </c>
      <c r="WN5">
        <f>'k12'!OT8</f>
        <v>0</v>
      </c>
      <c r="WO5">
        <f>'k12'!OU8</f>
        <v>0</v>
      </c>
      <c r="WP5">
        <f>'k12'!OV8</f>
        <v>0</v>
      </c>
      <c r="WQ5">
        <f>'k12'!OW8</f>
        <v>0</v>
      </c>
      <c r="WR5">
        <f>'k12'!OX8</f>
        <v>0</v>
      </c>
      <c r="WS5">
        <f>'k12'!OY8</f>
        <v>0</v>
      </c>
      <c r="WT5">
        <f>'k12'!OZ8</f>
        <v>0</v>
      </c>
      <c r="WU5">
        <f>'k12'!PA8</f>
        <v>0</v>
      </c>
      <c r="WV5">
        <f>'k12'!PB8</f>
        <v>0</v>
      </c>
      <c r="WW5">
        <f>'k12'!PC8</f>
        <v>0</v>
      </c>
      <c r="WX5">
        <f>'k12'!PD8</f>
        <v>0</v>
      </c>
      <c r="WY5">
        <f>'k12'!PE8</f>
        <v>0</v>
      </c>
      <c r="WZ5">
        <f>'k12'!PF8</f>
        <v>0</v>
      </c>
      <c r="XA5">
        <f>'k12'!PG8</f>
        <v>0</v>
      </c>
      <c r="XB5">
        <f>'k12'!PH8</f>
        <v>0</v>
      </c>
      <c r="XC5">
        <f>'k12'!PI8</f>
        <v>0</v>
      </c>
      <c r="XD5">
        <f>'k12'!PJ8</f>
        <v>0</v>
      </c>
      <c r="XE5">
        <f>'k12'!PK8</f>
        <v>0</v>
      </c>
      <c r="XF5">
        <f>'k12'!PL8</f>
        <v>0</v>
      </c>
      <c r="XG5">
        <f>'k12'!PM8</f>
        <v>0</v>
      </c>
      <c r="XH5">
        <f>'k12'!PN8</f>
        <v>0</v>
      </c>
      <c r="XI5">
        <f>'k12'!PO8</f>
        <v>0</v>
      </c>
      <c r="XJ5">
        <f>'k12'!PP8</f>
        <v>0</v>
      </c>
      <c r="XK5">
        <f>'k12'!PQ8</f>
        <v>0</v>
      </c>
      <c r="XL5">
        <f>'k12'!PR8</f>
        <v>0</v>
      </c>
      <c r="XM5">
        <f>'k12'!PS8</f>
        <v>0</v>
      </c>
      <c r="XN5">
        <v>5</v>
      </c>
      <c r="XO5">
        <f>'k13'!NT8</f>
        <v>0</v>
      </c>
      <c r="XP5">
        <f>'k13'!NU8</f>
        <v>0</v>
      </c>
      <c r="XQ5">
        <f>'k13'!NV8</f>
        <v>0</v>
      </c>
      <c r="XR5">
        <f>'k13'!NW8</f>
        <v>0</v>
      </c>
      <c r="XS5">
        <f>'k13'!NX8</f>
        <v>0</v>
      </c>
      <c r="XT5">
        <f>'k13'!NY8</f>
        <v>0</v>
      </c>
      <c r="XU5">
        <f>'k13'!NZ8</f>
        <v>0</v>
      </c>
      <c r="XV5">
        <f>'k13'!OA8</f>
        <v>0</v>
      </c>
      <c r="XW5">
        <f>'k13'!OB8</f>
        <v>0</v>
      </c>
      <c r="XX5">
        <f>'k13'!OC8</f>
        <v>0</v>
      </c>
      <c r="XY5">
        <f>'k13'!OD8</f>
        <v>0</v>
      </c>
      <c r="XZ5">
        <f>'k13'!OE8</f>
        <v>0</v>
      </c>
      <c r="YA5">
        <f>'k13'!OF8</f>
        <v>0</v>
      </c>
      <c r="YB5">
        <f>'k13'!OG8</f>
        <v>0</v>
      </c>
      <c r="YC5">
        <f>'k13'!OH8</f>
        <v>0</v>
      </c>
      <c r="YD5">
        <f>'k13'!OI8</f>
        <v>0</v>
      </c>
      <c r="YE5">
        <f>'k13'!OJ8</f>
        <v>0</v>
      </c>
      <c r="YF5">
        <f>'k13'!OK8</f>
        <v>0</v>
      </c>
      <c r="YG5">
        <f>'k13'!OL8</f>
        <v>0</v>
      </c>
      <c r="YH5">
        <f>'k13'!OM8</f>
        <v>0</v>
      </c>
      <c r="YI5">
        <f>'k13'!ON8</f>
        <v>0</v>
      </c>
      <c r="YJ5">
        <f>'k13'!OO8</f>
        <v>0</v>
      </c>
      <c r="YK5">
        <f>'k13'!OP8</f>
        <v>0</v>
      </c>
      <c r="YL5">
        <f>'k13'!OQ8</f>
        <v>0</v>
      </c>
      <c r="YM5">
        <f>'k13'!OR8</f>
        <v>0</v>
      </c>
      <c r="YN5">
        <f>'k13'!OS8</f>
        <v>0</v>
      </c>
      <c r="YO5">
        <f>'k13'!OT8</f>
        <v>0</v>
      </c>
      <c r="YP5">
        <f>'k13'!OU8</f>
        <v>0</v>
      </c>
      <c r="YQ5">
        <f>'k13'!OV8</f>
        <v>0</v>
      </c>
      <c r="YR5">
        <f>'k13'!OW8</f>
        <v>0</v>
      </c>
      <c r="YS5">
        <f>'k13'!OX8</f>
        <v>0</v>
      </c>
      <c r="YT5">
        <f>'k13'!OY8</f>
        <v>0</v>
      </c>
      <c r="YU5">
        <f>'k13'!OZ8</f>
        <v>0</v>
      </c>
      <c r="YV5">
        <f>'k13'!PA8</f>
        <v>0</v>
      </c>
      <c r="YW5">
        <f>'k13'!PB8</f>
        <v>0</v>
      </c>
      <c r="YX5">
        <f>'k13'!PC8</f>
        <v>0</v>
      </c>
      <c r="YY5">
        <f>'k13'!PD8</f>
        <v>0</v>
      </c>
      <c r="YZ5">
        <f>'k13'!PE8</f>
        <v>0</v>
      </c>
      <c r="ZA5">
        <f>'k13'!PF8</f>
        <v>0</v>
      </c>
      <c r="ZB5">
        <f>'k13'!PG8</f>
        <v>0</v>
      </c>
      <c r="ZC5">
        <f>'k13'!PH8</f>
        <v>0</v>
      </c>
      <c r="ZD5">
        <f>'k13'!PI8</f>
        <v>0</v>
      </c>
      <c r="ZE5">
        <f>'k13'!PJ8</f>
        <v>0</v>
      </c>
      <c r="ZF5">
        <f>'k13'!PK8</f>
        <v>0</v>
      </c>
      <c r="ZG5">
        <f>'k13'!PL8</f>
        <v>0</v>
      </c>
      <c r="ZH5">
        <f>'k13'!PM8</f>
        <v>0</v>
      </c>
      <c r="ZI5">
        <f>'k13'!PN8</f>
        <v>0</v>
      </c>
      <c r="ZJ5">
        <f>'k13'!PO8</f>
        <v>0</v>
      </c>
      <c r="ZK5">
        <f>'k13'!PP8</f>
        <v>0</v>
      </c>
      <c r="ZL5">
        <f>'k13'!PQ8</f>
        <v>0</v>
      </c>
      <c r="ZM5">
        <f>'k13'!PR8</f>
        <v>0</v>
      </c>
      <c r="ZN5">
        <f>'k13'!PS8</f>
        <v>0</v>
      </c>
      <c r="ZO5">
        <v>5</v>
      </c>
      <c r="ZP5">
        <f>'k14'!NT8</f>
        <v>0</v>
      </c>
      <c r="ZQ5">
        <f>'k14'!NU8</f>
        <v>0</v>
      </c>
      <c r="ZR5">
        <f>'k14'!NV8</f>
        <v>0</v>
      </c>
      <c r="ZS5">
        <f>'k14'!NW8</f>
        <v>0</v>
      </c>
      <c r="ZT5">
        <f>'k14'!NX8</f>
        <v>0</v>
      </c>
      <c r="ZU5">
        <f>'k14'!NY8</f>
        <v>0</v>
      </c>
      <c r="ZV5">
        <f>'k14'!NZ8</f>
        <v>0</v>
      </c>
      <c r="ZW5">
        <f>'k14'!OA8</f>
        <v>0</v>
      </c>
      <c r="ZX5">
        <f>'k14'!OB8</f>
        <v>0</v>
      </c>
      <c r="ZY5">
        <f>'k14'!OC8</f>
        <v>0</v>
      </c>
      <c r="ZZ5">
        <f>'k14'!OD8</f>
        <v>0</v>
      </c>
      <c r="AAA5">
        <f>'k14'!OE8</f>
        <v>0</v>
      </c>
      <c r="AAB5">
        <f>'k14'!OF8</f>
        <v>0</v>
      </c>
      <c r="AAC5">
        <f>'k14'!OG8</f>
        <v>0</v>
      </c>
      <c r="AAD5">
        <f>'k14'!OH8</f>
        <v>0</v>
      </c>
      <c r="AAE5">
        <f>'k14'!OI8</f>
        <v>0</v>
      </c>
      <c r="AAF5">
        <f>'k14'!OJ8</f>
        <v>0</v>
      </c>
      <c r="AAG5">
        <f>'k14'!OK8</f>
        <v>0</v>
      </c>
      <c r="AAH5">
        <f>'k14'!OL8</f>
        <v>0</v>
      </c>
      <c r="AAI5">
        <f>'k14'!OM8</f>
        <v>0</v>
      </c>
      <c r="AAJ5">
        <f>'k14'!ON8</f>
        <v>0</v>
      </c>
      <c r="AAK5">
        <f>'k14'!OO8</f>
        <v>0</v>
      </c>
      <c r="AAL5">
        <f>'k14'!OP8</f>
        <v>0</v>
      </c>
      <c r="AAM5">
        <f>'k14'!OQ8</f>
        <v>0</v>
      </c>
      <c r="AAN5">
        <f>'k14'!OR8</f>
        <v>0</v>
      </c>
      <c r="AAO5">
        <f>'k14'!OS8</f>
        <v>0</v>
      </c>
      <c r="AAP5">
        <f>'k14'!OT8</f>
        <v>0</v>
      </c>
      <c r="AAQ5">
        <f>'k14'!OU8</f>
        <v>0</v>
      </c>
      <c r="AAR5">
        <f>'k14'!OV8</f>
        <v>0</v>
      </c>
      <c r="AAS5">
        <f>'k14'!OW8</f>
        <v>0</v>
      </c>
      <c r="AAT5">
        <f>'k14'!OX8</f>
        <v>0</v>
      </c>
      <c r="AAU5">
        <f>'k14'!OY8</f>
        <v>0</v>
      </c>
      <c r="AAV5">
        <f>'k14'!OZ8</f>
        <v>0</v>
      </c>
      <c r="AAW5">
        <f>'k14'!PA8</f>
        <v>0</v>
      </c>
      <c r="AAX5">
        <f>'k14'!PB8</f>
        <v>0</v>
      </c>
      <c r="AAY5">
        <f>'k14'!PC8</f>
        <v>0</v>
      </c>
      <c r="AAZ5">
        <f>'k14'!PD8</f>
        <v>0</v>
      </c>
      <c r="ABA5">
        <f>'k14'!PE8</f>
        <v>0</v>
      </c>
      <c r="ABB5">
        <f>'k14'!PF8</f>
        <v>0</v>
      </c>
      <c r="ABC5">
        <f>'k14'!PG8</f>
        <v>0</v>
      </c>
      <c r="ABD5">
        <f>'k14'!PH8</f>
        <v>0</v>
      </c>
      <c r="ABE5">
        <f>'k14'!PI8</f>
        <v>0</v>
      </c>
      <c r="ABF5">
        <f>'k14'!PJ8</f>
        <v>0</v>
      </c>
      <c r="ABG5">
        <f>'k14'!PK8</f>
        <v>0</v>
      </c>
      <c r="ABH5">
        <f>'k14'!PL8</f>
        <v>0</v>
      </c>
      <c r="ABI5">
        <f>'k14'!PM8</f>
        <v>0</v>
      </c>
      <c r="ABJ5">
        <f>'k14'!PN8</f>
        <v>0</v>
      </c>
      <c r="ABK5">
        <f>'k14'!PO8</f>
        <v>0</v>
      </c>
      <c r="ABL5">
        <f>'k14'!PP8</f>
        <v>0</v>
      </c>
      <c r="ABM5">
        <f>'k14'!PQ8</f>
        <v>0</v>
      </c>
      <c r="ABN5">
        <f>'k14'!PR8</f>
        <v>0</v>
      </c>
      <c r="ABO5">
        <f>'k14'!PS8</f>
        <v>0</v>
      </c>
      <c r="ABP5">
        <v>5</v>
      </c>
      <c r="ABQ5">
        <f>'k15'!NT8</f>
        <v>0</v>
      </c>
      <c r="ABR5">
        <f>'k15'!NU8</f>
        <v>0</v>
      </c>
      <c r="ABS5">
        <f>'k15'!NV8</f>
        <v>0</v>
      </c>
      <c r="ABT5">
        <f>'k15'!NW8</f>
        <v>0</v>
      </c>
      <c r="ABU5">
        <f>'k15'!NX8</f>
        <v>0</v>
      </c>
      <c r="ABV5">
        <f>'k15'!NY8</f>
        <v>0</v>
      </c>
      <c r="ABW5">
        <f>'k15'!NZ8</f>
        <v>0</v>
      </c>
      <c r="ABX5">
        <f>'k15'!OA8</f>
        <v>0</v>
      </c>
      <c r="ABY5">
        <f>'k15'!OB8</f>
        <v>0</v>
      </c>
      <c r="ABZ5">
        <f>'k15'!OC8</f>
        <v>0</v>
      </c>
      <c r="ACA5">
        <f>'k15'!OD8</f>
        <v>0</v>
      </c>
      <c r="ACB5">
        <f>'k15'!OE8</f>
        <v>0</v>
      </c>
      <c r="ACC5">
        <f>'k15'!OF8</f>
        <v>0</v>
      </c>
      <c r="ACD5">
        <f>'k15'!OG8</f>
        <v>0</v>
      </c>
      <c r="ACE5">
        <f>'k15'!OH8</f>
        <v>0</v>
      </c>
      <c r="ACF5">
        <f>'k15'!OI8</f>
        <v>0</v>
      </c>
      <c r="ACG5">
        <f>'k15'!OJ8</f>
        <v>0</v>
      </c>
      <c r="ACH5">
        <f>'k15'!OK8</f>
        <v>0</v>
      </c>
      <c r="ACI5">
        <f>'k15'!OL8</f>
        <v>0</v>
      </c>
      <c r="ACJ5">
        <f>'k15'!OM8</f>
        <v>0</v>
      </c>
      <c r="ACK5">
        <f>'k15'!ON8</f>
        <v>0</v>
      </c>
      <c r="ACL5">
        <f>'k15'!OO8</f>
        <v>0</v>
      </c>
      <c r="ACM5">
        <f>'k15'!OP8</f>
        <v>0</v>
      </c>
      <c r="ACN5">
        <f>'k15'!OQ8</f>
        <v>0</v>
      </c>
      <c r="ACO5">
        <f>'k15'!OR8</f>
        <v>0</v>
      </c>
      <c r="ACP5">
        <f>'k15'!OS8</f>
        <v>0</v>
      </c>
      <c r="ACQ5">
        <f>'k15'!OT8</f>
        <v>0</v>
      </c>
      <c r="ACR5">
        <f>'k15'!OU8</f>
        <v>0</v>
      </c>
      <c r="ACS5">
        <f>'k15'!OV8</f>
        <v>0</v>
      </c>
      <c r="ACT5">
        <f>'k15'!OW8</f>
        <v>0</v>
      </c>
      <c r="ACU5">
        <f>'k15'!OX8</f>
        <v>0</v>
      </c>
      <c r="ACV5">
        <f>'k15'!OY8</f>
        <v>0</v>
      </c>
      <c r="ACW5">
        <f>'k15'!OZ8</f>
        <v>0</v>
      </c>
      <c r="ACX5">
        <f>'k15'!PA8</f>
        <v>0</v>
      </c>
      <c r="ACY5">
        <f>'k15'!PB8</f>
        <v>0</v>
      </c>
      <c r="ACZ5">
        <f>'k15'!PC8</f>
        <v>0</v>
      </c>
      <c r="ADA5">
        <f>'k15'!PD8</f>
        <v>0</v>
      </c>
      <c r="ADB5">
        <f>'k15'!PE8</f>
        <v>0</v>
      </c>
      <c r="ADC5">
        <f>'k15'!PF8</f>
        <v>0</v>
      </c>
      <c r="ADD5">
        <f>'k15'!PG8</f>
        <v>0</v>
      </c>
      <c r="ADE5">
        <f>'k15'!PH8</f>
        <v>0</v>
      </c>
      <c r="ADF5">
        <f>'k15'!PI8</f>
        <v>0</v>
      </c>
      <c r="ADG5">
        <f>'k15'!PJ8</f>
        <v>0</v>
      </c>
      <c r="ADH5">
        <f>'k15'!PK8</f>
        <v>0</v>
      </c>
      <c r="ADI5">
        <f>'k15'!PL8</f>
        <v>0</v>
      </c>
      <c r="ADJ5">
        <f>'k15'!PM8</f>
        <v>0</v>
      </c>
      <c r="ADK5">
        <f>'k15'!PN8</f>
        <v>0</v>
      </c>
      <c r="ADL5">
        <f>'k15'!PO8</f>
        <v>0</v>
      </c>
      <c r="ADM5">
        <f>'k15'!PP8</f>
        <v>0</v>
      </c>
      <c r="ADN5">
        <f>'k15'!PQ8</f>
        <v>0</v>
      </c>
      <c r="ADO5">
        <f>'k15'!PR8</f>
        <v>0</v>
      </c>
      <c r="ADP5">
        <f>'k15'!PS8</f>
        <v>0</v>
      </c>
      <c r="ADQ5">
        <v>5</v>
      </c>
      <c r="ADR5">
        <f>'k16'!NT8</f>
        <v>0</v>
      </c>
      <c r="ADS5">
        <f>'k16'!NU8</f>
        <v>0</v>
      </c>
      <c r="ADT5">
        <f>'k16'!NV8</f>
        <v>0</v>
      </c>
      <c r="ADU5">
        <f>'k16'!NW8</f>
        <v>0</v>
      </c>
      <c r="ADV5">
        <f>'k16'!NX8</f>
        <v>0</v>
      </c>
      <c r="ADW5">
        <f>'k16'!NY8</f>
        <v>0</v>
      </c>
      <c r="ADX5">
        <f>'k16'!NZ8</f>
        <v>0</v>
      </c>
      <c r="ADY5">
        <f>'k16'!OA8</f>
        <v>0</v>
      </c>
      <c r="ADZ5">
        <f>'k16'!OB8</f>
        <v>0</v>
      </c>
      <c r="AEA5">
        <f>'k16'!OC8</f>
        <v>0</v>
      </c>
      <c r="AEB5">
        <f>'k16'!OD8</f>
        <v>0</v>
      </c>
      <c r="AEC5">
        <f>'k16'!OE8</f>
        <v>0</v>
      </c>
      <c r="AED5">
        <f>'k16'!OF8</f>
        <v>0</v>
      </c>
      <c r="AEE5">
        <f>'k16'!OG8</f>
        <v>0</v>
      </c>
      <c r="AEF5">
        <f>'k16'!OH8</f>
        <v>0</v>
      </c>
      <c r="AEG5">
        <f>'k16'!OI8</f>
        <v>0</v>
      </c>
      <c r="AEH5">
        <f>'k16'!OJ8</f>
        <v>0</v>
      </c>
      <c r="AEI5">
        <f>'k16'!OK8</f>
        <v>0</v>
      </c>
      <c r="AEJ5">
        <f>'k16'!OL8</f>
        <v>0</v>
      </c>
      <c r="AEK5">
        <f>'k16'!OM8</f>
        <v>0</v>
      </c>
      <c r="AEL5">
        <f>'k16'!ON8</f>
        <v>0</v>
      </c>
      <c r="AEM5">
        <f>'k16'!OO8</f>
        <v>0</v>
      </c>
      <c r="AEN5">
        <f>'k16'!OP8</f>
        <v>0</v>
      </c>
      <c r="AEO5">
        <f>'k16'!OQ8</f>
        <v>0</v>
      </c>
      <c r="AEP5">
        <f>'k16'!OR8</f>
        <v>0</v>
      </c>
      <c r="AEQ5">
        <f>'k16'!OS8</f>
        <v>0</v>
      </c>
      <c r="AER5">
        <f>'k16'!OT8</f>
        <v>0</v>
      </c>
      <c r="AES5">
        <f>'k16'!OU8</f>
        <v>0</v>
      </c>
      <c r="AET5">
        <f>'k16'!OV8</f>
        <v>0</v>
      </c>
      <c r="AEU5">
        <f>'k16'!OW8</f>
        <v>0</v>
      </c>
      <c r="AEV5">
        <f>'k16'!OX8</f>
        <v>0</v>
      </c>
      <c r="AEW5">
        <f>'k16'!OY8</f>
        <v>0</v>
      </c>
      <c r="AEX5">
        <f>'k16'!OZ8</f>
        <v>0</v>
      </c>
      <c r="AEY5">
        <f>'k16'!PA8</f>
        <v>0</v>
      </c>
      <c r="AEZ5">
        <f>'k16'!PB8</f>
        <v>0</v>
      </c>
      <c r="AFA5">
        <f>'k16'!PC8</f>
        <v>0</v>
      </c>
      <c r="AFB5">
        <f>'k16'!PD8</f>
        <v>0</v>
      </c>
      <c r="AFC5">
        <f>'k16'!PE8</f>
        <v>0</v>
      </c>
      <c r="AFD5">
        <f>'k16'!PF8</f>
        <v>0</v>
      </c>
      <c r="AFE5">
        <f>'k16'!PG8</f>
        <v>0</v>
      </c>
      <c r="AFF5">
        <f>'k16'!PH8</f>
        <v>0</v>
      </c>
      <c r="AFG5">
        <f>'k16'!PI8</f>
        <v>0</v>
      </c>
      <c r="AFH5">
        <f>'k16'!PJ8</f>
        <v>0</v>
      </c>
      <c r="AFI5">
        <f>'k16'!PK8</f>
        <v>0</v>
      </c>
      <c r="AFJ5">
        <f>'k16'!PL8</f>
        <v>0</v>
      </c>
      <c r="AFK5">
        <f>'k16'!PM8</f>
        <v>0</v>
      </c>
      <c r="AFL5">
        <f>'k16'!PN8</f>
        <v>0</v>
      </c>
      <c r="AFM5">
        <f>'k16'!PO8</f>
        <v>0</v>
      </c>
      <c r="AFN5">
        <f>'k16'!PP8</f>
        <v>0</v>
      </c>
      <c r="AFO5">
        <f>'k16'!PQ8</f>
        <v>0</v>
      </c>
      <c r="AFP5">
        <f>'k16'!PR8</f>
        <v>0</v>
      </c>
      <c r="AFQ5">
        <f>'k16'!PS8</f>
        <v>0</v>
      </c>
      <c r="AFR5">
        <v>5</v>
      </c>
      <c r="AFS5">
        <f>'k17'!NT8</f>
        <v>0</v>
      </c>
      <c r="AFT5">
        <f>'k17'!NU8</f>
        <v>0</v>
      </c>
      <c r="AFU5">
        <f>'k17'!NV8</f>
        <v>0</v>
      </c>
      <c r="AFV5">
        <f>'k17'!NW8</f>
        <v>0</v>
      </c>
      <c r="AFW5">
        <f>'k17'!NX8</f>
        <v>0</v>
      </c>
      <c r="AFX5">
        <f>'k17'!NY8</f>
        <v>0</v>
      </c>
      <c r="AFY5">
        <f>'k17'!NZ8</f>
        <v>0</v>
      </c>
      <c r="AFZ5">
        <f>'k17'!OA8</f>
        <v>0</v>
      </c>
      <c r="AGA5">
        <f>'k17'!OB8</f>
        <v>0</v>
      </c>
      <c r="AGB5">
        <f>'k17'!OC8</f>
        <v>0</v>
      </c>
      <c r="AGC5">
        <f>'k17'!OD8</f>
        <v>0</v>
      </c>
      <c r="AGD5">
        <f>'k17'!OE8</f>
        <v>0</v>
      </c>
      <c r="AGE5">
        <f>'k17'!OF8</f>
        <v>0</v>
      </c>
      <c r="AGF5">
        <f>'k17'!OG8</f>
        <v>0</v>
      </c>
      <c r="AGG5">
        <f>'k17'!OH8</f>
        <v>0</v>
      </c>
      <c r="AGH5">
        <f>'k17'!OI8</f>
        <v>0</v>
      </c>
      <c r="AGI5">
        <f>'k17'!OJ8</f>
        <v>0</v>
      </c>
      <c r="AGJ5">
        <f>'k17'!OK8</f>
        <v>0</v>
      </c>
      <c r="AGK5">
        <f>'k17'!OL8</f>
        <v>0</v>
      </c>
      <c r="AGL5">
        <f>'k17'!OM8</f>
        <v>0</v>
      </c>
      <c r="AGM5">
        <f>'k17'!ON8</f>
        <v>0</v>
      </c>
      <c r="AGN5">
        <f>'k17'!OO8</f>
        <v>0</v>
      </c>
      <c r="AGO5">
        <f>'k17'!OP8</f>
        <v>0</v>
      </c>
      <c r="AGP5">
        <f>'k17'!OQ8</f>
        <v>0</v>
      </c>
      <c r="AGQ5">
        <f>'k17'!OR8</f>
        <v>0</v>
      </c>
      <c r="AGR5">
        <f>'k17'!OS8</f>
        <v>0</v>
      </c>
      <c r="AGS5">
        <f>'k17'!OT8</f>
        <v>0</v>
      </c>
      <c r="AGT5">
        <f>'k17'!OU8</f>
        <v>0</v>
      </c>
      <c r="AGU5">
        <f>'k17'!OV8</f>
        <v>0</v>
      </c>
      <c r="AGV5">
        <f>'k17'!OW8</f>
        <v>0</v>
      </c>
      <c r="AGW5">
        <f>'k17'!OX8</f>
        <v>0</v>
      </c>
      <c r="AGX5">
        <f>'k17'!OY8</f>
        <v>0</v>
      </c>
      <c r="AGY5">
        <f>'k17'!OZ8</f>
        <v>0</v>
      </c>
      <c r="AGZ5">
        <f>'k17'!PA8</f>
        <v>0</v>
      </c>
      <c r="AHA5">
        <f>'k17'!PB8</f>
        <v>0</v>
      </c>
      <c r="AHB5">
        <f>'k17'!PC8</f>
        <v>0</v>
      </c>
      <c r="AHC5">
        <f>'k17'!PD8</f>
        <v>0</v>
      </c>
      <c r="AHD5">
        <f>'k17'!PE8</f>
        <v>0</v>
      </c>
      <c r="AHE5">
        <f>'k17'!PF8</f>
        <v>0</v>
      </c>
      <c r="AHF5">
        <f>'k17'!PG8</f>
        <v>0</v>
      </c>
      <c r="AHG5">
        <f>'k17'!PH8</f>
        <v>0</v>
      </c>
      <c r="AHH5">
        <f>'k17'!PI8</f>
        <v>0</v>
      </c>
      <c r="AHI5">
        <f>'k17'!PJ8</f>
        <v>0</v>
      </c>
      <c r="AHJ5">
        <f>'k17'!PK8</f>
        <v>0</v>
      </c>
      <c r="AHK5">
        <f>'k17'!PL8</f>
        <v>0</v>
      </c>
      <c r="AHL5">
        <f>'k17'!PM8</f>
        <v>0</v>
      </c>
      <c r="AHM5">
        <f>'k17'!PN8</f>
        <v>0</v>
      </c>
      <c r="AHN5">
        <f>'k17'!PO8</f>
        <v>0</v>
      </c>
      <c r="AHO5">
        <f>'k17'!PP8</f>
        <v>0</v>
      </c>
      <c r="AHP5">
        <f>'k17'!PQ8</f>
        <v>0</v>
      </c>
      <c r="AHQ5">
        <f>'k17'!PR8</f>
        <v>0</v>
      </c>
      <c r="AHR5">
        <f>'k17'!PS8</f>
        <v>0</v>
      </c>
      <c r="AHS5">
        <v>5</v>
      </c>
      <c r="AHT5">
        <f>'k18'!NT8</f>
        <v>0</v>
      </c>
      <c r="AHU5">
        <f>'k18'!NU8</f>
        <v>0</v>
      </c>
      <c r="AHV5">
        <f>'k18'!NV8</f>
        <v>0</v>
      </c>
      <c r="AHW5">
        <f>'k18'!NW8</f>
        <v>0</v>
      </c>
      <c r="AHX5">
        <f>'k18'!NX8</f>
        <v>0</v>
      </c>
      <c r="AHY5">
        <f>'k18'!NY8</f>
        <v>0</v>
      </c>
      <c r="AHZ5">
        <f>'k18'!NZ8</f>
        <v>0</v>
      </c>
      <c r="AIA5">
        <f>'k18'!OA8</f>
        <v>0</v>
      </c>
      <c r="AIB5">
        <f>'k18'!OB8</f>
        <v>0</v>
      </c>
      <c r="AIC5">
        <f>'k18'!OC8</f>
        <v>0</v>
      </c>
      <c r="AID5">
        <f>'k18'!OD8</f>
        <v>0</v>
      </c>
      <c r="AIE5">
        <f>'k18'!OE8</f>
        <v>0</v>
      </c>
      <c r="AIF5">
        <f>'k18'!OF8</f>
        <v>0</v>
      </c>
      <c r="AIG5">
        <f>'k18'!OG8</f>
        <v>0</v>
      </c>
      <c r="AIH5">
        <f>'k18'!OH8</f>
        <v>0</v>
      </c>
      <c r="AII5">
        <f>'k18'!OI8</f>
        <v>0</v>
      </c>
      <c r="AIJ5">
        <f>'k18'!OJ8</f>
        <v>0</v>
      </c>
      <c r="AIK5">
        <f>'k18'!OK8</f>
        <v>0</v>
      </c>
      <c r="AIL5">
        <f>'k18'!OL8</f>
        <v>0</v>
      </c>
      <c r="AIM5">
        <f>'k18'!OM8</f>
        <v>0</v>
      </c>
      <c r="AIN5">
        <f>'k18'!ON8</f>
        <v>0</v>
      </c>
      <c r="AIO5">
        <f>'k18'!OO8</f>
        <v>0</v>
      </c>
      <c r="AIP5">
        <f>'k18'!OP8</f>
        <v>0</v>
      </c>
      <c r="AIQ5">
        <f>'k18'!OQ8</f>
        <v>0</v>
      </c>
      <c r="AIR5">
        <f>'k18'!OR8</f>
        <v>0</v>
      </c>
      <c r="AIS5">
        <f>'k18'!OS8</f>
        <v>0</v>
      </c>
      <c r="AIT5">
        <f>'k18'!OT8</f>
        <v>0</v>
      </c>
      <c r="AIU5">
        <f>'k18'!OU8</f>
        <v>0</v>
      </c>
      <c r="AIV5">
        <f>'k18'!OV8</f>
        <v>0</v>
      </c>
      <c r="AIW5">
        <f>'k18'!OW8</f>
        <v>0</v>
      </c>
      <c r="AIX5">
        <f>'k18'!OX8</f>
        <v>0</v>
      </c>
      <c r="AIY5">
        <f>'k18'!OY8</f>
        <v>0</v>
      </c>
      <c r="AIZ5">
        <f>'k18'!OZ8</f>
        <v>0</v>
      </c>
      <c r="AJA5">
        <f>'k18'!PA8</f>
        <v>0</v>
      </c>
      <c r="AJB5">
        <f>'k18'!PB8</f>
        <v>0</v>
      </c>
      <c r="AJC5">
        <f>'k18'!PC8</f>
        <v>0</v>
      </c>
      <c r="AJD5">
        <f>'k18'!PD8</f>
        <v>0</v>
      </c>
      <c r="AJE5">
        <f>'k18'!PE8</f>
        <v>0</v>
      </c>
      <c r="AJF5">
        <f>'k18'!PF8</f>
        <v>0</v>
      </c>
      <c r="AJG5">
        <f>'k18'!PG8</f>
        <v>0</v>
      </c>
      <c r="AJH5">
        <f>'k18'!PH8</f>
        <v>0</v>
      </c>
      <c r="AJI5">
        <f>'k18'!PI8</f>
        <v>0</v>
      </c>
      <c r="AJJ5">
        <f>'k18'!PJ8</f>
        <v>0</v>
      </c>
      <c r="AJK5">
        <f>'k18'!PK8</f>
        <v>0</v>
      </c>
      <c r="AJL5">
        <f>'k18'!PL8</f>
        <v>0</v>
      </c>
      <c r="AJM5">
        <f>'k18'!PM8</f>
        <v>0</v>
      </c>
      <c r="AJN5">
        <f>'k18'!PN8</f>
        <v>0</v>
      </c>
      <c r="AJO5">
        <f>'k18'!PO8</f>
        <v>0</v>
      </c>
      <c r="AJP5">
        <f>'k18'!PP8</f>
        <v>0</v>
      </c>
      <c r="AJQ5">
        <f>'k18'!PQ8</f>
        <v>0</v>
      </c>
      <c r="AJR5">
        <f>'k18'!PR8</f>
        <v>0</v>
      </c>
      <c r="AJS5">
        <f>'k18'!PS8</f>
        <v>0</v>
      </c>
      <c r="AJT5">
        <v>5</v>
      </c>
      <c r="AJU5">
        <f>'k19'!NT8</f>
        <v>0</v>
      </c>
      <c r="AJV5">
        <f>'k19'!NU8</f>
        <v>0</v>
      </c>
      <c r="AJW5">
        <f>'k19'!NV8</f>
        <v>0</v>
      </c>
      <c r="AJX5">
        <f>'k19'!NW8</f>
        <v>0</v>
      </c>
      <c r="AJY5">
        <f>'k19'!NX8</f>
        <v>0</v>
      </c>
      <c r="AJZ5">
        <f>'k19'!NY8</f>
        <v>0</v>
      </c>
      <c r="AKA5">
        <f>'k19'!NZ8</f>
        <v>0</v>
      </c>
      <c r="AKB5">
        <f>'k19'!OA8</f>
        <v>0</v>
      </c>
      <c r="AKC5">
        <f>'k19'!OB8</f>
        <v>0</v>
      </c>
      <c r="AKD5">
        <f>'k19'!OC8</f>
        <v>0</v>
      </c>
      <c r="AKE5">
        <f>'k19'!OD8</f>
        <v>0</v>
      </c>
      <c r="AKF5">
        <f>'k19'!OE8</f>
        <v>0</v>
      </c>
      <c r="AKG5">
        <f>'k19'!OF8</f>
        <v>0</v>
      </c>
      <c r="AKH5">
        <f>'k19'!OG8</f>
        <v>0</v>
      </c>
      <c r="AKI5">
        <f>'k19'!OH8</f>
        <v>0</v>
      </c>
      <c r="AKJ5">
        <f>'k19'!OI8</f>
        <v>0</v>
      </c>
      <c r="AKK5">
        <f>'k19'!OJ8</f>
        <v>0</v>
      </c>
      <c r="AKL5">
        <f>'k19'!OK8</f>
        <v>0</v>
      </c>
      <c r="AKM5">
        <f>'k19'!OL8</f>
        <v>0</v>
      </c>
      <c r="AKN5">
        <f>'k19'!OM8</f>
        <v>0</v>
      </c>
      <c r="AKO5">
        <f>'k19'!ON8</f>
        <v>0</v>
      </c>
      <c r="AKP5">
        <f>'k19'!OO8</f>
        <v>0</v>
      </c>
      <c r="AKQ5">
        <f>'k19'!OP8</f>
        <v>0</v>
      </c>
      <c r="AKR5">
        <f>'k19'!OQ8</f>
        <v>0</v>
      </c>
      <c r="AKS5">
        <f>'k19'!OR8</f>
        <v>0</v>
      </c>
      <c r="AKT5">
        <f>'k19'!OS8</f>
        <v>0</v>
      </c>
      <c r="AKU5">
        <f>'k19'!OT8</f>
        <v>0</v>
      </c>
      <c r="AKV5">
        <f>'k19'!OU8</f>
        <v>0</v>
      </c>
      <c r="AKW5">
        <f>'k19'!OV8</f>
        <v>0</v>
      </c>
      <c r="AKX5">
        <f>'k19'!OW8</f>
        <v>0</v>
      </c>
      <c r="AKY5">
        <f>'k19'!OX8</f>
        <v>0</v>
      </c>
      <c r="AKZ5">
        <f>'k19'!OY8</f>
        <v>0</v>
      </c>
      <c r="ALA5">
        <f>'k19'!OZ8</f>
        <v>0</v>
      </c>
      <c r="ALB5">
        <f>'k19'!PA8</f>
        <v>0</v>
      </c>
      <c r="ALC5">
        <f>'k19'!PB8</f>
        <v>0</v>
      </c>
      <c r="ALD5">
        <f>'k19'!PC8</f>
        <v>0</v>
      </c>
      <c r="ALE5">
        <f>'k19'!PD8</f>
        <v>0</v>
      </c>
      <c r="ALF5">
        <f>'k19'!PE8</f>
        <v>0</v>
      </c>
      <c r="ALG5">
        <f>'k19'!PF8</f>
        <v>0</v>
      </c>
      <c r="ALH5">
        <f>'k19'!PG8</f>
        <v>0</v>
      </c>
      <c r="ALI5">
        <f>'k19'!PH8</f>
        <v>0</v>
      </c>
      <c r="ALJ5">
        <f>'k19'!PI8</f>
        <v>0</v>
      </c>
      <c r="ALK5">
        <f>'k19'!PJ8</f>
        <v>0</v>
      </c>
      <c r="ALL5">
        <f>'k19'!PK8</f>
        <v>0</v>
      </c>
      <c r="ALM5">
        <f>'k19'!PL8</f>
        <v>0</v>
      </c>
      <c r="ALN5">
        <f>'k19'!PM8</f>
        <v>0</v>
      </c>
      <c r="ALO5">
        <f>'k19'!PN8</f>
        <v>0</v>
      </c>
      <c r="ALP5">
        <f>'k19'!PO8</f>
        <v>0</v>
      </c>
      <c r="ALQ5">
        <f>'k19'!PP8</f>
        <v>0</v>
      </c>
      <c r="ALR5">
        <f>'k19'!PQ8</f>
        <v>0</v>
      </c>
      <c r="ALS5">
        <f>'k19'!PR8</f>
        <v>0</v>
      </c>
      <c r="ALT5">
        <f>'k19'!PS8</f>
        <v>0</v>
      </c>
      <c r="ALU5">
        <v>5</v>
      </c>
      <c r="ALV5">
        <f>'k20'!NT8</f>
        <v>0</v>
      </c>
      <c r="ALW5">
        <f>'k20'!NU8</f>
        <v>0</v>
      </c>
      <c r="ALX5">
        <f>'k20'!NV8</f>
        <v>0</v>
      </c>
      <c r="ALY5">
        <f>'k20'!NW8</f>
        <v>0</v>
      </c>
      <c r="ALZ5">
        <f>'k20'!NX8</f>
        <v>0</v>
      </c>
      <c r="AMA5">
        <f>'k20'!NY8</f>
        <v>0</v>
      </c>
      <c r="AMB5">
        <f>'k20'!NZ8</f>
        <v>0</v>
      </c>
      <c r="AMC5">
        <f>'k20'!OA8</f>
        <v>0</v>
      </c>
      <c r="AMD5">
        <f>'k20'!OB8</f>
        <v>0</v>
      </c>
      <c r="AME5">
        <f>'k20'!OC8</f>
        <v>0</v>
      </c>
      <c r="AMF5">
        <f>'k20'!OD8</f>
        <v>0</v>
      </c>
      <c r="AMG5">
        <f>'k20'!OE8</f>
        <v>0</v>
      </c>
      <c r="AMH5">
        <f>'k20'!OF8</f>
        <v>0</v>
      </c>
      <c r="AMI5">
        <f>'k20'!OG8</f>
        <v>0</v>
      </c>
      <c r="AMJ5">
        <f>'k20'!OH8</f>
        <v>0</v>
      </c>
      <c r="AMK5">
        <f>'k20'!OI8</f>
        <v>0</v>
      </c>
      <c r="AML5">
        <f>'k20'!OJ8</f>
        <v>0</v>
      </c>
      <c r="AMM5">
        <f>'k20'!OK8</f>
        <v>0</v>
      </c>
      <c r="AMN5">
        <f>'k20'!OL8</f>
        <v>0</v>
      </c>
      <c r="AMO5">
        <f>'k20'!OM8</f>
        <v>0</v>
      </c>
      <c r="AMP5">
        <f>'k20'!ON8</f>
        <v>0</v>
      </c>
      <c r="AMQ5">
        <f>'k20'!OO8</f>
        <v>0</v>
      </c>
      <c r="AMR5">
        <f>'k20'!OP8</f>
        <v>0</v>
      </c>
      <c r="AMS5">
        <f>'k20'!OQ8</f>
        <v>0</v>
      </c>
      <c r="AMT5">
        <f>'k20'!OR8</f>
        <v>0</v>
      </c>
      <c r="AMU5">
        <f>'k20'!OS8</f>
        <v>0</v>
      </c>
      <c r="AMV5">
        <f>'k20'!OT8</f>
        <v>0</v>
      </c>
      <c r="AMW5">
        <f>'k20'!OU8</f>
        <v>0</v>
      </c>
      <c r="AMX5">
        <f>'k20'!OV8</f>
        <v>0</v>
      </c>
      <c r="AMY5">
        <f>'k20'!OW8</f>
        <v>0</v>
      </c>
      <c r="AMZ5">
        <f>'k20'!OX8</f>
        <v>0</v>
      </c>
      <c r="ANA5">
        <f>'k20'!OY8</f>
        <v>0</v>
      </c>
      <c r="ANB5">
        <f>'k20'!OZ8</f>
        <v>0</v>
      </c>
      <c r="ANC5">
        <f>'k20'!PA8</f>
        <v>0</v>
      </c>
      <c r="AND5">
        <f>'k20'!PB8</f>
        <v>0</v>
      </c>
      <c r="ANE5">
        <f>'k20'!PC8</f>
        <v>0</v>
      </c>
      <c r="ANF5">
        <f>'k20'!PD8</f>
        <v>0</v>
      </c>
      <c r="ANG5">
        <f>'k20'!PE8</f>
        <v>0</v>
      </c>
      <c r="ANH5">
        <f>'k20'!PF8</f>
        <v>0</v>
      </c>
      <c r="ANI5">
        <f>'k20'!PG8</f>
        <v>0</v>
      </c>
      <c r="ANJ5">
        <f>'k20'!PH8</f>
        <v>0</v>
      </c>
      <c r="ANK5">
        <f>'k20'!PI8</f>
        <v>0</v>
      </c>
      <c r="ANL5">
        <f>'k20'!PJ8</f>
        <v>0</v>
      </c>
      <c r="ANM5">
        <f>'k20'!PK8</f>
        <v>0</v>
      </c>
      <c r="ANN5">
        <f>'k20'!PL8</f>
        <v>0</v>
      </c>
      <c r="ANO5">
        <f>'k20'!PM8</f>
        <v>0</v>
      </c>
      <c r="ANP5">
        <f>'k20'!PN8</f>
        <v>0</v>
      </c>
      <c r="ANQ5">
        <f>'k20'!PO8</f>
        <v>0</v>
      </c>
      <c r="ANR5">
        <f>'k20'!PP8</f>
        <v>0</v>
      </c>
      <c r="ANS5">
        <f>'k20'!PQ8</f>
        <v>0</v>
      </c>
      <c r="ANT5">
        <f>'k20'!PR8</f>
        <v>0</v>
      </c>
      <c r="ANU5">
        <f>'k20'!PS8</f>
        <v>0</v>
      </c>
      <c r="ANV5">
        <v>5</v>
      </c>
      <c r="ANW5">
        <f>'k21'!NT8</f>
        <v>0</v>
      </c>
      <c r="ANX5">
        <f>'k21'!NU8</f>
        <v>0</v>
      </c>
      <c r="ANY5">
        <f>'k21'!NV8</f>
        <v>0</v>
      </c>
      <c r="ANZ5">
        <f>'k21'!NW8</f>
        <v>0</v>
      </c>
      <c r="AOA5">
        <f>'k21'!NX8</f>
        <v>0</v>
      </c>
      <c r="AOB5">
        <f>'k21'!NY8</f>
        <v>0</v>
      </c>
      <c r="AOC5">
        <f>'k21'!NZ8</f>
        <v>0</v>
      </c>
      <c r="AOD5">
        <f>'k21'!OA8</f>
        <v>0</v>
      </c>
      <c r="AOE5">
        <f>'k21'!OB8</f>
        <v>0</v>
      </c>
      <c r="AOF5">
        <f>'k21'!OC8</f>
        <v>0</v>
      </c>
      <c r="AOG5">
        <f>'k21'!OD8</f>
        <v>0</v>
      </c>
      <c r="AOH5">
        <f>'k21'!OE8</f>
        <v>0</v>
      </c>
      <c r="AOI5">
        <f>'k21'!OF8</f>
        <v>0</v>
      </c>
      <c r="AOJ5">
        <f>'k21'!OG8</f>
        <v>0</v>
      </c>
      <c r="AOK5">
        <f>'k21'!OH8</f>
        <v>0</v>
      </c>
      <c r="AOL5">
        <f>'k21'!OI8</f>
        <v>0</v>
      </c>
      <c r="AOM5">
        <f>'k21'!OJ8</f>
        <v>0</v>
      </c>
      <c r="AON5">
        <f>'k21'!OK8</f>
        <v>0</v>
      </c>
      <c r="AOO5">
        <f>'k21'!OL8</f>
        <v>0</v>
      </c>
      <c r="AOP5">
        <f>'k21'!OM8</f>
        <v>0</v>
      </c>
      <c r="AOQ5">
        <f>'k21'!ON8</f>
        <v>0</v>
      </c>
      <c r="AOR5">
        <f>'k21'!OO8</f>
        <v>0</v>
      </c>
      <c r="AOS5">
        <f>'k21'!OP8</f>
        <v>0</v>
      </c>
      <c r="AOT5">
        <f>'k21'!OQ8</f>
        <v>0</v>
      </c>
      <c r="AOU5">
        <f>'k21'!OR8</f>
        <v>0</v>
      </c>
      <c r="AOV5">
        <f>'k21'!OS8</f>
        <v>0</v>
      </c>
      <c r="AOW5">
        <f>'k21'!OT8</f>
        <v>0</v>
      </c>
      <c r="AOX5">
        <f>'k21'!OU8</f>
        <v>0</v>
      </c>
      <c r="AOY5">
        <f>'k21'!OV8</f>
        <v>0</v>
      </c>
      <c r="AOZ5">
        <f>'k21'!OW8</f>
        <v>0</v>
      </c>
      <c r="APA5">
        <f>'k21'!OX8</f>
        <v>0</v>
      </c>
      <c r="APB5">
        <f>'k21'!OY8</f>
        <v>0</v>
      </c>
      <c r="APC5">
        <f>'k21'!OZ8</f>
        <v>0</v>
      </c>
      <c r="APD5">
        <f>'k21'!PA8</f>
        <v>0</v>
      </c>
      <c r="APE5">
        <f>'k21'!PB8</f>
        <v>0</v>
      </c>
      <c r="APF5">
        <f>'k21'!PC8</f>
        <v>0</v>
      </c>
      <c r="APG5">
        <f>'k21'!PD8</f>
        <v>0</v>
      </c>
      <c r="APH5">
        <f>'k21'!PE8</f>
        <v>0</v>
      </c>
      <c r="API5">
        <f>'k21'!PF8</f>
        <v>0</v>
      </c>
      <c r="APJ5">
        <f>'k21'!PG8</f>
        <v>0</v>
      </c>
      <c r="APK5">
        <f>'k21'!PH8</f>
        <v>0</v>
      </c>
      <c r="APL5">
        <f>'k21'!PI8</f>
        <v>0</v>
      </c>
      <c r="APM5">
        <f>'k21'!PJ8</f>
        <v>0</v>
      </c>
      <c r="APN5">
        <f>'k21'!PK8</f>
        <v>0</v>
      </c>
      <c r="APO5">
        <f>'k21'!PL8</f>
        <v>0</v>
      </c>
      <c r="APP5">
        <f>'k21'!PM8</f>
        <v>0</v>
      </c>
      <c r="APQ5">
        <f>'k21'!PN8</f>
        <v>0</v>
      </c>
      <c r="APR5">
        <f>'k21'!PO8</f>
        <v>0</v>
      </c>
      <c r="APS5">
        <f>'k21'!PP8</f>
        <v>0</v>
      </c>
      <c r="APT5">
        <f>'k21'!PQ8</f>
        <v>0</v>
      </c>
      <c r="APU5">
        <f>'k21'!PR8</f>
        <v>0</v>
      </c>
      <c r="APV5">
        <f>'k21'!PS8</f>
        <v>0</v>
      </c>
      <c r="APW5">
        <v>5</v>
      </c>
    </row>
    <row r="6" spans="2:1167" x14ac:dyDescent="0.25">
      <c r="B6">
        <v>6</v>
      </c>
      <c r="C6">
        <f>'k1'!NT9</f>
        <v>0</v>
      </c>
      <c r="D6">
        <f>'k1'!NU9</f>
        <v>0</v>
      </c>
      <c r="E6">
        <f>'k1'!NV9</f>
        <v>0</v>
      </c>
      <c r="F6" t="str">
        <f>'k1'!NW9</f>
        <v>H</v>
      </c>
      <c r="G6" t="str">
        <f>'k1'!NX9</f>
        <v>I</v>
      </c>
      <c r="H6" t="str">
        <f>'k1'!NY9</f>
        <v>A</v>
      </c>
      <c r="I6" t="str">
        <f>'k1'!NZ9</f>
        <v>S</v>
      </c>
      <c r="J6" t="str">
        <f>'k1'!OA9</f>
        <v>H</v>
      </c>
      <c r="K6" t="str">
        <f>'k1'!OB9</f>
        <v>I</v>
      </c>
      <c r="L6" t="str">
        <f>'k1'!OC9</f>
        <v>A</v>
      </c>
      <c r="M6" t="str">
        <f>'k1'!OD9</f>
        <v>S</v>
      </c>
      <c r="N6" t="str">
        <f>'k1'!OE9</f>
        <v>JML</v>
      </c>
      <c r="O6">
        <f>'k1'!OF9</f>
        <v>0</v>
      </c>
      <c r="P6" t="str">
        <f>'k1'!OG9</f>
        <v>SPIRITUAL</v>
      </c>
      <c r="Q6" t="str">
        <f>'k1'!OH9</f>
        <v>TOTAL</v>
      </c>
      <c r="R6" t="str">
        <f>'k1'!OI9</f>
        <v>SOSIAL</v>
      </c>
      <c r="S6" t="str">
        <f>'k1'!OJ9</f>
        <v>TOTAL</v>
      </c>
      <c r="T6" t="str">
        <f>'k1'!OK9</f>
        <v>JUMLAH</v>
      </c>
      <c r="U6" t="str">
        <f>'k1'!OL9</f>
        <v>TOTAL</v>
      </c>
      <c r="V6" t="str">
        <f>'k1'!OM9</f>
        <v>PREDIKAT</v>
      </c>
      <c r="W6" t="str">
        <f>'k1'!ON9</f>
        <v>JUMLAH</v>
      </c>
      <c r="X6" t="str">
        <f>'k1'!OO9</f>
        <v>TOTAL</v>
      </c>
      <c r="Y6" t="str">
        <f>'k1'!OP9</f>
        <v>PREDIKAT</v>
      </c>
      <c r="Z6" t="str">
        <f>'k1'!OQ9</f>
        <v>TANGGAL</v>
      </c>
      <c r="AA6" t="str">
        <f>'k1'!OR9</f>
        <v>NAMA ACARA</v>
      </c>
      <c r="AB6" t="str">
        <f>'k1'!OS9</f>
        <v>TANGGAL</v>
      </c>
      <c r="AC6" t="str">
        <f>'k1'!OT9</f>
        <v>NAMA ACARA</v>
      </c>
      <c r="AD6" t="str">
        <f>'k1'!OU9</f>
        <v>TANGGAL</v>
      </c>
      <c r="AE6" t="str">
        <f>'k1'!OV9</f>
        <v>NAMA ACARA</v>
      </c>
      <c r="AF6" t="str">
        <f>'k1'!OW9</f>
        <v>TANGGAL</v>
      </c>
      <c r="AG6" t="str">
        <f>'k1'!OX9</f>
        <v>NAMA ACARA</v>
      </c>
      <c r="AH6" t="str">
        <f>'k1'!OY9</f>
        <v>TANGGAL</v>
      </c>
      <c r="AI6" t="str">
        <f>'k1'!OZ9</f>
        <v>NAMA ACARA</v>
      </c>
      <c r="AJ6" t="str">
        <f>'k1'!PA9</f>
        <v>TANGGAL</v>
      </c>
      <c r="AK6" t="str">
        <f>'k1'!PB9</f>
        <v>NAMA ACARA</v>
      </c>
      <c r="AL6" t="str">
        <f>'k1'!PC9</f>
        <v>TANGGAL</v>
      </c>
      <c r="AM6" t="str">
        <f>'k1'!PD9</f>
        <v>NAMA ACARA</v>
      </c>
      <c r="AN6" t="str">
        <f>'k1'!PE9</f>
        <v>TANGGAL</v>
      </c>
      <c r="AO6" t="str">
        <f>'k1'!PF9</f>
        <v>NAMA ACARA</v>
      </c>
      <c r="AP6" t="str">
        <f>'k1'!PG9</f>
        <v>TANGGAL</v>
      </c>
      <c r="AQ6" t="str">
        <f>'k1'!PH9</f>
        <v>NAMA ACARA</v>
      </c>
      <c r="AR6" t="str">
        <f>'k1'!PI9</f>
        <v>TANGGAL</v>
      </c>
      <c r="AS6" t="str">
        <f>'k1'!PJ9</f>
        <v>NAMA ACARA</v>
      </c>
      <c r="AT6" t="str">
        <f>'k1'!PK9</f>
        <v>TANGGAL</v>
      </c>
      <c r="AU6" t="str">
        <f>'k1'!PL9</f>
        <v>NAMA ACARA</v>
      </c>
      <c r="AV6" t="str">
        <f>'k1'!PM9</f>
        <v>TANGGAL</v>
      </c>
      <c r="AW6" t="str">
        <f>'k1'!PN9</f>
        <v>NAMA ACARA</v>
      </c>
      <c r="AX6" t="str">
        <f>'k1'!PO9</f>
        <v>JML (H)</v>
      </c>
      <c r="AY6" t="str">
        <f>'k1'!PP9</f>
        <v>JML (I)</v>
      </c>
      <c r="AZ6" t="str">
        <f>'k1'!PQ9</f>
        <v>JML (A)</v>
      </c>
      <c r="BA6" t="str">
        <f>'k1'!PR9</f>
        <v>JML (S)</v>
      </c>
      <c r="BB6">
        <f>'k1'!PS9</f>
        <v>0</v>
      </c>
      <c r="BC6">
        <v>6</v>
      </c>
      <c r="BD6">
        <f>'k2'!NT9</f>
        <v>0</v>
      </c>
      <c r="BE6">
        <f>'k2'!NU9</f>
        <v>0</v>
      </c>
      <c r="BF6">
        <f>'k2'!NV9</f>
        <v>0</v>
      </c>
      <c r="BG6" t="str">
        <f>'k2'!NW9</f>
        <v>H</v>
      </c>
      <c r="BH6" t="str">
        <f>'k2'!NX9</f>
        <v>I</v>
      </c>
      <c r="BI6" t="str">
        <f>'k2'!NY9</f>
        <v>A</v>
      </c>
      <c r="BJ6" t="str">
        <f>'k2'!NZ9</f>
        <v>S</v>
      </c>
      <c r="BK6" t="str">
        <f>'k2'!OA9</f>
        <v>H</v>
      </c>
      <c r="BL6" t="str">
        <f>'k2'!OB9</f>
        <v>I</v>
      </c>
      <c r="BM6" t="str">
        <f>'k2'!OC9</f>
        <v>A</v>
      </c>
      <c r="BN6" t="str">
        <f>'k2'!OD9</f>
        <v>S</v>
      </c>
      <c r="BO6" t="str">
        <f>'k2'!OE9</f>
        <v>JML</v>
      </c>
      <c r="BP6">
        <f>'k2'!OF9</f>
        <v>0</v>
      </c>
      <c r="BQ6" t="str">
        <f>'k2'!OG9</f>
        <v>SPIRITUAL</v>
      </c>
      <c r="BR6" t="str">
        <f>'k2'!OH9</f>
        <v>TOTAL</v>
      </c>
      <c r="BS6" t="str">
        <f>'k2'!OI9</f>
        <v>SOSIAL</v>
      </c>
      <c r="BT6" t="str">
        <f>'k2'!OJ9</f>
        <v>TOTAL</v>
      </c>
      <c r="BU6" t="str">
        <f>'k2'!OK9</f>
        <v>JUMLAH</v>
      </c>
      <c r="BV6" t="str">
        <f>'k2'!OL9</f>
        <v>TOTAL</v>
      </c>
      <c r="BW6" t="str">
        <f>'k2'!OM9</f>
        <v>PREDIKAT</v>
      </c>
      <c r="BX6" t="str">
        <f>'k2'!ON9</f>
        <v>JUMLAH</v>
      </c>
      <c r="BY6" t="str">
        <f>'k2'!OO9</f>
        <v>TOTAL</v>
      </c>
      <c r="BZ6" t="str">
        <f>'k2'!OP9</f>
        <v>PREDIKAT</v>
      </c>
      <c r="CA6" t="str">
        <f>'k2'!OQ9</f>
        <v>TANGGAL</v>
      </c>
      <c r="CB6" t="str">
        <f>'k2'!OR9</f>
        <v>NAMA ACARA</v>
      </c>
      <c r="CC6" t="str">
        <f>'k2'!OS9</f>
        <v>TANGGAL</v>
      </c>
      <c r="CD6" t="str">
        <f>'k2'!OT9</f>
        <v>NAMA ACARA</v>
      </c>
      <c r="CE6" t="str">
        <f>'k2'!OU9</f>
        <v>TANGGAL</v>
      </c>
      <c r="CF6" t="str">
        <f>'k2'!OV9</f>
        <v>NAMA ACARA</v>
      </c>
      <c r="CG6" t="str">
        <f>'k2'!OW9</f>
        <v>TANGGAL</v>
      </c>
      <c r="CH6" t="str">
        <f>'k2'!OX9</f>
        <v>NAMA ACARA</v>
      </c>
      <c r="CI6" t="str">
        <f>'k2'!OY9</f>
        <v>TANGGAL</v>
      </c>
      <c r="CJ6" t="str">
        <f>'k2'!OZ9</f>
        <v>NAMA ACARA</v>
      </c>
      <c r="CK6" t="str">
        <f>'k2'!PA9</f>
        <v>TANGGAL</v>
      </c>
      <c r="CL6" t="str">
        <f>'k2'!PB9</f>
        <v>NAMA ACARA</v>
      </c>
      <c r="CM6" t="str">
        <f>'k2'!PC9</f>
        <v>TANGGAL</v>
      </c>
      <c r="CN6" t="str">
        <f>'k2'!PD9</f>
        <v>NAMA ACARA</v>
      </c>
      <c r="CO6" t="str">
        <f>'k2'!PE9</f>
        <v>TANGGAL</v>
      </c>
      <c r="CP6" t="str">
        <f>'k2'!PF9</f>
        <v>NAMA ACARA</v>
      </c>
      <c r="CQ6" t="str">
        <f>'k2'!PG9</f>
        <v>TANGGAL</v>
      </c>
      <c r="CR6" t="str">
        <f>'k2'!PH9</f>
        <v>NAMA ACARA</v>
      </c>
      <c r="CS6" t="str">
        <f>'k2'!PI9</f>
        <v>TANGGAL</v>
      </c>
      <c r="CT6" t="str">
        <f>'k2'!PJ9</f>
        <v>NAMA ACARA</v>
      </c>
      <c r="CU6" t="str">
        <f>'k2'!PK9</f>
        <v>TANGGAL</v>
      </c>
      <c r="CV6" t="str">
        <f>'k2'!PL9</f>
        <v>NAMA ACARA</v>
      </c>
      <c r="CW6" t="str">
        <f>'k2'!PM9</f>
        <v>TANGGAL</v>
      </c>
      <c r="CX6" t="str">
        <f>'k2'!PN9</f>
        <v>NAMA ACARA</v>
      </c>
      <c r="CY6" t="str">
        <f>'k2'!PO9</f>
        <v>JML (H)</v>
      </c>
      <c r="CZ6" t="str">
        <f>'k2'!PP9</f>
        <v>JML (I)</v>
      </c>
      <c r="DA6" t="str">
        <f>'k2'!PQ9</f>
        <v>JML (A)</v>
      </c>
      <c r="DB6" t="str">
        <f>'k2'!PR9</f>
        <v>JML (S)</v>
      </c>
      <c r="DC6">
        <f>'k2'!PS9</f>
        <v>0</v>
      </c>
      <c r="DD6">
        <v>6</v>
      </c>
      <c r="DE6">
        <f>'k3'!NT9</f>
        <v>0</v>
      </c>
      <c r="DF6">
        <f>'k3'!NU9</f>
        <v>0</v>
      </c>
      <c r="DG6">
        <f>'k3'!NV9</f>
        <v>0</v>
      </c>
      <c r="DH6" t="str">
        <f>'k3'!NW9</f>
        <v>H</v>
      </c>
      <c r="DI6" t="str">
        <f>'k3'!NX9</f>
        <v>I</v>
      </c>
      <c r="DJ6" t="str">
        <f>'k3'!NY9</f>
        <v>A</v>
      </c>
      <c r="DK6" t="str">
        <f>'k3'!NZ9</f>
        <v>S</v>
      </c>
      <c r="DL6" t="str">
        <f>'k3'!OA9</f>
        <v>H</v>
      </c>
      <c r="DM6" t="str">
        <f>'k3'!OB9</f>
        <v>I</v>
      </c>
      <c r="DN6" t="str">
        <f>'k3'!OC9</f>
        <v>A</v>
      </c>
      <c r="DO6" t="str">
        <f>'k3'!OD9</f>
        <v>S</v>
      </c>
      <c r="DP6" t="str">
        <f>'k3'!OE9</f>
        <v>JML</v>
      </c>
      <c r="DQ6">
        <f>'k3'!OF9</f>
        <v>0</v>
      </c>
      <c r="DR6" t="str">
        <f>'k3'!OG9</f>
        <v>SPIRITUAL</v>
      </c>
      <c r="DS6" t="str">
        <f>'k3'!OH9</f>
        <v>TOTAL</v>
      </c>
      <c r="DT6" t="str">
        <f>'k3'!OI9</f>
        <v>SOSIAL</v>
      </c>
      <c r="DU6" t="str">
        <f>'k3'!OJ9</f>
        <v>TOTAL</v>
      </c>
      <c r="DV6" t="str">
        <f>'k3'!OK9</f>
        <v>JUMLAH</v>
      </c>
      <c r="DW6" t="str">
        <f>'k3'!OL9</f>
        <v>TOTAL</v>
      </c>
      <c r="DX6" t="str">
        <f>'k3'!OM9</f>
        <v>PREDIKAT</v>
      </c>
      <c r="DY6" t="str">
        <f>'k3'!ON9</f>
        <v>JUMLAH</v>
      </c>
      <c r="DZ6" t="str">
        <f>'k3'!OO9</f>
        <v>TOTAL</v>
      </c>
      <c r="EA6" t="str">
        <f>'k3'!OP9</f>
        <v>PREDIKAT</v>
      </c>
      <c r="EB6" t="str">
        <f>'k3'!OQ9</f>
        <v>TANGGAL</v>
      </c>
      <c r="EC6" t="str">
        <f>'k3'!OR9</f>
        <v>NAMA ACARA</v>
      </c>
      <c r="ED6" t="str">
        <f>'k3'!OS9</f>
        <v>TANGGAL</v>
      </c>
      <c r="EE6" t="str">
        <f>'k3'!OT9</f>
        <v>NAMA ACARA</v>
      </c>
      <c r="EF6" t="str">
        <f>'k3'!OU9</f>
        <v>TANGGAL</v>
      </c>
      <c r="EG6" t="str">
        <f>'k3'!OV9</f>
        <v>NAMA ACARA</v>
      </c>
      <c r="EH6" t="str">
        <f>'k3'!OW9</f>
        <v>TANGGAL</v>
      </c>
      <c r="EI6" t="str">
        <f>'k3'!OX9</f>
        <v>NAMA ACARA</v>
      </c>
      <c r="EJ6" t="str">
        <f>'k3'!OY9</f>
        <v>TANGGAL</v>
      </c>
      <c r="EK6" t="str">
        <f>'k3'!OZ9</f>
        <v>NAMA ACARA</v>
      </c>
      <c r="EL6" t="str">
        <f>'k3'!PA9</f>
        <v>TANGGAL</v>
      </c>
      <c r="EM6" t="str">
        <f>'k3'!PB9</f>
        <v>NAMA ACARA</v>
      </c>
      <c r="EN6" t="str">
        <f>'k3'!PC9</f>
        <v>TANGGAL</v>
      </c>
      <c r="EO6" t="str">
        <f>'k3'!PD9</f>
        <v>NAMA ACARA</v>
      </c>
      <c r="EP6" t="str">
        <f>'k3'!PE9</f>
        <v>TANGGAL</v>
      </c>
      <c r="EQ6" t="str">
        <f>'k3'!PF9</f>
        <v>NAMA ACARA</v>
      </c>
      <c r="ER6" t="str">
        <f>'k3'!PG9</f>
        <v>TANGGAL</v>
      </c>
      <c r="ES6" t="str">
        <f>'k3'!PH9</f>
        <v>NAMA ACARA</v>
      </c>
      <c r="ET6" t="str">
        <f>'k3'!PI9</f>
        <v>TANGGAL</v>
      </c>
      <c r="EU6" t="str">
        <f>'k3'!PJ9</f>
        <v>NAMA ACARA</v>
      </c>
      <c r="EV6" t="str">
        <f>'k3'!PK9</f>
        <v>TANGGAL</v>
      </c>
      <c r="EW6" t="str">
        <f>'k3'!PL9</f>
        <v>NAMA ACARA</v>
      </c>
      <c r="EX6" t="str">
        <f>'k3'!PM9</f>
        <v>TANGGAL</v>
      </c>
      <c r="EY6" t="str">
        <f>'k3'!PN9</f>
        <v>NAMA ACARA</v>
      </c>
      <c r="EZ6" t="str">
        <f>'k3'!PO9</f>
        <v>JML (H)</v>
      </c>
      <c r="FA6" t="str">
        <f>'k3'!PP9</f>
        <v>JML (I)</v>
      </c>
      <c r="FB6" t="str">
        <f>'k3'!PQ9</f>
        <v>JML (A)</v>
      </c>
      <c r="FC6" t="str">
        <f>'k3'!PR9</f>
        <v>JML (S)</v>
      </c>
      <c r="FD6">
        <f>'k3'!PS9</f>
        <v>0</v>
      </c>
      <c r="FE6">
        <v>6</v>
      </c>
      <c r="FF6">
        <f>'k4'!NT9</f>
        <v>0</v>
      </c>
      <c r="FG6">
        <f>'k4'!NU9</f>
        <v>0</v>
      </c>
      <c r="FH6">
        <f>'k4'!NV9</f>
        <v>0</v>
      </c>
      <c r="FI6">
        <f>'k4'!NW9</f>
        <v>0</v>
      </c>
      <c r="FJ6">
        <f>'k4'!NX9</f>
        <v>0</v>
      </c>
      <c r="FK6">
        <f>'k4'!NY9</f>
        <v>0</v>
      </c>
      <c r="FL6">
        <f>'k4'!NZ9</f>
        <v>0</v>
      </c>
      <c r="FM6">
        <f>'k4'!OA9</f>
        <v>0</v>
      </c>
      <c r="FN6">
        <f>'k4'!OB9</f>
        <v>0</v>
      </c>
      <c r="FO6">
        <f>'k4'!OC9</f>
        <v>0</v>
      </c>
      <c r="FP6">
        <f>'k4'!OD9</f>
        <v>0</v>
      </c>
      <c r="FQ6">
        <f>'k4'!OE9</f>
        <v>0</v>
      </c>
      <c r="FR6">
        <f>'k4'!OF9</f>
        <v>0</v>
      </c>
      <c r="FS6">
        <f>'k4'!OG9</f>
        <v>0</v>
      </c>
      <c r="FT6">
        <f>'k4'!OH9</f>
        <v>0</v>
      </c>
      <c r="FU6">
        <f>'k4'!OI9</f>
        <v>0</v>
      </c>
      <c r="FV6">
        <f>'k4'!OJ9</f>
        <v>0</v>
      </c>
      <c r="FW6">
        <f>'k4'!OK9</f>
        <v>0</v>
      </c>
      <c r="FX6">
        <f>'k4'!OL9</f>
        <v>0</v>
      </c>
      <c r="FY6">
        <f>'k4'!OM9</f>
        <v>0</v>
      </c>
      <c r="FZ6">
        <f>'k4'!ON9</f>
        <v>0</v>
      </c>
      <c r="GA6">
        <f>'k4'!OO9</f>
        <v>0</v>
      </c>
      <c r="GB6">
        <f>'k4'!OP9</f>
        <v>0</v>
      </c>
      <c r="GC6">
        <f>'k4'!OQ9</f>
        <v>0</v>
      </c>
      <c r="GD6">
        <f>'k4'!OR9</f>
        <v>0</v>
      </c>
      <c r="GE6">
        <f>'k4'!OS9</f>
        <v>0</v>
      </c>
      <c r="GF6">
        <f>'k4'!OT9</f>
        <v>0</v>
      </c>
      <c r="GG6">
        <f>'k4'!OU9</f>
        <v>0</v>
      </c>
      <c r="GH6">
        <f>'k4'!OV9</f>
        <v>0</v>
      </c>
      <c r="GI6">
        <f>'k4'!OW9</f>
        <v>0</v>
      </c>
      <c r="GJ6">
        <f>'k4'!OX9</f>
        <v>0</v>
      </c>
      <c r="GK6">
        <f>'k4'!OY9</f>
        <v>0</v>
      </c>
      <c r="GL6">
        <f>'k4'!OZ9</f>
        <v>0</v>
      </c>
      <c r="GM6">
        <f>'k4'!PA9</f>
        <v>0</v>
      </c>
      <c r="GN6">
        <f>'k4'!PB9</f>
        <v>0</v>
      </c>
      <c r="GO6">
        <f>'k4'!PC9</f>
        <v>0</v>
      </c>
      <c r="GP6">
        <f>'k4'!PD9</f>
        <v>0</v>
      </c>
      <c r="GQ6">
        <f>'k4'!PE9</f>
        <v>0</v>
      </c>
      <c r="GR6">
        <f>'k4'!PF9</f>
        <v>0</v>
      </c>
      <c r="GS6">
        <f>'k4'!PG9</f>
        <v>0</v>
      </c>
      <c r="GT6">
        <f>'k4'!PH9</f>
        <v>0</v>
      </c>
      <c r="GU6">
        <f>'k4'!PI9</f>
        <v>0</v>
      </c>
      <c r="GV6">
        <f>'k4'!PJ9</f>
        <v>0</v>
      </c>
      <c r="GW6">
        <f>'k4'!PK9</f>
        <v>0</v>
      </c>
      <c r="GX6">
        <f>'k4'!PL9</f>
        <v>0</v>
      </c>
      <c r="GY6">
        <f>'k4'!PM9</f>
        <v>0</v>
      </c>
      <c r="GZ6">
        <f>'k4'!PN9</f>
        <v>0</v>
      </c>
      <c r="HA6">
        <f>'k4'!PO9</f>
        <v>0</v>
      </c>
      <c r="HB6">
        <f>'k4'!PP9</f>
        <v>0</v>
      </c>
      <c r="HC6">
        <f>'k4'!PQ9</f>
        <v>0</v>
      </c>
      <c r="HD6">
        <f>'k4'!PR9</f>
        <v>0</v>
      </c>
      <c r="HE6">
        <f>'k4'!PS9</f>
        <v>0</v>
      </c>
      <c r="HF6">
        <v>6</v>
      </c>
      <c r="HG6">
        <f>'k5'!NT9</f>
        <v>0</v>
      </c>
      <c r="HH6">
        <f>'k5'!NU9</f>
        <v>0</v>
      </c>
      <c r="HI6">
        <f>'k5'!NV9</f>
        <v>0</v>
      </c>
      <c r="HJ6">
        <f>'k5'!NW9</f>
        <v>0</v>
      </c>
      <c r="HK6">
        <f>'k5'!NX9</f>
        <v>0</v>
      </c>
      <c r="HL6">
        <f>'k5'!NY9</f>
        <v>0</v>
      </c>
      <c r="HM6">
        <f>'k5'!NZ9</f>
        <v>0</v>
      </c>
      <c r="HN6">
        <f>'k5'!OA9</f>
        <v>0</v>
      </c>
      <c r="HO6">
        <f>'k5'!OB9</f>
        <v>0</v>
      </c>
      <c r="HP6">
        <f>'k5'!OC9</f>
        <v>0</v>
      </c>
      <c r="HQ6">
        <f>'k5'!OD9</f>
        <v>0</v>
      </c>
      <c r="HR6">
        <f>'k5'!OE9</f>
        <v>0</v>
      </c>
      <c r="HS6">
        <f>'k5'!OF9</f>
        <v>0</v>
      </c>
      <c r="HT6">
        <f>'k5'!OG9</f>
        <v>0</v>
      </c>
      <c r="HU6">
        <f>'k5'!OH9</f>
        <v>0</v>
      </c>
      <c r="HV6">
        <f>'k5'!OI9</f>
        <v>0</v>
      </c>
      <c r="HW6">
        <f>'k5'!OJ9</f>
        <v>0</v>
      </c>
      <c r="HX6">
        <f>'k5'!OK9</f>
        <v>0</v>
      </c>
      <c r="HY6">
        <f>'k5'!OL9</f>
        <v>0</v>
      </c>
      <c r="HZ6">
        <f>'k5'!OM9</f>
        <v>0</v>
      </c>
      <c r="IA6">
        <f>'k5'!ON9</f>
        <v>0</v>
      </c>
      <c r="IB6">
        <f>'k5'!OO9</f>
        <v>0</v>
      </c>
      <c r="IC6">
        <f>'k5'!OP9</f>
        <v>0</v>
      </c>
      <c r="ID6">
        <f>'k5'!OQ9</f>
        <v>0</v>
      </c>
      <c r="IE6">
        <f>'k5'!OR9</f>
        <v>0</v>
      </c>
      <c r="IF6">
        <f>'k5'!OS9</f>
        <v>0</v>
      </c>
      <c r="IG6">
        <f>'k5'!OT9</f>
        <v>0</v>
      </c>
      <c r="IH6">
        <f>'k5'!OU9</f>
        <v>0</v>
      </c>
      <c r="II6">
        <f>'k5'!OV9</f>
        <v>0</v>
      </c>
      <c r="IJ6">
        <f>'k5'!OW9</f>
        <v>0</v>
      </c>
      <c r="IK6">
        <f>'k5'!OX9</f>
        <v>0</v>
      </c>
      <c r="IL6">
        <f>'k5'!OY9</f>
        <v>0</v>
      </c>
      <c r="IM6">
        <f>'k5'!OZ9</f>
        <v>0</v>
      </c>
      <c r="IN6">
        <f>'k5'!PA9</f>
        <v>0</v>
      </c>
      <c r="IO6">
        <f>'k5'!PB9</f>
        <v>0</v>
      </c>
      <c r="IP6">
        <f>'k5'!PC9</f>
        <v>0</v>
      </c>
      <c r="IQ6">
        <f>'k5'!PD9</f>
        <v>0</v>
      </c>
      <c r="IR6">
        <f>'k5'!PE9</f>
        <v>0</v>
      </c>
      <c r="IS6">
        <f>'k5'!PF9</f>
        <v>0</v>
      </c>
      <c r="IT6">
        <f>'k5'!PG9</f>
        <v>0</v>
      </c>
      <c r="IU6">
        <f>'k5'!PH9</f>
        <v>0</v>
      </c>
      <c r="IV6">
        <f>'k5'!PI9</f>
        <v>0</v>
      </c>
      <c r="IW6">
        <f>'k5'!PJ9</f>
        <v>0</v>
      </c>
      <c r="IX6">
        <f>'k5'!PK9</f>
        <v>0</v>
      </c>
      <c r="IY6">
        <f>'k5'!PL9</f>
        <v>0</v>
      </c>
      <c r="IZ6">
        <f>'k5'!PM9</f>
        <v>0</v>
      </c>
      <c r="JA6">
        <f>'k5'!PN9</f>
        <v>0</v>
      </c>
      <c r="JB6">
        <f>'k5'!PO9</f>
        <v>0</v>
      </c>
      <c r="JC6">
        <f>'k5'!PP9</f>
        <v>0</v>
      </c>
      <c r="JD6">
        <f>'k5'!PQ9</f>
        <v>0</v>
      </c>
      <c r="JE6">
        <f>'k5'!PR9</f>
        <v>0</v>
      </c>
      <c r="JF6">
        <f>'k5'!PS9</f>
        <v>0</v>
      </c>
      <c r="JG6">
        <v>6</v>
      </c>
      <c r="JH6">
        <f>'k6'!NT9</f>
        <v>0</v>
      </c>
      <c r="JI6">
        <f>'k6'!NU9</f>
        <v>0</v>
      </c>
      <c r="JJ6">
        <f>'k6'!NV9</f>
        <v>0</v>
      </c>
      <c r="JK6">
        <f>'k6'!NW9</f>
        <v>0</v>
      </c>
      <c r="JL6">
        <f>'k6'!NX9</f>
        <v>0</v>
      </c>
      <c r="JM6">
        <f>'k6'!NY9</f>
        <v>0</v>
      </c>
      <c r="JN6">
        <f>'k6'!NZ9</f>
        <v>0</v>
      </c>
      <c r="JO6">
        <f>'k6'!OA9</f>
        <v>0</v>
      </c>
      <c r="JP6">
        <f>'k6'!OB9</f>
        <v>0</v>
      </c>
      <c r="JQ6">
        <f>'k6'!OC9</f>
        <v>0</v>
      </c>
      <c r="JR6">
        <f>'k6'!OD9</f>
        <v>0</v>
      </c>
      <c r="JS6">
        <f>'k6'!OE9</f>
        <v>0</v>
      </c>
      <c r="JT6">
        <f>'k6'!OF9</f>
        <v>0</v>
      </c>
      <c r="JU6">
        <f>'k6'!OG9</f>
        <v>0</v>
      </c>
      <c r="JV6">
        <f>'k6'!OH9</f>
        <v>0</v>
      </c>
      <c r="JW6">
        <f>'k6'!OI9</f>
        <v>0</v>
      </c>
      <c r="JX6">
        <f>'k6'!OJ9</f>
        <v>0</v>
      </c>
      <c r="JY6">
        <f>'k6'!OK9</f>
        <v>0</v>
      </c>
      <c r="JZ6">
        <f>'k6'!OL9</f>
        <v>0</v>
      </c>
      <c r="KA6">
        <f>'k6'!OM9</f>
        <v>0</v>
      </c>
      <c r="KB6">
        <f>'k6'!ON9</f>
        <v>0</v>
      </c>
      <c r="KC6">
        <f>'k6'!OO9</f>
        <v>0</v>
      </c>
      <c r="KD6">
        <f>'k6'!OP9</f>
        <v>0</v>
      </c>
      <c r="KE6">
        <f>'k6'!OQ9</f>
        <v>0</v>
      </c>
      <c r="KF6">
        <f>'k6'!OR9</f>
        <v>0</v>
      </c>
      <c r="KG6">
        <f>'k6'!OS9</f>
        <v>0</v>
      </c>
      <c r="KH6">
        <f>'k6'!OT9</f>
        <v>0</v>
      </c>
      <c r="KI6">
        <f>'k6'!OU9</f>
        <v>0</v>
      </c>
      <c r="KJ6">
        <f>'k6'!OV9</f>
        <v>0</v>
      </c>
      <c r="KK6">
        <f>'k6'!OW9</f>
        <v>0</v>
      </c>
      <c r="KL6">
        <f>'k6'!OX9</f>
        <v>0</v>
      </c>
      <c r="KM6">
        <f>'k6'!OY9</f>
        <v>0</v>
      </c>
      <c r="KN6">
        <f>'k6'!OZ9</f>
        <v>0</v>
      </c>
      <c r="KO6">
        <f>'k6'!PA9</f>
        <v>0</v>
      </c>
      <c r="KP6">
        <f>'k6'!PB9</f>
        <v>0</v>
      </c>
      <c r="KQ6">
        <f>'k6'!PC9</f>
        <v>0</v>
      </c>
      <c r="KR6">
        <f>'k6'!PD9</f>
        <v>0</v>
      </c>
      <c r="KS6">
        <f>'k6'!PE9</f>
        <v>0</v>
      </c>
      <c r="KT6">
        <f>'k6'!PF9</f>
        <v>0</v>
      </c>
      <c r="KU6">
        <f>'k6'!PG9</f>
        <v>0</v>
      </c>
      <c r="KV6">
        <f>'k6'!PH9</f>
        <v>0</v>
      </c>
      <c r="KW6">
        <f>'k6'!PI9</f>
        <v>0</v>
      </c>
      <c r="KX6">
        <f>'k6'!PJ9</f>
        <v>0</v>
      </c>
      <c r="KY6">
        <f>'k6'!PK9</f>
        <v>0</v>
      </c>
      <c r="KZ6">
        <f>'k6'!PL9</f>
        <v>0</v>
      </c>
      <c r="LA6">
        <f>'k6'!PM9</f>
        <v>0</v>
      </c>
      <c r="LB6">
        <f>'k6'!PN9</f>
        <v>0</v>
      </c>
      <c r="LC6">
        <f>'k6'!PO9</f>
        <v>0</v>
      </c>
      <c r="LD6">
        <f>'k6'!PP9</f>
        <v>0</v>
      </c>
      <c r="LE6">
        <f>'k6'!PQ9</f>
        <v>0</v>
      </c>
      <c r="LF6">
        <f>'k6'!PR9</f>
        <v>0</v>
      </c>
      <c r="LG6">
        <f>'k6'!PS9</f>
        <v>0</v>
      </c>
      <c r="LH6">
        <v>6</v>
      </c>
      <c r="LI6">
        <f>'k7'!NT9</f>
        <v>0</v>
      </c>
      <c r="LJ6">
        <f>'k7'!NU9</f>
        <v>0</v>
      </c>
      <c r="LK6">
        <f>'k7'!NV9</f>
        <v>0</v>
      </c>
      <c r="LL6">
        <f>'k7'!NW9</f>
        <v>0</v>
      </c>
      <c r="LM6">
        <f>'k7'!NX9</f>
        <v>0</v>
      </c>
      <c r="LN6">
        <f>'k7'!NY9</f>
        <v>0</v>
      </c>
      <c r="LO6">
        <f>'k7'!NZ9</f>
        <v>0</v>
      </c>
      <c r="LP6">
        <f>'k7'!OA9</f>
        <v>0</v>
      </c>
      <c r="LQ6">
        <f>'k7'!OB9</f>
        <v>0</v>
      </c>
      <c r="LR6">
        <f>'k7'!OC9</f>
        <v>0</v>
      </c>
      <c r="LS6">
        <f>'k7'!OD9</f>
        <v>0</v>
      </c>
      <c r="LT6">
        <f>'k7'!OE9</f>
        <v>0</v>
      </c>
      <c r="LU6">
        <f>'k7'!OF9</f>
        <v>0</v>
      </c>
      <c r="LV6">
        <f>'k7'!OG9</f>
        <v>0</v>
      </c>
      <c r="LW6">
        <f>'k7'!OH9</f>
        <v>0</v>
      </c>
      <c r="LX6">
        <f>'k7'!OI9</f>
        <v>0</v>
      </c>
      <c r="LY6">
        <f>'k7'!OJ9</f>
        <v>0</v>
      </c>
      <c r="LZ6">
        <f>'k7'!OK9</f>
        <v>0</v>
      </c>
      <c r="MA6">
        <f>'k7'!OL9</f>
        <v>0</v>
      </c>
      <c r="MB6">
        <f>'k7'!OM9</f>
        <v>0</v>
      </c>
      <c r="MC6">
        <f>'k7'!ON9</f>
        <v>0</v>
      </c>
      <c r="MD6">
        <f>'k7'!OO9</f>
        <v>0</v>
      </c>
      <c r="ME6">
        <f>'k7'!OP9</f>
        <v>0</v>
      </c>
      <c r="MF6">
        <f>'k7'!OQ9</f>
        <v>0</v>
      </c>
      <c r="MG6">
        <f>'k7'!OR9</f>
        <v>0</v>
      </c>
      <c r="MH6">
        <f>'k7'!OS9</f>
        <v>0</v>
      </c>
      <c r="MI6">
        <f>'k7'!OT9</f>
        <v>0</v>
      </c>
      <c r="MJ6">
        <f>'k7'!OU9</f>
        <v>0</v>
      </c>
      <c r="MK6">
        <f>'k7'!OV9</f>
        <v>0</v>
      </c>
      <c r="ML6">
        <f>'k7'!OW9</f>
        <v>0</v>
      </c>
      <c r="MM6">
        <f>'k7'!OX9</f>
        <v>0</v>
      </c>
      <c r="MN6">
        <f>'k7'!OY9</f>
        <v>0</v>
      </c>
      <c r="MO6">
        <f>'k7'!OZ9</f>
        <v>0</v>
      </c>
      <c r="MP6">
        <f>'k7'!PA9</f>
        <v>0</v>
      </c>
      <c r="MQ6">
        <f>'k7'!PB9</f>
        <v>0</v>
      </c>
      <c r="MR6">
        <f>'k7'!PC9</f>
        <v>0</v>
      </c>
      <c r="MS6">
        <f>'k7'!PD9</f>
        <v>0</v>
      </c>
      <c r="MT6">
        <f>'k7'!PE9</f>
        <v>0</v>
      </c>
      <c r="MU6">
        <f>'k7'!PF9</f>
        <v>0</v>
      </c>
      <c r="MV6">
        <f>'k7'!PG9</f>
        <v>0</v>
      </c>
      <c r="MW6">
        <f>'k7'!PH9</f>
        <v>0</v>
      </c>
      <c r="MX6">
        <f>'k7'!PI9</f>
        <v>0</v>
      </c>
      <c r="MY6">
        <f>'k7'!PJ9</f>
        <v>0</v>
      </c>
      <c r="MZ6">
        <f>'k7'!PK9</f>
        <v>0</v>
      </c>
      <c r="NA6">
        <f>'k7'!PL9</f>
        <v>0</v>
      </c>
      <c r="NB6">
        <f>'k7'!PM9</f>
        <v>0</v>
      </c>
      <c r="NC6">
        <f>'k7'!PN9</f>
        <v>0</v>
      </c>
      <c r="ND6">
        <f>'k7'!PO9</f>
        <v>0</v>
      </c>
      <c r="NE6">
        <f>'k7'!PP9</f>
        <v>0</v>
      </c>
      <c r="NF6">
        <f>'k7'!PQ9</f>
        <v>0</v>
      </c>
      <c r="NG6">
        <f>'k7'!PR9</f>
        <v>0</v>
      </c>
      <c r="NH6">
        <f>'k7'!PS9</f>
        <v>0</v>
      </c>
      <c r="NI6">
        <v>6</v>
      </c>
      <c r="NJ6">
        <f>'k8'!NT9</f>
        <v>0</v>
      </c>
      <c r="NK6">
        <f>'k8'!NU9</f>
        <v>0</v>
      </c>
      <c r="NL6">
        <f>'k8'!NV9</f>
        <v>0</v>
      </c>
      <c r="NM6">
        <f>'k8'!NW9</f>
        <v>0</v>
      </c>
      <c r="NN6">
        <f>'k8'!NX9</f>
        <v>0</v>
      </c>
      <c r="NO6">
        <f>'k8'!NY9</f>
        <v>0</v>
      </c>
      <c r="NP6">
        <f>'k8'!NZ9</f>
        <v>0</v>
      </c>
      <c r="NQ6">
        <f>'k8'!OA9</f>
        <v>0</v>
      </c>
      <c r="NR6">
        <f>'k8'!OB9</f>
        <v>0</v>
      </c>
      <c r="NS6">
        <f>'k8'!OC9</f>
        <v>0</v>
      </c>
      <c r="NT6">
        <f>'k8'!OD9</f>
        <v>0</v>
      </c>
      <c r="NU6">
        <f>'k8'!OE9</f>
        <v>0</v>
      </c>
      <c r="NV6">
        <f>'k8'!OF9</f>
        <v>0</v>
      </c>
      <c r="NW6">
        <f>'k8'!OG9</f>
        <v>0</v>
      </c>
      <c r="NX6">
        <f>'k8'!OH9</f>
        <v>0</v>
      </c>
      <c r="NY6">
        <f>'k8'!OI9</f>
        <v>0</v>
      </c>
      <c r="NZ6">
        <f>'k8'!OJ9</f>
        <v>0</v>
      </c>
      <c r="OA6">
        <f>'k8'!OK9</f>
        <v>0</v>
      </c>
      <c r="OB6">
        <f>'k8'!OL9</f>
        <v>0</v>
      </c>
      <c r="OC6">
        <f>'k8'!OM9</f>
        <v>0</v>
      </c>
      <c r="OD6">
        <f>'k8'!ON9</f>
        <v>0</v>
      </c>
      <c r="OE6">
        <f>'k8'!OO9</f>
        <v>0</v>
      </c>
      <c r="OF6">
        <f>'k8'!OP9</f>
        <v>0</v>
      </c>
      <c r="OG6">
        <f>'k8'!OQ9</f>
        <v>0</v>
      </c>
      <c r="OH6">
        <f>'k8'!OR9</f>
        <v>0</v>
      </c>
      <c r="OI6">
        <f>'k8'!OS9</f>
        <v>0</v>
      </c>
      <c r="OJ6">
        <f>'k8'!OT9</f>
        <v>0</v>
      </c>
      <c r="OK6">
        <f>'k8'!OU9</f>
        <v>0</v>
      </c>
      <c r="OL6">
        <f>'k8'!OV9</f>
        <v>0</v>
      </c>
      <c r="OM6">
        <f>'k8'!OW9</f>
        <v>0</v>
      </c>
      <c r="ON6">
        <f>'k8'!OX9</f>
        <v>0</v>
      </c>
      <c r="OO6">
        <f>'k8'!OY9</f>
        <v>0</v>
      </c>
      <c r="OP6">
        <f>'k8'!OZ9</f>
        <v>0</v>
      </c>
      <c r="OQ6">
        <f>'k8'!PA9</f>
        <v>0</v>
      </c>
      <c r="OR6">
        <f>'k8'!PB9</f>
        <v>0</v>
      </c>
      <c r="OS6">
        <f>'k8'!PC9</f>
        <v>0</v>
      </c>
      <c r="OT6">
        <f>'k8'!PD9</f>
        <v>0</v>
      </c>
      <c r="OU6">
        <f>'k8'!PE9</f>
        <v>0</v>
      </c>
      <c r="OV6">
        <f>'k8'!PF9</f>
        <v>0</v>
      </c>
      <c r="OW6">
        <f>'k8'!PG9</f>
        <v>0</v>
      </c>
      <c r="OX6">
        <f>'k8'!PH9</f>
        <v>0</v>
      </c>
      <c r="OY6">
        <f>'k8'!PI9</f>
        <v>0</v>
      </c>
      <c r="OZ6">
        <f>'k8'!PJ9</f>
        <v>0</v>
      </c>
      <c r="PA6">
        <f>'k8'!PK9</f>
        <v>0</v>
      </c>
      <c r="PB6">
        <f>'k8'!PL9</f>
        <v>0</v>
      </c>
      <c r="PC6">
        <f>'k8'!PM9</f>
        <v>0</v>
      </c>
      <c r="PD6">
        <f>'k8'!PN9</f>
        <v>0</v>
      </c>
      <c r="PE6">
        <f>'k8'!PO9</f>
        <v>0</v>
      </c>
      <c r="PF6">
        <f>'k8'!PP9</f>
        <v>0</v>
      </c>
      <c r="PG6">
        <f>'k8'!PQ9</f>
        <v>0</v>
      </c>
      <c r="PH6">
        <f>'k8'!PR9</f>
        <v>0</v>
      </c>
      <c r="PI6">
        <f>'k8'!PS9</f>
        <v>0</v>
      </c>
      <c r="PJ6">
        <v>6</v>
      </c>
      <c r="PK6">
        <f>'k9'!NT9</f>
        <v>0</v>
      </c>
      <c r="PL6">
        <f>'k9'!NU9</f>
        <v>0</v>
      </c>
      <c r="PM6">
        <f>'k9'!NV9</f>
        <v>0</v>
      </c>
      <c r="PN6">
        <f>'k9'!NW9</f>
        <v>0</v>
      </c>
      <c r="PO6">
        <f>'k9'!NX9</f>
        <v>0</v>
      </c>
      <c r="PP6">
        <f>'k9'!NY9</f>
        <v>0</v>
      </c>
      <c r="PQ6">
        <f>'k9'!NZ9</f>
        <v>0</v>
      </c>
      <c r="PR6">
        <f>'k9'!OA9</f>
        <v>0</v>
      </c>
      <c r="PS6">
        <f>'k9'!OB9</f>
        <v>0</v>
      </c>
      <c r="PT6">
        <f>'k9'!OC9</f>
        <v>0</v>
      </c>
      <c r="PU6">
        <f>'k9'!OD9</f>
        <v>0</v>
      </c>
      <c r="PV6">
        <f>'k9'!OE9</f>
        <v>0</v>
      </c>
      <c r="PW6">
        <f>'k9'!OF9</f>
        <v>0</v>
      </c>
      <c r="PX6">
        <f>'k9'!OG9</f>
        <v>0</v>
      </c>
      <c r="PY6">
        <f>'k9'!OH9</f>
        <v>0</v>
      </c>
      <c r="PZ6">
        <f>'k9'!OI9</f>
        <v>0</v>
      </c>
      <c r="QA6">
        <f>'k9'!OJ9</f>
        <v>0</v>
      </c>
      <c r="QB6">
        <f>'k9'!OK9</f>
        <v>0</v>
      </c>
      <c r="QC6">
        <f>'k9'!OL9</f>
        <v>0</v>
      </c>
      <c r="QD6">
        <f>'k9'!OM9</f>
        <v>0</v>
      </c>
      <c r="QE6">
        <f>'k9'!ON9</f>
        <v>0</v>
      </c>
      <c r="QF6">
        <f>'k9'!OO9</f>
        <v>0</v>
      </c>
      <c r="QG6">
        <f>'k9'!OP9</f>
        <v>0</v>
      </c>
      <c r="QH6">
        <f>'k9'!OQ9</f>
        <v>0</v>
      </c>
      <c r="QI6">
        <f>'k9'!OR9</f>
        <v>0</v>
      </c>
      <c r="QJ6">
        <f>'k9'!OS9</f>
        <v>0</v>
      </c>
      <c r="QK6">
        <f>'k9'!OT9</f>
        <v>0</v>
      </c>
      <c r="QL6">
        <f>'k9'!OU9</f>
        <v>0</v>
      </c>
      <c r="QM6">
        <f>'k9'!OV9</f>
        <v>0</v>
      </c>
      <c r="QN6">
        <f>'k9'!OW9</f>
        <v>0</v>
      </c>
      <c r="QO6">
        <f>'k9'!OX9</f>
        <v>0</v>
      </c>
      <c r="QP6">
        <f>'k9'!OY9</f>
        <v>0</v>
      </c>
      <c r="QQ6">
        <f>'k9'!OZ9</f>
        <v>0</v>
      </c>
      <c r="QR6">
        <f>'k9'!PA9</f>
        <v>0</v>
      </c>
      <c r="QS6">
        <f>'k9'!PB9</f>
        <v>0</v>
      </c>
      <c r="QT6">
        <f>'k9'!PC9</f>
        <v>0</v>
      </c>
      <c r="QU6">
        <f>'k9'!PD9</f>
        <v>0</v>
      </c>
      <c r="QV6">
        <f>'k9'!PE9</f>
        <v>0</v>
      </c>
      <c r="QW6">
        <f>'k9'!PF9</f>
        <v>0</v>
      </c>
      <c r="QX6">
        <f>'k9'!PG9</f>
        <v>0</v>
      </c>
      <c r="QY6">
        <f>'k9'!PH9</f>
        <v>0</v>
      </c>
      <c r="QZ6">
        <f>'k9'!PI9</f>
        <v>0</v>
      </c>
      <c r="RA6">
        <f>'k9'!PJ9</f>
        <v>0</v>
      </c>
      <c r="RB6">
        <f>'k9'!PK9</f>
        <v>0</v>
      </c>
      <c r="RC6">
        <f>'k9'!PL9</f>
        <v>0</v>
      </c>
      <c r="RD6">
        <f>'k9'!PM9</f>
        <v>0</v>
      </c>
      <c r="RE6">
        <f>'k9'!PN9</f>
        <v>0</v>
      </c>
      <c r="RF6">
        <f>'k9'!PO9</f>
        <v>0</v>
      </c>
      <c r="RG6">
        <f>'k9'!PP9</f>
        <v>0</v>
      </c>
      <c r="RH6">
        <f>'k9'!PQ9</f>
        <v>0</v>
      </c>
      <c r="RI6">
        <f>'k9'!PR9</f>
        <v>0</v>
      </c>
      <c r="RJ6">
        <f>'k9'!PS9</f>
        <v>0</v>
      </c>
      <c r="RK6">
        <v>6</v>
      </c>
      <c r="RL6">
        <f>'k10'!NT9</f>
        <v>0</v>
      </c>
      <c r="RM6">
        <f>'k10'!NU9</f>
        <v>0</v>
      </c>
      <c r="RN6">
        <f>'k10'!NV9</f>
        <v>0</v>
      </c>
      <c r="RO6">
        <f>'k10'!NW9</f>
        <v>0</v>
      </c>
      <c r="RP6">
        <f>'k10'!NX9</f>
        <v>0</v>
      </c>
      <c r="RQ6">
        <f>'k10'!NY9</f>
        <v>0</v>
      </c>
      <c r="RR6">
        <f>'k10'!NZ9</f>
        <v>0</v>
      </c>
      <c r="RS6">
        <f>'k10'!OA9</f>
        <v>0</v>
      </c>
      <c r="RT6">
        <f>'k10'!OB9</f>
        <v>0</v>
      </c>
      <c r="RU6">
        <f>'k10'!OC9</f>
        <v>0</v>
      </c>
      <c r="RV6">
        <f>'k10'!OD9</f>
        <v>0</v>
      </c>
      <c r="RW6">
        <f>'k10'!OE9</f>
        <v>0</v>
      </c>
      <c r="RX6">
        <f>'k10'!OF9</f>
        <v>0</v>
      </c>
      <c r="RY6">
        <f>'k10'!OG9</f>
        <v>0</v>
      </c>
      <c r="RZ6">
        <f>'k10'!OH9</f>
        <v>0</v>
      </c>
      <c r="SA6">
        <f>'k10'!OI9</f>
        <v>0</v>
      </c>
      <c r="SB6">
        <f>'k10'!OJ9</f>
        <v>0</v>
      </c>
      <c r="SC6">
        <f>'k10'!OK9</f>
        <v>0</v>
      </c>
      <c r="SD6">
        <f>'k10'!OL9</f>
        <v>0</v>
      </c>
      <c r="SE6">
        <f>'k10'!OM9</f>
        <v>0</v>
      </c>
      <c r="SF6">
        <f>'k10'!ON9</f>
        <v>0</v>
      </c>
      <c r="SG6">
        <f>'k10'!OO9</f>
        <v>0</v>
      </c>
      <c r="SH6">
        <f>'k10'!OP9</f>
        <v>0</v>
      </c>
      <c r="SI6">
        <f>'k10'!OQ9</f>
        <v>0</v>
      </c>
      <c r="SJ6">
        <f>'k10'!OR9</f>
        <v>0</v>
      </c>
      <c r="SK6">
        <f>'k10'!OS9</f>
        <v>0</v>
      </c>
      <c r="SL6">
        <f>'k10'!OT9</f>
        <v>0</v>
      </c>
      <c r="SM6">
        <f>'k10'!OU9</f>
        <v>0</v>
      </c>
      <c r="SN6">
        <f>'k10'!OV9</f>
        <v>0</v>
      </c>
      <c r="SO6">
        <f>'k10'!OW9</f>
        <v>0</v>
      </c>
      <c r="SP6">
        <f>'k10'!OX9</f>
        <v>0</v>
      </c>
      <c r="SQ6">
        <f>'k10'!OY9</f>
        <v>0</v>
      </c>
      <c r="SR6">
        <f>'k10'!OZ9</f>
        <v>0</v>
      </c>
      <c r="SS6">
        <f>'k10'!PA9</f>
        <v>0</v>
      </c>
      <c r="ST6">
        <f>'k10'!PB9</f>
        <v>0</v>
      </c>
      <c r="SU6">
        <f>'k10'!PC9</f>
        <v>0</v>
      </c>
      <c r="SV6">
        <f>'k10'!PD9</f>
        <v>0</v>
      </c>
      <c r="SW6">
        <f>'k10'!PE9</f>
        <v>0</v>
      </c>
      <c r="SX6">
        <f>'k10'!PF9</f>
        <v>0</v>
      </c>
      <c r="SY6">
        <f>'k10'!PG9</f>
        <v>0</v>
      </c>
      <c r="SZ6">
        <f>'k10'!PH9</f>
        <v>0</v>
      </c>
      <c r="TA6">
        <f>'k10'!PI9</f>
        <v>0</v>
      </c>
      <c r="TB6">
        <f>'k10'!PJ9</f>
        <v>0</v>
      </c>
      <c r="TC6">
        <f>'k10'!PK9</f>
        <v>0</v>
      </c>
      <c r="TD6">
        <f>'k10'!PL9</f>
        <v>0</v>
      </c>
      <c r="TE6">
        <f>'k10'!PM9</f>
        <v>0</v>
      </c>
      <c r="TF6">
        <f>'k10'!PN9</f>
        <v>0</v>
      </c>
      <c r="TG6">
        <f>'k10'!PO9</f>
        <v>0</v>
      </c>
      <c r="TH6">
        <f>'k10'!PP9</f>
        <v>0</v>
      </c>
      <c r="TI6">
        <f>'k10'!PQ9</f>
        <v>0</v>
      </c>
      <c r="TJ6">
        <f>'k10'!PR9</f>
        <v>0</v>
      </c>
      <c r="TK6">
        <f>'k10'!PS9</f>
        <v>0</v>
      </c>
      <c r="TL6">
        <v>6</v>
      </c>
      <c r="TM6">
        <f>'k11'!NT9</f>
        <v>0</v>
      </c>
      <c r="TN6">
        <f>'k11'!NU9</f>
        <v>0</v>
      </c>
      <c r="TO6">
        <f>'k11'!NV9</f>
        <v>0</v>
      </c>
      <c r="TP6">
        <f>'k11'!NW9</f>
        <v>0</v>
      </c>
      <c r="TQ6">
        <f>'k11'!NX9</f>
        <v>0</v>
      </c>
      <c r="TR6">
        <f>'k11'!NY9</f>
        <v>0</v>
      </c>
      <c r="TS6">
        <f>'k11'!NZ9</f>
        <v>0</v>
      </c>
      <c r="TT6">
        <f>'k11'!OA9</f>
        <v>0</v>
      </c>
      <c r="TU6">
        <f>'k11'!OB9</f>
        <v>0</v>
      </c>
      <c r="TV6">
        <f>'k11'!OC9</f>
        <v>0</v>
      </c>
      <c r="TW6">
        <f>'k11'!OD9</f>
        <v>0</v>
      </c>
      <c r="TX6">
        <f>'k11'!OE9</f>
        <v>0</v>
      </c>
      <c r="TY6">
        <f>'k11'!OF9</f>
        <v>0</v>
      </c>
      <c r="TZ6">
        <f>'k11'!OG9</f>
        <v>0</v>
      </c>
      <c r="UA6">
        <f>'k11'!OH9</f>
        <v>0</v>
      </c>
      <c r="UB6">
        <f>'k11'!OI9</f>
        <v>0</v>
      </c>
      <c r="UC6">
        <f>'k11'!OJ9</f>
        <v>0</v>
      </c>
      <c r="UD6">
        <f>'k11'!OK9</f>
        <v>0</v>
      </c>
      <c r="UE6">
        <f>'k11'!OL9</f>
        <v>0</v>
      </c>
      <c r="UF6">
        <f>'k11'!OM9</f>
        <v>0</v>
      </c>
      <c r="UG6">
        <f>'k11'!ON9</f>
        <v>0</v>
      </c>
      <c r="UH6">
        <f>'k11'!OO9</f>
        <v>0</v>
      </c>
      <c r="UI6">
        <f>'k11'!OP9</f>
        <v>0</v>
      </c>
      <c r="UJ6">
        <f>'k11'!OQ9</f>
        <v>0</v>
      </c>
      <c r="UK6">
        <f>'k11'!OR9</f>
        <v>0</v>
      </c>
      <c r="UL6">
        <f>'k11'!OS9</f>
        <v>0</v>
      </c>
      <c r="UM6">
        <f>'k11'!OT9</f>
        <v>0</v>
      </c>
      <c r="UN6">
        <f>'k11'!OU9</f>
        <v>0</v>
      </c>
      <c r="UO6">
        <f>'k11'!OV9</f>
        <v>0</v>
      </c>
      <c r="UP6">
        <f>'k11'!OW9</f>
        <v>0</v>
      </c>
      <c r="UQ6">
        <f>'k11'!OX9</f>
        <v>0</v>
      </c>
      <c r="UR6">
        <f>'k11'!OY9</f>
        <v>0</v>
      </c>
      <c r="US6">
        <f>'k11'!OZ9</f>
        <v>0</v>
      </c>
      <c r="UT6">
        <f>'k11'!PA9</f>
        <v>0</v>
      </c>
      <c r="UU6">
        <f>'k11'!PB9</f>
        <v>0</v>
      </c>
      <c r="UV6">
        <f>'k11'!PC9</f>
        <v>0</v>
      </c>
      <c r="UW6">
        <f>'k11'!PD9</f>
        <v>0</v>
      </c>
      <c r="UX6">
        <f>'k11'!PE9</f>
        <v>0</v>
      </c>
      <c r="UY6">
        <f>'k11'!PF9</f>
        <v>0</v>
      </c>
      <c r="UZ6">
        <f>'k11'!PG9</f>
        <v>0</v>
      </c>
      <c r="VA6">
        <f>'k11'!PH9</f>
        <v>0</v>
      </c>
      <c r="VB6">
        <f>'k11'!PI9</f>
        <v>0</v>
      </c>
      <c r="VC6">
        <f>'k11'!PJ9</f>
        <v>0</v>
      </c>
      <c r="VD6">
        <f>'k11'!PK9</f>
        <v>0</v>
      </c>
      <c r="VE6">
        <f>'k11'!PL9</f>
        <v>0</v>
      </c>
      <c r="VF6">
        <f>'k11'!PM9</f>
        <v>0</v>
      </c>
      <c r="VG6">
        <f>'k11'!PN9</f>
        <v>0</v>
      </c>
      <c r="VH6">
        <f>'k11'!PO9</f>
        <v>0</v>
      </c>
      <c r="VI6">
        <f>'k11'!PP9</f>
        <v>0</v>
      </c>
      <c r="VJ6">
        <f>'k11'!PQ9</f>
        <v>0</v>
      </c>
      <c r="VK6">
        <f>'k11'!PR9</f>
        <v>0</v>
      </c>
      <c r="VL6">
        <f>'k11'!PS9</f>
        <v>0</v>
      </c>
      <c r="VM6">
        <v>6</v>
      </c>
      <c r="VN6">
        <f>'k12'!NT9</f>
        <v>0</v>
      </c>
      <c r="VO6">
        <f>'k12'!NU9</f>
        <v>0</v>
      </c>
      <c r="VP6">
        <f>'k12'!NV9</f>
        <v>0</v>
      </c>
      <c r="VQ6">
        <f>'k12'!NW9</f>
        <v>0</v>
      </c>
      <c r="VR6">
        <f>'k12'!NX9</f>
        <v>0</v>
      </c>
      <c r="VS6">
        <f>'k12'!NY9</f>
        <v>0</v>
      </c>
      <c r="VT6">
        <f>'k12'!NZ9</f>
        <v>0</v>
      </c>
      <c r="VU6">
        <f>'k12'!OA9</f>
        <v>0</v>
      </c>
      <c r="VV6">
        <f>'k12'!OB9</f>
        <v>0</v>
      </c>
      <c r="VW6">
        <f>'k12'!OC9</f>
        <v>0</v>
      </c>
      <c r="VX6">
        <f>'k12'!OD9</f>
        <v>0</v>
      </c>
      <c r="VY6">
        <f>'k12'!OE9</f>
        <v>0</v>
      </c>
      <c r="VZ6">
        <f>'k12'!OF9</f>
        <v>0</v>
      </c>
      <c r="WA6">
        <f>'k12'!OG9</f>
        <v>0</v>
      </c>
      <c r="WB6">
        <f>'k12'!OH9</f>
        <v>0</v>
      </c>
      <c r="WC6">
        <f>'k12'!OI9</f>
        <v>0</v>
      </c>
      <c r="WD6">
        <f>'k12'!OJ9</f>
        <v>0</v>
      </c>
      <c r="WE6">
        <f>'k12'!OK9</f>
        <v>0</v>
      </c>
      <c r="WF6">
        <f>'k12'!OL9</f>
        <v>0</v>
      </c>
      <c r="WG6">
        <f>'k12'!OM9</f>
        <v>0</v>
      </c>
      <c r="WH6">
        <f>'k12'!ON9</f>
        <v>0</v>
      </c>
      <c r="WI6">
        <f>'k12'!OO9</f>
        <v>0</v>
      </c>
      <c r="WJ6">
        <f>'k12'!OP9</f>
        <v>0</v>
      </c>
      <c r="WK6">
        <f>'k12'!OQ9</f>
        <v>0</v>
      </c>
      <c r="WL6">
        <f>'k12'!OR9</f>
        <v>0</v>
      </c>
      <c r="WM6">
        <f>'k12'!OS9</f>
        <v>0</v>
      </c>
      <c r="WN6">
        <f>'k12'!OT9</f>
        <v>0</v>
      </c>
      <c r="WO6">
        <f>'k12'!OU9</f>
        <v>0</v>
      </c>
      <c r="WP6">
        <f>'k12'!OV9</f>
        <v>0</v>
      </c>
      <c r="WQ6">
        <f>'k12'!OW9</f>
        <v>0</v>
      </c>
      <c r="WR6">
        <f>'k12'!OX9</f>
        <v>0</v>
      </c>
      <c r="WS6">
        <f>'k12'!OY9</f>
        <v>0</v>
      </c>
      <c r="WT6">
        <f>'k12'!OZ9</f>
        <v>0</v>
      </c>
      <c r="WU6">
        <f>'k12'!PA9</f>
        <v>0</v>
      </c>
      <c r="WV6">
        <f>'k12'!PB9</f>
        <v>0</v>
      </c>
      <c r="WW6">
        <f>'k12'!PC9</f>
        <v>0</v>
      </c>
      <c r="WX6">
        <f>'k12'!PD9</f>
        <v>0</v>
      </c>
      <c r="WY6">
        <f>'k12'!PE9</f>
        <v>0</v>
      </c>
      <c r="WZ6">
        <f>'k12'!PF9</f>
        <v>0</v>
      </c>
      <c r="XA6">
        <f>'k12'!PG9</f>
        <v>0</v>
      </c>
      <c r="XB6">
        <f>'k12'!PH9</f>
        <v>0</v>
      </c>
      <c r="XC6">
        <f>'k12'!PI9</f>
        <v>0</v>
      </c>
      <c r="XD6">
        <f>'k12'!PJ9</f>
        <v>0</v>
      </c>
      <c r="XE6">
        <f>'k12'!PK9</f>
        <v>0</v>
      </c>
      <c r="XF6">
        <f>'k12'!PL9</f>
        <v>0</v>
      </c>
      <c r="XG6">
        <f>'k12'!PM9</f>
        <v>0</v>
      </c>
      <c r="XH6">
        <f>'k12'!PN9</f>
        <v>0</v>
      </c>
      <c r="XI6">
        <f>'k12'!PO9</f>
        <v>0</v>
      </c>
      <c r="XJ6">
        <f>'k12'!PP9</f>
        <v>0</v>
      </c>
      <c r="XK6">
        <f>'k12'!PQ9</f>
        <v>0</v>
      </c>
      <c r="XL6">
        <f>'k12'!PR9</f>
        <v>0</v>
      </c>
      <c r="XM6">
        <f>'k12'!PS9</f>
        <v>0</v>
      </c>
      <c r="XN6">
        <v>6</v>
      </c>
      <c r="XO6">
        <f>'k13'!NT9</f>
        <v>0</v>
      </c>
      <c r="XP6">
        <f>'k13'!NU9</f>
        <v>0</v>
      </c>
      <c r="XQ6">
        <f>'k13'!NV9</f>
        <v>0</v>
      </c>
      <c r="XR6">
        <f>'k13'!NW9</f>
        <v>0</v>
      </c>
      <c r="XS6">
        <f>'k13'!NX9</f>
        <v>0</v>
      </c>
      <c r="XT6">
        <f>'k13'!NY9</f>
        <v>0</v>
      </c>
      <c r="XU6">
        <f>'k13'!NZ9</f>
        <v>0</v>
      </c>
      <c r="XV6">
        <f>'k13'!OA9</f>
        <v>0</v>
      </c>
      <c r="XW6">
        <f>'k13'!OB9</f>
        <v>0</v>
      </c>
      <c r="XX6">
        <f>'k13'!OC9</f>
        <v>0</v>
      </c>
      <c r="XY6">
        <f>'k13'!OD9</f>
        <v>0</v>
      </c>
      <c r="XZ6">
        <f>'k13'!OE9</f>
        <v>0</v>
      </c>
      <c r="YA6">
        <f>'k13'!OF9</f>
        <v>0</v>
      </c>
      <c r="YB6">
        <f>'k13'!OG9</f>
        <v>0</v>
      </c>
      <c r="YC6">
        <f>'k13'!OH9</f>
        <v>0</v>
      </c>
      <c r="YD6">
        <f>'k13'!OI9</f>
        <v>0</v>
      </c>
      <c r="YE6">
        <f>'k13'!OJ9</f>
        <v>0</v>
      </c>
      <c r="YF6">
        <f>'k13'!OK9</f>
        <v>0</v>
      </c>
      <c r="YG6">
        <f>'k13'!OL9</f>
        <v>0</v>
      </c>
      <c r="YH6">
        <f>'k13'!OM9</f>
        <v>0</v>
      </c>
      <c r="YI6">
        <f>'k13'!ON9</f>
        <v>0</v>
      </c>
      <c r="YJ6">
        <f>'k13'!OO9</f>
        <v>0</v>
      </c>
      <c r="YK6">
        <f>'k13'!OP9</f>
        <v>0</v>
      </c>
      <c r="YL6">
        <f>'k13'!OQ9</f>
        <v>0</v>
      </c>
      <c r="YM6">
        <f>'k13'!OR9</f>
        <v>0</v>
      </c>
      <c r="YN6">
        <f>'k13'!OS9</f>
        <v>0</v>
      </c>
      <c r="YO6">
        <f>'k13'!OT9</f>
        <v>0</v>
      </c>
      <c r="YP6">
        <f>'k13'!OU9</f>
        <v>0</v>
      </c>
      <c r="YQ6">
        <f>'k13'!OV9</f>
        <v>0</v>
      </c>
      <c r="YR6">
        <f>'k13'!OW9</f>
        <v>0</v>
      </c>
      <c r="YS6">
        <f>'k13'!OX9</f>
        <v>0</v>
      </c>
      <c r="YT6">
        <f>'k13'!OY9</f>
        <v>0</v>
      </c>
      <c r="YU6">
        <f>'k13'!OZ9</f>
        <v>0</v>
      </c>
      <c r="YV6">
        <f>'k13'!PA9</f>
        <v>0</v>
      </c>
      <c r="YW6">
        <f>'k13'!PB9</f>
        <v>0</v>
      </c>
      <c r="YX6">
        <f>'k13'!PC9</f>
        <v>0</v>
      </c>
      <c r="YY6">
        <f>'k13'!PD9</f>
        <v>0</v>
      </c>
      <c r="YZ6">
        <f>'k13'!PE9</f>
        <v>0</v>
      </c>
      <c r="ZA6">
        <f>'k13'!PF9</f>
        <v>0</v>
      </c>
      <c r="ZB6">
        <f>'k13'!PG9</f>
        <v>0</v>
      </c>
      <c r="ZC6">
        <f>'k13'!PH9</f>
        <v>0</v>
      </c>
      <c r="ZD6">
        <f>'k13'!PI9</f>
        <v>0</v>
      </c>
      <c r="ZE6">
        <f>'k13'!PJ9</f>
        <v>0</v>
      </c>
      <c r="ZF6">
        <f>'k13'!PK9</f>
        <v>0</v>
      </c>
      <c r="ZG6">
        <f>'k13'!PL9</f>
        <v>0</v>
      </c>
      <c r="ZH6">
        <f>'k13'!PM9</f>
        <v>0</v>
      </c>
      <c r="ZI6">
        <f>'k13'!PN9</f>
        <v>0</v>
      </c>
      <c r="ZJ6">
        <f>'k13'!PO9</f>
        <v>0</v>
      </c>
      <c r="ZK6">
        <f>'k13'!PP9</f>
        <v>0</v>
      </c>
      <c r="ZL6">
        <f>'k13'!PQ9</f>
        <v>0</v>
      </c>
      <c r="ZM6">
        <f>'k13'!PR9</f>
        <v>0</v>
      </c>
      <c r="ZN6">
        <f>'k13'!PS9</f>
        <v>0</v>
      </c>
      <c r="ZO6">
        <v>6</v>
      </c>
      <c r="ZP6">
        <f>'k14'!NT9</f>
        <v>0</v>
      </c>
      <c r="ZQ6">
        <f>'k14'!NU9</f>
        <v>0</v>
      </c>
      <c r="ZR6">
        <f>'k14'!NV9</f>
        <v>0</v>
      </c>
      <c r="ZS6">
        <f>'k14'!NW9</f>
        <v>0</v>
      </c>
      <c r="ZT6">
        <f>'k14'!NX9</f>
        <v>0</v>
      </c>
      <c r="ZU6">
        <f>'k14'!NY9</f>
        <v>0</v>
      </c>
      <c r="ZV6">
        <f>'k14'!NZ9</f>
        <v>0</v>
      </c>
      <c r="ZW6">
        <f>'k14'!OA9</f>
        <v>0</v>
      </c>
      <c r="ZX6">
        <f>'k14'!OB9</f>
        <v>0</v>
      </c>
      <c r="ZY6">
        <f>'k14'!OC9</f>
        <v>0</v>
      </c>
      <c r="ZZ6">
        <f>'k14'!OD9</f>
        <v>0</v>
      </c>
      <c r="AAA6">
        <f>'k14'!OE9</f>
        <v>0</v>
      </c>
      <c r="AAB6">
        <f>'k14'!OF9</f>
        <v>0</v>
      </c>
      <c r="AAC6">
        <f>'k14'!OG9</f>
        <v>0</v>
      </c>
      <c r="AAD6">
        <f>'k14'!OH9</f>
        <v>0</v>
      </c>
      <c r="AAE6">
        <f>'k14'!OI9</f>
        <v>0</v>
      </c>
      <c r="AAF6">
        <f>'k14'!OJ9</f>
        <v>0</v>
      </c>
      <c r="AAG6">
        <f>'k14'!OK9</f>
        <v>0</v>
      </c>
      <c r="AAH6">
        <f>'k14'!OL9</f>
        <v>0</v>
      </c>
      <c r="AAI6">
        <f>'k14'!OM9</f>
        <v>0</v>
      </c>
      <c r="AAJ6">
        <f>'k14'!ON9</f>
        <v>0</v>
      </c>
      <c r="AAK6">
        <f>'k14'!OO9</f>
        <v>0</v>
      </c>
      <c r="AAL6">
        <f>'k14'!OP9</f>
        <v>0</v>
      </c>
      <c r="AAM6">
        <f>'k14'!OQ9</f>
        <v>0</v>
      </c>
      <c r="AAN6">
        <f>'k14'!OR9</f>
        <v>0</v>
      </c>
      <c r="AAO6">
        <f>'k14'!OS9</f>
        <v>0</v>
      </c>
      <c r="AAP6">
        <f>'k14'!OT9</f>
        <v>0</v>
      </c>
      <c r="AAQ6">
        <f>'k14'!OU9</f>
        <v>0</v>
      </c>
      <c r="AAR6">
        <f>'k14'!OV9</f>
        <v>0</v>
      </c>
      <c r="AAS6">
        <f>'k14'!OW9</f>
        <v>0</v>
      </c>
      <c r="AAT6">
        <f>'k14'!OX9</f>
        <v>0</v>
      </c>
      <c r="AAU6">
        <f>'k14'!OY9</f>
        <v>0</v>
      </c>
      <c r="AAV6">
        <f>'k14'!OZ9</f>
        <v>0</v>
      </c>
      <c r="AAW6">
        <f>'k14'!PA9</f>
        <v>0</v>
      </c>
      <c r="AAX6">
        <f>'k14'!PB9</f>
        <v>0</v>
      </c>
      <c r="AAY6">
        <f>'k14'!PC9</f>
        <v>0</v>
      </c>
      <c r="AAZ6">
        <f>'k14'!PD9</f>
        <v>0</v>
      </c>
      <c r="ABA6">
        <f>'k14'!PE9</f>
        <v>0</v>
      </c>
      <c r="ABB6">
        <f>'k14'!PF9</f>
        <v>0</v>
      </c>
      <c r="ABC6">
        <f>'k14'!PG9</f>
        <v>0</v>
      </c>
      <c r="ABD6">
        <f>'k14'!PH9</f>
        <v>0</v>
      </c>
      <c r="ABE6">
        <f>'k14'!PI9</f>
        <v>0</v>
      </c>
      <c r="ABF6">
        <f>'k14'!PJ9</f>
        <v>0</v>
      </c>
      <c r="ABG6">
        <f>'k14'!PK9</f>
        <v>0</v>
      </c>
      <c r="ABH6">
        <f>'k14'!PL9</f>
        <v>0</v>
      </c>
      <c r="ABI6">
        <f>'k14'!PM9</f>
        <v>0</v>
      </c>
      <c r="ABJ6">
        <f>'k14'!PN9</f>
        <v>0</v>
      </c>
      <c r="ABK6">
        <f>'k14'!PO9</f>
        <v>0</v>
      </c>
      <c r="ABL6">
        <f>'k14'!PP9</f>
        <v>0</v>
      </c>
      <c r="ABM6">
        <f>'k14'!PQ9</f>
        <v>0</v>
      </c>
      <c r="ABN6">
        <f>'k14'!PR9</f>
        <v>0</v>
      </c>
      <c r="ABO6">
        <f>'k14'!PS9</f>
        <v>0</v>
      </c>
      <c r="ABP6">
        <v>6</v>
      </c>
      <c r="ABQ6">
        <f>'k15'!NT9</f>
        <v>0</v>
      </c>
      <c r="ABR6">
        <f>'k15'!NU9</f>
        <v>0</v>
      </c>
      <c r="ABS6">
        <f>'k15'!NV9</f>
        <v>0</v>
      </c>
      <c r="ABT6">
        <f>'k15'!NW9</f>
        <v>0</v>
      </c>
      <c r="ABU6">
        <f>'k15'!NX9</f>
        <v>0</v>
      </c>
      <c r="ABV6">
        <f>'k15'!NY9</f>
        <v>0</v>
      </c>
      <c r="ABW6">
        <f>'k15'!NZ9</f>
        <v>0</v>
      </c>
      <c r="ABX6">
        <f>'k15'!OA9</f>
        <v>0</v>
      </c>
      <c r="ABY6">
        <f>'k15'!OB9</f>
        <v>0</v>
      </c>
      <c r="ABZ6">
        <f>'k15'!OC9</f>
        <v>0</v>
      </c>
      <c r="ACA6">
        <f>'k15'!OD9</f>
        <v>0</v>
      </c>
      <c r="ACB6">
        <f>'k15'!OE9</f>
        <v>0</v>
      </c>
      <c r="ACC6">
        <f>'k15'!OF9</f>
        <v>0</v>
      </c>
      <c r="ACD6">
        <f>'k15'!OG9</f>
        <v>0</v>
      </c>
      <c r="ACE6">
        <f>'k15'!OH9</f>
        <v>0</v>
      </c>
      <c r="ACF6">
        <f>'k15'!OI9</f>
        <v>0</v>
      </c>
      <c r="ACG6">
        <f>'k15'!OJ9</f>
        <v>0</v>
      </c>
      <c r="ACH6">
        <f>'k15'!OK9</f>
        <v>0</v>
      </c>
      <c r="ACI6">
        <f>'k15'!OL9</f>
        <v>0</v>
      </c>
      <c r="ACJ6">
        <f>'k15'!OM9</f>
        <v>0</v>
      </c>
      <c r="ACK6">
        <f>'k15'!ON9</f>
        <v>0</v>
      </c>
      <c r="ACL6">
        <f>'k15'!OO9</f>
        <v>0</v>
      </c>
      <c r="ACM6">
        <f>'k15'!OP9</f>
        <v>0</v>
      </c>
      <c r="ACN6">
        <f>'k15'!OQ9</f>
        <v>0</v>
      </c>
      <c r="ACO6">
        <f>'k15'!OR9</f>
        <v>0</v>
      </c>
      <c r="ACP6">
        <f>'k15'!OS9</f>
        <v>0</v>
      </c>
      <c r="ACQ6">
        <f>'k15'!OT9</f>
        <v>0</v>
      </c>
      <c r="ACR6">
        <f>'k15'!OU9</f>
        <v>0</v>
      </c>
      <c r="ACS6">
        <f>'k15'!OV9</f>
        <v>0</v>
      </c>
      <c r="ACT6">
        <f>'k15'!OW9</f>
        <v>0</v>
      </c>
      <c r="ACU6">
        <f>'k15'!OX9</f>
        <v>0</v>
      </c>
      <c r="ACV6">
        <f>'k15'!OY9</f>
        <v>0</v>
      </c>
      <c r="ACW6">
        <f>'k15'!OZ9</f>
        <v>0</v>
      </c>
      <c r="ACX6">
        <f>'k15'!PA9</f>
        <v>0</v>
      </c>
      <c r="ACY6">
        <f>'k15'!PB9</f>
        <v>0</v>
      </c>
      <c r="ACZ6">
        <f>'k15'!PC9</f>
        <v>0</v>
      </c>
      <c r="ADA6">
        <f>'k15'!PD9</f>
        <v>0</v>
      </c>
      <c r="ADB6">
        <f>'k15'!PE9</f>
        <v>0</v>
      </c>
      <c r="ADC6">
        <f>'k15'!PF9</f>
        <v>0</v>
      </c>
      <c r="ADD6">
        <f>'k15'!PG9</f>
        <v>0</v>
      </c>
      <c r="ADE6">
        <f>'k15'!PH9</f>
        <v>0</v>
      </c>
      <c r="ADF6">
        <f>'k15'!PI9</f>
        <v>0</v>
      </c>
      <c r="ADG6">
        <f>'k15'!PJ9</f>
        <v>0</v>
      </c>
      <c r="ADH6">
        <f>'k15'!PK9</f>
        <v>0</v>
      </c>
      <c r="ADI6">
        <f>'k15'!PL9</f>
        <v>0</v>
      </c>
      <c r="ADJ6">
        <f>'k15'!PM9</f>
        <v>0</v>
      </c>
      <c r="ADK6">
        <f>'k15'!PN9</f>
        <v>0</v>
      </c>
      <c r="ADL6">
        <f>'k15'!PO9</f>
        <v>0</v>
      </c>
      <c r="ADM6">
        <f>'k15'!PP9</f>
        <v>0</v>
      </c>
      <c r="ADN6">
        <f>'k15'!PQ9</f>
        <v>0</v>
      </c>
      <c r="ADO6">
        <f>'k15'!PR9</f>
        <v>0</v>
      </c>
      <c r="ADP6">
        <f>'k15'!PS9</f>
        <v>0</v>
      </c>
      <c r="ADQ6">
        <v>6</v>
      </c>
      <c r="ADR6">
        <f>'k16'!NT9</f>
        <v>0</v>
      </c>
      <c r="ADS6">
        <f>'k16'!NU9</f>
        <v>0</v>
      </c>
      <c r="ADT6">
        <f>'k16'!NV9</f>
        <v>0</v>
      </c>
      <c r="ADU6">
        <f>'k16'!NW9</f>
        <v>0</v>
      </c>
      <c r="ADV6">
        <f>'k16'!NX9</f>
        <v>0</v>
      </c>
      <c r="ADW6">
        <f>'k16'!NY9</f>
        <v>0</v>
      </c>
      <c r="ADX6">
        <f>'k16'!NZ9</f>
        <v>0</v>
      </c>
      <c r="ADY6">
        <f>'k16'!OA9</f>
        <v>0</v>
      </c>
      <c r="ADZ6">
        <f>'k16'!OB9</f>
        <v>0</v>
      </c>
      <c r="AEA6">
        <f>'k16'!OC9</f>
        <v>0</v>
      </c>
      <c r="AEB6">
        <f>'k16'!OD9</f>
        <v>0</v>
      </c>
      <c r="AEC6">
        <f>'k16'!OE9</f>
        <v>0</v>
      </c>
      <c r="AED6">
        <f>'k16'!OF9</f>
        <v>0</v>
      </c>
      <c r="AEE6">
        <f>'k16'!OG9</f>
        <v>0</v>
      </c>
      <c r="AEF6">
        <f>'k16'!OH9</f>
        <v>0</v>
      </c>
      <c r="AEG6">
        <f>'k16'!OI9</f>
        <v>0</v>
      </c>
      <c r="AEH6">
        <f>'k16'!OJ9</f>
        <v>0</v>
      </c>
      <c r="AEI6">
        <f>'k16'!OK9</f>
        <v>0</v>
      </c>
      <c r="AEJ6">
        <f>'k16'!OL9</f>
        <v>0</v>
      </c>
      <c r="AEK6">
        <f>'k16'!OM9</f>
        <v>0</v>
      </c>
      <c r="AEL6">
        <f>'k16'!ON9</f>
        <v>0</v>
      </c>
      <c r="AEM6">
        <f>'k16'!OO9</f>
        <v>0</v>
      </c>
      <c r="AEN6">
        <f>'k16'!OP9</f>
        <v>0</v>
      </c>
      <c r="AEO6">
        <f>'k16'!OQ9</f>
        <v>0</v>
      </c>
      <c r="AEP6">
        <f>'k16'!OR9</f>
        <v>0</v>
      </c>
      <c r="AEQ6">
        <f>'k16'!OS9</f>
        <v>0</v>
      </c>
      <c r="AER6">
        <f>'k16'!OT9</f>
        <v>0</v>
      </c>
      <c r="AES6">
        <f>'k16'!OU9</f>
        <v>0</v>
      </c>
      <c r="AET6">
        <f>'k16'!OV9</f>
        <v>0</v>
      </c>
      <c r="AEU6">
        <f>'k16'!OW9</f>
        <v>0</v>
      </c>
      <c r="AEV6">
        <f>'k16'!OX9</f>
        <v>0</v>
      </c>
      <c r="AEW6">
        <f>'k16'!OY9</f>
        <v>0</v>
      </c>
      <c r="AEX6">
        <f>'k16'!OZ9</f>
        <v>0</v>
      </c>
      <c r="AEY6">
        <f>'k16'!PA9</f>
        <v>0</v>
      </c>
      <c r="AEZ6">
        <f>'k16'!PB9</f>
        <v>0</v>
      </c>
      <c r="AFA6">
        <f>'k16'!PC9</f>
        <v>0</v>
      </c>
      <c r="AFB6">
        <f>'k16'!PD9</f>
        <v>0</v>
      </c>
      <c r="AFC6">
        <f>'k16'!PE9</f>
        <v>0</v>
      </c>
      <c r="AFD6">
        <f>'k16'!PF9</f>
        <v>0</v>
      </c>
      <c r="AFE6">
        <f>'k16'!PG9</f>
        <v>0</v>
      </c>
      <c r="AFF6">
        <f>'k16'!PH9</f>
        <v>0</v>
      </c>
      <c r="AFG6">
        <f>'k16'!PI9</f>
        <v>0</v>
      </c>
      <c r="AFH6">
        <f>'k16'!PJ9</f>
        <v>0</v>
      </c>
      <c r="AFI6">
        <f>'k16'!PK9</f>
        <v>0</v>
      </c>
      <c r="AFJ6">
        <f>'k16'!PL9</f>
        <v>0</v>
      </c>
      <c r="AFK6">
        <f>'k16'!PM9</f>
        <v>0</v>
      </c>
      <c r="AFL6">
        <f>'k16'!PN9</f>
        <v>0</v>
      </c>
      <c r="AFM6">
        <f>'k16'!PO9</f>
        <v>0</v>
      </c>
      <c r="AFN6">
        <f>'k16'!PP9</f>
        <v>0</v>
      </c>
      <c r="AFO6">
        <f>'k16'!PQ9</f>
        <v>0</v>
      </c>
      <c r="AFP6">
        <f>'k16'!PR9</f>
        <v>0</v>
      </c>
      <c r="AFQ6">
        <f>'k16'!PS9</f>
        <v>0</v>
      </c>
      <c r="AFR6">
        <v>6</v>
      </c>
      <c r="AFS6">
        <f>'k17'!NT9</f>
        <v>0</v>
      </c>
      <c r="AFT6">
        <f>'k17'!NU9</f>
        <v>0</v>
      </c>
      <c r="AFU6">
        <f>'k17'!NV9</f>
        <v>0</v>
      </c>
      <c r="AFV6">
        <f>'k17'!NW9</f>
        <v>0</v>
      </c>
      <c r="AFW6">
        <f>'k17'!NX9</f>
        <v>0</v>
      </c>
      <c r="AFX6">
        <f>'k17'!NY9</f>
        <v>0</v>
      </c>
      <c r="AFY6">
        <f>'k17'!NZ9</f>
        <v>0</v>
      </c>
      <c r="AFZ6">
        <f>'k17'!OA9</f>
        <v>0</v>
      </c>
      <c r="AGA6">
        <f>'k17'!OB9</f>
        <v>0</v>
      </c>
      <c r="AGB6">
        <f>'k17'!OC9</f>
        <v>0</v>
      </c>
      <c r="AGC6">
        <f>'k17'!OD9</f>
        <v>0</v>
      </c>
      <c r="AGD6">
        <f>'k17'!OE9</f>
        <v>0</v>
      </c>
      <c r="AGE6">
        <f>'k17'!OF9</f>
        <v>0</v>
      </c>
      <c r="AGF6">
        <f>'k17'!OG9</f>
        <v>0</v>
      </c>
      <c r="AGG6">
        <f>'k17'!OH9</f>
        <v>0</v>
      </c>
      <c r="AGH6">
        <f>'k17'!OI9</f>
        <v>0</v>
      </c>
      <c r="AGI6">
        <f>'k17'!OJ9</f>
        <v>0</v>
      </c>
      <c r="AGJ6">
        <f>'k17'!OK9</f>
        <v>0</v>
      </c>
      <c r="AGK6">
        <f>'k17'!OL9</f>
        <v>0</v>
      </c>
      <c r="AGL6">
        <f>'k17'!OM9</f>
        <v>0</v>
      </c>
      <c r="AGM6">
        <f>'k17'!ON9</f>
        <v>0</v>
      </c>
      <c r="AGN6">
        <f>'k17'!OO9</f>
        <v>0</v>
      </c>
      <c r="AGO6">
        <f>'k17'!OP9</f>
        <v>0</v>
      </c>
      <c r="AGP6">
        <f>'k17'!OQ9</f>
        <v>0</v>
      </c>
      <c r="AGQ6">
        <f>'k17'!OR9</f>
        <v>0</v>
      </c>
      <c r="AGR6">
        <f>'k17'!OS9</f>
        <v>0</v>
      </c>
      <c r="AGS6">
        <f>'k17'!OT9</f>
        <v>0</v>
      </c>
      <c r="AGT6">
        <f>'k17'!OU9</f>
        <v>0</v>
      </c>
      <c r="AGU6">
        <f>'k17'!OV9</f>
        <v>0</v>
      </c>
      <c r="AGV6">
        <f>'k17'!OW9</f>
        <v>0</v>
      </c>
      <c r="AGW6">
        <f>'k17'!OX9</f>
        <v>0</v>
      </c>
      <c r="AGX6">
        <f>'k17'!OY9</f>
        <v>0</v>
      </c>
      <c r="AGY6">
        <f>'k17'!OZ9</f>
        <v>0</v>
      </c>
      <c r="AGZ6">
        <f>'k17'!PA9</f>
        <v>0</v>
      </c>
      <c r="AHA6">
        <f>'k17'!PB9</f>
        <v>0</v>
      </c>
      <c r="AHB6">
        <f>'k17'!PC9</f>
        <v>0</v>
      </c>
      <c r="AHC6">
        <f>'k17'!PD9</f>
        <v>0</v>
      </c>
      <c r="AHD6">
        <f>'k17'!PE9</f>
        <v>0</v>
      </c>
      <c r="AHE6">
        <f>'k17'!PF9</f>
        <v>0</v>
      </c>
      <c r="AHF6">
        <f>'k17'!PG9</f>
        <v>0</v>
      </c>
      <c r="AHG6">
        <f>'k17'!PH9</f>
        <v>0</v>
      </c>
      <c r="AHH6">
        <f>'k17'!PI9</f>
        <v>0</v>
      </c>
      <c r="AHI6">
        <f>'k17'!PJ9</f>
        <v>0</v>
      </c>
      <c r="AHJ6">
        <f>'k17'!PK9</f>
        <v>0</v>
      </c>
      <c r="AHK6">
        <f>'k17'!PL9</f>
        <v>0</v>
      </c>
      <c r="AHL6">
        <f>'k17'!PM9</f>
        <v>0</v>
      </c>
      <c r="AHM6">
        <f>'k17'!PN9</f>
        <v>0</v>
      </c>
      <c r="AHN6">
        <f>'k17'!PO9</f>
        <v>0</v>
      </c>
      <c r="AHO6">
        <f>'k17'!PP9</f>
        <v>0</v>
      </c>
      <c r="AHP6">
        <f>'k17'!PQ9</f>
        <v>0</v>
      </c>
      <c r="AHQ6">
        <f>'k17'!PR9</f>
        <v>0</v>
      </c>
      <c r="AHR6">
        <f>'k17'!PS9</f>
        <v>0</v>
      </c>
      <c r="AHS6">
        <v>6</v>
      </c>
      <c r="AHT6">
        <f>'k18'!NT9</f>
        <v>0</v>
      </c>
      <c r="AHU6">
        <f>'k18'!NU9</f>
        <v>0</v>
      </c>
      <c r="AHV6">
        <f>'k18'!NV9</f>
        <v>0</v>
      </c>
      <c r="AHW6">
        <f>'k18'!NW9</f>
        <v>0</v>
      </c>
      <c r="AHX6">
        <f>'k18'!NX9</f>
        <v>0</v>
      </c>
      <c r="AHY6">
        <f>'k18'!NY9</f>
        <v>0</v>
      </c>
      <c r="AHZ6">
        <f>'k18'!NZ9</f>
        <v>0</v>
      </c>
      <c r="AIA6">
        <f>'k18'!OA9</f>
        <v>0</v>
      </c>
      <c r="AIB6">
        <f>'k18'!OB9</f>
        <v>0</v>
      </c>
      <c r="AIC6">
        <f>'k18'!OC9</f>
        <v>0</v>
      </c>
      <c r="AID6">
        <f>'k18'!OD9</f>
        <v>0</v>
      </c>
      <c r="AIE6">
        <f>'k18'!OE9</f>
        <v>0</v>
      </c>
      <c r="AIF6">
        <f>'k18'!OF9</f>
        <v>0</v>
      </c>
      <c r="AIG6">
        <f>'k18'!OG9</f>
        <v>0</v>
      </c>
      <c r="AIH6">
        <f>'k18'!OH9</f>
        <v>0</v>
      </c>
      <c r="AII6">
        <f>'k18'!OI9</f>
        <v>0</v>
      </c>
      <c r="AIJ6">
        <f>'k18'!OJ9</f>
        <v>0</v>
      </c>
      <c r="AIK6">
        <f>'k18'!OK9</f>
        <v>0</v>
      </c>
      <c r="AIL6">
        <f>'k18'!OL9</f>
        <v>0</v>
      </c>
      <c r="AIM6">
        <f>'k18'!OM9</f>
        <v>0</v>
      </c>
      <c r="AIN6">
        <f>'k18'!ON9</f>
        <v>0</v>
      </c>
      <c r="AIO6">
        <f>'k18'!OO9</f>
        <v>0</v>
      </c>
      <c r="AIP6">
        <f>'k18'!OP9</f>
        <v>0</v>
      </c>
      <c r="AIQ6">
        <f>'k18'!OQ9</f>
        <v>0</v>
      </c>
      <c r="AIR6">
        <f>'k18'!OR9</f>
        <v>0</v>
      </c>
      <c r="AIS6">
        <f>'k18'!OS9</f>
        <v>0</v>
      </c>
      <c r="AIT6">
        <f>'k18'!OT9</f>
        <v>0</v>
      </c>
      <c r="AIU6">
        <f>'k18'!OU9</f>
        <v>0</v>
      </c>
      <c r="AIV6">
        <f>'k18'!OV9</f>
        <v>0</v>
      </c>
      <c r="AIW6">
        <f>'k18'!OW9</f>
        <v>0</v>
      </c>
      <c r="AIX6">
        <f>'k18'!OX9</f>
        <v>0</v>
      </c>
      <c r="AIY6">
        <f>'k18'!OY9</f>
        <v>0</v>
      </c>
      <c r="AIZ6">
        <f>'k18'!OZ9</f>
        <v>0</v>
      </c>
      <c r="AJA6">
        <f>'k18'!PA9</f>
        <v>0</v>
      </c>
      <c r="AJB6">
        <f>'k18'!PB9</f>
        <v>0</v>
      </c>
      <c r="AJC6">
        <f>'k18'!PC9</f>
        <v>0</v>
      </c>
      <c r="AJD6">
        <f>'k18'!PD9</f>
        <v>0</v>
      </c>
      <c r="AJE6">
        <f>'k18'!PE9</f>
        <v>0</v>
      </c>
      <c r="AJF6">
        <f>'k18'!PF9</f>
        <v>0</v>
      </c>
      <c r="AJG6">
        <f>'k18'!PG9</f>
        <v>0</v>
      </c>
      <c r="AJH6">
        <f>'k18'!PH9</f>
        <v>0</v>
      </c>
      <c r="AJI6">
        <f>'k18'!PI9</f>
        <v>0</v>
      </c>
      <c r="AJJ6">
        <f>'k18'!PJ9</f>
        <v>0</v>
      </c>
      <c r="AJK6">
        <f>'k18'!PK9</f>
        <v>0</v>
      </c>
      <c r="AJL6">
        <f>'k18'!PL9</f>
        <v>0</v>
      </c>
      <c r="AJM6">
        <f>'k18'!PM9</f>
        <v>0</v>
      </c>
      <c r="AJN6">
        <f>'k18'!PN9</f>
        <v>0</v>
      </c>
      <c r="AJO6">
        <f>'k18'!PO9</f>
        <v>0</v>
      </c>
      <c r="AJP6">
        <f>'k18'!PP9</f>
        <v>0</v>
      </c>
      <c r="AJQ6">
        <f>'k18'!PQ9</f>
        <v>0</v>
      </c>
      <c r="AJR6">
        <f>'k18'!PR9</f>
        <v>0</v>
      </c>
      <c r="AJS6">
        <f>'k18'!PS9</f>
        <v>0</v>
      </c>
      <c r="AJT6">
        <v>6</v>
      </c>
      <c r="AJU6">
        <f>'k19'!NT9</f>
        <v>0</v>
      </c>
      <c r="AJV6">
        <f>'k19'!NU9</f>
        <v>0</v>
      </c>
      <c r="AJW6">
        <f>'k19'!NV9</f>
        <v>0</v>
      </c>
      <c r="AJX6">
        <f>'k19'!NW9</f>
        <v>0</v>
      </c>
      <c r="AJY6">
        <f>'k19'!NX9</f>
        <v>0</v>
      </c>
      <c r="AJZ6">
        <f>'k19'!NY9</f>
        <v>0</v>
      </c>
      <c r="AKA6">
        <f>'k19'!NZ9</f>
        <v>0</v>
      </c>
      <c r="AKB6">
        <f>'k19'!OA9</f>
        <v>0</v>
      </c>
      <c r="AKC6">
        <f>'k19'!OB9</f>
        <v>0</v>
      </c>
      <c r="AKD6">
        <f>'k19'!OC9</f>
        <v>0</v>
      </c>
      <c r="AKE6">
        <f>'k19'!OD9</f>
        <v>0</v>
      </c>
      <c r="AKF6">
        <f>'k19'!OE9</f>
        <v>0</v>
      </c>
      <c r="AKG6">
        <f>'k19'!OF9</f>
        <v>0</v>
      </c>
      <c r="AKH6">
        <f>'k19'!OG9</f>
        <v>0</v>
      </c>
      <c r="AKI6">
        <f>'k19'!OH9</f>
        <v>0</v>
      </c>
      <c r="AKJ6">
        <f>'k19'!OI9</f>
        <v>0</v>
      </c>
      <c r="AKK6">
        <f>'k19'!OJ9</f>
        <v>0</v>
      </c>
      <c r="AKL6">
        <f>'k19'!OK9</f>
        <v>0</v>
      </c>
      <c r="AKM6">
        <f>'k19'!OL9</f>
        <v>0</v>
      </c>
      <c r="AKN6">
        <f>'k19'!OM9</f>
        <v>0</v>
      </c>
      <c r="AKO6">
        <f>'k19'!ON9</f>
        <v>0</v>
      </c>
      <c r="AKP6">
        <f>'k19'!OO9</f>
        <v>0</v>
      </c>
      <c r="AKQ6">
        <f>'k19'!OP9</f>
        <v>0</v>
      </c>
      <c r="AKR6">
        <f>'k19'!OQ9</f>
        <v>0</v>
      </c>
      <c r="AKS6">
        <f>'k19'!OR9</f>
        <v>0</v>
      </c>
      <c r="AKT6">
        <f>'k19'!OS9</f>
        <v>0</v>
      </c>
      <c r="AKU6">
        <f>'k19'!OT9</f>
        <v>0</v>
      </c>
      <c r="AKV6">
        <f>'k19'!OU9</f>
        <v>0</v>
      </c>
      <c r="AKW6">
        <f>'k19'!OV9</f>
        <v>0</v>
      </c>
      <c r="AKX6">
        <f>'k19'!OW9</f>
        <v>0</v>
      </c>
      <c r="AKY6">
        <f>'k19'!OX9</f>
        <v>0</v>
      </c>
      <c r="AKZ6">
        <f>'k19'!OY9</f>
        <v>0</v>
      </c>
      <c r="ALA6">
        <f>'k19'!OZ9</f>
        <v>0</v>
      </c>
      <c r="ALB6">
        <f>'k19'!PA9</f>
        <v>0</v>
      </c>
      <c r="ALC6">
        <f>'k19'!PB9</f>
        <v>0</v>
      </c>
      <c r="ALD6">
        <f>'k19'!PC9</f>
        <v>0</v>
      </c>
      <c r="ALE6">
        <f>'k19'!PD9</f>
        <v>0</v>
      </c>
      <c r="ALF6">
        <f>'k19'!PE9</f>
        <v>0</v>
      </c>
      <c r="ALG6">
        <f>'k19'!PF9</f>
        <v>0</v>
      </c>
      <c r="ALH6">
        <f>'k19'!PG9</f>
        <v>0</v>
      </c>
      <c r="ALI6">
        <f>'k19'!PH9</f>
        <v>0</v>
      </c>
      <c r="ALJ6">
        <f>'k19'!PI9</f>
        <v>0</v>
      </c>
      <c r="ALK6">
        <f>'k19'!PJ9</f>
        <v>0</v>
      </c>
      <c r="ALL6">
        <f>'k19'!PK9</f>
        <v>0</v>
      </c>
      <c r="ALM6">
        <f>'k19'!PL9</f>
        <v>0</v>
      </c>
      <c r="ALN6">
        <f>'k19'!PM9</f>
        <v>0</v>
      </c>
      <c r="ALO6">
        <f>'k19'!PN9</f>
        <v>0</v>
      </c>
      <c r="ALP6">
        <f>'k19'!PO9</f>
        <v>0</v>
      </c>
      <c r="ALQ6">
        <f>'k19'!PP9</f>
        <v>0</v>
      </c>
      <c r="ALR6">
        <f>'k19'!PQ9</f>
        <v>0</v>
      </c>
      <c r="ALS6">
        <f>'k19'!PR9</f>
        <v>0</v>
      </c>
      <c r="ALT6">
        <f>'k19'!PS9</f>
        <v>0</v>
      </c>
      <c r="ALU6">
        <v>6</v>
      </c>
      <c r="ALV6">
        <f>'k20'!NT9</f>
        <v>0</v>
      </c>
      <c r="ALW6">
        <f>'k20'!NU9</f>
        <v>0</v>
      </c>
      <c r="ALX6">
        <f>'k20'!NV9</f>
        <v>0</v>
      </c>
      <c r="ALY6">
        <f>'k20'!NW9</f>
        <v>0</v>
      </c>
      <c r="ALZ6">
        <f>'k20'!NX9</f>
        <v>0</v>
      </c>
      <c r="AMA6">
        <f>'k20'!NY9</f>
        <v>0</v>
      </c>
      <c r="AMB6">
        <f>'k20'!NZ9</f>
        <v>0</v>
      </c>
      <c r="AMC6">
        <f>'k20'!OA9</f>
        <v>0</v>
      </c>
      <c r="AMD6">
        <f>'k20'!OB9</f>
        <v>0</v>
      </c>
      <c r="AME6">
        <f>'k20'!OC9</f>
        <v>0</v>
      </c>
      <c r="AMF6">
        <f>'k20'!OD9</f>
        <v>0</v>
      </c>
      <c r="AMG6">
        <f>'k20'!OE9</f>
        <v>0</v>
      </c>
      <c r="AMH6">
        <f>'k20'!OF9</f>
        <v>0</v>
      </c>
      <c r="AMI6">
        <f>'k20'!OG9</f>
        <v>0</v>
      </c>
      <c r="AMJ6">
        <f>'k20'!OH9</f>
        <v>0</v>
      </c>
      <c r="AMK6">
        <f>'k20'!OI9</f>
        <v>0</v>
      </c>
      <c r="AML6">
        <f>'k20'!OJ9</f>
        <v>0</v>
      </c>
      <c r="AMM6">
        <f>'k20'!OK9</f>
        <v>0</v>
      </c>
      <c r="AMN6">
        <f>'k20'!OL9</f>
        <v>0</v>
      </c>
      <c r="AMO6">
        <f>'k20'!OM9</f>
        <v>0</v>
      </c>
      <c r="AMP6">
        <f>'k20'!ON9</f>
        <v>0</v>
      </c>
      <c r="AMQ6">
        <f>'k20'!OO9</f>
        <v>0</v>
      </c>
      <c r="AMR6">
        <f>'k20'!OP9</f>
        <v>0</v>
      </c>
      <c r="AMS6">
        <f>'k20'!OQ9</f>
        <v>0</v>
      </c>
      <c r="AMT6">
        <f>'k20'!OR9</f>
        <v>0</v>
      </c>
      <c r="AMU6">
        <f>'k20'!OS9</f>
        <v>0</v>
      </c>
      <c r="AMV6">
        <f>'k20'!OT9</f>
        <v>0</v>
      </c>
      <c r="AMW6">
        <f>'k20'!OU9</f>
        <v>0</v>
      </c>
      <c r="AMX6">
        <f>'k20'!OV9</f>
        <v>0</v>
      </c>
      <c r="AMY6">
        <f>'k20'!OW9</f>
        <v>0</v>
      </c>
      <c r="AMZ6">
        <f>'k20'!OX9</f>
        <v>0</v>
      </c>
      <c r="ANA6">
        <f>'k20'!OY9</f>
        <v>0</v>
      </c>
      <c r="ANB6">
        <f>'k20'!OZ9</f>
        <v>0</v>
      </c>
      <c r="ANC6">
        <f>'k20'!PA9</f>
        <v>0</v>
      </c>
      <c r="AND6">
        <f>'k20'!PB9</f>
        <v>0</v>
      </c>
      <c r="ANE6">
        <f>'k20'!PC9</f>
        <v>0</v>
      </c>
      <c r="ANF6">
        <f>'k20'!PD9</f>
        <v>0</v>
      </c>
      <c r="ANG6">
        <f>'k20'!PE9</f>
        <v>0</v>
      </c>
      <c r="ANH6">
        <f>'k20'!PF9</f>
        <v>0</v>
      </c>
      <c r="ANI6">
        <f>'k20'!PG9</f>
        <v>0</v>
      </c>
      <c r="ANJ6">
        <f>'k20'!PH9</f>
        <v>0</v>
      </c>
      <c r="ANK6">
        <f>'k20'!PI9</f>
        <v>0</v>
      </c>
      <c r="ANL6">
        <f>'k20'!PJ9</f>
        <v>0</v>
      </c>
      <c r="ANM6">
        <f>'k20'!PK9</f>
        <v>0</v>
      </c>
      <c r="ANN6">
        <f>'k20'!PL9</f>
        <v>0</v>
      </c>
      <c r="ANO6">
        <f>'k20'!PM9</f>
        <v>0</v>
      </c>
      <c r="ANP6">
        <f>'k20'!PN9</f>
        <v>0</v>
      </c>
      <c r="ANQ6">
        <f>'k20'!PO9</f>
        <v>0</v>
      </c>
      <c r="ANR6">
        <f>'k20'!PP9</f>
        <v>0</v>
      </c>
      <c r="ANS6">
        <f>'k20'!PQ9</f>
        <v>0</v>
      </c>
      <c r="ANT6">
        <f>'k20'!PR9</f>
        <v>0</v>
      </c>
      <c r="ANU6">
        <f>'k20'!PS9</f>
        <v>0</v>
      </c>
      <c r="ANV6">
        <v>6</v>
      </c>
      <c r="ANW6">
        <f>'k21'!NT9</f>
        <v>0</v>
      </c>
      <c r="ANX6">
        <f>'k21'!NU9</f>
        <v>0</v>
      </c>
      <c r="ANY6">
        <f>'k21'!NV9</f>
        <v>0</v>
      </c>
      <c r="ANZ6">
        <f>'k21'!NW9</f>
        <v>0</v>
      </c>
      <c r="AOA6">
        <f>'k21'!NX9</f>
        <v>0</v>
      </c>
      <c r="AOB6">
        <f>'k21'!NY9</f>
        <v>0</v>
      </c>
      <c r="AOC6">
        <f>'k21'!NZ9</f>
        <v>0</v>
      </c>
      <c r="AOD6">
        <f>'k21'!OA9</f>
        <v>0</v>
      </c>
      <c r="AOE6">
        <f>'k21'!OB9</f>
        <v>0</v>
      </c>
      <c r="AOF6">
        <f>'k21'!OC9</f>
        <v>0</v>
      </c>
      <c r="AOG6">
        <f>'k21'!OD9</f>
        <v>0</v>
      </c>
      <c r="AOH6">
        <f>'k21'!OE9</f>
        <v>0</v>
      </c>
      <c r="AOI6">
        <f>'k21'!OF9</f>
        <v>0</v>
      </c>
      <c r="AOJ6">
        <f>'k21'!OG9</f>
        <v>0</v>
      </c>
      <c r="AOK6">
        <f>'k21'!OH9</f>
        <v>0</v>
      </c>
      <c r="AOL6">
        <f>'k21'!OI9</f>
        <v>0</v>
      </c>
      <c r="AOM6">
        <f>'k21'!OJ9</f>
        <v>0</v>
      </c>
      <c r="AON6">
        <f>'k21'!OK9</f>
        <v>0</v>
      </c>
      <c r="AOO6">
        <f>'k21'!OL9</f>
        <v>0</v>
      </c>
      <c r="AOP6">
        <f>'k21'!OM9</f>
        <v>0</v>
      </c>
      <c r="AOQ6">
        <f>'k21'!ON9</f>
        <v>0</v>
      </c>
      <c r="AOR6">
        <f>'k21'!OO9</f>
        <v>0</v>
      </c>
      <c r="AOS6">
        <f>'k21'!OP9</f>
        <v>0</v>
      </c>
      <c r="AOT6">
        <f>'k21'!OQ9</f>
        <v>0</v>
      </c>
      <c r="AOU6">
        <f>'k21'!OR9</f>
        <v>0</v>
      </c>
      <c r="AOV6">
        <f>'k21'!OS9</f>
        <v>0</v>
      </c>
      <c r="AOW6">
        <f>'k21'!OT9</f>
        <v>0</v>
      </c>
      <c r="AOX6">
        <f>'k21'!OU9</f>
        <v>0</v>
      </c>
      <c r="AOY6">
        <f>'k21'!OV9</f>
        <v>0</v>
      </c>
      <c r="AOZ6">
        <f>'k21'!OW9</f>
        <v>0</v>
      </c>
      <c r="APA6">
        <f>'k21'!OX9</f>
        <v>0</v>
      </c>
      <c r="APB6">
        <f>'k21'!OY9</f>
        <v>0</v>
      </c>
      <c r="APC6">
        <f>'k21'!OZ9</f>
        <v>0</v>
      </c>
      <c r="APD6">
        <f>'k21'!PA9</f>
        <v>0</v>
      </c>
      <c r="APE6">
        <f>'k21'!PB9</f>
        <v>0</v>
      </c>
      <c r="APF6">
        <f>'k21'!PC9</f>
        <v>0</v>
      </c>
      <c r="APG6">
        <f>'k21'!PD9</f>
        <v>0</v>
      </c>
      <c r="APH6">
        <f>'k21'!PE9</f>
        <v>0</v>
      </c>
      <c r="API6">
        <f>'k21'!PF9</f>
        <v>0</v>
      </c>
      <c r="APJ6">
        <f>'k21'!PG9</f>
        <v>0</v>
      </c>
      <c r="APK6">
        <f>'k21'!PH9</f>
        <v>0</v>
      </c>
      <c r="APL6">
        <f>'k21'!PI9</f>
        <v>0</v>
      </c>
      <c r="APM6">
        <f>'k21'!PJ9</f>
        <v>0</v>
      </c>
      <c r="APN6">
        <f>'k21'!PK9</f>
        <v>0</v>
      </c>
      <c r="APO6">
        <f>'k21'!PL9</f>
        <v>0</v>
      </c>
      <c r="APP6">
        <f>'k21'!PM9</f>
        <v>0</v>
      </c>
      <c r="APQ6">
        <f>'k21'!PN9</f>
        <v>0</v>
      </c>
      <c r="APR6">
        <f>'k21'!PO9</f>
        <v>0</v>
      </c>
      <c r="APS6">
        <f>'k21'!PP9</f>
        <v>0</v>
      </c>
      <c r="APT6">
        <f>'k21'!PQ9</f>
        <v>0</v>
      </c>
      <c r="APU6">
        <f>'k21'!PR9</f>
        <v>0</v>
      </c>
      <c r="APV6">
        <f>'k21'!PS9</f>
        <v>0</v>
      </c>
      <c r="APW6">
        <v>6</v>
      </c>
    </row>
    <row r="7" spans="2:1167" x14ac:dyDescent="0.25">
      <c r="B7">
        <v>7</v>
      </c>
      <c r="C7">
        <f>'k1'!NT10</f>
        <v>1</v>
      </c>
      <c r="D7">
        <f>'k1'!NU10</f>
        <v>0</v>
      </c>
      <c r="E7">
        <f>'k1'!NV10</f>
        <v>0</v>
      </c>
      <c r="F7">
        <f>'k1'!NW10</f>
        <v>0</v>
      </c>
      <c r="G7">
        <f>'k1'!NX10</f>
        <v>0</v>
      </c>
      <c r="H7">
        <f>'k1'!NY10</f>
        <v>0</v>
      </c>
      <c r="I7">
        <f>'k1'!NZ10</f>
        <v>0</v>
      </c>
      <c r="J7">
        <f>'k1'!OA10</f>
        <v>0</v>
      </c>
      <c r="K7">
        <f>'k1'!OB10</f>
        <v>0</v>
      </c>
      <c r="L7">
        <f>'k1'!OC10</f>
        <v>0</v>
      </c>
      <c r="M7">
        <f>'k1'!OD10</f>
        <v>0</v>
      </c>
      <c r="N7">
        <f>'k1'!OE10</f>
        <v>0</v>
      </c>
      <c r="O7">
        <f>'k1'!OF10</f>
        <v>0</v>
      </c>
      <c r="P7">
        <f>'k1'!OG10</f>
        <v>0</v>
      </c>
      <c r="Q7" t="str">
        <f>'k1'!OH10</f>
        <v>0</v>
      </c>
      <c r="R7">
        <f>'k1'!OI10</f>
        <v>0</v>
      </c>
      <c r="S7" t="str">
        <f>'k1'!OJ10</f>
        <v>0</v>
      </c>
      <c r="T7">
        <f>'k1'!OK10</f>
        <v>0</v>
      </c>
      <c r="U7" t="str">
        <f>'k1'!OL10</f>
        <v>0</v>
      </c>
      <c r="V7" t="str">
        <f>'k1'!OM10</f>
        <v>NILAI MELEBIHI KAPASITAS</v>
      </c>
      <c r="W7">
        <f>'k1'!ON10</f>
        <v>0</v>
      </c>
      <c r="X7" t="str">
        <f>'k1'!OO10</f>
        <v>0</v>
      </c>
      <c r="Y7" t="str">
        <f>'k1'!OP10</f>
        <v>NILAI MELEBIHI KAPASITAS</v>
      </c>
      <c r="Z7" t="str">
        <f>'k1'!OQ10</f>
        <v/>
      </c>
      <c r="AA7">
        <f>'k1'!OR10</f>
        <v>0</v>
      </c>
      <c r="AB7" t="str">
        <f>'k1'!OS10</f>
        <v/>
      </c>
      <c r="AC7">
        <f>'k1'!OT10</f>
        <v>0</v>
      </c>
      <c r="AD7" t="str">
        <f>'k1'!OU10</f>
        <v/>
      </c>
      <c r="AE7">
        <f>'k1'!OV10</f>
        <v>0</v>
      </c>
      <c r="AF7" t="str">
        <f>'k1'!OW10</f>
        <v/>
      </c>
      <c r="AG7">
        <f>'k1'!OX10</f>
        <v>0</v>
      </c>
      <c r="AH7" t="str">
        <f>'k1'!OY10</f>
        <v/>
      </c>
      <c r="AI7">
        <f>'k1'!OZ10</f>
        <v>0</v>
      </c>
      <c r="AJ7" t="str">
        <f>'k1'!PA10</f>
        <v/>
      </c>
      <c r="AK7">
        <f>'k1'!PB10</f>
        <v>0</v>
      </c>
      <c r="AL7" t="str">
        <f>'k1'!PC10</f>
        <v/>
      </c>
      <c r="AM7">
        <f>'k1'!PD10</f>
        <v>0</v>
      </c>
      <c r="AN7" t="str">
        <f>'k1'!PE10</f>
        <v/>
      </c>
      <c r="AO7">
        <f>'k1'!PF10</f>
        <v>0</v>
      </c>
      <c r="AP7" t="str">
        <f>'k1'!PG10</f>
        <v/>
      </c>
      <c r="AQ7">
        <f>'k1'!PH10</f>
        <v>0</v>
      </c>
      <c r="AR7" t="str">
        <f>'k1'!PI10</f>
        <v/>
      </c>
      <c r="AS7">
        <f>'k1'!PJ10</f>
        <v>0</v>
      </c>
      <c r="AT7" t="str">
        <f>'k1'!PK10</f>
        <v/>
      </c>
      <c r="AU7">
        <f>'k1'!PL10</f>
        <v>0</v>
      </c>
      <c r="AV7" t="str">
        <f>'k1'!PM10</f>
        <v/>
      </c>
      <c r="AW7">
        <f>'k1'!PN10</f>
        <v>0</v>
      </c>
      <c r="AX7">
        <f>'k1'!PO10</f>
        <v>0</v>
      </c>
      <c r="AY7">
        <f>'k1'!PP10</f>
        <v>0</v>
      </c>
      <c r="AZ7">
        <f>'k1'!PQ10</f>
        <v>0</v>
      </c>
      <c r="BA7">
        <f>'k1'!PR10</f>
        <v>0</v>
      </c>
      <c r="BB7">
        <f>'k1'!PS10</f>
        <v>0</v>
      </c>
      <c r="BC7">
        <v>7</v>
      </c>
      <c r="BD7">
        <f>'k2'!NT10</f>
        <v>1</v>
      </c>
      <c r="BE7">
        <f>'k2'!NU10</f>
        <v>0</v>
      </c>
      <c r="BF7">
        <f>'k2'!NV10</f>
        <v>0</v>
      </c>
      <c r="BG7">
        <f>'k2'!NW10</f>
        <v>0</v>
      </c>
      <c r="BH7">
        <f>'k2'!NX10</f>
        <v>0</v>
      </c>
      <c r="BI7">
        <f>'k2'!NY10</f>
        <v>0</v>
      </c>
      <c r="BJ7">
        <f>'k2'!NZ10</f>
        <v>0</v>
      </c>
      <c r="BK7">
        <f>'k2'!OA10</f>
        <v>0</v>
      </c>
      <c r="BL7">
        <f>'k2'!OB10</f>
        <v>0</v>
      </c>
      <c r="BM7">
        <f>'k2'!OC10</f>
        <v>0</v>
      </c>
      <c r="BN7">
        <f>'k2'!OD10</f>
        <v>0</v>
      </c>
      <c r="BO7">
        <f>'k2'!OE10</f>
        <v>0</v>
      </c>
      <c r="BP7">
        <f>'k2'!OF10</f>
        <v>0</v>
      </c>
      <c r="BQ7">
        <f>'k2'!OG10</f>
        <v>0</v>
      </c>
      <c r="BR7" t="str">
        <f>'k2'!OH10</f>
        <v>0</v>
      </c>
      <c r="BS7">
        <f>'k2'!OI10</f>
        <v>0</v>
      </c>
      <c r="BT7" t="str">
        <f>'k2'!OJ10</f>
        <v>0</v>
      </c>
      <c r="BU7">
        <f>'k2'!OK10</f>
        <v>0</v>
      </c>
      <c r="BV7" t="str">
        <f>'k2'!OL10</f>
        <v>0</v>
      </c>
      <c r="BW7" t="str">
        <f>'k2'!OM10</f>
        <v>NILAI MELEBIHI KAPASITAS</v>
      </c>
      <c r="BX7">
        <f>'k2'!ON10</f>
        <v>0</v>
      </c>
      <c r="BY7" t="str">
        <f>'k2'!OO10</f>
        <v>0</v>
      </c>
      <c r="BZ7" t="str">
        <f>'k2'!OP10</f>
        <v>NILAI MELEBIHI KAPASITAS</v>
      </c>
      <c r="CA7" t="str">
        <f>'k2'!OQ10</f>
        <v/>
      </c>
      <c r="CB7">
        <f>'k2'!OR10</f>
        <v>0</v>
      </c>
      <c r="CC7" t="str">
        <f>'k2'!OS10</f>
        <v/>
      </c>
      <c r="CD7">
        <f>'k2'!OT10</f>
        <v>0</v>
      </c>
      <c r="CE7" t="str">
        <f>'k2'!OU10</f>
        <v/>
      </c>
      <c r="CF7">
        <f>'k2'!OV10</f>
        <v>0</v>
      </c>
      <c r="CG7" t="str">
        <f>'k2'!OW10</f>
        <v/>
      </c>
      <c r="CH7">
        <f>'k2'!OX10</f>
        <v>0</v>
      </c>
      <c r="CI7" t="str">
        <f>'k2'!OY10</f>
        <v/>
      </c>
      <c r="CJ7">
        <f>'k2'!OZ10</f>
        <v>0</v>
      </c>
      <c r="CK7" t="str">
        <f>'k2'!PA10</f>
        <v/>
      </c>
      <c r="CL7">
        <f>'k2'!PB10</f>
        <v>0</v>
      </c>
      <c r="CM7" t="str">
        <f>'k2'!PC10</f>
        <v/>
      </c>
      <c r="CN7">
        <f>'k2'!PD10</f>
        <v>0</v>
      </c>
      <c r="CO7" t="str">
        <f>'k2'!PE10</f>
        <v/>
      </c>
      <c r="CP7">
        <f>'k2'!PF10</f>
        <v>0</v>
      </c>
      <c r="CQ7" t="str">
        <f>'k2'!PG10</f>
        <v/>
      </c>
      <c r="CR7">
        <f>'k2'!PH10</f>
        <v>0</v>
      </c>
      <c r="CS7" t="str">
        <f>'k2'!PI10</f>
        <v/>
      </c>
      <c r="CT7">
        <f>'k2'!PJ10</f>
        <v>0</v>
      </c>
      <c r="CU7" t="str">
        <f>'k2'!PK10</f>
        <v/>
      </c>
      <c r="CV7">
        <f>'k2'!PL10</f>
        <v>0</v>
      </c>
      <c r="CW7" t="str">
        <f>'k2'!PM10</f>
        <v/>
      </c>
      <c r="CX7">
        <f>'k2'!PN10</f>
        <v>0</v>
      </c>
      <c r="CY7">
        <f>'k2'!PO10</f>
        <v>0</v>
      </c>
      <c r="CZ7">
        <f>'k2'!PP10</f>
        <v>0</v>
      </c>
      <c r="DA7">
        <f>'k2'!PQ10</f>
        <v>0</v>
      </c>
      <c r="DB7">
        <f>'k2'!PR10</f>
        <v>0</v>
      </c>
      <c r="DC7">
        <f>'k2'!PS10</f>
        <v>0</v>
      </c>
      <c r="DD7">
        <v>7</v>
      </c>
      <c r="DE7">
        <f>'k3'!NT10</f>
        <v>1</v>
      </c>
      <c r="DF7">
        <f>'k3'!NU10</f>
        <v>0</v>
      </c>
      <c r="DG7">
        <f>'k3'!NV10</f>
        <v>0</v>
      </c>
      <c r="DH7">
        <f>'k3'!NW10</f>
        <v>0</v>
      </c>
      <c r="DI7">
        <f>'k3'!NX10</f>
        <v>0</v>
      </c>
      <c r="DJ7">
        <f>'k3'!NY10</f>
        <v>0</v>
      </c>
      <c r="DK7">
        <f>'k3'!NZ10</f>
        <v>0</v>
      </c>
      <c r="DL7">
        <f>'k3'!OA10</f>
        <v>0</v>
      </c>
      <c r="DM7">
        <f>'k3'!OB10</f>
        <v>0</v>
      </c>
      <c r="DN7">
        <f>'k3'!OC10</f>
        <v>0</v>
      </c>
      <c r="DO7">
        <f>'k3'!OD10</f>
        <v>0</v>
      </c>
      <c r="DP7">
        <f>'k3'!OE10</f>
        <v>0</v>
      </c>
      <c r="DQ7">
        <f>'k3'!OF10</f>
        <v>0</v>
      </c>
      <c r="DR7">
        <f>'k3'!OG10</f>
        <v>0</v>
      </c>
      <c r="DS7" t="str">
        <f>'k3'!OH10</f>
        <v>0</v>
      </c>
      <c r="DT7">
        <f>'k3'!OI10</f>
        <v>0</v>
      </c>
      <c r="DU7" t="str">
        <f>'k3'!OJ10</f>
        <v>0</v>
      </c>
      <c r="DV7">
        <f>'k3'!OK10</f>
        <v>0</v>
      </c>
      <c r="DW7" t="str">
        <f>'k3'!OL10</f>
        <v>0</v>
      </c>
      <c r="DX7" t="str">
        <f>'k3'!OM10</f>
        <v>NILAI MELEBIHI KAPASITAS</v>
      </c>
      <c r="DY7">
        <f>'k3'!ON10</f>
        <v>0</v>
      </c>
      <c r="DZ7" t="str">
        <f>'k3'!OO10</f>
        <v>0</v>
      </c>
      <c r="EA7" t="str">
        <f>'k3'!OP10</f>
        <v>NILAI MELEBIHI KAPASITAS</v>
      </c>
      <c r="EB7" t="str">
        <f>'k3'!OQ10</f>
        <v/>
      </c>
      <c r="EC7">
        <f>'k3'!OR10</f>
        <v>0</v>
      </c>
      <c r="ED7" t="str">
        <f>'k3'!OS10</f>
        <v/>
      </c>
      <c r="EE7">
        <f>'k3'!OT10</f>
        <v>0</v>
      </c>
      <c r="EF7" t="str">
        <f>'k3'!OU10</f>
        <v/>
      </c>
      <c r="EG7">
        <f>'k3'!OV10</f>
        <v>0</v>
      </c>
      <c r="EH7" t="str">
        <f>'k3'!OW10</f>
        <v/>
      </c>
      <c r="EI7">
        <f>'k3'!OX10</f>
        <v>0</v>
      </c>
      <c r="EJ7" t="str">
        <f>'k3'!OY10</f>
        <v/>
      </c>
      <c r="EK7">
        <f>'k3'!OZ10</f>
        <v>0</v>
      </c>
      <c r="EL7" t="str">
        <f>'k3'!PA10</f>
        <v/>
      </c>
      <c r="EM7">
        <f>'k3'!PB10</f>
        <v>0</v>
      </c>
      <c r="EN7" t="str">
        <f>'k3'!PC10</f>
        <v/>
      </c>
      <c r="EO7">
        <f>'k3'!PD10</f>
        <v>0</v>
      </c>
      <c r="EP7" t="str">
        <f>'k3'!PE10</f>
        <v/>
      </c>
      <c r="EQ7">
        <f>'k3'!PF10</f>
        <v>0</v>
      </c>
      <c r="ER7" t="str">
        <f>'k3'!PG10</f>
        <v/>
      </c>
      <c r="ES7">
        <f>'k3'!PH10</f>
        <v>0</v>
      </c>
      <c r="ET7" t="str">
        <f>'k3'!PI10</f>
        <v/>
      </c>
      <c r="EU7">
        <f>'k3'!PJ10</f>
        <v>0</v>
      </c>
      <c r="EV7" t="str">
        <f>'k3'!PK10</f>
        <v/>
      </c>
      <c r="EW7">
        <f>'k3'!PL10</f>
        <v>0</v>
      </c>
      <c r="EX7" t="str">
        <f>'k3'!PM10</f>
        <v/>
      </c>
      <c r="EY7">
        <f>'k3'!PN10</f>
        <v>0</v>
      </c>
      <c r="EZ7">
        <f>'k3'!PO10</f>
        <v>0</v>
      </c>
      <c r="FA7">
        <f>'k3'!PP10</f>
        <v>0</v>
      </c>
      <c r="FB7">
        <f>'k3'!PQ10</f>
        <v>0</v>
      </c>
      <c r="FC7">
        <f>'k3'!PR10</f>
        <v>0</v>
      </c>
      <c r="FD7">
        <f>'k3'!PS10</f>
        <v>0</v>
      </c>
      <c r="FE7">
        <v>7</v>
      </c>
      <c r="FF7">
        <f>'k4'!NT10</f>
        <v>0</v>
      </c>
      <c r="FG7">
        <f>'k4'!NU10</f>
        <v>0</v>
      </c>
      <c r="FH7">
        <f>'k4'!NV10</f>
        <v>0</v>
      </c>
      <c r="FI7">
        <f>'k4'!NW10</f>
        <v>0</v>
      </c>
      <c r="FJ7">
        <f>'k4'!NX10</f>
        <v>0</v>
      </c>
      <c r="FK7">
        <f>'k4'!NY10</f>
        <v>0</v>
      </c>
      <c r="FL7">
        <f>'k4'!NZ10</f>
        <v>0</v>
      </c>
      <c r="FM7">
        <f>'k4'!OA10</f>
        <v>0</v>
      </c>
      <c r="FN7">
        <f>'k4'!OB10</f>
        <v>0</v>
      </c>
      <c r="FO7">
        <f>'k4'!OC10</f>
        <v>0</v>
      </c>
      <c r="FP7">
        <f>'k4'!OD10</f>
        <v>0</v>
      </c>
      <c r="FQ7">
        <f>'k4'!OE10</f>
        <v>0</v>
      </c>
      <c r="FR7">
        <f>'k4'!OF10</f>
        <v>0</v>
      </c>
      <c r="FS7">
        <f>'k4'!OG10</f>
        <v>0</v>
      </c>
      <c r="FT7">
        <f>'k4'!OH10</f>
        <v>0</v>
      </c>
      <c r="FU7">
        <f>'k4'!OI10</f>
        <v>0</v>
      </c>
      <c r="FV7">
        <f>'k4'!OJ10</f>
        <v>0</v>
      </c>
      <c r="FW7">
        <f>'k4'!OK10</f>
        <v>0</v>
      </c>
      <c r="FX7">
        <f>'k4'!OL10</f>
        <v>0</v>
      </c>
      <c r="FY7">
        <f>'k4'!OM10</f>
        <v>0</v>
      </c>
      <c r="FZ7">
        <f>'k4'!ON10</f>
        <v>0</v>
      </c>
      <c r="GA7">
        <f>'k4'!OO10</f>
        <v>0</v>
      </c>
      <c r="GB7">
        <f>'k4'!OP10</f>
        <v>0</v>
      </c>
      <c r="GC7">
        <f>'k4'!OQ10</f>
        <v>0</v>
      </c>
      <c r="GD7">
        <f>'k4'!OR10</f>
        <v>0</v>
      </c>
      <c r="GE7">
        <f>'k4'!OS10</f>
        <v>0</v>
      </c>
      <c r="GF7">
        <f>'k4'!OT10</f>
        <v>0</v>
      </c>
      <c r="GG7">
        <f>'k4'!OU10</f>
        <v>0</v>
      </c>
      <c r="GH7">
        <f>'k4'!OV10</f>
        <v>0</v>
      </c>
      <c r="GI7">
        <f>'k4'!OW10</f>
        <v>0</v>
      </c>
      <c r="GJ7">
        <f>'k4'!OX10</f>
        <v>0</v>
      </c>
      <c r="GK7">
        <f>'k4'!OY10</f>
        <v>0</v>
      </c>
      <c r="GL7">
        <f>'k4'!OZ10</f>
        <v>0</v>
      </c>
      <c r="GM7">
        <f>'k4'!PA10</f>
        <v>0</v>
      </c>
      <c r="GN7">
        <f>'k4'!PB10</f>
        <v>0</v>
      </c>
      <c r="GO7">
        <f>'k4'!PC10</f>
        <v>0</v>
      </c>
      <c r="GP7">
        <f>'k4'!PD10</f>
        <v>0</v>
      </c>
      <c r="GQ7">
        <f>'k4'!PE10</f>
        <v>0</v>
      </c>
      <c r="GR7">
        <f>'k4'!PF10</f>
        <v>0</v>
      </c>
      <c r="GS7">
        <f>'k4'!PG10</f>
        <v>0</v>
      </c>
      <c r="GT7">
        <f>'k4'!PH10</f>
        <v>0</v>
      </c>
      <c r="GU7">
        <f>'k4'!PI10</f>
        <v>0</v>
      </c>
      <c r="GV7">
        <f>'k4'!PJ10</f>
        <v>0</v>
      </c>
      <c r="GW7">
        <f>'k4'!PK10</f>
        <v>0</v>
      </c>
      <c r="GX7">
        <f>'k4'!PL10</f>
        <v>0</v>
      </c>
      <c r="GY7">
        <f>'k4'!PM10</f>
        <v>0</v>
      </c>
      <c r="GZ7">
        <f>'k4'!PN10</f>
        <v>0</v>
      </c>
      <c r="HA7">
        <f>'k4'!PO10</f>
        <v>0</v>
      </c>
      <c r="HB7">
        <f>'k4'!PP10</f>
        <v>0</v>
      </c>
      <c r="HC7">
        <f>'k4'!PQ10</f>
        <v>0</v>
      </c>
      <c r="HD7">
        <f>'k4'!PR10</f>
        <v>0</v>
      </c>
      <c r="HE7">
        <f>'k4'!PS10</f>
        <v>0</v>
      </c>
      <c r="HF7">
        <v>7</v>
      </c>
      <c r="HG7">
        <f>'k5'!NT10</f>
        <v>0</v>
      </c>
      <c r="HH7">
        <f>'k5'!NU10</f>
        <v>0</v>
      </c>
      <c r="HI7">
        <f>'k5'!NV10</f>
        <v>0</v>
      </c>
      <c r="HJ7">
        <f>'k5'!NW10</f>
        <v>0</v>
      </c>
      <c r="HK7">
        <f>'k5'!NX10</f>
        <v>0</v>
      </c>
      <c r="HL7">
        <f>'k5'!NY10</f>
        <v>0</v>
      </c>
      <c r="HM7">
        <f>'k5'!NZ10</f>
        <v>0</v>
      </c>
      <c r="HN7">
        <f>'k5'!OA10</f>
        <v>0</v>
      </c>
      <c r="HO7">
        <f>'k5'!OB10</f>
        <v>0</v>
      </c>
      <c r="HP7">
        <f>'k5'!OC10</f>
        <v>0</v>
      </c>
      <c r="HQ7">
        <f>'k5'!OD10</f>
        <v>0</v>
      </c>
      <c r="HR7">
        <f>'k5'!OE10</f>
        <v>0</v>
      </c>
      <c r="HS7">
        <f>'k5'!OF10</f>
        <v>0</v>
      </c>
      <c r="HT7">
        <f>'k5'!OG10</f>
        <v>0</v>
      </c>
      <c r="HU7">
        <f>'k5'!OH10</f>
        <v>0</v>
      </c>
      <c r="HV7">
        <f>'k5'!OI10</f>
        <v>0</v>
      </c>
      <c r="HW7">
        <f>'k5'!OJ10</f>
        <v>0</v>
      </c>
      <c r="HX7">
        <f>'k5'!OK10</f>
        <v>0</v>
      </c>
      <c r="HY7">
        <f>'k5'!OL10</f>
        <v>0</v>
      </c>
      <c r="HZ7">
        <f>'k5'!OM10</f>
        <v>0</v>
      </c>
      <c r="IA7">
        <f>'k5'!ON10</f>
        <v>0</v>
      </c>
      <c r="IB7">
        <f>'k5'!OO10</f>
        <v>0</v>
      </c>
      <c r="IC7">
        <f>'k5'!OP10</f>
        <v>0</v>
      </c>
      <c r="ID7">
        <f>'k5'!OQ10</f>
        <v>0</v>
      </c>
      <c r="IE7">
        <f>'k5'!OR10</f>
        <v>0</v>
      </c>
      <c r="IF7">
        <f>'k5'!OS10</f>
        <v>0</v>
      </c>
      <c r="IG7">
        <f>'k5'!OT10</f>
        <v>0</v>
      </c>
      <c r="IH7">
        <f>'k5'!OU10</f>
        <v>0</v>
      </c>
      <c r="II7">
        <f>'k5'!OV10</f>
        <v>0</v>
      </c>
      <c r="IJ7">
        <f>'k5'!OW10</f>
        <v>0</v>
      </c>
      <c r="IK7">
        <f>'k5'!OX10</f>
        <v>0</v>
      </c>
      <c r="IL7">
        <f>'k5'!OY10</f>
        <v>0</v>
      </c>
      <c r="IM7">
        <f>'k5'!OZ10</f>
        <v>0</v>
      </c>
      <c r="IN7">
        <f>'k5'!PA10</f>
        <v>0</v>
      </c>
      <c r="IO7">
        <f>'k5'!PB10</f>
        <v>0</v>
      </c>
      <c r="IP7">
        <f>'k5'!PC10</f>
        <v>0</v>
      </c>
      <c r="IQ7">
        <f>'k5'!PD10</f>
        <v>0</v>
      </c>
      <c r="IR7">
        <f>'k5'!PE10</f>
        <v>0</v>
      </c>
      <c r="IS7">
        <f>'k5'!PF10</f>
        <v>0</v>
      </c>
      <c r="IT7">
        <f>'k5'!PG10</f>
        <v>0</v>
      </c>
      <c r="IU7">
        <f>'k5'!PH10</f>
        <v>0</v>
      </c>
      <c r="IV7">
        <f>'k5'!PI10</f>
        <v>0</v>
      </c>
      <c r="IW7">
        <f>'k5'!PJ10</f>
        <v>0</v>
      </c>
      <c r="IX7">
        <f>'k5'!PK10</f>
        <v>0</v>
      </c>
      <c r="IY7">
        <f>'k5'!PL10</f>
        <v>0</v>
      </c>
      <c r="IZ7">
        <f>'k5'!PM10</f>
        <v>0</v>
      </c>
      <c r="JA7">
        <f>'k5'!PN10</f>
        <v>0</v>
      </c>
      <c r="JB7">
        <f>'k5'!PO10</f>
        <v>0</v>
      </c>
      <c r="JC7">
        <f>'k5'!PP10</f>
        <v>0</v>
      </c>
      <c r="JD7">
        <f>'k5'!PQ10</f>
        <v>0</v>
      </c>
      <c r="JE7">
        <f>'k5'!PR10</f>
        <v>0</v>
      </c>
      <c r="JF7">
        <f>'k5'!PS10</f>
        <v>0</v>
      </c>
      <c r="JG7">
        <v>7</v>
      </c>
      <c r="JH7">
        <f>'k6'!NT10</f>
        <v>0</v>
      </c>
      <c r="JI7">
        <f>'k6'!NU10</f>
        <v>0</v>
      </c>
      <c r="JJ7">
        <f>'k6'!NV10</f>
        <v>0</v>
      </c>
      <c r="JK7">
        <f>'k6'!NW10</f>
        <v>0</v>
      </c>
      <c r="JL7">
        <f>'k6'!NX10</f>
        <v>0</v>
      </c>
      <c r="JM7">
        <f>'k6'!NY10</f>
        <v>0</v>
      </c>
      <c r="JN7">
        <f>'k6'!NZ10</f>
        <v>0</v>
      </c>
      <c r="JO7">
        <f>'k6'!OA10</f>
        <v>0</v>
      </c>
      <c r="JP7">
        <f>'k6'!OB10</f>
        <v>0</v>
      </c>
      <c r="JQ7">
        <f>'k6'!OC10</f>
        <v>0</v>
      </c>
      <c r="JR7">
        <f>'k6'!OD10</f>
        <v>0</v>
      </c>
      <c r="JS7">
        <f>'k6'!OE10</f>
        <v>0</v>
      </c>
      <c r="JT7">
        <f>'k6'!OF10</f>
        <v>0</v>
      </c>
      <c r="JU7">
        <f>'k6'!OG10</f>
        <v>0</v>
      </c>
      <c r="JV7">
        <f>'k6'!OH10</f>
        <v>0</v>
      </c>
      <c r="JW7">
        <f>'k6'!OI10</f>
        <v>0</v>
      </c>
      <c r="JX7">
        <f>'k6'!OJ10</f>
        <v>0</v>
      </c>
      <c r="JY7">
        <f>'k6'!OK10</f>
        <v>0</v>
      </c>
      <c r="JZ7">
        <f>'k6'!OL10</f>
        <v>0</v>
      </c>
      <c r="KA7">
        <f>'k6'!OM10</f>
        <v>0</v>
      </c>
      <c r="KB7">
        <f>'k6'!ON10</f>
        <v>0</v>
      </c>
      <c r="KC7">
        <f>'k6'!OO10</f>
        <v>0</v>
      </c>
      <c r="KD7">
        <f>'k6'!OP10</f>
        <v>0</v>
      </c>
      <c r="KE7">
        <f>'k6'!OQ10</f>
        <v>0</v>
      </c>
      <c r="KF7">
        <f>'k6'!OR10</f>
        <v>0</v>
      </c>
      <c r="KG7">
        <f>'k6'!OS10</f>
        <v>0</v>
      </c>
      <c r="KH7">
        <f>'k6'!OT10</f>
        <v>0</v>
      </c>
      <c r="KI7">
        <f>'k6'!OU10</f>
        <v>0</v>
      </c>
      <c r="KJ7">
        <f>'k6'!OV10</f>
        <v>0</v>
      </c>
      <c r="KK7">
        <f>'k6'!OW10</f>
        <v>0</v>
      </c>
      <c r="KL7">
        <f>'k6'!OX10</f>
        <v>0</v>
      </c>
      <c r="KM7">
        <f>'k6'!OY10</f>
        <v>0</v>
      </c>
      <c r="KN7">
        <f>'k6'!OZ10</f>
        <v>0</v>
      </c>
      <c r="KO7">
        <f>'k6'!PA10</f>
        <v>0</v>
      </c>
      <c r="KP7">
        <f>'k6'!PB10</f>
        <v>0</v>
      </c>
      <c r="KQ7">
        <f>'k6'!PC10</f>
        <v>0</v>
      </c>
      <c r="KR7">
        <f>'k6'!PD10</f>
        <v>0</v>
      </c>
      <c r="KS7">
        <f>'k6'!PE10</f>
        <v>0</v>
      </c>
      <c r="KT7">
        <f>'k6'!PF10</f>
        <v>0</v>
      </c>
      <c r="KU7">
        <f>'k6'!PG10</f>
        <v>0</v>
      </c>
      <c r="KV7">
        <f>'k6'!PH10</f>
        <v>0</v>
      </c>
      <c r="KW7">
        <f>'k6'!PI10</f>
        <v>0</v>
      </c>
      <c r="KX7">
        <f>'k6'!PJ10</f>
        <v>0</v>
      </c>
      <c r="KY7">
        <f>'k6'!PK10</f>
        <v>0</v>
      </c>
      <c r="KZ7">
        <f>'k6'!PL10</f>
        <v>0</v>
      </c>
      <c r="LA7">
        <f>'k6'!PM10</f>
        <v>0</v>
      </c>
      <c r="LB7">
        <f>'k6'!PN10</f>
        <v>0</v>
      </c>
      <c r="LC7">
        <f>'k6'!PO10</f>
        <v>0</v>
      </c>
      <c r="LD7">
        <f>'k6'!PP10</f>
        <v>0</v>
      </c>
      <c r="LE7">
        <f>'k6'!PQ10</f>
        <v>0</v>
      </c>
      <c r="LF7">
        <f>'k6'!PR10</f>
        <v>0</v>
      </c>
      <c r="LG7">
        <f>'k6'!PS10</f>
        <v>0</v>
      </c>
      <c r="LH7">
        <v>7</v>
      </c>
      <c r="LI7">
        <f>'k7'!NT10</f>
        <v>0</v>
      </c>
      <c r="LJ7">
        <f>'k7'!NU10</f>
        <v>0</v>
      </c>
      <c r="LK7">
        <f>'k7'!NV10</f>
        <v>0</v>
      </c>
      <c r="LL7">
        <f>'k7'!NW10</f>
        <v>0</v>
      </c>
      <c r="LM7">
        <f>'k7'!NX10</f>
        <v>0</v>
      </c>
      <c r="LN7">
        <f>'k7'!NY10</f>
        <v>0</v>
      </c>
      <c r="LO7">
        <f>'k7'!NZ10</f>
        <v>0</v>
      </c>
      <c r="LP7">
        <f>'k7'!OA10</f>
        <v>0</v>
      </c>
      <c r="LQ7">
        <f>'k7'!OB10</f>
        <v>0</v>
      </c>
      <c r="LR7">
        <f>'k7'!OC10</f>
        <v>0</v>
      </c>
      <c r="LS7">
        <f>'k7'!OD10</f>
        <v>0</v>
      </c>
      <c r="LT7">
        <f>'k7'!OE10</f>
        <v>0</v>
      </c>
      <c r="LU7">
        <f>'k7'!OF10</f>
        <v>0</v>
      </c>
      <c r="LV7">
        <f>'k7'!OG10</f>
        <v>0</v>
      </c>
      <c r="LW7">
        <f>'k7'!OH10</f>
        <v>0</v>
      </c>
      <c r="LX7">
        <f>'k7'!OI10</f>
        <v>0</v>
      </c>
      <c r="LY7">
        <f>'k7'!OJ10</f>
        <v>0</v>
      </c>
      <c r="LZ7">
        <f>'k7'!OK10</f>
        <v>0</v>
      </c>
      <c r="MA7">
        <f>'k7'!OL10</f>
        <v>0</v>
      </c>
      <c r="MB7">
        <f>'k7'!OM10</f>
        <v>0</v>
      </c>
      <c r="MC7">
        <f>'k7'!ON10</f>
        <v>0</v>
      </c>
      <c r="MD7">
        <f>'k7'!OO10</f>
        <v>0</v>
      </c>
      <c r="ME7">
        <f>'k7'!OP10</f>
        <v>0</v>
      </c>
      <c r="MF7">
        <f>'k7'!OQ10</f>
        <v>0</v>
      </c>
      <c r="MG7">
        <f>'k7'!OR10</f>
        <v>0</v>
      </c>
      <c r="MH7">
        <f>'k7'!OS10</f>
        <v>0</v>
      </c>
      <c r="MI7">
        <f>'k7'!OT10</f>
        <v>0</v>
      </c>
      <c r="MJ7">
        <f>'k7'!OU10</f>
        <v>0</v>
      </c>
      <c r="MK7">
        <f>'k7'!OV10</f>
        <v>0</v>
      </c>
      <c r="ML7">
        <f>'k7'!OW10</f>
        <v>0</v>
      </c>
      <c r="MM7">
        <f>'k7'!OX10</f>
        <v>0</v>
      </c>
      <c r="MN7">
        <f>'k7'!OY10</f>
        <v>0</v>
      </c>
      <c r="MO7">
        <f>'k7'!OZ10</f>
        <v>0</v>
      </c>
      <c r="MP7">
        <f>'k7'!PA10</f>
        <v>0</v>
      </c>
      <c r="MQ7">
        <f>'k7'!PB10</f>
        <v>0</v>
      </c>
      <c r="MR7">
        <f>'k7'!PC10</f>
        <v>0</v>
      </c>
      <c r="MS7">
        <f>'k7'!PD10</f>
        <v>0</v>
      </c>
      <c r="MT7">
        <f>'k7'!PE10</f>
        <v>0</v>
      </c>
      <c r="MU7">
        <f>'k7'!PF10</f>
        <v>0</v>
      </c>
      <c r="MV7">
        <f>'k7'!PG10</f>
        <v>0</v>
      </c>
      <c r="MW7">
        <f>'k7'!PH10</f>
        <v>0</v>
      </c>
      <c r="MX7">
        <f>'k7'!PI10</f>
        <v>0</v>
      </c>
      <c r="MY7">
        <f>'k7'!PJ10</f>
        <v>0</v>
      </c>
      <c r="MZ7">
        <f>'k7'!PK10</f>
        <v>0</v>
      </c>
      <c r="NA7">
        <f>'k7'!PL10</f>
        <v>0</v>
      </c>
      <c r="NB7">
        <f>'k7'!PM10</f>
        <v>0</v>
      </c>
      <c r="NC7">
        <f>'k7'!PN10</f>
        <v>0</v>
      </c>
      <c r="ND7">
        <f>'k7'!PO10</f>
        <v>0</v>
      </c>
      <c r="NE7">
        <f>'k7'!PP10</f>
        <v>0</v>
      </c>
      <c r="NF7">
        <f>'k7'!PQ10</f>
        <v>0</v>
      </c>
      <c r="NG7">
        <f>'k7'!PR10</f>
        <v>0</v>
      </c>
      <c r="NH7">
        <f>'k7'!PS10</f>
        <v>0</v>
      </c>
      <c r="NI7">
        <v>7</v>
      </c>
      <c r="NJ7">
        <f>'k8'!NT10</f>
        <v>0</v>
      </c>
      <c r="NK7">
        <f>'k8'!NU10</f>
        <v>0</v>
      </c>
      <c r="NL7">
        <f>'k8'!NV10</f>
        <v>0</v>
      </c>
      <c r="NM7">
        <f>'k8'!NW10</f>
        <v>0</v>
      </c>
      <c r="NN7">
        <f>'k8'!NX10</f>
        <v>0</v>
      </c>
      <c r="NO7">
        <f>'k8'!NY10</f>
        <v>0</v>
      </c>
      <c r="NP7">
        <f>'k8'!NZ10</f>
        <v>0</v>
      </c>
      <c r="NQ7">
        <f>'k8'!OA10</f>
        <v>0</v>
      </c>
      <c r="NR7">
        <f>'k8'!OB10</f>
        <v>0</v>
      </c>
      <c r="NS7">
        <f>'k8'!OC10</f>
        <v>0</v>
      </c>
      <c r="NT7">
        <f>'k8'!OD10</f>
        <v>0</v>
      </c>
      <c r="NU7">
        <f>'k8'!OE10</f>
        <v>0</v>
      </c>
      <c r="NV7">
        <f>'k8'!OF10</f>
        <v>0</v>
      </c>
      <c r="NW7">
        <f>'k8'!OG10</f>
        <v>0</v>
      </c>
      <c r="NX7">
        <f>'k8'!OH10</f>
        <v>0</v>
      </c>
      <c r="NY7">
        <f>'k8'!OI10</f>
        <v>0</v>
      </c>
      <c r="NZ7">
        <f>'k8'!OJ10</f>
        <v>0</v>
      </c>
      <c r="OA7">
        <f>'k8'!OK10</f>
        <v>0</v>
      </c>
      <c r="OB7">
        <f>'k8'!OL10</f>
        <v>0</v>
      </c>
      <c r="OC7">
        <f>'k8'!OM10</f>
        <v>0</v>
      </c>
      <c r="OD7">
        <f>'k8'!ON10</f>
        <v>0</v>
      </c>
      <c r="OE7">
        <f>'k8'!OO10</f>
        <v>0</v>
      </c>
      <c r="OF7">
        <f>'k8'!OP10</f>
        <v>0</v>
      </c>
      <c r="OG7">
        <f>'k8'!OQ10</f>
        <v>0</v>
      </c>
      <c r="OH7">
        <f>'k8'!OR10</f>
        <v>0</v>
      </c>
      <c r="OI7">
        <f>'k8'!OS10</f>
        <v>0</v>
      </c>
      <c r="OJ7">
        <f>'k8'!OT10</f>
        <v>0</v>
      </c>
      <c r="OK7">
        <f>'k8'!OU10</f>
        <v>0</v>
      </c>
      <c r="OL7">
        <f>'k8'!OV10</f>
        <v>0</v>
      </c>
      <c r="OM7">
        <f>'k8'!OW10</f>
        <v>0</v>
      </c>
      <c r="ON7">
        <f>'k8'!OX10</f>
        <v>0</v>
      </c>
      <c r="OO7">
        <f>'k8'!OY10</f>
        <v>0</v>
      </c>
      <c r="OP7">
        <f>'k8'!OZ10</f>
        <v>0</v>
      </c>
      <c r="OQ7">
        <f>'k8'!PA10</f>
        <v>0</v>
      </c>
      <c r="OR7">
        <f>'k8'!PB10</f>
        <v>0</v>
      </c>
      <c r="OS7">
        <f>'k8'!PC10</f>
        <v>0</v>
      </c>
      <c r="OT7">
        <f>'k8'!PD10</f>
        <v>0</v>
      </c>
      <c r="OU7">
        <f>'k8'!PE10</f>
        <v>0</v>
      </c>
      <c r="OV7">
        <f>'k8'!PF10</f>
        <v>0</v>
      </c>
      <c r="OW7">
        <f>'k8'!PG10</f>
        <v>0</v>
      </c>
      <c r="OX7">
        <f>'k8'!PH10</f>
        <v>0</v>
      </c>
      <c r="OY7">
        <f>'k8'!PI10</f>
        <v>0</v>
      </c>
      <c r="OZ7">
        <f>'k8'!PJ10</f>
        <v>0</v>
      </c>
      <c r="PA7">
        <f>'k8'!PK10</f>
        <v>0</v>
      </c>
      <c r="PB7">
        <f>'k8'!PL10</f>
        <v>0</v>
      </c>
      <c r="PC7">
        <f>'k8'!PM10</f>
        <v>0</v>
      </c>
      <c r="PD7">
        <f>'k8'!PN10</f>
        <v>0</v>
      </c>
      <c r="PE7">
        <f>'k8'!PO10</f>
        <v>0</v>
      </c>
      <c r="PF7">
        <f>'k8'!PP10</f>
        <v>0</v>
      </c>
      <c r="PG7">
        <f>'k8'!PQ10</f>
        <v>0</v>
      </c>
      <c r="PH7">
        <f>'k8'!PR10</f>
        <v>0</v>
      </c>
      <c r="PI7">
        <f>'k8'!PS10</f>
        <v>0</v>
      </c>
      <c r="PJ7">
        <v>7</v>
      </c>
      <c r="PK7">
        <f>'k9'!NT10</f>
        <v>0</v>
      </c>
      <c r="PL7">
        <f>'k9'!NU10</f>
        <v>0</v>
      </c>
      <c r="PM7">
        <f>'k9'!NV10</f>
        <v>0</v>
      </c>
      <c r="PN7">
        <f>'k9'!NW10</f>
        <v>0</v>
      </c>
      <c r="PO7">
        <f>'k9'!NX10</f>
        <v>0</v>
      </c>
      <c r="PP7">
        <f>'k9'!NY10</f>
        <v>0</v>
      </c>
      <c r="PQ7">
        <f>'k9'!NZ10</f>
        <v>0</v>
      </c>
      <c r="PR7">
        <f>'k9'!OA10</f>
        <v>0</v>
      </c>
      <c r="PS7">
        <f>'k9'!OB10</f>
        <v>0</v>
      </c>
      <c r="PT7">
        <f>'k9'!OC10</f>
        <v>0</v>
      </c>
      <c r="PU7">
        <f>'k9'!OD10</f>
        <v>0</v>
      </c>
      <c r="PV7">
        <f>'k9'!OE10</f>
        <v>0</v>
      </c>
      <c r="PW7">
        <f>'k9'!OF10</f>
        <v>0</v>
      </c>
      <c r="PX7">
        <f>'k9'!OG10</f>
        <v>0</v>
      </c>
      <c r="PY7">
        <f>'k9'!OH10</f>
        <v>0</v>
      </c>
      <c r="PZ7">
        <f>'k9'!OI10</f>
        <v>0</v>
      </c>
      <c r="QA7">
        <f>'k9'!OJ10</f>
        <v>0</v>
      </c>
      <c r="QB7">
        <f>'k9'!OK10</f>
        <v>0</v>
      </c>
      <c r="QC7">
        <f>'k9'!OL10</f>
        <v>0</v>
      </c>
      <c r="QD7">
        <f>'k9'!OM10</f>
        <v>0</v>
      </c>
      <c r="QE7">
        <f>'k9'!ON10</f>
        <v>0</v>
      </c>
      <c r="QF7">
        <f>'k9'!OO10</f>
        <v>0</v>
      </c>
      <c r="QG7">
        <f>'k9'!OP10</f>
        <v>0</v>
      </c>
      <c r="QH7">
        <f>'k9'!OQ10</f>
        <v>0</v>
      </c>
      <c r="QI7">
        <f>'k9'!OR10</f>
        <v>0</v>
      </c>
      <c r="QJ7">
        <f>'k9'!OS10</f>
        <v>0</v>
      </c>
      <c r="QK7">
        <f>'k9'!OT10</f>
        <v>0</v>
      </c>
      <c r="QL7">
        <f>'k9'!OU10</f>
        <v>0</v>
      </c>
      <c r="QM7">
        <f>'k9'!OV10</f>
        <v>0</v>
      </c>
      <c r="QN7">
        <f>'k9'!OW10</f>
        <v>0</v>
      </c>
      <c r="QO7">
        <f>'k9'!OX10</f>
        <v>0</v>
      </c>
      <c r="QP7">
        <f>'k9'!OY10</f>
        <v>0</v>
      </c>
      <c r="QQ7">
        <f>'k9'!OZ10</f>
        <v>0</v>
      </c>
      <c r="QR7">
        <f>'k9'!PA10</f>
        <v>0</v>
      </c>
      <c r="QS7">
        <f>'k9'!PB10</f>
        <v>0</v>
      </c>
      <c r="QT7">
        <f>'k9'!PC10</f>
        <v>0</v>
      </c>
      <c r="QU7">
        <f>'k9'!PD10</f>
        <v>0</v>
      </c>
      <c r="QV7">
        <f>'k9'!PE10</f>
        <v>0</v>
      </c>
      <c r="QW7">
        <f>'k9'!PF10</f>
        <v>0</v>
      </c>
      <c r="QX7">
        <f>'k9'!PG10</f>
        <v>0</v>
      </c>
      <c r="QY7">
        <f>'k9'!PH10</f>
        <v>0</v>
      </c>
      <c r="QZ7">
        <f>'k9'!PI10</f>
        <v>0</v>
      </c>
      <c r="RA7">
        <f>'k9'!PJ10</f>
        <v>0</v>
      </c>
      <c r="RB7">
        <f>'k9'!PK10</f>
        <v>0</v>
      </c>
      <c r="RC7">
        <f>'k9'!PL10</f>
        <v>0</v>
      </c>
      <c r="RD7">
        <f>'k9'!PM10</f>
        <v>0</v>
      </c>
      <c r="RE7">
        <f>'k9'!PN10</f>
        <v>0</v>
      </c>
      <c r="RF7">
        <f>'k9'!PO10</f>
        <v>0</v>
      </c>
      <c r="RG7">
        <f>'k9'!PP10</f>
        <v>0</v>
      </c>
      <c r="RH7">
        <f>'k9'!PQ10</f>
        <v>0</v>
      </c>
      <c r="RI7">
        <f>'k9'!PR10</f>
        <v>0</v>
      </c>
      <c r="RJ7">
        <f>'k9'!PS10</f>
        <v>0</v>
      </c>
      <c r="RK7">
        <v>7</v>
      </c>
      <c r="RL7">
        <f>'k10'!NT10</f>
        <v>0</v>
      </c>
      <c r="RM7">
        <f>'k10'!NU10</f>
        <v>0</v>
      </c>
      <c r="RN7">
        <f>'k10'!NV10</f>
        <v>0</v>
      </c>
      <c r="RO7">
        <f>'k10'!NW10</f>
        <v>0</v>
      </c>
      <c r="RP7">
        <f>'k10'!NX10</f>
        <v>0</v>
      </c>
      <c r="RQ7">
        <f>'k10'!NY10</f>
        <v>0</v>
      </c>
      <c r="RR7">
        <f>'k10'!NZ10</f>
        <v>0</v>
      </c>
      <c r="RS7">
        <f>'k10'!OA10</f>
        <v>0</v>
      </c>
      <c r="RT7">
        <f>'k10'!OB10</f>
        <v>0</v>
      </c>
      <c r="RU7">
        <f>'k10'!OC10</f>
        <v>0</v>
      </c>
      <c r="RV7">
        <f>'k10'!OD10</f>
        <v>0</v>
      </c>
      <c r="RW7">
        <f>'k10'!OE10</f>
        <v>0</v>
      </c>
      <c r="RX7">
        <f>'k10'!OF10</f>
        <v>0</v>
      </c>
      <c r="RY7">
        <f>'k10'!OG10</f>
        <v>0</v>
      </c>
      <c r="RZ7">
        <f>'k10'!OH10</f>
        <v>0</v>
      </c>
      <c r="SA7">
        <f>'k10'!OI10</f>
        <v>0</v>
      </c>
      <c r="SB7">
        <f>'k10'!OJ10</f>
        <v>0</v>
      </c>
      <c r="SC7">
        <f>'k10'!OK10</f>
        <v>0</v>
      </c>
      <c r="SD7">
        <f>'k10'!OL10</f>
        <v>0</v>
      </c>
      <c r="SE7">
        <f>'k10'!OM10</f>
        <v>0</v>
      </c>
      <c r="SF7">
        <f>'k10'!ON10</f>
        <v>0</v>
      </c>
      <c r="SG7">
        <f>'k10'!OO10</f>
        <v>0</v>
      </c>
      <c r="SH7">
        <f>'k10'!OP10</f>
        <v>0</v>
      </c>
      <c r="SI7">
        <f>'k10'!OQ10</f>
        <v>0</v>
      </c>
      <c r="SJ7">
        <f>'k10'!OR10</f>
        <v>0</v>
      </c>
      <c r="SK7">
        <f>'k10'!OS10</f>
        <v>0</v>
      </c>
      <c r="SL7">
        <f>'k10'!OT10</f>
        <v>0</v>
      </c>
      <c r="SM7">
        <f>'k10'!OU10</f>
        <v>0</v>
      </c>
      <c r="SN7">
        <f>'k10'!OV10</f>
        <v>0</v>
      </c>
      <c r="SO7">
        <f>'k10'!OW10</f>
        <v>0</v>
      </c>
      <c r="SP7">
        <f>'k10'!OX10</f>
        <v>0</v>
      </c>
      <c r="SQ7">
        <f>'k10'!OY10</f>
        <v>0</v>
      </c>
      <c r="SR7">
        <f>'k10'!OZ10</f>
        <v>0</v>
      </c>
      <c r="SS7">
        <f>'k10'!PA10</f>
        <v>0</v>
      </c>
      <c r="ST7">
        <f>'k10'!PB10</f>
        <v>0</v>
      </c>
      <c r="SU7">
        <f>'k10'!PC10</f>
        <v>0</v>
      </c>
      <c r="SV7">
        <f>'k10'!PD10</f>
        <v>0</v>
      </c>
      <c r="SW7">
        <f>'k10'!PE10</f>
        <v>0</v>
      </c>
      <c r="SX7">
        <f>'k10'!PF10</f>
        <v>0</v>
      </c>
      <c r="SY7">
        <f>'k10'!PG10</f>
        <v>0</v>
      </c>
      <c r="SZ7">
        <f>'k10'!PH10</f>
        <v>0</v>
      </c>
      <c r="TA7">
        <f>'k10'!PI10</f>
        <v>0</v>
      </c>
      <c r="TB7">
        <f>'k10'!PJ10</f>
        <v>0</v>
      </c>
      <c r="TC7">
        <f>'k10'!PK10</f>
        <v>0</v>
      </c>
      <c r="TD7">
        <f>'k10'!PL10</f>
        <v>0</v>
      </c>
      <c r="TE7">
        <f>'k10'!PM10</f>
        <v>0</v>
      </c>
      <c r="TF7">
        <f>'k10'!PN10</f>
        <v>0</v>
      </c>
      <c r="TG7">
        <f>'k10'!PO10</f>
        <v>0</v>
      </c>
      <c r="TH7">
        <f>'k10'!PP10</f>
        <v>0</v>
      </c>
      <c r="TI7">
        <f>'k10'!PQ10</f>
        <v>0</v>
      </c>
      <c r="TJ7">
        <f>'k10'!PR10</f>
        <v>0</v>
      </c>
      <c r="TK7">
        <f>'k10'!PS10</f>
        <v>0</v>
      </c>
      <c r="TL7">
        <v>7</v>
      </c>
      <c r="TM7">
        <f>'k11'!NT10</f>
        <v>0</v>
      </c>
      <c r="TN7">
        <f>'k11'!NU10</f>
        <v>0</v>
      </c>
      <c r="TO7">
        <f>'k11'!NV10</f>
        <v>0</v>
      </c>
      <c r="TP7">
        <f>'k11'!NW10</f>
        <v>0</v>
      </c>
      <c r="TQ7">
        <f>'k11'!NX10</f>
        <v>0</v>
      </c>
      <c r="TR7">
        <f>'k11'!NY10</f>
        <v>0</v>
      </c>
      <c r="TS7">
        <f>'k11'!NZ10</f>
        <v>0</v>
      </c>
      <c r="TT7">
        <f>'k11'!OA10</f>
        <v>0</v>
      </c>
      <c r="TU7">
        <f>'k11'!OB10</f>
        <v>0</v>
      </c>
      <c r="TV7">
        <f>'k11'!OC10</f>
        <v>0</v>
      </c>
      <c r="TW7">
        <f>'k11'!OD10</f>
        <v>0</v>
      </c>
      <c r="TX7">
        <f>'k11'!OE10</f>
        <v>0</v>
      </c>
      <c r="TY7">
        <f>'k11'!OF10</f>
        <v>0</v>
      </c>
      <c r="TZ7">
        <f>'k11'!OG10</f>
        <v>0</v>
      </c>
      <c r="UA7">
        <f>'k11'!OH10</f>
        <v>0</v>
      </c>
      <c r="UB7">
        <f>'k11'!OI10</f>
        <v>0</v>
      </c>
      <c r="UC7">
        <f>'k11'!OJ10</f>
        <v>0</v>
      </c>
      <c r="UD7">
        <f>'k11'!OK10</f>
        <v>0</v>
      </c>
      <c r="UE7">
        <f>'k11'!OL10</f>
        <v>0</v>
      </c>
      <c r="UF7">
        <f>'k11'!OM10</f>
        <v>0</v>
      </c>
      <c r="UG7">
        <f>'k11'!ON10</f>
        <v>0</v>
      </c>
      <c r="UH7">
        <f>'k11'!OO10</f>
        <v>0</v>
      </c>
      <c r="UI7">
        <f>'k11'!OP10</f>
        <v>0</v>
      </c>
      <c r="UJ7">
        <f>'k11'!OQ10</f>
        <v>0</v>
      </c>
      <c r="UK7">
        <f>'k11'!OR10</f>
        <v>0</v>
      </c>
      <c r="UL7">
        <f>'k11'!OS10</f>
        <v>0</v>
      </c>
      <c r="UM7">
        <f>'k11'!OT10</f>
        <v>0</v>
      </c>
      <c r="UN7">
        <f>'k11'!OU10</f>
        <v>0</v>
      </c>
      <c r="UO7">
        <f>'k11'!OV10</f>
        <v>0</v>
      </c>
      <c r="UP7">
        <f>'k11'!OW10</f>
        <v>0</v>
      </c>
      <c r="UQ7">
        <f>'k11'!OX10</f>
        <v>0</v>
      </c>
      <c r="UR7">
        <f>'k11'!OY10</f>
        <v>0</v>
      </c>
      <c r="US7">
        <f>'k11'!OZ10</f>
        <v>0</v>
      </c>
      <c r="UT7">
        <f>'k11'!PA10</f>
        <v>0</v>
      </c>
      <c r="UU7">
        <f>'k11'!PB10</f>
        <v>0</v>
      </c>
      <c r="UV7">
        <f>'k11'!PC10</f>
        <v>0</v>
      </c>
      <c r="UW7">
        <f>'k11'!PD10</f>
        <v>0</v>
      </c>
      <c r="UX7">
        <f>'k11'!PE10</f>
        <v>0</v>
      </c>
      <c r="UY7">
        <f>'k11'!PF10</f>
        <v>0</v>
      </c>
      <c r="UZ7">
        <f>'k11'!PG10</f>
        <v>0</v>
      </c>
      <c r="VA7">
        <f>'k11'!PH10</f>
        <v>0</v>
      </c>
      <c r="VB7">
        <f>'k11'!PI10</f>
        <v>0</v>
      </c>
      <c r="VC7">
        <f>'k11'!PJ10</f>
        <v>0</v>
      </c>
      <c r="VD7">
        <f>'k11'!PK10</f>
        <v>0</v>
      </c>
      <c r="VE7">
        <f>'k11'!PL10</f>
        <v>0</v>
      </c>
      <c r="VF7">
        <f>'k11'!PM10</f>
        <v>0</v>
      </c>
      <c r="VG7">
        <f>'k11'!PN10</f>
        <v>0</v>
      </c>
      <c r="VH7">
        <f>'k11'!PO10</f>
        <v>0</v>
      </c>
      <c r="VI7">
        <f>'k11'!PP10</f>
        <v>0</v>
      </c>
      <c r="VJ7">
        <f>'k11'!PQ10</f>
        <v>0</v>
      </c>
      <c r="VK7">
        <f>'k11'!PR10</f>
        <v>0</v>
      </c>
      <c r="VL7">
        <f>'k11'!PS10</f>
        <v>0</v>
      </c>
      <c r="VM7">
        <v>7</v>
      </c>
      <c r="VN7">
        <f>'k12'!NT10</f>
        <v>0</v>
      </c>
      <c r="VO7">
        <f>'k12'!NU10</f>
        <v>0</v>
      </c>
      <c r="VP7">
        <f>'k12'!NV10</f>
        <v>0</v>
      </c>
      <c r="VQ7">
        <f>'k12'!NW10</f>
        <v>0</v>
      </c>
      <c r="VR7">
        <f>'k12'!NX10</f>
        <v>0</v>
      </c>
      <c r="VS7">
        <f>'k12'!NY10</f>
        <v>0</v>
      </c>
      <c r="VT7">
        <f>'k12'!NZ10</f>
        <v>0</v>
      </c>
      <c r="VU7">
        <f>'k12'!OA10</f>
        <v>0</v>
      </c>
      <c r="VV7">
        <f>'k12'!OB10</f>
        <v>0</v>
      </c>
      <c r="VW7">
        <f>'k12'!OC10</f>
        <v>0</v>
      </c>
      <c r="VX7">
        <f>'k12'!OD10</f>
        <v>0</v>
      </c>
      <c r="VY7">
        <f>'k12'!OE10</f>
        <v>0</v>
      </c>
      <c r="VZ7">
        <f>'k12'!OF10</f>
        <v>0</v>
      </c>
      <c r="WA7">
        <f>'k12'!OG10</f>
        <v>0</v>
      </c>
      <c r="WB7">
        <f>'k12'!OH10</f>
        <v>0</v>
      </c>
      <c r="WC7">
        <f>'k12'!OI10</f>
        <v>0</v>
      </c>
      <c r="WD7">
        <f>'k12'!OJ10</f>
        <v>0</v>
      </c>
      <c r="WE7">
        <f>'k12'!OK10</f>
        <v>0</v>
      </c>
      <c r="WF7">
        <f>'k12'!OL10</f>
        <v>0</v>
      </c>
      <c r="WG7">
        <f>'k12'!OM10</f>
        <v>0</v>
      </c>
      <c r="WH7">
        <f>'k12'!ON10</f>
        <v>0</v>
      </c>
      <c r="WI7">
        <f>'k12'!OO10</f>
        <v>0</v>
      </c>
      <c r="WJ7">
        <f>'k12'!OP10</f>
        <v>0</v>
      </c>
      <c r="WK7">
        <f>'k12'!OQ10</f>
        <v>0</v>
      </c>
      <c r="WL7">
        <f>'k12'!OR10</f>
        <v>0</v>
      </c>
      <c r="WM7">
        <f>'k12'!OS10</f>
        <v>0</v>
      </c>
      <c r="WN7">
        <f>'k12'!OT10</f>
        <v>0</v>
      </c>
      <c r="WO7">
        <f>'k12'!OU10</f>
        <v>0</v>
      </c>
      <c r="WP7">
        <f>'k12'!OV10</f>
        <v>0</v>
      </c>
      <c r="WQ7">
        <f>'k12'!OW10</f>
        <v>0</v>
      </c>
      <c r="WR7">
        <f>'k12'!OX10</f>
        <v>0</v>
      </c>
      <c r="WS7">
        <f>'k12'!OY10</f>
        <v>0</v>
      </c>
      <c r="WT7">
        <f>'k12'!OZ10</f>
        <v>0</v>
      </c>
      <c r="WU7">
        <f>'k12'!PA10</f>
        <v>0</v>
      </c>
      <c r="WV7">
        <f>'k12'!PB10</f>
        <v>0</v>
      </c>
      <c r="WW7">
        <f>'k12'!PC10</f>
        <v>0</v>
      </c>
      <c r="WX7">
        <f>'k12'!PD10</f>
        <v>0</v>
      </c>
      <c r="WY7">
        <f>'k12'!PE10</f>
        <v>0</v>
      </c>
      <c r="WZ7">
        <f>'k12'!PF10</f>
        <v>0</v>
      </c>
      <c r="XA7">
        <f>'k12'!PG10</f>
        <v>0</v>
      </c>
      <c r="XB7">
        <f>'k12'!PH10</f>
        <v>0</v>
      </c>
      <c r="XC7">
        <f>'k12'!PI10</f>
        <v>0</v>
      </c>
      <c r="XD7">
        <f>'k12'!PJ10</f>
        <v>0</v>
      </c>
      <c r="XE7">
        <f>'k12'!PK10</f>
        <v>0</v>
      </c>
      <c r="XF7">
        <f>'k12'!PL10</f>
        <v>0</v>
      </c>
      <c r="XG7">
        <f>'k12'!PM10</f>
        <v>0</v>
      </c>
      <c r="XH7">
        <f>'k12'!PN10</f>
        <v>0</v>
      </c>
      <c r="XI7">
        <f>'k12'!PO10</f>
        <v>0</v>
      </c>
      <c r="XJ7">
        <f>'k12'!PP10</f>
        <v>0</v>
      </c>
      <c r="XK7">
        <f>'k12'!PQ10</f>
        <v>0</v>
      </c>
      <c r="XL7">
        <f>'k12'!PR10</f>
        <v>0</v>
      </c>
      <c r="XM7">
        <f>'k12'!PS10</f>
        <v>0</v>
      </c>
      <c r="XN7">
        <v>7</v>
      </c>
      <c r="XO7">
        <f>'k13'!NT10</f>
        <v>0</v>
      </c>
      <c r="XP7">
        <f>'k13'!NU10</f>
        <v>0</v>
      </c>
      <c r="XQ7">
        <f>'k13'!NV10</f>
        <v>0</v>
      </c>
      <c r="XR7">
        <f>'k13'!NW10</f>
        <v>0</v>
      </c>
      <c r="XS7">
        <f>'k13'!NX10</f>
        <v>0</v>
      </c>
      <c r="XT7">
        <f>'k13'!NY10</f>
        <v>0</v>
      </c>
      <c r="XU7">
        <f>'k13'!NZ10</f>
        <v>0</v>
      </c>
      <c r="XV7">
        <f>'k13'!OA10</f>
        <v>0</v>
      </c>
      <c r="XW7">
        <f>'k13'!OB10</f>
        <v>0</v>
      </c>
      <c r="XX7">
        <f>'k13'!OC10</f>
        <v>0</v>
      </c>
      <c r="XY7">
        <f>'k13'!OD10</f>
        <v>0</v>
      </c>
      <c r="XZ7">
        <f>'k13'!OE10</f>
        <v>0</v>
      </c>
      <c r="YA7">
        <f>'k13'!OF10</f>
        <v>0</v>
      </c>
      <c r="YB7">
        <f>'k13'!OG10</f>
        <v>0</v>
      </c>
      <c r="YC7">
        <f>'k13'!OH10</f>
        <v>0</v>
      </c>
      <c r="YD7">
        <f>'k13'!OI10</f>
        <v>0</v>
      </c>
      <c r="YE7">
        <f>'k13'!OJ10</f>
        <v>0</v>
      </c>
      <c r="YF7">
        <f>'k13'!OK10</f>
        <v>0</v>
      </c>
      <c r="YG7">
        <f>'k13'!OL10</f>
        <v>0</v>
      </c>
      <c r="YH7">
        <f>'k13'!OM10</f>
        <v>0</v>
      </c>
      <c r="YI7">
        <f>'k13'!ON10</f>
        <v>0</v>
      </c>
      <c r="YJ7">
        <f>'k13'!OO10</f>
        <v>0</v>
      </c>
      <c r="YK7">
        <f>'k13'!OP10</f>
        <v>0</v>
      </c>
      <c r="YL7">
        <f>'k13'!OQ10</f>
        <v>0</v>
      </c>
      <c r="YM7">
        <f>'k13'!OR10</f>
        <v>0</v>
      </c>
      <c r="YN7">
        <f>'k13'!OS10</f>
        <v>0</v>
      </c>
      <c r="YO7">
        <f>'k13'!OT10</f>
        <v>0</v>
      </c>
      <c r="YP7">
        <f>'k13'!OU10</f>
        <v>0</v>
      </c>
      <c r="YQ7">
        <f>'k13'!OV10</f>
        <v>0</v>
      </c>
      <c r="YR7">
        <f>'k13'!OW10</f>
        <v>0</v>
      </c>
      <c r="YS7">
        <f>'k13'!OX10</f>
        <v>0</v>
      </c>
      <c r="YT7">
        <f>'k13'!OY10</f>
        <v>0</v>
      </c>
      <c r="YU7">
        <f>'k13'!OZ10</f>
        <v>0</v>
      </c>
      <c r="YV7">
        <f>'k13'!PA10</f>
        <v>0</v>
      </c>
      <c r="YW7">
        <f>'k13'!PB10</f>
        <v>0</v>
      </c>
      <c r="YX7">
        <f>'k13'!PC10</f>
        <v>0</v>
      </c>
      <c r="YY7">
        <f>'k13'!PD10</f>
        <v>0</v>
      </c>
      <c r="YZ7">
        <f>'k13'!PE10</f>
        <v>0</v>
      </c>
      <c r="ZA7">
        <f>'k13'!PF10</f>
        <v>0</v>
      </c>
      <c r="ZB7">
        <f>'k13'!PG10</f>
        <v>0</v>
      </c>
      <c r="ZC7">
        <f>'k13'!PH10</f>
        <v>0</v>
      </c>
      <c r="ZD7">
        <f>'k13'!PI10</f>
        <v>0</v>
      </c>
      <c r="ZE7">
        <f>'k13'!PJ10</f>
        <v>0</v>
      </c>
      <c r="ZF7">
        <f>'k13'!PK10</f>
        <v>0</v>
      </c>
      <c r="ZG7">
        <f>'k13'!PL10</f>
        <v>0</v>
      </c>
      <c r="ZH7">
        <f>'k13'!PM10</f>
        <v>0</v>
      </c>
      <c r="ZI7">
        <f>'k13'!PN10</f>
        <v>0</v>
      </c>
      <c r="ZJ7">
        <f>'k13'!PO10</f>
        <v>0</v>
      </c>
      <c r="ZK7">
        <f>'k13'!PP10</f>
        <v>0</v>
      </c>
      <c r="ZL7">
        <f>'k13'!PQ10</f>
        <v>0</v>
      </c>
      <c r="ZM7">
        <f>'k13'!PR10</f>
        <v>0</v>
      </c>
      <c r="ZN7">
        <f>'k13'!PS10</f>
        <v>0</v>
      </c>
      <c r="ZO7">
        <v>7</v>
      </c>
      <c r="ZP7">
        <f>'k14'!NT10</f>
        <v>0</v>
      </c>
      <c r="ZQ7">
        <f>'k14'!NU10</f>
        <v>0</v>
      </c>
      <c r="ZR7">
        <f>'k14'!NV10</f>
        <v>0</v>
      </c>
      <c r="ZS7">
        <f>'k14'!NW10</f>
        <v>0</v>
      </c>
      <c r="ZT7">
        <f>'k14'!NX10</f>
        <v>0</v>
      </c>
      <c r="ZU7">
        <f>'k14'!NY10</f>
        <v>0</v>
      </c>
      <c r="ZV7">
        <f>'k14'!NZ10</f>
        <v>0</v>
      </c>
      <c r="ZW7">
        <f>'k14'!OA10</f>
        <v>0</v>
      </c>
      <c r="ZX7">
        <f>'k14'!OB10</f>
        <v>0</v>
      </c>
      <c r="ZY7">
        <f>'k14'!OC10</f>
        <v>0</v>
      </c>
      <c r="ZZ7">
        <f>'k14'!OD10</f>
        <v>0</v>
      </c>
      <c r="AAA7">
        <f>'k14'!OE10</f>
        <v>0</v>
      </c>
      <c r="AAB7">
        <f>'k14'!OF10</f>
        <v>0</v>
      </c>
      <c r="AAC7">
        <f>'k14'!OG10</f>
        <v>0</v>
      </c>
      <c r="AAD7">
        <f>'k14'!OH10</f>
        <v>0</v>
      </c>
      <c r="AAE7">
        <f>'k14'!OI10</f>
        <v>0</v>
      </c>
      <c r="AAF7">
        <f>'k14'!OJ10</f>
        <v>0</v>
      </c>
      <c r="AAG7">
        <f>'k14'!OK10</f>
        <v>0</v>
      </c>
      <c r="AAH7">
        <f>'k14'!OL10</f>
        <v>0</v>
      </c>
      <c r="AAI7">
        <f>'k14'!OM10</f>
        <v>0</v>
      </c>
      <c r="AAJ7">
        <f>'k14'!ON10</f>
        <v>0</v>
      </c>
      <c r="AAK7">
        <f>'k14'!OO10</f>
        <v>0</v>
      </c>
      <c r="AAL7">
        <f>'k14'!OP10</f>
        <v>0</v>
      </c>
      <c r="AAM7">
        <f>'k14'!OQ10</f>
        <v>0</v>
      </c>
      <c r="AAN7">
        <f>'k14'!OR10</f>
        <v>0</v>
      </c>
      <c r="AAO7">
        <f>'k14'!OS10</f>
        <v>0</v>
      </c>
      <c r="AAP7">
        <f>'k14'!OT10</f>
        <v>0</v>
      </c>
      <c r="AAQ7">
        <f>'k14'!OU10</f>
        <v>0</v>
      </c>
      <c r="AAR7">
        <f>'k14'!OV10</f>
        <v>0</v>
      </c>
      <c r="AAS7">
        <f>'k14'!OW10</f>
        <v>0</v>
      </c>
      <c r="AAT7">
        <f>'k14'!OX10</f>
        <v>0</v>
      </c>
      <c r="AAU7">
        <f>'k14'!OY10</f>
        <v>0</v>
      </c>
      <c r="AAV7">
        <f>'k14'!OZ10</f>
        <v>0</v>
      </c>
      <c r="AAW7">
        <f>'k14'!PA10</f>
        <v>0</v>
      </c>
      <c r="AAX7">
        <f>'k14'!PB10</f>
        <v>0</v>
      </c>
      <c r="AAY7">
        <f>'k14'!PC10</f>
        <v>0</v>
      </c>
      <c r="AAZ7">
        <f>'k14'!PD10</f>
        <v>0</v>
      </c>
      <c r="ABA7">
        <f>'k14'!PE10</f>
        <v>0</v>
      </c>
      <c r="ABB7">
        <f>'k14'!PF10</f>
        <v>0</v>
      </c>
      <c r="ABC7">
        <f>'k14'!PG10</f>
        <v>0</v>
      </c>
      <c r="ABD7">
        <f>'k14'!PH10</f>
        <v>0</v>
      </c>
      <c r="ABE7">
        <f>'k14'!PI10</f>
        <v>0</v>
      </c>
      <c r="ABF7">
        <f>'k14'!PJ10</f>
        <v>0</v>
      </c>
      <c r="ABG7">
        <f>'k14'!PK10</f>
        <v>0</v>
      </c>
      <c r="ABH7">
        <f>'k14'!PL10</f>
        <v>0</v>
      </c>
      <c r="ABI7">
        <f>'k14'!PM10</f>
        <v>0</v>
      </c>
      <c r="ABJ7">
        <f>'k14'!PN10</f>
        <v>0</v>
      </c>
      <c r="ABK7">
        <f>'k14'!PO10</f>
        <v>0</v>
      </c>
      <c r="ABL7">
        <f>'k14'!PP10</f>
        <v>0</v>
      </c>
      <c r="ABM7">
        <f>'k14'!PQ10</f>
        <v>0</v>
      </c>
      <c r="ABN7">
        <f>'k14'!PR10</f>
        <v>0</v>
      </c>
      <c r="ABO7">
        <f>'k14'!PS10</f>
        <v>0</v>
      </c>
      <c r="ABP7">
        <v>7</v>
      </c>
      <c r="ABQ7">
        <f>'k15'!NT10</f>
        <v>0</v>
      </c>
      <c r="ABR7">
        <f>'k15'!NU10</f>
        <v>0</v>
      </c>
      <c r="ABS7">
        <f>'k15'!NV10</f>
        <v>0</v>
      </c>
      <c r="ABT7">
        <f>'k15'!NW10</f>
        <v>0</v>
      </c>
      <c r="ABU7">
        <f>'k15'!NX10</f>
        <v>0</v>
      </c>
      <c r="ABV7">
        <f>'k15'!NY10</f>
        <v>0</v>
      </c>
      <c r="ABW7">
        <f>'k15'!NZ10</f>
        <v>0</v>
      </c>
      <c r="ABX7">
        <f>'k15'!OA10</f>
        <v>0</v>
      </c>
      <c r="ABY7">
        <f>'k15'!OB10</f>
        <v>0</v>
      </c>
      <c r="ABZ7">
        <f>'k15'!OC10</f>
        <v>0</v>
      </c>
      <c r="ACA7">
        <f>'k15'!OD10</f>
        <v>0</v>
      </c>
      <c r="ACB7">
        <f>'k15'!OE10</f>
        <v>0</v>
      </c>
      <c r="ACC7">
        <f>'k15'!OF10</f>
        <v>0</v>
      </c>
      <c r="ACD7">
        <f>'k15'!OG10</f>
        <v>0</v>
      </c>
      <c r="ACE7">
        <f>'k15'!OH10</f>
        <v>0</v>
      </c>
      <c r="ACF7">
        <f>'k15'!OI10</f>
        <v>0</v>
      </c>
      <c r="ACG7">
        <f>'k15'!OJ10</f>
        <v>0</v>
      </c>
      <c r="ACH7">
        <f>'k15'!OK10</f>
        <v>0</v>
      </c>
      <c r="ACI7">
        <f>'k15'!OL10</f>
        <v>0</v>
      </c>
      <c r="ACJ7">
        <f>'k15'!OM10</f>
        <v>0</v>
      </c>
      <c r="ACK7">
        <f>'k15'!ON10</f>
        <v>0</v>
      </c>
      <c r="ACL7">
        <f>'k15'!OO10</f>
        <v>0</v>
      </c>
      <c r="ACM7">
        <f>'k15'!OP10</f>
        <v>0</v>
      </c>
      <c r="ACN7">
        <f>'k15'!OQ10</f>
        <v>0</v>
      </c>
      <c r="ACO7">
        <f>'k15'!OR10</f>
        <v>0</v>
      </c>
      <c r="ACP7">
        <f>'k15'!OS10</f>
        <v>0</v>
      </c>
      <c r="ACQ7">
        <f>'k15'!OT10</f>
        <v>0</v>
      </c>
      <c r="ACR7">
        <f>'k15'!OU10</f>
        <v>0</v>
      </c>
      <c r="ACS7">
        <f>'k15'!OV10</f>
        <v>0</v>
      </c>
      <c r="ACT7">
        <f>'k15'!OW10</f>
        <v>0</v>
      </c>
      <c r="ACU7">
        <f>'k15'!OX10</f>
        <v>0</v>
      </c>
      <c r="ACV7">
        <f>'k15'!OY10</f>
        <v>0</v>
      </c>
      <c r="ACW7">
        <f>'k15'!OZ10</f>
        <v>0</v>
      </c>
      <c r="ACX7">
        <f>'k15'!PA10</f>
        <v>0</v>
      </c>
      <c r="ACY7">
        <f>'k15'!PB10</f>
        <v>0</v>
      </c>
      <c r="ACZ7">
        <f>'k15'!PC10</f>
        <v>0</v>
      </c>
      <c r="ADA7">
        <f>'k15'!PD10</f>
        <v>0</v>
      </c>
      <c r="ADB7">
        <f>'k15'!PE10</f>
        <v>0</v>
      </c>
      <c r="ADC7">
        <f>'k15'!PF10</f>
        <v>0</v>
      </c>
      <c r="ADD7">
        <f>'k15'!PG10</f>
        <v>0</v>
      </c>
      <c r="ADE7">
        <f>'k15'!PH10</f>
        <v>0</v>
      </c>
      <c r="ADF7">
        <f>'k15'!PI10</f>
        <v>0</v>
      </c>
      <c r="ADG7">
        <f>'k15'!PJ10</f>
        <v>0</v>
      </c>
      <c r="ADH7">
        <f>'k15'!PK10</f>
        <v>0</v>
      </c>
      <c r="ADI7">
        <f>'k15'!PL10</f>
        <v>0</v>
      </c>
      <c r="ADJ7">
        <f>'k15'!PM10</f>
        <v>0</v>
      </c>
      <c r="ADK7">
        <f>'k15'!PN10</f>
        <v>0</v>
      </c>
      <c r="ADL7">
        <f>'k15'!PO10</f>
        <v>0</v>
      </c>
      <c r="ADM7">
        <f>'k15'!PP10</f>
        <v>0</v>
      </c>
      <c r="ADN7">
        <f>'k15'!PQ10</f>
        <v>0</v>
      </c>
      <c r="ADO7">
        <f>'k15'!PR10</f>
        <v>0</v>
      </c>
      <c r="ADP7">
        <f>'k15'!PS10</f>
        <v>0</v>
      </c>
      <c r="ADQ7">
        <v>7</v>
      </c>
      <c r="ADR7">
        <f>'k16'!NT10</f>
        <v>0</v>
      </c>
      <c r="ADS7">
        <f>'k16'!NU10</f>
        <v>0</v>
      </c>
      <c r="ADT7">
        <f>'k16'!NV10</f>
        <v>0</v>
      </c>
      <c r="ADU7">
        <f>'k16'!NW10</f>
        <v>0</v>
      </c>
      <c r="ADV7">
        <f>'k16'!NX10</f>
        <v>0</v>
      </c>
      <c r="ADW7">
        <f>'k16'!NY10</f>
        <v>0</v>
      </c>
      <c r="ADX7">
        <f>'k16'!NZ10</f>
        <v>0</v>
      </c>
      <c r="ADY7">
        <f>'k16'!OA10</f>
        <v>0</v>
      </c>
      <c r="ADZ7">
        <f>'k16'!OB10</f>
        <v>0</v>
      </c>
      <c r="AEA7">
        <f>'k16'!OC10</f>
        <v>0</v>
      </c>
      <c r="AEB7">
        <f>'k16'!OD10</f>
        <v>0</v>
      </c>
      <c r="AEC7">
        <f>'k16'!OE10</f>
        <v>0</v>
      </c>
      <c r="AED7">
        <f>'k16'!OF10</f>
        <v>0</v>
      </c>
      <c r="AEE7">
        <f>'k16'!OG10</f>
        <v>0</v>
      </c>
      <c r="AEF7">
        <f>'k16'!OH10</f>
        <v>0</v>
      </c>
      <c r="AEG7">
        <f>'k16'!OI10</f>
        <v>0</v>
      </c>
      <c r="AEH7">
        <f>'k16'!OJ10</f>
        <v>0</v>
      </c>
      <c r="AEI7">
        <f>'k16'!OK10</f>
        <v>0</v>
      </c>
      <c r="AEJ7">
        <f>'k16'!OL10</f>
        <v>0</v>
      </c>
      <c r="AEK7">
        <f>'k16'!OM10</f>
        <v>0</v>
      </c>
      <c r="AEL7">
        <f>'k16'!ON10</f>
        <v>0</v>
      </c>
      <c r="AEM7">
        <f>'k16'!OO10</f>
        <v>0</v>
      </c>
      <c r="AEN7">
        <f>'k16'!OP10</f>
        <v>0</v>
      </c>
      <c r="AEO7">
        <f>'k16'!OQ10</f>
        <v>0</v>
      </c>
      <c r="AEP7">
        <f>'k16'!OR10</f>
        <v>0</v>
      </c>
      <c r="AEQ7">
        <f>'k16'!OS10</f>
        <v>0</v>
      </c>
      <c r="AER7">
        <f>'k16'!OT10</f>
        <v>0</v>
      </c>
      <c r="AES7">
        <f>'k16'!OU10</f>
        <v>0</v>
      </c>
      <c r="AET7">
        <f>'k16'!OV10</f>
        <v>0</v>
      </c>
      <c r="AEU7">
        <f>'k16'!OW10</f>
        <v>0</v>
      </c>
      <c r="AEV7">
        <f>'k16'!OX10</f>
        <v>0</v>
      </c>
      <c r="AEW7">
        <f>'k16'!OY10</f>
        <v>0</v>
      </c>
      <c r="AEX7">
        <f>'k16'!OZ10</f>
        <v>0</v>
      </c>
      <c r="AEY7">
        <f>'k16'!PA10</f>
        <v>0</v>
      </c>
      <c r="AEZ7">
        <f>'k16'!PB10</f>
        <v>0</v>
      </c>
      <c r="AFA7">
        <f>'k16'!PC10</f>
        <v>0</v>
      </c>
      <c r="AFB7">
        <f>'k16'!PD10</f>
        <v>0</v>
      </c>
      <c r="AFC7">
        <f>'k16'!PE10</f>
        <v>0</v>
      </c>
      <c r="AFD7">
        <f>'k16'!PF10</f>
        <v>0</v>
      </c>
      <c r="AFE7">
        <f>'k16'!PG10</f>
        <v>0</v>
      </c>
      <c r="AFF7">
        <f>'k16'!PH10</f>
        <v>0</v>
      </c>
      <c r="AFG7">
        <f>'k16'!PI10</f>
        <v>0</v>
      </c>
      <c r="AFH7">
        <f>'k16'!PJ10</f>
        <v>0</v>
      </c>
      <c r="AFI7">
        <f>'k16'!PK10</f>
        <v>0</v>
      </c>
      <c r="AFJ7">
        <f>'k16'!PL10</f>
        <v>0</v>
      </c>
      <c r="AFK7">
        <f>'k16'!PM10</f>
        <v>0</v>
      </c>
      <c r="AFL7">
        <f>'k16'!PN10</f>
        <v>0</v>
      </c>
      <c r="AFM7">
        <f>'k16'!PO10</f>
        <v>0</v>
      </c>
      <c r="AFN7">
        <f>'k16'!PP10</f>
        <v>0</v>
      </c>
      <c r="AFO7">
        <f>'k16'!PQ10</f>
        <v>0</v>
      </c>
      <c r="AFP7">
        <f>'k16'!PR10</f>
        <v>0</v>
      </c>
      <c r="AFQ7">
        <f>'k16'!PS10</f>
        <v>0</v>
      </c>
      <c r="AFR7">
        <v>7</v>
      </c>
      <c r="AFS7">
        <f>'k17'!NT10</f>
        <v>0</v>
      </c>
      <c r="AFT7">
        <f>'k17'!NU10</f>
        <v>0</v>
      </c>
      <c r="AFU7">
        <f>'k17'!NV10</f>
        <v>0</v>
      </c>
      <c r="AFV7">
        <f>'k17'!NW10</f>
        <v>0</v>
      </c>
      <c r="AFW7">
        <f>'k17'!NX10</f>
        <v>0</v>
      </c>
      <c r="AFX7">
        <f>'k17'!NY10</f>
        <v>0</v>
      </c>
      <c r="AFY7">
        <f>'k17'!NZ10</f>
        <v>0</v>
      </c>
      <c r="AFZ7">
        <f>'k17'!OA10</f>
        <v>0</v>
      </c>
      <c r="AGA7">
        <f>'k17'!OB10</f>
        <v>0</v>
      </c>
      <c r="AGB7">
        <f>'k17'!OC10</f>
        <v>0</v>
      </c>
      <c r="AGC7">
        <f>'k17'!OD10</f>
        <v>0</v>
      </c>
      <c r="AGD7">
        <f>'k17'!OE10</f>
        <v>0</v>
      </c>
      <c r="AGE7">
        <f>'k17'!OF10</f>
        <v>0</v>
      </c>
      <c r="AGF7">
        <f>'k17'!OG10</f>
        <v>0</v>
      </c>
      <c r="AGG7">
        <f>'k17'!OH10</f>
        <v>0</v>
      </c>
      <c r="AGH7">
        <f>'k17'!OI10</f>
        <v>0</v>
      </c>
      <c r="AGI7">
        <f>'k17'!OJ10</f>
        <v>0</v>
      </c>
      <c r="AGJ7">
        <f>'k17'!OK10</f>
        <v>0</v>
      </c>
      <c r="AGK7">
        <f>'k17'!OL10</f>
        <v>0</v>
      </c>
      <c r="AGL7">
        <f>'k17'!OM10</f>
        <v>0</v>
      </c>
      <c r="AGM7">
        <f>'k17'!ON10</f>
        <v>0</v>
      </c>
      <c r="AGN7">
        <f>'k17'!OO10</f>
        <v>0</v>
      </c>
      <c r="AGO7">
        <f>'k17'!OP10</f>
        <v>0</v>
      </c>
      <c r="AGP7">
        <f>'k17'!OQ10</f>
        <v>0</v>
      </c>
      <c r="AGQ7">
        <f>'k17'!OR10</f>
        <v>0</v>
      </c>
      <c r="AGR7">
        <f>'k17'!OS10</f>
        <v>0</v>
      </c>
      <c r="AGS7">
        <f>'k17'!OT10</f>
        <v>0</v>
      </c>
      <c r="AGT7">
        <f>'k17'!OU10</f>
        <v>0</v>
      </c>
      <c r="AGU7">
        <f>'k17'!OV10</f>
        <v>0</v>
      </c>
      <c r="AGV7">
        <f>'k17'!OW10</f>
        <v>0</v>
      </c>
      <c r="AGW7">
        <f>'k17'!OX10</f>
        <v>0</v>
      </c>
      <c r="AGX7">
        <f>'k17'!OY10</f>
        <v>0</v>
      </c>
      <c r="AGY7">
        <f>'k17'!OZ10</f>
        <v>0</v>
      </c>
      <c r="AGZ7">
        <f>'k17'!PA10</f>
        <v>0</v>
      </c>
      <c r="AHA7">
        <f>'k17'!PB10</f>
        <v>0</v>
      </c>
      <c r="AHB7">
        <f>'k17'!PC10</f>
        <v>0</v>
      </c>
      <c r="AHC7">
        <f>'k17'!PD10</f>
        <v>0</v>
      </c>
      <c r="AHD7">
        <f>'k17'!PE10</f>
        <v>0</v>
      </c>
      <c r="AHE7">
        <f>'k17'!PF10</f>
        <v>0</v>
      </c>
      <c r="AHF7">
        <f>'k17'!PG10</f>
        <v>0</v>
      </c>
      <c r="AHG7">
        <f>'k17'!PH10</f>
        <v>0</v>
      </c>
      <c r="AHH7">
        <f>'k17'!PI10</f>
        <v>0</v>
      </c>
      <c r="AHI7">
        <f>'k17'!PJ10</f>
        <v>0</v>
      </c>
      <c r="AHJ7">
        <f>'k17'!PK10</f>
        <v>0</v>
      </c>
      <c r="AHK7">
        <f>'k17'!PL10</f>
        <v>0</v>
      </c>
      <c r="AHL7">
        <f>'k17'!PM10</f>
        <v>0</v>
      </c>
      <c r="AHM7">
        <f>'k17'!PN10</f>
        <v>0</v>
      </c>
      <c r="AHN7">
        <f>'k17'!PO10</f>
        <v>0</v>
      </c>
      <c r="AHO7">
        <f>'k17'!PP10</f>
        <v>0</v>
      </c>
      <c r="AHP7">
        <f>'k17'!PQ10</f>
        <v>0</v>
      </c>
      <c r="AHQ7">
        <f>'k17'!PR10</f>
        <v>0</v>
      </c>
      <c r="AHR7">
        <f>'k17'!PS10</f>
        <v>0</v>
      </c>
      <c r="AHS7">
        <v>7</v>
      </c>
      <c r="AHT7">
        <f>'k18'!NT10</f>
        <v>0</v>
      </c>
      <c r="AHU7">
        <f>'k18'!NU10</f>
        <v>0</v>
      </c>
      <c r="AHV7">
        <f>'k18'!NV10</f>
        <v>0</v>
      </c>
      <c r="AHW7">
        <f>'k18'!NW10</f>
        <v>0</v>
      </c>
      <c r="AHX7">
        <f>'k18'!NX10</f>
        <v>0</v>
      </c>
      <c r="AHY7">
        <f>'k18'!NY10</f>
        <v>0</v>
      </c>
      <c r="AHZ7">
        <f>'k18'!NZ10</f>
        <v>0</v>
      </c>
      <c r="AIA7">
        <f>'k18'!OA10</f>
        <v>0</v>
      </c>
      <c r="AIB7">
        <f>'k18'!OB10</f>
        <v>0</v>
      </c>
      <c r="AIC7">
        <f>'k18'!OC10</f>
        <v>0</v>
      </c>
      <c r="AID7">
        <f>'k18'!OD10</f>
        <v>0</v>
      </c>
      <c r="AIE7">
        <f>'k18'!OE10</f>
        <v>0</v>
      </c>
      <c r="AIF7">
        <f>'k18'!OF10</f>
        <v>0</v>
      </c>
      <c r="AIG7">
        <f>'k18'!OG10</f>
        <v>0</v>
      </c>
      <c r="AIH7">
        <f>'k18'!OH10</f>
        <v>0</v>
      </c>
      <c r="AII7">
        <f>'k18'!OI10</f>
        <v>0</v>
      </c>
      <c r="AIJ7">
        <f>'k18'!OJ10</f>
        <v>0</v>
      </c>
      <c r="AIK7">
        <f>'k18'!OK10</f>
        <v>0</v>
      </c>
      <c r="AIL7">
        <f>'k18'!OL10</f>
        <v>0</v>
      </c>
      <c r="AIM7">
        <f>'k18'!OM10</f>
        <v>0</v>
      </c>
      <c r="AIN7">
        <f>'k18'!ON10</f>
        <v>0</v>
      </c>
      <c r="AIO7">
        <f>'k18'!OO10</f>
        <v>0</v>
      </c>
      <c r="AIP7">
        <f>'k18'!OP10</f>
        <v>0</v>
      </c>
      <c r="AIQ7">
        <f>'k18'!OQ10</f>
        <v>0</v>
      </c>
      <c r="AIR7">
        <f>'k18'!OR10</f>
        <v>0</v>
      </c>
      <c r="AIS7">
        <f>'k18'!OS10</f>
        <v>0</v>
      </c>
      <c r="AIT7">
        <f>'k18'!OT10</f>
        <v>0</v>
      </c>
      <c r="AIU7">
        <f>'k18'!OU10</f>
        <v>0</v>
      </c>
      <c r="AIV7">
        <f>'k18'!OV10</f>
        <v>0</v>
      </c>
      <c r="AIW7">
        <f>'k18'!OW10</f>
        <v>0</v>
      </c>
      <c r="AIX7">
        <f>'k18'!OX10</f>
        <v>0</v>
      </c>
      <c r="AIY7">
        <f>'k18'!OY10</f>
        <v>0</v>
      </c>
      <c r="AIZ7">
        <f>'k18'!OZ10</f>
        <v>0</v>
      </c>
      <c r="AJA7">
        <f>'k18'!PA10</f>
        <v>0</v>
      </c>
      <c r="AJB7">
        <f>'k18'!PB10</f>
        <v>0</v>
      </c>
      <c r="AJC7">
        <f>'k18'!PC10</f>
        <v>0</v>
      </c>
      <c r="AJD7">
        <f>'k18'!PD10</f>
        <v>0</v>
      </c>
      <c r="AJE7">
        <f>'k18'!PE10</f>
        <v>0</v>
      </c>
      <c r="AJF7">
        <f>'k18'!PF10</f>
        <v>0</v>
      </c>
      <c r="AJG7">
        <f>'k18'!PG10</f>
        <v>0</v>
      </c>
      <c r="AJH7">
        <f>'k18'!PH10</f>
        <v>0</v>
      </c>
      <c r="AJI7">
        <f>'k18'!PI10</f>
        <v>0</v>
      </c>
      <c r="AJJ7">
        <f>'k18'!PJ10</f>
        <v>0</v>
      </c>
      <c r="AJK7">
        <f>'k18'!PK10</f>
        <v>0</v>
      </c>
      <c r="AJL7">
        <f>'k18'!PL10</f>
        <v>0</v>
      </c>
      <c r="AJM7">
        <f>'k18'!PM10</f>
        <v>0</v>
      </c>
      <c r="AJN7">
        <f>'k18'!PN10</f>
        <v>0</v>
      </c>
      <c r="AJO7">
        <f>'k18'!PO10</f>
        <v>0</v>
      </c>
      <c r="AJP7">
        <f>'k18'!PP10</f>
        <v>0</v>
      </c>
      <c r="AJQ7">
        <f>'k18'!PQ10</f>
        <v>0</v>
      </c>
      <c r="AJR7">
        <f>'k18'!PR10</f>
        <v>0</v>
      </c>
      <c r="AJS7">
        <f>'k18'!PS10</f>
        <v>0</v>
      </c>
      <c r="AJT7">
        <v>7</v>
      </c>
      <c r="AJU7">
        <f>'k19'!NT10</f>
        <v>0</v>
      </c>
      <c r="AJV7">
        <f>'k19'!NU10</f>
        <v>0</v>
      </c>
      <c r="AJW7">
        <f>'k19'!NV10</f>
        <v>0</v>
      </c>
      <c r="AJX7">
        <f>'k19'!NW10</f>
        <v>0</v>
      </c>
      <c r="AJY7">
        <f>'k19'!NX10</f>
        <v>0</v>
      </c>
      <c r="AJZ7">
        <f>'k19'!NY10</f>
        <v>0</v>
      </c>
      <c r="AKA7">
        <f>'k19'!NZ10</f>
        <v>0</v>
      </c>
      <c r="AKB7">
        <f>'k19'!OA10</f>
        <v>0</v>
      </c>
      <c r="AKC7">
        <f>'k19'!OB10</f>
        <v>0</v>
      </c>
      <c r="AKD7">
        <f>'k19'!OC10</f>
        <v>0</v>
      </c>
      <c r="AKE7">
        <f>'k19'!OD10</f>
        <v>0</v>
      </c>
      <c r="AKF7">
        <f>'k19'!OE10</f>
        <v>0</v>
      </c>
      <c r="AKG7">
        <f>'k19'!OF10</f>
        <v>0</v>
      </c>
      <c r="AKH7">
        <f>'k19'!OG10</f>
        <v>0</v>
      </c>
      <c r="AKI7">
        <f>'k19'!OH10</f>
        <v>0</v>
      </c>
      <c r="AKJ7">
        <f>'k19'!OI10</f>
        <v>0</v>
      </c>
      <c r="AKK7">
        <f>'k19'!OJ10</f>
        <v>0</v>
      </c>
      <c r="AKL7">
        <f>'k19'!OK10</f>
        <v>0</v>
      </c>
      <c r="AKM7">
        <f>'k19'!OL10</f>
        <v>0</v>
      </c>
      <c r="AKN7">
        <f>'k19'!OM10</f>
        <v>0</v>
      </c>
      <c r="AKO7">
        <f>'k19'!ON10</f>
        <v>0</v>
      </c>
      <c r="AKP7">
        <f>'k19'!OO10</f>
        <v>0</v>
      </c>
      <c r="AKQ7">
        <f>'k19'!OP10</f>
        <v>0</v>
      </c>
      <c r="AKR7">
        <f>'k19'!OQ10</f>
        <v>0</v>
      </c>
      <c r="AKS7">
        <f>'k19'!OR10</f>
        <v>0</v>
      </c>
      <c r="AKT7">
        <f>'k19'!OS10</f>
        <v>0</v>
      </c>
      <c r="AKU7">
        <f>'k19'!OT10</f>
        <v>0</v>
      </c>
      <c r="AKV7">
        <f>'k19'!OU10</f>
        <v>0</v>
      </c>
      <c r="AKW7">
        <f>'k19'!OV10</f>
        <v>0</v>
      </c>
      <c r="AKX7">
        <f>'k19'!OW10</f>
        <v>0</v>
      </c>
      <c r="AKY7">
        <f>'k19'!OX10</f>
        <v>0</v>
      </c>
      <c r="AKZ7">
        <f>'k19'!OY10</f>
        <v>0</v>
      </c>
      <c r="ALA7">
        <f>'k19'!OZ10</f>
        <v>0</v>
      </c>
      <c r="ALB7">
        <f>'k19'!PA10</f>
        <v>0</v>
      </c>
      <c r="ALC7">
        <f>'k19'!PB10</f>
        <v>0</v>
      </c>
      <c r="ALD7">
        <f>'k19'!PC10</f>
        <v>0</v>
      </c>
      <c r="ALE7">
        <f>'k19'!PD10</f>
        <v>0</v>
      </c>
      <c r="ALF7">
        <f>'k19'!PE10</f>
        <v>0</v>
      </c>
      <c r="ALG7">
        <f>'k19'!PF10</f>
        <v>0</v>
      </c>
      <c r="ALH7">
        <f>'k19'!PG10</f>
        <v>0</v>
      </c>
      <c r="ALI7">
        <f>'k19'!PH10</f>
        <v>0</v>
      </c>
      <c r="ALJ7">
        <f>'k19'!PI10</f>
        <v>0</v>
      </c>
      <c r="ALK7">
        <f>'k19'!PJ10</f>
        <v>0</v>
      </c>
      <c r="ALL7">
        <f>'k19'!PK10</f>
        <v>0</v>
      </c>
      <c r="ALM7">
        <f>'k19'!PL10</f>
        <v>0</v>
      </c>
      <c r="ALN7">
        <f>'k19'!PM10</f>
        <v>0</v>
      </c>
      <c r="ALO7">
        <f>'k19'!PN10</f>
        <v>0</v>
      </c>
      <c r="ALP7">
        <f>'k19'!PO10</f>
        <v>0</v>
      </c>
      <c r="ALQ7">
        <f>'k19'!PP10</f>
        <v>0</v>
      </c>
      <c r="ALR7">
        <f>'k19'!PQ10</f>
        <v>0</v>
      </c>
      <c r="ALS7">
        <f>'k19'!PR10</f>
        <v>0</v>
      </c>
      <c r="ALT7">
        <f>'k19'!PS10</f>
        <v>0</v>
      </c>
      <c r="ALU7">
        <v>7</v>
      </c>
      <c r="ALV7">
        <f>'k20'!NT10</f>
        <v>0</v>
      </c>
      <c r="ALW7">
        <f>'k20'!NU10</f>
        <v>0</v>
      </c>
      <c r="ALX7">
        <f>'k20'!NV10</f>
        <v>0</v>
      </c>
      <c r="ALY7">
        <f>'k20'!NW10</f>
        <v>0</v>
      </c>
      <c r="ALZ7">
        <f>'k20'!NX10</f>
        <v>0</v>
      </c>
      <c r="AMA7">
        <f>'k20'!NY10</f>
        <v>0</v>
      </c>
      <c r="AMB7">
        <f>'k20'!NZ10</f>
        <v>0</v>
      </c>
      <c r="AMC7">
        <f>'k20'!OA10</f>
        <v>0</v>
      </c>
      <c r="AMD7">
        <f>'k20'!OB10</f>
        <v>0</v>
      </c>
      <c r="AME7">
        <f>'k20'!OC10</f>
        <v>0</v>
      </c>
      <c r="AMF7">
        <f>'k20'!OD10</f>
        <v>0</v>
      </c>
      <c r="AMG7">
        <f>'k20'!OE10</f>
        <v>0</v>
      </c>
      <c r="AMH7">
        <f>'k20'!OF10</f>
        <v>0</v>
      </c>
      <c r="AMI7">
        <f>'k20'!OG10</f>
        <v>0</v>
      </c>
      <c r="AMJ7">
        <f>'k20'!OH10</f>
        <v>0</v>
      </c>
      <c r="AMK7">
        <f>'k20'!OI10</f>
        <v>0</v>
      </c>
      <c r="AML7">
        <f>'k20'!OJ10</f>
        <v>0</v>
      </c>
      <c r="AMM7">
        <f>'k20'!OK10</f>
        <v>0</v>
      </c>
      <c r="AMN7">
        <f>'k20'!OL10</f>
        <v>0</v>
      </c>
      <c r="AMO7">
        <f>'k20'!OM10</f>
        <v>0</v>
      </c>
      <c r="AMP7">
        <f>'k20'!ON10</f>
        <v>0</v>
      </c>
      <c r="AMQ7">
        <f>'k20'!OO10</f>
        <v>0</v>
      </c>
      <c r="AMR7">
        <f>'k20'!OP10</f>
        <v>0</v>
      </c>
      <c r="AMS7">
        <f>'k20'!OQ10</f>
        <v>0</v>
      </c>
      <c r="AMT7">
        <f>'k20'!OR10</f>
        <v>0</v>
      </c>
      <c r="AMU7">
        <f>'k20'!OS10</f>
        <v>0</v>
      </c>
      <c r="AMV7">
        <f>'k20'!OT10</f>
        <v>0</v>
      </c>
      <c r="AMW7">
        <f>'k20'!OU10</f>
        <v>0</v>
      </c>
      <c r="AMX7">
        <f>'k20'!OV10</f>
        <v>0</v>
      </c>
      <c r="AMY7">
        <f>'k20'!OW10</f>
        <v>0</v>
      </c>
      <c r="AMZ7">
        <f>'k20'!OX10</f>
        <v>0</v>
      </c>
      <c r="ANA7">
        <f>'k20'!OY10</f>
        <v>0</v>
      </c>
      <c r="ANB7">
        <f>'k20'!OZ10</f>
        <v>0</v>
      </c>
      <c r="ANC7">
        <f>'k20'!PA10</f>
        <v>0</v>
      </c>
      <c r="AND7">
        <f>'k20'!PB10</f>
        <v>0</v>
      </c>
      <c r="ANE7">
        <f>'k20'!PC10</f>
        <v>0</v>
      </c>
      <c r="ANF7">
        <f>'k20'!PD10</f>
        <v>0</v>
      </c>
      <c r="ANG7">
        <f>'k20'!PE10</f>
        <v>0</v>
      </c>
      <c r="ANH7">
        <f>'k20'!PF10</f>
        <v>0</v>
      </c>
      <c r="ANI7">
        <f>'k20'!PG10</f>
        <v>0</v>
      </c>
      <c r="ANJ7">
        <f>'k20'!PH10</f>
        <v>0</v>
      </c>
      <c r="ANK7">
        <f>'k20'!PI10</f>
        <v>0</v>
      </c>
      <c r="ANL7">
        <f>'k20'!PJ10</f>
        <v>0</v>
      </c>
      <c r="ANM7">
        <f>'k20'!PK10</f>
        <v>0</v>
      </c>
      <c r="ANN7">
        <f>'k20'!PL10</f>
        <v>0</v>
      </c>
      <c r="ANO7">
        <f>'k20'!PM10</f>
        <v>0</v>
      </c>
      <c r="ANP7">
        <f>'k20'!PN10</f>
        <v>0</v>
      </c>
      <c r="ANQ7">
        <f>'k20'!PO10</f>
        <v>0</v>
      </c>
      <c r="ANR7">
        <f>'k20'!PP10</f>
        <v>0</v>
      </c>
      <c r="ANS7">
        <f>'k20'!PQ10</f>
        <v>0</v>
      </c>
      <c r="ANT7">
        <f>'k20'!PR10</f>
        <v>0</v>
      </c>
      <c r="ANU7">
        <f>'k20'!PS10</f>
        <v>0</v>
      </c>
      <c r="ANV7">
        <v>7</v>
      </c>
      <c r="ANW7">
        <f>'k21'!NT10</f>
        <v>0</v>
      </c>
      <c r="ANX7">
        <f>'k21'!NU10</f>
        <v>0</v>
      </c>
      <c r="ANY7">
        <f>'k21'!NV10</f>
        <v>0</v>
      </c>
      <c r="ANZ7">
        <f>'k21'!NW10</f>
        <v>0</v>
      </c>
      <c r="AOA7">
        <f>'k21'!NX10</f>
        <v>0</v>
      </c>
      <c r="AOB7">
        <f>'k21'!NY10</f>
        <v>0</v>
      </c>
      <c r="AOC7">
        <f>'k21'!NZ10</f>
        <v>0</v>
      </c>
      <c r="AOD7">
        <f>'k21'!OA10</f>
        <v>0</v>
      </c>
      <c r="AOE7">
        <f>'k21'!OB10</f>
        <v>0</v>
      </c>
      <c r="AOF7">
        <f>'k21'!OC10</f>
        <v>0</v>
      </c>
      <c r="AOG7">
        <f>'k21'!OD10</f>
        <v>0</v>
      </c>
      <c r="AOH7">
        <f>'k21'!OE10</f>
        <v>0</v>
      </c>
      <c r="AOI7">
        <f>'k21'!OF10</f>
        <v>0</v>
      </c>
      <c r="AOJ7">
        <f>'k21'!OG10</f>
        <v>0</v>
      </c>
      <c r="AOK7">
        <f>'k21'!OH10</f>
        <v>0</v>
      </c>
      <c r="AOL7">
        <f>'k21'!OI10</f>
        <v>0</v>
      </c>
      <c r="AOM7">
        <f>'k21'!OJ10</f>
        <v>0</v>
      </c>
      <c r="AON7">
        <f>'k21'!OK10</f>
        <v>0</v>
      </c>
      <c r="AOO7">
        <f>'k21'!OL10</f>
        <v>0</v>
      </c>
      <c r="AOP7">
        <f>'k21'!OM10</f>
        <v>0</v>
      </c>
      <c r="AOQ7">
        <f>'k21'!ON10</f>
        <v>0</v>
      </c>
      <c r="AOR7">
        <f>'k21'!OO10</f>
        <v>0</v>
      </c>
      <c r="AOS7">
        <f>'k21'!OP10</f>
        <v>0</v>
      </c>
      <c r="AOT7">
        <f>'k21'!OQ10</f>
        <v>0</v>
      </c>
      <c r="AOU7">
        <f>'k21'!OR10</f>
        <v>0</v>
      </c>
      <c r="AOV7">
        <f>'k21'!OS10</f>
        <v>0</v>
      </c>
      <c r="AOW7">
        <f>'k21'!OT10</f>
        <v>0</v>
      </c>
      <c r="AOX7">
        <f>'k21'!OU10</f>
        <v>0</v>
      </c>
      <c r="AOY7">
        <f>'k21'!OV10</f>
        <v>0</v>
      </c>
      <c r="AOZ7">
        <f>'k21'!OW10</f>
        <v>0</v>
      </c>
      <c r="APA7">
        <f>'k21'!OX10</f>
        <v>0</v>
      </c>
      <c r="APB7">
        <f>'k21'!OY10</f>
        <v>0</v>
      </c>
      <c r="APC7">
        <f>'k21'!OZ10</f>
        <v>0</v>
      </c>
      <c r="APD7">
        <f>'k21'!PA10</f>
        <v>0</v>
      </c>
      <c r="APE7">
        <f>'k21'!PB10</f>
        <v>0</v>
      </c>
      <c r="APF7">
        <f>'k21'!PC10</f>
        <v>0</v>
      </c>
      <c r="APG7">
        <f>'k21'!PD10</f>
        <v>0</v>
      </c>
      <c r="APH7">
        <f>'k21'!PE10</f>
        <v>0</v>
      </c>
      <c r="API7">
        <f>'k21'!PF10</f>
        <v>0</v>
      </c>
      <c r="APJ7">
        <f>'k21'!PG10</f>
        <v>0</v>
      </c>
      <c r="APK7">
        <f>'k21'!PH10</f>
        <v>0</v>
      </c>
      <c r="APL7">
        <f>'k21'!PI10</f>
        <v>0</v>
      </c>
      <c r="APM7">
        <f>'k21'!PJ10</f>
        <v>0</v>
      </c>
      <c r="APN7">
        <f>'k21'!PK10</f>
        <v>0</v>
      </c>
      <c r="APO7">
        <f>'k21'!PL10</f>
        <v>0</v>
      </c>
      <c r="APP7">
        <f>'k21'!PM10</f>
        <v>0</v>
      </c>
      <c r="APQ7">
        <f>'k21'!PN10</f>
        <v>0</v>
      </c>
      <c r="APR7">
        <f>'k21'!PO10</f>
        <v>0</v>
      </c>
      <c r="APS7">
        <f>'k21'!PP10</f>
        <v>0</v>
      </c>
      <c r="APT7">
        <f>'k21'!PQ10</f>
        <v>0</v>
      </c>
      <c r="APU7">
        <f>'k21'!PR10</f>
        <v>0</v>
      </c>
      <c r="APV7">
        <f>'k21'!PS10</f>
        <v>0</v>
      </c>
      <c r="APW7">
        <v>7</v>
      </c>
    </row>
    <row r="8" spans="2:1167" x14ac:dyDescent="0.25">
      <c r="B8">
        <v>8</v>
      </c>
      <c r="C8">
        <f>'k1'!NT11</f>
        <v>2</v>
      </c>
      <c r="D8">
        <f>'k1'!NU11</f>
        <v>0</v>
      </c>
      <c r="E8">
        <f>'k1'!NV11</f>
        <v>0</v>
      </c>
      <c r="F8">
        <f>'k1'!NW11</f>
        <v>0</v>
      </c>
      <c r="G8">
        <f>'k1'!NX11</f>
        <v>0</v>
      </c>
      <c r="H8">
        <f>'k1'!NY11</f>
        <v>0</v>
      </c>
      <c r="I8">
        <f>'k1'!NZ11</f>
        <v>0</v>
      </c>
      <c r="J8">
        <f>'k1'!OA11</f>
        <v>0</v>
      </c>
      <c r="K8">
        <f>'k1'!OB11</f>
        <v>0</v>
      </c>
      <c r="L8">
        <f>'k1'!OC11</f>
        <v>0</v>
      </c>
      <c r="M8">
        <f>'k1'!OD11</f>
        <v>0</v>
      </c>
      <c r="N8">
        <f>'k1'!OE11</f>
        <v>0</v>
      </c>
      <c r="O8">
        <f>'k1'!OF11</f>
        <v>0</v>
      </c>
      <c r="P8">
        <f>'k1'!OG11</f>
        <v>0</v>
      </c>
      <c r="Q8" t="str">
        <f>'k1'!OH11</f>
        <v>0</v>
      </c>
      <c r="R8">
        <f>'k1'!OI11</f>
        <v>0</v>
      </c>
      <c r="S8" t="str">
        <f>'k1'!OJ11</f>
        <v>0</v>
      </c>
      <c r="T8">
        <f>'k1'!OK11</f>
        <v>0</v>
      </c>
      <c r="U8" t="str">
        <f>'k1'!OL11</f>
        <v>0</v>
      </c>
      <c r="V8" t="str">
        <f>'k1'!OM11</f>
        <v>NILAI MELEBIHI KAPASITAS</v>
      </c>
      <c r="W8">
        <f>'k1'!ON11</f>
        <v>0</v>
      </c>
      <c r="X8" t="str">
        <f>'k1'!OO11</f>
        <v>0</v>
      </c>
      <c r="Y8" t="str">
        <f>'k1'!OP11</f>
        <v>NILAI MELEBIHI KAPASITAS</v>
      </c>
      <c r="Z8" t="str">
        <f>'k1'!OQ11</f>
        <v/>
      </c>
      <c r="AA8">
        <f>'k1'!OR11</f>
        <v>0</v>
      </c>
      <c r="AB8" t="str">
        <f>'k1'!OS11</f>
        <v/>
      </c>
      <c r="AC8">
        <f>'k1'!OT11</f>
        <v>0</v>
      </c>
      <c r="AD8" t="str">
        <f>'k1'!OU11</f>
        <v/>
      </c>
      <c r="AE8">
        <f>'k1'!OV11</f>
        <v>0</v>
      </c>
      <c r="AF8" t="str">
        <f>'k1'!OW11</f>
        <v/>
      </c>
      <c r="AG8">
        <f>'k1'!OX11</f>
        <v>0</v>
      </c>
      <c r="AH8" t="str">
        <f>'k1'!OY11</f>
        <v/>
      </c>
      <c r="AI8">
        <f>'k1'!OZ11</f>
        <v>0</v>
      </c>
      <c r="AJ8" t="str">
        <f>'k1'!PA11</f>
        <v/>
      </c>
      <c r="AK8">
        <f>'k1'!PB11</f>
        <v>0</v>
      </c>
      <c r="AL8" t="str">
        <f>'k1'!PC11</f>
        <v/>
      </c>
      <c r="AM8">
        <f>'k1'!PD11</f>
        <v>0</v>
      </c>
      <c r="AN8" t="str">
        <f>'k1'!PE11</f>
        <v/>
      </c>
      <c r="AO8">
        <f>'k1'!PF11</f>
        <v>0</v>
      </c>
      <c r="AP8" t="str">
        <f>'k1'!PG11</f>
        <v/>
      </c>
      <c r="AQ8">
        <f>'k1'!PH11</f>
        <v>0</v>
      </c>
      <c r="AR8" t="str">
        <f>'k1'!PI11</f>
        <v/>
      </c>
      <c r="AS8">
        <f>'k1'!PJ11</f>
        <v>0</v>
      </c>
      <c r="AT8" t="str">
        <f>'k1'!PK11</f>
        <v/>
      </c>
      <c r="AU8">
        <f>'k1'!PL11</f>
        <v>0</v>
      </c>
      <c r="AV8" t="str">
        <f>'k1'!PM11</f>
        <v/>
      </c>
      <c r="AW8">
        <f>'k1'!PN11</f>
        <v>0</v>
      </c>
      <c r="AX8">
        <f>'k1'!PO11</f>
        <v>0</v>
      </c>
      <c r="AY8">
        <f>'k1'!PP11</f>
        <v>0</v>
      </c>
      <c r="AZ8">
        <f>'k1'!PQ11</f>
        <v>0</v>
      </c>
      <c r="BA8">
        <f>'k1'!PR11</f>
        <v>0</v>
      </c>
      <c r="BB8">
        <f>'k1'!PS11</f>
        <v>0</v>
      </c>
      <c r="BC8">
        <v>8</v>
      </c>
      <c r="BD8">
        <f>'k2'!NT11</f>
        <v>2</v>
      </c>
      <c r="BE8">
        <f>'k2'!NU11</f>
        <v>0</v>
      </c>
      <c r="BF8">
        <f>'k2'!NV11</f>
        <v>0</v>
      </c>
      <c r="BG8">
        <f>'k2'!NW11</f>
        <v>0</v>
      </c>
      <c r="BH8">
        <f>'k2'!NX11</f>
        <v>0</v>
      </c>
      <c r="BI8">
        <f>'k2'!NY11</f>
        <v>0</v>
      </c>
      <c r="BJ8">
        <f>'k2'!NZ11</f>
        <v>0</v>
      </c>
      <c r="BK8">
        <f>'k2'!OA11</f>
        <v>0</v>
      </c>
      <c r="BL8">
        <f>'k2'!OB11</f>
        <v>0</v>
      </c>
      <c r="BM8">
        <f>'k2'!OC11</f>
        <v>0</v>
      </c>
      <c r="BN8">
        <f>'k2'!OD11</f>
        <v>0</v>
      </c>
      <c r="BO8">
        <f>'k2'!OE11</f>
        <v>0</v>
      </c>
      <c r="BP8">
        <f>'k2'!OF11</f>
        <v>0</v>
      </c>
      <c r="BQ8">
        <f>'k2'!OG11</f>
        <v>0</v>
      </c>
      <c r="BR8" t="str">
        <f>'k2'!OH11</f>
        <v>0</v>
      </c>
      <c r="BS8">
        <f>'k2'!OI11</f>
        <v>0</v>
      </c>
      <c r="BT8" t="str">
        <f>'k2'!OJ11</f>
        <v>0</v>
      </c>
      <c r="BU8">
        <f>'k2'!OK11</f>
        <v>0</v>
      </c>
      <c r="BV8" t="str">
        <f>'k2'!OL11</f>
        <v>0</v>
      </c>
      <c r="BW8" t="str">
        <f>'k2'!OM11</f>
        <v>NILAI MELEBIHI KAPASITAS</v>
      </c>
      <c r="BX8">
        <f>'k2'!ON11</f>
        <v>0</v>
      </c>
      <c r="BY8" t="str">
        <f>'k2'!OO11</f>
        <v>0</v>
      </c>
      <c r="BZ8" t="str">
        <f>'k2'!OP11</f>
        <v>NILAI MELEBIHI KAPASITAS</v>
      </c>
      <c r="CA8" t="str">
        <f>'k2'!OQ11</f>
        <v/>
      </c>
      <c r="CB8">
        <f>'k2'!OR11</f>
        <v>0</v>
      </c>
      <c r="CC8" t="str">
        <f>'k2'!OS11</f>
        <v/>
      </c>
      <c r="CD8">
        <f>'k2'!OT11</f>
        <v>0</v>
      </c>
      <c r="CE8" t="str">
        <f>'k2'!OU11</f>
        <v/>
      </c>
      <c r="CF8">
        <f>'k2'!OV11</f>
        <v>0</v>
      </c>
      <c r="CG8" t="str">
        <f>'k2'!OW11</f>
        <v/>
      </c>
      <c r="CH8">
        <f>'k2'!OX11</f>
        <v>0</v>
      </c>
      <c r="CI8" t="str">
        <f>'k2'!OY11</f>
        <v/>
      </c>
      <c r="CJ8">
        <f>'k2'!OZ11</f>
        <v>0</v>
      </c>
      <c r="CK8" t="str">
        <f>'k2'!PA11</f>
        <v/>
      </c>
      <c r="CL8">
        <f>'k2'!PB11</f>
        <v>0</v>
      </c>
      <c r="CM8" t="str">
        <f>'k2'!PC11</f>
        <v/>
      </c>
      <c r="CN8">
        <f>'k2'!PD11</f>
        <v>0</v>
      </c>
      <c r="CO8" t="str">
        <f>'k2'!PE11</f>
        <v/>
      </c>
      <c r="CP8">
        <f>'k2'!PF11</f>
        <v>0</v>
      </c>
      <c r="CQ8" t="str">
        <f>'k2'!PG11</f>
        <v/>
      </c>
      <c r="CR8">
        <f>'k2'!PH11</f>
        <v>0</v>
      </c>
      <c r="CS8" t="str">
        <f>'k2'!PI11</f>
        <v/>
      </c>
      <c r="CT8">
        <f>'k2'!PJ11</f>
        <v>0</v>
      </c>
      <c r="CU8" t="str">
        <f>'k2'!PK11</f>
        <v/>
      </c>
      <c r="CV8">
        <f>'k2'!PL11</f>
        <v>0</v>
      </c>
      <c r="CW8" t="str">
        <f>'k2'!PM11</f>
        <v/>
      </c>
      <c r="CX8">
        <f>'k2'!PN11</f>
        <v>0</v>
      </c>
      <c r="CY8">
        <f>'k2'!PO11</f>
        <v>0</v>
      </c>
      <c r="CZ8">
        <f>'k2'!PP11</f>
        <v>0</v>
      </c>
      <c r="DA8">
        <f>'k2'!PQ11</f>
        <v>0</v>
      </c>
      <c r="DB8">
        <f>'k2'!PR11</f>
        <v>0</v>
      </c>
      <c r="DC8">
        <f>'k2'!PS11</f>
        <v>0</v>
      </c>
      <c r="DD8">
        <v>8</v>
      </c>
      <c r="DE8">
        <f>'k3'!NT11</f>
        <v>2</v>
      </c>
      <c r="DF8">
        <f>'k3'!NU11</f>
        <v>0</v>
      </c>
      <c r="DG8">
        <f>'k3'!NV11</f>
        <v>0</v>
      </c>
      <c r="DH8">
        <f>'k3'!NW11</f>
        <v>0</v>
      </c>
      <c r="DI8">
        <f>'k3'!NX11</f>
        <v>0</v>
      </c>
      <c r="DJ8">
        <f>'k3'!NY11</f>
        <v>0</v>
      </c>
      <c r="DK8">
        <f>'k3'!NZ11</f>
        <v>0</v>
      </c>
      <c r="DL8">
        <f>'k3'!OA11</f>
        <v>0</v>
      </c>
      <c r="DM8">
        <f>'k3'!OB11</f>
        <v>0</v>
      </c>
      <c r="DN8">
        <f>'k3'!OC11</f>
        <v>0</v>
      </c>
      <c r="DO8">
        <f>'k3'!OD11</f>
        <v>0</v>
      </c>
      <c r="DP8">
        <f>'k3'!OE11</f>
        <v>0</v>
      </c>
      <c r="DQ8">
        <f>'k3'!OF11</f>
        <v>0</v>
      </c>
      <c r="DR8">
        <f>'k3'!OG11</f>
        <v>0</v>
      </c>
      <c r="DS8" t="str">
        <f>'k3'!OH11</f>
        <v>0</v>
      </c>
      <c r="DT8">
        <f>'k3'!OI11</f>
        <v>0</v>
      </c>
      <c r="DU8" t="str">
        <f>'k3'!OJ11</f>
        <v>0</v>
      </c>
      <c r="DV8">
        <f>'k3'!OK11</f>
        <v>0</v>
      </c>
      <c r="DW8" t="str">
        <f>'k3'!OL11</f>
        <v>0</v>
      </c>
      <c r="DX8" t="str">
        <f>'k3'!OM11</f>
        <v>NILAI MELEBIHI KAPASITAS</v>
      </c>
      <c r="DY8">
        <f>'k3'!ON11</f>
        <v>0</v>
      </c>
      <c r="DZ8" t="str">
        <f>'k3'!OO11</f>
        <v>0</v>
      </c>
      <c r="EA8" t="str">
        <f>'k3'!OP11</f>
        <v>NILAI MELEBIHI KAPASITAS</v>
      </c>
      <c r="EB8" t="str">
        <f>'k3'!OQ11</f>
        <v/>
      </c>
      <c r="EC8">
        <f>'k3'!OR11</f>
        <v>0</v>
      </c>
      <c r="ED8" t="str">
        <f>'k3'!OS11</f>
        <v/>
      </c>
      <c r="EE8">
        <f>'k3'!OT11</f>
        <v>0</v>
      </c>
      <c r="EF8" t="str">
        <f>'k3'!OU11</f>
        <v/>
      </c>
      <c r="EG8">
        <f>'k3'!OV11</f>
        <v>0</v>
      </c>
      <c r="EH8" t="str">
        <f>'k3'!OW11</f>
        <v/>
      </c>
      <c r="EI8">
        <f>'k3'!OX11</f>
        <v>0</v>
      </c>
      <c r="EJ8" t="str">
        <f>'k3'!OY11</f>
        <v/>
      </c>
      <c r="EK8">
        <f>'k3'!OZ11</f>
        <v>0</v>
      </c>
      <c r="EL8" t="str">
        <f>'k3'!PA11</f>
        <v/>
      </c>
      <c r="EM8">
        <f>'k3'!PB11</f>
        <v>0</v>
      </c>
      <c r="EN8" t="str">
        <f>'k3'!PC11</f>
        <v/>
      </c>
      <c r="EO8">
        <f>'k3'!PD11</f>
        <v>0</v>
      </c>
      <c r="EP8" t="str">
        <f>'k3'!PE11</f>
        <v/>
      </c>
      <c r="EQ8">
        <f>'k3'!PF11</f>
        <v>0</v>
      </c>
      <c r="ER8" t="str">
        <f>'k3'!PG11</f>
        <v/>
      </c>
      <c r="ES8">
        <f>'k3'!PH11</f>
        <v>0</v>
      </c>
      <c r="ET8" t="str">
        <f>'k3'!PI11</f>
        <v/>
      </c>
      <c r="EU8">
        <f>'k3'!PJ11</f>
        <v>0</v>
      </c>
      <c r="EV8" t="str">
        <f>'k3'!PK11</f>
        <v/>
      </c>
      <c r="EW8">
        <f>'k3'!PL11</f>
        <v>0</v>
      </c>
      <c r="EX8" t="str">
        <f>'k3'!PM11</f>
        <v/>
      </c>
      <c r="EY8">
        <f>'k3'!PN11</f>
        <v>0</v>
      </c>
      <c r="EZ8">
        <f>'k3'!PO11</f>
        <v>0</v>
      </c>
      <c r="FA8">
        <f>'k3'!PP11</f>
        <v>0</v>
      </c>
      <c r="FB8">
        <f>'k3'!PQ11</f>
        <v>0</v>
      </c>
      <c r="FC8">
        <f>'k3'!PR11</f>
        <v>0</v>
      </c>
      <c r="FD8">
        <f>'k3'!PS11</f>
        <v>0</v>
      </c>
      <c r="FE8">
        <v>8</v>
      </c>
      <c r="FF8">
        <f>'k4'!NT11</f>
        <v>0</v>
      </c>
      <c r="FG8">
        <f>'k4'!NU11</f>
        <v>0</v>
      </c>
      <c r="FH8">
        <f>'k4'!NV11</f>
        <v>0</v>
      </c>
      <c r="FI8">
        <f>'k4'!NW11</f>
        <v>0</v>
      </c>
      <c r="FJ8">
        <f>'k4'!NX11</f>
        <v>0</v>
      </c>
      <c r="FK8">
        <f>'k4'!NY11</f>
        <v>0</v>
      </c>
      <c r="FL8">
        <f>'k4'!NZ11</f>
        <v>0</v>
      </c>
      <c r="FM8">
        <f>'k4'!OA11</f>
        <v>0</v>
      </c>
      <c r="FN8">
        <f>'k4'!OB11</f>
        <v>0</v>
      </c>
      <c r="FO8">
        <f>'k4'!OC11</f>
        <v>0</v>
      </c>
      <c r="FP8">
        <f>'k4'!OD11</f>
        <v>0</v>
      </c>
      <c r="FQ8">
        <f>'k4'!OE11</f>
        <v>0</v>
      </c>
      <c r="FR8">
        <f>'k4'!OF11</f>
        <v>0</v>
      </c>
      <c r="FS8">
        <f>'k4'!OG11</f>
        <v>0</v>
      </c>
      <c r="FT8">
        <f>'k4'!OH11</f>
        <v>0</v>
      </c>
      <c r="FU8">
        <f>'k4'!OI11</f>
        <v>0</v>
      </c>
      <c r="FV8">
        <f>'k4'!OJ11</f>
        <v>0</v>
      </c>
      <c r="FW8">
        <f>'k4'!OK11</f>
        <v>0</v>
      </c>
      <c r="FX8">
        <f>'k4'!OL11</f>
        <v>0</v>
      </c>
      <c r="FY8">
        <f>'k4'!OM11</f>
        <v>0</v>
      </c>
      <c r="FZ8">
        <f>'k4'!ON11</f>
        <v>0</v>
      </c>
      <c r="GA8">
        <f>'k4'!OO11</f>
        <v>0</v>
      </c>
      <c r="GB8">
        <f>'k4'!OP11</f>
        <v>0</v>
      </c>
      <c r="GC8">
        <f>'k4'!OQ11</f>
        <v>0</v>
      </c>
      <c r="GD8">
        <f>'k4'!OR11</f>
        <v>0</v>
      </c>
      <c r="GE8">
        <f>'k4'!OS11</f>
        <v>0</v>
      </c>
      <c r="GF8">
        <f>'k4'!OT11</f>
        <v>0</v>
      </c>
      <c r="GG8">
        <f>'k4'!OU11</f>
        <v>0</v>
      </c>
      <c r="GH8">
        <f>'k4'!OV11</f>
        <v>0</v>
      </c>
      <c r="GI8">
        <f>'k4'!OW11</f>
        <v>0</v>
      </c>
      <c r="GJ8">
        <f>'k4'!OX11</f>
        <v>0</v>
      </c>
      <c r="GK8">
        <f>'k4'!OY11</f>
        <v>0</v>
      </c>
      <c r="GL8">
        <f>'k4'!OZ11</f>
        <v>0</v>
      </c>
      <c r="GM8">
        <f>'k4'!PA11</f>
        <v>0</v>
      </c>
      <c r="GN8">
        <f>'k4'!PB11</f>
        <v>0</v>
      </c>
      <c r="GO8">
        <f>'k4'!PC11</f>
        <v>0</v>
      </c>
      <c r="GP8">
        <f>'k4'!PD11</f>
        <v>0</v>
      </c>
      <c r="GQ8">
        <f>'k4'!PE11</f>
        <v>0</v>
      </c>
      <c r="GR8">
        <f>'k4'!PF11</f>
        <v>0</v>
      </c>
      <c r="GS8">
        <f>'k4'!PG11</f>
        <v>0</v>
      </c>
      <c r="GT8">
        <f>'k4'!PH11</f>
        <v>0</v>
      </c>
      <c r="GU8">
        <f>'k4'!PI11</f>
        <v>0</v>
      </c>
      <c r="GV8">
        <f>'k4'!PJ11</f>
        <v>0</v>
      </c>
      <c r="GW8">
        <f>'k4'!PK11</f>
        <v>0</v>
      </c>
      <c r="GX8">
        <f>'k4'!PL11</f>
        <v>0</v>
      </c>
      <c r="GY8">
        <f>'k4'!PM11</f>
        <v>0</v>
      </c>
      <c r="GZ8">
        <f>'k4'!PN11</f>
        <v>0</v>
      </c>
      <c r="HA8">
        <f>'k4'!PO11</f>
        <v>0</v>
      </c>
      <c r="HB8">
        <f>'k4'!PP11</f>
        <v>0</v>
      </c>
      <c r="HC8">
        <f>'k4'!PQ11</f>
        <v>0</v>
      </c>
      <c r="HD8">
        <f>'k4'!PR11</f>
        <v>0</v>
      </c>
      <c r="HE8">
        <f>'k4'!PS11</f>
        <v>0</v>
      </c>
      <c r="HF8">
        <v>8</v>
      </c>
      <c r="HG8">
        <f>'k5'!NT11</f>
        <v>0</v>
      </c>
      <c r="HH8">
        <f>'k5'!NU11</f>
        <v>0</v>
      </c>
      <c r="HI8">
        <f>'k5'!NV11</f>
        <v>0</v>
      </c>
      <c r="HJ8">
        <f>'k5'!NW11</f>
        <v>0</v>
      </c>
      <c r="HK8">
        <f>'k5'!NX11</f>
        <v>0</v>
      </c>
      <c r="HL8">
        <f>'k5'!NY11</f>
        <v>0</v>
      </c>
      <c r="HM8">
        <f>'k5'!NZ11</f>
        <v>0</v>
      </c>
      <c r="HN8">
        <f>'k5'!OA11</f>
        <v>0</v>
      </c>
      <c r="HO8">
        <f>'k5'!OB11</f>
        <v>0</v>
      </c>
      <c r="HP8">
        <f>'k5'!OC11</f>
        <v>0</v>
      </c>
      <c r="HQ8">
        <f>'k5'!OD11</f>
        <v>0</v>
      </c>
      <c r="HR8">
        <f>'k5'!OE11</f>
        <v>0</v>
      </c>
      <c r="HS8">
        <f>'k5'!OF11</f>
        <v>0</v>
      </c>
      <c r="HT8">
        <f>'k5'!OG11</f>
        <v>0</v>
      </c>
      <c r="HU8">
        <f>'k5'!OH11</f>
        <v>0</v>
      </c>
      <c r="HV8">
        <f>'k5'!OI11</f>
        <v>0</v>
      </c>
      <c r="HW8">
        <f>'k5'!OJ11</f>
        <v>0</v>
      </c>
      <c r="HX8">
        <f>'k5'!OK11</f>
        <v>0</v>
      </c>
      <c r="HY8">
        <f>'k5'!OL11</f>
        <v>0</v>
      </c>
      <c r="HZ8">
        <f>'k5'!OM11</f>
        <v>0</v>
      </c>
      <c r="IA8">
        <f>'k5'!ON11</f>
        <v>0</v>
      </c>
      <c r="IB8">
        <f>'k5'!OO11</f>
        <v>0</v>
      </c>
      <c r="IC8">
        <f>'k5'!OP11</f>
        <v>0</v>
      </c>
      <c r="ID8">
        <f>'k5'!OQ11</f>
        <v>0</v>
      </c>
      <c r="IE8">
        <f>'k5'!OR11</f>
        <v>0</v>
      </c>
      <c r="IF8">
        <f>'k5'!OS11</f>
        <v>0</v>
      </c>
      <c r="IG8">
        <f>'k5'!OT11</f>
        <v>0</v>
      </c>
      <c r="IH8">
        <f>'k5'!OU11</f>
        <v>0</v>
      </c>
      <c r="II8">
        <f>'k5'!OV11</f>
        <v>0</v>
      </c>
      <c r="IJ8">
        <f>'k5'!OW11</f>
        <v>0</v>
      </c>
      <c r="IK8">
        <f>'k5'!OX11</f>
        <v>0</v>
      </c>
      <c r="IL8">
        <f>'k5'!OY11</f>
        <v>0</v>
      </c>
      <c r="IM8">
        <f>'k5'!OZ11</f>
        <v>0</v>
      </c>
      <c r="IN8">
        <f>'k5'!PA11</f>
        <v>0</v>
      </c>
      <c r="IO8">
        <f>'k5'!PB11</f>
        <v>0</v>
      </c>
      <c r="IP8">
        <f>'k5'!PC11</f>
        <v>0</v>
      </c>
      <c r="IQ8">
        <f>'k5'!PD11</f>
        <v>0</v>
      </c>
      <c r="IR8">
        <f>'k5'!PE11</f>
        <v>0</v>
      </c>
      <c r="IS8">
        <f>'k5'!PF11</f>
        <v>0</v>
      </c>
      <c r="IT8">
        <f>'k5'!PG11</f>
        <v>0</v>
      </c>
      <c r="IU8">
        <f>'k5'!PH11</f>
        <v>0</v>
      </c>
      <c r="IV8">
        <f>'k5'!PI11</f>
        <v>0</v>
      </c>
      <c r="IW8">
        <f>'k5'!PJ11</f>
        <v>0</v>
      </c>
      <c r="IX8">
        <f>'k5'!PK11</f>
        <v>0</v>
      </c>
      <c r="IY8">
        <f>'k5'!PL11</f>
        <v>0</v>
      </c>
      <c r="IZ8">
        <f>'k5'!PM11</f>
        <v>0</v>
      </c>
      <c r="JA8">
        <f>'k5'!PN11</f>
        <v>0</v>
      </c>
      <c r="JB8">
        <f>'k5'!PO11</f>
        <v>0</v>
      </c>
      <c r="JC8">
        <f>'k5'!PP11</f>
        <v>0</v>
      </c>
      <c r="JD8">
        <f>'k5'!PQ11</f>
        <v>0</v>
      </c>
      <c r="JE8">
        <f>'k5'!PR11</f>
        <v>0</v>
      </c>
      <c r="JF8">
        <f>'k5'!PS11</f>
        <v>0</v>
      </c>
      <c r="JG8">
        <v>8</v>
      </c>
      <c r="JH8">
        <f>'k6'!NT11</f>
        <v>0</v>
      </c>
      <c r="JI8">
        <f>'k6'!NU11</f>
        <v>0</v>
      </c>
      <c r="JJ8">
        <f>'k6'!NV11</f>
        <v>0</v>
      </c>
      <c r="JK8">
        <f>'k6'!NW11</f>
        <v>0</v>
      </c>
      <c r="JL8">
        <f>'k6'!NX11</f>
        <v>0</v>
      </c>
      <c r="JM8">
        <f>'k6'!NY11</f>
        <v>0</v>
      </c>
      <c r="JN8">
        <f>'k6'!NZ11</f>
        <v>0</v>
      </c>
      <c r="JO8">
        <f>'k6'!OA11</f>
        <v>0</v>
      </c>
      <c r="JP8">
        <f>'k6'!OB11</f>
        <v>0</v>
      </c>
      <c r="JQ8">
        <f>'k6'!OC11</f>
        <v>0</v>
      </c>
      <c r="JR8">
        <f>'k6'!OD11</f>
        <v>0</v>
      </c>
      <c r="JS8">
        <f>'k6'!OE11</f>
        <v>0</v>
      </c>
      <c r="JT8">
        <f>'k6'!OF11</f>
        <v>0</v>
      </c>
      <c r="JU8">
        <f>'k6'!OG11</f>
        <v>0</v>
      </c>
      <c r="JV8">
        <f>'k6'!OH11</f>
        <v>0</v>
      </c>
      <c r="JW8">
        <f>'k6'!OI11</f>
        <v>0</v>
      </c>
      <c r="JX8">
        <f>'k6'!OJ11</f>
        <v>0</v>
      </c>
      <c r="JY8">
        <f>'k6'!OK11</f>
        <v>0</v>
      </c>
      <c r="JZ8">
        <f>'k6'!OL11</f>
        <v>0</v>
      </c>
      <c r="KA8">
        <f>'k6'!OM11</f>
        <v>0</v>
      </c>
      <c r="KB8">
        <f>'k6'!ON11</f>
        <v>0</v>
      </c>
      <c r="KC8">
        <f>'k6'!OO11</f>
        <v>0</v>
      </c>
      <c r="KD8">
        <f>'k6'!OP11</f>
        <v>0</v>
      </c>
      <c r="KE8">
        <f>'k6'!OQ11</f>
        <v>0</v>
      </c>
      <c r="KF8">
        <f>'k6'!OR11</f>
        <v>0</v>
      </c>
      <c r="KG8">
        <f>'k6'!OS11</f>
        <v>0</v>
      </c>
      <c r="KH8">
        <f>'k6'!OT11</f>
        <v>0</v>
      </c>
      <c r="KI8">
        <f>'k6'!OU11</f>
        <v>0</v>
      </c>
      <c r="KJ8">
        <f>'k6'!OV11</f>
        <v>0</v>
      </c>
      <c r="KK8">
        <f>'k6'!OW11</f>
        <v>0</v>
      </c>
      <c r="KL8">
        <f>'k6'!OX11</f>
        <v>0</v>
      </c>
      <c r="KM8">
        <f>'k6'!OY11</f>
        <v>0</v>
      </c>
      <c r="KN8">
        <f>'k6'!OZ11</f>
        <v>0</v>
      </c>
      <c r="KO8">
        <f>'k6'!PA11</f>
        <v>0</v>
      </c>
      <c r="KP8">
        <f>'k6'!PB11</f>
        <v>0</v>
      </c>
      <c r="KQ8">
        <f>'k6'!PC11</f>
        <v>0</v>
      </c>
      <c r="KR8">
        <f>'k6'!PD11</f>
        <v>0</v>
      </c>
      <c r="KS8">
        <f>'k6'!PE11</f>
        <v>0</v>
      </c>
      <c r="KT8">
        <f>'k6'!PF11</f>
        <v>0</v>
      </c>
      <c r="KU8">
        <f>'k6'!PG11</f>
        <v>0</v>
      </c>
      <c r="KV8">
        <f>'k6'!PH11</f>
        <v>0</v>
      </c>
      <c r="KW8">
        <f>'k6'!PI11</f>
        <v>0</v>
      </c>
      <c r="KX8">
        <f>'k6'!PJ11</f>
        <v>0</v>
      </c>
      <c r="KY8">
        <f>'k6'!PK11</f>
        <v>0</v>
      </c>
      <c r="KZ8">
        <f>'k6'!PL11</f>
        <v>0</v>
      </c>
      <c r="LA8">
        <f>'k6'!PM11</f>
        <v>0</v>
      </c>
      <c r="LB8">
        <f>'k6'!PN11</f>
        <v>0</v>
      </c>
      <c r="LC8">
        <f>'k6'!PO11</f>
        <v>0</v>
      </c>
      <c r="LD8">
        <f>'k6'!PP11</f>
        <v>0</v>
      </c>
      <c r="LE8">
        <f>'k6'!PQ11</f>
        <v>0</v>
      </c>
      <c r="LF8">
        <f>'k6'!PR11</f>
        <v>0</v>
      </c>
      <c r="LG8">
        <f>'k6'!PS11</f>
        <v>0</v>
      </c>
      <c r="LH8">
        <v>8</v>
      </c>
      <c r="LI8">
        <f>'k7'!NT11</f>
        <v>0</v>
      </c>
      <c r="LJ8">
        <f>'k7'!NU11</f>
        <v>0</v>
      </c>
      <c r="LK8">
        <f>'k7'!NV11</f>
        <v>0</v>
      </c>
      <c r="LL8">
        <f>'k7'!NW11</f>
        <v>0</v>
      </c>
      <c r="LM8">
        <f>'k7'!NX11</f>
        <v>0</v>
      </c>
      <c r="LN8">
        <f>'k7'!NY11</f>
        <v>0</v>
      </c>
      <c r="LO8">
        <f>'k7'!NZ11</f>
        <v>0</v>
      </c>
      <c r="LP8">
        <f>'k7'!OA11</f>
        <v>0</v>
      </c>
      <c r="LQ8">
        <f>'k7'!OB11</f>
        <v>0</v>
      </c>
      <c r="LR8">
        <f>'k7'!OC11</f>
        <v>0</v>
      </c>
      <c r="LS8">
        <f>'k7'!OD11</f>
        <v>0</v>
      </c>
      <c r="LT8">
        <f>'k7'!OE11</f>
        <v>0</v>
      </c>
      <c r="LU8">
        <f>'k7'!OF11</f>
        <v>0</v>
      </c>
      <c r="LV8">
        <f>'k7'!OG11</f>
        <v>0</v>
      </c>
      <c r="LW8">
        <f>'k7'!OH11</f>
        <v>0</v>
      </c>
      <c r="LX8">
        <f>'k7'!OI11</f>
        <v>0</v>
      </c>
      <c r="LY8">
        <f>'k7'!OJ11</f>
        <v>0</v>
      </c>
      <c r="LZ8">
        <f>'k7'!OK11</f>
        <v>0</v>
      </c>
      <c r="MA8">
        <f>'k7'!OL11</f>
        <v>0</v>
      </c>
      <c r="MB8">
        <f>'k7'!OM11</f>
        <v>0</v>
      </c>
      <c r="MC8">
        <f>'k7'!ON11</f>
        <v>0</v>
      </c>
      <c r="MD8">
        <f>'k7'!OO11</f>
        <v>0</v>
      </c>
      <c r="ME8">
        <f>'k7'!OP11</f>
        <v>0</v>
      </c>
      <c r="MF8">
        <f>'k7'!OQ11</f>
        <v>0</v>
      </c>
      <c r="MG8">
        <f>'k7'!OR11</f>
        <v>0</v>
      </c>
      <c r="MH8">
        <f>'k7'!OS11</f>
        <v>0</v>
      </c>
      <c r="MI8">
        <f>'k7'!OT11</f>
        <v>0</v>
      </c>
      <c r="MJ8">
        <f>'k7'!OU11</f>
        <v>0</v>
      </c>
      <c r="MK8">
        <f>'k7'!OV11</f>
        <v>0</v>
      </c>
      <c r="ML8">
        <f>'k7'!OW11</f>
        <v>0</v>
      </c>
      <c r="MM8">
        <f>'k7'!OX11</f>
        <v>0</v>
      </c>
      <c r="MN8">
        <f>'k7'!OY11</f>
        <v>0</v>
      </c>
      <c r="MO8">
        <f>'k7'!OZ11</f>
        <v>0</v>
      </c>
      <c r="MP8">
        <f>'k7'!PA11</f>
        <v>0</v>
      </c>
      <c r="MQ8">
        <f>'k7'!PB11</f>
        <v>0</v>
      </c>
      <c r="MR8">
        <f>'k7'!PC11</f>
        <v>0</v>
      </c>
      <c r="MS8">
        <f>'k7'!PD11</f>
        <v>0</v>
      </c>
      <c r="MT8">
        <f>'k7'!PE11</f>
        <v>0</v>
      </c>
      <c r="MU8">
        <f>'k7'!PF11</f>
        <v>0</v>
      </c>
      <c r="MV8">
        <f>'k7'!PG11</f>
        <v>0</v>
      </c>
      <c r="MW8">
        <f>'k7'!PH11</f>
        <v>0</v>
      </c>
      <c r="MX8">
        <f>'k7'!PI11</f>
        <v>0</v>
      </c>
      <c r="MY8">
        <f>'k7'!PJ11</f>
        <v>0</v>
      </c>
      <c r="MZ8">
        <f>'k7'!PK11</f>
        <v>0</v>
      </c>
      <c r="NA8">
        <f>'k7'!PL11</f>
        <v>0</v>
      </c>
      <c r="NB8">
        <f>'k7'!PM11</f>
        <v>0</v>
      </c>
      <c r="NC8">
        <f>'k7'!PN11</f>
        <v>0</v>
      </c>
      <c r="ND8">
        <f>'k7'!PO11</f>
        <v>0</v>
      </c>
      <c r="NE8">
        <f>'k7'!PP11</f>
        <v>0</v>
      </c>
      <c r="NF8">
        <f>'k7'!PQ11</f>
        <v>0</v>
      </c>
      <c r="NG8">
        <f>'k7'!PR11</f>
        <v>0</v>
      </c>
      <c r="NH8">
        <f>'k7'!PS11</f>
        <v>0</v>
      </c>
      <c r="NI8">
        <v>8</v>
      </c>
      <c r="NJ8">
        <f>'k8'!NT11</f>
        <v>0</v>
      </c>
      <c r="NK8">
        <f>'k8'!NU11</f>
        <v>0</v>
      </c>
      <c r="NL8">
        <f>'k8'!NV11</f>
        <v>0</v>
      </c>
      <c r="NM8">
        <f>'k8'!NW11</f>
        <v>0</v>
      </c>
      <c r="NN8">
        <f>'k8'!NX11</f>
        <v>0</v>
      </c>
      <c r="NO8">
        <f>'k8'!NY11</f>
        <v>0</v>
      </c>
      <c r="NP8">
        <f>'k8'!NZ11</f>
        <v>0</v>
      </c>
      <c r="NQ8">
        <f>'k8'!OA11</f>
        <v>0</v>
      </c>
      <c r="NR8">
        <f>'k8'!OB11</f>
        <v>0</v>
      </c>
      <c r="NS8">
        <f>'k8'!OC11</f>
        <v>0</v>
      </c>
      <c r="NT8">
        <f>'k8'!OD11</f>
        <v>0</v>
      </c>
      <c r="NU8">
        <f>'k8'!OE11</f>
        <v>0</v>
      </c>
      <c r="NV8">
        <f>'k8'!OF11</f>
        <v>0</v>
      </c>
      <c r="NW8">
        <f>'k8'!OG11</f>
        <v>0</v>
      </c>
      <c r="NX8">
        <f>'k8'!OH11</f>
        <v>0</v>
      </c>
      <c r="NY8">
        <f>'k8'!OI11</f>
        <v>0</v>
      </c>
      <c r="NZ8">
        <f>'k8'!OJ11</f>
        <v>0</v>
      </c>
      <c r="OA8">
        <f>'k8'!OK11</f>
        <v>0</v>
      </c>
      <c r="OB8">
        <f>'k8'!OL11</f>
        <v>0</v>
      </c>
      <c r="OC8">
        <f>'k8'!OM11</f>
        <v>0</v>
      </c>
      <c r="OD8">
        <f>'k8'!ON11</f>
        <v>0</v>
      </c>
      <c r="OE8">
        <f>'k8'!OO11</f>
        <v>0</v>
      </c>
      <c r="OF8">
        <f>'k8'!OP11</f>
        <v>0</v>
      </c>
      <c r="OG8">
        <f>'k8'!OQ11</f>
        <v>0</v>
      </c>
      <c r="OH8">
        <f>'k8'!OR11</f>
        <v>0</v>
      </c>
      <c r="OI8">
        <f>'k8'!OS11</f>
        <v>0</v>
      </c>
      <c r="OJ8">
        <f>'k8'!OT11</f>
        <v>0</v>
      </c>
      <c r="OK8">
        <f>'k8'!OU11</f>
        <v>0</v>
      </c>
      <c r="OL8">
        <f>'k8'!OV11</f>
        <v>0</v>
      </c>
      <c r="OM8">
        <f>'k8'!OW11</f>
        <v>0</v>
      </c>
      <c r="ON8">
        <f>'k8'!OX11</f>
        <v>0</v>
      </c>
      <c r="OO8">
        <f>'k8'!OY11</f>
        <v>0</v>
      </c>
      <c r="OP8">
        <f>'k8'!OZ11</f>
        <v>0</v>
      </c>
      <c r="OQ8">
        <f>'k8'!PA11</f>
        <v>0</v>
      </c>
      <c r="OR8">
        <f>'k8'!PB11</f>
        <v>0</v>
      </c>
      <c r="OS8">
        <f>'k8'!PC11</f>
        <v>0</v>
      </c>
      <c r="OT8">
        <f>'k8'!PD11</f>
        <v>0</v>
      </c>
      <c r="OU8">
        <f>'k8'!PE11</f>
        <v>0</v>
      </c>
      <c r="OV8">
        <f>'k8'!PF11</f>
        <v>0</v>
      </c>
      <c r="OW8">
        <f>'k8'!PG11</f>
        <v>0</v>
      </c>
      <c r="OX8">
        <f>'k8'!PH11</f>
        <v>0</v>
      </c>
      <c r="OY8">
        <f>'k8'!PI11</f>
        <v>0</v>
      </c>
      <c r="OZ8">
        <f>'k8'!PJ11</f>
        <v>0</v>
      </c>
      <c r="PA8">
        <f>'k8'!PK11</f>
        <v>0</v>
      </c>
      <c r="PB8">
        <f>'k8'!PL11</f>
        <v>0</v>
      </c>
      <c r="PC8">
        <f>'k8'!PM11</f>
        <v>0</v>
      </c>
      <c r="PD8">
        <f>'k8'!PN11</f>
        <v>0</v>
      </c>
      <c r="PE8">
        <f>'k8'!PO11</f>
        <v>0</v>
      </c>
      <c r="PF8">
        <f>'k8'!PP11</f>
        <v>0</v>
      </c>
      <c r="PG8">
        <f>'k8'!PQ11</f>
        <v>0</v>
      </c>
      <c r="PH8">
        <f>'k8'!PR11</f>
        <v>0</v>
      </c>
      <c r="PI8">
        <f>'k8'!PS11</f>
        <v>0</v>
      </c>
      <c r="PJ8">
        <v>8</v>
      </c>
      <c r="PK8">
        <f>'k9'!NT11</f>
        <v>0</v>
      </c>
      <c r="PL8">
        <f>'k9'!NU11</f>
        <v>0</v>
      </c>
      <c r="PM8">
        <f>'k9'!NV11</f>
        <v>0</v>
      </c>
      <c r="PN8">
        <f>'k9'!NW11</f>
        <v>0</v>
      </c>
      <c r="PO8">
        <f>'k9'!NX11</f>
        <v>0</v>
      </c>
      <c r="PP8">
        <f>'k9'!NY11</f>
        <v>0</v>
      </c>
      <c r="PQ8">
        <f>'k9'!NZ11</f>
        <v>0</v>
      </c>
      <c r="PR8">
        <f>'k9'!OA11</f>
        <v>0</v>
      </c>
      <c r="PS8">
        <f>'k9'!OB11</f>
        <v>0</v>
      </c>
      <c r="PT8">
        <f>'k9'!OC11</f>
        <v>0</v>
      </c>
      <c r="PU8">
        <f>'k9'!OD11</f>
        <v>0</v>
      </c>
      <c r="PV8">
        <f>'k9'!OE11</f>
        <v>0</v>
      </c>
      <c r="PW8">
        <f>'k9'!OF11</f>
        <v>0</v>
      </c>
      <c r="PX8">
        <f>'k9'!OG11</f>
        <v>0</v>
      </c>
      <c r="PY8">
        <f>'k9'!OH11</f>
        <v>0</v>
      </c>
      <c r="PZ8">
        <f>'k9'!OI11</f>
        <v>0</v>
      </c>
      <c r="QA8">
        <f>'k9'!OJ11</f>
        <v>0</v>
      </c>
      <c r="QB8">
        <f>'k9'!OK11</f>
        <v>0</v>
      </c>
      <c r="QC8">
        <f>'k9'!OL11</f>
        <v>0</v>
      </c>
      <c r="QD8">
        <f>'k9'!OM11</f>
        <v>0</v>
      </c>
      <c r="QE8">
        <f>'k9'!ON11</f>
        <v>0</v>
      </c>
      <c r="QF8">
        <f>'k9'!OO11</f>
        <v>0</v>
      </c>
      <c r="QG8">
        <f>'k9'!OP11</f>
        <v>0</v>
      </c>
      <c r="QH8">
        <f>'k9'!OQ11</f>
        <v>0</v>
      </c>
      <c r="QI8">
        <f>'k9'!OR11</f>
        <v>0</v>
      </c>
      <c r="QJ8">
        <f>'k9'!OS11</f>
        <v>0</v>
      </c>
      <c r="QK8">
        <f>'k9'!OT11</f>
        <v>0</v>
      </c>
      <c r="QL8">
        <f>'k9'!OU11</f>
        <v>0</v>
      </c>
      <c r="QM8">
        <f>'k9'!OV11</f>
        <v>0</v>
      </c>
      <c r="QN8">
        <f>'k9'!OW11</f>
        <v>0</v>
      </c>
      <c r="QO8">
        <f>'k9'!OX11</f>
        <v>0</v>
      </c>
      <c r="QP8">
        <f>'k9'!OY11</f>
        <v>0</v>
      </c>
      <c r="QQ8">
        <f>'k9'!OZ11</f>
        <v>0</v>
      </c>
      <c r="QR8">
        <f>'k9'!PA11</f>
        <v>0</v>
      </c>
      <c r="QS8">
        <f>'k9'!PB11</f>
        <v>0</v>
      </c>
      <c r="QT8">
        <f>'k9'!PC11</f>
        <v>0</v>
      </c>
      <c r="QU8">
        <f>'k9'!PD11</f>
        <v>0</v>
      </c>
      <c r="QV8">
        <f>'k9'!PE11</f>
        <v>0</v>
      </c>
      <c r="QW8">
        <f>'k9'!PF11</f>
        <v>0</v>
      </c>
      <c r="QX8">
        <f>'k9'!PG11</f>
        <v>0</v>
      </c>
      <c r="QY8">
        <f>'k9'!PH11</f>
        <v>0</v>
      </c>
      <c r="QZ8">
        <f>'k9'!PI11</f>
        <v>0</v>
      </c>
      <c r="RA8">
        <f>'k9'!PJ11</f>
        <v>0</v>
      </c>
      <c r="RB8">
        <f>'k9'!PK11</f>
        <v>0</v>
      </c>
      <c r="RC8">
        <f>'k9'!PL11</f>
        <v>0</v>
      </c>
      <c r="RD8">
        <f>'k9'!PM11</f>
        <v>0</v>
      </c>
      <c r="RE8">
        <f>'k9'!PN11</f>
        <v>0</v>
      </c>
      <c r="RF8">
        <f>'k9'!PO11</f>
        <v>0</v>
      </c>
      <c r="RG8">
        <f>'k9'!PP11</f>
        <v>0</v>
      </c>
      <c r="RH8">
        <f>'k9'!PQ11</f>
        <v>0</v>
      </c>
      <c r="RI8">
        <f>'k9'!PR11</f>
        <v>0</v>
      </c>
      <c r="RJ8">
        <f>'k9'!PS11</f>
        <v>0</v>
      </c>
      <c r="RK8">
        <v>8</v>
      </c>
      <c r="RL8">
        <f>'k10'!NT11</f>
        <v>0</v>
      </c>
      <c r="RM8">
        <f>'k10'!NU11</f>
        <v>0</v>
      </c>
      <c r="RN8">
        <f>'k10'!NV11</f>
        <v>0</v>
      </c>
      <c r="RO8">
        <f>'k10'!NW11</f>
        <v>0</v>
      </c>
      <c r="RP8">
        <f>'k10'!NX11</f>
        <v>0</v>
      </c>
      <c r="RQ8">
        <f>'k10'!NY11</f>
        <v>0</v>
      </c>
      <c r="RR8">
        <f>'k10'!NZ11</f>
        <v>0</v>
      </c>
      <c r="RS8">
        <f>'k10'!OA11</f>
        <v>0</v>
      </c>
      <c r="RT8">
        <f>'k10'!OB11</f>
        <v>0</v>
      </c>
      <c r="RU8">
        <f>'k10'!OC11</f>
        <v>0</v>
      </c>
      <c r="RV8">
        <f>'k10'!OD11</f>
        <v>0</v>
      </c>
      <c r="RW8">
        <f>'k10'!OE11</f>
        <v>0</v>
      </c>
      <c r="RX8">
        <f>'k10'!OF11</f>
        <v>0</v>
      </c>
      <c r="RY8">
        <f>'k10'!OG11</f>
        <v>0</v>
      </c>
      <c r="RZ8">
        <f>'k10'!OH11</f>
        <v>0</v>
      </c>
      <c r="SA8">
        <f>'k10'!OI11</f>
        <v>0</v>
      </c>
      <c r="SB8">
        <f>'k10'!OJ11</f>
        <v>0</v>
      </c>
      <c r="SC8">
        <f>'k10'!OK11</f>
        <v>0</v>
      </c>
      <c r="SD8">
        <f>'k10'!OL11</f>
        <v>0</v>
      </c>
      <c r="SE8">
        <f>'k10'!OM11</f>
        <v>0</v>
      </c>
      <c r="SF8">
        <f>'k10'!ON11</f>
        <v>0</v>
      </c>
      <c r="SG8">
        <f>'k10'!OO11</f>
        <v>0</v>
      </c>
      <c r="SH8">
        <f>'k10'!OP11</f>
        <v>0</v>
      </c>
      <c r="SI8">
        <f>'k10'!OQ11</f>
        <v>0</v>
      </c>
      <c r="SJ8">
        <f>'k10'!OR11</f>
        <v>0</v>
      </c>
      <c r="SK8">
        <f>'k10'!OS11</f>
        <v>0</v>
      </c>
      <c r="SL8">
        <f>'k10'!OT11</f>
        <v>0</v>
      </c>
      <c r="SM8">
        <f>'k10'!OU11</f>
        <v>0</v>
      </c>
      <c r="SN8">
        <f>'k10'!OV11</f>
        <v>0</v>
      </c>
      <c r="SO8">
        <f>'k10'!OW11</f>
        <v>0</v>
      </c>
      <c r="SP8">
        <f>'k10'!OX11</f>
        <v>0</v>
      </c>
      <c r="SQ8">
        <f>'k10'!OY11</f>
        <v>0</v>
      </c>
      <c r="SR8">
        <f>'k10'!OZ11</f>
        <v>0</v>
      </c>
      <c r="SS8">
        <f>'k10'!PA11</f>
        <v>0</v>
      </c>
      <c r="ST8">
        <f>'k10'!PB11</f>
        <v>0</v>
      </c>
      <c r="SU8">
        <f>'k10'!PC11</f>
        <v>0</v>
      </c>
      <c r="SV8">
        <f>'k10'!PD11</f>
        <v>0</v>
      </c>
      <c r="SW8">
        <f>'k10'!PE11</f>
        <v>0</v>
      </c>
      <c r="SX8">
        <f>'k10'!PF11</f>
        <v>0</v>
      </c>
      <c r="SY8">
        <f>'k10'!PG11</f>
        <v>0</v>
      </c>
      <c r="SZ8">
        <f>'k10'!PH11</f>
        <v>0</v>
      </c>
      <c r="TA8">
        <f>'k10'!PI11</f>
        <v>0</v>
      </c>
      <c r="TB8">
        <f>'k10'!PJ11</f>
        <v>0</v>
      </c>
      <c r="TC8">
        <f>'k10'!PK11</f>
        <v>0</v>
      </c>
      <c r="TD8">
        <f>'k10'!PL11</f>
        <v>0</v>
      </c>
      <c r="TE8">
        <f>'k10'!PM11</f>
        <v>0</v>
      </c>
      <c r="TF8">
        <f>'k10'!PN11</f>
        <v>0</v>
      </c>
      <c r="TG8">
        <f>'k10'!PO11</f>
        <v>0</v>
      </c>
      <c r="TH8">
        <f>'k10'!PP11</f>
        <v>0</v>
      </c>
      <c r="TI8">
        <f>'k10'!PQ11</f>
        <v>0</v>
      </c>
      <c r="TJ8">
        <f>'k10'!PR11</f>
        <v>0</v>
      </c>
      <c r="TK8">
        <f>'k10'!PS11</f>
        <v>0</v>
      </c>
      <c r="TL8">
        <v>8</v>
      </c>
      <c r="TM8">
        <f>'k11'!NT11</f>
        <v>0</v>
      </c>
      <c r="TN8">
        <f>'k11'!NU11</f>
        <v>0</v>
      </c>
      <c r="TO8">
        <f>'k11'!NV11</f>
        <v>0</v>
      </c>
      <c r="TP8">
        <f>'k11'!NW11</f>
        <v>0</v>
      </c>
      <c r="TQ8">
        <f>'k11'!NX11</f>
        <v>0</v>
      </c>
      <c r="TR8">
        <f>'k11'!NY11</f>
        <v>0</v>
      </c>
      <c r="TS8">
        <f>'k11'!NZ11</f>
        <v>0</v>
      </c>
      <c r="TT8">
        <f>'k11'!OA11</f>
        <v>0</v>
      </c>
      <c r="TU8">
        <f>'k11'!OB11</f>
        <v>0</v>
      </c>
      <c r="TV8">
        <f>'k11'!OC11</f>
        <v>0</v>
      </c>
      <c r="TW8">
        <f>'k11'!OD11</f>
        <v>0</v>
      </c>
      <c r="TX8">
        <f>'k11'!OE11</f>
        <v>0</v>
      </c>
      <c r="TY8">
        <f>'k11'!OF11</f>
        <v>0</v>
      </c>
      <c r="TZ8">
        <f>'k11'!OG11</f>
        <v>0</v>
      </c>
      <c r="UA8">
        <f>'k11'!OH11</f>
        <v>0</v>
      </c>
      <c r="UB8">
        <f>'k11'!OI11</f>
        <v>0</v>
      </c>
      <c r="UC8">
        <f>'k11'!OJ11</f>
        <v>0</v>
      </c>
      <c r="UD8">
        <f>'k11'!OK11</f>
        <v>0</v>
      </c>
      <c r="UE8">
        <f>'k11'!OL11</f>
        <v>0</v>
      </c>
      <c r="UF8">
        <f>'k11'!OM11</f>
        <v>0</v>
      </c>
      <c r="UG8">
        <f>'k11'!ON11</f>
        <v>0</v>
      </c>
      <c r="UH8">
        <f>'k11'!OO11</f>
        <v>0</v>
      </c>
      <c r="UI8">
        <f>'k11'!OP11</f>
        <v>0</v>
      </c>
      <c r="UJ8">
        <f>'k11'!OQ11</f>
        <v>0</v>
      </c>
      <c r="UK8">
        <f>'k11'!OR11</f>
        <v>0</v>
      </c>
      <c r="UL8">
        <f>'k11'!OS11</f>
        <v>0</v>
      </c>
      <c r="UM8">
        <f>'k11'!OT11</f>
        <v>0</v>
      </c>
      <c r="UN8">
        <f>'k11'!OU11</f>
        <v>0</v>
      </c>
      <c r="UO8">
        <f>'k11'!OV11</f>
        <v>0</v>
      </c>
      <c r="UP8">
        <f>'k11'!OW11</f>
        <v>0</v>
      </c>
      <c r="UQ8">
        <f>'k11'!OX11</f>
        <v>0</v>
      </c>
      <c r="UR8">
        <f>'k11'!OY11</f>
        <v>0</v>
      </c>
      <c r="US8">
        <f>'k11'!OZ11</f>
        <v>0</v>
      </c>
      <c r="UT8">
        <f>'k11'!PA11</f>
        <v>0</v>
      </c>
      <c r="UU8">
        <f>'k11'!PB11</f>
        <v>0</v>
      </c>
      <c r="UV8">
        <f>'k11'!PC11</f>
        <v>0</v>
      </c>
      <c r="UW8">
        <f>'k11'!PD11</f>
        <v>0</v>
      </c>
      <c r="UX8">
        <f>'k11'!PE11</f>
        <v>0</v>
      </c>
      <c r="UY8">
        <f>'k11'!PF11</f>
        <v>0</v>
      </c>
      <c r="UZ8">
        <f>'k11'!PG11</f>
        <v>0</v>
      </c>
      <c r="VA8">
        <f>'k11'!PH11</f>
        <v>0</v>
      </c>
      <c r="VB8">
        <f>'k11'!PI11</f>
        <v>0</v>
      </c>
      <c r="VC8">
        <f>'k11'!PJ11</f>
        <v>0</v>
      </c>
      <c r="VD8">
        <f>'k11'!PK11</f>
        <v>0</v>
      </c>
      <c r="VE8">
        <f>'k11'!PL11</f>
        <v>0</v>
      </c>
      <c r="VF8">
        <f>'k11'!PM11</f>
        <v>0</v>
      </c>
      <c r="VG8">
        <f>'k11'!PN11</f>
        <v>0</v>
      </c>
      <c r="VH8">
        <f>'k11'!PO11</f>
        <v>0</v>
      </c>
      <c r="VI8">
        <f>'k11'!PP11</f>
        <v>0</v>
      </c>
      <c r="VJ8">
        <f>'k11'!PQ11</f>
        <v>0</v>
      </c>
      <c r="VK8">
        <f>'k11'!PR11</f>
        <v>0</v>
      </c>
      <c r="VL8">
        <f>'k11'!PS11</f>
        <v>0</v>
      </c>
      <c r="VM8">
        <v>8</v>
      </c>
      <c r="VN8">
        <f>'k12'!NT11</f>
        <v>0</v>
      </c>
      <c r="VO8">
        <f>'k12'!NU11</f>
        <v>0</v>
      </c>
      <c r="VP8">
        <f>'k12'!NV11</f>
        <v>0</v>
      </c>
      <c r="VQ8">
        <f>'k12'!NW11</f>
        <v>0</v>
      </c>
      <c r="VR8">
        <f>'k12'!NX11</f>
        <v>0</v>
      </c>
      <c r="VS8">
        <f>'k12'!NY11</f>
        <v>0</v>
      </c>
      <c r="VT8">
        <f>'k12'!NZ11</f>
        <v>0</v>
      </c>
      <c r="VU8">
        <f>'k12'!OA11</f>
        <v>0</v>
      </c>
      <c r="VV8">
        <f>'k12'!OB11</f>
        <v>0</v>
      </c>
      <c r="VW8">
        <f>'k12'!OC11</f>
        <v>0</v>
      </c>
      <c r="VX8">
        <f>'k12'!OD11</f>
        <v>0</v>
      </c>
      <c r="VY8">
        <f>'k12'!OE11</f>
        <v>0</v>
      </c>
      <c r="VZ8">
        <f>'k12'!OF11</f>
        <v>0</v>
      </c>
      <c r="WA8">
        <f>'k12'!OG11</f>
        <v>0</v>
      </c>
      <c r="WB8">
        <f>'k12'!OH11</f>
        <v>0</v>
      </c>
      <c r="WC8">
        <f>'k12'!OI11</f>
        <v>0</v>
      </c>
      <c r="WD8">
        <f>'k12'!OJ11</f>
        <v>0</v>
      </c>
      <c r="WE8">
        <f>'k12'!OK11</f>
        <v>0</v>
      </c>
      <c r="WF8">
        <f>'k12'!OL11</f>
        <v>0</v>
      </c>
      <c r="WG8">
        <f>'k12'!OM11</f>
        <v>0</v>
      </c>
      <c r="WH8">
        <f>'k12'!ON11</f>
        <v>0</v>
      </c>
      <c r="WI8">
        <f>'k12'!OO11</f>
        <v>0</v>
      </c>
      <c r="WJ8">
        <f>'k12'!OP11</f>
        <v>0</v>
      </c>
      <c r="WK8">
        <f>'k12'!OQ11</f>
        <v>0</v>
      </c>
      <c r="WL8">
        <f>'k12'!OR11</f>
        <v>0</v>
      </c>
      <c r="WM8">
        <f>'k12'!OS11</f>
        <v>0</v>
      </c>
      <c r="WN8">
        <f>'k12'!OT11</f>
        <v>0</v>
      </c>
      <c r="WO8">
        <f>'k12'!OU11</f>
        <v>0</v>
      </c>
      <c r="WP8">
        <f>'k12'!OV11</f>
        <v>0</v>
      </c>
      <c r="WQ8">
        <f>'k12'!OW11</f>
        <v>0</v>
      </c>
      <c r="WR8">
        <f>'k12'!OX11</f>
        <v>0</v>
      </c>
      <c r="WS8">
        <f>'k12'!OY11</f>
        <v>0</v>
      </c>
      <c r="WT8">
        <f>'k12'!OZ11</f>
        <v>0</v>
      </c>
      <c r="WU8">
        <f>'k12'!PA11</f>
        <v>0</v>
      </c>
      <c r="WV8">
        <f>'k12'!PB11</f>
        <v>0</v>
      </c>
      <c r="WW8">
        <f>'k12'!PC11</f>
        <v>0</v>
      </c>
      <c r="WX8">
        <f>'k12'!PD11</f>
        <v>0</v>
      </c>
      <c r="WY8">
        <f>'k12'!PE11</f>
        <v>0</v>
      </c>
      <c r="WZ8">
        <f>'k12'!PF11</f>
        <v>0</v>
      </c>
      <c r="XA8">
        <f>'k12'!PG11</f>
        <v>0</v>
      </c>
      <c r="XB8">
        <f>'k12'!PH11</f>
        <v>0</v>
      </c>
      <c r="XC8">
        <f>'k12'!PI11</f>
        <v>0</v>
      </c>
      <c r="XD8">
        <f>'k12'!PJ11</f>
        <v>0</v>
      </c>
      <c r="XE8">
        <f>'k12'!PK11</f>
        <v>0</v>
      </c>
      <c r="XF8">
        <f>'k12'!PL11</f>
        <v>0</v>
      </c>
      <c r="XG8">
        <f>'k12'!PM11</f>
        <v>0</v>
      </c>
      <c r="XH8">
        <f>'k12'!PN11</f>
        <v>0</v>
      </c>
      <c r="XI8">
        <f>'k12'!PO11</f>
        <v>0</v>
      </c>
      <c r="XJ8">
        <f>'k12'!PP11</f>
        <v>0</v>
      </c>
      <c r="XK8">
        <f>'k12'!PQ11</f>
        <v>0</v>
      </c>
      <c r="XL8">
        <f>'k12'!PR11</f>
        <v>0</v>
      </c>
      <c r="XM8">
        <f>'k12'!PS11</f>
        <v>0</v>
      </c>
      <c r="XN8">
        <v>8</v>
      </c>
      <c r="XO8">
        <f>'k13'!NT11</f>
        <v>0</v>
      </c>
      <c r="XP8">
        <f>'k13'!NU11</f>
        <v>0</v>
      </c>
      <c r="XQ8">
        <f>'k13'!NV11</f>
        <v>0</v>
      </c>
      <c r="XR8">
        <f>'k13'!NW11</f>
        <v>0</v>
      </c>
      <c r="XS8">
        <f>'k13'!NX11</f>
        <v>0</v>
      </c>
      <c r="XT8">
        <f>'k13'!NY11</f>
        <v>0</v>
      </c>
      <c r="XU8">
        <f>'k13'!NZ11</f>
        <v>0</v>
      </c>
      <c r="XV8">
        <f>'k13'!OA11</f>
        <v>0</v>
      </c>
      <c r="XW8">
        <f>'k13'!OB11</f>
        <v>0</v>
      </c>
      <c r="XX8">
        <f>'k13'!OC11</f>
        <v>0</v>
      </c>
      <c r="XY8">
        <f>'k13'!OD11</f>
        <v>0</v>
      </c>
      <c r="XZ8">
        <f>'k13'!OE11</f>
        <v>0</v>
      </c>
      <c r="YA8">
        <f>'k13'!OF11</f>
        <v>0</v>
      </c>
      <c r="YB8">
        <f>'k13'!OG11</f>
        <v>0</v>
      </c>
      <c r="YC8">
        <f>'k13'!OH11</f>
        <v>0</v>
      </c>
      <c r="YD8">
        <f>'k13'!OI11</f>
        <v>0</v>
      </c>
      <c r="YE8">
        <f>'k13'!OJ11</f>
        <v>0</v>
      </c>
      <c r="YF8">
        <f>'k13'!OK11</f>
        <v>0</v>
      </c>
      <c r="YG8">
        <f>'k13'!OL11</f>
        <v>0</v>
      </c>
      <c r="YH8">
        <f>'k13'!OM11</f>
        <v>0</v>
      </c>
      <c r="YI8">
        <f>'k13'!ON11</f>
        <v>0</v>
      </c>
      <c r="YJ8">
        <f>'k13'!OO11</f>
        <v>0</v>
      </c>
      <c r="YK8">
        <f>'k13'!OP11</f>
        <v>0</v>
      </c>
      <c r="YL8">
        <f>'k13'!OQ11</f>
        <v>0</v>
      </c>
      <c r="YM8">
        <f>'k13'!OR11</f>
        <v>0</v>
      </c>
      <c r="YN8">
        <f>'k13'!OS11</f>
        <v>0</v>
      </c>
      <c r="YO8">
        <f>'k13'!OT11</f>
        <v>0</v>
      </c>
      <c r="YP8">
        <f>'k13'!OU11</f>
        <v>0</v>
      </c>
      <c r="YQ8">
        <f>'k13'!OV11</f>
        <v>0</v>
      </c>
      <c r="YR8">
        <f>'k13'!OW11</f>
        <v>0</v>
      </c>
      <c r="YS8">
        <f>'k13'!OX11</f>
        <v>0</v>
      </c>
      <c r="YT8">
        <f>'k13'!OY11</f>
        <v>0</v>
      </c>
      <c r="YU8">
        <f>'k13'!OZ11</f>
        <v>0</v>
      </c>
      <c r="YV8">
        <f>'k13'!PA11</f>
        <v>0</v>
      </c>
      <c r="YW8">
        <f>'k13'!PB11</f>
        <v>0</v>
      </c>
      <c r="YX8">
        <f>'k13'!PC11</f>
        <v>0</v>
      </c>
      <c r="YY8">
        <f>'k13'!PD11</f>
        <v>0</v>
      </c>
      <c r="YZ8">
        <f>'k13'!PE11</f>
        <v>0</v>
      </c>
      <c r="ZA8">
        <f>'k13'!PF11</f>
        <v>0</v>
      </c>
      <c r="ZB8">
        <f>'k13'!PG11</f>
        <v>0</v>
      </c>
      <c r="ZC8">
        <f>'k13'!PH11</f>
        <v>0</v>
      </c>
      <c r="ZD8">
        <f>'k13'!PI11</f>
        <v>0</v>
      </c>
      <c r="ZE8">
        <f>'k13'!PJ11</f>
        <v>0</v>
      </c>
      <c r="ZF8">
        <f>'k13'!PK11</f>
        <v>0</v>
      </c>
      <c r="ZG8">
        <f>'k13'!PL11</f>
        <v>0</v>
      </c>
      <c r="ZH8">
        <f>'k13'!PM11</f>
        <v>0</v>
      </c>
      <c r="ZI8">
        <f>'k13'!PN11</f>
        <v>0</v>
      </c>
      <c r="ZJ8">
        <f>'k13'!PO11</f>
        <v>0</v>
      </c>
      <c r="ZK8">
        <f>'k13'!PP11</f>
        <v>0</v>
      </c>
      <c r="ZL8">
        <f>'k13'!PQ11</f>
        <v>0</v>
      </c>
      <c r="ZM8">
        <f>'k13'!PR11</f>
        <v>0</v>
      </c>
      <c r="ZN8">
        <f>'k13'!PS11</f>
        <v>0</v>
      </c>
      <c r="ZO8">
        <v>8</v>
      </c>
      <c r="ZP8">
        <f>'k14'!NT11</f>
        <v>0</v>
      </c>
      <c r="ZQ8">
        <f>'k14'!NU11</f>
        <v>0</v>
      </c>
      <c r="ZR8">
        <f>'k14'!NV11</f>
        <v>0</v>
      </c>
      <c r="ZS8">
        <f>'k14'!NW11</f>
        <v>0</v>
      </c>
      <c r="ZT8">
        <f>'k14'!NX11</f>
        <v>0</v>
      </c>
      <c r="ZU8">
        <f>'k14'!NY11</f>
        <v>0</v>
      </c>
      <c r="ZV8">
        <f>'k14'!NZ11</f>
        <v>0</v>
      </c>
      <c r="ZW8">
        <f>'k14'!OA11</f>
        <v>0</v>
      </c>
      <c r="ZX8">
        <f>'k14'!OB11</f>
        <v>0</v>
      </c>
      <c r="ZY8">
        <f>'k14'!OC11</f>
        <v>0</v>
      </c>
      <c r="ZZ8">
        <f>'k14'!OD11</f>
        <v>0</v>
      </c>
      <c r="AAA8">
        <f>'k14'!OE11</f>
        <v>0</v>
      </c>
      <c r="AAB8">
        <f>'k14'!OF11</f>
        <v>0</v>
      </c>
      <c r="AAC8">
        <f>'k14'!OG11</f>
        <v>0</v>
      </c>
      <c r="AAD8">
        <f>'k14'!OH11</f>
        <v>0</v>
      </c>
      <c r="AAE8">
        <f>'k14'!OI11</f>
        <v>0</v>
      </c>
      <c r="AAF8">
        <f>'k14'!OJ11</f>
        <v>0</v>
      </c>
      <c r="AAG8">
        <f>'k14'!OK11</f>
        <v>0</v>
      </c>
      <c r="AAH8">
        <f>'k14'!OL11</f>
        <v>0</v>
      </c>
      <c r="AAI8">
        <f>'k14'!OM11</f>
        <v>0</v>
      </c>
      <c r="AAJ8">
        <f>'k14'!ON11</f>
        <v>0</v>
      </c>
      <c r="AAK8">
        <f>'k14'!OO11</f>
        <v>0</v>
      </c>
      <c r="AAL8">
        <f>'k14'!OP11</f>
        <v>0</v>
      </c>
      <c r="AAM8">
        <f>'k14'!OQ11</f>
        <v>0</v>
      </c>
      <c r="AAN8">
        <f>'k14'!OR11</f>
        <v>0</v>
      </c>
      <c r="AAO8">
        <f>'k14'!OS11</f>
        <v>0</v>
      </c>
      <c r="AAP8">
        <f>'k14'!OT11</f>
        <v>0</v>
      </c>
      <c r="AAQ8">
        <f>'k14'!OU11</f>
        <v>0</v>
      </c>
      <c r="AAR8">
        <f>'k14'!OV11</f>
        <v>0</v>
      </c>
      <c r="AAS8">
        <f>'k14'!OW11</f>
        <v>0</v>
      </c>
      <c r="AAT8">
        <f>'k14'!OX11</f>
        <v>0</v>
      </c>
      <c r="AAU8">
        <f>'k14'!OY11</f>
        <v>0</v>
      </c>
      <c r="AAV8">
        <f>'k14'!OZ11</f>
        <v>0</v>
      </c>
      <c r="AAW8">
        <f>'k14'!PA11</f>
        <v>0</v>
      </c>
      <c r="AAX8">
        <f>'k14'!PB11</f>
        <v>0</v>
      </c>
      <c r="AAY8">
        <f>'k14'!PC11</f>
        <v>0</v>
      </c>
      <c r="AAZ8">
        <f>'k14'!PD11</f>
        <v>0</v>
      </c>
      <c r="ABA8">
        <f>'k14'!PE11</f>
        <v>0</v>
      </c>
      <c r="ABB8">
        <f>'k14'!PF11</f>
        <v>0</v>
      </c>
      <c r="ABC8">
        <f>'k14'!PG11</f>
        <v>0</v>
      </c>
      <c r="ABD8">
        <f>'k14'!PH11</f>
        <v>0</v>
      </c>
      <c r="ABE8">
        <f>'k14'!PI11</f>
        <v>0</v>
      </c>
      <c r="ABF8">
        <f>'k14'!PJ11</f>
        <v>0</v>
      </c>
      <c r="ABG8">
        <f>'k14'!PK11</f>
        <v>0</v>
      </c>
      <c r="ABH8">
        <f>'k14'!PL11</f>
        <v>0</v>
      </c>
      <c r="ABI8">
        <f>'k14'!PM11</f>
        <v>0</v>
      </c>
      <c r="ABJ8">
        <f>'k14'!PN11</f>
        <v>0</v>
      </c>
      <c r="ABK8">
        <f>'k14'!PO11</f>
        <v>0</v>
      </c>
      <c r="ABL8">
        <f>'k14'!PP11</f>
        <v>0</v>
      </c>
      <c r="ABM8">
        <f>'k14'!PQ11</f>
        <v>0</v>
      </c>
      <c r="ABN8">
        <f>'k14'!PR11</f>
        <v>0</v>
      </c>
      <c r="ABO8">
        <f>'k14'!PS11</f>
        <v>0</v>
      </c>
      <c r="ABP8">
        <v>8</v>
      </c>
      <c r="ABQ8">
        <f>'k15'!NT11</f>
        <v>0</v>
      </c>
      <c r="ABR8">
        <f>'k15'!NU11</f>
        <v>0</v>
      </c>
      <c r="ABS8">
        <f>'k15'!NV11</f>
        <v>0</v>
      </c>
      <c r="ABT8">
        <f>'k15'!NW11</f>
        <v>0</v>
      </c>
      <c r="ABU8">
        <f>'k15'!NX11</f>
        <v>0</v>
      </c>
      <c r="ABV8">
        <f>'k15'!NY11</f>
        <v>0</v>
      </c>
      <c r="ABW8">
        <f>'k15'!NZ11</f>
        <v>0</v>
      </c>
      <c r="ABX8">
        <f>'k15'!OA11</f>
        <v>0</v>
      </c>
      <c r="ABY8">
        <f>'k15'!OB11</f>
        <v>0</v>
      </c>
      <c r="ABZ8">
        <f>'k15'!OC11</f>
        <v>0</v>
      </c>
      <c r="ACA8">
        <f>'k15'!OD11</f>
        <v>0</v>
      </c>
      <c r="ACB8">
        <f>'k15'!OE11</f>
        <v>0</v>
      </c>
      <c r="ACC8">
        <f>'k15'!OF11</f>
        <v>0</v>
      </c>
      <c r="ACD8">
        <f>'k15'!OG11</f>
        <v>0</v>
      </c>
      <c r="ACE8">
        <f>'k15'!OH11</f>
        <v>0</v>
      </c>
      <c r="ACF8">
        <f>'k15'!OI11</f>
        <v>0</v>
      </c>
      <c r="ACG8">
        <f>'k15'!OJ11</f>
        <v>0</v>
      </c>
      <c r="ACH8">
        <f>'k15'!OK11</f>
        <v>0</v>
      </c>
      <c r="ACI8">
        <f>'k15'!OL11</f>
        <v>0</v>
      </c>
      <c r="ACJ8">
        <f>'k15'!OM11</f>
        <v>0</v>
      </c>
      <c r="ACK8">
        <f>'k15'!ON11</f>
        <v>0</v>
      </c>
      <c r="ACL8">
        <f>'k15'!OO11</f>
        <v>0</v>
      </c>
      <c r="ACM8">
        <f>'k15'!OP11</f>
        <v>0</v>
      </c>
      <c r="ACN8">
        <f>'k15'!OQ11</f>
        <v>0</v>
      </c>
      <c r="ACO8">
        <f>'k15'!OR11</f>
        <v>0</v>
      </c>
      <c r="ACP8">
        <f>'k15'!OS11</f>
        <v>0</v>
      </c>
      <c r="ACQ8">
        <f>'k15'!OT11</f>
        <v>0</v>
      </c>
      <c r="ACR8">
        <f>'k15'!OU11</f>
        <v>0</v>
      </c>
      <c r="ACS8">
        <f>'k15'!OV11</f>
        <v>0</v>
      </c>
      <c r="ACT8">
        <f>'k15'!OW11</f>
        <v>0</v>
      </c>
      <c r="ACU8">
        <f>'k15'!OX11</f>
        <v>0</v>
      </c>
      <c r="ACV8">
        <f>'k15'!OY11</f>
        <v>0</v>
      </c>
      <c r="ACW8">
        <f>'k15'!OZ11</f>
        <v>0</v>
      </c>
      <c r="ACX8">
        <f>'k15'!PA11</f>
        <v>0</v>
      </c>
      <c r="ACY8">
        <f>'k15'!PB11</f>
        <v>0</v>
      </c>
      <c r="ACZ8">
        <f>'k15'!PC11</f>
        <v>0</v>
      </c>
      <c r="ADA8">
        <f>'k15'!PD11</f>
        <v>0</v>
      </c>
      <c r="ADB8">
        <f>'k15'!PE11</f>
        <v>0</v>
      </c>
      <c r="ADC8">
        <f>'k15'!PF11</f>
        <v>0</v>
      </c>
      <c r="ADD8">
        <f>'k15'!PG11</f>
        <v>0</v>
      </c>
      <c r="ADE8">
        <f>'k15'!PH11</f>
        <v>0</v>
      </c>
      <c r="ADF8">
        <f>'k15'!PI11</f>
        <v>0</v>
      </c>
      <c r="ADG8">
        <f>'k15'!PJ11</f>
        <v>0</v>
      </c>
      <c r="ADH8">
        <f>'k15'!PK11</f>
        <v>0</v>
      </c>
      <c r="ADI8">
        <f>'k15'!PL11</f>
        <v>0</v>
      </c>
      <c r="ADJ8">
        <f>'k15'!PM11</f>
        <v>0</v>
      </c>
      <c r="ADK8">
        <f>'k15'!PN11</f>
        <v>0</v>
      </c>
      <c r="ADL8">
        <f>'k15'!PO11</f>
        <v>0</v>
      </c>
      <c r="ADM8">
        <f>'k15'!PP11</f>
        <v>0</v>
      </c>
      <c r="ADN8">
        <f>'k15'!PQ11</f>
        <v>0</v>
      </c>
      <c r="ADO8">
        <f>'k15'!PR11</f>
        <v>0</v>
      </c>
      <c r="ADP8">
        <f>'k15'!PS11</f>
        <v>0</v>
      </c>
      <c r="ADQ8">
        <v>8</v>
      </c>
      <c r="ADR8">
        <f>'k16'!NT11</f>
        <v>0</v>
      </c>
      <c r="ADS8">
        <f>'k16'!NU11</f>
        <v>0</v>
      </c>
      <c r="ADT8">
        <f>'k16'!NV11</f>
        <v>0</v>
      </c>
      <c r="ADU8">
        <f>'k16'!NW11</f>
        <v>0</v>
      </c>
      <c r="ADV8">
        <f>'k16'!NX11</f>
        <v>0</v>
      </c>
      <c r="ADW8">
        <f>'k16'!NY11</f>
        <v>0</v>
      </c>
      <c r="ADX8">
        <f>'k16'!NZ11</f>
        <v>0</v>
      </c>
      <c r="ADY8">
        <f>'k16'!OA11</f>
        <v>0</v>
      </c>
      <c r="ADZ8">
        <f>'k16'!OB11</f>
        <v>0</v>
      </c>
      <c r="AEA8">
        <f>'k16'!OC11</f>
        <v>0</v>
      </c>
      <c r="AEB8">
        <f>'k16'!OD11</f>
        <v>0</v>
      </c>
      <c r="AEC8">
        <f>'k16'!OE11</f>
        <v>0</v>
      </c>
      <c r="AED8">
        <f>'k16'!OF11</f>
        <v>0</v>
      </c>
      <c r="AEE8">
        <f>'k16'!OG11</f>
        <v>0</v>
      </c>
      <c r="AEF8">
        <f>'k16'!OH11</f>
        <v>0</v>
      </c>
      <c r="AEG8">
        <f>'k16'!OI11</f>
        <v>0</v>
      </c>
      <c r="AEH8">
        <f>'k16'!OJ11</f>
        <v>0</v>
      </c>
      <c r="AEI8">
        <f>'k16'!OK11</f>
        <v>0</v>
      </c>
      <c r="AEJ8">
        <f>'k16'!OL11</f>
        <v>0</v>
      </c>
      <c r="AEK8">
        <f>'k16'!OM11</f>
        <v>0</v>
      </c>
      <c r="AEL8">
        <f>'k16'!ON11</f>
        <v>0</v>
      </c>
      <c r="AEM8">
        <f>'k16'!OO11</f>
        <v>0</v>
      </c>
      <c r="AEN8">
        <f>'k16'!OP11</f>
        <v>0</v>
      </c>
      <c r="AEO8">
        <f>'k16'!OQ11</f>
        <v>0</v>
      </c>
      <c r="AEP8">
        <f>'k16'!OR11</f>
        <v>0</v>
      </c>
      <c r="AEQ8">
        <f>'k16'!OS11</f>
        <v>0</v>
      </c>
      <c r="AER8">
        <f>'k16'!OT11</f>
        <v>0</v>
      </c>
      <c r="AES8">
        <f>'k16'!OU11</f>
        <v>0</v>
      </c>
      <c r="AET8">
        <f>'k16'!OV11</f>
        <v>0</v>
      </c>
      <c r="AEU8">
        <f>'k16'!OW11</f>
        <v>0</v>
      </c>
      <c r="AEV8">
        <f>'k16'!OX11</f>
        <v>0</v>
      </c>
      <c r="AEW8">
        <f>'k16'!OY11</f>
        <v>0</v>
      </c>
      <c r="AEX8">
        <f>'k16'!OZ11</f>
        <v>0</v>
      </c>
      <c r="AEY8">
        <f>'k16'!PA11</f>
        <v>0</v>
      </c>
      <c r="AEZ8">
        <f>'k16'!PB11</f>
        <v>0</v>
      </c>
      <c r="AFA8">
        <f>'k16'!PC11</f>
        <v>0</v>
      </c>
      <c r="AFB8">
        <f>'k16'!PD11</f>
        <v>0</v>
      </c>
      <c r="AFC8">
        <f>'k16'!PE11</f>
        <v>0</v>
      </c>
      <c r="AFD8">
        <f>'k16'!PF11</f>
        <v>0</v>
      </c>
      <c r="AFE8">
        <f>'k16'!PG11</f>
        <v>0</v>
      </c>
      <c r="AFF8">
        <f>'k16'!PH11</f>
        <v>0</v>
      </c>
      <c r="AFG8">
        <f>'k16'!PI11</f>
        <v>0</v>
      </c>
      <c r="AFH8">
        <f>'k16'!PJ11</f>
        <v>0</v>
      </c>
      <c r="AFI8">
        <f>'k16'!PK11</f>
        <v>0</v>
      </c>
      <c r="AFJ8">
        <f>'k16'!PL11</f>
        <v>0</v>
      </c>
      <c r="AFK8">
        <f>'k16'!PM11</f>
        <v>0</v>
      </c>
      <c r="AFL8">
        <f>'k16'!PN11</f>
        <v>0</v>
      </c>
      <c r="AFM8">
        <f>'k16'!PO11</f>
        <v>0</v>
      </c>
      <c r="AFN8">
        <f>'k16'!PP11</f>
        <v>0</v>
      </c>
      <c r="AFO8">
        <f>'k16'!PQ11</f>
        <v>0</v>
      </c>
      <c r="AFP8">
        <f>'k16'!PR11</f>
        <v>0</v>
      </c>
      <c r="AFQ8">
        <f>'k16'!PS11</f>
        <v>0</v>
      </c>
      <c r="AFR8">
        <v>8</v>
      </c>
      <c r="AFS8">
        <f>'k17'!NT11</f>
        <v>0</v>
      </c>
      <c r="AFT8">
        <f>'k17'!NU11</f>
        <v>0</v>
      </c>
      <c r="AFU8">
        <f>'k17'!NV11</f>
        <v>0</v>
      </c>
      <c r="AFV8">
        <f>'k17'!NW11</f>
        <v>0</v>
      </c>
      <c r="AFW8">
        <f>'k17'!NX11</f>
        <v>0</v>
      </c>
      <c r="AFX8">
        <f>'k17'!NY11</f>
        <v>0</v>
      </c>
      <c r="AFY8">
        <f>'k17'!NZ11</f>
        <v>0</v>
      </c>
      <c r="AFZ8">
        <f>'k17'!OA11</f>
        <v>0</v>
      </c>
      <c r="AGA8">
        <f>'k17'!OB11</f>
        <v>0</v>
      </c>
      <c r="AGB8">
        <f>'k17'!OC11</f>
        <v>0</v>
      </c>
      <c r="AGC8">
        <f>'k17'!OD11</f>
        <v>0</v>
      </c>
      <c r="AGD8">
        <f>'k17'!OE11</f>
        <v>0</v>
      </c>
      <c r="AGE8">
        <f>'k17'!OF11</f>
        <v>0</v>
      </c>
      <c r="AGF8">
        <f>'k17'!OG11</f>
        <v>0</v>
      </c>
      <c r="AGG8">
        <f>'k17'!OH11</f>
        <v>0</v>
      </c>
      <c r="AGH8">
        <f>'k17'!OI11</f>
        <v>0</v>
      </c>
      <c r="AGI8">
        <f>'k17'!OJ11</f>
        <v>0</v>
      </c>
      <c r="AGJ8">
        <f>'k17'!OK11</f>
        <v>0</v>
      </c>
      <c r="AGK8">
        <f>'k17'!OL11</f>
        <v>0</v>
      </c>
      <c r="AGL8">
        <f>'k17'!OM11</f>
        <v>0</v>
      </c>
      <c r="AGM8">
        <f>'k17'!ON11</f>
        <v>0</v>
      </c>
      <c r="AGN8">
        <f>'k17'!OO11</f>
        <v>0</v>
      </c>
      <c r="AGO8">
        <f>'k17'!OP11</f>
        <v>0</v>
      </c>
      <c r="AGP8">
        <f>'k17'!OQ11</f>
        <v>0</v>
      </c>
      <c r="AGQ8">
        <f>'k17'!OR11</f>
        <v>0</v>
      </c>
      <c r="AGR8">
        <f>'k17'!OS11</f>
        <v>0</v>
      </c>
      <c r="AGS8">
        <f>'k17'!OT11</f>
        <v>0</v>
      </c>
      <c r="AGT8">
        <f>'k17'!OU11</f>
        <v>0</v>
      </c>
      <c r="AGU8">
        <f>'k17'!OV11</f>
        <v>0</v>
      </c>
      <c r="AGV8">
        <f>'k17'!OW11</f>
        <v>0</v>
      </c>
      <c r="AGW8">
        <f>'k17'!OX11</f>
        <v>0</v>
      </c>
      <c r="AGX8">
        <f>'k17'!OY11</f>
        <v>0</v>
      </c>
      <c r="AGY8">
        <f>'k17'!OZ11</f>
        <v>0</v>
      </c>
      <c r="AGZ8">
        <f>'k17'!PA11</f>
        <v>0</v>
      </c>
      <c r="AHA8">
        <f>'k17'!PB11</f>
        <v>0</v>
      </c>
      <c r="AHB8">
        <f>'k17'!PC11</f>
        <v>0</v>
      </c>
      <c r="AHC8">
        <f>'k17'!PD11</f>
        <v>0</v>
      </c>
      <c r="AHD8">
        <f>'k17'!PE11</f>
        <v>0</v>
      </c>
      <c r="AHE8">
        <f>'k17'!PF11</f>
        <v>0</v>
      </c>
      <c r="AHF8">
        <f>'k17'!PG11</f>
        <v>0</v>
      </c>
      <c r="AHG8">
        <f>'k17'!PH11</f>
        <v>0</v>
      </c>
      <c r="AHH8">
        <f>'k17'!PI11</f>
        <v>0</v>
      </c>
      <c r="AHI8">
        <f>'k17'!PJ11</f>
        <v>0</v>
      </c>
      <c r="AHJ8">
        <f>'k17'!PK11</f>
        <v>0</v>
      </c>
      <c r="AHK8">
        <f>'k17'!PL11</f>
        <v>0</v>
      </c>
      <c r="AHL8">
        <f>'k17'!PM11</f>
        <v>0</v>
      </c>
      <c r="AHM8">
        <f>'k17'!PN11</f>
        <v>0</v>
      </c>
      <c r="AHN8">
        <f>'k17'!PO11</f>
        <v>0</v>
      </c>
      <c r="AHO8">
        <f>'k17'!PP11</f>
        <v>0</v>
      </c>
      <c r="AHP8">
        <f>'k17'!PQ11</f>
        <v>0</v>
      </c>
      <c r="AHQ8">
        <f>'k17'!PR11</f>
        <v>0</v>
      </c>
      <c r="AHR8">
        <f>'k17'!PS11</f>
        <v>0</v>
      </c>
      <c r="AHS8">
        <v>8</v>
      </c>
      <c r="AHT8">
        <f>'k18'!NT11</f>
        <v>0</v>
      </c>
      <c r="AHU8">
        <f>'k18'!NU11</f>
        <v>0</v>
      </c>
      <c r="AHV8">
        <f>'k18'!NV11</f>
        <v>0</v>
      </c>
      <c r="AHW8">
        <f>'k18'!NW11</f>
        <v>0</v>
      </c>
      <c r="AHX8">
        <f>'k18'!NX11</f>
        <v>0</v>
      </c>
      <c r="AHY8">
        <f>'k18'!NY11</f>
        <v>0</v>
      </c>
      <c r="AHZ8">
        <f>'k18'!NZ11</f>
        <v>0</v>
      </c>
      <c r="AIA8">
        <f>'k18'!OA11</f>
        <v>0</v>
      </c>
      <c r="AIB8">
        <f>'k18'!OB11</f>
        <v>0</v>
      </c>
      <c r="AIC8">
        <f>'k18'!OC11</f>
        <v>0</v>
      </c>
      <c r="AID8">
        <f>'k18'!OD11</f>
        <v>0</v>
      </c>
      <c r="AIE8">
        <f>'k18'!OE11</f>
        <v>0</v>
      </c>
      <c r="AIF8">
        <f>'k18'!OF11</f>
        <v>0</v>
      </c>
      <c r="AIG8">
        <f>'k18'!OG11</f>
        <v>0</v>
      </c>
      <c r="AIH8">
        <f>'k18'!OH11</f>
        <v>0</v>
      </c>
      <c r="AII8">
        <f>'k18'!OI11</f>
        <v>0</v>
      </c>
      <c r="AIJ8">
        <f>'k18'!OJ11</f>
        <v>0</v>
      </c>
      <c r="AIK8">
        <f>'k18'!OK11</f>
        <v>0</v>
      </c>
      <c r="AIL8">
        <f>'k18'!OL11</f>
        <v>0</v>
      </c>
      <c r="AIM8">
        <f>'k18'!OM11</f>
        <v>0</v>
      </c>
      <c r="AIN8">
        <f>'k18'!ON11</f>
        <v>0</v>
      </c>
      <c r="AIO8">
        <f>'k18'!OO11</f>
        <v>0</v>
      </c>
      <c r="AIP8">
        <f>'k18'!OP11</f>
        <v>0</v>
      </c>
      <c r="AIQ8">
        <f>'k18'!OQ11</f>
        <v>0</v>
      </c>
      <c r="AIR8">
        <f>'k18'!OR11</f>
        <v>0</v>
      </c>
      <c r="AIS8">
        <f>'k18'!OS11</f>
        <v>0</v>
      </c>
      <c r="AIT8">
        <f>'k18'!OT11</f>
        <v>0</v>
      </c>
      <c r="AIU8">
        <f>'k18'!OU11</f>
        <v>0</v>
      </c>
      <c r="AIV8">
        <f>'k18'!OV11</f>
        <v>0</v>
      </c>
      <c r="AIW8">
        <f>'k18'!OW11</f>
        <v>0</v>
      </c>
      <c r="AIX8">
        <f>'k18'!OX11</f>
        <v>0</v>
      </c>
      <c r="AIY8">
        <f>'k18'!OY11</f>
        <v>0</v>
      </c>
      <c r="AIZ8">
        <f>'k18'!OZ11</f>
        <v>0</v>
      </c>
      <c r="AJA8">
        <f>'k18'!PA11</f>
        <v>0</v>
      </c>
      <c r="AJB8">
        <f>'k18'!PB11</f>
        <v>0</v>
      </c>
      <c r="AJC8">
        <f>'k18'!PC11</f>
        <v>0</v>
      </c>
      <c r="AJD8">
        <f>'k18'!PD11</f>
        <v>0</v>
      </c>
      <c r="AJE8">
        <f>'k18'!PE11</f>
        <v>0</v>
      </c>
      <c r="AJF8">
        <f>'k18'!PF11</f>
        <v>0</v>
      </c>
      <c r="AJG8">
        <f>'k18'!PG11</f>
        <v>0</v>
      </c>
      <c r="AJH8">
        <f>'k18'!PH11</f>
        <v>0</v>
      </c>
      <c r="AJI8">
        <f>'k18'!PI11</f>
        <v>0</v>
      </c>
      <c r="AJJ8">
        <f>'k18'!PJ11</f>
        <v>0</v>
      </c>
      <c r="AJK8">
        <f>'k18'!PK11</f>
        <v>0</v>
      </c>
      <c r="AJL8">
        <f>'k18'!PL11</f>
        <v>0</v>
      </c>
      <c r="AJM8">
        <f>'k18'!PM11</f>
        <v>0</v>
      </c>
      <c r="AJN8">
        <f>'k18'!PN11</f>
        <v>0</v>
      </c>
      <c r="AJO8">
        <f>'k18'!PO11</f>
        <v>0</v>
      </c>
      <c r="AJP8">
        <f>'k18'!PP11</f>
        <v>0</v>
      </c>
      <c r="AJQ8">
        <f>'k18'!PQ11</f>
        <v>0</v>
      </c>
      <c r="AJR8">
        <f>'k18'!PR11</f>
        <v>0</v>
      </c>
      <c r="AJS8">
        <f>'k18'!PS11</f>
        <v>0</v>
      </c>
      <c r="AJT8">
        <v>8</v>
      </c>
      <c r="AJU8">
        <f>'k19'!NT11</f>
        <v>0</v>
      </c>
      <c r="AJV8">
        <f>'k19'!NU11</f>
        <v>0</v>
      </c>
      <c r="AJW8">
        <f>'k19'!NV11</f>
        <v>0</v>
      </c>
      <c r="AJX8">
        <f>'k19'!NW11</f>
        <v>0</v>
      </c>
      <c r="AJY8">
        <f>'k19'!NX11</f>
        <v>0</v>
      </c>
      <c r="AJZ8">
        <f>'k19'!NY11</f>
        <v>0</v>
      </c>
      <c r="AKA8">
        <f>'k19'!NZ11</f>
        <v>0</v>
      </c>
      <c r="AKB8">
        <f>'k19'!OA11</f>
        <v>0</v>
      </c>
      <c r="AKC8">
        <f>'k19'!OB11</f>
        <v>0</v>
      </c>
      <c r="AKD8">
        <f>'k19'!OC11</f>
        <v>0</v>
      </c>
      <c r="AKE8">
        <f>'k19'!OD11</f>
        <v>0</v>
      </c>
      <c r="AKF8">
        <f>'k19'!OE11</f>
        <v>0</v>
      </c>
      <c r="AKG8">
        <f>'k19'!OF11</f>
        <v>0</v>
      </c>
      <c r="AKH8">
        <f>'k19'!OG11</f>
        <v>0</v>
      </c>
      <c r="AKI8">
        <f>'k19'!OH11</f>
        <v>0</v>
      </c>
      <c r="AKJ8">
        <f>'k19'!OI11</f>
        <v>0</v>
      </c>
      <c r="AKK8">
        <f>'k19'!OJ11</f>
        <v>0</v>
      </c>
      <c r="AKL8">
        <f>'k19'!OK11</f>
        <v>0</v>
      </c>
      <c r="AKM8">
        <f>'k19'!OL11</f>
        <v>0</v>
      </c>
      <c r="AKN8">
        <f>'k19'!OM11</f>
        <v>0</v>
      </c>
      <c r="AKO8">
        <f>'k19'!ON11</f>
        <v>0</v>
      </c>
      <c r="AKP8">
        <f>'k19'!OO11</f>
        <v>0</v>
      </c>
      <c r="AKQ8">
        <f>'k19'!OP11</f>
        <v>0</v>
      </c>
      <c r="AKR8">
        <f>'k19'!OQ11</f>
        <v>0</v>
      </c>
      <c r="AKS8">
        <f>'k19'!OR11</f>
        <v>0</v>
      </c>
      <c r="AKT8">
        <f>'k19'!OS11</f>
        <v>0</v>
      </c>
      <c r="AKU8">
        <f>'k19'!OT11</f>
        <v>0</v>
      </c>
      <c r="AKV8">
        <f>'k19'!OU11</f>
        <v>0</v>
      </c>
      <c r="AKW8">
        <f>'k19'!OV11</f>
        <v>0</v>
      </c>
      <c r="AKX8">
        <f>'k19'!OW11</f>
        <v>0</v>
      </c>
      <c r="AKY8">
        <f>'k19'!OX11</f>
        <v>0</v>
      </c>
      <c r="AKZ8">
        <f>'k19'!OY11</f>
        <v>0</v>
      </c>
      <c r="ALA8">
        <f>'k19'!OZ11</f>
        <v>0</v>
      </c>
      <c r="ALB8">
        <f>'k19'!PA11</f>
        <v>0</v>
      </c>
      <c r="ALC8">
        <f>'k19'!PB11</f>
        <v>0</v>
      </c>
      <c r="ALD8">
        <f>'k19'!PC11</f>
        <v>0</v>
      </c>
      <c r="ALE8">
        <f>'k19'!PD11</f>
        <v>0</v>
      </c>
      <c r="ALF8">
        <f>'k19'!PE11</f>
        <v>0</v>
      </c>
      <c r="ALG8">
        <f>'k19'!PF11</f>
        <v>0</v>
      </c>
      <c r="ALH8">
        <f>'k19'!PG11</f>
        <v>0</v>
      </c>
      <c r="ALI8">
        <f>'k19'!PH11</f>
        <v>0</v>
      </c>
      <c r="ALJ8">
        <f>'k19'!PI11</f>
        <v>0</v>
      </c>
      <c r="ALK8">
        <f>'k19'!PJ11</f>
        <v>0</v>
      </c>
      <c r="ALL8">
        <f>'k19'!PK11</f>
        <v>0</v>
      </c>
      <c r="ALM8">
        <f>'k19'!PL11</f>
        <v>0</v>
      </c>
      <c r="ALN8">
        <f>'k19'!PM11</f>
        <v>0</v>
      </c>
      <c r="ALO8">
        <f>'k19'!PN11</f>
        <v>0</v>
      </c>
      <c r="ALP8">
        <f>'k19'!PO11</f>
        <v>0</v>
      </c>
      <c r="ALQ8">
        <f>'k19'!PP11</f>
        <v>0</v>
      </c>
      <c r="ALR8">
        <f>'k19'!PQ11</f>
        <v>0</v>
      </c>
      <c r="ALS8">
        <f>'k19'!PR11</f>
        <v>0</v>
      </c>
      <c r="ALT8">
        <f>'k19'!PS11</f>
        <v>0</v>
      </c>
      <c r="ALU8">
        <v>8</v>
      </c>
      <c r="ALV8">
        <f>'k20'!NT11</f>
        <v>0</v>
      </c>
      <c r="ALW8">
        <f>'k20'!NU11</f>
        <v>0</v>
      </c>
      <c r="ALX8">
        <f>'k20'!NV11</f>
        <v>0</v>
      </c>
      <c r="ALY8">
        <f>'k20'!NW11</f>
        <v>0</v>
      </c>
      <c r="ALZ8">
        <f>'k20'!NX11</f>
        <v>0</v>
      </c>
      <c r="AMA8">
        <f>'k20'!NY11</f>
        <v>0</v>
      </c>
      <c r="AMB8">
        <f>'k20'!NZ11</f>
        <v>0</v>
      </c>
      <c r="AMC8">
        <f>'k20'!OA11</f>
        <v>0</v>
      </c>
      <c r="AMD8">
        <f>'k20'!OB11</f>
        <v>0</v>
      </c>
      <c r="AME8">
        <f>'k20'!OC11</f>
        <v>0</v>
      </c>
      <c r="AMF8">
        <f>'k20'!OD11</f>
        <v>0</v>
      </c>
      <c r="AMG8">
        <f>'k20'!OE11</f>
        <v>0</v>
      </c>
      <c r="AMH8">
        <f>'k20'!OF11</f>
        <v>0</v>
      </c>
      <c r="AMI8">
        <f>'k20'!OG11</f>
        <v>0</v>
      </c>
      <c r="AMJ8">
        <f>'k20'!OH11</f>
        <v>0</v>
      </c>
      <c r="AMK8">
        <f>'k20'!OI11</f>
        <v>0</v>
      </c>
      <c r="AML8">
        <f>'k20'!OJ11</f>
        <v>0</v>
      </c>
      <c r="AMM8">
        <f>'k20'!OK11</f>
        <v>0</v>
      </c>
      <c r="AMN8">
        <f>'k20'!OL11</f>
        <v>0</v>
      </c>
      <c r="AMO8">
        <f>'k20'!OM11</f>
        <v>0</v>
      </c>
      <c r="AMP8">
        <f>'k20'!ON11</f>
        <v>0</v>
      </c>
      <c r="AMQ8">
        <f>'k20'!OO11</f>
        <v>0</v>
      </c>
      <c r="AMR8">
        <f>'k20'!OP11</f>
        <v>0</v>
      </c>
      <c r="AMS8">
        <f>'k20'!OQ11</f>
        <v>0</v>
      </c>
      <c r="AMT8">
        <f>'k20'!OR11</f>
        <v>0</v>
      </c>
      <c r="AMU8">
        <f>'k20'!OS11</f>
        <v>0</v>
      </c>
      <c r="AMV8">
        <f>'k20'!OT11</f>
        <v>0</v>
      </c>
      <c r="AMW8">
        <f>'k20'!OU11</f>
        <v>0</v>
      </c>
      <c r="AMX8">
        <f>'k20'!OV11</f>
        <v>0</v>
      </c>
      <c r="AMY8">
        <f>'k20'!OW11</f>
        <v>0</v>
      </c>
      <c r="AMZ8">
        <f>'k20'!OX11</f>
        <v>0</v>
      </c>
      <c r="ANA8">
        <f>'k20'!OY11</f>
        <v>0</v>
      </c>
      <c r="ANB8">
        <f>'k20'!OZ11</f>
        <v>0</v>
      </c>
      <c r="ANC8">
        <f>'k20'!PA11</f>
        <v>0</v>
      </c>
      <c r="AND8">
        <f>'k20'!PB11</f>
        <v>0</v>
      </c>
      <c r="ANE8">
        <f>'k20'!PC11</f>
        <v>0</v>
      </c>
      <c r="ANF8">
        <f>'k20'!PD11</f>
        <v>0</v>
      </c>
      <c r="ANG8">
        <f>'k20'!PE11</f>
        <v>0</v>
      </c>
      <c r="ANH8">
        <f>'k20'!PF11</f>
        <v>0</v>
      </c>
      <c r="ANI8">
        <f>'k20'!PG11</f>
        <v>0</v>
      </c>
      <c r="ANJ8">
        <f>'k20'!PH11</f>
        <v>0</v>
      </c>
      <c r="ANK8">
        <f>'k20'!PI11</f>
        <v>0</v>
      </c>
      <c r="ANL8">
        <f>'k20'!PJ11</f>
        <v>0</v>
      </c>
      <c r="ANM8">
        <f>'k20'!PK11</f>
        <v>0</v>
      </c>
      <c r="ANN8">
        <f>'k20'!PL11</f>
        <v>0</v>
      </c>
      <c r="ANO8">
        <f>'k20'!PM11</f>
        <v>0</v>
      </c>
      <c r="ANP8">
        <f>'k20'!PN11</f>
        <v>0</v>
      </c>
      <c r="ANQ8">
        <f>'k20'!PO11</f>
        <v>0</v>
      </c>
      <c r="ANR8">
        <f>'k20'!PP11</f>
        <v>0</v>
      </c>
      <c r="ANS8">
        <f>'k20'!PQ11</f>
        <v>0</v>
      </c>
      <c r="ANT8">
        <f>'k20'!PR11</f>
        <v>0</v>
      </c>
      <c r="ANU8">
        <f>'k20'!PS11</f>
        <v>0</v>
      </c>
      <c r="ANV8">
        <v>8</v>
      </c>
      <c r="ANW8">
        <f>'k21'!NT11</f>
        <v>0</v>
      </c>
      <c r="ANX8">
        <f>'k21'!NU11</f>
        <v>0</v>
      </c>
      <c r="ANY8">
        <f>'k21'!NV11</f>
        <v>0</v>
      </c>
      <c r="ANZ8">
        <f>'k21'!NW11</f>
        <v>0</v>
      </c>
      <c r="AOA8">
        <f>'k21'!NX11</f>
        <v>0</v>
      </c>
      <c r="AOB8">
        <f>'k21'!NY11</f>
        <v>0</v>
      </c>
      <c r="AOC8">
        <f>'k21'!NZ11</f>
        <v>0</v>
      </c>
      <c r="AOD8">
        <f>'k21'!OA11</f>
        <v>0</v>
      </c>
      <c r="AOE8">
        <f>'k21'!OB11</f>
        <v>0</v>
      </c>
      <c r="AOF8">
        <f>'k21'!OC11</f>
        <v>0</v>
      </c>
      <c r="AOG8">
        <f>'k21'!OD11</f>
        <v>0</v>
      </c>
      <c r="AOH8">
        <f>'k21'!OE11</f>
        <v>0</v>
      </c>
      <c r="AOI8">
        <f>'k21'!OF11</f>
        <v>0</v>
      </c>
      <c r="AOJ8">
        <f>'k21'!OG11</f>
        <v>0</v>
      </c>
      <c r="AOK8">
        <f>'k21'!OH11</f>
        <v>0</v>
      </c>
      <c r="AOL8">
        <f>'k21'!OI11</f>
        <v>0</v>
      </c>
      <c r="AOM8">
        <f>'k21'!OJ11</f>
        <v>0</v>
      </c>
      <c r="AON8">
        <f>'k21'!OK11</f>
        <v>0</v>
      </c>
      <c r="AOO8">
        <f>'k21'!OL11</f>
        <v>0</v>
      </c>
      <c r="AOP8">
        <f>'k21'!OM11</f>
        <v>0</v>
      </c>
      <c r="AOQ8">
        <f>'k21'!ON11</f>
        <v>0</v>
      </c>
      <c r="AOR8">
        <f>'k21'!OO11</f>
        <v>0</v>
      </c>
      <c r="AOS8">
        <f>'k21'!OP11</f>
        <v>0</v>
      </c>
      <c r="AOT8">
        <f>'k21'!OQ11</f>
        <v>0</v>
      </c>
      <c r="AOU8">
        <f>'k21'!OR11</f>
        <v>0</v>
      </c>
      <c r="AOV8">
        <f>'k21'!OS11</f>
        <v>0</v>
      </c>
      <c r="AOW8">
        <f>'k21'!OT11</f>
        <v>0</v>
      </c>
      <c r="AOX8">
        <f>'k21'!OU11</f>
        <v>0</v>
      </c>
      <c r="AOY8">
        <f>'k21'!OV11</f>
        <v>0</v>
      </c>
      <c r="AOZ8">
        <f>'k21'!OW11</f>
        <v>0</v>
      </c>
      <c r="APA8">
        <f>'k21'!OX11</f>
        <v>0</v>
      </c>
      <c r="APB8">
        <f>'k21'!OY11</f>
        <v>0</v>
      </c>
      <c r="APC8">
        <f>'k21'!OZ11</f>
        <v>0</v>
      </c>
      <c r="APD8">
        <f>'k21'!PA11</f>
        <v>0</v>
      </c>
      <c r="APE8">
        <f>'k21'!PB11</f>
        <v>0</v>
      </c>
      <c r="APF8">
        <f>'k21'!PC11</f>
        <v>0</v>
      </c>
      <c r="APG8">
        <f>'k21'!PD11</f>
        <v>0</v>
      </c>
      <c r="APH8">
        <f>'k21'!PE11</f>
        <v>0</v>
      </c>
      <c r="API8">
        <f>'k21'!PF11</f>
        <v>0</v>
      </c>
      <c r="APJ8">
        <f>'k21'!PG11</f>
        <v>0</v>
      </c>
      <c r="APK8">
        <f>'k21'!PH11</f>
        <v>0</v>
      </c>
      <c r="APL8">
        <f>'k21'!PI11</f>
        <v>0</v>
      </c>
      <c r="APM8">
        <f>'k21'!PJ11</f>
        <v>0</v>
      </c>
      <c r="APN8">
        <f>'k21'!PK11</f>
        <v>0</v>
      </c>
      <c r="APO8">
        <f>'k21'!PL11</f>
        <v>0</v>
      </c>
      <c r="APP8">
        <f>'k21'!PM11</f>
        <v>0</v>
      </c>
      <c r="APQ8">
        <f>'k21'!PN11</f>
        <v>0</v>
      </c>
      <c r="APR8">
        <f>'k21'!PO11</f>
        <v>0</v>
      </c>
      <c r="APS8">
        <f>'k21'!PP11</f>
        <v>0</v>
      </c>
      <c r="APT8">
        <f>'k21'!PQ11</f>
        <v>0</v>
      </c>
      <c r="APU8">
        <f>'k21'!PR11</f>
        <v>0</v>
      </c>
      <c r="APV8">
        <f>'k21'!PS11</f>
        <v>0</v>
      </c>
      <c r="APW8">
        <v>8</v>
      </c>
    </row>
    <row r="9" spans="2:1167" x14ac:dyDescent="0.25">
      <c r="B9">
        <v>9</v>
      </c>
      <c r="C9">
        <f>'k1'!NT12</f>
        <v>3</v>
      </c>
      <c r="D9">
        <f>'k1'!NU12</f>
        <v>0</v>
      </c>
      <c r="E9">
        <f>'k1'!NV12</f>
        <v>0</v>
      </c>
      <c r="F9">
        <f>'k1'!NW12</f>
        <v>0</v>
      </c>
      <c r="G9">
        <f>'k1'!NX12</f>
        <v>0</v>
      </c>
      <c r="H9">
        <f>'k1'!NY12</f>
        <v>0</v>
      </c>
      <c r="I9">
        <f>'k1'!NZ12</f>
        <v>0</v>
      </c>
      <c r="J9">
        <f>'k1'!OA12</f>
        <v>0</v>
      </c>
      <c r="K9">
        <f>'k1'!OB12</f>
        <v>0</v>
      </c>
      <c r="L9">
        <f>'k1'!OC12</f>
        <v>0</v>
      </c>
      <c r="M9">
        <f>'k1'!OD12</f>
        <v>0</v>
      </c>
      <c r="N9">
        <f>'k1'!OE12</f>
        <v>0</v>
      </c>
      <c r="O9">
        <f>'k1'!OF12</f>
        <v>0</v>
      </c>
      <c r="P9">
        <f>'k1'!OG12</f>
        <v>0</v>
      </c>
      <c r="Q9" t="str">
        <f>'k1'!OH12</f>
        <v>0</v>
      </c>
      <c r="R9">
        <f>'k1'!OI12</f>
        <v>0</v>
      </c>
      <c r="S9" t="str">
        <f>'k1'!OJ12</f>
        <v>0</v>
      </c>
      <c r="T9">
        <f>'k1'!OK12</f>
        <v>0</v>
      </c>
      <c r="U9" t="str">
        <f>'k1'!OL12</f>
        <v>0</v>
      </c>
      <c r="V9" t="str">
        <f>'k1'!OM12</f>
        <v>NILAI MELEBIHI KAPASITAS</v>
      </c>
      <c r="W9">
        <f>'k1'!ON12</f>
        <v>0</v>
      </c>
      <c r="X9" t="str">
        <f>'k1'!OO12</f>
        <v>0</v>
      </c>
      <c r="Y9" t="str">
        <f>'k1'!OP12</f>
        <v>NILAI MELEBIHI KAPASITAS</v>
      </c>
      <c r="Z9" t="str">
        <f>'k1'!OQ12</f>
        <v/>
      </c>
      <c r="AA9">
        <f>'k1'!OR12</f>
        <v>0</v>
      </c>
      <c r="AB9" t="str">
        <f>'k1'!OS12</f>
        <v/>
      </c>
      <c r="AC9">
        <f>'k1'!OT12</f>
        <v>0</v>
      </c>
      <c r="AD9" t="str">
        <f>'k1'!OU12</f>
        <v/>
      </c>
      <c r="AE9">
        <f>'k1'!OV12</f>
        <v>0</v>
      </c>
      <c r="AF9" t="str">
        <f>'k1'!OW12</f>
        <v/>
      </c>
      <c r="AG9">
        <f>'k1'!OX12</f>
        <v>0</v>
      </c>
      <c r="AH9" t="str">
        <f>'k1'!OY12</f>
        <v/>
      </c>
      <c r="AI9">
        <f>'k1'!OZ12</f>
        <v>0</v>
      </c>
      <c r="AJ9" t="str">
        <f>'k1'!PA12</f>
        <v/>
      </c>
      <c r="AK9">
        <f>'k1'!PB12</f>
        <v>0</v>
      </c>
      <c r="AL9" t="str">
        <f>'k1'!PC12</f>
        <v/>
      </c>
      <c r="AM9">
        <f>'k1'!PD12</f>
        <v>0</v>
      </c>
      <c r="AN9" t="str">
        <f>'k1'!PE12</f>
        <v/>
      </c>
      <c r="AO9">
        <f>'k1'!PF12</f>
        <v>0</v>
      </c>
      <c r="AP9" t="str">
        <f>'k1'!PG12</f>
        <v/>
      </c>
      <c r="AQ9">
        <f>'k1'!PH12</f>
        <v>0</v>
      </c>
      <c r="AR9" t="str">
        <f>'k1'!PI12</f>
        <v/>
      </c>
      <c r="AS9">
        <f>'k1'!PJ12</f>
        <v>0</v>
      </c>
      <c r="AT9" t="str">
        <f>'k1'!PK12</f>
        <v/>
      </c>
      <c r="AU9">
        <f>'k1'!PL12</f>
        <v>0</v>
      </c>
      <c r="AV9" t="str">
        <f>'k1'!PM12</f>
        <v/>
      </c>
      <c r="AW9">
        <f>'k1'!PN12</f>
        <v>0</v>
      </c>
      <c r="AX9">
        <f>'k1'!PO12</f>
        <v>0</v>
      </c>
      <c r="AY9">
        <f>'k1'!PP12</f>
        <v>0</v>
      </c>
      <c r="AZ9">
        <f>'k1'!PQ12</f>
        <v>0</v>
      </c>
      <c r="BA9">
        <f>'k1'!PR12</f>
        <v>0</v>
      </c>
      <c r="BB9">
        <f>'k1'!PS12</f>
        <v>0</v>
      </c>
      <c r="BC9">
        <v>9</v>
      </c>
      <c r="BD9">
        <f>'k2'!NT12</f>
        <v>3</v>
      </c>
      <c r="BE9">
        <f>'k2'!NU12</f>
        <v>0</v>
      </c>
      <c r="BF9">
        <f>'k2'!NV12</f>
        <v>0</v>
      </c>
      <c r="BG9">
        <f>'k2'!NW12</f>
        <v>0</v>
      </c>
      <c r="BH9">
        <f>'k2'!NX12</f>
        <v>0</v>
      </c>
      <c r="BI9">
        <f>'k2'!NY12</f>
        <v>0</v>
      </c>
      <c r="BJ9">
        <f>'k2'!NZ12</f>
        <v>0</v>
      </c>
      <c r="BK9">
        <f>'k2'!OA12</f>
        <v>0</v>
      </c>
      <c r="BL9">
        <f>'k2'!OB12</f>
        <v>0</v>
      </c>
      <c r="BM9">
        <f>'k2'!OC12</f>
        <v>0</v>
      </c>
      <c r="BN9">
        <f>'k2'!OD12</f>
        <v>0</v>
      </c>
      <c r="BO9">
        <f>'k2'!OE12</f>
        <v>0</v>
      </c>
      <c r="BP9">
        <f>'k2'!OF12</f>
        <v>0</v>
      </c>
      <c r="BQ9">
        <f>'k2'!OG12</f>
        <v>0</v>
      </c>
      <c r="BR9" t="str">
        <f>'k2'!OH12</f>
        <v>0</v>
      </c>
      <c r="BS9">
        <f>'k2'!OI12</f>
        <v>0</v>
      </c>
      <c r="BT9" t="str">
        <f>'k2'!OJ12</f>
        <v>0</v>
      </c>
      <c r="BU9">
        <f>'k2'!OK12</f>
        <v>0</v>
      </c>
      <c r="BV9" t="str">
        <f>'k2'!OL12</f>
        <v>0</v>
      </c>
      <c r="BW9" t="str">
        <f>'k2'!OM12</f>
        <v>NILAI MELEBIHI KAPASITAS</v>
      </c>
      <c r="BX9">
        <f>'k2'!ON12</f>
        <v>0</v>
      </c>
      <c r="BY9" t="str">
        <f>'k2'!OO12</f>
        <v>0</v>
      </c>
      <c r="BZ9" t="str">
        <f>'k2'!OP12</f>
        <v>NILAI MELEBIHI KAPASITAS</v>
      </c>
      <c r="CA9" t="str">
        <f>'k2'!OQ12</f>
        <v/>
      </c>
      <c r="CB9">
        <f>'k2'!OR12</f>
        <v>0</v>
      </c>
      <c r="CC9" t="str">
        <f>'k2'!OS12</f>
        <v/>
      </c>
      <c r="CD9">
        <f>'k2'!OT12</f>
        <v>0</v>
      </c>
      <c r="CE9" t="str">
        <f>'k2'!OU12</f>
        <v/>
      </c>
      <c r="CF9">
        <f>'k2'!OV12</f>
        <v>0</v>
      </c>
      <c r="CG9" t="str">
        <f>'k2'!OW12</f>
        <v/>
      </c>
      <c r="CH9">
        <f>'k2'!OX12</f>
        <v>0</v>
      </c>
      <c r="CI9" t="str">
        <f>'k2'!OY12</f>
        <v/>
      </c>
      <c r="CJ9">
        <f>'k2'!OZ12</f>
        <v>0</v>
      </c>
      <c r="CK9" t="str">
        <f>'k2'!PA12</f>
        <v/>
      </c>
      <c r="CL9">
        <f>'k2'!PB12</f>
        <v>0</v>
      </c>
      <c r="CM9" t="str">
        <f>'k2'!PC12</f>
        <v/>
      </c>
      <c r="CN9">
        <f>'k2'!PD12</f>
        <v>0</v>
      </c>
      <c r="CO9" t="str">
        <f>'k2'!PE12</f>
        <v/>
      </c>
      <c r="CP9">
        <f>'k2'!PF12</f>
        <v>0</v>
      </c>
      <c r="CQ9" t="str">
        <f>'k2'!PG12</f>
        <v/>
      </c>
      <c r="CR9">
        <f>'k2'!PH12</f>
        <v>0</v>
      </c>
      <c r="CS9" t="str">
        <f>'k2'!PI12</f>
        <v/>
      </c>
      <c r="CT9">
        <f>'k2'!PJ12</f>
        <v>0</v>
      </c>
      <c r="CU9" t="str">
        <f>'k2'!PK12</f>
        <v/>
      </c>
      <c r="CV9">
        <f>'k2'!PL12</f>
        <v>0</v>
      </c>
      <c r="CW9" t="str">
        <f>'k2'!PM12</f>
        <v/>
      </c>
      <c r="CX9">
        <f>'k2'!PN12</f>
        <v>0</v>
      </c>
      <c r="CY9">
        <f>'k2'!PO12</f>
        <v>0</v>
      </c>
      <c r="CZ9">
        <f>'k2'!PP12</f>
        <v>0</v>
      </c>
      <c r="DA9">
        <f>'k2'!PQ12</f>
        <v>0</v>
      </c>
      <c r="DB9">
        <f>'k2'!PR12</f>
        <v>0</v>
      </c>
      <c r="DC9">
        <f>'k2'!PS12</f>
        <v>0</v>
      </c>
      <c r="DD9">
        <v>9</v>
      </c>
      <c r="DE9">
        <f>'k3'!NT12</f>
        <v>3</v>
      </c>
      <c r="DF9">
        <f>'k3'!NU12</f>
        <v>0</v>
      </c>
      <c r="DG9">
        <f>'k3'!NV12</f>
        <v>0</v>
      </c>
      <c r="DH9">
        <f>'k3'!NW12</f>
        <v>0</v>
      </c>
      <c r="DI9">
        <f>'k3'!NX12</f>
        <v>0</v>
      </c>
      <c r="DJ9">
        <f>'k3'!NY12</f>
        <v>0</v>
      </c>
      <c r="DK9">
        <f>'k3'!NZ12</f>
        <v>0</v>
      </c>
      <c r="DL9">
        <f>'k3'!OA12</f>
        <v>0</v>
      </c>
      <c r="DM9">
        <f>'k3'!OB12</f>
        <v>0</v>
      </c>
      <c r="DN9">
        <f>'k3'!OC12</f>
        <v>0</v>
      </c>
      <c r="DO9">
        <f>'k3'!OD12</f>
        <v>0</v>
      </c>
      <c r="DP9">
        <f>'k3'!OE12</f>
        <v>0</v>
      </c>
      <c r="DQ9">
        <f>'k3'!OF12</f>
        <v>0</v>
      </c>
      <c r="DR9">
        <f>'k3'!OG12</f>
        <v>0</v>
      </c>
      <c r="DS9" t="str">
        <f>'k3'!OH12</f>
        <v>0</v>
      </c>
      <c r="DT9">
        <f>'k3'!OI12</f>
        <v>0</v>
      </c>
      <c r="DU9" t="str">
        <f>'k3'!OJ12</f>
        <v>0</v>
      </c>
      <c r="DV9">
        <f>'k3'!OK12</f>
        <v>0</v>
      </c>
      <c r="DW9" t="str">
        <f>'k3'!OL12</f>
        <v>0</v>
      </c>
      <c r="DX9" t="str">
        <f>'k3'!OM12</f>
        <v>NILAI MELEBIHI KAPASITAS</v>
      </c>
      <c r="DY9">
        <f>'k3'!ON12</f>
        <v>0</v>
      </c>
      <c r="DZ9" t="str">
        <f>'k3'!OO12</f>
        <v>0</v>
      </c>
      <c r="EA9" t="str">
        <f>'k3'!OP12</f>
        <v>NILAI MELEBIHI KAPASITAS</v>
      </c>
      <c r="EB9" t="str">
        <f>'k3'!OQ12</f>
        <v/>
      </c>
      <c r="EC9">
        <f>'k3'!OR12</f>
        <v>0</v>
      </c>
      <c r="ED9" t="str">
        <f>'k3'!OS12</f>
        <v/>
      </c>
      <c r="EE9">
        <f>'k3'!OT12</f>
        <v>0</v>
      </c>
      <c r="EF9" t="str">
        <f>'k3'!OU12</f>
        <v/>
      </c>
      <c r="EG9">
        <f>'k3'!OV12</f>
        <v>0</v>
      </c>
      <c r="EH9" t="str">
        <f>'k3'!OW12</f>
        <v/>
      </c>
      <c r="EI9">
        <f>'k3'!OX12</f>
        <v>0</v>
      </c>
      <c r="EJ9" t="str">
        <f>'k3'!OY12</f>
        <v/>
      </c>
      <c r="EK9">
        <f>'k3'!OZ12</f>
        <v>0</v>
      </c>
      <c r="EL9" t="str">
        <f>'k3'!PA12</f>
        <v/>
      </c>
      <c r="EM9">
        <f>'k3'!PB12</f>
        <v>0</v>
      </c>
      <c r="EN9" t="str">
        <f>'k3'!PC12</f>
        <v/>
      </c>
      <c r="EO9">
        <f>'k3'!PD12</f>
        <v>0</v>
      </c>
      <c r="EP9" t="str">
        <f>'k3'!PE12</f>
        <v/>
      </c>
      <c r="EQ9">
        <f>'k3'!PF12</f>
        <v>0</v>
      </c>
      <c r="ER9" t="str">
        <f>'k3'!PG12</f>
        <v/>
      </c>
      <c r="ES9">
        <f>'k3'!PH12</f>
        <v>0</v>
      </c>
      <c r="ET9" t="str">
        <f>'k3'!PI12</f>
        <v/>
      </c>
      <c r="EU9">
        <f>'k3'!PJ12</f>
        <v>0</v>
      </c>
      <c r="EV9" t="str">
        <f>'k3'!PK12</f>
        <v/>
      </c>
      <c r="EW9">
        <f>'k3'!PL12</f>
        <v>0</v>
      </c>
      <c r="EX9" t="str">
        <f>'k3'!PM12</f>
        <v/>
      </c>
      <c r="EY9">
        <f>'k3'!PN12</f>
        <v>0</v>
      </c>
      <c r="EZ9">
        <f>'k3'!PO12</f>
        <v>0</v>
      </c>
      <c r="FA9">
        <f>'k3'!PP12</f>
        <v>0</v>
      </c>
      <c r="FB9">
        <f>'k3'!PQ12</f>
        <v>0</v>
      </c>
      <c r="FC9">
        <f>'k3'!PR12</f>
        <v>0</v>
      </c>
      <c r="FD9">
        <f>'k3'!PS12</f>
        <v>0</v>
      </c>
      <c r="FE9">
        <v>9</v>
      </c>
      <c r="FF9">
        <f>'k4'!NT12</f>
        <v>0</v>
      </c>
      <c r="FG9">
        <f>'k4'!NU12</f>
        <v>0</v>
      </c>
      <c r="FH9">
        <f>'k4'!NV12</f>
        <v>0</v>
      </c>
      <c r="FI9">
        <f>'k4'!NW12</f>
        <v>0</v>
      </c>
      <c r="FJ9">
        <f>'k4'!NX12</f>
        <v>0</v>
      </c>
      <c r="FK9">
        <f>'k4'!NY12</f>
        <v>0</v>
      </c>
      <c r="FL9">
        <f>'k4'!NZ12</f>
        <v>0</v>
      </c>
      <c r="FM9">
        <f>'k4'!OA12</f>
        <v>0</v>
      </c>
      <c r="FN9">
        <f>'k4'!OB12</f>
        <v>0</v>
      </c>
      <c r="FO9">
        <f>'k4'!OC12</f>
        <v>0</v>
      </c>
      <c r="FP9">
        <f>'k4'!OD12</f>
        <v>0</v>
      </c>
      <c r="FQ9">
        <f>'k4'!OE12</f>
        <v>0</v>
      </c>
      <c r="FR9">
        <f>'k4'!OF12</f>
        <v>0</v>
      </c>
      <c r="FS9">
        <f>'k4'!OG12</f>
        <v>0</v>
      </c>
      <c r="FT9">
        <f>'k4'!OH12</f>
        <v>0</v>
      </c>
      <c r="FU9">
        <f>'k4'!OI12</f>
        <v>0</v>
      </c>
      <c r="FV9">
        <f>'k4'!OJ12</f>
        <v>0</v>
      </c>
      <c r="FW9">
        <f>'k4'!OK12</f>
        <v>0</v>
      </c>
      <c r="FX9">
        <f>'k4'!OL12</f>
        <v>0</v>
      </c>
      <c r="FY9">
        <f>'k4'!OM12</f>
        <v>0</v>
      </c>
      <c r="FZ9">
        <f>'k4'!ON12</f>
        <v>0</v>
      </c>
      <c r="GA9">
        <f>'k4'!OO12</f>
        <v>0</v>
      </c>
      <c r="GB9">
        <f>'k4'!OP12</f>
        <v>0</v>
      </c>
      <c r="GC9">
        <f>'k4'!OQ12</f>
        <v>0</v>
      </c>
      <c r="GD9">
        <f>'k4'!OR12</f>
        <v>0</v>
      </c>
      <c r="GE9">
        <f>'k4'!OS12</f>
        <v>0</v>
      </c>
      <c r="GF9">
        <f>'k4'!OT12</f>
        <v>0</v>
      </c>
      <c r="GG9">
        <f>'k4'!OU12</f>
        <v>0</v>
      </c>
      <c r="GH9">
        <f>'k4'!OV12</f>
        <v>0</v>
      </c>
      <c r="GI9">
        <f>'k4'!OW12</f>
        <v>0</v>
      </c>
      <c r="GJ9">
        <f>'k4'!OX12</f>
        <v>0</v>
      </c>
      <c r="GK9">
        <f>'k4'!OY12</f>
        <v>0</v>
      </c>
      <c r="GL9">
        <f>'k4'!OZ12</f>
        <v>0</v>
      </c>
      <c r="GM9">
        <f>'k4'!PA12</f>
        <v>0</v>
      </c>
      <c r="GN9">
        <f>'k4'!PB12</f>
        <v>0</v>
      </c>
      <c r="GO9">
        <f>'k4'!PC12</f>
        <v>0</v>
      </c>
      <c r="GP9">
        <f>'k4'!PD12</f>
        <v>0</v>
      </c>
      <c r="GQ9">
        <f>'k4'!PE12</f>
        <v>0</v>
      </c>
      <c r="GR9">
        <f>'k4'!PF12</f>
        <v>0</v>
      </c>
      <c r="GS9">
        <f>'k4'!PG12</f>
        <v>0</v>
      </c>
      <c r="GT9">
        <f>'k4'!PH12</f>
        <v>0</v>
      </c>
      <c r="GU9">
        <f>'k4'!PI12</f>
        <v>0</v>
      </c>
      <c r="GV9">
        <f>'k4'!PJ12</f>
        <v>0</v>
      </c>
      <c r="GW9">
        <f>'k4'!PK12</f>
        <v>0</v>
      </c>
      <c r="GX9">
        <f>'k4'!PL12</f>
        <v>0</v>
      </c>
      <c r="GY9">
        <f>'k4'!PM12</f>
        <v>0</v>
      </c>
      <c r="GZ9">
        <f>'k4'!PN12</f>
        <v>0</v>
      </c>
      <c r="HA9">
        <f>'k4'!PO12</f>
        <v>0</v>
      </c>
      <c r="HB9">
        <f>'k4'!PP12</f>
        <v>0</v>
      </c>
      <c r="HC9">
        <f>'k4'!PQ12</f>
        <v>0</v>
      </c>
      <c r="HD9">
        <f>'k4'!PR12</f>
        <v>0</v>
      </c>
      <c r="HE9">
        <f>'k4'!PS12</f>
        <v>0</v>
      </c>
      <c r="HF9">
        <v>9</v>
      </c>
      <c r="HG9">
        <f>'k5'!NT12</f>
        <v>0</v>
      </c>
      <c r="HH9">
        <f>'k5'!NU12</f>
        <v>0</v>
      </c>
      <c r="HI9">
        <f>'k5'!NV12</f>
        <v>0</v>
      </c>
      <c r="HJ9">
        <f>'k5'!NW12</f>
        <v>0</v>
      </c>
      <c r="HK9">
        <f>'k5'!NX12</f>
        <v>0</v>
      </c>
      <c r="HL9">
        <f>'k5'!NY12</f>
        <v>0</v>
      </c>
      <c r="HM9">
        <f>'k5'!NZ12</f>
        <v>0</v>
      </c>
      <c r="HN9">
        <f>'k5'!OA12</f>
        <v>0</v>
      </c>
      <c r="HO9">
        <f>'k5'!OB12</f>
        <v>0</v>
      </c>
      <c r="HP9">
        <f>'k5'!OC12</f>
        <v>0</v>
      </c>
      <c r="HQ9">
        <f>'k5'!OD12</f>
        <v>0</v>
      </c>
      <c r="HR9">
        <f>'k5'!OE12</f>
        <v>0</v>
      </c>
      <c r="HS9">
        <f>'k5'!OF12</f>
        <v>0</v>
      </c>
      <c r="HT9">
        <f>'k5'!OG12</f>
        <v>0</v>
      </c>
      <c r="HU9">
        <f>'k5'!OH12</f>
        <v>0</v>
      </c>
      <c r="HV9">
        <f>'k5'!OI12</f>
        <v>0</v>
      </c>
      <c r="HW9">
        <f>'k5'!OJ12</f>
        <v>0</v>
      </c>
      <c r="HX9">
        <f>'k5'!OK12</f>
        <v>0</v>
      </c>
      <c r="HY9">
        <f>'k5'!OL12</f>
        <v>0</v>
      </c>
      <c r="HZ9">
        <f>'k5'!OM12</f>
        <v>0</v>
      </c>
      <c r="IA9">
        <f>'k5'!ON12</f>
        <v>0</v>
      </c>
      <c r="IB9">
        <f>'k5'!OO12</f>
        <v>0</v>
      </c>
      <c r="IC9">
        <f>'k5'!OP12</f>
        <v>0</v>
      </c>
      <c r="ID9">
        <f>'k5'!OQ12</f>
        <v>0</v>
      </c>
      <c r="IE9">
        <f>'k5'!OR12</f>
        <v>0</v>
      </c>
      <c r="IF9">
        <f>'k5'!OS12</f>
        <v>0</v>
      </c>
      <c r="IG9">
        <f>'k5'!OT12</f>
        <v>0</v>
      </c>
      <c r="IH9">
        <f>'k5'!OU12</f>
        <v>0</v>
      </c>
      <c r="II9">
        <f>'k5'!OV12</f>
        <v>0</v>
      </c>
      <c r="IJ9">
        <f>'k5'!OW12</f>
        <v>0</v>
      </c>
      <c r="IK9">
        <f>'k5'!OX12</f>
        <v>0</v>
      </c>
      <c r="IL9">
        <f>'k5'!OY12</f>
        <v>0</v>
      </c>
      <c r="IM9">
        <f>'k5'!OZ12</f>
        <v>0</v>
      </c>
      <c r="IN9">
        <f>'k5'!PA12</f>
        <v>0</v>
      </c>
      <c r="IO9">
        <f>'k5'!PB12</f>
        <v>0</v>
      </c>
      <c r="IP9">
        <f>'k5'!PC12</f>
        <v>0</v>
      </c>
      <c r="IQ9">
        <f>'k5'!PD12</f>
        <v>0</v>
      </c>
      <c r="IR9">
        <f>'k5'!PE12</f>
        <v>0</v>
      </c>
      <c r="IS9">
        <f>'k5'!PF12</f>
        <v>0</v>
      </c>
      <c r="IT9">
        <f>'k5'!PG12</f>
        <v>0</v>
      </c>
      <c r="IU9">
        <f>'k5'!PH12</f>
        <v>0</v>
      </c>
      <c r="IV9">
        <f>'k5'!PI12</f>
        <v>0</v>
      </c>
      <c r="IW9">
        <f>'k5'!PJ12</f>
        <v>0</v>
      </c>
      <c r="IX9">
        <f>'k5'!PK12</f>
        <v>0</v>
      </c>
      <c r="IY9">
        <f>'k5'!PL12</f>
        <v>0</v>
      </c>
      <c r="IZ9">
        <f>'k5'!PM12</f>
        <v>0</v>
      </c>
      <c r="JA9">
        <f>'k5'!PN12</f>
        <v>0</v>
      </c>
      <c r="JB9">
        <f>'k5'!PO12</f>
        <v>0</v>
      </c>
      <c r="JC9">
        <f>'k5'!PP12</f>
        <v>0</v>
      </c>
      <c r="JD9">
        <f>'k5'!PQ12</f>
        <v>0</v>
      </c>
      <c r="JE9">
        <f>'k5'!PR12</f>
        <v>0</v>
      </c>
      <c r="JF9">
        <f>'k5'!PS12</f>
        <v>0</v>
      </c>
      <c r="JG9">
        <v>9</v>
      </c>
      <c r="JH9">
        <f>'k6'!NT12</f>
        <v>0</v>
      </c>
      <c r="JI9">
        <f>'k6'!NU12</f>
        <v>0</v>
      </c>
      <c r="JJ9">
        <f>'k6'!NV12</f>
        <v>0</v>
      </c>
      <c r="JK9">
        <f>'k6'!NW12</f>
        <v>0</v>
      </c>
      <c r="JL9">
        <f>'k6'!NX12</f>
        <v>0</v>
      </c>
      <c r="JM9">
        <f>'k6'!NY12</f>
        <v>0</v>
      </c>
      <c r="JN9">
        <f>'k6'!NZ12</f>
        <v>0</v>
      </c>
      <c r="JO9">
        <f>'k6'!OA12</f>
        <v>0</v>
      </c>
      <c r="JP9">
        <f>'k6'!OB12</f>
        <v>0</v>
      </c>
      <c r="JQ9">
        <f>'k6'!OC12</f>
        <v>0</v>
      </c>
      <c r="JR9">
        <f>'k6'!OD12</f>
        <v>0</v>
      </c>
      <c r="JS9">
        <f>'k6'!OE12</f>
        <v>0</v>
      </c>
      <c r="JT9">
        <f>'k6'!OF12</f>
        <v>0</v>
      </c>
      <c r="JU9">
        <f>'k6'!OG12</f>
        <v>0</v>
      </c>
      <c r="JV9">
        <f>'k6'!OH12</f>
        <v>0</v>
      </c>
      <c r="JW9">
        <f>'k6'!OI12</f>
        <v>0</v>
      </c>
      <c r="JX9">
        <f>'k6'!OJ12</f>
        <v>0</v>
      </c>
      <c r="JY9">
        <f>'k6'!OK12</f>
        <v>0</v>
      </c>
      <c r="JZ9">
        <f>'k6'!OL12</f>
        <v>0</v>
      </c>
      <c r="KA9">
        <f>'k6'!OM12</f>
        <v>0</v>
      </c>
      <c r="KB9">
        <f>'k6'!ON12</f>
        <v>0</v>
      </c>
      <c r="KC9">
        <f>'k6'!OO12</f>
        <v>0</v>
      </c>
      <c r="KD9">
        <f>'k6'!OP12</f>
        <v>0</v>
      </c>
      <c r="KE9">
        <f>'k6'!OQ12</f>
        <v>0</v>
      </c>
      <c r="KF9">
        <f>'k6'!OR12</f>
        <v>0</v>
      </c>
      <c r="KG9">
        <f>'k6'!OS12</f>
        <v>0</v>
      </c>
      <c r="KH9">
        <f>'k6'!OT12</f>
        <v>0</v>
      </c>
      <c r="KI9">
        <f>'k6'!OU12</f>
        <v>0</v>
      </c>
      <c r="KJ9">
        <f>'k6'!OV12</f>
        <v>0</v>
      </c>
      <c r="KK9">
        <f>'k6'!OW12</f>
        <v>0</v>
      </c>
      <c r="KL9">
        <f>'k6'!OX12</f>
        <v>0</v>
      </c>
      <c r="KM9">
        <f>'k6'!OY12</f>
        <v>0</v>
      </c>
      <c r="KN9">
        <f>'k6'!OZ12</f>
        <v>0</v>
      </c>
      <c r="KO9">
        <f>'k6'!PA12</f>
        <v>0</v>
      </c>
      <c r="KP9">
        <f>'k6'!PB12</f>
        <v>0</v>
      </c>
      <c r="KQ9">
        <f>'k6'!PC12</f>
        <v>0</v>
      </c>
      <c r="KR9">
        <f>'k6'!PD12</f>
        <v>0</v>
      </c>
      <c r="KS9">
        <f>'k6'!PE12</f>
        <v>0</v>
      </c>
      <c r="KT9">
        <f>'k6'!PF12</f>
        <v>0</v>
      </c>
      <c r="KU9">
        <f>'k6'!PG12</f>
        <v>0</v>
      </c>
      <c r="KV9">
        <f>'k6'!PH12</f>
        <v>0</v>
      </c>
      <c r="KW9">
        <f>'k6'!PI12</f>
        <v>0</v>
      </c>
      <c r="KX9">
        <f>'k6'!PJ12</f>
        <v>0</v>
      </c>
      <c r="KY9">
        <f>'k6'!PK12</f>
        <v>0</v>
      </c>
      <c r="KZ9">
        <f>'k6'!PL12</f>
        <v>0</v>
      </c>
      <c r="LA9">
        <f>'k6'!PM12</f>
        <v>0</v>
      </c>
      <c r="LB9">
        <f>'k6'!PN12</f>
        <v>0</v>
      </c>
      <c r="LC9">
        <f>'k6'!PO12</f>
        <v>0</v>
      </c>
      <c r="LD9">
        <f>'k6'!PP12</f>
        <v>0</v>
      </c>
      <c r="LE9">
        <f>'k6'!PQ12</f>
        <v>0</v>
      </c>
      <c r="LF9">
        <f>'k6'!PR12</f>
        <v>0</v>
      </c>
      <c r="LG9">
        <f>'k6'!PS12</f>
        <v>0</v>
      </c>
      <c r="LH9">
        <v>9</v>
      </c>
      <c r="LI9">
        <f>'k7'!NT12</f>
        <v>0</v>
      </c>
      <c r="LJ9">
        <f>'k7'!NU12</f>
        <v>0</v>
      </c>
      <c r="LK9">
        <f>'k7'!NV12</f>
        <v>0</v>
      </c>
      <c r="LL9">
        <f>'k7'!NW12</f>
        <v>0</v>
      </c>
      <c r="LM9">
        <f>'k7'!NX12</f>
        <v>0</v>
      </c>
      <c r="LN9">
        <f>'k7'!NY12</f>
        <v>0</v>
      </c>
      <c r="LO9">
        <f>'k7'!NZ12</f>
        <v>0</v>
      </c>
      <c r="LP9">
        <f>'k7'!OA12</f>
        <v>0</v>
      </c>
      <c r="LQ9">
        <f>'k7'!OB12</f>
        <v>0</v>
      </c>
      <c r="LR9">
        <f>'k7'!OC12</f>
        <v>0</v>
      </c>
      <c r="LS9">
        <f>'k7'!OD12</f>
        <v>0</v>
      </c>
      <c r="LT9">
        <f>'k7'!OE12</f>
        <v>0</v>
      </c>
      <c r="LU9">
        <f>'k7'!OF12</f>
        <v>0</v>
      </c>
      <c r="LV9">
        <f>'k7'!OG12</f>
        <v>0</v>
      </c>
      <c r="LW9">
        <f>'k7'!OH12</f>
        <v>0</v>
      </c>
      <c r="LX9">
        <f>'k7'!OI12</f>
        <v>0</v>
      </c>
      <c r="LY9">
        <f>'k7'!OJ12</f>
        <v>0</v>
      </c>
      <c r="LZ9">
        <f>'k7'!OK12</f>
        <v>0</v>
      </c>
      <c r="MA9">
        <f>'k7'!OL12</f>
        <v>0</v>
      </c>
      <c r="MB9">
        <f>'k7'!OM12</f>
        <v>0</v>
      </c>
      <c r="MC9">
        <f>'k7'!ON12</f>
        <v>0</v>
      </c>
      <c r="MD9">
        <f>'k7'!OO12</f>
        <v>0</v>
      </c>
      <c r="ME9">
        <f>'k7'!OP12</f>
        <v>0</v>
      </c>
      <c r="MF9">
        <f>'k7'!OQ12</f>
        <v>0</v>
      </c>
      <c r="MG9">
        <f>'k7'!OR12</f>
        <v>0</v>
      </c>
      <c r="MH9">
        <f>'k7'!OS12</f>
        <v>0</v>
      </c>
      <c r="MI9">
        <f>'k7'!OT12</f>
        <v>0</v>
      </c>
      <c r="MJ9">
        <f>'k7'!OU12</f>
        <v>0</v>
      </c>
      <c r="MK9">
        <f>'k7'!OV12</f>
        <v>0</v>
      </c>
      <c r="ML9">
        <f>'k7'!OW12</f>
        <v>0</v>
      </c>
      <c r="MM9">
        <f>'k7'!OX12</f>
        <v>0</v>
      </c>
      <c r="MN9">
        <f>'k7'!OY12</f>
        <v>0</v>
      </c>
      <c r="MO9">
        <f>'k7'!OZ12</f>
        <v>0</v>
      </c>
      <c r="MP9">
        <f>'k7'!PA12</f>
        <v>0</v>
      </c>
      <c r="MQ9">
        <f>'k7'!PB12</f>
        <v>0</v>
      </c>
      <c r="MR9">
        <f>'k7'!PC12</f>
        <v>0</v>
      </c>
      <c r="MS9">
        <f>'k7'!PD12</f>
        <v>0</v>
      </c>
      <c r="MT9">
        <f>'k7'!PE12</f>
        <v>0</v>
      </c>
      <c r="MU9">
        <f>'k7'!PF12</f>
        <v>0</v>
      </c>
      <c r="MV9">
        <f>'k7'!PG12</f>
        <v>0</v>
      </c>
      <c r="MW9">
        <f>'k7'!PH12</f>
        <v>0</v>
      </c>
      <c r="MX9">
        <f>'k7'!PI12</f>
        <v>0</v>
      </c>
      <c r="MY9">
        <f>'k7'!PJ12</f>
        <v>0</v>
      </c>
      <c r="MZ9">
        <f>'k7'!PK12</f>
        <v>0</v>
      </c>
      <c r="NA9">
        <f>'k7'!PL12</f>
        <v>0</v>
      </c>
      <c r="NB9">
        <f>'k7'!PM12</f>
        <v>0</v>
      </c>
      <c r="NC9">
        <f>'k7'!PN12</f>
        <v>0</v>
      </c>
      <c r="ND9">
        <f>'k7'!PO12</f>
        <v>0</v>
      </c>
      <c r="NE9">
        <f>'k7'!PP12</f>
        <v>0</v>
      </c>
      <c r="NF9">
        <f>'k7'!PQ12</f>
        <v>0</v>
      </c>
      <c r="NG9">
        <f>'k7'!PR12</f>
        <v>0</v>
      </c>
      <c r="NH9">
        <f>'k7'!PS12</f>
        <v>0</v>
      </c>
      <c r="NI9">
        <v>9</v>
      </c>
      <c r="NJ9">
        <f>'k8'!NT12</f>
        <v>0</v>
      </c>
      <c r="NK9">
        <f>'k8'!NU12</f>
        <v>0</v>
      </c>
      <c r="NL9">
        <f>'k8'!NV12</f>
        <v>0</v>
      </c>
      <c r="NM9">
        <f>'k8'!NW12</f>
        <v>0</v>
      </c>
      <c r="NN9">
        <f>'k8'!NX12</f>
        <v>0</v>
      </c>
      <c r="NO9">
        <f>'k8'!NY12</f>
        <v>0</v>
      </c>
      <c r="NP9">
        <f>'k8'!NZ12</f>
        <v>0</v>
      </c>
      <c r="NQ9">
        <f>'k8'!OA12</f>
        <v>0</v>
      </c>
      <c r="NR9">
        <f>'k8'!OB12</f>
        <v>0</v>
      </c>
      <c r="NS9">
        <f>'k8'!OC12</f>
        <v>0</v>
      </c>
      <c r="NT9">
        <f>'k8'!OD12</f>
        <v>0</v>
      </c>
      <c r="NU9">
        <f>'k8'!OE12</f>
        <v>0</v>
      </c>
      <c r="NV9">
        <f>'k8'!OF12</f>
        <v>0</v>
      </c>
      <c r="NW9">
        <f>'k8'!OG12</f>
        <v>0</v>
      </c>
      <c r="NX9">
        <f>'k8'!OH12</f>
        <v>0</v>
      </c>
      <c r="NY9">
        <f>'k8'!OI12</f>
        <v>0</v>
      </c>
      <c r="NZ9">
        <f>'k8'!OJ12</f>
        <v>0</v>
      </c>
      <c r="OA9">
        <f>'k8'!OK12</f>
        <v>0</v>
      </c>
      <c r="OB9">
        <f>'k8'!OL12</f>
        <v>0</v>
      </c>
      <c r="OC9">
        <f>'k8'!OM12</f>
        <v>0</v>
      </c>
      <c r="OD9">
        <f>'k8'!ON12</f>
        <v>0</v>
      </c>
      <c r="OE9">
        <f>'k8'!OO12</f>
        <v>0</v>
      </c>
      <c r="OF9">
        <f>'k8'!OP12</f>
        <v>0</v>
      </c>
      <c r="OG9">
        <f>'k8'!OQ12</f>
        <v>0</v>
      </c>
      <c r="OH9">
        <f>'k8'!OR12</f>
        <v>0</v>
      </c>
      <c r="OI9">
        <f>'k8'!OS12</f>
        <v>0</v>
      </c>
      <c r="OJ9">
        <f>'k8'!OT12</f>
        <v>0</v>
      </c>
      <c r="OK9">
        <f>'k8'!OU12</f>
        <v>0</v>
      </c>
      <c r="OL9">
        <f>'k8'!OV12</f>
        <v>0</v>
      </c>
      <c r="OM9">
        <f>'k8'!OW12</f>
        <v>0</v>
      </c>
      <c r="ON9">
        <f>'k8'!OX12</f>
        <v>0</v>
      </c>
      <c r="OO9">
        <f>'k8'!OY12</f>
        <v>0</v>
      </c>
      <c r="OP9">
        <f>'k8'!OZ12</f>
        <v>0</v>
      </c>
      <c r="OQ9">
        <f>'k8'!PA12</f>
        <v>0</v>
      </c>
      <c r="OR9">
        <f>'k8'!PB12</f>
        <v>0</v>
      </c>
      <c r="OS9">
        <f>'k8'!PC12</f>
        <v>0</v>
      </c>
      <c r="OT9">
        <f>'k8'!PD12</f>
        <v>0</v>
      </c>
      <c r="OU9">
        <f>'k8'!PE12</f>
        <v>0</v>
      </c>
      <c r="OV9">
        <f>'k8'!PF12</f>
        <v>0</v>
      </c>
      <c r="OW9">
        <f>'k8'!PG12</f>
        <v>0</v>
      </c>
      <c r="OX9">
        <f>'k8'!PH12</f>
        <v>0</v>
      </c>
      <c r="OY9">
        <f>'k8'!PI12</f>
        <v>0</v>
      </c>
      <c r="OZ9">
        <f>'k8'!PJ12</f>
        <v>0</v>
      </c>
      <c r="PA9">
        <f>'k8'!PK12</f>
        <v>0</v>
      </c>
      <c r="PB9">
        <f>'k8'!PL12</f>
        <v>0</v>
      </c>
      <c r="PC9">
        <f>'k8'!PM12</f>
        <v>0</v>
      </c>
      <c r="PD9">
        <f>'k8'!PN12</f>
        <v>0</v>
      </c>
      <c r="PE9">
        <f>'k8'!PO12</f>
        <v>0</v>
      </c>
      <c r="PF9">
        <f>'k8'!PP12</f>
        <v>0</v>
      </c>
      <c r="PG9">
        <f>'k8'!PQ12</f>
        <v>0</v>
      </c>
      <c r="PH9">
        <f>'k8'!PR12</f>
        <v>0</v>
      </c>
      <c r="PI9">
        <f>'k8'!PS12</f>
        <v>0</v>
      </c>
      <c r="PJ9">
        <v>9</v>
      </c>
      <c r="PK9">
        <f>'k9'!NT12</f>
        <v>0</v>
      </c>
      <c r="PL9">
        <f>'k9'!NU12</f>
        <v>0</v>
      </c>
      <c r="PM9">
        <f>'k9'!NV12</f>
        <v>0</v>
      </c>
      <c r="PN9">
        <f>'k9'!NW12</f>
        <v>0</v>
      </c>
      <c r="PO9">
        <f>'k9'!NX12</f>
        <v>0</v>
      </c>
      <c r="PP9">
        <f>'k9'!NY12</f>
        <v>0</v>
      </c>
      <c r="PQ9">
        <f>'k9'!NZ12</f>
        <v>0</v>
      </c>
      <c r="PR9">
        <f>'k9'!OA12</f>
        <v>0</v>
      </c>
      <c r="PS9">
        <f>'k9'!OB12</f>
        <v>0</v>
      </c>
      <c r="PT9">
        <f>'k9'!OC12</f>
        <v>0</v>
      </c>
      <c r="PU9">
        <f>'k9'!OD12</f>
        <v>0</v>
      </c>
      <c r="PV9">
        <f>'k9'!OE12</f>
        <v>0</v>
      </c>
      <c r="PW9">
        <f>'k9'!OF12</f>
        <v>0</v>
      </c>
      <c r="PX9">
        <f>'k9'!OG12</f>
        <v>0</v>
      </c>
      <c r="PY9">
        <f>'k9'!OH12</f>
        <v>0</v>
      </c>
      <c r="PZ9">
        <f>'k9'!OI12</f>
        <v>0</v>
      </c>
      <c r="QA9">
        <f>'k9'!OJ12</f>
        <v>0</v>
      </c>
      <c r="QB9">
        <f>'k9'!OK12</f>
        <v>0</v>
      </c>
      <c r="QC9">
        <f>'k9'!OL12</f>
        <v>0</v>
      </c>
      <c r="QD9">
        <f>'k9'!OM12</f>
        <v>0</v>
      </c>
      <c r="QE9">
        <f>'k9'!ON12</f>
        <v>0</v>
      </c>
      <c r="QF9">
        <f>'k9'!OO12</f>
        <v>0</v>
      </c>
      <c r="QG9">
        <f>'k9'!OP12</f>
        <v>0</v>
      </c>
      <c r="QH9">
        <f>'k9'!OQ12</f>
        <v>0</v>
      </c>
      <c r="QI9">
        <f>'k9'!OR12</f>
        <v>0</v>
      </c>
      <c r="QJ9">
        <f>'k9'!OS12</f>
        <v>0</v>
      </c>
      <c r="QK9">
        <f>'k9'!OT12</f>
        <v>0</v>
      </c>
      <c r="QL9">
        <f>'k9'!OU12</f>
        <v>0</v>
      </c>
      <c r="QM9">
        <f>'k9'!OV12</f>
        <v>0</v>
      </c>
      <c r="QN9">
        <f>'k9'!OW12</f>
        <v>0</v>
      </c>
      <c r="QO9">
        <f>'k9'!OX12</f>
        <v>0</v>
      </c>
      <c r="QP9">
        <f>'k9'!OY12</f>
        <v>0</v>
      </c>
      <c r="QQ9">
        <f>'k9'!OZ12</f>
        <v>0</v>
      </c>
      <c r="QR9">
        <f>'k9'!PA12</f>
        <v>0</v>
      </c>
      <c r="QS9">
        <f>'k9'!PB12</f>
        <v>0</v>
      </c>
      <c r="QT9">
        <f>'k9'!PC12</f>
        <v>0</v>
      </c>
      <c r="QU9">
        <f>'k9'!PD12</f>
        <v>0</v>
      </c>
      <c r="QV9">
        <f>'k9'!PE12</f>
        <v>0</v>
      </c>
      <c r="QW9">
        <f>'k9'!PF12</f>
        <v>0</v>
      </c>
      <c r="QX9">
        <f>'k9'!PG12</f>
        <v>0</v>
      </c>
      <c r="QY9">
        <f>'k9'!PH12</f>
        <v>0</v>
      </c>
      <c r="QZ9">
        <f>'k9'!PI12</f>
        <v>0</v>
      </c>
      <c r="RA9">
        <f>'k9'!PJ12</f>
        <v>0</v>
      </c>
      <c r="RB9">
        <f>'k9'!PK12</f>
        <v>0</v>
      </c>
      <c r="RC9">
        <f>'k9'!PL12</f>
        <v>0</v>
      </c>
      <c r="RD9">
        <f>'k9'!PM12</f>
        <v>0</v>
      </c>
      <c r="RE9">
        <f>'k9'!PN12</f>
        <v>0</v>
      </c>
      <c r="RF9">
        <f>'k9'!PO12</f>
        <v>0</v>
      </c>
      <c r="RG9">
        <f>'k9'!PP12</f>
        <v>0</v>
      </c>
      <c r="RH9">
        <f>'k9'!PQ12</f>
        <v>0</v>
      </c>
      <c r="RI9">
        <f>'k9'!PR12</f>
        <v>0</v>
      </c>
      <c r="RJ9">
        <f>'k9'!PS12</f>
        <v>0</v>
      </c>
      <c r="RK9">
        <v>9</v>
      </c>
      <c r="RL9">
        <f>'k10'!NT12</f>
        <v>0</v>
      </c>
      <c r="RM9">
        <f>'k10'!NU12</f>
        <v>0</v>
      </c>
      <c r="RN9">
        <f>'k10'!NV12</f>
        <v>0</v>
      </c>
      <c r="RO9">
        <f>'k10'!NW12</f>
        <v>0</v>
      </c>
      <c r="RP9">
        <f>'k10'!NX12</f>
        <v>0</v>
      </c>
      <c r="RQ9">
        <f>'k10'!NY12</f>
        <v>0</v>
      </c>
      <c r="RR9">
        <f>'k10'!NZ12</f>
        <v>0</v>
      </c>
      <c r="RS9">
        <f>'k10'!OA12</f>
        <v>0</v>
      </c>
      <c r="RT9">
        <f>'k10'!OB12</f>
        <v>0</v>
      </c>
      <c r="RU9">
        <f>'k10'!OC12</f>
        <v>0</v>
      </c>
      <c r="RV9">
        <f>'k10'!OD12</f>
        <v>0</v>
      </c>
      <c r="RW9">
        <f>'k10'!OE12</f>
        <v>0</v>
      </c>
      <c r="RX9">
        <f>'k10'!OF12</f>
        <v>0</v>
      </c>
      <c r="RY9">
        <f>'k10'!OG12</f>
        <v>0</v>
      </c>
      <c r="RZ9">
        <f>'k10'!OH12</f>
        <v>0</v>
      </c>
      <c r="SA9">
        <f>'k10'!OI12</f>
        <v>0</v>
      </c>
      <c r="SB9">
        <f>'k10'!OJ12</f>
        <v>0</v>
      </c>
      <c r="SC9">
        <f>'k10'!OK12</f>
        <v>0</v>
      </c>
      <c r="SD9">
        <f>'k10'!OL12</f>
        <v>0</v>
      </c>
      <c r="SE9">
        <f>'k10'!OM12</f>
        <v>0</v>
      </c>
      <c r="SF9">
        <f>'k10'!ON12</f>
        <v>0</v>
      </c>
      <c r="SG9">
        <f>'k10'!OO12</f>
        <v>0</v>
      </c>
      <c r="SH9">
        <f>'k10'!OP12</f>
        <v>0</v>
      </c>
      <c r="SI9">
        <f>'k10'!OQ12</f>
        <v>0</v>
      </c>
      <c r="SJ9">
        <f>'k10'!OR12</f>
        <v>0</v>
      </c>
      <c r="SK9">
        <f>'k10'!OS12</f>
        <v>0</v>
      </c>
      <c r="SL9">
        <f>'k10'!OT12</f>
        <v>0</v>
      </c>
      <c r="SM9">
        <f>'k10'!OU12</f>
        <v>0</v>
      </c>
      <c r="SN9">
        <f>'k10'!OV12</f>
        <v>0</v>
      </c>
      <c r="SO9">
        <f>'k10'!OW12</f>
        <v>0</v>
      </c>
      <c r="SP9">
        <f>'k10'!OX12</f>
        <v>0</v>
      </c>
      <c r="SQ9">
        <f>'k10'!OY12</f>
        <v>0</v>
      </c>
      <c r="SR9">
        <f>'k10'!OZ12</f>
        <v>0</v>
      </c>
      <c r="SS9">
        <f>'k10'!PA12</f>
        <v>0</v>
      </c>
      <c r="ST9">
        <f>'k10'!PB12</f>
        <v>0</v>
      </c>
      <c r="SU9">
        <f>'k10'!PC12</f>
        <v>0</v>
      </c>
      <c r="SV9">
        <f>'k10'!PD12</f>
        <v>0</v>
      </c>
      <c r="SW9">
        <f>'k10'!PE12</f>
        <v>0</v>
      </c>
      <c r="SX9">
        <f>'k10'!PF12</f>
        <v>0</v>
      </c>
      <c r="SY9">
        <f>'k10'!PG12</f>
        <v>0</v>
      </c>
      <c r="SZ9">
        <f>'k10'!PH12</f>
        <v>0</v>
      </c>
      <c r="TA9">
        <f>'k10'!PI12</f>
        <v>0</v>
      </c>
      <c r="TB9">
        <f>'k10'!PJ12</f>
        <v>0</v>
      </c>
      <c r="TC9">
        <f>'k10'!PK12</f>
        <v>0</v>
      </c>
      <c r="TD9">
        <f>'k10'!PL12</f>
        <v>0</v>
      </c>
      <c r="TE9">
        <f>'k10'!PM12</f>
        <v>0</v>
      </c>
      <c r="TF9">
        <f>'k10'!PN12</f>
        <v>0</v>
      </c>
      <c r="TG9">
        <f>'k10'!PO12</f>
        <v>0</v>
      </c>
      <c r="TH9">
        <f>'k10'!PP12</f>
        <v>0</v>
      </c>
      <c r="TI9">
        <f>'k10'!PQ12</f>
        <v>0</v>
      </c>
      <c r="TJ9">
        <f>'k10'!PR12</f>
        <v>0</v>
      </c>
      <c r="TK9">
        <f>'k10'!PS12</f>
        <v>0</v>
      </c>
      <c r="TL9">
        <v>9</v>
      </c>
      <c r="TM9">
        <f>'k11'!NT12</f>
        <v>0</v>
      </c>
      <c r="TN9">
        <f>'k11'!NU12</f>
        <v>0</v>
      </c>
      <c r="TO9">
        <f>'k11'!NV12</f>
        <v>0</v>
      </c>
      <c r="TP9">
        <f>'k11'!NW12</f>
        <v>0</v>
      </c>
      <c r="TQ9">
        <f>'k11'!NX12</f>
        <v>0</v>
      </c>
      <c r="TR9">
        <f>'k11'!NY12</f>
        <v>0</v>
      </c>
      <c r="TS9">
        <f>'k11'!NZ12</f>
        <v>0</v>
      </c>
      <c r="TT9">
        <f>'k11'!OA12</f>
        <v>0</v>
      </c>
      <c r="TU9">
        <f>'k11'!OB12</f>
        <v>0</v>
      </c>
      <c r="TV9">
        <f>'k11'!OC12</f>
        <v>0</v>
      </c>
      <c r="TW9">
        <f>'k11'!OD12</f>
        <v>0</v>
      </c>
      <c r="TX9">
        <f>'k11'!OE12</f>
        <v>0</v>
      </c>
      <c r="TY9">
        <f>'k11'!OF12</f>
        <v>0</v>
      </c>
      <c r="TZ9">
        <f>'k11'!OG12</f>
        <v>0</v>
      </c>
      <c r="UA9">
        <f>'k11'!OH12</f>
        <v>0</v>
      </c>
      <c r="UB9">
        <f>'k11'!OI12</f>
        <v>0</v>
      </c>
      <c r="UC9">
        <f>'k11'!OJ12</f>
        <v>0</v>
      </c>
      <c r="UD9">
        <f>'k11'!OK12</f>
        <v>0</v>
      </c>
      <c r="UE9">
        <f>'k11'!OL12</f>
        <v>0</v>
      </c>
      <c r="UF9">
        <f>'k11'!OM12</f>
        <v>0</v>
      </c>
      <c r="UG9">
        <f>'k11'!ON12</f>
        <v>0</v>
      </c>
      <c r="UH9">
        <f>'k11'!OO12</f>
        <v>0</v>
      </c>
      <c r="UI9">
        <f>'k11'!OP12</f>
        <v>0</v>
      </c>
      <c r="UJ9">
        <f>'k11'!OQ12</f>
        <v>0</v>
      </c>
      <c r="UK9">
        <f>'k11'!OR12</f>
        <v>0</v>
      </c>
      <c r="UL9">
        <f>'k11'!OS12</f>
        <v>0</v>
      </c>
      <c r="UM9">
        <f>'k11'!OT12</f>
        <v>0</v>
      </c>
      <c r="UN9">
        <f>'k11'!OU12</f>
        <v>0</v>
      </c>
      <c r="UO9">
        <f>'k11'!OV12</f>
        <v>0</v>
      </c>
      <c r="UP9">
        <f>'k11'!OW12</f>
        <v>0</v>
      </c>
      <c r="UQ9">
        <f>'k11'!OX12</f>
        <v>0</v>
      </c>
      <c r="UR9">
        <f>'k11'!OY12</f>
        <v>0</v>
      </c>
      <c r="US9">
        <f>'k11'!OZ12</f>
        <v>0</v>
      </c>
      <c r="UT9">
        <f>'k11'!PA12</f>
        <v>0</v>
      </c>
      <c r="UU9">
        <f>'k11'!PB12</f>
        <v>0</v>
      </c>
      <c r="UV9">
        <f>'k11'!PC12</f>
        <v>0</v>
      </c>
      <c r="UW9">
        <f>'k11'!PD12</f>
        <v>0</v>
      </c>
      <c r="UX9">
        <f>'k11'!PE12</f>
        <v>0</v>
      </c>
      <c r="UY9">
        <f>'k11'!PF12</f>
        <v>0</v>
      </c>
      <c r="UZ9">
        <f>'k11'!PG12</f>
        <v>0</v>
      </c>
      <c r="VA9">
        <f>'k11'!PH12</f>
        <v>0</v>
      </c>
      <c r="VB9">
        <f>'k11'!PI12</f>
        <v>0</v>
      </c>
      <c r="VC9">
        <f>'k11'!PJ12</f>
        <v>0</v>
      </c>
      <c r="VD9">
        <f>'k11'!PK12</f>
        <v>0</v>
      </c>
      <c r="VE9">
        <f>'k11'!PL12</f>
        <v>0</v>
      </c>
      <c r="VF9">
        <f>'k11'!PM12</f>
        <v>0</v>
      </c>
      <c r="VG9">
        <f>'k11'!PN12</f>
        <v>0</v>
      </c>
      <c r="VH9">
        <f>'k11'!PO12</f>
        <v>0</v>
      </c>
      <c r="VI9">
        <f>'k11'!PP12</f>
        <v>0</v>
      </c>
      <c r="VJ9">
        <f>'k11'!PQ12</f>
        <v>0</v>
      </c>
      <c r="VK9">
        <f>'k11'!PR12</f>
        <v>0</v>
      </c>
      <c r="VL9">
        <f>'k11'!PS12</f>
        <v>0</v>
      </c>
      <c r="VM9">
        <v>9</v>
      </c>
      <c r="VN9">
        <f>'k12'!NT12</f>
        <v>0</v>
      </c>
      <c r="VO9">
        <f>'k12'!NU12</f>
        <v>0</v>
      </c>
      <c r="VP9">
        <f>'k12'!NV12</f>
        <v>0</v>
      </c>
      <c r="VQ9">
        <f>'k12'!NW12</f>
        <v>0</v>
      </c>
      <c r="VR9">
        <f>'k12'!NX12</f>
        <v>0</v>
      </c>
      <c r="VS9">
        <f>'k12'!NY12</f>
        <v>0</v>
      </c>
      <c r="VT9">
        <f>'k12'!NZ12</f>
        <v>0</v>
      </c>
      <c r="VU9">
        <f>'k12'!OA12</f>
        <v>0</v>
      </c>
      <c r="VV9">
        <f>'k12'!OB12</f>
        <v>0</v>
      </c>
      <c r="VW9">
        <f>'k12'!OC12</f>
        <v>0</v>
      </c>
      <c r="VX9">
        <f>'k12'!OD12</f>
        <v>0</v>
      </c>
      <c r="VY9">
        <f>'k12'!OE12</f>
        <v>0</v>
      </c>
      <c r="VZ9">
        <f>'k12'!OF12</f>
        <v>0</v>
      </c>
      <c r="WA9">
        <f>'k12'!OG12</f>
        <v>0</v>
      </c>
      <c r="WB9">
        <f>'k12'!OH12</f>
        <v>0</v>
      </c>
      <c r="WC9">
        <f>'k12'!OI12</f>
        <v>0</v>
      </c>
      <c r="WD9">
        <f>'k12'!OJ12</f>
        <v>0</v>
      </c>
      <c r="WE9">
        <f>'k12'!OK12</f>
        <v>0</v>
      </c>
      <c r="WF9">
        <f>'k12'!OL12</f>
        <v>0</v>
      </c>
      <c r="WG9">
        <f>'k12'!OM12</f>
        <v>0</v>
      </c>
      <c r="WH9">
        <f>'k12'!ON12</f>
        <v>0</v>
      </c>
      <c r="WI9">
        <f>'k12'!OO12</f>
        <v>0</v>
      </c>
      <c r="WJ9">
        <f>'k12'!OP12</f>
        <v>0</v>
      </c>
      <c r="WK9">
        <f>'k12'!OQ12</f>
        <v>0</v>
      </c>
      <c r="WL9">
        <f>'k12'!OR12</f>
        <v>0</v>
      </c>
      <c r="WM9">
        <f>'k12'!OS12</f>
        <v>0</v>
      </c>
      <c r="WN9">
        <f>'k12'!OT12</f>
        <v>0</v>
      </c>
      <c r="WO9">
        <f>'k12'!OU12</f>
        <v>0</v>
      </c>
      <c r="WP9">
        <f>'k12'!OV12</f>
        <v>0</v>
      </c>
      <c r="WQ9">
        <f>'k12'!OW12</f>
        <v>0</v>
      </c>
      <c r="WR9">
        <f>'k12'!OX12</f>
        <v>0</v>
      </c>
      <c r="WS9">
        <f>'k12'!OY12</f>
        <v>0</v>
      </c>
      <c r="WT9">
        <f>'k12'!OZ12</f>
        <v>0</v>
      </c>
      <c r="WU9">
        <f>'k12'!PA12</f>
        <v>0</v>
      </c>
      <c r="WV9">
        <f>'k12'!PB12</f>
        <v>0</v>
      </c>
      <c r="WW9">
        <f>'k12'!PC12</f>
        <v>0</v>
      </c>
      <c r="WX9">
        <f>'k12'!PD12</f>
        <v>0</v>
      </c>
      <c r="WY9">
        <f>'k12'!PE12</f>
        <v>0</v>
      </c>
      <c r="WZ9">
        <f>'k12'!PF12</f>
        <v>0</v>
      </c>
      <c r="XA9">
        <f>'k12'!PG12</f>
        <v>0</v>
      </c>
      <c r="XB9">
        <f>'k12'!PH12</f>
        <v>0</v>
      </c>
      <c r="XC9">
        <f>'k12'!PI12</f>
        <v>0</v>
      </c>
      <c r="XD9">
        <f>'k12'!PJ12</f>
        <v>0</v>
      </c>
      <c r="XE9">
        <f>'k12'!PK12</f>
        <v>0</v>
      </c>
      <c r="XF9">
        <f>'k12'!PL12</f>
        <v>0</v>
      </c>
      <c r="XG9">
        <f>'k12'!PM12</f>
        <v>0</v>
      </c>
      <c r="XH9">
        <f>'k12'!PN12</f>
        <v>0</v>
      </c>
      <c r="XI9">
        <f>'k12'!PO12</f>
        <v>0</v>
      </c>
      <c r="XJ9">
        <f>'k12'!PP12</f>
        <v>0</v>
      </c>
      <c r="XK9">
        <f>'k12'!PQ12</f>
        <v>0</v>
      </c>
      <c r="XL9">
        <f>'k12'!PR12</f>
        <v>0</v>
      </c>
      <c r="XM9">
        <f>'k12'!PS12</f>
        <v>0</v>
      </c>
      <c r="XN9">
        <v>9</v>
      </c>
      <c r="XO9">
        <f>'k13'!NT12</f>
        <v>0</v>
      </c>
      <c r="XP9">
        <f>'k13'!NU12</f>
        <v>0</v>
      </c>
      <c r="XQ9">
        <f>'k13'!NV12</f>
        <v>0</v>
      </c>
      <c r="XR9">
        <f>'k13'!NW12</f>
        <v>0</v>
      </c>
      <c r="XS9">
        <f>'k13'!NX12</f>
        <v>0</v>
      </c>
      <c r="XT9">
        <f>'k13'!NY12</f>
        <v>0</v>
      </c>
      <c r="XU9">
        <f>'k13'!NZ12</f>
        <v>0</v>
      </c>
      <c r="XV9">
        <f>'k13'!OA12</f>
        <v>0</v>
      </c>
      <c r="XW9">
        <f>'k13'!OB12</f>
        <v>0</v>
      </c>
      <c r="XX9">
        <f>'k13'!OC12</f>
        <v>0</v>
      </c>
      <c r="XY9">
        <f>'k13'!OD12</f>
        <v>0</v>
      </c>
      <c r="XZ9">
        <f>'k13'!OE12</f>
        <v>0</v>
      </c>
      <c r="YA9">
        <f>'k13'!OF12</f>
        <v>0</v>
      </c>
      <c r="YB9">
        <f>'k13'!OG12</f>
        <v>0</v>
      </c>
      <c r="YC9">
        <f>'k13'!OH12</f>
        <v>0</v>
      </c>
      <c r="YD9">
        <f>'k13'!OI12</f>
        <v>0</v>
      </c>
      <c r="YE9">
        <f>'k13'!OJ12</f>
        <v>0</v>
      </c>
      <c r="YF9">
        <f>'k13'!OK12</f>
        <v>0</v>
      </c>
      <c r="YG9">
        <f>'k13'!OL12</f>
        <v>0</v>
      </c>
      <c r="YH9">
        <f>'k13'!OM12</f>
        <v>0</v>
      </c>
      <c r="YI9">
        <f>'k13'!ON12</f>
        <v>0</v>
      </c>
      <c r="YJ9">
        <f>'k13'!OO12</f>
        <v>0</v>
      </c>
      <c r="YK9">
        <f>'k13'!OP12</f>
        <v>0</v>
      </c>
      <c r="YL9">
        <f>'k13'!OQ12</f>
        <v>0</v>
      </c>
      <c r="YM9">
        <f>'k13'!OR12</f>
        <v>0</v>
      </c>
      <c r="YN9">
        <f>'k13'!OS12</f>
        <v>0</v>
      </c>
      <c r="YO9">
        <f>'k13'!OT12</f>
        <v>0</v>
      </c>
      <c r="YP9">
        <f>'k13'!OU12</f>
        <v>0</v>
      </c>
      <c r="YQ9">
        <f>'k13'!OV12</f>
        <v>0</v>
      </c>
      <c r="YR9">
        <f>'k13'!OW12</f>
        <v>0</v>
      </c>
      <c r="YS9">
        <f>'k13'!OX12</f>
        <v>0</v>
      </c>
      <c r="YT9">
        <f>'k13'!OY12</f>
        <v>0</v>
      </c>
      <c r="YU9">
        <f>'k13'!OZ12</f>
        <v>0</v>
      </c>
      <c r="YV9">
        <f>'k13'!PA12</f>
        <v>0</v>
      </c>
      <c r="YW9">
        <f>'k13'!PB12</f>
        <v>0</v>
      </c>
      <c r="YX9">
        <f>'k13'!PC12</f>
        <v>0</v>
      </c>
      <c r="YY9">
        <f>'k13'!PD12</f>
        <v>0</v>
      </c>
      <c r="YZ9">
        <f>'k13'!PE12</f>
        <v>0</v>
      </c>
      <c r="ZA9">
        <f>'k13'!PF12</f>
        <v>0</v>
      </c>
      <c r="ZB9">
        <f>'k13'!PG12</f>
        <v>0</v>
      </c>
      <c r="ZC9">
        <f>'k13'!PH12</f>
        <v>0</v>
      </c>
      <c r="ZD9">
        <f>'k13'!PI12</f>
        <v>0</v>
      </c>
      <c r="ZE9">
        <f>'k13'!PJ12</f>
        <v>0</v>
      </c>
      <c r="ZF9">
        <f>'k13'!PK12</f>
        <v>0</v>
      </c>
      <c r="ZG9">
        <f>'k13'!PL12</f>
        <v>0</v>
      </c>
      <c r="ZH9">
        <f>'k13'!PM12</f>
        <v>0</v>
      </c>
      <c r="ZI9">
        <f>'k13'!PN12</f>
        <v>0</v>
      </c>
      <c r="ZJ9">
        <f>'k13'!PO12</f>
        <v>0</v>
      </c>
      <c r="ZK9">
        <f>'k13'!PP12</f>
        <v>0</v>
      </c>
      <c r="ZL9">
        <f>'k13'!PQ12</f>
        <v>0</v>
      </c>
      <c r="ZM9">
        <f>'k13'!PR12</f>
        <v>0</v>
      </c>
      <c r="ZN9">
        <f>'k13'!PS12</f>
        <v>0</v>
      </c>
      <c r="ZO9">
        <v>9</v>
      </c>
      <c r="ZP9">
        <f>'k14'!NT12</f>
        <v>0</v>
      </c>
      <c r="ZQ9">
        <f>'k14'!NU12</f>
        <v>0</v>
      </c>
      <c r="ZR9">
        <f>'k14'!NV12</f>
        <v>0</v>
      </c>
      <c r="ZS9">
        <f>'k14'!NW12</f>
        <v>0</v>
      </c>
      <c r="ZT9">
        <f>'k14'!NX12</f>
        <v>0</v>
      </c>
      <c r="ZU9">
        <f>'k14'!NY12</f>
        <v>0</v>
      </c>
      <c r="ZV9">
        <f>'k14'!NZ12</f>
        <v>0</v>
      </c>
      <c r="ZW9">
        <f>'k14'!OA12</f>
        <v>0</v>
      </c>
      <c r="ZX9">
        <f>'k14'!OB12</f>
        <v>0</v>
      </c>
      <c r="ZY9">
        <f>'k14'!OC12</f>
        <v>0</v>
      </c>
      <c r="ZZ9">
        <f>'k14'!OD12</f>
        <v>0</v>
      </c>
      <c r="AAA9">
        <f>'k14'!OE12</f>
        <v>0</v>
      </c>
      <c r="AAB9">
        <f>'k14'!OF12</f>
        <v>0</v>
      </c>
      <c r="AAC9">
        <f>'k14'!OG12</f>
        <v>0</v>
      </c>
      <c r="AAD9">
        <f>'k14'!OH12</f>
        <v>0</v>
      </c>
      <c r="AAE9">
        <f>'k14'!OI12</f>
        <v>0</v>
      </c>
      <c r="AAF9">
        <f>'k14'!OJ12</f>
        <v>0</v>
      </c>
      <c r="AAG9">
        <f>'k14'!OK12</f>
        <v>0</v>
      </c>
      <c r="AAH9">
        <f>'k14'!OL12</f>
        <v>0</v>
      </c>
      <c r="AAI9">
        <f>'k14'!OM12</f>
        <v>0</v>
      </c>
      <c r="AAJ9">
        <f>'k14'!ON12</f>
        <v>0</v>
      </c>
      <c r="AAK9">
        <f>'k14'!OO12</f>
        <v>0</v>
      </c>
      <c r="AAL9">
        <f>'k14'!OP12</f>
        <v>0</v>
      </c>
      <c r="AAM9">
        <f>'k14'!OQ12</f>
        <v>0</v>
      </c>
      <c r="AAN9">
        <f>'k14'!OR12</f>
        <v>0</v>
      </c>
      <c r="AAO9">
        <f>'k14'!OS12</f>
        <v>0</v>
      </c>
      <c r="AAP9">
        <f>'k14'!OT12</f>
        <v>0</v>
      </c>
      <c r="AAQ9">
        <f>'k14'!OU12</f>
        <v>0</v>
      </c>
      <c r="AAR9">
        <f>'k14'!OV12</f>
        <v>0</v>
      </c>
      <c r="AAS9">
        <f>'k14'!OW12</f>
        <v>0</v>
      </c>
      <c r="AAT9">
        <f>'k14'!OX12</f>
        <v>0</v>
      </c>
      <c r="AAU9">
        <f>'k14'!OY12</f>
        <v>0</v>
      </c>
      <c r="AAV9">
        <f>'k14'!OZ12</f>
        <v>0</v>
      </c>
      <c r="AAW9">
        <f>'k14'!PA12</f>
        <v>0</v>
      </c>
      <c r="AAX9">
        <f>'k14'!PB12</f>
        <v>0</v>
      </c>
      <c r="AAY9">
        <f>'k14'!PC12</f>
        <v>0</v>
      </c>
      <c r="AAZ9">
        <f>'k14'!PD12</f>
        <v>0</v>
      </c>
      <c r="ABA9">
        <f>'k14'!PE12</f>
        <v>0</v>
      </c>
      <c r="ABB9">
        <f>'k14'!PF12</f>
        <v>0</v>
      </c>
      <c r="ABC9">
        <f>'k14'!PG12</f>
        <v>0</v>
      </c>
      <c r="ABD9">
        <f>'k14'!PH12</f>
        <v>0</v>
      </c>
      <c r="ABE9">
        <f>'k14'!PI12</f>
        <v>0</v>
      </c>
      <c r="ABF9">
        <f>'k14'!PJ12</f>
        <v>0</v>
      </c>
      <c r="ABG9">
        <f>'k14'!PK12</f>
        <v>0</v>
      </c>
      <c r="ABH9">
        <f>'k14'!PL12</f>
        <v>0</v>
      </c>
      <c r="ABI9">
        <f>'k14'!PM12</f>
        <v>0</v>
      </c>
      <c r="ABJ9">
        <f>'k14'!PN12</f>
        <v>0</v>
      </c>
      <c r="ABK9">
        <f>'k14'!PO12</f>
        <v>0</v>
      </c>
      <c r="ABL9">
        <f>'k14'!PP12</f>
        <v>0</v>
      </c>
      <c r="ABM9">
        <f>'k14'!PQ12</f>
        <v>0</v>
      </c>
      <c r="ABN9">
        <f>'k14'!PR12</f>
        <v>0</v>
      </c>
      <c r="ABO9">
        <f>'k14'!PS12</f>
        <v>0</v>
      </c>
      <c r="ABP9">
        <v>9</v>
      </c>
      <c r="ABQ9">
        <f>'k15'!NT12</f>
        <v>0</v>
      </c>
      <c r="ABR9">
        <f>'k15'!NU12</f>
        <v>0</v>
      </c>
      <c r="ABS9">
        <f>'k15'!NV12</f>
        <v>0</v>
      </c>
      <c r="ABT9">
        <f>'k15'!NW12</f>
        <v>0</v>
      </c>
      <c r="ABU9">
        <f>'k15'!NX12</f>
        <v>0</v>
      </c>
      <c r="ABV9">
        <f>'k15'!NY12</f>
        <v>0</v>
      </c>
      <c r="ABW9">
        <f>'k15'!NZ12</f>
        <v>0</v>
      </c>
      <c r="ABX9">
        <f>'k15'!OA12</f>
        <v>0</v>
      </c>
      <c r="ABY9">
        <f>'k15'!OB12</f>
        <v>0</v>
      </c>
      <c r="ABZ9">
        <f>'k15'!OC12</f>
        <v>0</v>
      </c>
      <c r="ACA9">
        <f>'k15'!OD12</f>
        <v>0</v>
      </c>
      <c r="ACB9">
        <f>'k15'!OE12</f>
        <v>0</v>
      </c>
      <c r="ACC9">
        <f>'k15'!OF12</f>
        <v>0</v>
      </c>
      <c r="ACD9">
        <f>'k15'!OG12</f>
        <v>0</v>
      </c>
      <c r="ACE9">
        <f>'k15'!OH12</f>
        <v>0</v>
      </c>
      <c r="ACF9">
        <f>'k15'!OI12</f>
        <v>0</v>
      </c>
      <c r="ACG9">
        <f>'k15'!OJ12</f>
        <v>0</v>
      </c>
      <c r="ACH9">
        <f>'k15'!OK12</f>
        <v>0</v>
      </c>
      <c r="ACI9">
        <f>'k15'!OL12</f>
        <v>0</v>
      </c>
      <c r="ACJ9">
        <f>'k15'!OM12</f>
        <v>0</v>
      </c>
      <c r="ACK9">
        <f>'k15'!ON12</f>
        <v>0</v>
      </c>
      <c r="ACL9">
        <f>'k15'!OO12</f>
        <v>0</v>
      </c>
      <c r="ACM9">
        <f>'k15'!OP12</f>
        <v>0</v>
      </c>
      <c r="ACN9">
        <f>'k15'!OQ12</f>
        <v>0</v>
      </c>
      <c r="ACO9">
        <f>'k15'!OR12</f>
        <v>0</v>
      </c>
      <c r="ACP9">
        <f>'k15'!OS12</f>
        <v>0</v>
      </c>
      <c r="ACQ9">
        <f>'k15'!OT12</f>
        <v>0</v>
      </c>
      <c r="ACR9">
        <f>'k15'!OU12</f>
        <v>0</v>
      </c>
      <c r="ACS9">
        <f>'k15'!OV12</f>
        <v>0</v>
      </c>
      <c r="ACT9">
        <f>'k15'!OW12</f>
        <v>0</v>
      </c>
      <c r="ACU9">
        <f>'k15'!OX12</f>
        <v>0</v>
      </c>
      <c r="ACV9">
        <f>'k15'!OY12</f>
        <v>0</v>
      </c>
      <c r="ACW9">
        <f>'k15'!OZ12</f>
        <v>0</v>
      </c>
      <c r="ACX9">
        <f>'k15'!PA12</f>
        <v>0</v>
      </c>
      <c r="ACY9">
        <f>'k15'!PB12</f>
        <v>0</v>
      </c>
      <c r="ACZ9">
        <f>'k15'!PC12</f>
        <v>0</v>
      </c>
      <c r="ADA9">
        <f>'k15'!PD12</f>
        <v>0</v>
      </c>
      <c r="ADB9">
        <f>'k15'!PE12</f>
        <v>0</v>
      </c>
      <c r="ADC9">
        <f>'k15'!PF12</f>
        <v>0</v>
      </c>
      <c r="ADD9">
        <f>'k15'!PG12</f>
        <v>0</v>
      </c>
      <c r="ADE9">
        <f>'k15'!PH12</f>
        <v>0</v>
      </c>
      <c r="ADF9">
        <f>'k15'!PI12</f>
        <v>0</v>
      </c>
      <c r="ADG9">
        <f>'k15'!PJ12</f>
        <v>0</v>
      </c>
      <c r="ADH9">
        <f>'k15'!PK12</f>
        <v>0</v>
      </c>
      <c r="ADI9">
        <f>'k15'!PL12</f>
        <v>0</v>
      </c>
      <c r="ADJ9">
        <f>'k15'!PM12</f>
        <v>0</v>
      </c>
      <c r="ADK9">
        <f>'k15'!PN12</f>
        <v>0</v>
      </c>
      <c r="ADL9">
        <f>'k15'!PO12</f>
        <v>0</v>
      </c>
      <c r="ADM9">
        <f>'k15'!PP12</f>
        <v>0</v>
      </c>
      <c r="ADN9">
        <f>'k15'!PQ12</f>
        <v>0</v>
      </c>
      <c r="ADO9">
        <f>'k15'!PR12</f>
        <v>0</v>
      </c>
      <c r="ADP9">
        <f>'k15'!PS12</f>
        <v>0</v>
      </c>
      <c r="ADQ9">
        <v>9</v>
      </c>
      <c r="ADR9">
        <f>'k16'!NT12</f>
        <v>0</v>
      </c>
      <c r="ADS9">
        <f>'k16'!NU12</f>
        <v>0</v>
      </c>
      <c r="ADT9">
        <f>'k16'!NV12</f>
        <v>0</v>
      </c>
      <c r="ADU9">
        <f>'k16'!NW12</f>
        <v>0</v>
      </c>
      <c r="ADV9">
        <f>'k16'!NX12</f>
        <v>0</v>
      </c>
      <c r="ADW9">
        <f>'k16'!NY12</f>
        <v>0</v>
      </c>
      <c r="ADX9">
        <f>'k16'!NZ12</f>
        <v>0</v>
      </c>
      <c r="ADY9">
        <f>'k16'!OA12</f>
        <v>0</v>
      </c>
      <c r="ADZ9">
        <f>'k16'!OB12</f>
        <v>0</v>
      </c>
      <c r="AEA9">
        <f>'k16'!OC12</f>
        <v>0</v>
      </c>
      <c r="AEB9">
        <f>'k16'!OD12</f>
        <v>0</v>
      </c>
      <c r="AEC9">
        <f>'k16'!OE12</f>
        <v>0</v>
      </c>
      <c r="AED9">
        <f>'k16'!OF12</f>
        <v>0</v>
      </c>
      <c r="AEE9">
        <f>'k16'!OG12</f>
        <v>0</v>
      </c>
      <c r="AEF9">
        <f>'k16'!OH12</f>
        <v>0</v>
      </c>
      <c r="AEG9">
        <f>'k16'!OI12</f>
        <v>0</v>
      </c>
      <c r="AEH9">
        <f>'k16'!OJ12</f>
        <v>0</v>
      </c>
      <c r="AEI9">
        <f>'k16'!OK12</f>
        <v>0</v>
      </c>
      <c r="AEJ9">
        <f>'k16'!OL12</f>
        <v>0</v>
      </c>
      <c r="AEK9">
        <f>'k16'!OM12</f>
        <v>0</v>
      </c>
      <c r="AEL9">
        <f>'k16'!ON12</f>
        <v>0</v>
      </c>
      <c r="AEM9">
        <f>'k16'!OO12</f>
        <v>0</v>
      </c>
      <c r="AEN9">
        <f>'k16'!OP12</f>
        <v>0</v>
      </c>
      <c r="AEO9">
        <f>'k16'!OQ12</f>
        <v>0</v>
      </c>
      <c r="AEP9">
        <f>'k16'!OR12</f>
        <v>0</v>
      </c>
      <c r="AEQ9">
        <f>'k16'!OS12</f>
        <v>0</v>
      </c>
      <c r="AER9">
        <f>'k16'!OT12</f>
        <v>0</v>
      </c>
      <c r="AES9">
        <f>'k16'!OU12</f>
        <v>0</v>
      </c>
      <c r="AET9">
        <f>'k16'!OV12</f>
        <v>0</v>
      </c>
      <c r="AEU9">
        <f>'k16'!OW12</f>
        <v>0</v>
      </c>
      <c r="AEV9">
        <f>'k16'!OX12</f>
        <v>0</v>
      </c>
      <c r="AEW9">
        <f>'k16'!OY12</f>
        <v>0</v>
      </c>
      <c r="AEX9">
        <f>'k16'!OZ12</f>
        <v>0</v>
      </c>
      <c r="AEY9">
        <f>'k16'!PA12</f>
        <v>0</v>
      </c>
      <c r="AEZ9">
        <f>'k16'!PB12</f>
        <v>0</v>
      </c>
      <c r="AFA9">
        <f>'k16'!PC12</f>
        <v>0</v>
      </c>
      <c r="AFB9">
        <f>'k16'!PD12</f>
        <v>0</v>
      </c>
      <c r="AFC9">
        <f>'k16'!PE12</f>
        <v>0</v>
      </c>
      <c r="AFD9">
        <f>'k16'!PF12</f>
        <v>0</v>
      </c>
      <c r="AFE9">
        <f>'k16'!PG12</f>
        <v>0</v>
      </c>
      <c r="AFF9">
        <f>'k16'!PH12</f>
        <v>0</v>
      </c>
      <c r="AFG9">
        <f>'k16'!PI12</f>
        <v>0</v>
      </c>
      <c r="AFH9">
        <f>'k16'!PJ12</f>
        <v>0</v>
      </c>
      <c r="AFI9">
        <f>'k16'!PK12</f>
        <v>0</v>
      </c>
      <c r="AFJ9">
        <f>'k16'!PL12</f>
        <v>0</v>
      </c>
      <c r="AFK9">
        <f>'k16'!PM12</f>
        <v>0</v>
      </c>
      <c r="AFL9">
        <f>'k16'!PN12</f>
        <v>0</v>
      </c>
      <c r="AFM9">
        <f>'k16'!PO12</f>
        <v>0</v>
      </c>
      <c r="AFN9">
        <f>'k16'!PP12</f>
        <v>0</v>
      </c>
      <c r="AFO9">
        <f>'k16'!PQ12</f>
        <v>0</v>
      </c>
      <c r="AFP9">
        <f>'k16'!PR12</f>
        <v>0</v>
      </c>
      <c r="AFQ9">
        <f>'k16'!PS12</f>
        <v>0</v>
      </c>
      <c r="AFR9">
        <v>9</v>
      </c>
      <c r="AFS9">
        <f>'k17'!NT12</f>
        <v>0</v>
      </c>
      <c r="AFT9">
        <f>'k17'!NU12</f>
        <v>0</v>
      </c>
      <c r="AFU9">
        <f>'k17'!NV12</f>
        <v>0</v>
      </c>
      <c r="AFV9">
        <f>'k17'!NW12</f>
        <v>0</v>
      </c>
      <c r="AFW9">
        <f>'k17'!NX12</f>
        <v>0</v>
      </c>
      <c r="AFX9">
        <f>'k17'!NY12</f>
        <v>0</v>
      </c>
      <c r="AFY9">
        <f>'k17'!NZ12</f>
        <v>0</v>
      </c>
      <c r="AFZ9">
        <f>'k17'!OA12</f>
        <v>0</v>
      </c>
      <c r="AGA9">
        <f>'k17'!OB12</f>
        <v>0</v>
      </c>
      <c r="AGB9">
        <f>'k17'!OC12</f>
        <v>0</v>
      </c>
      <c r="AGC9">
        <f>'k17'!OD12</f>
        <v>0</v>
      </c>
      <c r="AGD9">
        <f>'k17'!OE12</f>
        <v>0</v>
      </c>
      <c r="AGE9">
        <f>'k17'!OF12</f>
        <v>0</v>
      </c>
      <c r="AGF9">
        <f>'k17'!OG12</f>
        <v>0</v>
      </c>
      <c r="AGG9">
        <f>'k17'!OH12</f>
        <v>0</v>
      </c>
      <c r="AGH9">
        <f>'k17'!OI12</f>
        <v>0</v>
      </c>
      <c r="AGI9">
        <f>'k17'!OJ12</f>
        <v>0</v>
      </c>
      <c r="AGJ9">
        <f>'k17'!OK12</f>
        <v>0</v>
      </c>
      <c r="AGK9">
        <f>'k17'!OL12</f>
        <v>0</v>
      </c>
      <c r="AGL9">
        <f>'k17'!OM12</f>
        <v>0</v>
      </c>
      <c r="AGM9">
        <f>'k17'!ON12</f>
        <v>0</v>
      </c>
      <c r="AGN9">
        <f>'k17'!OO12</f>
        <v>0</v>
      </c>
      <c r="AGO9">
        <f>'k17'!OP12</f>
        <v>0</v>
      </c>
      <c r="AGP9">
        <f>'k17'!OQ12</f>
        <v>0</v>
      </c>
      <c r="AGQ9">
        <f>'k17'!OR12</f>
        <v>0</v>
      </c>
      <c r="AGR9">
        <f>'k17'!OS12</f>
        <v>0</v>
      </c>
      <c r="AGS9">
        <f>'k17'!OT12</f>
        <v>0</v>
      </c>
      <c r="AGT9">
        <f>'k17'!OU12</f>
        <v>0</v>
      </c>
      <c r="AGU9">
        <f>'k17'!OV12</f>
        <v>0</v>
      </c>
      <c r="AGV9">
        <f>'k17'!OW12</f>
        <v>0</v>
      </c>
      <c r="AGW9">
        <f>'k17'!OX12</f>
        <v>0</v>
      </c>
      <c r="AGX9">
        <f>'k17'!OY12</f>
        <v>0</v>
      </c>
      <c r="AGY9">
        <f>'k17'!OZ12</f>
        <v>0</v>
      </c>
      <c r="AGZ9">
        <f>'k17'!PA12</f>
        <v>0</v>
      </c>
      <c r="AHA9">
        <f>'k17'!PB12</f>
        <v>0</v>
      </c>
      <c r="AHB9">
        <f>'k17'!PC12</f>
        <v>0</v>
      </c>
      <c r="AHC9">
        <f>'k17'!PD12</f>
        <v>0</v>
      </c>
      <c r="AHD9">
        <f>'k17'!PE12</f>
        <v>0</v>
      </c>
      <c r="AHE9">
        <f>'k17'!PF12</f>
        <v>0</v>
      </c>
      <c r="AHF9">
        <f>'k17'!PG12</f>
        <v>0</v>
      </c>
      <c r="AHG9">
        <f>'k17'!PH12</f>
        <v>0</v>
      </c>
      <c r="AHH9">
        <f>'k17'!PI12</f>
        <v>0</v>
      </c>
      <c r="AHI9">
        <f>'k17'!PJ12</f>
        <v>0</v>
      </c>
      <c r="AHJ9">
        <f>'k17'!PK12</f>
        <v>0</v>
      </c>
      <c r="AHK9">
        <f>'k17'!PL12</f>
        <v>0</v>
      </c>
      <c r="AHL9">
        <f>'k17'!PM12</f>
        <v>0</v>
      </c>
      <c r="AHM9">
        <f>'k17'!PN12</f>
        <v>0</v>
      </c>
      <c r="AHN9">
        <f>'k17'!PO12</f>
        <v>0</v>
      </c>
      <c r="AHO9">
        <f>'k17'!PP12</f>
        <v>0</v>
      </c>
      <c r="AHP9">
        <f>'k17'!PQ12</f>
        <v>0</v>
      </c>
      <c r="AHQ9">
        <f>'k17'!PR12</f>
        <v>0</v>
      </c>
      <c r="AHR9">
        <f>'k17'!PS12</f>
        <v>0</v>
      </c>
      <c r="AHS9">
        <v>9</v>
      </c>
      <c r="AHT9">
        <f>'k18'!NT12</f>
        <v>0</v>
      </c>
      <c r="AHU9">
        <f>'k18'!NU12</f>
        <v>0</v>
      </c>
      <c r="AHV9">
        <f>'k18'!NV12</f>
        <v>0</v>
      </c>
      <c r="AHW9">
        <f>'k18'!NW12</f>
        <v>0</v>
      </c>
      <c r="AHX9">
        <f>'k18'!NX12</f>
        <v>0</v>
      </c>
      <c r="AHY9">
        <f>'k18'!NY12</f>
        <v>0</v>
      </c>
      <c r="AHZ9">
        <f>'k18'!NZ12</f>
        <v>0</v>
      </c>
      <c r="AIA9">
        <f>'k18'!OA12</f>
        <v>0</v>
      </c>
      <c r="AIB9">
        <f>'k18'!OB12</f>
        <v>0</v>
      </c>
      <c r="AIC9">
        <f>'k18'!OC12</f>
        <v>0</v>
      </c>
      <c r="AID9">
        <f>'k18'!OD12</f>
        <v>0</v>
      </c>
      <c r="AIE9">
        <f>'k18'!OE12</f>
        <v>0</v>
      </c>
      <c r="AIF9">
        <f>'k18'!OF12</f>
        <v>0</v>
      </c>
      <c r="AIG9">
        <f>'k18'!OG12</f>
        <v>0</v>
      </c>
      <c r="AIH9">
        <f>'k18'!OH12</f>
        <v>0</v>
      </c>
      <c r="AII9">
        <f>'k18'!OI12</f>
        <v>0</v>
      </c>
      <c r="AIJ9">
        <f>'k18'!OJ12</f>
        <v>0</v>
      </c>
      <c r="AIK9">
        <f>'k18'!OK12</f>
        <v>0</v>
      </c>
      <c r="AIL9">
        <f>'k18'!OL12</f>
        <v>0</v>
      </c>
      <c r="AIM9">
        <f>'k18'!OM12</f>
        <v>0</v>
      </c>
      <c r="AIN9">
        <f>'k18'!ON12</f>
        <v>0</v>
      </c>
      <c r="AIO9">
        <f>'k18'!OO12</f>
        <v>0</v>
      </c>
      <c r="AIP9">
        <f>'k18'!OP12</f>
        <v>0</v>
      </c>
      <c r="AIQ9">
        <f>'k18'!OQ12</f>
        <v>0</v>
      </c>
      <c r="AIR9">
        <f>'k18'!OR12</f>
        <v>0</v>
      </c>
      <c r="AIS9">
        <f>'k18'!OS12</f>
        <v>0</v>
      </c>
      <c r="AIT9">
        <f>'k18'!OT12</f>
        <v>0</v>
      </c>
      <c r="AIU9">
        <f>'k18'!OU12</f>
        <v>0</v>
      </c>
      <c r="AIV9">
        <f>'k18'!OV12</f>
        <v>0</v>
      </c>
      <c r="AIW9">
        <f>'k18'!OW12</f>
        <v>0</v>
      </c>
      <c r="AIX9">
        <f>'k18'!OX12</f>
        <v>0</v>
      </c>
      <c r="AIY9">
        <f>'k18'!OY12</f>
        <v>0</v>
      </c>
      <c r="AIZ9">
        <f>'k18'!OZ12</f>
        <v>0</v>
      </c>
      <c r="AJA9">
        <f>'k18'!PA12</f>
        <v>0</v>
      </c>
      <c r="AJB9">
        <f>'k18'!PB12</f>
        <v>0</v>
      </c>
      <c r="AJC9">
        <f>'k18'!PC12</f>
        <v>0</v>
      </c>
      <c r="AJD9">
        <f>'k18'!PD12</f>
        <v>0</v>
      </c>
      <c r="AJE9">
        <f>'k18'!PE12</f>
        <v>0</v>
      </c>
      <c r="AJF9">
        <f>'k18'!PF12</f>
        <v>0</v>
      </c>
      <c r="AJG9">
        <f>'k18'!PG12</f>
        <v>0</v>
      </c>
      <c r="AJH9">
        <f>'k18'!PH12</f>
        <v>0</v>
      </c>
      <c r="AJI9">
        <f>'k18'!PI12</f>
        <v>0</v>
      </c>
      <c r="AJJ9">
        <f>'k18'!PJ12</f>
        <v>0</v>
      </c>
      <c r="AJK9">
        <f>'k18'!PK12</f>
        <v>0</v>
      </c>
      <c r="AJL9">
        <f>'k18'!PL12</f>
        <v>0</v>
      </c>
      <c r="AJM9">
        <f>'k18'!PM12</f>
        <v>0</v>
      </c>
      <c r="AJN9">
        <f>'k18'!PN12</f>
        <v>0</v>
      </c>
      <c r="AJO9">
        <f>'k18'!PO12</f>
        <v>0</v>
      </c>
      <c r="AJP9">
        <f>'k18'!PP12</f>
        <v>0</v>
      </c>
      <c r="AJQ9">
        <f>'k18'!PQ12</f>
        <v>0</v>
      </c>
      <c r="AJR9">
        <f>'k18'!PR12</f>
        <v>0</v>
      </c>
      <c r="AJS9">
        <f>'k18'!PS12</f>
        <v>0</v>
      </c>
      <c r="AJT9">
        <v>9</v>
      </c>
      <c r="AJU9">
        <f>'k19'!NT12</f>
        <v>0</v>
      </c>
      <c r="AJV9">
        <f>'k19'!NU12</f>
        <v>0</v>
      </c>
      <c r="AJW9">
        <f>'k19'!NV12</f>
        <v>0</v>
      </c>
      <c r="AJX9">
        <f>'k19'!NW12</f>
        <v>0</v>
      </c>
      <c r="AJY9">
        <f>'k19'!NX12</f>
        <v>0</v>
      </c>
      <c r="AJZ9">
        <f>'k19'!NY12</f>
        <v>0</v>
      </c>
      <c r="AKA9">
        <f>'k19'!NZ12</f>
        <v>0</v>
      </c>
      <c r="AKB9">
        <f>'k19'!OA12</f>
        <v>0</v>
      </c>
      <c r="AKC9">
        <f>'k19'!OB12</f>
        <v>0</v>
      </c>
      <c r="AKD9">
        <f>'k19'!OC12</f>
        <v>0</v>
      </c>
      <c r="AKE9">
        <f>'k19'!OD12</f>
        <v>0</v>
      </c>
      <c r="AKF9">
        <f>'k19'!OE12</f>
        <v>0</v>
      </c>
      <c r="AKG9">
        <f>'k19'!OF12</f>
        <v>0</v>
      </c>
      <c r="AKH9">
        <f>'k19'!OG12</f>
        <v>0</v>
      </c>
      <c r="AKI9">
        <f>'k19'!OH12</f>
        <v>0</v>
      </c>
      <c r="AKJ9">
        <f>'k19'!OI12</f>
        <v>0</v>
      </c>
      <c r="AKK9">
        <f>'k19'!OJ12</f>
        <v>0</v>
      </c>
      <c r="AKL9">
        <f>'k19'!OK12</f>
        <v>0</v>
      </c>
      <c r="AKM9">
        <f>'k19'!OL12</f>
        <v>0</v>
      </c>
      <c r="AKN9">
        <f>'k19'!OM12</f>
        <v>0</v>
      </c>
      <c r="AKO9">
        <f>'k19'!ON12</f>
        <v>0</v>
      </c>
      <c r="AKP9">
        <f>'k19'!OO12</f>
        <v>0</v>
      </c>
      <c r="AKQ9">
        <f>'k19'!OP12</f>
        <v>0</v>
      </c>
      <c r="AKR9">
        <f>'k19'!OQ12</f>
        <v>0</v>
      </c>
      <c r="AKS9">
        <f>'k19'!OR12</f>
        <v>0</v>
      </c>
      <c r="AKT9">
        <f>'k19'!OS12</f>
        <v>0</v>
      </c>
      <c r="AKU9">
        <f>'k19'!OT12</f>
        <v>0</v>
      </c>
      <c r="AKV9">
        <f>'k19'!OU12</f>
        <v>0</v>
      </c>
      <c r="AKW9">
        <f>'k19'!OV12</f>
        <v>0</v>
      </c>
      <c r="AKX9">
        <f>'k19'!OW12</f>
        <v>0</v>
      </c>
      <c r="AKY9">
        <f>'k19'!OX12</f>
        <v>0</v>
      </c>
      <c r="AKZ9">
        <f>'k19'!OY12</f>
        <v>0</v>
      </c>
      <c r="ALA9">
        <f>'k19'!OZ12</f>
        <v>0</v>
      </c>
      <c r="ALB9">
        <f>'k19'!PA12</f>
        <v>0</v>
      </c>
      <c r="ALC9">
        <f>'k19'!PB12</f>
        <v>0</v>
      </c>
      <c r="ALD9">
        <f>'k19'!PC12</f>
        <v>0</v>
      </c>
      <c r="ALE9">
        <f>'k19'!PD12</f>
        <v>0</v>
      </c>
      <c r="ALF9">
        <f>'k19'!PE12</f>
        <v>0</v>
      </c>
      <c r="ALG9">
        <f>'k19'!PF12</f>
        <v>0</v>
      </c>
      <c r="ALH9">
        <f>'k19'!PG12</f>
        <v>0</v>
      </c>
      <c r="ALI9">
        <f>'k19'!PH12</f>
        <v>0</v>
      </c>
      <c r="ALJ9">
        <f>'k19'!PI12</f>
        <v>0</v>
      </c>
      <c r="ALK9">
        <f>'k19'!PJ12</f>
        <v>0</v>
      </c>
      <c r="ALL9">
        <f>'k19'!PK12</f>
        <v>0</v>
      </c>
      <c r="ALM9">
        <f>'k19'!PL12</f>
        <v>0</v>
      </c>
      <c r="ALN9">
        <f>'k19'!PM12</f>
        <v>0</v>
      </c>
      <c r="ALO9">
        <f>'k19'!PN12</f>
        <v>0</v>
      </c>
      <c r="ALP9">
        <f>'k19'!PO12</f>
        <v>0</v>
      </c>
      <c r="ALQ9">
        <f>'k19'!PP12</f>
        <v>0</v>
      </c>
      <c r="ALR9">
        <f>'k19'!PQ12</f>
        <v>0</v>
      </c>
      <c r="ALS9">
        <f>'k19'!PR12</f>
        <v>0</v>
      </c>
      <c r="ALT9">
        <f>'k19'!PS12</f>
        <v>0</v>
      </c>
      <c r="ALU9">
        <v>9</v>
      </c>
      <c r="ALV9">
        <f>'k20'!NT12</f>
        <v>0</v>
      </c>
      <c r="ALW9">
        <f>'k20'!NU12</f>
        <v>0</v>
      </c>
      <c r="ALX9">
        <f>'k20'!NV12</f>
        <v>0</v>
      </c>
      <c r="ALY9">
        <f>'k20'!NW12</f>
        <v>0</v>
      </c>
      <c r="ALZ9">
        <f>'k20'!NX12</f>
        <v>0</v>
      </c>
      <c r="AMA9">
        <f>'k20'!NY12</f>
        <v>0</v>
      </c>
      <c r="AMB9">
        <f>'k20'!NZ12</f>
        <v>0</v>
      </c>
      <c r="AMC9">
        <f>'k20'!OA12</f>
        <v>0</v>
      </c>
      <c r="AMD9">
        <f>'k20'!OB12</f>
        <v>0</v>
      </c>
      <c r="AME9">
        <f>'k20'!OC12</f>
        <v>0</v>
      </c>
      <c r="AMF9">
        <f>'k20'!OD12</f>
        <v>0</v>
      </c>
      <c r="AMG9">
        <f>'k20'!OE12</f>
        <v>0</v>
      </c>
      <c r="AMH9">
        <f>'k20'!OF12</f>
        <v>0</v>
      </c>
      <c r="AMI9">
        <f>'k20'!OG12</f>
        <v>0</v>
      </c>
      <c r="AMJ9">
        <f>'k20'!OH12</f>
        <v>0</v>
      </c>
      <c r="AMK9">
        <f>'k20'!OI12</f>
        <v>0</v>
      </c>
      <c r="AML9">
        <f>'k20'!OJ12</f>
        <v>0</v>
      </c>
      <c r="AMM9">
        <f>'k20'!OK12</f>
        <v>0</v>
      </c>
      <c r="AMN9">
        <f>'k20'!OL12</f>
        <v>0</v>
      </c>
      <c r="AMO9">
        <f>'k20'!OM12</f>
        <v>0</v>
      </c>
      <c r="AMP9">
        <f>'k20'!ON12</f>
        <v>0</v>
      </c>
      <c r="AMQ9">
        <f>'k20'!OO12</f>
        <v>0</v>
      </c>
      <c r="AMR9">
        <f>'k20'!OP12</f>
        <v>0</v>
      </c>
      <c r="AMS9">
        <f>'k20'!OQ12</f>
        <v>0</v>
      </c>
      <c r="AMT9">
        <f>'k20'!OR12</f>
        <v>0</v>
      </c>
      <c r="AMU9">
        <f>'k20'!OS12</f>
        <v>0</v>
      </c>
      <c r="AMV9">
        <f>'k20'!OT12</f>
        <v>0</v>
      </c>
      <c r="AMW9">
        <f>'k20'!OU12</f>
        <v>0</v>
      </c>
      <c r="AMX9">
        <f>'k20'!OV12</f>
        <v>0</v>
      </c>
      <c r="AMY9">
        <f>'k20'!OW12</f>
        <v>0</v>
      </c>
      <c r="AMZ9">
        <f>'k20'!OX12</f>
        <v>0</v>
      </c>
      <c r="ANA9">
        <f>'k20'!OY12</f>
        <v>0</v>
      </c>
      <c r="ANB9">
        <f>'k20'!OZ12</f>
        <v>0</v>
      </c>
      <c r="ANC9">
        <f>'k20'!PA12</f>
        <v>0</v>
      </c>
      <c r="AND9">
        <f>'k20'!PB12</f>
        <v>0</v>
      </c>
      <c r="ANE9">
        <f>'k20'!PC12</f>
        <v>0</v>
      </c>
      <c r="ANF9">
        <f>'k20'!PD12</f>
        <v>0</v>
      </c>
      <c r="ANG9">
        <f>'k20'!PE12</f>
        <v>0</v>
      </c>
      <c r="ANH9">
        <f>'k20'!PF12</f>
        <v>0</v>
      </c>
      <c r="ANI9">
        <f>'k20'!PG12</f>
        <v>0</v>
      </c>
      <c r="ANJ9">
        <f>'k20'!PH12</f>
        <v>0</v>
      </c>
      <c r="ANK9">
        <f>'k20'!PI12</f>
        <v>0</v>
      </c>
      <c r="ANL9">
        <f>'k20'!PJ12</f>
        <v>0</v>
      </c>
      <c r="ANM9">
        <f>'k20'!PK12</f>
        <v>0</v>
      </c>
      <c r="ANN9">
        <f>'k20'!PL12</f>
        <v>0</v>
      </c>
      <c r="ANO9">
        <f>'k20'!PM12</f>
        <v>0</v>
      </c>
      <c r="ANP9">
        <f>'k20'!PN12</f>
        <v>0</v>
      </c>
      <c r="ANQ9">
        <f>'k20'!PO12</f>
        <v>0</v>
      </c>
      <c r="ANR9">
        <f>'k20'!PP12</f>
        <v>0</v>
      </c>
      <c r="ANS9">
        <f>'k20'!PQ12</f>
        <v>0</v>
      </c>
      <c r="ANT9">
        <f>'k20'!PR12</f>
        <v>0</v>
      </c>
      <c r="ANU9">
        <f>'k20'!PS12</f>
        <v>0</v>
      </c>
      <c r="ANV9">
        <v>9</v>
      </c>
      <c r="ANW9">
        <f>'k21'!NT12</f>
        <v>0</v>
      </c>
      <c r="ANX9">
        <f>'k21'!NU12</f>
        <v>0</v>
      </c>
      <c r="ANY9">
        <f>'k21'!NV12</f>
        <v>0</v>
      </c>
      <c r="ANZ9">
        <f>'k21'!NW12</f>
        <v>0</v>
      </c>
      <c r="AOA9">
        <f>'k21'!NX12</f>
        <v>0</v>
      </c>
      <c r="AOB9">
        <f>'k21'!NY12</f>
        <v>0</v>
      </c>
      <c r="AOC9">
        <f>'k21'!NZ12</f>
        <v>0</v>
      </c>
      <c r="AOD9">
        <f>'k21'!OA12</f>
        <v>0</v>
      </c>
      <c r="AOE9">
        <f>'k21'!OB12</f>
        <v>0</v>
      </c>
      <c r="AOF9">
        <f>'k21'!OC12</f>
        <v>0</v>
      </c>
      <c r="AOG9">
        <f>'k21'!OD12</f>
        <v>0</v>
      </c>
      <c r="AOH9">
        <f>'k21'!OE12</f>
        <v>0</v>
      </c>
      <c r="AOI9">
        <f>'k21'!OF12</f>
        <v>0</v>
      </c>
      <c r="AOJ9">
        <f>'k21'!OG12</f>
        <v>0</v>
      </c>
      <c r="AOK9">
        <f>'k21'!OH12</f>
        <v>0</v>
      </c>
      <c r="AOL9">
        <f>'k21'!OI12</f>
        <v>0</v>
      </c>
      <c r="AOM9">
        <f>'k21'!OJ12</f>
        <v>0</v>
      </c>
      <c r="AON9">
        <f>'k21'!OK12</f>
        <v>0</v>
      </c>
      <c r="AOO9">
        <f>'k21'!OL12</f>
        <v>0</v>
      </c>
      <c r="AOP9">
        <f>'k21'!OM12</f>
        <v>0</v>
      </c>
      <c r="AOQ9">
        <f>'k21'!ON12</f>
        <v>0</v>
      </c>
      <c r="AOR9">
        <f>'k21'!OO12</f>
        <v>0</v>
      </c>
      <c r="AOS9">
        <f>'k21'!OP12</f>
        <v>0</v>
      </c>
      <c r="AOT9">
        <f>'k21'!OQ12</f>
        <v>0</v>
      </c>
      <c r="AOU9">
        <f>'k21'!OR12</f>
        <v>0</v>
      </c>
      <c r="AOV9">
        <f>'k21'!OS12</f>
        <v>0</v>
      </c>
      <c r="AOW9">
        <f>'k21'!OT12</f>
        <v>0</v>
      </c>
      <c r="AOX9">
        <f>'k21'!OU12</f>
        <v>0</v>
      </c>
      <c r="AOY9">
        <f>'k21'!OV12</f>
        <v>0</v>
      </c>
      <c r="AOZ9">
        <f>'k21'!OW12</f>
        <v>0</v>
      </c>
      <c r="APA9">
        <f>'k21'!OX12</f>
        <v>0</v>
      </c>
      <c r="APB9">
        <f>'k21'!OY12</f>
        <v>0</v>
      </c>
      <c r="APC9">
        <f>'k21'!OZ12</f>
        <v>0</v>
      </c>
      <c r="APD9">
        <f>'k21'!PA12</f>
        <v>0</v>
      </c>
      <c r="APE9">
        <f>'k21'!PB12</f>
        <v>0</v>
      </c>
      <c r="APF9">
        <f>'k21'!PC12</f>
        <v>0</v>
      </c>
      <c r="APG9">
        <f>'k21'!PD12</f>
        <v>0</v>
      </c>
      <c r="APH9">
        <f>'k21'!PE12</f>
        <v>0</v>
      </c>
      <c r="API9">
        <f>'k21'!PF12</f>
        <v>0</v>
      </c>
      <c r="APJ9">
        <f>'k21'!PG12</f>
        <v>0</v>
      </c>
      <c r="APK9">
        <f>'k21'!PH12</f>
        <v>0</v>
      </c>
      <c r="APL9">
        <f>'k21'!PI12</f>
        <v>0</v>
      </c>
      <c r="APM9">
        <f>'k21'!PJ12</f>
        <v>0</v>
      </c>
      <c r="APN9">
        <f>'k21'!PK12</f>
        <v>0</v>
      </c>
      <c r="APO9">
        <f>'k21'!PL12</f>
        <v>0</v>
      </c>
      <c r="APP9">
        <f>'k21'!PM12</f>
        <v>0</v>
      </c>
      <c r="APQ9">
        <f>'k21'!PN12</f>
        <v>0</v>
      </c>
      <c r="APR9">
        <f>'k21'!PO12</f>
        <v>0</v>
      </c>
      <c r="APS9">
        <f>'k21'!PP12</f>
        <v>0</v>
      </c>
      <c r="APT9">
        <f>'k21'!PQ12</f>
        <v>0</v>
      </c>
      <c r="APU9">
        <f>'k21'!PR12</f>
        <v>0</v>
      </c>
      <c r="APV9">
        <f>'k21'!PS12</f>
        <v>0</v>
      </c>
      <c r="APW9">
        <v>9</v>
      </c>
    </row>
    <row r="10" spans="2:1167" x14ac:dyDescent="0.25">
      <c r="B10">
        <v>10</v>
      </c>
      <c r="C10">
        <f>'k1'!NT13</f>
        <v>4</v>
      </c>
      <c r="D10">
        <f>'k1'!NU13</f>
        <v>0</v>
      </c>
      <c r="E10">
        <f>'k1'!NV13</f>
        <v>0</v>
      </c>
      <c r="F10">
        <f>'k1'!NW13</f>
        <v>0</v>
      </c>
      <c r="G10">
        <f>'k1'!NX13</f>
        <v>0</v>
      </c>
      <c r="H10">
        <f>'k1'!NY13</f>
        <v>0</v>
      </c>
      <c r="I10">
        <f>'k1'!NZ13</f>
        <v>0</v>
      </c>
      <c r="J10">
        <f>'k1'!OA13</f>
        <v>0</v>
      </c>
      <c r="K10">
        <f>'k1'!OB13</f>
        <v>0</v>
      </c>
      <c r="L10">
        <f>'k1'!OC13</f>
        <v>0</v>
      </c>
      <c r="M10">
        <f>'k1'!OD13</f>
        <v>0</v>
      </c>
      <c r="N10">
        <f>'k1'!OE13</f>
        <v>0</v>
      </c>
      <c r="O10">
        <f>'k1'!OF13</f>
        <v>0</v>
      </c>
      <c r="P10">
        <f>'k1'!OG13</f>
        <v>0</v>
      </c>
      <c r="Q10" t="str">
        <f>'k1'!OH13</f>
        <v>0</v>
      </c>
      <c r="R10">
        <f>'k1'!OI13</f>
        <v>0</v>
      </c>
      <c r="S10" t="str">
        <f>'k1'!OJ13</f>
        <v>0</v>
      </c>
      <c r="T10">
        <f>'k1'!OK13</f>
        <v>0</v>
      </c>
      <c r="U10" t="str">
        <f>'k1'!OL13</f>
        <v>0</v>
      </c>
      <c r="V10" t="str">
        <f>'k1'!OM13</f>
        <v>NILAI MELEBIHI KAPASITAS</v>
      </c>
      <c r="W10">
        <f>'k1'!ON13</f>
        <v>0</v>
      </c>
      <c r="X10" t="str">
        <f>'k1'!OO13</f>
        <v>0</v>
      </c>
      <c r="Y10" t="str">
        <f>'k1'!OP13</f>
        <v>NILAI MELEBIHI KAPASITAS</v>
      </c>
      <c r="Z10" t="str">
        <f>'k1'!OQ13</f>
        <v/>
      </c>
      <c r="AA10">
        <f>'k1'!OR13</f>
        <v>0</v>
      </c>
      <c r="AB10" t="str">
        <f>'k1'!OS13</f>
        <v/>
      </c>
      <c r="AC10">
        <f>'k1'!OT13</f>
        <v>0</v>
      </c>
      <c r="AD10" t="str">
        <f>'k1'!OU13</f>
        <v/>
      </c>
      <c r="AE10">
        <f>'k1'!OV13</f>
        <v>0</v>
      </c>
      <c r="AF10" t="str">
        <f>'k1'!OW13</f>
        <v/>
      </c>
      <c r="AG10">
        <f>'k1'!OX13</f>
        <v>0</v>
      </c>
      <c r="AH10" t="str">
        <f>'k1'!OY13</f>
        <v/>
      </c>
      <c r="AI10">
        <f>'k1'!OZ13</f>
        <v>0</v>
      </c>
      <c r="AJ10" t="str">
        <f>'k1'!PA13</f>
        <v/>
      </c>
      <c r="AK10">
        <f>'k1'!PB13</f>
        <v>0</v>
      </c>
      <c r="AL10" t="str">
        <f>'k1'!PC13</f>
        <v/>
      </c>
      <c r="AM10">
        <f>'k1'!PD13</f>
        <v>0</v>
      </c>
      <c r="AN10" t="str">
        <f>'k1'!PE13</f>
        <v/>
      </c>
      <c r="AO10">
        <f>'k1'!PF13</f>
        <v>0</v>
      </c>
      <c r="AP10" t="str">
        <f>'k1'!PG13</f>
        <v/>
      </c>
      <c r="AQ10">
        <f>'k1'!PH13</f>
        <v>0</v>
      </c>
      <c r="AR10" t="str">
        <f>'k1'!PI13</f>
        <v/>
      </c>
      <c r="AS10">
        <f>'k1'!PJ13</f>
        <v>0</v>
      </c>
      <c r="AT10" t="str">
        <f>'k1'!PK13</f>
        <v/>
      </c>
      <c r="AU10">
        <f>'k1'!PL13</f>
        <v>0</v>
      </c>
      <c r="AV10" t="str">
        <f>'k1'!PM13</f>
        <v/>
      </c>
      <c r="AW10">
        <f>'k1'!PN13</f>
        <v>0</v>
      </c>
      <c r="AX10" t="str">
        <f>'k1'!PO13</f>
        <v>KET HARI/KBM</v>
      </c>
      <c r="AY10">
        <f>'k1'!PP13</f>
        <v>0</v>
      </c>
      <c r="AZ10">
        <f>'k1'!PQ13</f>
        <v>0</v>
      </c>
      <c r="BA10">
        <f>'k1'!PR13</f>
        <v>0</v>
      </c>
      <c r="BB10">
        <f>'k1'!PS13</f>
        <v>0</v>
      </c>
      <c r="BC10">
        <v>10</v>
      </c>
      <c r="BD10">
        <f>'k2'!NT13</f>
        <v>4</v>
      </c>
      <c r="BE10">
        <f>'k2'!NU13</f>
        <v>0</v>
      </c>
      <c r="BF10">
        <f>'k2'!NV13</f>
        <v>0</v>
      </c>
      <c r="BG10">
        <f>'k2'!NW13</f>
        <v>0</v>
      </c>
      <c r="BH10">
        <f>'k2'!NX13</f>
        <v>0</v>
      </c>
      <c r="BI10">
        <f>'k2'!NY13</f>
        <v>0</v>
      </c>
      <c r="BJ10">
        <f>'k2'!NZ13</f>
        <v>0</v>
      </c>
      <c r="BK10">
        <f>'k2'!OA13</f>
        <v>0</v>
      </c>
      <c r="BL10">
        <f>'k2'!OB13</f>
        <v>0</v>
      </c>
      <c r="BM10">
        <f>'k2'!OC13</f>
        <v>0</v>
      </c>
      <c r="BN10">
        <f>'k2'!OD13</f>
        <v>0</v>
      </c>
      <c r="BO10">
        <f>'k2'!OE13</f>
        <v>0</v>
      </c>
      <c r="BP10">
        <f>'k2'!OF13</f>
        <v>0</v>
      </c>
      <c r="BQ10">
        <f>'k2'!OG13</f>
        <v>0</v>
      </c>
      <c r="BR10" t="str">
        <f>'k2'!OH13</f>
        <v>0</v>
      </c>
      <c r="BS10">
        <f>'k2'!OI13</f>
        <v>0</v>
      </c>
      <c r="BT10" t="str">
        <f>'k2'!OJ13</f>
        <v>0</v>
      </c>
      <c r="BU10">
        <f>'k2'!OK13</f>
        <v>0</v>
      </c>
      <c r="BV10" t="str">
        <f>'k2'!OL13</f>
        <v>0</v>
      </c>
      <c r="BW10" t="str">
        <f>'k2'!OM13</f>
        <v>NILAI MELEBIHI KAPASITAS</v>
      </c>
      <c r="BX10">
        <f>'k2'!ON13</f>
        <v>0</v>
      </c>
      <c r="BY10" t="str">
        <f>'k2'!OO13</f>
        <v>0</v>
      </c>
      <c r="BZ10" t="str">
        <f>'k2'!OP13</f>
        <v>NILAI MELEBIHI KAPASITAS</v>
      </c>
      <c r="CA10" t="str">
        <f>'k2'!OQ13</f>
        <v/>
      </c>
      <c r="CB10">
        <f>'k2'!OR13</f>
        <v>0</v>
      </c>
      <c r="CC10" t="str">
        <f>'k2'!OS13</f>
        <v/>
      </c>
      <c r="CD10">
        <f>'k2'!OT13</f>
        <v>0</v>
      </c>
      <c r="CE10" t="str">
        <f>'k2'!OU13</f>
        <v/>
      </c>
      <c r="CF10">
        <f>'k2'!OV13</f>
        <v>0</v>
      </c>
      <c r="CG10" t="str">
        <f>'k2'!OW13</f>
        <v/>
      </c>
      <c r="CH10">
        <f>'k2'!OX13</f>
        <v>0</v>
      </c>
      <c r="CI10" t="str">
        <f>'k2'!OY13</f>
        <v/>
      </c>
      <c r="CJ10">
        <f>'k2'!OZ13</f>
        <v>0</v>
      </c>
      <c r="CK10" t="str">
        <f>'k2'!PA13</f>
        <v/>
      </c>
      <c r="CL10">
        <f>'k2'!PB13</f>
        <v>0</v>
      </c>
      <c r="CM10" t="str">
        <f>'k2'!PC13</f>
        <v/>
      </c>
      <c r="CN10">
        <f>'k2'!PD13</f>
        <v>0</v>
      </c>
      <c r="CO10" t="str">
        <f>'k2'!PE13</f>
        <v/>
      </c>
      <c r="CP10">
        <f>'k2'!PF13</f>
        <v>0</v>
      </c>
      <c r="CQ10" t="str">
        <f>'k2'!PG13</f>
        <v/>
      </c>
      <c r="CR10">
        <f>'k2'!PH13</f>
        <v>0</v>
      </c>
      <c r="CS10" t="str">
        <f>'k2'!PI13</f>
        <v/>
      </c>
      <c r="CT10">
        <f>'k2'!PJ13</f>
        <v>0</v>
      </c>
      <c r="CU10" t="str">
        <f>'k2'!PK13</f>
        <v/>
      </c>
      <c r="CV10">
        <f>'k2'!PL13</f>
        <v>0</v>
      </c>
      <c r="CW10" t="str">
        <f>'k2'!PM13</f>
        <v/>
      </c>
      <c r="CX10">
        <f>'k2'!PN13</f>
        <v>0</v>
      </c>
      <c r="CY10" t="str">
        <f>'k2'!PO13</f>
        <v>KET HARI/KBM</v>
      </c>
      <c r="CZ10">
        <f>'k2'!PP13</f>
        <v>0</v>
      </c>
      <c r="DA10">
        <f>'k2'!PQ13</f>
        <v>0</v>
      </c>
      <c r="DB10">
        <f>'k2'!PR13</f>
        <v>0</v>
      </c>
      <c r="DC10">
        <f>'k2'!PS13</f>
        <v>0</v>
      </c>
      <c r="DD10">
        <v>10</v>
      </c>
      <c r="DE10">
        <f>'k3'!NT13</f>
        <v>4</v>
      </c>
      <c r="DF10">
        <f>'k3'!NU13</f>
        <v>0</v>
      </c>
      <c r="DG10">
        <f>'k3'!NV13</f>
        <v>0</v>
      </c>
      <c r="DH10">
        <f>'k3'!NW13</f>
        <v>0</v>
      </c>
      <c r="DI10">
        <f>'k3'!NX13</f>
        <v>0</v>
      </c>
      <c r="DJ10">
        <f>'k3'!NY13</f>
        <v>0</v>
      </c>
      <c r="DK10">
        <f>'k3'!NZ13</f>
        <v>0</v>
      </c>
      <c r="DL10">
        <f>'k3'!OA13</f>
        <v>0</v>
      </c>
      <c r="DM10">
        <f>'k3'!OB13</f>
        <v>0</v>
      </c>
      <c r="DN10">
        <f>'k3'!OC13</f>
        <v>0</v>
      </c>
      <c r="DO10">
        <f>'k3'!OD13</f>
        <v>0</v>
      </c>
      <c r="DP10">
        <f>'k3'!OE13</f>
        <v>0</v>
      </c>
      <c r="DQ10">
        <f>'k3'!OF13</f>
        <v>0</v>
      </c>
      <c r="DR10">
        <f>'k3'!OG13</f>
        <v>0</v>
      </c>
      <c r="DS10" t="str">
        <f>'k3'!OH13</f>
        <v>0</v>
      </c>
      <c r="DT10">
        <f>'k3'!OI13</f>
        <v>0</v>
      </c>
      <c r="DU10" t="str">
        <f>'k3'!OJ13</f>
        <v>0</v>
      </c>
      <c r="DV10">
        <f>'k3'!OK13</f>
        <v>0</v>
      </c>
      <c r="DW10" t="str">
        <f>'k3'!OL13</f>
        <v>0</v>
      </c>
      <c r="DX10" t="str">
        <f>'k3'!OM13</f>
        <v>NILAI MELEBIHI KAPASITAS</v>
      </c>
      <c r="DY10">
        <f>'k3'!ON13</f>
        <v>0</v>
      </c>
      <c r="DZ10" t="str">
        <f>'k3'!OO13</f>
        <v>0</v>
      </c>
      <c r="EA10" t="str">
        <f>'k3'!OP13</f>
        <v>NILAI MELEBIHI KAPASITAS</v>
      </c>
      <c r="EB10" t="str">
        <f>'k3'!OQ13</f>
        <v/>
      </c>
      <c r="EC10">
        <f>'k3'!OR13</f>
        <v>0</v>
      </c>
      <c r="ED10" t="str">
        <f>'k3'!OS13</f>
        <v/>
      </c>
      <c r="EE10">
        <f>'k3'!OT13</f>
        <v>0</v>
      </c>
      <c r="EF10" t="str">
        <f>'k3'!OU13</f>
        <v/>
      </c>
      <c r="EG10">
        <f>'k3'!OV13</f>
        <v>0</v>
      </c>
      <c r="EH10" t="str">
        <f>'k3'!OW13</f>
        <v/>
      </c>
      <c r="EI10">
        <f>'k3'!OX13</f>
        <v>0</v>
      </c>
      <c r="EJ10" t="str">
        <f>'k3'!OY13</f>
        <v/>
      </c>
      <c r="EK10">
        <f>'k3'!OZ13</f>
        <v>0</v>
      </c>
      <c r="EL10" t="str">
        <f>'k3'!PA13</f>
        <v/>
      </c>
      <c r="EM10">
        <f>'k3'!PB13</f>
        <v>0</v>
      </c>
      <c r="EN10" t="str">
        <f>'k3'!PC13</f>
        <v/>
      </c>
      <c r="EO10">
        <f>'k3'!PD13</f>
        <v>0</v>
      </c>
      <c r="EP10" t="str">
        <f>'k3'!PE13</f>
        <v/>
      </c>
      <c r="EQ10">
        <f>'k3'!PF13</f>
        <v>0</v>
      </c>
      <c r="ER10" t="str">
        <f>'k3'!PG13</f>
        <v/>
      </c>
      <c r="ES10">
        <f>'k3'!PH13</f>
        <v>0</v>
      </c>
      <c r="ET10" t="str">
        <f>'k3'!PI13</f>
        <v/>
      </c>
      <c r="EU10">
        <f>'k3'!PJ13</f>
        <v>0</v>
      </c>
      <c r="EV10" t="str">
        <f>'k3'!PK13</f>
        <v/>
      </c>
      <c r="EW10">
        <f>'k3'!PL13</f>
        <v>0</v>
      </c>
      <c r="EX10" t="str">
        <f>'k3'!PM13</f>
        <v/>
      </c>
      <c r="EY10">
        <f>'k3'!PN13</f>
        <v>0</v>
      </c>
      <c r="EZ10" t="str">
        <f>'k3'!PO13</f>
        <v>KET HARI/KBM</v>
      </c>
      <c r="FA10">
        <f>'k3'!PP13</f>
        <v>0</v>
      </c>
      <c r="FB10">
        <f>'k3'!PQ13</f>
        <v>0</v>
      </c>
      <c r="FC10">
        <f>'k3'!PR13</f>
        <v>0</v>
      </c>
      <c r="FD10">
        <f>'k3'!PS13</f>
        <v>0</v>
      </c>
      <c r="FE10">
        <v>10</v>
      </c>
      <c r="FF10">
        <f>'k4'!NT13</f>
        <v>0</v>
      </c>
      <c r="FG10">
        <f>'k4'!NU13</f>
        <v>0</v>
      </c>
      <c r="FH10">
        <f>'k4'!NV13</f>
        <v>0</v>
      </c>
      <c r="FI10">
        <f>'k4'!NW13</f>
        <v>0</v>
      </c>
      <c r="FJ10">
        <f>'k4'!NX13</f>
        <v>0</v>
      </c>
      <c r="FK10">
        <f>'k4'!NY13</f>
        <v>0</v>
      </c>
      <c r="FL10">
        <f>'k4'!NZ13</f>
        <v>0</v>
      </c>
      <c r="FM10">
        <f>'k4'!OA13</f>
        <v>0</v>
      </c>
      <c r="FN10">
        <f>'k4'!OB13</f>
        <v>0</v>
      </c>
      <c r="FO10">
        <f>'k4'!OC13</f>
        <v>0</v>
      </c>
      <c r="FP10">
        <f>'k4'!OD13</f>
        <v>0</v>
      </c>
      <c r="FQ10">
        <f>'k4'!OE13</f>
        <v>0</v>
      </c>
      <c r="FR10">
        <f>'k4'!OF13</f>
        <v>0</v>
      </c>
      <c r="FS10">
        <f>'k4'!OG13</f>
        <v>0</v>
      </c>
      <c r="FT10">
        <f>'k4'!OH13</f>
        <v>0</v>
      </c>
      <c r="FU10">
        <f>'k4'!OI13</f>
        <v>0</v>
      </c>
      <c r="FV10">
        <f>'k4'!OJ13</f>
        <v>0</v>
      </c>
      <c r="FW10">
        <f>'k4'!OK13</f>
        <v>0</v>
      </c>
      <c r="FX10">
        <f>'k4'!OL13</f>
        <v>0</v>
      </c>
      <c r="FY10">
        <f>'k4'!OM13</f>
        <v>0</v>
      </c>
      <c r="FZ10">
        <f>'k4'!ON13</f>
        <v>0</v>
      </c>
      <c r="GA10">
        <f>'k4'!OO13</f>
        <v>0</v>
      </c>
      <c r="GB10">
        <f>'k4'!OP13</f>
        <v>0</v>
      </c>
      <c r="GC10">
        <f>'k4'!OQ13</f>
        <v>0</v>
      </c>
      <c r="GD10">
        <f>'k4'!OR13</f>
        <v>0</v>
      </c>
      <c r="GE10">
        <f>'k4'!OS13</f>
        <v>0</v>
      </c>
      <c r="GF10">
        <f>'k4'!OT13</f>
        <v>0</v>
      </c>
      <c r="GG10">
        <f>'k4'!OU13</f>
        <v>0</v>
      </c>
      <c r="GH10">
        <f>'k4'!OV13</f>
        <v>0</v>
      </c>
      <c r="GI10">
        <f>'k4'!OW13</f>
        <v>0</v>
      </c>
      <c r="GJ10">
        <f>'k4'!OX13</f>
        <v>0</v>
      </c>
      <c r="GK10">
        <f>'k4'!OY13</f>
        <v>0</v>
      </c>
      <c r="GL10">
        <f>'k4'!OZ13</f>
        <v>0</v>
      </c>
      <c r="GM10">
        <f>'k4'!PA13</f>
        <v>0</v>
      </c>
      <c r="GN10">
        <f>'k4'!PB13</f>
        <v>0</v>
      </c>
      <c r="GO10">
        <f>'k4'!PC13</f>
        <v>0</v>
      </c>
      <c r="GP10">
        <f>'k4'!PD13</f>
        <v>0</v>
      </c>
      <c r="GQ10">
        <f>'k4'!PE13</f>
        <v>0</v>
      </c>
      <c r="GR10">
        <f>'k4'!PF13</f>
        <v>0</v>
      </c>
      <c r="GS10">
        <f>'k4'!PG13</f>
        <v>0</v>
      </c>
      <c r="GT10">
        <f>'k4'!PH13</f>
        <v>0</v>
      </c>
      <c r="GU10">
        <f>'k4'!PI13</f>
        <v>0</v>
      </c>
      <c r="GV10">
        <f>'k4'!PJ13</f>
        <v>0</v>
      </c>
      <c r="GW10">
        <f>'k4'!PK13</f>
        <v>0</v>
      </c>
      <c r="GX10">
        <f>'k4'!PL13</f>
        <v>0</v>
      </c>
      <c r="GY10">
        <f>'k4'!PM13</f>
        <v>0</v>
      </c>
      <c r="GZ10">
        <f>'k4'!PN13</f>
        <v>0</v>
      </c>
      <c r="HA10">
        <f>'k4'!PO13</f>
        <v>0</v>
      </c>
      <c r="HB10">
        <f>'k4'!PP13</f>
        <v>0</v>
      </c>
      <c r="HC10">
        <f>'k4'!PQ13</f>
        <v>0</v>
      </c>
      <c r="HD10">
        <f>'k4'!PR13</f>
        <v>0</v>
      </c>
      <c r="HE10">
        <f>'k4'!PS13</f>
        <v>0</v>
      </c>
      <c r="HF10">
        <v>10</v>
      </c>
      <c r="HG10">
        <f>'k5'!NT13</f>
        <v>0</v>
      </c>
      <c r="HH10">
        <f>'k5'!NU13</f>
        <v>0</v>
      </c>
      <c r="HI10">
        <f>'k5'!NV13</f>
        <v>0</v>
      </c>
      <c r="HJ10">
        <f>'k5'!NW13</f>
        <v>0</v>
      </c>
      <c r="HK10">
        <f>'k5'!NX13</f>
        <v>0</v>
      </c>
      <c r="HL10">
        <f>'k5'!NY13</f>
        <v>0</v>
      </c>
      <c r="HM10">
        <f>'k5'!NZ13</f>
        <v>0</v>
      </c>
      <c r="HN10">
        <f>'k5'!OA13</f>
        <v>0</v>
      </c>
      <c r="HO10">
        <f>'k5'!OB13</f>
        <v>0</v>
      </c>
      <c r="HP10">
        <f>'k5'!OC13</f>
        <v>0</v>
      </c>
      <c r="HQ10">
        <f>'k5'!OD13</f>
        <v>0</v>
      </c>
      <c r="HR10">
        <f>'k5'!OE13</f>
        <v>0</v>
      </c>
      <c r="HS10">
        <f>'k5'!OF13</f>
        <v>0</v>
      </c>
      <c r="HT10">
        <f>'k5'!OG13</f>
        <v>0</v>
      </c>
      <c r="HU10">
        <f>'k5'!OH13</f>
        <v>0</v>
      </c>
      <c r="HV10">
        <f>'k5'!OI13</f>
        <v>0</v>
      </c>
      <c r="HW10">
        <f>'k5'!OJ13</f>
        <v>0</v>
      </c>
      <c r="HX10">
        <f>'k5'!OK13</f>
        <v>0</v>
      </c>
      <c r="HY10">
        <f>'k5'!OL13</f>
        <v>0</v>
      </c>
      <c r="HZ10">
        <f>'k5'!OM13</f>
        <v>0</v>
      </c>
      <c r="IA10">
        <f>'k5'!ON13</f>
        <v>0</v>
      </c>
      <c r="IB10">
        <f>'k5'!OO13</f>
        <v>0</v>
      </c>
      <c r="IC10">
        <f>'k5'!OP13</f>
        <v>0</v>
      </c>
      <c r="ID10">
        <f>'k5'!OQ13</f>
        <v>0</v>
      </c>
      <c r="IE10">
        <f>'k5'!OR13</f>
        <v>0</v>
      </c>
      <c r="IF10">
        <f>'k5'!OS13</f>
        <v>0</v>
      </c>
      <c r="IG10">
        <f>'k5'!OT13</f>
        <v>0</v>
      </c>
      <c r="IH10">
        <f>'k5'!OU13</f>
        <v>0</v>
      </c>
      <c r="II10">
        <f>'k5'!OV13</f>
        <v>0</v>
      </c>
      <c r="IJ10">
        <f>'k5'!OW13</f>
        <v>0</v>
      </c>
      <c r="IK10">
        <f>'k5'!OX13</f>
        <v>0</v>
      </c>
      <c r="IL10">
        <f>'k5'!OY13</f>
        <v>0</v>
      </c>
      <c r="IM10">
        <f>'k5'!OZ13</f>
        <v>0</v>
      </c>
      <c r="IN10">
        <f>'k5'!PA13</f>
        <v>0</v>
      </c>
      <c r="IO10">
        <f>'k5'!PB13</f>
        <v>0</v>
      </c>
      <c r="IP10">
        <f>'k5'!PC13</f>
        <v>0</v>
      </c>
      <c r="IQ10">
        <f>'k5'!PD13</f>
        <v>0</v>
      </c>
      <c r="IR10">
        <f>'k5'!PE13</f>
        <v>0</v>
      </c>
      <c r="IS10">
        <f>'k5'!PF13</f>
        <v>0</v>
      </c>
      <c r="IT10">
        <f>'k5'!PG13</f>
        <v>0</v>
      </c>
      <c r="IU10">
        <f>'k5'!PH13</f>
        <v>0</v>
      </c>
      <c r="IV10">
        <f>'k5'!PI13</f>
        <v>0</v>
      </c>
      <c r="IW10">
        <f>'k5'!PJ13</f>
        <v>0</v>
      </c>
      <c r="IX10">
        <f>'k5'!PK13</f>
        <v>0</v>
      </c>
      <c r="IY10">
        <f>'k5'!PL13</f>
        <v>0</v>
      </c>
      <c r="IZ10">
        <f>'k5'!PM13</f>
        <v>0</v>
      </c>
      <c r="JA10">
        <f>'k5'!PN13</f>
        <v>0</v>
      </c>
      <c r="JB10">
        <f>'k5'!PO13</f>
        <v>0</v>
      </c>
      <c r="JC10">
        <f>'k5'!PP13</f>
        <v>0</v>
      </c>
      <c r="JD10">
        <f>'k5'!PQ13</f>
        <v>0</v>
      </c>
      <c r="JE10">
        <f>'k5'!PR13</f>
        <v>0</v>
      </c>
      <c r="JF10">
        <f>'k5'!PS13</f>
        <v>0</v>
      </c>
      <c r="JG10">
        <v>10</v>
      </c>
      <c r="JH10">
        <f>'k6'!NT13</f>
        <v>0</v>
      </c>
      <c r="JI10">
        <f>'k6'!NU13</f>
        <v>0</v>
      </c>
      <c r="JJ10">
        <f>'k6'!NV13</f>
        <v>0</v>
      </c>
      <c r="JK10">
        <f>'k6'!NW13</f>
        <v>0</v>
      </c>
      <c r="JL10">
        <f>'k6'!NX13</f>
        <v>0</v>
      </c>
      <c r="JM10">
        <f>'k6'!NY13</f>
        <v>0</v>
      </c>
      <c r="JN10">
        <f>'k6'!NZ13</f>
        <v>0</v>
      </c>
      <c r="JO10">
        <f>'k6'!OA13</f>
        <v>0</v>
      </c>
      <c r="JP10">
        <f>'k6'!OB13</f>
        <v>0</v>
      </c>
      <c r="JQ10">
        <f>'k6'!OC13</f>
        <v>0</v>
      </c>
      <c r="JR10">
        <f>'k6'!OD13</f>
        <v>0</v>
      </c>
      <c r="JS10">
        <f>'k6'!OE13</f>
        <v>0</v>
      </c>
      <c r="JT10">
        <f>'k6'!OF13</f>
        <v>0</v>
      </c>
      <c r="JU10">
        <f>'k6'!OG13</f>
        <v>0</v>
      </c>
      <c r="JV10">
        <f>'k6'!OH13</f>
        <v>0</v>
      </c>
      <c r="JW10">
        <f>'k6'!OI13</f>
        <v>0</v>
      </c>
      <c r="JX10">
        <f>'k6'!OJ13</f>
        <v>0</v>
      </c>
      <c r="JY10">
        <f>'k6'!OK13</f>
        <v>0</v>
      </c>
      <c r="JZ10">
        <f>'k6'!OL13</f>
        <v>0</v>
      </c>
      <c r="KA10">
        <f>'k6'!OM13</f>
        <v>0</v>
      </c>
      <c r="KB10">
        <f>'k6'!ON13</f>
        <v>0</v>
      </c>
      <c r="KC10">
        <f>'k6'!OO13</f>
        <v>0</v>
      </c>
      <c r="KD10">
        <f>'k6'!OP13</f>
        <v>0</v>
      </c>
      <c r="KE10">
        <f>'k6'!OQ13</f>
        <v>0</v>
      </c>
      <c r="KF10">
        <f>'k6'!OR13</f>
        <v>0</v>
      </c>
      <c r="KG10">
        <f>'k6'!OS13</f>
        <v>0</v>
      </c>
      <c r="KH10">
        <f>'k6'!OT13</f>
        <v>0</v>
      </c>
      <c r="KI10">
        <f>'k6'!OU13</f>
        <v>0</v>
      </c>
      <c r="KJ10">
        <f>'k6'!OV13</f>
        <v>0</v>
      </c>
      <c r="KK10">
        <f>'k6'!OW13</f>
        <v>0</v>
      </c>
      <c r="KL10">
        <f>'k6'!OX13</f>
        <v>0</v>
      </c>
      <c r="KM10">
        <f>'k6'!OY13</f>
        <v>0</v>
      </c>
      <c r="KN10">
        <f>'k6'!OZ13</f>
        <v>0</v>
      </c>
      <c r="KO10">
        <f>'k6'!PA13</f>
        <v>0</v>
      </c>
      <c r="KP10">
        <f>'k6'!PB13</f>
        <v>0</v>
      </c>
      <c r="KQ10">
        <f>'k6'!PC13</f>
        <v>0</v>
      </c>
      <c r="KR10">
        <f>'k6'!PD13</f>
        <v>0</v>
      </c>
      <c r="KS10">
        <f>'k6'!PE13</f>
        <v>0</v>
      </c>
      <c r="KT10">
        <f>'k6'!PF13</f>
        <v>0</v>
      </c>
      <c r="KU10">
        <f>'k6'!PG13</f>
        <v>0</v>
      </c>
      <c r="KV10">
        <f>'k6'!PH13</f>
        <v>0</v>
      </c>
      <c r="KW10">
        <f>'k6'!PI13</f>
        <v>0</v>
      </c>
      <c r="KX10">
        <f>'k6'!PJ13</f>
        <v>0</v>
      </c>
      <c r="KY10">
        <f>'k6'!PK13</f>
        <v>0</v>
      </c>
      <c r="KZ10">
        <f>'k6'!PL13</f>
        <v>0</v>
      </c>
      <c r="LA10">
        <f>'k6'!PM13</f>
        <v>0</v>
      </c>
      <c r="LB10">
        <f>'k6'!PN13</f>
        <v>0</v>
      </c>
      <c r="LC10">
        <f>'k6'!PO13</f>
        <v>0</v>
      </c>
      <c r="LD10">
        <f>'k6'!PP13</f>
        <v>0</v>
      </c>
      <c r="LE10">
        <f>'k6'!PQ13</f>
        <v>0</v>
      </c>
      <c r="LF10">
        <f>'k6'!PR13</f>
        <v>0</v>
      </c>
      <c r="LG10">
        <f>'k6'!PS13</f>
        <v>0</v>
      </c>
      <c r="LH10">
        <v>10</v>
      </c>
      <c r="LI10">
        <f>'k7'!NT13</f>
        <v>0</v>
      </c>
      <c r="LJ10">
        <f>'k7'!NU13</f>
        <v>0</v>
      </c>
      <c r="LK10">
        <f>'k7'!NV13</f>
        <v>0</v>
      </c>
      <c r="LL10">
        <f>'k7'!NW13</f>
        <v>0</v>
      </c>
      <c r="LM10">
        <f>'k7'!NX13</f>
        <v>0</v>
      </c>
      <c r="LN10">
        <f>'k7'!NY13</f>
        <v>0</v>
      </c>
      <c r="LO10">
        <f>'k7'!NZ13</f>
        <v>0</v>
      </c>
      <c r="LP10">
        <f>'k7'!OA13</f>
        <v>0</v>
      </c>
      <c r="LQ10">
        <f>'k7'!OB13</f>
        <v>0</v>
      </c>
      <c r="LR10">
        <f>'k7'!OC13</f>
        <v>0</v>
      </c>
      <c r="LS10">
        <f>'k7'!OD13</f>
        <v>0</v>
      </c>
      <c r="LT10">
        <f>'k7'!OE13</f>
        <v>0</v>
      </c>
      <c r="LU10">
        <f>'k7'!OF13</f>
        <v>0</v>
      </c>
      <c r="LV10">
        <f>'k7'!OG13</f>
        <v>0</v>
      </c>
      <c r="LW10">
        <f>'k7'!OH13</f>
        <v>0</v>
      </c>
      <c r="LX10">
        <f>'k7'!OI13</f>
        <v>0</v>
      </c>
      <c r="LY10">
        <f>'k7'!OJ13</f>
        <v>0</v>
      </c>
      <c r="LZ10">
        <f>'k7'!OK13</f>
        <v>0</v>
      </c>
      <c r="MA10">
        <f>'k7'!OL13</f>
        <v>0</v>
      </c>
      <c r="MB10">
        <f>'k7'!OM13</f>
        <v>0</v>
      </c>
      <c r="MC10">
        <f>'k7'!ON13</f>
        <v>0</v>
      </c>
      <c r="MD10">
        <f>'k7'!OO13</f>
        <v>0</v>
      </c>
      <c r="ME10">
        <f>'k7'!OP13</f>
        <v>0</v>
      </c>
      <c r="MF10">
        <f>'k7'!OQ13</f>
        <v>0</v>
      </c>
      <c r="MG10">
        <f>'k7'!OR13</f>
        <v>0</v>
      </c>
      <c r="MH10">
        <f>'k7'!OS13</f>
        <v>0</v>
      </c>
      <c r="MI10">
        <f>'k7'!OT13</f>
        <v>0</v>
      </c>
      <c r="MJ10">
        <f>'k7'!OU13</f>
        <v>0</v>
      </c>
      <c r="MK10">
        <f>'k7'!OV13</f>
        <v>0</v>
      </c>
      <c r="ML10">
        <f>'k7'!OW13</f>
        <v>0</v>
      </c>
      <c r="MM10">
        <f>'k7'!OX13</f>
        <v>0</v>
      </c>
      <c r="MN10">
        <f>'k7'!OY13</f>
        <v>0</v>
      </c>
      <c r="MO10">
        <f>'k7'!OZ13</f>
        <v>0</v>
      </c>
      <c r="MP10">
        <f>'k7'!PA13</f>
        <v>0</v>
      </c>
      <c r="MQ10">
        <f>'k7'!PB13</f>
        <v>0</v>
      </c>
      <c r="MR10">
        <f>'k7'!PC13</f>
        <v>0</v>
      </c>
      <c r="MS10">
        <f>'k7'!PD13</f>
        <v>0</v>
      </c>
      <c r="MT10">
        <f>'k7'!PE13</f>
        <v>0</v>
      </c>
      <c r="MU10">
        <f>'k7'!PF13</f>
        <v>0</v>
      </c>
      <c r="MV10">
        <f>'k7'!PG13</f>
        <v>0</v>
      </c>
      <c r="MW10">
        <f>'k7'!PH13</f>
        <v>0</v>
      </c>
      <c r="MX10">
        <f>'k7'!PI13</f>
        <v>0</v>
      </c>
      <c r="MY10">
        <f>'k7'!PJ13</f>
        <v>0</v>
      </c>
      <c r="MZ10">
        <f>'k7'!PK13</f>
        <v>0</v>
      </c>
      <c r="NA10">
        <f>'k7'!PL13</f>
        <v>0</v>
      </c>
      <c r="NB10">
        <f>'k7'!PM13</f>
        <v>0</v>
      </c>
      <c r="NC10">
        <f>'k7'!PN13</f>
        <v>0</v>
      </c>
      <c r="ND10">
        <f>'k7'!PO13</f>
        <v>0</v>
      </c>
      <c r="NE10">
        <f>'k7'!PP13</f>
        <v>0</v>
      </c>
      <c r="NF10">
        <f>'k7'!PQ13</f>
        <v>0</v>
      </c>
      <c r="NG10">
        <f>'k7'!PR13</f>
        <v>0</v>
      </c>
      <c r="NH10">
        <f>'k7'!PS13</f>
        <v>0</v>
      </c>
      <c r="NI10">
        <v>10</v>
      </c>
      <c r="NJ10">
        <f>'k8'!NT13</f>
        <v>0</v>
      </c>
      <c r="NK10">
        <f>'k8'!NU13</f>
        <v>0</v>
      </c>
      <c r="NL10">
        <f>'k8'!NV13</f>
        <v>0</v>
      </c>
      <c r="NM10">
        <f>'k8'!NW13</f>
        <v>0</v>
      </c>
      <c r="NN10">
        <f>'k8'!NX13</f>
        <v>0</v>
      </c>
      <c r="NO10">
        <f>'k8'!NY13</f>
        <v>0</v>
      </c>
      <c r="NP10">
        <f>'k8'!NZ13</f>
        <v>0</v>
      </c>
      <c r="NQ10">
        <f>'k8'!OA13</f>
        <v>0</v>
      </c>
      <c r="NR10">
        <f>'k8'!OB13</f>
        <v>0</v>
      </c>
      <c r="NS10">
        <f>'k8'!OC13</f>
        <v>0</v>
      </c>
      <c r="NT10">
        <f>'k8'!OD13</f>
        <v>0</v>
      </c>
      <c r="NU10">
        <f>'k8'!OE13</f>
        <v>0</v>
      </c>
      <c r="NV10">
        <f>'k8'!OF13</f>
        <v>0</v>
      </c>
      <c r="NW10">
        <f>'k8'!OG13</f>
        <v>0</v>
      </c>
      <c r="NX10">
        <f>'k8'!OH13</f>
        <v>0</v>
      </c>
      <c r="NY10">
        <f>'k8'!OI13</f>
        <v>0</v>
      </c>
      <c r="NZ10">
        <f>'k8'!OJ13</f>
        <v>0</v>
      </c>
      <c r="OA10">
        <f>'k8'!OK13</f>
        <v>0</v>
      </c>
      <c r="OB10">
        <f>'k8'!OL13</f>
        <v>0</v>
      </c>
      <c r="OC10">
        <f>'k8'!OM13</f>
        <v>0</v>
      </c>
      <c r="OD10">
        <f>'k8'!ON13</f>
        <v>0</v>
      </c>
      <c r="OE10">
        <f>'k8'!OO13</f>
        <v>0</v>
      </c>
      <c r="OF10">
        <f>'k8'!OP13</f>
        <v>0</v>
      </c>
      <c r="OG10">
        <f>'k8'!OQ13</f>
        <v>0</v>
      </c>
      <c r="OH10">
        <f>'k8'!OR13</f>
        <v>0</v>
      </c>
      <c r="OI10">
        <f>'k8'!OS13</f>
        <v>0</v>
      </c>
      <c r="OJ10">
        <f>'k8'!OT13</f>
        <v>0</v>
      </c>
      <c r="OK10">
        <f>'k8'!OU13</f>
        <v>0</v>
      </c>
      <c r="OL10">
        <f>'k8'!OV13</f>
        <v>0</v>
      </c>
      <c r="OM10">
        <f>'k8'!OW13</f>
        <v>0</v>
      </c>
      <c r="ON10">
        <f>'k8'!OX13</f>
        <v>0</v>
      </c>
      <c r="OO10">
        <f>'k8'!OY13</f>
        <v>0</v>
      </c>
      <c r="OP10">
        <f>'k8'!OZ13</f>
        <v>0</v>
      </c>
      <c r="OQ10">
        <f>'k8'!PA13</f>
        <v>0</v>
      </c>
      <c r="OR10">
        <f>'k8'!PB13</f>
        <v>0</v>
      </c>
      <c r="OS10">
        <f>'k8'!PC13</f>
        <v>0</v>
      </c>
      <c r="OT10">
        <f>'k8'!PD13</f>
        <v>0</v>
      </c>
      <c r="OU10">
        <f>'k8'!PE13</f>
        <v>0</v>
      </c>
      <c r="OV10">
        <f>'k8'!PF13</f>
        <v>0</v>
      </c>
      <c r="OW10">
        <f>'k8'!PG13</f>
        <v>0</v>
      </c>
      <c r="OX10">
        <f>'k8'!PH13</f>
        <v>0</v>
      </c>
      <c r="OY10">
        <f>'k8'!PI13</f>
        <v>0</v>
      </c>
      <c r="OZ10">
        <f>'k8'!PJ13</f>
        <v>0</v>
      </c>
      <c r="PA10">
        <f>'k8'!PK13</f>
        <v>0</v>
      </c>
      <c r="PB10">
        <f>'k8'!PL13</f>
        <v>0</v>
      </c>
      <c r="PC10">
        <f>'k8'!PM13</f>
        <v>0</v>
      </c>
      <c r="PD10">
        <f>'k8'!PN13</f>
        <v>0</v>
      </c>
      <c r="PE10">
        <f>'k8'!PO13</f>
        <v>0</v>
      </c>
      <c r="PF10">
        <f>'k8'!PP13</f>
        <v>0</v>
      </c>
      <c r="PG10">
        <f>'k8'!PQ13</f>
        <v>0</v>
      </c>
      <c r="PH10">
        <f>'k8'!PR13</f>
        <v>0</v>
      </c>
      <c r="PI10">
        <f>'k8'!PS13</f>
        <v>0</v>
      </c>
      <c r="PJ10">
        <v>10</v>
      </c>
      <c r="PK10">
        <f>'k9'!NT13</f>
        <v>0</v>
      </c>
      <c r="PL10">
        <f>'k9'!NU13</f>
        <v>0</v>
      </c>
      <c r="PM10">
        <f>'k9'!NV13</f>
        <v>0</v>
      </c>
      <c r="PN10">
        <f>'k9'!NW13</f>
        <v>0</v>
      </c>
      <c r="PO10">
        <f>'k9'!NX13</f>
        <v>0</v>
      </c>
      <c r="PP10">
        <f>'k9'!NY13</f>
        <v>0</v>
      </c>
      <c r="PQ10">
        <f>'k9'!NZ13</f>
        <v>0</v>
      </c>
      <c r="PR10">
        <f>'k9'!OA13</f>
        <v>0</v>
      </c>
      <c r="PS10">
        <f>'k9'!OB13</f>
        <v>0</v>
      </c>
      <c r="PT10">
        <f>'k9'!OC13</f>
        <v>0</v>
      </c>
      <c r="PU10">
        <f>'k9'!OD13</f>
        <v>0</v>
      </c>
      <c r="PV10">
        <f>'k9'!OE13</f>
        <v>0</v>
      </c>
      <c r="PW10">
        <f>'k9'!OF13</f>
        <v>0</v>
      </c>
      <c r="PX10">
        <f>'k9'!OG13</f>
        <v>0</v>
      </c>
      <c r="PY10">
        <f>'k9'!OH13</f>
        <v>0</v>
      </c>
      <c r="PZ10">
        <f>'k9'!OI13</f>
        <v>0</v>
      </c>
      <c r="QA10">
        <f>'k9'!OJ13</f>
        <v>0</v>
      </c>
      <c r="QB10">
        <f>'k9'!OK13</f>
        <v>0</v>
      </c>
      <c r="QC10">
        <f>'k9'!OL13</f>
        <v>0</v>
      </c>
      <c r="QD10">
        <f>'k9'!OM13</f>
        <v>0</v>
      </c>
      <c r="QE10">
        <f>'k9'!ON13</f>
        <v>0</v>
      </c>
      <c r="QF10">
        <f>'k9'!OO13</f>
        <v>0</v>
      </c>
      <c r="QG10">
        <f>'k9'!OP13</f>
        <v>0</v>
      </c>
      <c r="QH10">
        <f>'k9'!OQ13</f>
        <v>0</v>
      </c>
      <c r="QI10">
        <f>'k9'!OR13</f>
        <v>0</v>
      </c>
      <c r="QJ10">
        <f>'k9'!OS13</f>
        <v>0</v>
      </c>
      <c r="QK10">
        <f>'k9'!OT13</f>
        <v>0</v>
      </c>
      <c r="QL10">
        <f>'k9'!OU13</f>
        <v>0</v>
      </c>
      <c r="QM10">
        <f>'k9'!OV13</f>
        <v>0</v>
      </c>
      <c r="QN10">
        <f>'k9'!OW13</f>
        <v>0</v>
      </c>
      <c r="QO10">
        <f>'k9'!OX13</f>
        <v>0</v>
      </c>
      <c r="QP10">
        <f>'k9'!OY13</f>
        <v>0</v>
      </c>
      <c r="QQ10">
        <f>'k9'!OZ13</f>
        <v>0</v>
      </c>
      <c r="QR10">
        <f>'k9'!PA13</f>
        <v>0</v>
      </c>
      <c r="QS10">
        <f>'k9'!PB13</f>
        <v>0</v>
      </c>
      <c r="QT10">
        <f>'k9'!PC13</f>
        <v>0</v>
      </c>
      <c r="QU10">
        <f>'k9'!PD13</f>
        <v>0</v>
      </c>
      <c r="QV10">
        <f>'k9'!PE13</f>
        <v>0</v>
      </c>
      <c r="QW10">
        <f>'k9'!PF13</f>
        <v>0</v>
      </c>
      <c r="QX10">
        <f>'k9'!PG13</f>
        <v>0</v>
      </c>
      <c r="QY10">
        <f>'k9'!PH13</f>
        <v>0</v>
      </c>
      <c r="QZ10">
        <f>'k9'!PI13</f>
        <v>0</v>
      </c>
      <c r="RA10">
        <f>'k9'!PJ13</f>
        <v>0</v>
      </c>
      <c r="RB10">
        <f>'k9'!PK13</f>
        <v>0</v>
      </c>
      <c r="RC10">
        <f>'k9'!PL13</f>
        <v>0</v>
      </c>
      <c r="RD10">
        <f>'k9'!PM13</f>
        <v>0</v>
      </c>
      <c r="RE10">
        <f>'k9'!PN13</f>
        <v>0</v>
      </c>
      <c r="RF10">
        <f>'k9'!PO13</f>
        <v>0</v>
      </c>
      <c r="RG10">
        <f>'k9'!PP13</f>
        <v>0</v>
      </c>
      <c r="RH10">
        <f>'k9'!PQ13</f>
        <v>0</v>
      </c>
      <c r="RI10">
        <f>'k9'!PR13</f>
        <v>0</v>
      </c>
      <c r="RJ10">
        <f>'k9'!PS13</f>
        <v>0</v>
      </c>
      <c r="RK10">
        <v>10</v>
      </c>
      <c r="RL10">
        <f>'k10'!NT13</f>
        <v>0</v>
      </c>
      <c r="RM10">
        <f>'k10'!NU13</f>
        <v>0</v>
      </c>
      <c r="RN10">
        <f>'k10'!NV13</f>
        <v>0</v>
      </c>
      <c r="RO10">
        <f>'k10'!NW13</f>
        <v>0</v>
      </c>
      <c r="RP10">
        <f>'k10'!NX13</f>
        <v>0</v>
      </c>
      <c r="RQ10">
        <f>'k10'!NY13</f>
        <v>0</v>
      </c>
      <c r="RR10">
        <f>'k10'!NZ13</f>
        <v>0</v>
      </c>
      <c r="RS10">
        <f>'k10'!OA13</f>
        <v>0</v>
      </c>
      <c r="RT10">
        <f>'k10'!OB13</f>
        <v>0</v>
      </c>
      <c r="RU10">
        <f>'k10'!OC13</f>
        <v>0</v>
      </c>
      <c r="RV10">
        <f>'k10'!OD13</f>
        <v>0</v>
      </c>
      <c r="RW10">
        <f>'k10'!OE13</f>
        <v>0</v>
      </c>
      <c r="RX10">
        <f>'k10'!OF13</f>
        <v>0</v>
      </c>
      <c r="RY10">
        <f>'k10'!OG13</f>
        <v>0</v>
      </c>
      <c r="RZ10">
        <f>'k10'!OH13</f>
        <v>0</v>
      </c>
      <c r="SA10">
        <f>'k10'!OI13</f>
        <v>0</v>
      </c>
      <c r="SB10">
        <f>'k10'!OJ13</f>
        <v>0</v>
      </c>
      <c r="SC10">
        <f>'k10'!OK13</f>
        <v>0</v>
      </c>
      <c r="SD10">
        <f>'k10'!OL13</f>
        <v>0</v>
      </c>
      <c r="SE10">
        <f>'k10'!OM13</f>
        <v>0</v>
      </c>
      <c r="SF10">
        <f>'k10'!ON13</f>
        <v>0</v>
      </c>
      <c r="SG10">
        <f>'k10'!OO13</f>
        <v>0</v>
      </c>
      <c r="SH10">
        <f>'k10'!OP13</f>
        <v>0</v>
      </c>
      <c r="SI10">
        <f>'k10'!OQ13</f>
        <v>0</v>
      </c>
      <c r="SJ10">
        <f>'k10'!OR13</f>
        <v>0</v>
      </c>
      <c r="SK10">
        <f>'k10'!OS13</f>
        <v>0</v>
      </c>
      <c r="SL10">
        <f>'k10'!OT13</f>
        <v>0</v>
      </c>
      <c r="SM10">
        <f>'k10'!OU13</f>
        <v>0</v>
      </c>
      <c r="SN10">
        <f>'k10'!OV13</f>
        <v>0</v>
      </c>
      <c r="SO10">
        <f>'k10'!OW13</f>
        <v>0</v>
      </c>
      <c r="SP10">
        <f>'k10'!OX13</f>
        <v>0</v>
      </c>
      <c r="SQ10">
        <f>'k10'!OY13</f>
        <v>0</v>
      </c>
      <c r="SR10">
        <f>'k10'!OZ13</f>
        <v>0</v>
      </c>
      <c r="SS10">
        <f>'k10'!PA13</f>
        <v>0</v>
      </c>
      <c r="ST10">
        <f>'k10'!PB13</f>
        <v>0</v>
      </c>
      <c r="SU10">
        <f>'k10'!PC13</f>
        <v>0</v>
      </c>
      <c r="SV10">
        <f>'k10'!PD13</f>
        <v>0</v>
      </c>
      <c r="SW10">
        <f>'k10'!PE13</f>
        <v>0</v>
      </c>
      <c r="SX10">
        <f>'k10'!PF13</f>
        <v>0</v>
      </c>
      <c r="SY10">
        <f>'k10'!PG13</f>
        <v>0</v>
      </c>
      <c r="SZ10">
        <f>'k10'!PH13</f>
        <v>0</v>
      </c>
      <c r="TA10">
        <f>'k10'!PI13</f>
        <v>0</v>
      </c>
      <c r="TB10">
        <f>'k10'!PJ13</f>
        <v>0</v>
      </c>
      <c r="TC10">
        <f>'k10'!PK13</f>
        <v>0</v>
      </c>
      <c r="TD10">
        <f>'k10'!PL13</f>
        <v>0</v>
      </c>
      <c r="TE10">
        <f>'k10'!PM13</f>
        <v>0</v>
      </c>
      <c r="TF10">
        <f>'k10'!PN13</f>
        <v>0</v>
      </c>
      <c r="TG10">
        <f>'k10'!PO13</f>
        <v>0</v>
      </c>
      <c r="TH10">
        <f>'k10'!PP13</f>
        <v>0</v>
      </c>
      <c r="TI10">
        <f>'k10'!PQ13</f>
        <v>0</v>
      </c>
      <c r="TJ10">
        <f>'k10'!PR13</f>
        <v>0</v>
      </c>
      <c r="TK10">
        <f>'k10'!PS13</f>
        <v>0</v>
      </c>
      <c r="TL10">
        <v>10</v>
      </c>
      <c r="TM10">
        <f>'k11'!NT13</f>
        <v>0</v>
      </c>
      <c r="TN10">
        <f>'k11'!NU13</f>
        <v>0</v>
      </c>
      <c r="TO10">
        <f>'k11'!NV13</f>
        <v>0</v>
      </c>
      <c r="TP10">
        <f>'k11'!NW13</f>
        <v>0</v>
      </c>
      <c r="TQ10">
        <f>'k11'!NX13</f>
        <v>0</v>
      </c>
      <c r="TR10">
        <f>'k11'!NY13</f>
        <v>0</v>
      </c>
      <c r="TS10">
        <f>'k11'!NZ13</f>
        <v>0</v>
      </c>
      <c r="TT10">
        <f>'k11'!OA13</f>
        <v>0</v>
      </c>
      <c r="TU10">
        <f>'k11'!OB13</f>
        <v>0</v>
      </c>
      <c r="TV10">
        <f>'k11'!OC13</f>
        <v>0</v>
      </c>
      <c r="TW10">
        <f>'k11'!OD13</f>
        <v>0</v>
      </c>
      <c r="TX10">
        <f>'k11'!OE13</f>
        <v>0</v>
      </c>
      <c r="TY10">
        <f>'k11'!OF13</f>
        <v>0</v>
      </c>
      <c r="TZ10">
        <f>'k11'!OG13</f>
        <v>0</v>
      </c>
      <c r="UA10">
        <f>'k11'!OH13</f>
        <v>0</v>
      </c>
      <c r="UB10">
        <f>'k11'!OI13</f>
        <v>0</v>
      </c>
      <c r="UC10">
        <f>'k11'!OJ13</f>
        <v>0</v>
      </c>
      <c r="UD10">
        <f>'k11'!OK13</f>
        <v>0</v>
      </c>
      <c r="UE10">
        <f>'k11'!OL13</f>
        <v>0</v>
      </c>
      <c r="UF10">
        <f>'k11'!OM13</f>
        <v>0</v>
      </c>
      <c r="UG10">
        <f>'k11'!ON13</f>
        <v>0</v>
      </c>
      <c r="UH10">
        <f>'k11'!OO13</f>
        <v>0</v>
      </c>
      <c r="UI10">
        <f>'k11'!OP13</f>
        <v>0</v>
      </c>
      <c r="UJ10">
        <f>'k11'!OQ13</f>
        <v>0</v>
      </c>
      <c r="UK10">
        <f>'k11'!OR13</f>
        <v>0</v>
      </c>
      <c r="UL10">
        <f>'k11'!OS13</f>
        <v>0</v>
      </c>
      <c r="UM10">
        <f>'k11'!OT13</f>
        <v>0</v>
      </c>
      <c r="UN10">
        <f>'k11'!OU13</f>
        <v>0</v>
      </c>
      <c r="UO10">
        <f>'k11'!OV13</f>
        <v>0</v>
      </c>
      <c r="UP10">
        <f>'k11'!OW13</f>
        <v>0</v>
      </c>
      <c r="UQ10">
        <f>'k11'!OX13</f>
        <v>0</v>
      </c>
      <c r="UR10">
        <f>'k11'!OY13</f>
        <v>0</v>
      </c>
      <c r="US10">
        <f>'k11'!OZ13</f>
        <v>0</v>
      </c>
      <c r="UT10">
        <f>'k11'!PA13</f>
        <v>0</v>
      </c>
      <c r="UU10">
        <f>'k11'!PB13</f>
        <v>0</v>
      </c>
      <c r="UV10">
        <f>'k11'!PC13</f>
        <v>0</v>
      </c>
      <c r="UW10">
        <f>'k11'!PD13</f>
        <v>0</v>
      </c>
      <c r="UX10">
        <f>'k11'!PE13</f>
        <v>0</v>
      </c>
      <c r="UY10">
        <f>'k11'!PF13</f>
        <v>0</v>
      </c>
      <c r="UZ10">
        <f>'k11'!PG13</f>
        <v>0</v>
      </c>
      <c r="VA10">
        <f>'k11'!PH13</f>
        <v>0</v>
      </c>
      <c r="VB10">
        <f>'k11'!PI13</f>
        <v>0</v>
      </c>
      <c r="VC10">
        <f>'k11'!PJ13</f>
        <v>0</v>
      </c>
      <c r="VD10">
        <f>'k11'!PK13</f>
        <v>0</v>
      </c>
      <c r="VE10">
        <f>'k11'!PL13</f>
        <v>0</v>
      </c>
      <c r="VF10">
        <f>'k11'!PM13</f>
        <v>0</v>
      </c>
      <c r="VG10">
        <f>'k11'!PN13</f>
        <v>0</v>
      </c>
      <c r="VH10">
        <f>'k11'!PO13</f>
        <v>0</v>
      </c>
      <c r="VI10">
        <f>'k11'!PP13</f>
        <v>0</v>
      </c>
      <c r="VJ10">
        <f>'k11'!PQ13</f>
        <v>0</v>
      </c>
      <c r="VK10">
        <f>'k11'!PR13</f>
        <v>0</v>
      </c>
      <c r="VL10">
        <f>'k11'!PS13</f>
        <v>0</v>
      </c>
      <c r="VM10">
        <v>10</v>
      </c>
      <c r="VN10">
        <f>'k12'!NT13</f>
        <v>0</v>
      </c>
      <c r="VO10">
        <f>'k12'!NU13</f>
        <v>0</v>
      </c>
      <c r="VP10">
        <f>'k12'!NV13</f>
        <v>0</v>
      </c>
      <c r="VQ10">
        <f>'k12'!NW13</f>
        <v>0</v>
      </c>
      <c r="VR10">
        <f>'k12'!NX13</f>
        <v>0</v>
      </c>
      <c r="VS10">
        <f>'k12'!NY13</f>
        <v>0</v>
      </c>
      <c r="VT10">
        <f>'k12'!NZ13</f>
        <v>0</v>
      </c>
      <c r="VU10">
        <f>'k12'!OA13</f>
        <v>0</v>
      </c>
      <c r="VV10">
        <f>'k12'!OB13</f>
        <v>0</v>
      </c>
      <c r="VW10">
        <f>'k12'!OC13</f>
        <v>0</v>
      </c>
      <c r="VX10">
        <f>'k12'!OD13</f>
        <v>0</v>
      </c>
      <c r="VY10">
        <f>'k12'!OE13</f>
        <v>0</v>
      </c>
      <c r="VZ10">
        <f>'k12'!OF13</f>
        <v>0</v>
      </c>
      <c r="WA10">
        <f>'k12'!OG13</f>
        <v>0</v>
      </c>
      <c r="WB10">
        <f>'k12'!OH13</f>
        <v>0</v>
      </c>
      <c r="WC10">
        <f>'k12'!OI13</f>
        <v>0</v>
      </c>
      <c r="WD10">
        <f>'k12'!OJ13</f>
        <v>0</v>
      </c>
      <c r="WE10">
        <f>'k12'!OK13</f>
        <v>0</v>
      </c>
      <c r="WF10">
        <f>'k12'!OL13</f>
        <v>0</v>
      </c>
      <c r="WG10">
        <f>'k12'!OM13</f>
        <v>0</v>
      </c>
      <c r="WH10">
        <f>'k12'!ON13</f>
        <v>0</v>
      </c>
      <c r="WI10">
        <f>'k12'!OO13</f>
        <v>0</v>
      </c>
      <c r="WJ10">
        <f>'k12'!OP13</f>
        <v>0</v>
      </c>
      <c r="WK10">
        <f>'k12'!OQ13</f>
        <v>0</v>
      </c>
      <c r="WL10">
        <f>'k12'!OR13</f>
        <v>0</v>
      </c>
      <c r="WM10">
        <f>'k12'!OS13</f>
        <v>0</v>
      </c>
      <c r="WN10">
        <f>'k12'!OT13</f>
        <v>0</v>
      </c>
      <c r="WO10">
        <f>'k12'!OU13</f>
        <v>0</v>
      </c>
      <c r="WP10">
        <f>'k12'!OV13</f>
        <v>0</v>
      </c>
      <c r="WQ10">
        <f>'k12'!OW13</f>
        <v>0</v>
      </c>
      <c r="WR10">
        <f>'k12'!OX13</f>
        <v>0</v>
      </c>
      <c r="WS10">
        <f>'k12'!OY13</f>
        <v>0</v>
      </c>
      <c r="WT10">
        <f>'k12'!OZ13</f>
        <v>0</v>
      </c>
      <c r="WU10">
        <f>'k12'!PA13</f>
        <v>0</v>
      </c>
      <c r="WV10">
        <f>'k12'!PB13</f>
        <v>0</v>
      </c>
      <c r="WW10">
        <f>'k12'!PC13</f>
        <v>0</v>
      </c>
      <c r="WX10">
        <f>'k12'!PD13</f>
        <v>0</v>
      </c>
      <c r="WY10">
        <f>'k12'!PE13</f>
        <v>0</v>
      </c>
      <c r="WZ10">
        <f>'k12'!PF13</f>
        <v>0</v>
      </c>
      <c r="XA10">
        <f>'k12'!PG13</f>
        <v>0</v>
      </c>
      <c r="XB10">
        <f>'k12'!PH13</f>
        <v>0</v>
      </c>
      <c r="XC10">
        <f>'k12'!PI13</f>
        <v>0</v>
      </c>
      <c r="XD10">
        <f>'k12'!PJ13</f>
        <v>0</v>
      </c>
      <c r="XE10">
        <f>'k12'!PK13</f>
        <v>0</v>
      </c>
      <c r="XF10">
        <f>'k12'!PL13</f>
        <v>0</v>
      </c>
      <c r="XG10">
        <f>'k12'!PM13</f>
        <v>0</v>
      </c>
      <c r="XH10">
        <f>'k12'!PN13</f>
        <v>0</v>
      </c>
      <c r="XI10">
        <f>'k12'!PO13</f>
        <v>0</v>
      </c>
      <c r="XJ10">
        <f>'k12'!PP13</f>
        <v>0</v>
      </c>
      <c r="XK10">
        <f>'k12'!PQ13</f>
        <v>0</v>
      </c>
      <c r="XL10">
        <f>'k12'!PR13</f>
        <v>0</v>
      </c>
      <c r="XM10">
        <f>'k12'!PS13</f>
        <v>0</v>
      </c>
      <c r="XN10">
        <v>10</v>
      </c>
      <c r="XO10">
        <f>'k13'!NT13</f>
        <v>0</v>
      </c>
      <c r="XP10">
        <f>'k13'!NU13</f>
        <v>0</v>
      </c>
      <c r="XQ10">
        <f>'k13'!NV13</f>
        <v>0</v>
      </c>
      <c r="XR10">
        <f>'k13'!NW13</f>
        <v>0</v>
      </c>
      <c r="XS10">
        <f>'k13'!NX13</f>
        <v>0</v>
      </c>
      <c r="XT10">
        <f>'k13'!NY13</f>
        <v>0</v>
      </c>
      <c r="XU10">
        <f>'k13'!NZ13</f>
        <v>0</v>
      </c>
      <c r="XV10">
        <f>'k13'!OA13</f>
        <v>0</v>
      </c>
      <c r="XW10">
        <f>'k13'!OB13</f>
        <v>0</v>
      </c>
      <c r="XX10">
        <f>'k13'!OC13</f>
        <v>0</v>
      </c>
      <c r="XY10">
        <f>'k13'!OD13</f>
        <v>0</v>
      </c>
      <c r="XZ10">
        <f>'k13'!OE13</f>
        <v>0</v>
      </c>
      <c r="YA10">
        <f>'k13'!OF13</f>
        <v>0</v>
      </c>
      <c r="YB10">
        <f>'k13'!OG13</f>
        <v>0</v>
      </c>
      <c r="YC10">
        <f>'k13'!OH13</f>
        <v>0</v>
      </c>
      <c r="YD10">
        <f>'k13'!OI13</f>
        <v>0</v>
      </c>
      <c r="YE10">
        <f>'k13'!OJ13</f>
        <v>0</v>
      </c>
      <c r="YF10">
        <f>'k13'!OK13</f>
        <v>0</v>
      </c>
      <c r="YG10">
        <f>'k13'!OL13</f>
        <v>0</v>
      </c>
      <c r="YH10">
        <f>'k13'!OM13</f>
        <v>0</v>
      </c>
      <c r="YI10">
        <f>'k13'!ON13</f>
        <v>0</v>
      </c>
      <c r="YJ10">
        <f>'k13'!OO13</f>
        <v>0</v>
      </c>
      <c r="YK10">
        <f>'k13'!OP13</f>
        <v>0</v>
      </c>
      <c r="YL10">
        <f>'k13'!OQ13</f>
        <v>0</v>
      </c>
      <c r="YM10">
        <f>'k13'!OR13</f>
        <v>0</v>
      </c>
      <c r="YN10">
        <f>'k13'!OS13</f>
        <v>0</v>
      </c>
      <c r="YO10">
        <f>'k13'!OT13</f>
        <v>0</v>
      </c>
      <c r="YP10">
        <f>'k13'!OU13</f>
        <v>0</v>
      </c>
      <c r="YQ10">
        <f>'k13'!OV13</f>
        <v>0</v>
      </c>
      <c r="YR10">
        <f>'k13'!OW13</f>
        <v>0</v>
      </c>
      <c r="YS10">
        <f>'k13'!OX13</f>
        <v>0</v>
      </c>
      <c r="YT10">
        <f>'k13'!OY13</f>
        <v>0</v>
      </c>
      <c r="YU10">
        <f>'k13'!OZ13</f>
        <v>0</v>
      </c>
      <c r="YV10">
        <f>'k13'!PA13</f>
        <v>0</v>
      </c>
      <c r="YW10">
        <f>'k13'!PB13</f>
        <v>0</v>
      </c>
      <c r="YX10">
        <f>'k13'!PC13</f>
        <v>0</v>
      </c>
      <c r="YY10">
        <f>'k13'!PD13</f>
        <v>0</v>
      </c>
      <c r="YZ10">
        <f>'k13'!PE13</f>
        <v>0</v>
      </c>
      <c r="ZA10">
        <f>'k13'!PF13</f>
        <v>0</v>
      </c>
      <c r="ZB10">
        <f>'k13'!PG13</f>
        <v>0</v>
      </c>
      <c r="ZC10">
        <f>'k13'!PH13</f>
        <v>0</v>
      </c>
      <c r="ZD10">
        <f>'k13'!PI13</f>
        <v>0</v>
      </c>
      <c r="ZE10">
        <f>'k13'!PJ13</f>
        <v>0</v>
      </c>
      <c r="ZF10">
        <f>'k13'!PK13</f>
        <v>0</v>
      </c>
      <c r="ZG10">
        <f>'k13'!PL13</f>
        <v>0</v>
      </c>
      <c r="ZH10">
        <f>'k13'!PM13</f>
        <v>0</v>
      </c>
      <c r="ZI10">
        <f>'k13'!PN13</f>
        <v>0</v>
      </c>
      <c r="ZJ10">
        <f>'k13'!PO13</f>
        <v>0</v>
      </c>
      <c r="ZK10">
        <f>'k13'!PP13</f>
        <v>0</v>
      </c>
      <c r="ZL10">
        <f>'k13'!PQ13</f>
        <v>0</v>
      </c>
      <c r="ZM10">
        <f>'k13'!PR13</f>
        <v>0</v>
      </c>
      <c r="ZN10">
        <f>'k13'!PS13</f>
        <v>0</v>
      </c>
      <c r="ZO10">
        <v>10</v>
      </c>
      <c r="ZP10">
        <f>'k14'!NT13</f>
        <v>0</v>
      </c>
      <c r="ZQ10">
        <f>'k14'!NU13</f>
        <v>0</v>
      </c>
      <c r="ZR10">
        <f>'k14'!NV13</f>
        <v>0</v>
      </c>
      <c r="ZS10">
        <f>'k14'!NW13</f>
        <v>0</v>
      </c>
      <c r="ZT10">
        <f>'k14'!NX13</f>
        <v>0</v>
      </c>
      <c r="ZU10">
        <f>'k14'!NY13</f>
        <v>0</v>
      </c>
      <c r="ZV10">
        <f>'k14'!NZ13</f>
        <v>0</v>
      </c>
      <c r="ZW10">
        <f>'k14'!OA13</f>
        <v>0</v>
      </c>
      <c r="ZX10">
        <f>'k14'!OB13</f>
        <v>0</v>
      </c>
      <c r="ZY10">
        <f>'k14'!OC13</f>
        <v>0</v>
      </c>
      <c r="ZZ10">
        <f>'k14'!OD13</f>
        <v>0</v>
      </c>
      <c r="AAA10">
        <f>'k14'!OE13</f>
        <v>0</v>
      </c>
      <c r="AAB10">
        <f>'k14'!OF13</f>
        <v>0</v>
      </c>
      <c r="AAC10">
        <f>'k14'!OG13</f>
        <v>0</v>
      </c>
      <c r="AAD10">
        <f>'k14'!OH13</f>
        <v>0</v>
      </c>
      <c r="AAE10">
        <f>'k14'!OI13</f>
        <v>0</v>
      </c>
      <c r="AAF10">
        <f>'k14'!OJ13</f>
        <v>0</v>
      </c>
      <c r="AAG10">
        <f>'k14'!OK13</f>
        <v>0</v>
      </c>
      <c r="AAH10">
        <f>'k14'!OL13</f>
        <v>0</v>
      </c>
      <c r="AAI10">
        <f>'k14'!OM13</f>
        <v>0</v>
      </c>
      <c r="AAJ10">
        <f>'k14'!ON13</f>
        <v>0</v>
      </c>
      <c r="AAK10">
        <f>'k14'!OO13</f>
        <v>0</v>
      </c>
      <c r="AAL10">
        <f>'k14'!OP13</f>
        <v>0</v>
      </c>
      <c r="AAM10">
        <f>'k14'!OQ13</f>
        <v>0</v>
      </c>
      <c r="AAN10">
        <f>'k14'!OR13</f>
        <v>0</v>
      </c>
      <c r="AAO10">
        <f>'k14'!OS13</f>
        <v>0</v>
      </c>
      <c r="AAP10">
        <f>'k14'!OT13</f>
        <v>0</v>
      </c>
      <c r="AAQ10">
        <f>'k14'!OU13</f>
        <v>0</v>
      </c>
      <c r="AAR10">
        <f>'k14'!OV13</f>
        <v>0</v>
      </c>
      <c r="AAS10">
        <f>'k14'!OW13</f>
        <v>0</v>
      </c>
      <c r="AAT10">
        <f>'k14'!OX13</f>
        <v>0</v>
      </c>
      <c r="AAU10">
        <f>'k14'!OY13</f>
        <v>0</v>
      </c>
      <c r="AAV10">
        <f>'k14'!OZ13</f>
        <v>0</v>
      </c>
      <c r="AAW10">
        <f>'k14'!PA13</f>
        <v>0</v>
      </c>
      <c r="AAX10">
        <f>'k14'!PB13</f>
        <v>0</v>
      </c>
      <c r="AAY10">
        <f>'k14'!PC13</f>
        <v>0</v>
      </c>
      <c r="AAZ10">
        <f>'k14'!PD13</f>
        <v>0</v>
      </c>
      <c r="ABA10">
        <f>'k14'!PE13</f>
        <v>0</v>
      </c>
      <c r="ABB10">
        <f>'k14'!PF13</f>
        <v>0</v>
      </c>
      <c r="ABC10">
        <f>'k14'!PG13</f>
        <v>0</v>
      </c>
      <c r="ABD10">
        <f>'k14'!PH13</f>
        <v>0</v>
      </c>
      <c r="ABE10">
        <f>'k14'!PI13</f>
        <v>0</v>
      </c>
      <c r="ABF10">
        <f>'k14'!PJ13</f>
        <v>0</v>
      </c>
      <c r="ABG10">
        <f>'k14'!PK13</f>
        <v>0</v>
      </c>
      <c r="ABH10">
        <f>'k14'!PL13</f>
        <v>0</v>
      </c>
      <c r="ABI10">
        <f>'k14'!PM13</f>
        <v>0</v>
      </c>
      <c r="ABJ10">
        <f>'k14'!PN13</f>
        <v>0</v>
      </c>
      <c r="ABK10">
        <f>'k14'!PO13</f>
        <v>0</v>
      </c>
      <c r="ABL10">
        <f>'k14'!PP13</f>
        <v>0</v>
      </c>
      <c r="ABM10">
        <f>'k14'!PQ13</f>
        <v>0</v>
      </c>
      <c r="ABN10">
        <f>'k14'!PR13</f>
        <v>0</v>
      </c>
      <c r="ABO10">
        <f>'k14'!PS13</f>
        <v>0</v>
      </c>
      <c r="ABP10">
        <v>10</v>
      </c>
      <c r="ABQ10">
        <f>'k15'!NT13</f>
        <v>0</v>
      </c>
      <c r="ABR10">
        <f>'k15'!NU13</f>
        <v>0</v>
      </c>
      <c r="ABS10">
        <f>'k15'!NV13</f>
        <v>0</v>
      </c>
      <c r="ABT10">
        <f>'k15'!NW13</f>
        <v>0</v>
      </c>
      <c r="ABU10">
        <f>'k15'!NX13</f>
        <v>0</v>
      </c>
      <c r="ABV10">
        <f>'k15'!NY13</f>
        <v>0</v>
      </c>
      <c r="ABW10">
        <f>'k15'!NZ13</f>
        <v>0</v>
      </c>
      <c r="ABX10">
        <f>'k15'!OA13</f>
        <v>0</v>
      </c>
      <c r="ABY10">
        <f>'k15'!OB13</f>
        <v>0</v>
      </c>
      <c r="ABZ10">
        <f>'k15'!OC13</f>
        <v>0</v>
      </c>
      <c r="ACA10">
        <f>'k15'!OD13</f>
        <v>0</v>
      </c>
      <c r="ACB10">
        <f>'k15'!OE13</f>
        <v>0</v>
      </c>
      <c r="ACC10">
        <f>'k15'!OF13</f>
        <v>0</v>
      </c>
      <c r="ACD10">
        <f>'k15'!OG13</f>
        <v>0</v>
      </c>
      <c r="ACE10">
        <f>'k15'!OH13</f>
        <v>0</v>
      </c>
      <c r="ACF10">
        <f>'k15'!OI13</f>
        <v>0</v>
      </c>
      <c r="ACG10">
        <f>'k15'!OJ13</f>
        <v>0</v>
      </c>
      <c r="ACH10">
        <f>'k15'!OK13</f>
        <v>0</v>
      </c>
      <c r="ACI10">
        <f>'k15'!OL13</f>
        <v>0</v>
      </c>
      <c r="ACJ10">
        <f>'k15'!OM13</f>
        <v>0</v>
      </c>
      <c r="ACK10">
        <f>'k15'!ON13</f>
        <v>0</v>
      </c>
      <c r="ACL10">
        <f>'k15'!OO13</f>
        <v>0</v>
      </c>
      <c r="ACM10">
        <f>'k15'!OP13</f>
        <v>0</v>
      </c>
      <c r="ACN10">
        <f>'k15'!OQ13</f>
        <v>0</v>
      </c>
      <c r="ACO10">
        <f>'k15'!OR13</f>
        <v>0</v>
      </c>
      <c r="ACP10">
        <f>'k15'!OS13</f>
        <v>0</v>
      </c>
      <c r="ACQ10">
        <f>'k15'!OT13</f>
        <v>0</v>
      </c>
      <c r="ACR10">
        <f>'k15'!OU13</f>
        <v>0</v>
      </c>
      <c r="ACS10">
        <f>'k15'!OV13</f>
        <v>0</v>
      </c>
      <c r="ACT10">
        <f>'k15'!OW13</f>
        <v>0</v>
      </c>
      <c r="ACU10">
        <f>'k15'!OX13</f>
        <v>0</v>
      </c>
      <c r="ACV10">
        <f>'k15'!OY13</f>
        <v>0</v>
      </c>
      <c r="ACW10">
        <f>'k15'!OZ13</f>
        <v>0</v>
      </c>
      <c r="ACX10">
        <f>'k15'!PA13</f>
        <v>0</v>
      </c>
      <c r="ACY10">
        <f>'k15'!PB13</f>
        <v>0</v>
      </c>
      <c r="ACZ10">
        <f>'k15'!PC13</f>
        <v>0</v>
      </c>
      <c r="ADA10">
        <f>'k15'!PD13</f>
        <v>0</v>
      </c>
      <c r="ADB10">
        <f>'k15'!PE13</f>
        <v>0</v>
      </c>
      <c r="ADC10">
        <f>'k15'!PF13</f>
        <v>0</v>
      </c>
      <c r="ADD10">
        <f>'k15'!PG13</f>
        <v>0</v>
      </c>
      <c r="ADE10">
        <f>'k15'!PH13</f>
        <v>0</v>
      </c>
      <c r="ADF10">
        <f>'k15'!PI13</f>
        <v>0</v>
      </c>
      <c r="ADG10">
        <f>'k15'!PJ13</f>
        <v>0</v>
      </c>
      <c r="ADH10">
        <f>'k15'!PK13</f>
        <v>0</v>
      </c>
      <c r="ADI10">
        <f>'k15'!PL13</f>
        <v>0</v>
      </c>
      <c r="ADJ10">
        <f>'k15'!PM13</f>
        <v>0</v>
      </c>
      <c r="ADK10">
        <f>'k15'!PN13</f>
        <v>0</v>
      </c>
      <c r="ADL10">
        <f>'k15'!PO13</f>
        <v>0</v>
      </c>
      <c r="ADM10">
        <f>'k15'!PP13</f>
        <v>0</v>
      </c>
      <c r="ADN10">
        <f>'k15'!PQ13</f>
        <v>0</v>
      </c>
      <c r="ADO10">
        <f>'k15'!PR13</f>
        <v>0</v>
      </c>
      <c r="ADP10">
        <f>'k15'!PS13</f>
        <v>0</v>
      </c>
      <c r="ADQ10">
        <v>10</v>
      </c>
      <c r="ADR10">
        <f>'k16'!NT13</f>
        <v>0</v>
      </c>
      <c r="ADS10">
        <f>'k16'!NU13</f>
        <v>0</v>
      </c>
      <c r="ADT10">
        <f>'k16'!NV13</f>
        <v>0</v>
      </c>
      <c r="ADU10">
        <f>'k16'!NW13</f>
        <v>0</v>
      </c>
      <c r="ADV10">
        <f>'k16'!NX13</f>
        <v>0</v>
      </c>
      <c r="ADW10">
        <f>'k16'!NY13</f>
        <v>0</v>
      </c>
      <c r="ADX10">
        <f>'k16'!NZ13</f>
        <v>0</v>
      </c>
      <c r="ADY10">
        <f>'k16'!OA13</f>
        <v>0</v>
      </c>
      <c r="ADZ10">
        <f>'k16'!OB13</f>
        <v>0</v>
      </c>
      <c r="AEA10">
        <f>'k16'!OC13</f>
        <v>0</v>
      </c>
      <c r="AEB10">
        <f>'k16'!OD13</f>
        <v>0</v>
      </c>
      <c r="AEC10">
        <f>'k16'!OE13</f>
        <v>0</v>
      </c>
      <c r="AED10">
        <f>'k16'!OF13</f>
        <v>0</v>
      </c>
      <c r="AEE10">
        <f>'k16'!OG13</f>
        <v>0</v>
      </c>
      <c r="AEF10">
        <f>'k16'!OH13</f>
        <v>0</v>
      </c>
      <c r="AEG10">
        <f>'k16'!OI13</f>
        <v>0</v>
      </c>
      <c r="AEH10">
        <f>'k16'!OJ13</f>
        <v>0</v>
      </c>
      <c r="AEI10">
        <f>'k16'!OK13</f>
        <v>0</v>
      </c>
      <c r="AEJ10">
        <f>'k16'!OL13</f>
        <v>0</v>
      </c>
      <c r="AEK10">
        <f>'k16'!OM13</f>
        <v>0</v>
      </c>
      <c r="AEL10">
        <f>'k16'!ON13</f>
        <v>0</v>
      </c>
      <c r="AEM10">
        <f>'k16'!OO13</f>
        <v>0</v>
      </c>
      <c r="AEN10">
        <f>'k16'!OP13</f>
        <v>0</v>
      </c>
      <c r="AEO10">
        <f>'k16'!OQ13</f>
        <v>0</v>
      </c>
      <c r="AEP10">
        <f>'k16'!OR13</f>
        <v>0</v>
      </c>
      <c r="AEQ10">
        <f>'k16'!OS13</f>
        <v>0</v>
      </c>
      <c r="AER10">
        <f>'k16'!OT13</f>
        <v>0</v>
      </c>
      <c r="AES10">
        <f>'k16'!OU13</f>
        <v>0</v>
      </c>
      <c r="AET10">
        <f>'k16'!OV13</f>
        <v>0</v>
      </c>
      <c r="AEU10">
        <f>'k16'!OW13</f>
        <v>0</v>
      </c>
      <c r="AEV10">
        <f>'k16'!OX13</f>
        <v>0</v>
      </c>
      <c r="AEW10">
        <f>'k16'!OY13</f>
        <v>0</v>
      </c>
      <c r="AEX10">
        <f>'k16'!OZ13</f>
        <v>0</v>
      </c>
      <c r="AEY10">
        <f>'k16'!PA13</f>
        <v>0</v>
      </c>
      <c r="AEZ10">
        <f>'k16'!PB13</f>
        <v>0</v>
      </c>
      <c r="AFA10">
        <f>'k16'!PC13</f>
        <v>0</v>
      </c>
      <c r="AFB10">
        <f>'k16'!PD13</f>
        <v>0</v>
      </c>
      <c r="AFC10">
        <f>'k16'!PE13</f>
        <v>0</v>
      </c>
      <c r="AFD10">
        <f>'k16'!PF13</f>
        <v>0</v>
      </c>
      <c r="AFE10">
        <f>'k16'!PG13</f>
        <v>0</v>
      </c>
      <c r="AFF10">
        <f>'k16'!PH13</f>
        <v>0</v>
      </c>
      <c r="AFG10">
        <f>'k16'!PI13</f>
        <v>0</v>
      </c>
      <c r="AFH10">
        <f>'k16'!PJ13</f>
        <v>0</v>
      </c>
      <c r="AFI10">
        <f>'k16'!PK13</f>
        <v>0</v>
      </c>
      <c r="AFJ10">
        <f>'k16'!PL13</f>
        <v>0</v>
      </c>
      <c r="AFK10">
        <f>'k16'!PM13</f>
        <v>0</v>
      </c>
      <c r="AFL10">
        <f>'k16'!PN13</f>
        <v>0</v>
      </c>
      <c r="AFM10">
        <f>'k16'!PO13</f>
        <v>0</v>
      </c>
      <c r="AFN10">
        <f>'k16'!PP13</f>
        <v>0</v>
      </c>
      <c r="AFO10">
        <f>'k16'!PQ13</f>
        <v>0</v>
      </c>
      <c r="AFP10">
        <f>'k16'!PR13</f>
        <v>0</v>
      </c>
      <c r="AFQ10">
        <f>'k16'!PS13</f>
        <v>0</v>
      </c>
      <c r="AFR10">
        <v>10</v>
      </c>
      <c r="AFS10">
        <f>'k17'!NT13</f>
        <v>0</v>
      </c>
      <c r="AFT10">
        <f>'k17'!NU13</f>
        <v>0</v>
      </c>
      <c r="AFU10">
        <f>'k17'!NV13</f>
        <v>0</v>
      </c>
      <c r="AFV10">
        <f>'k17'!NW13</f>
        <v>0</v>
      </c>
      <c r="AFW10">
        <f>'k17'!NX13</f>
        <v>0</v>
      </c>
      <c r="AFX10">
        <f>'k17'!NY13</f>
        <v>0</v>
      </c>
      <c r="AFY10">
        <f>'k17'!NZ13</f>
        <v>0</v>
      </c>
      <c r="AFZ10">
        <f>'k17'!OA13</f>
        <v>0</v>
      </c>
      <c r="AGA10">
        <f>'k17'!OB13</f>
        <v>0</v>
      </c>
      <c r="AGB10">
        <f>'k17'!OC13</f>
        <v>0</v>
      </c>
      <c r="AGC10">
        <f>'k17'!OD13</f>
        <v>0</v>
      </c>
      <c r="AGD10">
        <f>'k17'!OE13</f>
        <v>0</v>
      </c>
      <c r="AGE10">
        <f>'k17'!OF13</f>
        <v>0</v>
      </c>
      <c r="AGF10">
        <f>'k17'!OG13</f>
        <v>0</v>
      </c>
      <c r="AGG10">
        <f>'k17'!OH13</f>
        <v>0</v>
      </c>
      <c r="AGH10">
        <f>'k17'!OI13</f>
        <v>0</v>
      </c>
      <c r="AGI10">
        <f>'k17'!OJ13</f>
        <v>0</v>
      </c>
      <c r="AGJ10">
        <f>'k17'!OK13</f>
        <v>0</v>
      </c>
      <c r="AGK10">
        <f>'k17'!OL13</f>
        <v>0</v>
      </c>
      <c r="AGL10">
        <f>'k17'!OM13</f>
        <v>0</v>
      </c>
      <c r="AGM10">
        <f>'k17'!ON13</f>
        <v>0</v>
      </c>
      <c r="AGN10">
        <f>'k17'!OO13</f>
        <v>0</v>
      </c>
      <c r="AGO10">
        <f>'k17'!OP13</f>
        <v>0</v>
      </c>
      <c r="AGP10">
        <f>'k17'!OQ13</f>
        <v>0</v>
      </c>
      <c r="AGQ10">
        <f>'k17'!OR13</f>
        <v>0</v>
      </c>
      <c r="AGR10">
        <f>'k17'!OS13</f>
        <v>0</v>
      </c>
      <c r="AGS10">
        <f>'k17'!OT13</f>
        <v>0</v>
      </c>
      <c r="AGT10">
        <f>'k17'!OU13</f>
        <v>0</v>
      </c>
      <c r="AGU10">
        <f>'k17'!OV13</f>
        <v>0</v>
      </c>
      <c r="AGV10">
        <f>'k17'!OW13</f>
        <v>0</v>
      </c>
      <c r="AGW10">
        <f>'k17'!OX13</f>
        <v>0</v>
      </c>
      <c r="AGX10">
        <f>'k17'!OY13</f>
        <v>0</v>
      </c>
      <c r="AGY10">
        <f>'k17'!OZ13</f>
        <v>0</v>
      </c>
      <c r="AGZ10">
        <f>'k17'!PA13</f>
        <v>0</v>
      </c>
      <c r="AHA10">
        <f>'k17'!PB13</f>
        <v>0</v>
      </c>
      <c r="AHB10">
        <f>'k17'!PC13</f>
        <v>0</v>
      </c>
      <c r="AHC10">
        <f>'k17'!PD13</f>
        <v>0</v>
      </c>
      <c r="AHD10">
        <f>'k17'!PE13</f>
        <v>0</v>
      </c>
      <c r="AHE10">
        <f>'k17'!PF13</f>
        <v>0</v>
      </c>
      <c r="AHF10">
        <f>'k17'!PG13</f>
        <v>0</v>
      </c>
      <c r="AHG10">
        <f>'k17'!PH13</f>
        <v>0</v>
      </c>
      <c r="AHH10">
        <f>'k17'!PI13</f>
        <v>0</v>
      </c>
      <c r="AHI10">
        <f>'k17'!PJ13</f>
        <v>0</v>
      </c>
      <c r="AHJ10">
        <f>'k17'!PK13</f>
        <v>0</v>
      </c>
      <c r="AHK10">
        <f>'k17'!PL13</f>
        <v>0</v>
      </c>
      <c r="AHL10">
        <f>'k17'!PM13</f>
        <v>0</v>
      </c>
      <c r="AHM10">
        <f>'k17'!PN13</f>
        <v>0</v>
      </c>
      <c r="AHN10">
        <f>'k17'!PO13</f>
        <v>0</v>
      </c>
      <c r="AHO10">
        <f>'k17'!PP13</f>
        <v>0</v>
      </c>
      <c r="AHP10">
        <f>'k17'!PQ13</f>
        <v>0</v>
      </c>
      <c r="AHQ10">
        <f>'k17'!PR13</f>
        <v>0</v>
      </c>
      <c r="AHR10">
        <f>'k17'!PS13</f>
        <v>0</v>
      </c>
      <c r="AHS10">
        <v>10</v>
      </c>
      <c r="AHT10">
        <f>'k18'!NT13</f>
        <v>0</v>
      </c>
      <c r="AHU10">
        <f>'k18'!NU13</f>
        <v>0</v>
      </c>
      <c r="AHV10">
        <f>'k18'!NV13</f>
        <v>0</v>
      </c>
      <c r="AHW10">
        <f>'k18'!NW13</f>
        <v>0</v>
      </c>
      <c r="AHX10">
        <f>'k18'!NX13</f>
        <v>0</v>
      </c>
      <c r="AHY10">
        <f>'k18'!NY13</f>
        <v>0</v>
      </c>
      <c r="AHZ10">
        <f>'k18'!NZ13</f>
        <v>0</v>
      </c>
      <c r="AIA10">
        <f>'k18'!OA13</f>
        <v>0</v>
      </c>
      <c r="AIB10">
        <f>'k18'!OB13</f>
        <v>0</v>
      </c>
      <c r="AIC10">
        <f>'k18'!OC13</f>
        <v>0</v>
      </c>
      <c r="AID10">
        <f>'k18'!OD13</f>
        <v>0</v>
      </c>
      <c r="AIE10">
        <f>'k18'!OE13</f>
        <v>0</v>
      </c>
      <c r="AIF10">
        <f>'k18'!OF13</f>
        <v>0</v>
      </c>
      <c r="AIG10">
        <f>'k18'!OG13</f>
        <v>0</v>
      </c>
      <c r="AIH10">
        <f>'k18'!OH13</f>
        <v>0</v>
      </c>
      <c r="AII10">
        <f>'k18'!OI13</f>
        <v>0</v>
      </c>
      <c r="AIJ10">
        <f>'k18'!OJ13</f>
        <v>0</v>
      </c>
      <c r="AIK10">
        <f>'k18'!OK13</f>
        <v>0</v>
      </c>
      <c r="AIL10">
        <f>'k18'!OL13</f>
        <v>0</v>
      </c>
      <c r="AIM10">
        <f>'k18'!OM13</f>
        <v>0</v>
      </c>
      <c r="AIN10">
        <f>'k18'!ON13</f>
        <v>0</v>
      </c>
      <c r="AIO10">
        <f>'k18'!OO13</f>
        <v>0</v>
      </c>
      <c r="AIP10">
        <f>'k18'!OP13</f>
        <v>0</v>
      </c>
      <c r="AIQ10">
        <f>'k18'!OQ13</f>
        <v>0</v>
      </c>
      <c r="AIR10">
        <f>'k18'!OR13</f>
        <v>0</v>
      </c>
      <c r="AIS10">
        <f>'k18'!OS13</f>
        <v>0</v>
      </c>
      <c r="AIT10">
        <f>'k18'!OT13</f>
        <v>0</v>
      </c>
      <c r="AIU10">
        <f>'k18'!OU13</f>
        <v>0</v>
      </c>
      <c r="AIV10">
        <f>'k18'!OV13</f>
        <v>0</v>
      </c>
      <c r="AIW10">
        <f>'k18'!OW13</f>
        <v>0</v>
      </c>
      <c r="AIX10">
        <f>'k18'!OX13</f>
        <v>0</v>
      </c>
      <c r="AIY10">
        <f>'k18'!OY13</f>
        <v>0</v>
      </c>
      <c r="AIZ10">
        <f>'k18'!OZ13</f>
        <v>0</v>
      </c>
      <c r="AJA10">
        <f>'k18'!PA13</f>
        <v>0</v>
      </c>
      <c r="AJB10">
        <f>'k18'!PB13</f>
        <v>0</v>
      </c>
      <c r="AJC10">
        <f>'k18'!PC13</f>
        <v>0</v>
      </c>
      <c r="AJD10">
        <f>'k18'!PD13</f>
        <v>0</v>
      </c>
      <c r="AJE10">
        <f>'k18'!PE13</f>
        <v>0</v>
      </c>
      <c r="AJF10">
        <f>'k18'!PF13</f>
        <v>0</v>
      </c>
      <c r="AJG10">
        <f>'k18'!PG13</f>
        <v>0</v>
      </c>
      <c r="AJH10">
        <f>'k18'!PH13</f>
        <v>0</v>
      </c>
      <c r="AJI10">
        <f>'k18'!PI13</f>
        <v>0</v>
      </c>
      <c r="AJJ10">
        <f>'k18'!PJ13</f>
        <v>0</v>
      </c>
      <c r="AJK10">
        <f>'k18'!PK13</f>
        <v>0</v>
      </c>
      <c r="AJL10">
        <f>'k18'!PL13</f>
        <v>0</v>
      </c>
      <c r="AJM10">
        <f>'k18'!PM13</f>
        <v>0</v>
      </c>
      <c r="AJN10">
        <f>'k18'!PN13</f>
        <v>0</v>
      </c>
      <c r="AJO10">
        <f>'k18'!PO13</f>
        <v>0</v>
      </c>
      <c r="AJP10">
        <f>'k18'!PP13</f>
        <v>0</v>
      </c>
      <c r="AJQ10">
        <f>'k18'!PQ13</f>
        <v>0</v>
      </c>
      <c r="AJR10">
        <f>'k18'!PR13</f>
        <v>0</v>
      </c>
      <c r="AJS10">
        <f>'k18'!PS13</f>
        <v>0</v>
      </c>
      <c r="AJT10">
        <v>10</v>
      </c>
      <c r="AJU10">
        <f>'k19'!NT13</f>
        <v>0</v>
      </c>
      <c r="AJV10">
        <f>'k19'!NU13</f>
        <v>0</v>
      </c>
      <c r="AJW10">
        <f>'k19'!NV13</f>
        <v>0</v>
      </c>
      <c r="AJX10">
        <f>'k19'!NW13</f>
        <v>0</v>
      </c>
      <c r="AJY10">
        <f>'k19'!NX13</f>
        <v>0</v>
      </c>
      <c r="AJZ10">
        <f>'k19'!NY13</f>
        <v>0</v>
      </c>
      <c r="AKA10">
        <f>'k19'!NZ13</f>
        <v>0</v>
      </c>
      <c r="AKB10">
        <f>'k19'!OA13</f>
        <v>0</v>
      </c>
      <c r="AKC10">
        <f>'k19'!OB13</f>
        <v>0</v>
      </c>
      <c r="AKD10">
        <f>'k19'!OC13</f>
        <v>0</v>
      </c>
      <c r="AKE10">
        <f>'k19'!OD13</f>
        <v>0</v>
      </c>
      <c r="AKF10">
        <f>'k19'!OE13</f>
        <v>0</v>
      </c>
      <c r="AKG10">
        <f>'k19'!OF13</f>
        <v>0</v>
      </c>
      <c r="AKH10">
        <f>'k19'!OG13</f>
        <v>0</v>
      </c>
      <c r="AKI10">
        <f>'k19'!OH13</f>
        <v>0</v>
      </c>
      <c r="AKJ10">
        <f>'k19'!OI13</f>
        <v>0</v>
      </c>
      <c r="AKK10">
        <f>'k19'!OJ13</f>
        <v>0</v>
      </c>
      <c r="AKL10">
        <f>'k19'!OK13</f>
        <v>0</v>
      </c>
      <c r="AKM10">
        <f>'k19'!OL13</f>
        <v>0</v>
      </c>
      <c r="AKN10">
        <f>'k19'!OM13</f>
        <v>0</v>
      </c>
      <c r="AKO10">
        <f>'k19'!ON13</f>
        <v>0</v>
      </c>
      <c r="AKP10">
        <f>'k19'!OO13</f>
        <v>0</v>
      </c>
      <c r="AKQ10">
        <f>'k19'!OP13</f>
        <v>0</v>
      </c>
      <c r="AKR10">
        <f>'k19'!OQ13</f>
        <v>0</v>
      </c>
      <c r="AKS10">
        <f>'k19'!OR13</f>
        <v>0</v>
      </c>
      <c r="AKT10">
        <f>'k19'!OS13</f>
        <v>0</v>
      </c>
      <c r="AKU10">
        <f>'k19'!OT13</f>
        <v>0</v>
      </c>
      <c r="AKV10">
        <f>'k19'!OU13</f>
        <v>0</v>
      </c>
      <c r="AKW10">
        <f>'k19'!OV13</f>
        <v>0</v>
      </c>
      <c r="AKX10">
        <f>'k19'!OW13</f>
        <v>0</v>
      </c>
      <c r="AKY10">
        <f>'k19'!OX13</f>
        <v>0</v>
      </c>
      <c r="AKZ10">
        <f>'k19'!OY13</f>
        <v>0</v>
      </c>
      <c r="ALA10">
        <f>'k19'!OZ13</f>
        <v>0</v>
      </c>
      <c r="ALB10">
        <f>'k19'!PA13</f>
        <v>0</v>
      </c>
      <c r="ALC10">
        <f>'k19'!PB13</f>
        <v>0</v>
      </c>
      <c r="ALD10">
        <f>'k19'!PC13</f>
        <v>0</v>
      </c>
      <c r="ALE10">
        <f>'k19'!PD13</f>
        <v>0</v>
      </c>
      <c r="ALF10">
        <f>'k19'!PE13</f>
        <v>0</v>
      </c>
      <c r="ALG10">
        <f>'k19'!PF13</f>
        <v>0</v>
      </c>
      <c r="ALH10">
        <f>'k19'!PG13</f>
        <v>0</v>
      </c>
      <c r="ALI10">
        <f>'k19'!PH13</f>
        <v>0</v>
      </c>
      <c r="ALJ10">
        <f>'k19'!PI13</f>
        <v>0</v>
      </c>
      <c r="ALK10">
        <f>'k19'!PJ13</f>
        <v>0</v>
      </c>
      <c r="ALL10">
        <f>'k19'!PK13</f>
        <v>0</v>
      </c>
      <c r="ALM10">
        <f>'k19'!PL13</f>
        <v>0</v>
      </c>
      <c r="ALN10">
        <f>'k19'!PM13</f>
        <v>0</v>
      </c>
      <c r="ALO10">
        <f>'k19'!PN13</f>
        <v>0</v>
      </c>
      <c r="ALP10">
        <f>'k19'!PO13</f>
        <v>0</v>
      </c>
      <c r="ALQ10">
        <f>'k19'!PP13</f>
        <v>0</v>
      </c>
      <c r="ALR10">
        <f>'k19'!PQ13</f>
        <v>0</v>
      </c>
      <c r="ALS10">
        <f>'k19'!PR13</f>
        <v>0</v>
      </c>
      <c r="ALT10">
        <f>'k19'!PS13</f>
        <v>0</v>
      </c>
      <c r="ALU10">
        <v>10</v>
      </c>
      <c r="ALV10">
        <f>'k20'!NT13</f>
        <v>0</v>
      </c>
      <c r="ALW10">
        <f>'k20'!NU13</f>
        <v>0</v>
      </c>
      <c r="ALX10">
        <f>'k20'!NV13</f>
        <v>0</v>
      </c>
      <c r="ALY10">
        <f>'k20'!NW13</f>
        <v>0</v>
      </c>
      <c r="ALZ10">
        <f>'k20'!NX13</f>
        <v>0</v>
      </c>
      <c r="AMA10">
        <f>'k20'!NY13</f>
        <v>0</v>
      </c>
      <c r="AMB10">
        <f>'k20'!NZ13</f>
        <v>0</v>
      </c>
      <c r="AMC10">
        <f>'k20'!OA13</f>
        <v>0</v>
      </c>
      <c r="AMD10">
        <f>'k20'!OB13</f>
        <v>0</v>
      </c>
      <c r="AME10">
        <f>'k20'!OC13</f>
        <v>0</v>
      </c>
      <c r="AMF10">
        <f>'k20'!OD13</f>
        <v>0</v>
      </c>
      <c r="AMG10">
        <f>'k20'!OE13</f>
        <v>0</v>
      </c>
      <c r="AMH10">
        <f>'k20'!OF13</f>
        <v>0</v>
      </c>
      <c r="AMI10">
        <f>'k20'!OG13</f>
        <v>0</v>
      </c>
      <c r="AMJ10">
        <f>'k20'!OH13</f>
        <v>0</v>
      </c>
      <c r="AMK10">
        <f>'k20'!OI13</f>
        <v>0</v>
      </c>
      <c r="AML10">
        <f>'k20'!OJ13</f>
        <v>0</v>
      </c>
      <c r="AMM10">
        <f>'k20'!OK13</f>
        <v>0</v>
      </c>
      <c r="AMN10">
        <f>'k20'!OL13</f>
        <v>0</v>
      </c>
      <c r="AMO10">
        <f>'k20'!OM13</f>
        <v>0</v>
      </c>
      <c r="AMP10">
        <f>'k20'!ON13</f>
        <v>0</v>
      </c>
      <c r="AMQ10">
        <f>'k20'!OO13</f>
        <v>0</v>
      </c>
      <c r="AMR10">
        <f>'k20'!OP13</f>
        <v>0</v>
      </c>
      <c r="AMS10">
        <f>'k20'!OQ13</f>
        <v>0</v>
      </c>
      <c r="AMT10">
        <f>'k20'!OR13</f>
        <v>0</v>
      </c>
      <c r="AMU10">
        <f>'k20'!OS13</f>
        <v>0</v>
      </c>
      <c r="AMV10">
        <f>'k20'!OT13</f>
        <v>0</v>
      </c>
      <c r="AMW10">
        <f>'k20'!OU13</f>
        <v>0</v>
      </c>
      <c r="AMX10">
        <f>'k20'!OV13</f>
        <v>0</v>
      </c>
      <c r="AMY10">
        <f>'k20'!OW13</f>
        <v>0</v>
      </c>
      <c r="AMZ10">
        <f>'k20'!OX13</f>
        <v>0</v>
      </c>
      <c r="ANA10">
        <f>'k20'!OY13</f>
        <v>0</v>
      </c>
      <c r="ANB10">
        <f>'k20'!OZ13</f>
        <v>0</v>
      </c>
      <c r="ANC10">
        <f>'k20'!PA13</f>
        <v>0</v>
      </c>
      <c r="AND10">
        <f>'k20'!PB13</f>
        <v>0</v>
      </c>
      <c r="ANE10">
        <f>'k20'!PC13</f>
        <v>0</v>
      </c>
      <c r="ANF10">
        <f>'k20'!PD13</f>
        <v>0</v>
      </c>
      <c r="ANG10">
        <f>'k20'!PE13</f>
        <v>0</v>
      </c>
      <c r="ANH10">
        <f>'k20'!PF13</f>
        <v>0</v>
      </c>
      <c r="ANI10">
        <f>'k20'!PG13</f>
        <v>0</v>
      </c>
      <c r="ANJ10">
        <f>'k20'!PH13</f>
        <v>0</v>
      </c>
      <c r="ANK10">
        <f>'k20'!PI13</f>
        <v>0</v>
      </c>
      <c r="ANL10">
        <f>'k20'!PJ13</f>
        <v>0</v>
      </c>
      <c r="ANM10">
        <f>'k20'!PK13</f>
        <v>0</v>
      </c>
      <c r="ANN10">
        <f>'k20'!PL13</f>
        <v>0</v>
      </c>
      <c r="ANO10">
        <f>'k20'!PM13</f>
        <v>0</v>
      </c>
      <c r="ANP10">
        <f>'k20'!PN13</f>
        <v>0</v>
      </c>
      <c r="ANQ10">
        <f>'k20'!PO13</f>
        <v>0</v>
      </c>
      <c r="ANR10">
        <f>'k20'!PP13</f>
        <v>0</v>
      </c>
      <c r="ANS10">
        <f>'k20'!PQ13</f>
        <v>0</v>
      </c>
      <c r="ANT10">
        <f>'k20'!PR13</f>
        <v>0</v>
      </c>
      <c r="ANU10">
        <f>'k20'!PS13</f>
        <v>0</v>
      </c>
      <c r="ANV10">
        <v>10</v>
      </c>
      <c r="ANW10">
        <f>'k21'!NT13</f>
        <v>0</v>
      </c>
      <c r="ANX10">
        <f>'k21'!NU13</f>
        <v>0</v>
      </c>
      <c r="ANY10">
        <f>'k21'!NV13</f>
        <v>0</v>
      </c>
      <c r="ANZ10">
        <f>'k21'!NW13</f>
        <v>0</v>
      </c>
      <c r="AOA10">
        <f>'k21'!NX13</f>
        <v>0</v>
      </c>
      <c r="AOB10">
        <f>'k21'!NY13</f>
        <v>0</v>
      </c>
      <c r="AOC10">
        <f>'k21'!NZ13</f>
        <v>0</v>
      </c>
      <c r="AOD10">
        <f>'k21'!OA13</f>
        <v>0</v>
      </c>
      <c r="AOE10">
        <f>'k21'!OB13</f>
        <v>0</v>
      </c>
      <c r="AOF10">
        <f>'k21'!OC13</f>
        <v>0</v>
      </c>
      <c r="AOG10">
        <f>'k21'!OD13</f>
        <v>0</v>
      </c>
      <c r="AOH10">
        <f>'k21'!OE13</f>
        <v>0</v>
      </c>
      <c r="AOI10">
        <f>'k21'!OF13</f>
        <v>0</v>
      </c>
      <c r="AOJ10">
        <f>'k21'!OG13</f>
        <v>0</v>
      </c>
      <c r="AOK10">
        <f>'k21'!OH13</f>
        <v>0</v>
      </c>
      <c r="AOL10">
        <f>'k21'!OI13</f>
        <v>0</v>
      </c>
      <c r="AOM10">
        <f>'k21'!OJ13</f>
        <v>0</v>
      </c>
      <c r="AON10">
        <f>'k21'!OK13</f>
        <v>0</v>
      </c>
      <c r="AOO10">
        <f>'k21'!OL13</f>
        <v>0</v>
      </c>
      <c r="AOP10">
        <f>'k21'!OM13</f>
        <v>0</v>
      </c>
      <c r="AOQ10">
        <f>'k21'!ON13</f>
        <v>0</v>
      </c>
      <c r="AOR10">
        <f>'k21'!OO13</f>
        <v>0</v>
      </c>
      <c r="AOS10">
        <f>'k21'!OP13</f>
        <v>0</v>
      </c>
      <c r="AOT10">
        <f>'k21'!OQ13</f>
        <v>0</v>
      </c>
      <c r="AOU10">
        <f>'k21'!OR13</f>
        <v>0</v>
      </c>
      <c r="AOV10">
        <f>'k21'!OS13</f>
        <v>0</v>
      </c>
      <c r="AOW10">
        <f>'k21'!OT13</f>
        <v>0</v>
      </c>
      <c r="AOX10">
        <f>'k21'!OU13</f>
        <v>0</v>
      </c>
      <c r="AOY10">
        <f>'k21'!OV13</f>
        <v>0</v>
      </c>
      <c r="AOZ10">
        <f>'k21'!OW13</f>
        <v>0</v>
      </c>
      <c r="APA10">
        <f>'k21'!OX13</f>
        <v>0</v>
      </c>
      <c r="APB10">
        <f>'k21'!OY13</f>
        <v>0</v>
      </c>
      <c r="APC10">
        <f>'k21'!OZ13</f>
        <v>0</v>
      </c>
      <c r="APD10">
        <f>'k21'!PA13</f>
        <v>0</v>
      </c>
      <c r="APE10">
        <f>'k21'!PB13</f>
        <v>0</v>
      </c>
      <c r="APF10">
        <f>'k21'!PC13</f>
        <v>0</v>
      </c>
      <c r="APG10">
        <f>'k21'!PD13</f>
        <v>0</v>
      </c>
      <c r="APH10">
        <f>'k21'!PE13</f>
        <v>0</v>
      </c>
      <c r="API10">
        <f>'k21'!PF13</f>
        <v>0</v>
      </c>
      <c r="APJ10">
        <f>'k21'!PG13</f>
        <v>0</v>
      </c>
      <c r="APK10">
        <f>'k21'!PH13</f>
        <v>0</v>
      </c>
      <c r="APL10">
        <f>'k21'!PI13</f>
        <v>0</v>
      </c>
      <c r="APM10">
        <f>'k21'!PJ13</f>
        <v>0</v>
      </c>
      <c r="APN10">
        <f>'k21'!PK13</f>
        <v>0</v>
      </c>
      <c r="APO10">
        <f>'k21'!PL13</f>
        <v>0</v>
      </c>
      <c r="APP10">
        <f>'k21'!PM13</f>
        <v>0</v>
      </c>
      <c r="APQ10">
        <f>'k21'!PN13</f>
        <v>0</v>
      </c>
      <c r="APR10">
        <f>'k21'!PO13</f>
        <v>0</v>
      </c>
      <c r="APS10">
        <f>'k21'!PP13</f>
        <v>0</v>
      </c>
      <c r="APT10">
        <f>'k21'!PQ13</f>
        <v>0</v>
      </c>
      <c r="APU10">
        <f>'k21'!PR13</f>
        <v>0</v>
      </c>
      <c r="APV10">
        <f>'k21'!PS13</f>
        <v>0</v>
      </c>
      <c r="APW10">
        <v>10</v>
      </c>
    </row>
    <row r="11" spans="2:1167" x14ac:dyDescent="0.25">
      <c r="B11">
        <v>11</v>
      </c>
      <c r="C11">
        <f>'k1'!NT14</f>
        <v>5</v>
      </c>
      <c r="D11">
        <f>'k1'!NU14</f>
        <v>0</v>
      </c>
      <c r="E11">
        <f>'k1'!NV14</f>
        <v>0</v>
      </c>
      <c r="F11">
        <f>'k1'!NW14</f>
        <v>0</v>
      </c>
      <c r="G11">
        <f>'k1'!NX14</f>
        <v>0</v>
      </c>
      <c r="H11">
        <f>'k1'!NY14</f>
        <v>0</v>
      </c>
      <c r="I11">
        <f>'k1'!NZ14</f>
        <v>0</v>
      </c>
      <c r="J11">
        <f>'k1'!OA14</f>
        <v>0</v>
      </c>
      <c r="K11">
        <f>'k1'!OB14</f>
        <v>0</v>
      </c>
      <c r="L11">
        <f>'k1'!OC14</f>
        <v>0</v>
      </c>
      <c r="M11">
        <f>'k1'!OD14</f>
        <v>0</v>
      </c>
      <c r="N11">
        <f>'k1'!OE14</f>
        <v>0</v>
      </c>
      <c r="O11">
        <f>'k1'!OF14</f>
        <v>0</v>
      </c>
      <c r="P11">
        <f>'k1'!OG14</f>
        <v>0</v>
      </c>
      <c r="Q11" t="str">
        <f>'k1'!OH14</f>
        <v>0</v>
      </c>
      <c r="R11">
        <f>'k1'!OI14</f>
        <v>0</v>
      </c>
      <c r="S11" t="str">
        <f>'k1'!OJ14</f>
        <v>0</v>
      </c>
      <c r="T11">
        <f>'k1'!OK14</f>
        <v>0</v>
      </c>
      <c r="U11" t="str">
        <f>'k1'!OL14</f>
        <v>0</v>
      </c>
      <c r="V11" t="str">
        <f>'k1'!OM14</f>
        <v>NILAI MELEBIHI KAPASITAS</v>
      </c>
      <c r="W11">
        <f>'k1'!ON14</f>
        <v>0</v>
      </c>
      <c r="X11" t="str">
        <f>'k1'!OO14</f>
        <v>0</v>
      </c>
      <c r="Y11" t="str">
        <f>'k1'!OP14</f>
        <v>NILAI MELEBIHI KAPASITAS</v>
      </c>
      <c r="Z11" t="str">
        <f>'k1'!OQ14</f>
        <v/>
      </c>
      <c r="AA11">
        <f>'k1'!OR14</f>
        <v>0</v>
      </c>
      <c r="AB11" t="str">
        <f>'k1'!OS14</f>
        <v/>
      </c>
      <c r="AC11">
        <f>'k1'!OT14</f>
        <v>0</v>
      </c>
      <c r="AD11" t="str">
        <f>'k1'!OU14</f>
        <v/>
      </c>
      <c r="AE11">
        <f>'k1'!OV14</f>
        <v>0</v>
      </c>
      <c r="AF11" t="str">
        <f>'k1'!OW14</f>
        <v/>
      </c>
      <c r="AG11">
        <f>'k1'!OX14</f>
        <v>0</v>
      </c>
      <c r="AH11" t="str">
        <f>'k1'!OY14</f>
        <v/>
      </c>
      <c r="AI11">
        <f>'k1'!OZ14</f>
        <v>0</v>
      </c>
      <c r="AJ11" t="str">
        <f>'k1'!PA14</f>
        <v/>
      </c>
      <c r="AK11">
        <f>'k1'!PB14</f>
        <v>0</v>
      </c>
      <c r="AL11" t="str">
        <f>'k1'!PC14</f>
        <v/>
      </c>
      <c r="AM11">
        <f>'k1'!PD14</f>
        <v>0</v>
      </c>
      <c r="AN11" t="str">
        <f>'k1'!PE14</f>
        <v/>
      </c>
      <c r="AO11">
        <f>'k1'!PF14</f>
        <v>0</v>
      </c>
      <c r="AP11" t="str">
        <f>'k1'!PG14</f>
        <v/>
      </c>
      <c r="AQ11">
        <f>'k1'!PH14</f>
        <v>0</v>
      </c>
      <c r="AR11" t="str">
        <f>'k1'!PI14</f>
        <v/>
      </c>
      <c r="AS11">
        <f>'k1'!PJ14</f>
        <v>0</v>
      </c>
      <c r="AT11" t="str">
        <f>'k1'!PK14</f>
        <v/>
      </c>
      <c r="AU11">
        <f>'k1'!PL14</f>
        <v>0</v>
      </c>
      <c r="AV11" t="str">
        <f>'k1'!PM14</f>
        <v/>
      </c>
      <c r="AW11">
        <f>'k1'!PN14</f>
        <v>0</v>
      </c>
      <c r="AX11" t="str">
        <f>'k1'!PO14</f>
        <v>EFEKTIF</v>
      </c>
      <c r="AY11" t="str">
        <f>'k1'!PP14</f>
        <v>LIBUR</v>
      </c>
      <c r="AZ11" t="str">
        <f>'k1'!PQ14</f>
        <v>JML HARI</v>
      </c>
      <c r="BA11">
        <f>'k1'!PR14</f>
        <v>0</v>
      </c>
      <c r="BB11">
        <f>'k1'!PS14</f>
        <v>0</v>
      </c>
      <c r="BC11">
        <v>11</v>
      </c>
      <c r="BD11">
        <f>'k2'!NT14</f>
        <v>5</v>
      </c>
      <c r="BE11">
        <f>'k2'!NU14</f>
        <v>0</v>
      </c>
      <c r="BF11">
        <f>'k2'!NV14</f>
        <v>0</v>
      </c>
      <c r="BG11">
        <f>'k2'!NW14</f>
        <v>0</v>
      </c>
      <c r="BH11">
        <f>'k2'!NX14</f>
        <v>0</v>
      </c>
      <c r="BI11">
        <f>'k2'!NY14</f>
        <v>0</v>
      </c>
      <c r="BJ11">
        <f>'k2'!NZ14</f>
        <v>0</v>
      </c>
      <c r="BK11">
        <f>'k2'!OA14</f>
        <v>0</v>
      </c>
      <c r="BL11">
        <f>'k2'!OB14</f>
        <v>0</v>
      </c>
      <c r="BM11">
        <f>'k2'!OC14</f>
        <v>0</v>
      </c>
      <c r="BN11">
        <f>'k2'!OD14</f>
        <v>0</v>
      </c>
      <c r="BO11">
        <f>'k2'!OE14</f>
        <v>0</v>
      </c>
      <c r="BP11">
        <f>'k2'!OF14</f>
        <v>0</v>
      </c>
      <c r="BQ11">
        <f>'k2'!OG14</f>
        <v>0</v>
      </c>
      <c r="BR11" t="str">
        <f>'k2'!OH14</f>
        <v>0</v>
      </c>
      <c r="BS11">
        <f>'k2'!OI14</f>
        <v>0</v>
      </c>
      <c r="BT11" t="str">
        <f>'k2'!OJ14</f>
        <v>0</v>
      </c>
      <c r="BU11">
        <f>'k2'!OK14</f>
        <v>0</v>
      </c>
      <c r="BV11" t="str">
        <f>'k2'!OL14</f>
        <v>0</v>
      </c>
      <c r="BW11" t="str">
        <f>'k2'!OM14</f>
        <v>NILAI MELEBIHI KAPASITAS</v>
      </c>
      <c r="BX11">
        <f>'k2'!ON14</f>
        <v>0</v>
      </c>
      <c r="BY11" t="str">
        <f>'k2'!OO14</f>
        <v>0</v>
      </c>
      <c r="BZ11" t="str">
        <f>'k2'!OP14</f>
        <v>NILAI MELEBIHI KAPASITAS</v>
      </c>
      <c r="CA11" t="str">
        <f>'k2'!OQ14</f>
        <v/>
      </c>
      <c r="CB11">
        <f>'k2'!OR14</f>
        <v>0</v>
      </c>
      <c r="CC11" t="str">
        <f>'k2'!OS14</f>
        <v/>
      </c>
      <c r="CD11">
        <f>'k2'!OT14</f>
        <v>0</v>
      </c>
      <c r="CE11" t="str">
        <f>'k2'!OU14</f>
        <v/>
      </c>
      <c r="CF11">
        <f>'k2'!OV14</f>
        <v>0</v>
      </c>
      <c r="CG11" t="str">
        <f>'k2'!OW14</f>
        <v/>
      </c>
      <c r="CH11">
        <f>'k2'!OX14</f>
        <v>0</v>
      </c>
      <c r="CI11" t="str">
        <f>'k2'!OY14</f>
        <v/>
      </c>
      <c r="CJ11">
        <f>'k2'!OZ14</f>
        <v>0</v>
      </c>
      <c r="CK11" t="str">
        <f>'k2'!PA14</f>
        <v/>
      </c>
      <c r="CL11">
        <f>'k2'!PB14</f>
        <v>0</v>
      </c>
      <c r="CM11" t="str">
        <f>'k2'!PC14</f>
        <v/>
      </c>
      <c r="CN11">
        <f>'k2'!PD14</f>
        <v>0</v>
      </c>
      <c r="CO11" t="str">
        <f>'k2'!PE14</f>
        <v/>
      </c>
      <c r="CP11">
        <f>'k2'!PF14</f>
        <v>0</v>
      </c>
      <c r="CQ11" t="str">
        <f>'k2'!PG14</f>
        <v/>
      </c>
      <c r="CR11">
        <f>'k2'!PH14</f>
        <v>0</v>
      </c>
      <c r="CS11" t="str">
        <f>'k2'!PI14</f>
        <v/>
      </c>
      <c r="CT11">
        <f>'k2'!PJ14</f>
        <v>0</v>
      </c>
      <c r="CU11" t="str">
        <f>'k2'!PK14</f>
        <v/>
      </c>
      <c r="CV11">
        <f>'k2'!PL14</f>
        <v>0</v>
      </c>
      <c r="CW11" t="str">
        <f>'k2'!PM14</f>
        <v/>
      </c>
      <c r="CX11">
        <f>'k2'!PN14</f>
        <v>0</v>
      </c>
      <c r="CY11" t="str">
        <f>'k2'!PO14</f>
        <v>EFEKTIF</v>
      </c>
      <c r="CZ11" t="str">
        <f>'k2'!PP14</f>
        <v>LIBUR</v>
      </c>
      <c r="DA11" t="str">
        <f>'k2'!PQ14</f>
        <v>JML HARI</v>
      </c>
      <c r="DB11">
        <f>'k2'!PR14</f>
        <v>0</v>
      </c>
      <c r="DC11">
        <f>'k2'!PS14</f>
        <v>0</v>
      </c>
      <c r="DD11">
        <v>11</v>
      </c>
      <c r="DE11">
        <f>'k3'!NT14</f>
        <v>5</v>
      </c>
      <c r="DF11">
        <f>'k3'!NU14</f>
        <v>0</v>
      </c>
      <c r="DG11">
        <f>'k3'!NV14</f>
        <v>0</v>
      </c>
      <c r="DH11">
        <f>'k3'!NW14</f>
        <v>0</v>
      </c>
      <c r="DI11">
        <f>'k3'!NX14</f>
        <v>0</v>
      </c>
      <c r="DJ11">
        <f>'k3'!NY14</f>
        <v>0</v>
      </c>
      <c r="DK11">
        <f>'k3'!NZ14</f>
        <v>0</v>
      </c>
      <c r="DL11">
        <f>'k3'!OA14</f>
        <v>0</v>
      </c>
      <c r="DM11">
        <f>'k3'!OB14</f>
        <v>0</v>
      </c>
      <c r="DN11">
        <f>'k3'!OC14</f>
        <v>0</v>
      </c>
      <c r="DO11">
        <f>'k3'!OD14</f>
        <v>0</v>
      </c>
      <c r="DP11">
        <f>'k3'!OE14</f>
        <v>0</v>
      </c>
      <c r="DQ11">
        <f>'k3'!OF14</f>
        <v>0</v>
      </c>
      <c r="DR11">
        <f>'k3'!OG14</f>
        <v>0</v>
      </c>
      <c r="DS11" t="str">
        <f>'k3'!OH14</f>
        <v>0</v>
      </c>
      <c r="DT11">
        <f>'k3'!OI14</f>
        <v>0</v>
      </c>
      <c r="DU11" t="str">
        <f>'k3'!OJ14</f>
        <v>0</v>
      </c>
      <c r="DV11">
        <f>'k3'!OK14</f>
        <v>0</v>
      </c>
      <c r="DW11" t="str">
        <f>'k3'!OL14</f>
        <v>0</v>
      </c>
      <c r="DX11" t="str">
        <f>'k3'!OM14</f>
        <v>NILAI MELEBIHI KAPASITAS</v>
      </c>
      <c r="DY11">
        <f>'k3'!ON14</f>
        <v>0</v>
      </c>
      <c r="DZ11" t="str">
        <f>'k3'!OO14</f>
        <v>0</v>
      </c>
      <c r="EA11" t="str">
        <f>'k3'!OP14</f>
        <v>NILAI MELEBIHI KAPASITAS</v>
      </c>
      <c r="EB11" t="str">
        <f>'k3'!OQ14</f>
        <v/>
      </c>
      <c r="EC11">
        <f>'k3'!OR14</f>
        <v>0</v>
      </c>
      <c r="ED11" t="str">
        <f>'k3'!OS14</f>
        <v/>
      </c>
      <c r="EE11">
        <f>'k3'!OT14</f>
        <v>0</v>
      </c>
      <c r="EF11" t="str">
        <f>'k3'!OU14</f>
        <v/>
      </c>
      <c r="EG11">
        <f>'k3'!OV14</f>
        <v>0</v>
      </c>
      <c r="EH11" t="str">
        <f>'k3'!OW14</f>
        <v/>
      </c>
      <c r="EI11">
        <f>'k3'!OX14</f>
        <v>0</v>
      </c>
      <c r="EJ11" t="str">
        <f>'k3'!OY14</f>
        <v/>
      </c>
      <c r="EK11">
        <f>'k3'!OZ14</f>
        <v>0</v>
      </c>
      <c r="EL11" t="str">
        <f>'k3'!PA14</f>
        <v/>
      </c>
      <c r="EM11">
        <f>'k3'!PB14</f>
        <v>0</v>
      </c>
      <c r="EN11" t="str">
        <f>'k3'!PC14</f>
        <v/>
      </c>
      <c r="EO11">
        <f>'k3'!PD14</f>
        <v>0</v>
      </c>
      <c r="EP11" t="str">
        <f>'k3'!PE14</f>
        <v/>
      </c>
      <c r="EQ11">
        <f>'k3'!PF14</f>
        <v>0</v>
      </c>
      <c r="ER11" t="str">
        <f>'k3'!PG14</f>
        <v/>
      </c>
      <c r="ES11">
        <f>'k3'!PH14</f>
        <v>0</v>
      </c>
      <c r="ET11" t="str">
        <f>'k3'!PI14</f>
        <v/>
      </c>
      <c r="EU11">
        <f>'k3'!PJ14</f>
        <v>0</v>
      </c>
      <c r="EV11" t="str">
        <f>'k3'!PK14</f>
        <v/>
      </c>
      <c r="EW11">
        <f>'k3'!PL14</f>
        <v>0</v>
      </c>
      <c r="EX11" t="str">
        <f>'k3'!PM14</f>
        <v/>
      </c>
      <c r="EY11">
        <f>'k3'!PN14</f>
        <v>0</v>
      </c>
      <c r="EZ11" t="str">
        <f>'k3'!PO14</f>
        <v>EFEKTIF</v>
      </c>
      <c r="FA11" t="str">
        <f>'k3'!PP14</f>
        <v>LIBUR</v>
      </c>
      <c r="FB11" t="str">
        <f>'k3'!PQ14</f>
        <v>JML HARI</v>
      </c>
      <c r="FC11">
        <f>'k3'!PR14</f>
        <v>0</v>
      </c>
      <c r="FD11">
        <f>'k3'!PS14</f>
        <v>0</v>
      </c>
      <c r="FE11">
        <v>11</v>
      </c>
      <c r="FF11">
        <f>'k4'!NT14</f>
        <v>0</v>
      </c>
      <c r="FG11">
        <f>'k4'!NU14</f>
        <v>0</v>
      </c>
      <c r="FH11">
        <f>'k4'!NV14</f>
        <v>0</v>
      </c>
      <c r="FI11">
        <f>'k4'!NW14</f>
        <v>0</v>
      </c>
      <c r="FJ11">
        <f>'k4'!NX14</f>
        <v>0</v>
      </c>
      <c r="FK11">
        <f>'k4'!NY14</f>
        <v>0</v>
      </c>
      <c r="FL11">
        <f>'k4'!NZ14</f>
        <v>0</v>
      </c>
      <c r="FM11">
        <f>'k4'!OA14</f>
        <v>0</v>
      </c>
      <c r="FN11">
        <f>'k4'!OB14</f>
        <v>0</v>
      </c>
      <c r="FO11">
        <f>'k4'!OC14</f>
        <v>0</v>
      </c>
      <c r="FP11">
        <f>'k4'!OD14</f>
        <v>0</v>
      </c>
      <c r="FQ11">
        <f>'k4'!OE14</f>
        <v>0</v>
      </c>
      <c r="FR11">
        <f>'k4'!OF14</f>
        <v>0</v>
      </c>
      <c r="FS11">
        <f>'k4'!OG14</f>
        <v>0</v>
      </c>
      <c r="FT11">
        <f>'k4'!OH14</f>
        <v>0</v>
      </c>
      <c r="FU11">
        <f>'k4'!OI14</f>
        <v>0</v>
      </c>
      <c r="FV11">
        <f>'k4'!OJ14</f>
        <v>0</v>
      </c>
      <c r="FW11">
        <f>'k4'!OK14</f>
        <v>0</v>
      </c>
      <c r="FX11">
        <f>'k4'!OL14</f>
        <v>0</v>
      </c>
      <c r="FY11">
        <f>'k4'!OM14</f>
        <v>0</v>
      </c>
      <c r="FZ11">
        <f>'k4'!ON14</f>
        <v>0</v>
      </c>
      <c r="GA11">
        <f>'k4'!OO14</f>
        <v>0</v>
      </c>
      <c r="GB11">
        <f>'k4'!OP14</f>
        <v>0</v>
      </c>
      <c r="GC11">
        <f>'k4'!OQ14</f>
        <v>0</v>
      </c>
      <c r="GD11">
        <f>'k4'!OR14</f>
        <v>0</v>
      </c>
      <c r="GE11">
        <f>'k4'!OS14</f>
        <v>0</v>
      </c>
      <c r="GF11">
        <f>'k4'!OT14</f>
        <v>0</v>
      </c>
      <c r="GG11">
        <f>'k4'!OU14</f>
        <v>0</v>
      </c>
      <c r="GH11">
        <f>'k4'!OV14</f>
        <v>0</v>
      </c>
      <c r="GI11">
        <f>'k4'!OW14</f>
        <v>0</v>
      </c>
      <c r="GJ11">
        <f>'k4'!OX14</f>
        <v>0</v>
      </c>
      <c r="GK11">
        <f>'k4'!OY14</f>
        <v>0</v>
      </c>
      <c r="GL11">
        <f>'k4'!OZ14</f>
        <v>0</v>
      </c>
      <c r="GM11">
        <f>'k4'!PA14</f>
        <v>0</v>
      </c>
      <c r="GN11">
        <f>'k4'!PB14</f>
        <v>0</v>
      </c>
      <c r="GO11">
        <f>'k4'!PC14</f>
        <v>0</v>
      </c>
      <c r="GP11">
        <f>'k4'!PD14</f>
        <v>0</v>
      </c>
      <c r="GQ11">
        <f>'k4'!PE14</f>
        <v>0</v>
      </c>
      <c r="GR11">
        <f>'k4'!PF14</f>
        <v>0</v>
      </c>
      <c r="GS11">
        <f>'k4'!PG14</f>
        <v>0</v>
      </c>
      <c r="GT11">
        <f>'k4'!PH14</f>
        <v>0</v>
      </c>
      <c r="GU11">
        <f>'k4'!PI14</f>
        <v>0</v>
      </c>
      <c r="GV11">
        <f>'k4'!PJ14</f>
        <v>0</v>
      </c>
      <c r="GW11">
        <f>'k4'!PK14</f>
        <v>0</v>
      </c>
      <c r="GX11">
        <f>'k4'!PL14</f>
        <v>0</v>
      </c>
      <c r="GY11">
        <f>'k4'!PM14</f>
        <v>0</v>
      </c>
      <c r="GZ11">
        <f>'k4'!PN14</f>
        <v>0</v>
      </c>
      <c r="HA11">
        <f>'k4'!PO14</f>
        <v>0</v>
      </c>
      <c r="HB11">
        <f>'k4'!PP14</f>
        <v>0</v>
      </c>
      <c r="HC11">
        <f>'k4'!PQ14</f>
        <v>0</v>
      </c>
      <c r="HD11">
        <f>'k4'!PR14</f>
        <v>0</v>
      </c>
      <c r="HE11">
        <f>'k4'!PS14</f>
        <v>0</v>
      </c>
      <c r="HF11">
        <v>11</v>
      </c>
      <c r="HG11">
        <f>'k5'!NT14</f>
        <v>0</v>
      </c>
      <c r="HH11">
        <f>'k5'!NU14</f>
        <v>0</v>
      </c>
      <c r="HI11">
        <f>'k5'!NV14</f>
        <v>0</v>
      </c>
      <c r="HJ11">
        <f>'k5'!NW14</f>
        <v>0</v>
      </c>
      <c r="HK11">
        <f>'k5'!NX14</f>
        <v>0</v>
      </c>
      <c r="HL11">
        <f>'k5'!NY14</f>
        <v>0</v>
      </c>
      <c r="HM11">
        <f>'k5'!NZ14</f>
        <v>0</v>
      </c>
      <c r="HN11">
        <f>'k5'!OA14</f>
        <v>0</v>
      </c>
      <c r="HO11">
        <f>'k5'!OB14</f>
        <v>0</v>
      </c>
      <c r="HP11">
        <f>'k5'!OC14</f>
        <v>0</v>
      </c>
      <c r="HQ11">
        <f>'k5'!OD14</f>
        <v>0</v>
      </c>
      <c r="HR11">
        <f>'k5'!OE14</f>
        <v>0</v>
      </c>
      <c r="HS11">
        <f>'k5'!OF14</f>
        <v>0</v>
      </c>
      <c r="HT11">
        <f>'k5'!OG14</f>
        <v>0</v>
      </c>
      <c r="HU11">
        <f>'k5'!OH14</f>
        <v>0</v>
      </c>
      <c r="HV11">
        <f>'k5'!OI14</f>
        <v>0</v>
      </c>
      <c r="HW11">
        <f>'k5'!OJ14</f>
        <v>0</v>
      </c>
      <c r="HX11">
        <f>'k5'!OK14</f>
        <v>0</v>
      </c>
      <c r="HY11">
        <f>'k5'!OL14</f>
        <v>0</v>
      </c>
      <c r="HZ11">
        <f>'k5'!OM14</f>
        <v>0</v>
      </c>
      <c r="IA11">
        <f>'k5'!ON14</f>
        <v>0</v>
      </c>
      <c r="IB11">
        <f>'k5'!OO14</f>
        <v>0</v>
      </c>
      <c r="IC11">
        <f>'k5'!OP14</f>
        <v>0</v>
      </c>
      <c r="ID11">
        <f>'k5'!OQ14</f>
        <v>0</v>
      </c>
      <c r="IE11">
        <f>'k5'!OR14</f>
        <v>0</v>
      </c>
      <c r="IF11">
        <f>'k5'!OS14</f>
        <v>0</v>
      </c>
      <c r="IG11">
        <f>'k5'!OT14</f>
        <v>0</v>
      </c>
      <c r="IH11">
        <f>'k5'!OU14</f>
        <v>0</v>
      </c>
      <c r="II11">
        <f>'k5'!OV14</f>
        <v>0</v>
      </c>
      <c r="IJ11">
        <f>'k5'!OW14</f>
        <v>0</v>
      </c>
      <c r="IK11">
        <f>'k5'!OX14</f>
        <v>0</v>
      </c>
      <c r="IL11">
        <f>'k5'!OY14</f>
        <v>0</v>
      </c>
      <c r="IM11">
        <f>'k5'!OZ14</f>
        <v>0</v>
      </c>
      <c r="IN11">
        <f>'k5'!PA14</f>
        <v>0</v>
      </c>
      <c r="IO11">
        <f>'k5'!PB14</f>
        <v>0</v>
      </c>
      <c r="IP11">
        <f>'k5'!PC14</f>
        <v>0</v>
      </c>
      <c r="IQ11">
        <f>'k5'!PD14</f>
        <v>0</v>
      </c>
      <c r="IR11">
        <f>'k5'!PE14</f>
        <v>0</v>
      </c>
      <c r="IS11">
        <f>'k5'!PF14</f>
        <v>0</v>
      </c>
      <c r="IT11">
        <f>'k5'!PG14</f>
        <v>0</v>
      </c>
      <c r="IU11">
        <f>'k5'!PH14</f>
        <v>0</v>
      </c>
      <c r="IV11">
        <f>'k5'!PI14</f>
        <v>0</v>
      </c>
      <c r="IW11">
        <f>'k5'!PJ14</f>
        <v>0</v>
      </c>
      <c r="IX11">
        <f>'k5'!PK14</f>
        <v>0</v>
      </c>
      <c r="IY11">
        <f>'k5'!PL14</f>
        <v>0</v>
      </c>
      <c r="IZ11">
        <f>'k5'!PM14</f>
        <v>0</v>
      </c>
      <c r="JA11">
        <f>'k5'!PN14</f>
        <v>0</v>
      </c>
      <c r="JB11">
        <f>'k5'!PO14</f>
        <v>0</v>
      </c>
      <c r="JC11">
        <f>'k5'!PP14</f>
        <v>0</v>
      </c>
      <c r="JD11">
        <f>'k5'!PQ14</f>
        <v>0</v>
      </c>
      <c r="JE11">
        <f>'k5'!PR14</f>
        <v>0</v>
      </c>
      <c r="JF11">
        <f>'k5'!PS14</f>
        <v>0</v>
      </c>
      <c r="JG11">
        <v>11</v>
      </c>
      <c r="JH11">
        <f>'k6'!NT14</f>
        <v>0</v>
      </c>
      <c r="JI11">
        <f>'k6'!NU14</f>
        <v>0</v>
      </c>
      <c r="JJ11">
        <f>'k6'!NV14</f>
        <v>0</v>
      </c>
      <c r="JK11">
        <f>'k6'!NW14</f>
        <v>0</v>
      </c>
      <c r="JL11">
        <f>'k6'!NX14</f>
        <v>0</v>
      </c>
      <c r="JM11">
        <f>'k6'!NY14</f>
        <v>0</v>
      </c>
      <c r="JN11">
        <f>'k6'!NZ14</f>
        <v>0</v>
      </c>
      <c r="JO11">
        <f>'k6'!OA14</f>
        <v>0</v>
      </c>
      <c r="JP11">
        <f>'k6'!OB14</f>
        <v>0</v>
      </c>
      <c r="JQ11">
        <f>'k6'!OC14</f>
        <v>0</v>
      </c>
      <c r="JR11">
        <f>'k6'!OD14</f>
        <v>0</v>
      </c>
      <c r="JS11">
        <f>'k6'!OE14</f>
        <v>0</v>
      </c>
      <c r="JT11">
        <f>'k6'!OF14</f>
        <v>0</v>
      </c>
      <c r="JU11">
        <f>'k6'!OG14</f>
        <v>0</v>
      </c>
      <c r="JV11">
        <f>'k6'!OH14</f>
        <v>0</v>
      </c>
      <c r="JW11">
        <f>'k6'!OI14</f>
        <v>0</v>
      </c>
      <c r="JX11">
        <f>'k6'!OJ14</f>
        <v>0</v>
      </c>
      <c r="JY11">
        <f>'k6'!OK14</f>
        <v>0</v>
      </c>
      <c r="JZ11">
        <f>'k6'!OL14</f>
        <v>0</v>
      </c>
      <c r="KA11">
        <f>'k6'!OM14</f>
        <v>0</v>
      </c>
      <c r="KB11">
        <f>'k6'!ON14</f>
        <v>0</v>
      </c>
      <c r="KC11">
        <f>'k6'!OO14</f>
        <v>0</v>
      </c>
      <c r="KD11">
        <f>'k6'!OP14</f>
        <v>0</v>
      </c>
      <c r="KE11">
        <f>'k6'!OQ14</f>
        <v>0</v>
      </c>
      <c r="KF11">
        <f>'k6'!OR14</f>
        <v>0</v>
      </c>
      <c r="KG11">
        <f>'k6'!OS14</f>
        <v>0</v>
      </c>
      <c r="KH11">
        <f>'k6'!OT14</f>
        <v>0</v>
      </c>
      <c r="KI11">
        <f>'k6'!OU14</f>
        <v>0</v>
      </c>
      <c r="KJ11">
        <f>'k6'!OV14</f>
        <v>0</v>
      </c>
      <c r="KK11">
        <f>'k6'!OW14</f>
        <v>0</v>
      </c>
      <c r="KL11">
        <f>'k6'!OX14</f>
        <v>0</v>
      </c>
      <c r="KM11">
        <f>'k6'!OY14</f>
        <v>0</v>
      </c>
      <c r="KN11">
        <f>'k6'!OZ14</f>
        <v>0</v>
      </c>
      <c r="KO11">
        <f>'k6'!PA14</f>
        <v>0</v>
      </c>
      <c r="KP11">
        <f>'k6'!PB14</f>
        <v>0</v>
      </c>
      <c r="KQ11">
        <f>'k6'!PC14</f>
        <v>0</v>
      </c>
      <c r="KR11">
        <f>'k6'!PD14</f>
        <v>0</v>
      </c>
      <c r="KS11">
        <f>'k6'!PE14</f>
        <v>0</v>
      </c>
      <c r="KT11">
        <f>'k6'!PF14</f>
        <v>0</v>
      </c>
      <c r="KU11">
        <f>'k6'!PG14</f>
        <v>0</v>
      </c>
      <c r="KV11">
        <f>'k6'!PH14</f>
        <v>0</v>
      </c>
      <c r="KW11">
        <f>'k6'!PI14</f>
        <v>0</v>
      </c>
      <c r="KX11">
        <f>'k6'!PJ14</f>
        <v>0</v>
      </c>
      <c r="KY11">
        <f>'k6'!PK14</f>
        <v>0</v>
      </c>
      <c r="KZ11">
        <f>'k6'!PL14</f>
        <v>0</v>
      </c>
      <c r="LA11">
        <f>'k6'!PM14</f>
        <v>0</v>
      </c>
      <c r="LB11">
        <f>'k6'!PN14</f>
        <v>0</v>
      </c>
      <c r="LC11">
        <f>'k6'!PO14</f>
        <v>0</v>
      </c>
      <c r="LD11">
        <f>'k6'!PP14</f>
        <v>0</v>
      </c>
      <c r="LE11">
        <f>'k6'!PQ14</f>
        <v>0</v>
      </c>
      <c r="LF11">
        <f>'k6'!PR14</f>
        <v>0</v>
      </c>
      <c r="LG11">
        <f>'k6'!PS14</f>
        <v>0</v>
      </c>
      <c r="LH11">
        <v>11</v>
      </c>
      <c r="LI11">
        <f>'k7'!NT14</f>
        <v>0</v>
      </c>
      <c r="LJ11">
        <f>'k7'!NU14</f>
        <v>0</v>
      </c>
      <c r="LK11">
        <f>'k7'!NV14</f>
        <v>0</v>
      </c>
      <c r="LL11">
        <f>'k7'!NW14</f>
        <v>0</v>
      </c>
      <c r="LM11">
        <f>'k7'!NX14</f>
        <v>0</v>
      </c>
      <c r="LN11">
        <f>'k7'!NY14</f>
        <v>0</v>
      </c>
      <c r="LO11">
        <f>'k7'!NZ14</f>
        <v>0</v>
      </c>
      <c r="LP11">
        <f>'k7'!OA14</f>
        <v>0</v>
      </c>
      <c r="LQ11">
        <f>'k7'!OB14</f>
        <v>0</v>
      </c>
      <c r="LR11">
        <f>'k7'!OC14</f>
        <v>0</v>
      </c>
      <c r="LS11">
        <f>'k7'!OD14</f>
        <v>0</v>
      </c>
      <c r="LT11">
        <f>'k7'!OE14</f>
        <v>0</v>
      </c>
      <c r="LU11">
        <f>'k7'!OF14</f>
        <v>0</v>
      </c>
      <c r="LV11">
        <f>'k7'!OG14</f>
        <v>0</v>
      </c>
      <c r="LW11">
        <f>'k7'!OH14</f>
        <v>0</v>
      </c>
      <c r="LX11">
        <f>'k7'!OI14</f>
        <v>0</v>
      </c>
      <c r="LY11">
        <f>'k7'!OJ14</f>
        <v>0</v>
      </c>
      <c r="LZ11">
        <f>'k7'!OK14</f>
        <v>0</v>
      </c>
      <c r="MA11">
        <f>'k7'!OL14</f>
        <v>0</v>
      </c>
      <c r="MB11">
        <f>'k7'!OM14</f>
        <v>0</v>
      </c>
      <c r="MC11">
        <f>'k7'!ON14</f>
        <v>0</v>
      </c>
      <c r="MD11">
        <f>'k7'!OO14</f>
        <v>0</v>
      </c>
      <c r="ME11">
        <f>'k7'!OP14</f>
        <v>0</v>
      </c>
      <c r="MF11">
        <f>'k7'!OQ14</f>
        <v>0</v>
      </c>
      <c r="MG11">
        <f>'k7'!OR14</f>
        <v>0</v>
      </c>
      <c r="MH11">
        <f>'k7'!OS14</f>
        <v>0</v>
      </c>
      <c r="MI11">
        <f>'k7'!OT14</f>
        <v>0</v>
      </c>
      <c r="MJ11">
        <f>'k7'!OU14</f>
        <v>0</v>
      </c>
      <c r="MK11">
        <f>'k7'!OV14</f>
        <v>0</v>
      </c>
      <c r="ML11">
        <f>'k7'!OW14</f>
        <v>0</v>
      </c>
      <c r="MM11">
        <f>'k7'!OX14</f>
        <v>0</v>
      </c>
      <c r="MN11">
        <f>'k7'!OY14</f>
        <v>0</v>
      </c>
      <c r="MO11">
        <f>'k7'!OZ14</f>
        <v>0</v>
      </c>
      <c r="MP11">
        <f>'k7'!PA14</f>
        <v>0</v>
      </c>
      <c r="MQ11">
        <f>'k7'!PB14</f>
        <v>0</v>
      </c>
      <c r="MR11">
        <f>'k7'!PC14</f>
        <v>0</v>
      </c>
      <c r="MS11">
        <f>'k7'!PD14</f>
        <v>0</v>
      </c>
      <c r="MT11">
        <f>'k7'!PE14</f>
        <v>0</v>
      </c>
      <c r="MU11">
        <f>'k7'!PF14</f>
        <v>0</v>
      </c>
      <c r="MV11">
        <f>'k7'!PG14</f>
        <v>0</v>
      </c>
      <c r="MW11">
        <f>'k7'!PH14</f>
        <v>0</v>
      </c>
      <c r="MX11">
        <f>'k7'!PI14</f>
        <v>0</v>
      </c>
      <c r="MY11">
        <f>'k7'!PJ14</f>
        <v>0</v>
      </c>
      <c r="MZ11">
        <f>'k7'!PK14</f>
        <v>0</v>
      </c>
      <c r="NA11">
        <f>'k7'!PL14</f>
        <v>0</v>
      </c>
      <c r="NB11">
        <f>'k7'!PM14</f>
        <v>0</v>
      </c>
      <c r="NC11">
        <f>'k7'!PN14</f>
        <v>0</v>
      </c>
      <c r="ND11">
        <f>'k7'!PO14</f>
        <v>0</v>
      </c>
      <c r="NE11">
        <f>'k7'!PP14</f>
        <v>0</v>
      </c>
      <c r="NF11">
        <f>'k7'!PQ14</f>
        <v>0</v>
      </c>
      <c r="NG11">
        <f>'k7'!PR14</f>
        <v>0</v>
      </c>
      <c r="NH11">
        <f>'k7'!PS14</f>
        <v>0</v>
      </c>
      <c r="NI11">
        <v>11</v>
      </c>
      <c r="NJ11">
        <f>'k8'!NT14</f>
        <v>0</v>
      </c>
      <c r="NK11">
        <f>'k8'!NU14</f>
        <v>0</v>
      </c>
      <c r="NL11">
        <f>'k8'!NV14</f>
        <v>0</v>
      </c>
      <c r="NM11">
        <f>'k8'!NW14</f>
        <v>0</v>
      </c>
      <c r="NN11">
        <f>'k8'!NX14</f>
        <v>0</v>
      </c>
      <c r="NO11">
        <f>'k8'!NY14</f>
        <v>0</v>
      </c>
      <c r="NP11">
        <f>'k8'!NZ14</f>
        <v>0</v>
      </c>
      <c r="NQ11">
        <f>'k8'!OA14</f>
        <v>0</v>
      </c>
      <c r="NR11">
        <f>'k8'!OB14</f>
        <v>0</v>
      </c>
      <c r="NS11">
        <f>'k8'!OC14</f>
        <v>0</v>
      </c>
      <c r="NT11">
        <f>'k8'!OD14</f>
        <v>0</v>
      </c>
      <c r="NU11">
        <f>'k8'!OE14</f>
        <v>0</v>
      </c>
      <c r="NV11">
        <f>'k8'!OF14</f>
        <v>0</v>
      </c>
      <c r="NW11">
        <f>'k8'!OG14</f>
        <v>0</v>
      </c>
      <c r="NX11">
        <f>'k8'!OH14</f>
        <v>0</v>
      </c>
      <c r="NY11">
        <f>'k8'!OI14</f>
        <v>0</v>
      </c>
      <c r="NZ11">
        <f>'k8'!OJ14</f>
        <v>0</v>
      </c>
      <c r="OA11">
        <f>'k8'!OK14</f>
        <v>0</v>
      </c>
      <c r="OB11">
        <f>'k8'!OL14</f>
        <v>0</v>
      </c>
      <c r="OC11">
        <f>'k8'!OM14</f>
        <v>0</v>
      </c>
      <c r="OD11">
        <f>'k8'!ON14</f>
        <v>0</v>
      </c>
      <c r="OE11">
        <f>'k8'!OO14</f>
        <v>0</v>
      </c>
      <c r="OF11">
        <f>'k8'!OP14</f>
        <v>0</v>
      </c>
      <c r="OG11">
        <f>'k8'!OQ14</f>
        <v>0</v>
      </c>
      <c r="OH11">
        <f>'k8'!OR14</f>
        <v>0</v>
      </c>
      <c r="OI11">
        <f>'k8'!OS14</f>
        <v>0</v>
      </c>
      <c r="OJ11">
        <f>'k8'!OT14</f>
        <v>0</v>
      </c>
      <c r="OK11">
        <f>'k8'!OU14</f>
        <v>0</v>
      </c>
      <c r="OL11">
        <f>'k8'!OV14</f>
        <v>0</v>
      </c>
      <c r="OM11">
        <f>'k8'!OW14</f>
        <v>0</v>
      </c>
      <c r="ON11">
        <f>'k8'!OX14</f>
        <v>0</v>
      </c>
      <c r="OO11">
        <f>'k8'!OY14</f>
        <v>0</v>
      </c>
      <c r="OP11">
        <f>'k8'!OZ14</f>
        <v>0</v>
      </c>
      <c r="OQ11">
        <f>'k8'!PA14</f>
        <v>0</v>
      </c>
      <c r="OR11">
        <f>'k8'!PB14</f>
        <v>0</v>
      </c>
      <c r="OS11">
        <f>'k8'!PC14</f>
        <v>0</v>
      </c>
      <c r="OT11">
        <f>'k8'!PD14</f>
        <v>0</v>
      </c>
      <c r="OU11">
        <f>'k8'!PE14</f>
        <v>0</v>
      </c>
      <c r="OV11">
        <f>'k8'!PF14</f>
        <v>0</v>
      </c>
      <c r="OW11">
        <f>'k8'!PG14</f>
        <v>0</v>
      </c>
      <c r="OX11">
        <f>'k8'!PH14</f>
        <v>0</v>
      </c>
      <c r="OY11">
        <f>'k8'!PI14</f>
        <v>0</v>
      </c>
      <c r="OZ11">
        <f>'k8'!PJ14</f>
        <v>0</v>
      </c>
      <c r="PA11">
        <f>'k8'!PK14</f>
        <v>0</v>
      </c>
      <c r="PB11">
        <f>'k8'!PL14</f>
        <v>0</v>
      </c>
      <c r="PC11">
        <f>'k8'!PM14</f>
        <v>0</v>
      </c>
      <c r="PD11">
        <f>'k8'!PN14</f>
        <v>0</v>
      </c>
      <c r="PE11">
        <f>'k8'!PO14</f>
        <v>0</v>
      </c>
      <c r="PF11">
        <f>'k8'!PP14</f>
        <v>0</v>
      </c>
      <c r="PG11">
        <f>'k8'!PQ14</f>
        <v>0</v>
      </c>
      <c r="PH11">
        <f>'k8'!PR14</f>
        <v>0</v>
      </c>
      <c r="PI11">
        <f>'k8'!PS14</f>
        <v>0</v>
      </c>
      <c r="PJ11">
        <v>11</v>
      </c>
      <c r="PK11">
        <f>'k9'!NT14</f>
        <v>0</v>
      </c>
      <c r="PL11">
        <f>'k9'!NU14</f>
        <v>0</v>
      </c>
      <c r="PM11">
        <f>'k9'!NV14</f>
        <v>0</v>
      </c>
      <c r="PN11">
        <f>'k9'!NW14</f>
        <v>0</v>
      </c>
      <c r="PO11">
        <f>'k9'!NX14</f>
        <v>0</v>
      </c>
      <c r="PP11">
        <f>'k9'!NY14</f>
        <v>0</v>
      </c>
      <c r="PQ11">
        <f>'k9'!NZ14</f>
        <v>0</v>
      </c>
      <c r="PR11">
        <f>'k9'!OA14</f>
        <v>0</v>
      </c>
      <c r="PS11">
        <f>'k9'!OB14</f>
        <v>0</v>
      </c>
      <c r="PT11">
        <f>'k9'!OC14</f>
        <v>0</v>
      </c>
      <c r="PU11">
        <f>'k9'!OD14</f>
        <v>0</v>
      </c>
      <c r="PV11">
        <f>'k9'!OE14</f>
        <v>0</v>
      </c>
      <c r="PW11">
        <f>'k9'!OF14</f>
        <v>0</v>
      </c>
      <c r="PX11">
        <f>'k9'!OG14</f>
        <v>0</v>
      </c>
      <c r="PY11">
        <f>'k9'!OH14</f>
        <v>0</v>
      </c>
      <c r="PZ11">
        <f>'k9'!OI14</f>
        <v>0</v>
      </c>
      <c r="QA11">
        <f>'k9'!OJ14</f>
        <v>0</v>
      </c>
      <c r="QB11">
        <f>'k9'!OK14</f>
        <v>0</v>
      </c>
      <c r="QC11">
        <f>'k9'!OL14</f>
        <v>0</v>
      </c>
      <c r="QD11">
        <f>'k9'!OM14</f>
        <v>0</v>
      </c>
      <c r="QE11">
        <f>'k9'!ON14</f>
        <v>0</v>
      </c>
      <c r="QF11">
        <f>'k9'!OO14</f>
        <v>0</v>
      </c>
      <c r="QG11">
        <f>'k9'!OP14</f>
        <v>0</v>
      </c>
      <c r="QH11">
        <f>'k9'!OQ14</f>
        <v>0</v>
      </c>
      <c r="QI11">
        <f>'k9'!OR14</f>
        <v>0</v>
      </c>
      <c r="QJ11">
        <f>'k9'!OS14</f>
        <v>0</v>
      </c>
      <c r="QK11">
        <f>'k9'!OT14</f>
        <v>0</v>
      </c>
      <c r="QL11">
        <f>'k9'!OU14</f>
        <v>0</v>
      </c>
      <c r="QM11">
        <f>'k9'!OV14</f>
        <v>0</v>
      </c>
      <c r="QN11">
        <f>'k9'!OW14</f>
        <v>0</v>
      </c>
      <c r="QO11">
        <f>'k9'!OX14</f>
        <v>0</v>
      </c>
      <c r="QP11">
        <f>'k9'!OY14</f>
        <v>0</v>
      </c>
      <c r="QQ11">
        <f>'k9'!OZ14</f>
        <v>0</v>
      </c>
      <c r="QR11">
        <f>'k9'!PA14</f>
        <v>0</v>
      </c>
      <c r="QS11">
        <f>'k9'!PB14</f>
        <v>0</v>
      </c>
      <c r="QT11">
        <f>'k9'!PC14</f>
        <v>0</v>
      </c>
      <c r="QU11">
        <f>'k9'!PD14</f>
        <v>0</v>
      </c>
      <c r="QV11">
        <f>'k9'!PE14</f>
        <v>0</v>
      </c>
      <c r="QW11">
        <f>'k9'!PF14</f>
        <v>0</v>
      </c>
      <c r="QX11">
        <f>'k9'!PG14</f>
        <v>0</v>
      </c>
      <c r="QY11">
        <f>'k9'!PH14</f>
        <v>0</v>
      </c>
      <c r="QZ11">
        <f>'k9'!PI14</f>
        <v>0</v>
      </c>
      <c r="RA11">
        <f>'k9'!PJ14</f>
        <v>0</v>
      </c>
      <c r="RB11">
        <f>'k9'!PK14</f>
        <v>0</v>
      </c>
      <c r="RC11">
        <f>'k9'!PL14</f>
        <v>0</v>
      </c>
      <c r="RD11">
        <f>'k9'!PM14</f>
        <v>0</v>
      </c>
      <c r="RE11">
        <f>'k9'!PN14</f>
        <v>0</v>
      </c>
      <c r="RF11">
        <f>'k9'!PO14</f>
        <v>0</v>
      </c>
      <c r="RG11">
        <f>'k9'!PP14</f>
        <v>0</v>
      </c>
      <c r="RH11">
        <f>'k9'!PQ14</f>
        <v>0</v>
      </c>
      <c r="RI11">
        <f>'k9'!PR14</f>
        <v>0</v>
      </c>
      <c r="RJ11">
        <f>'k9'!PS14</f>
        <v>0</v>
      </c>
      <c r="RK11">
        <v>11</v>
      </c>
      <c r="RL11">
        <f>'k10'!NT14</f>
        <v>0</v>
      </c>
      <c r="RM11">
        <f>'k10'!NU14</f>
        <v>0</v>
      </c>
      <c r="RN11">
        <f>'k10'!NV14</f>
        <v>0</v>
      </c>
      <c r="RO11">
        <f>'k10'!NW14</f>
        <v>0</v>
      </c>
      <c r="RP11">
        <f>'k10'!NX14</f>
        <v>0</v>
      </c>
      <c r="RQ11">
        <f>'k10'!NY14</f>
        <v>0</v>
      </c>
      <c r="RR11">
        <f>'k10'!NZ14</f>
        <v>0</v>
      </c>
      <c r="RS11">
        <f>'k10'!OA14</f>
        <v>0</v>
      </c>
      <c r="RT11">
        <f>'k10'!OB14</f>
        <v>0</v>
      </c>
      <c r="RU11">
        <f>'k10'!OC14</f>
        <v>0</v>
      </c>
      <c r="RV11">
        <f>'k10'!OD14</f>
        <v>0</v>
      </c>
      <c r="RW11">
        <f>'k10'!OE14</f>
        <v>0</v>
      </c>
      <c r="RX11">
        <f>'k10'!OF14</f>
        <v>0</v>
      </c>
      <c r="RY11">
        <f>'k10'!OG14</f>
        <v>0</v>
      </c>
      <c r="RZ11">
        <f>'k10'!OH14</f>
        <v>0</v>
      </c>
      <c r="SA11">
        <f>'k10'!OI14</f>
        <v>0</v>
      </c>
      <c r="SB11">
        <f>'k10'!OJ14</f>
        <v>0</v>
      </c>
      <c r="SC11">
        <f>'k10'!OK14</f>
        <v>0</v>
      </c>
      <c r="SD11">
        <f>'k10'!OL14</f>
        <v>0</v>
      </c>
      <c r="SE11">
        <f>'k10'!OM14</f>
        <v>0</v>
      </c>
      <c r="SF11">
        <f>'k10'!ON14</f>
        <v>0</v>
      </c>
      <c r="SG11">
        <f>'k10'!OO14</f>
        <v>0</v>
      </c>
      <c r="SH11">
        <f>'k10'!OP14</f>
        <v>0</v>
      </c>
      <c r="SI11">
        <f>'k10'!OQ14</f>
        <v>0</v>
      </c>
      <c r="SJ11">
        <f>'k10'!OR14</f>
        <v>0</v>
      </c>
      <c r="SK11">
        <f>'k10'!OS14</f>
        <v>0</v>
      </c>
      <c r="SL11">
        <f>'k10'!OT14</f>
        <v>0</v>
      </c>
      <c r="SM11">
        <f>'k10'!OU14</f>
        <v>0</v>
      </c>
      <c r="SN11">
        <f>'k10'!OV14</f>
        <v>0</v>
      </c>
      <c r="SO11">
        <f>'k10'!OW14</f>
        <v>0</v>
      </c>
      <c r="SP11">
        <f>'k10'!OX14</f>
        <v>0</v>
      </c>
      <c r="SQ11">
        <f>'k10'!OY14</f>
        <v>0</v>
      </c>
      <c r="SR11">
        <f>'k10'!OZ14</f>
        <v>0</v>
      </c>
      <c r="SS11">
        <f>'k10'!PA14</f>
        <v>0</v>
      </c>
      <c r="ST11">
        <f>'k10'!PB14</f>
        <v>0</v>
      </c>
      <c r="SU11">
        <f>'k10'!PC14</f>
        <v>0</v>
      </c>
      <c r="SV11">
        <f>'k10'!PD14</f>
        <v>0</v>
      </c>
      <c r="SW11">
        <f>'k10'!PE14</f>
        <v>0</v>
      </c>
      <c r="SX11">
        <f>'k10'!PF14</f>
        <v>0</v>
      </c>
      <c r="SY11">
        <f>'k10'!PG14</f>
        <v>0</v>
      </c>
      <c r="SZ11">
        <f>'k10'!PH14</f>
        <v>0</v>
      </c>
      <c r="TA11">
        <f>'k10'!PI14</f>
        <v>0</v>
      </c>
      <c r="TB11">
        <f>'k10'!PJ14</f>
        <v>0</v>
      </c>
      <c r="TC11">
        <f>'k10'!PK14</f>
        <v>0</v>
      </c>
      <c r="TD11">
        <f>'k10'!PL14</f>
        <v>0</v>
      </c>
      <c r="TE11">
        <f>'k10'!PM14</f>
        <v>0</v>
      </c>
      <c r="TF11">
        <f>'k10'!PN14</f>
        <v>0</v>
      </c>
      <c r="TG11">
        <f>'k10'!PO14</f>
        <v>0</v>
      </c>
      <c r="TH11">
        <f>'k10'!PP14</f>
        <v>0</v>
      </c>
      <c r="TI11">
        <f>'k10'!PQ14</f>
        <v>0</v>
      </c>
      <c r="TJ11">
        <f>'k10'!PR14</f>
        <v>0</v>
      </c>
      <c r="TK11">
        <f>'k10'!PS14</f>
        <v>0</v>
      </c>
      <c r="TL11">
        <v>11</v>
      </c>
      <c r="TM11">
        <f>'k11'!NT14</f>
        <v>0</v>
      </c>
      <c r="TN11">
        <f>'k11'!NU14</f>
        <v>0</v>
      </c>
      <c r="TO11">
        <f>'k11'!NV14</f>
        <v>0</v>
      </c>
      <c r="TP11">
        <f>'k11'!NW14</f>
        <v>0</v>
      </c>
      <c r="TQ11">
        <f>'k11'!NX14</f>
        <v>0</v>
      </c>
      <c r="TR11">
        <f>'k11'!NY14</f>
        <v>0</v>
      </c>
      <c r="TS11">
        <f>'k11'!NZ14</f>
        <v>0</v>
      </c>
      <c r="TT11">
        <f>'k11'!OA14</f>
        <v>0</v>
      </c>
      <c r="TU11">
        <f>'k11'!OB14</f>
        <v>0</v>
      </c>
      <c r="TV11">
        <f>'k11'!OC14</f>
        <v>0</v>
      </c>
      <c r="TW11">
        <f>'k11'!OD14</f>
        <v>0</v>
      </c>
      <c r="TX11">
        <f>'k11'!OE14</f>
        <v>0</v>
      </c>
      <c r="TY11">
        <f>'k11'!OF14</f>
        <v>0</v>
      </c>
      <c r="TZ11">
        <f>'k11'!OG14</f>
        <v>0</v>
      </c>
      <c r="UA11">
        <f>'k11'!OH14</f>
        <v>0</v>
      </c>
      <c r="UB11">
        <f>'k11'!OI14</f>
        <v>0</v>
      </c>
      <c r="UC11">
        <f>'k11'!OJ14</f>
        <v>0</v>
      </c>
      <c r="UD11">
        <f>'k11'!OK14</f>
        <v>0</v>
      </c>
      <c r="UE11">
        <f>'k11'!OL14</f>
        <v>0</v>
      </c>
      <c r="UF11">
        <f>'k11'!OM14</f>
        <v>0</v>
      </c>
      <c r="UG11">
        <f>'k11'!ON14</f>
        <v>0</v>
      </c>
      <c r="UH11">
        <f>'k11'!OO14</f>
        <v>0</v>
      </c>
      <c r="UI11">
        <f>'k11'!OP14</f>
        <v>0</v>
      </c>
      <c r="UJ11">
        <f>'k11'!OQ14</f>
        <v>0</v>
      </c>
      <c r="UK11">
        <f>'k11'!OR14</f>
        <v>0</v>
      </c>
      <c r="UL11">
        <f>'k11'!OS14</f>
        <v>0</v>
      </c>
      <c r="UM11">
        <f>'k11'!OT14</f>
        <v>0</v>
      </c>
      <c r="UN11">
        <f>'k11'!OU14</f>
        <v>0</v>
      </c>
      <c r="UO11">
        <f>'k11'!OV14</f>
        <v>0</v>
      </c>
      <c r="UP11">
        <f>'k11'!OW14</f>
        <v>0</v>
      </c>
      <c r="UQ11">
        <f>'k11'!OX14</f>
        <v>0</v>
      </c>
      <c r="UR11">
        <f>'k11'!OY14</f>
        <v>0</v>
      </c>
      <c r="US11">
        <f>'k11'!OZ14</f>
        <v>0</v>
      </c>
      <c r="UT11">
        <f>'k11'!PA14</f>
        <v>0</v>
      </c>
      <c r="UU11">
        <f>'k11'!PB14</f>
        <v>0</v>
      </c>
      <c r="UV11">
        <f>'k11'!PC14</f>
        <v>0</v>
      </c>
      <c r="UW11">
        <f>'k11'!PD14</f>
        <v>0</v>
      </c>
      <c r="UX11">
        <f>'k11'!PE14</f>
        <v>0</v>
      </c>
      <c r="UY11">
        <f>'k11'!PF14</f>
        <v>0</v>
      </c>
      <c r="UZ11">
        <f>'k11'!PG14</f>
        <v>0</v>
      </c>
      <c r="VA11">
        <f>'k11'!PH14</f>
        <v>0</v>
      </c>
      <c r="VB11">
        <f>'k11'!PI14</f>
        <v>0</v>
      </c>
      <c r="VC11">
        <f>'k11'!PJ14</f>
        <v>0</v>
      </c>
      <c r="VD11">
        <f>'k11'!PK14</f>
        <v>0</v>
      </c>
      <c r="VE11">
        <f>'k11'!PL14</f>
        <v>0</v>
      </c>
      <c r="VF11">
        <f>'k11'!PM14</f>
        <v>0</v>
      </c>
      <c r="VG11">
        <f>'k11'!PN14</f>
        <v>0</v>
      </c>
      <c r="VH11">
        <f>'k11'!PO14</f>
        <v>0</v>
      </c>
      <c r="VI11">
        <f>'k11'!PP14</f>
        <v>0</v>
      </c>
      <c r="VJ11">
        <f>'k11'!PQ14</f>
        <v>0</v>
      </c>
      <c r="VK11">
        <f>'k11'!PR14</f>
        <v>0</v>
      </c>
      <c r="VL11">
        <f>'k11'!PS14</f>
        <v>0</v>
      </c>
      <c r="VM11">
        <v>11</v>
      </c>
      <c r="VN11">
        <f>'k12'!NT14</f>
        <v>0</v>
      </c>
      <c r="VO11">
        <f>'k12'!NU14</f>
        <v>0</v>
      </c>
      <c r="VP11">
        <f>'k12'!NV14</f>
        <v>0</v>
      </c>
      <c r="VQ11">
        <f>'k12'!NW14</f>
        <v>0</v>
      </c>
      <c r="VR11">
        <f>'k12'!NX14</f>
        <v>0</v>
      </c>
      <c r="VS11">
        <f>'k12'!NY14</f>
        <v>0</v>
      </c>
      <c r="VT11">
        <f>'k12'!NZ14</f>
        <v>0</v>
      </c>
      <c r="VU11">
        <f>'k12'!OA14</f>
        <v>0</v>
      </c>
      <c r="VV11">
        <f>'k12'!OB14</f>
        <v>0</v>
      </c>
      <c r="VW11">
        <f>'k12'!OC14</f>
        <v>0</v>
      </c>
      <c r="VX11">
        <f>'k12'!OD14</f>
        <v>0</v>
      </c>
      <c r="VY11">
        <f>'k12'!OE14</f>
        <v>0</v>
      </c>
      <c r="VZ11">
        <f>'k12'!OF14</f>
        <v>0</v>
      </c>
      <c r="WA11">
        <f>'k12'!OG14</f>
        <v>0</v>
      </c>
      <c r="WB11">
        <f>'k12'!OH14</f>
        <v>0</v>
      </c>
      <c r="WC11">
        <f>'k12'!OI14</f>
        <v>0</v>
      </c>
      <c r="WD11">
        <f>'k12'!OJ14</f>
        <v>0</v>
      </c>
      <c r="WE11">
        <f>'k12'!OK14</f>
        <v>0</v>
      </c>
      <c r="WF11">
        <f>'k12'!OL14</f>
        <v>0</v>
      </c>
      <c r="WG11">
        <f>'k12'!OM14</f>
        <v>0</v>
      </c>
      <c r="WH11">
        <f>'k12'!ON14</f>
        <v>0</v>
      </c>
      <c r="WI11">
        <f>'k12'!OO14</f>
        <v>0</v>
      </c>
      <c r="WJ11">
        <f>'k12'!OP14</f>
        <v>0</v>
      </c>
      <c r="WK11">
        <f>'k12'!OQ14</f>
        <v>0</v>
      </c>
      <c r="WL11">
        <f>'k12'!OR14</f>
        <v>0</v>
      </c>
      <c r="WM11">
        <f>'k12'!OS14</f>
        <v>0</v>
      </c>
      <c r="WN11">
        <f>'k12'!OT14</f>
        <v>0</v>
      </c>
      <c r="WO11">
        <f>'k12'!OU14</f>
        <v>0</v>
      </c>
      <c r="WP11">
        <f>'k12'!OV14</f>
        <v>0</v>
      </c>
      <c r="WQ11">
        <f>'k12'!OW14</f>
        <v>0</v>
      </c>
      <c r="WR11">
        <f>'k12'!OX14</f>
        <v>0</v>
      </c>
      <c r="WS11">
        <f>'k12'!OY14</f>
        <v>0</v>
      </c>
      <c r="WT11">
        <f>'k12'!OZ14</f>
        <v>0</v>
      </c>
      <c r="WU11">
        <f>'k12'!PA14</f>
        <v>0</v>
      </c>
      <c r="WV11">
        <f>'k12'!PB14</f>
        <v>0</v>
      </c>
      <c r="WW11">
        <f>'k12'!PC14</f>
        <v>0</v>
      </c>
      <c r="WX11">
        <f>'k12'!PD14</f>
        <v>0</v>
      </c>
      <c r="WY11">
        <f>'k12'!PE14</f>
        <v>0</v>
      </c>
      <c r="WZ11">
        <f>'k12'!PF14</f>
        <v>0</v>
      </c>
      <c r="XA11">
        <f>'k12'!PG14</f>
        <v>0</v>
      </c>
      <c r="XB11">
        <f>'k12'!PH14</f>
        <v>0</v>
      </c>
      <c r="XC11">
        <f>'k12'!PI14</f>
        <v>0</v>
      </c>
      <c r="XD11">
        <f>'k12'!PJ14</f>
        <v>0</v>
      </c>
      <c r="XE11">
        <f>'k12'!PK14</f>
        <v>0</v>
      </c>
      <c r="XF11">
        <f>'k12'!PL14</f>
        <v>0</v>
      </c>
      <c r="XG11">
        <f>'k12'!PM14</f>
        <v>0</v>
      </c>
      <c r="XH11">
        <f>'k12'!PN14</f>
        <v>0</v>
      </c>
      <c r="XI11">
        <f>'k12'!PO14</f>
        <v>0</v>
      </c>
      <c r="XJ11">
        <f>'k12'!PP14</f>
        <v>0</v>
      </c>
      <c r="XK11">
        <f>'k12'!PQ14</f>
        <v>0</v>
      </c>
      <c r="XL11">
        <f>'k12'!PR14</f>
        <v>0</v>
      </c>
      <c r="XM11">
        <f>'k12'!PS14</f>
        <v>0</v>
      </c>
      <c r="XN11">
        <v>11</v>
      </c>
      <c r="XO11">
        <f>'k13'!NT14</f>
        <v>0</v>
      </c>
      <c r="XP11">
        <f>'k13'!NU14</f>
        <v>0</v>
      </c>
      <c r="XQ11">
        <f>'k13'!NV14</f>
        <v>0</v>
      </c>
      <c r="XR11">
        <f>'k13'!NW14</f>
        <v>0</v>
      </c>
      <c r="XS11">
        <f>'k13'!NX14</f>
        <v>0</v>
      </c>
      <c r="XT11">
        <f>'k13'!NY14</f>
        <v>0</v>
      </c>
      <c r="XU11">
        <f>'k13'!NZ14</f>
        <v>0</v>
      </c>
      <c r="XV11">
        <f>'k13'!OA14</f>
        <v>0</v>
      </c>
      <c r="XW11">
        <f>'k13'!OB14</f>
        <v>0</v>
      </c>
      <c r="XX11">
        <f>'k13'!OC14</f>
        <v>0</v>
      </c>
      <c r="XY11">
        <f>'k13'!OD14</f>
        <v>0</v>
      </c>
      <c r="XZ11">
        <f>'k13'!OE14</f>
        <v>0</v>
      </c>
      <c r="YA11">
        <f>'k13'!OF14</f>
        <v>0</v>
      </c>
      <c r="YB11">
        <f>'k13'!OG14</f>
        <v>0</v>
      </c>
      <c r="YC11">
        <f>'k13'!OH14</f>
        <v>0</v>
      </c>
      <c r="YD11">
        <f>'k13'!OI14</f>
        <v>0</v>
      </c>
      <c r="YE11">
        <f>'k13'!OJ14</f>
        <v>0</v>
      </c>
      <c r="YF11">
        <f>'k13'!OK14</f>
        <v>0</v>
      </c>
      <c r="YG11">
        <f>'k13'!OL14</f>
        <v>0</v>
      </c>
      <c r="YH11">
        <f>'k13'!OM14</f>
        <v>0</v>
      </c>
      <c r="YI11">
        <f>'k13'!ON14</f>
        <v>0</v>
      </c>
      <c r="YJ11">
        <f>'k13'!OO14</f>
        <v>0</v>
      </c>
      <c r="YK11">
        <f>'k13'!OP14</f>
        <v>0</v>
      </c>
      <c r="YL11">
        <f>'k13'!OQ14</f>
        <v>0</v>
      </c>
      <c r="YM11">
        <f>'k13'!OR14</f>
        <v>0</v>
      </c>
      <c r="YN11">
        <f>'k13'!OS14</f>
        <v>0</v>
      </c>
      <c r="YO11">
        <f>'k13'!OT14</f>
        <v>0</v>
      </c>
      <c r="YP11">
        <f>'k13'!OU14</f>
        <v>0</v>
      </c>
      <c r="YQ11">
        <f>'k13'!OV14</f>
        <v>0</v>
      </c>
      <c r="YR11">
        <f>'k13'!OW14</f>
        <v>0</v>
      </c>
      <c r="YS11">
        <f>'k13'!OX14</f>
        <v>0</v>
      </c>
      <c r="YT11">
        <f>'k13'!OY14</f>
        <v>0</v>
      </c>
      <c r="YU11">
        <f>'k13'!OZ14</f>
        <v>0</v>
      </c>
      <c r="YV11">
        <f>'k13'!PA14</f>
        <v>0</v>
      </c>
      <c r="YW11">
        <f>'k13'!PB14</f>
        <v>0</v>
      </c>
      <c r="YX11">
        <f>'k13'!PC14</f>
        <v>0</v>
      </c>
      <c r="YY11">
        <f>'k13'!PD14</f>
        <v>0</v>
      </c>
      <c r="YZ11">
        <f>'k13'!PE14</f>
        <v>0</v>
      </c>
      <c r="ZA11">
        <f>'k13'!PF14</f>
        <v>0</v>
      </c>
      <c r="ZB11">
        <f>'k13'!PG14</f>
        <v>0</v>
      </c>
      <c r="ZC11">
        <f>'k13'!PH14</f>
        <v>0</v>
      </c>
      <c r="ZD11">
        <f>'k13'!PI14</f>
        <v>0</v>
      </c>
      <c r="ZE11">
        <f>'k13'!PJ14</f>
        <v>0</v>
      </c>
      <c r="ZF11">
        <f>'k13'!PK14</f>
        <v>0</v>
      </c>
      <c r="ZG11">
        <f>'k13'!PL14</f>
        <v>0</v>
      </c>
      <c r="ZH11">
        <f>'k13'!PM14</f>
        <v>0</v>
      </c>
      <c r="ZI11">
        <f>'k13'!PN14</f>
        <v>0</v>
      </c>
      <c r="ZJ11">
        <f>'k13'!PO14</f>
        <v>0</v>
      </c>
      <c r="ZK11">
        <f>'k13'!PP14</f>
        <v>0</v>
      </c>
      <c r="ZL11">
        <f>'k13'!PQ14</f>
        <v>0</v>
      </c>
      <c r="ZM11">
        <f>'k13'!PR14</f>
        <v>0</v>
      </c>
      <c r="ZN11">
        <f>'k13'!PS14</f>
        <v>0</v>
      </c>
      <c r="ZO11">
        <v>11</v>
      </c>
      <c r="ZP11">
        <f>'k14'!NT14</f>
        <v>0</v>
      </c>
      <c r="ZQ11">
        <f>'k14'!NU14</f>
        <v>0</v>
      </c>
      <c r="ZR11">
        <f>'k14'!NV14</f>
        <v>0</v>
      </c>
      <c r="ZS11">
        <f>'k14'!NW14</f>
        <v>0</v>
      </c>
      <c r="ZT11">
        <f>'k14'!NX14</f>
        <v>0</v>
      </c>
      <c r="ZU11">
        <f>'k14'!NY14</f>
        <v>0</v>
      </c>
      <c r="ZV11">
        <f>'k14'!NZ14</f>
        <v>0</v>
      </c>
      <c r="ZW11">
        <f>'k14'!OA14</f>
        <v>0</v>
      </c>
      <c r="ZX11">
        <f>'k14'!OB14</f>
        <v>0</v>
      </c>
      <c r="ZY11">
        <f>'k14'!OC14</f>
        <v>0</v>
      </c>
      <c r="ZZ11">
        <f>'k14'!OD14</f>
        <v>0</v>
      </c>
      <c r="AAA11">
        <f>'k14'!OE14</f>
        <v>0</v>
      </c>
      <c r="AAB11">
        <f>'k14'!OF14</f>
        <v>0</v>
      </c>
      <c r="AAC11">
        <f>'k14'!OG14</f>
        <v>0</v>
      </c>
      <c r="AAD11">
        <f>'k14'!OH14</f>
        <v>0</v>
      </c>
      <c r="AAE11">
        <f>'k14'!OI14</f>
        <v>0</v>
      </c>
      <c r="AAF11">
        <f>'k14'!OJ14</f>
        <v>0</v>
      </c>
      <c r="AAG11">
        <f>'k14'!OK14</f>
        <v>0</v>
      </c>
      <c r="AAH11">
        <f>'k14'!OL14</f>
        <v>0</v>
      </c>
      <c r="AAI11">
        <f>'k14'!OM14</f>
        <v>0</v>
      </c>
      <c r="AAJ11">
        <f>'k14'!ON14</f>
        <v>0</v>
      </c>
      <c r="AAK11">
        <f>'k14'!OO14</f>
        <v>0</v>
      </c>
      <c r="AAL11">
        <f>'k14'!OP14</f>
        <v>0</v>
      </c>
      <c r="AAM11">
        <f>'k14'!OQ14</f>
        <v>0</v>
      </c>
      <c r="AAN11">
        <f>'k14'!OR14</f>
        <v>0</v>
      </c>
      <c r="AAO11">
        <f>'k14'!OS14</f>
        <v>0</v>
      </c>
      <c r="AAP11">
        <f>'k14'!OT14</f>
        <v>0</v>
      </c>
      <c r="AAQ11">
        <f>'k14'!OU14</f>
        <v>0</v>
      </c>
      <c r="AAR11">
        <f>'k14'!OV14</f>
        <v>0</v>
      </c>
      <c r="AAS11">
        <f>'k14'!OW14</f>
        <v>0</v>
      </c>
      <c r="AAT11">
        <f>'k14'!OX14</f>
        <v>0</v>
      </c>
      <c r="AAU11">
        <f>'k14'!OY14</f>
        <v>0</v>
      </c>
      <c r="AAV11">
        <f>'k14'!OZ14</f>
        <v>0</v>
      </c>
      <c r="AAW11">
        <f>'k14'!PA14</f>
        <v>0</v>
      </c>
      <c r="AAX11">
        <f>'k14'!PB14</f>
        <v>0</v>
      </c>
      <c r="AAY11">
        <f>'k14'!PC14</f>
        <v>0</v>
      </c>
      <c r="AAZ11">
        <f>'k14'!PD14</f>
        <v>0</v>
      </c>
      <c r="ABA11">
        <f>'k14'!PE14</f>
        <v>0</v>
      </c>
      <c r="ABB11">
        <f>'k14'!PF14</f>
        <v>0</v>
      </c>
      <c r="ABC11">
        <f>'k14'!PG14</f>
        <v>0</v>
      </c>
      <c r="ABD11">
        <f>'k14'!PH14</f>
        <v>0</v>
      </c>
      <c r="ABE11">
        <f>'k14'!PI14</f>
        <v>0</v>
      </c>
      <c r="ABF11">
        <f>'k14'!PJ14</f>
        <v>0</v>
      </c>
      <c r="ABG11">
        <f>'k14'!PK14</f>
        <v>0</v>
      </c>
      <c r="ABH11">
        <f>'k14'!PL14</f>
        <v>0</v>
      </c>
      <c r="ABI11">
        <f>'k14'!PM14</f>
        <v>0</v>
      </c>
      <c r="ABJ11">
        <f>'k14'!PN14</f>
        <v>0</v>
      </c>
      <c r="ABK11">
        <f>'k14'!PO14</f>
        <v>0</v>
      </c>
      <c r="ABL11">
        <f>'k14'!PP14</f>
        <v>0</v>
      </c>
      <c r="ABM11">
        <f>'k14'!PQ14</f>
        <v>0</v>
      </c>
      <c r="ABN11">
        <f>'k14'!PR14</f>
        <v>0</v>
      </c>
      <c r="ABO11">
        <f>'k14'!PS14</f>
        <v>0</v>
      </c>
      <c r="ABP11">
        <v>11</v>
      </c>
      <c r="ABQ11">
        <f>'k15'!NT14</f>
        <v>0</v>
      </c>
      <c r="ABR11">
        <f>'k15'!NU14</f>
        <v>0</v>
      </c>
      <c r="ABS11">
        <f>'k15'!NV14</f>
        <v>0</v>
      </c>
      <c r="ABT11">
        <f>'k15'!NW14</f>
        <v>0</v>
      </c>
      <c r="ABU11">
        <f>'k15'!NX14</f>
        <v>0</v>
      </c>
      <c r="ABV11">
        <f>'k15'!NY14</f>
        <v>0</v>
      </c>
      <c r="ABW11">
        <f>'k15'!NZ14</f>
        <v>0</v>
      </c>
      <c r="ABX11">
        <f>'k15'!OA14</f>
        <v>0</v>
      </c>
      <c r="ABY11">
        <f>'k15'!OB14</f>
        <v>0</v>
      </c>
      <c r="ABZ11">
        <f>'k15'!OC14</f>
        <v>0</v>
      </c>
      <c r="ACA11">
        <f>'k15'!OD14</f>
        <v>0</v>
      </c>
      <c r="ACB11">
        <f>'k15'!OE14</f>
        <v>0</v>
      </c>
      <c r="ACC11">
        <f>'k15'!OF14</f>
        <v>0</v>
      </c>
      <c r="ACD11">
        <f>'k15'!OG14</f>
        <v>0</v>
      </c>
      <c r="ACE11">
        <f>'k15'!OH14</f>
        <v>0</v>
      </c>
      <c r="ACF11">
        <f>'k15'!OI14</f>
        <v>0</v>
      </c>
      <c r="ACG11">
        <f>'k15'!OJ14</f>
        <v>0</v>
      </c>
      <c r="ACH11">
        <f>'k15'!OK14</f>
        <v>0</v>
      </c>
      <c r="ACI11">
        <f>'k15'!OL14</f>
        <v>0</v>
      </c>
      <c r="ACJ11">
        <f>'k15'!OM14</f>
        <v>0</v>
      </c>
      <c r="ACK11">
        <f>'k15'!ON14</f>
        <v>0</v>
      </c>
      <c r="ACL11">
        <f>'k15'!OO14</f>
        <v>0</v>
      </c>
      <c r="ACM11">
        <f>'k15'!OP14</f>
        <v>0</v>
      </c>
      <c r="ACN11">
        <f>'k15'!OQ14</f>
        <v>0</v>
      </c>
      <c r="ACO11">
        <f>'k15'!OR14</f>
        <v>0</v>
      </c>
      <c r="ACP11">
        <f>'k15'!OS14</f>
        <v>0</v>
      </c>
      <c r="ACQ11">
        <f>'k15'!OT14</f>
        <v>0</v>
      </c>
      <c r="ACR11">
        <f>'k15'!OU14</f>
        <v>0</v>
      </c>
      <c r="ACS11">
        <f>'k15'!OV14</f>
        <v>0</v>
      </c>
      <c r="ACT11">
        <f>'k15'!OW14</f>
        <v>0</v>
      </c>
      <c r="ACU11">
        <f>'k15'!OX14</f>
        <v>0</v>
      </c>
      <c r="ACV11">
        <f>'k15'!OY14</f>
        <v>0</v>
      </c>
      <c r="ACW11">
        <f>'k15'!OZ14</f>
        <v>0</v>
      </c>
      <c r="ACX11">
        <f>'k15'!PA14</f>
        <v>0</v>
      </c>
      <c r="ACY11">
        <f>'k15'!PB14</f>
        <v>0</v>
      </c>
      <c r="ACZ11">
        <f>'k15'!PC14</f>
        <v>0</v>
      </c>
      <c r="ADA11">
        <f>'k15'!PD14</f>
        <v>0</v>
      </c>
      <c r="ADB11">
        <f>'k15'!PE14</f>
        <v>0</v>
      </c>
      <c r="ADC11">
        <f>'k15'!PF14</f>
        <v>0</v>
      </c>
      <c r="ADD11">
        <f>'k15'!PG14</f>
        <v>0</v>
      </c>
      <c r="ADE11">
        <f>'k15'!PH14</f>
        <v>0</v>
      </c>
      <c r="ADF11">
        <f>'k15'!PI14</f>
        <v>0</v>
      </c>
      <c r="ADG11">
        <f>'k15'!PJ14</f>
        <v>0</v>
      </c>
      <c r="ADH11">
        <f>'k15'!PK14</f>
        <v>0</v>
      </c>
      <c r="ADI11">
        <f>'k15'!PL14</f>
        <v>0</v>
      </c>
      <c r="ADJ11">
        <f>'k15'!PM14</f>
        <v>0</v>
      </c>
      <c r="ADK11">
        <f>'k15'!PN14</f>
        <v>0</v>
      </c>
      <c r="ADL11">
        <f>'k15'!PO14</f>
        <v>0</v>
      </c>
      <c r="ADM11">
        <f>'k15'!PP14</f>
        <v>0</v>
      </c>
      <c r="ADN11">
        <f>'k15'!PQ14</f>
        <v>0</v>
      </c>
      <c r="ADO11">
        <f>'k15'!PR14</f>
        <v>0</v>
      </c>
      <c r="ADP11">
        <f>'k15'!PS14</f>
        <v>0</v>
      </c>
      <c r="ADQ11">
        <v>11</v>
      </c>
      <c r="ADR11">
        <f>'k16'!NT14</f>
        <v>0</v>
      </c>
      <c r="ADS11">
        <f>'k16'!NU14</f>
        <v>0</v>
      </c>
      <c r="ADT11">
        <f>'k16'!NV14</f>
        <v>0</v>
      </c>
      <c r="ADU11">
        <f>'k16'!NW14</f>
        <v>0</v>
      </c>
      <c r="ADV11">
        <f>'k16'!NX14</f>
        <v>0</v>
      </c>
      <c r="ADW11">
        <f>'k16'!NY14</f>
        <v>0</v>
      </c>
      <c r="ADX11">
        <f>'k16'!NZ14</f>
        <v>0</v>
      </c>
      <c r="ADY11">
        <f>'k16'!OA14</f>
        <v>0</v>
      </c>
      <c r="ADZ11">
        <f>'k16'!OB14</f>
        <v>0</v>
      </c>
      <c r="AEA11">
        <f>'k16'!OC14</f>
        <v>0</v>
      </c>
      <c r="AEB11">
        <f>'k16'!OD14</f>
        <v>0</v>
      </c>
      <c r="AEC11">
        <f>'k16'!OE14</f>
        <v>0</v>
      </c>
      <c r="AED11">
        <f>'k16'!OF14</f>
        <v>0</v>
      </c>
      <c r="AEE11">
        <f>'k16'!OG14</f>
        <v>0</v>
      </c>
      <c r="AEF11">
        <f>'k16'!OH14</f>
        <v>0</v>
      </c>
      <c r="AEG11">
        <f>'k16'!OI14</f>
        <v>0</v>
      </c>
      <c r="AEH11">
        <f>'k16'!OJ14</f>
        <v>0</v>
      </c>
      <c r="AEI11">
        <f>'k16'!OK14</f>
        <v>0</v>
      </c>
      <c r="AEJ11">
        <f>'k16'!OL14</f>
        <v>0</v>
      </c>
      <c r="AEK11">
        <f>'k16'!OM14</f>
        <v>0</v>
      </c>
      <c r="AEL11">
        <f>'k16'!ON14</f>
        <v>0</v>
      </c>
      <c r="AEM11">
        <f>'k16'!OO14</f>
        <v>0</v>
      </c>
      <c r="AEN11">
        <f>'k16'!OP14</f>
        <v>0</v>
      </c>
      <c r="AEO11">
        <f>'k16'!OQ14</f>
        <v>0</v>
      </c>
      <c r="AEP11">
        <f>'k16'!OR14</f>
        <v>0</v>
      </c>
      <c r="AEQ11">
        <f>'k16'!OS14</f>
        <v>0</v>
      </c>
      <c r="AER11">
        <f>'k16'!OT14</f>
        <v>0</v>
      </c>
      <c r="AES11">
        <f>'k16'!OU14</f>
        <v>0</v>
      </c>
      <c r="AET11">
        <f>'k16'!OV14</f>
        <v>0</v>
      </c>
      <c r="AEU11">
        <f>'k16'!OW14</f>
        <v>0</v>
      </c>
      <c r="AEV11">
        <f>'k16'!OX14</f>
        <v>0</v>
      </c>
      <c r="AEW11">
        <f>'k16'!OY14</f>
        <v>0</v>
      </c>
      <c r="AEX11">
        <f>'k16'!OZ14</f>
        <v>0</v>
      </c>
      <c r="AEY11">
        <f>'k16'!PA14</f>
        <v>0</v>
      </c>
      <c r="AEZ11">
        <f>'k16'!PB14</f>
        <v>0</v>
      </c>
      <c r="AFA11">
        <f>'k16'!PC14</f>
        <v>0</v>
      </c>
      <c r="AFB11">
        <f>'k16'!PD14</f>
        <v>0</v>
      </c>
      <c r="AFC11">
        <f>'k16'!PE14</f>
        <v>0</v>
      </c>
      <c r="AFD11">
        <f>'k16'!PF14</f>
        <v>0</v>
      </c>
      <c r="AFE11">
        <f>'k16'!PG14</f>
        <v>0</v>
      </c>
      <c r="AFF11">
        <f>'k16'!PH14</f>
        <v>0</v>
      </c>
      <c r="AFG11">
        <f>'k16'!PI14</f>
        <v>0</v>
      </c>
      <c r="AFH11">
        <f>'k16'!PJ14</f>
        <v>0</v>
      </c>
      <c r="AFI11">
        <f>'k16'!PK14</f>
        <v>0</v>
      </c>
      <c r="AFJ11">
        <f>'k16'!PL14</f>
        <v>0</v>
      </c>
      <c r="AFK11">
        <f>'k16'!PM14</f>
        <v>0</v>
      </c>
      <c r="AFL11">
        <f>'k16'!PN14</f>
        <v>0</v>
      </c>
      <c r="AFM11">
        <f>'k16'!PO14</f>
        <v>0</v>
      </c>
      <c r="AFN11">
        <f>'k16'!PP14</f>
        <v>0</v>
      </c>
      <c r="AFO11">
        <f>'k16'!PQ14</f>
        <v>0</v>
      </c>
      <c r="AFP11">
        <f>'k16'!PR14</f>
        <v>0</v>
      </c>
      <c r="AFQ11">
        <f>'k16'!PS14</f>
        <v>0</v>
      </c>
      <c r="AFR11">
        <v>11</v>
      </c>
      <c r="AFS11">
        <f>'k17'!NT14</f>
        <v>0</v>
      </c>
      <c r="AFT11">
        <f>'k17'!NU14</f>
        <v>0</v>
      </c>
      <c r="AFU11">
        <f>'k17'!NV14</f>
        <v>0</v>
      </c>
      <c r="AFV11">
        <f>'k17'!NW14</f>
        <v>0</v>
      </c>
      <c r="AFW11">
        <f>'k17'!NX14</f>
        <v>0</v>
      </c>
      <c r="AFX11">
        <f>'k17'!NY14</f>
        <v>0</v>
      </c>
      <c r="AFY11">
        <f>'k17'!NZ14</f>
        <v>0</v>
      </c>
      <c r="AFZ11">
        <f>'k17'!OA14</f>
        <v>0</v>
      </c>
      <c r="AGA11">
        <f>'k17'!OB14</f>
        <v>0</v>
      </c>
      <c r="AGB11">
        <f>'k17'!OC14</f>
        <v>0</v>
      </c>
      <c r="AGC11">
        <f>'k17'!OD14</f>
        <v>0</v>
      </c>
      <c r="AGD11">
        <f>'k17'!OE14</f>
        <v>0</v>
      </c>
      <c r="AGE11">
        <f>'k17'!OF14</f>
        <v>0</v>
      </c>
      <c r="AGF11">
        <f>'k17'!OG14</f>
        <v>0</v>
      </c>
      <c r="AGG11">
        <f>'k17'!OH14</f>
        <v>0</v>
      </c>
      <c r="AGH11">
        <f>'k17'!OI14</f>
        <v>0</v>
      </c>
      <c r="AGI11">
        <f>'k17'!OJ14</f>
        <v>0</v>
      </c>
      <c r="AGJ11">
        <f>'k17'!OK14</f>
        <v>0</v>
      </c>
      <c r="AGK11">
        <f>'k17'!OL14</f>
        <v>0</v>
      </c>
      <c r="AGL11">
        <f>'k17'!OM14</f>
        <v>0</v>
      </c>
      <c r="AGM11">
        <f>'k17'!ON14</f>
        <v>0</v>
      </c>
      <c r="AGN11">
        <f>'k17'!OO14</f>
        <v>0</v>
      </c>
      <c r="AGO11">
        <f>'k17'!OP14</f>
        <v>0</v>
      </c>
      <c r="AGP11">
        <f>'k17'!OQ14</f>
        <v>0</v>
      </c>
      <c r="AGQ11">
        <f>'k17'!OR14</f>
        <v>0</v>
      </c>
      <c r="AGR11">
        <f>'k17'!OS14</f>
        <v>0</v>
      </c>
      <c r="AGS11">
        <f>'k17'!OT14</f>
        <v>0</v>
      </c>
      <c r="AGT11">
        <f>'k17'!OU14</f>
        <v>0</v>
      </c>
      <c r="AGU11">
        <f>'k17'!OV14</f>
        <v>0</v>
      </c>
      <c r="AGV11">
        <f>'k17'!OW14</f>
        <v>0</v>
      </c>
      <c r="AGW11">
        <f>'k17'!OX14</f>
        <v>0</v>
      </c>
      <c r="AGX11">
        <f>'k17'!OY14</f>
        <v>0</v>
      </c>
      <c r="AGY11">
        <f>'k17'!OZ14</f>
        <v>0</v>
      </c>
      <c r="AGZ11">
        <f>'k17'!PA14</f>
        <v>0</v>
      </c>
      <c r="AHA11">
        <f>'k17'!PB14</f>
        <v>0</v>
      </c>
      <c r="AHB11">
        <f>'k17'!PC14</f>
        <v>0</v>
      </c>
      <c r="AHC11">
        <f>'k17'!PD14</f>
        <v>0</v>
      </c>
      <c r="AHD11">
        <f>'k17'!PE14</f>
        <v>0</v>
      </c>
      <c r="AHE11">
        <f>'k17'!PF14</f>
        <v>0</v>
      </c>
      <c r="AHF11">
        <f>'k17'!PG14</f>
        <v>0</v>
      </c>
      <c r="AHG11">
        <f>'k17'!PH14</f>
        <v>0</v>
      </c>
      <c r="AHH11">
        <f>'k17'!PI14</f>
        <v>0</v>
      </c>
      <c r="AHI11">
        <f>'k17'!PJ14</f>
        <v>0</v>
      </c>
      <c r="AHJ11">
        <f>'k17'!PK14</f>
        <v>0</v>
      </c>
      <c r="AHK11">
        <f>'k17'!PL14</f>
        <v>0</v>
      </c>
      <c r="AHL11">
        <f>'k17'!PM14</f>
        <v>0</v>
      </c>
      <c r="AHM11">
        <f>'k17'!PN14</f>
        <v>0</v>
      </c>
      <c r="AHN11">
        <f>'k17'!PO14</f>
        <v>0</v>
      </c>
      <c r="AHO11">
        <f>'k17'!PP14</f>
        <v>0</v>
      </c>
      <c r="AHP11">
        <f>'k17'!PQ14</f>
        <v>0</v>
      </c>
      <c r="AHQ11">
        <f>'k17'!PR14</f>
        <v>0</v>
      </c>
      <c r="AHR11">
        <f>'k17'!PS14</f>
        <v>0</v>
      </c>
      <c r="AHS11">
        <v>11</v>
      </c>
      <c r="AHT11">
        <f>'k18'!NT14</f>
        <v>0</v>
      </c>
      <c r="AHU11">
        <f>'k18'!NU14</f>
        <v>0</v>
      </c>
      <c r="AHV11">
        <f>'k18'!NV14</f>
        <v>0</v>
      </c>
      <c r="AHW11">
        <f>'k18'!NW14</f>
        <v>0</v>
      </c>
      <c r="AHX11">
        <f>'k18'!NX14</f>
        <v>0</v>
      </c>
      <c r="AHY11">
        <f>'k18'!NY14</f>
        <v>0</v>
      </c>
      <c r="AHZ11">
        <f>'k18'!NZ14</f>
        <v>0</v>
      </c>
      <c r="AIA11">
        <f>'k18'!OA14</f>
        <v>0</v>
      </c>
      <c r="AIB11">
        <f>'k18'!OB14</f>
        <v>0</v>
      </c>
      <c r="AIC11">
        <f>'k18'!OC14</f>
        <v>0</v>
      </c>
      <c r="AID11">
        <f>'k18'!OD14</f>
        <v>0</v>
      </c>
      <c r="AIE11">
        <f>'k18'!OE14</f>
        <v>0</v>
      </c>
      <c r="AIF11">
        <f>'k18'!OF14</f>
        <v>0</v>
      </c>
      <c r="AIG11">
        <f>'k18'!OG14</f>
        <v>0</v>
      </c>
      <c r="AIH11">
        <f>'k18'!OH14</f>
        <v>0</v>
      </c>
      <c r="AII11">
        <f>'k18'!OI14</f>
        <v>0</v>
      </c>
      <c r="AIJ11">
        <f>'k18'!OJ14</f>
        <v>0</v>
      </c>
      <c r="AIK11">
        <f>'k18'!OK14</f>
        <v>0</v>
      </c>
      <c r="AIL11">
        <f>'k18'!OL14</f>
        <v>0</v>
      </c>
      <c r="AIM11">
        <f>'k18'!OM14</f>
        <v>0</v>
      </c>
      <c r="AIN11">
        <f>'k18'!ON14</f>
        <v>0</v>
      </c>
      <c r="AIO11">
        <f>'k18'!OO14</f>
        <v>0</v>
      </c>
      <c r="AIP11">
        <f>'k18'!OP14</f>
        <v>0</v>
      </c>
      <c r="AIQ11">
        <f>'k18'!OQ14</f>
        <v>0</v>
      </c>
      <c r="AIR11">
        <f>'k18'!OR14</f>
        <v>0</v>
      </c>
      <c r="AIS11">
        <f>'k18'!OS14</f>
        <v>0</v>
      </c>
      <c r="AIT11">
        <f>'k18'!OT14</f>
        <v>0</v>
      </c>
      <c r="AIU11">
        <f>'k18'!OU14</f>
        <v>0</v>
      </c>
      <c r="AIV11">
        <f>'k18'!OV14</f>
        <v>0</v>
      </c>
      <c r="AIW11">
        <f>'k18'!OW14</f>
        <v>0</v>
      </c>
      <c r="AIX11">
        <f>'k18'!OX14</f>
        <v>0</v>
      </c>
      <c r="AIY11">
        <f>'k18'!OY14</f>
        <v>0</v>
      </c>
      <c r="AIZ11">
        <f>'k18'!OZ14</f>
        <v>0</v>
      </c>
      <c r="AJA11">
        <f>'k18'!PA14</f>
        <v>0</v>
      </c>
      <c r="AJB11">
        <f>'k18'!PB14</f>
        <v>0</v>
      </c>
      <c r="AJC11">
        <f>'k18'!PC14</f>
        <v>0</v>
      </c>
      <c r="AJD11">
        <f>'k18'!PD14</f>
        <v>0</v>
      </c>
      <c r="AJE11">
        <f>'k18'!PE14</f>
        <v>0</v>
      </c>
      <c r="AJF11">
        <f>'k18'!PF14</f>
        <v>0</v>
      </c>
      <c r="AJG11">
        <f>'k18'!PG14</f>
        <v>0</v>
      </c>
      <c r="AJH11">
        <f>'k18'!PH14</f>
        <v>0</v>
      </c>
      <c r="AJI11">
        <f>'k18'!PI14</f>
        <v>0</v>
      </c>
      <c r="AJJ11">
        <f>'k18'!PJ14</f>
        <v>0</v>
      </c>
      <c r="AJK11">
        <f>'k18'!PK14</f>
        <v>0</v>
      </c>
      <c r="AJL11">
        <f>'k18'!PL14</f>
        <v>0</v>
      </c>
      <c r="AJM11">
        <f>'k18'!PM14</f>
        <v>0</v>
      </c>
      <c r="AJN11">
        <f>'k18'!PN14</f>
        <v>0</v>
      </c>
      <c r="AJO11">
        <f>'k18'!PO14</f>
        <v>0</v>
      </c>
      <c r="AJP11">
        <f>'k18'!PP14</f>
        <v>0</v>
      </c>
      <c r="AJQ11">
        <f>'k18'!PQ14</f>
        <v>0</v>
      </c>
      <c r="AJR11">
        <f>'k18'!PR14</f>
        <v>0</v>
      </c>
      <c r="AJS11">
        <f>'k18'!PS14</f>
        <v>0</v>
      </c>
      <c r="AJT11">
        <v>11</v>
      </c>
      <c r="AJU11">
        <f>'k19'!NT14</f>
        <v>0</v>
      </c>
      <c r="AJV11">
        <f>'k19'!NU14</f>
        <v>0</v>
      </c>
      <c r="AJW11">
        <f>'k19'!NV14</f>
        <v>0</v>
      </c>
      <c r="AJX11">
        <f>'k19'!NW14</f>
        <v>0</v>
      </c>
      <c r="AJY11">
        <f>'k19'!NX14</f>
        <v>0</v>
      </c>
      <c r="AJZ11">
        <f>'k19'!NY14</f>
        <v>0</v>
      </c>
      <c r="AKA11">
        <f>'k19'!NZ14</f>
        <v>0</v>
      </c>
      <c r="AKB11">
        <f>'k19'!OA14</f>
        <v>0</v>
      </c>
      <c r="AKC11">
        <f>'k19'!OB14</f>
        <v>0</v>
      </c>
      <c r="AKD11">
        <f>'k19'!OC14</f>
        <v>0</v>
      </c>
      <c r="AKE11">
        <f>'k19'!OD14</f>
        <v>0</v>
      </c>
      <c r="AKF11">
        <f>'k19'!OE14</f>
        <v>0</v>
      </c>
      <c r="AKG11">
        <f>'k19'!OF14</f>
        <v>0</v>
      </c>
      <c r="AKH11">
        <f>'k19'!OG14</f>
        <v>0</v>
      </c>
      <c r="AKI11">
        <f>'k19'!OH14</f>
        <v>0</v>
      </c>
      <c r="AKJ11">
        <f>'k19'!OI14</f>
        <v>0</v>
      </c>
      <c r="AKK11">
        <f>'k19'!OJ14</f>
        <v>0</v>
      </c>
      <c r="AKL11">
        <f>'k19'!OK14</f>
        <v>0</v>
      </c>
      <c r="AKM11">
        <f>'k19'!OL14</f>
        <v>0</v>
      </c>
      <c r="AKN11">
        <f>'k19'!OM14</f>
        <v>0</v>
      </c>
      <c r="AKO11">
        <f>'k19'!ON14</f>
        <v>0</v>
      </c>
      <c r="AKP11">
        <f>'k19'!OO14</f>
        <v>0</v>
      </c>
      <c r="AKQ11">
        <f>'k19'!OP14</f>
        <v>0</v>
      </c>
      <c r="AKR11">
        <f>'k19'!OQ14</f>
        <v>0</v>
      </c>
      <c r="AKS11">
        <f>'k19'!OR14</f>
        <v>0</v>
      </c>
      <c r="AKT11">
        <f>'k19'!OS14</f>
        <v>0</v>
      </c>
      <c r="AKU11">
        <f>'k19'!OT14</f>
        <v>0</v>
      </c>
      <c r="AKV11">
        <f>'k19'!OU14</f>
        <v>0</v>
      </c>
      <c r="AKW11">
        <f>'k19'!OV14</f>
        <v>0</v>
      </c>
      <c r="AKX11">
        <f>'k19'!OW14</f>
        <v>0</v>
      </c>
      <c r="AKY11">
        <f>'k19'!OX14</f>
        <v>0</v>
      </c>
      <c r="AKZ11">
        <f>'k19'!OY14</f>
        <v>0</v>
      </c>
      <c r="ALA11">
        <f>'k19'!OZ14</f>
        <v>0</v>
      </c>
      <c r="ALB11">
        <f>'k19'!PA14</f>
        <v>0</v>
      </c>
      <c r="ALC11">
        <f>'k19'!PB14</f>
        <v>0</v>
      </c>
      <c r="ALD11">
        <f>'k19'!PC14</f>
        <v>0</v>
      </c>
      <c r="ALE11">
        <f>'k19'!PD14</f>
        <v>0</v>
      </c>
      <c r="ALF11">
        <f>'k19'!PE14</f>
        <v>0</v>
      </c>
      <c r="ALG11">
        <f>'k19'!PF14</f>
        <v>0</v>
      </c>
      <c r="ALH11">
        <f>'k19'!PG14</f>
        <v>0</v>
      </c>
      <c r="ALI11">
        <f>'k19'!PH14</f>
        <v>0</v>
      </c>
      <c r="ALJ11">
        <f>'k19'!PI14</f>
        <v>0</v>
      </c>
      <c r="ALK11">
        <f>'k19'!PJ14</f>
        <v>0</v>
      </c>
      <c r="ALL11">
        <f>'k19'!PK14</f>
        <v>0</v>
      </c>
      <c r="ALM11">
        <f>'k19'!PL14</f>
        <v>0</v>
      </c>
      <c r="ALN11">
        <f>'k19'!PM14</f>
        <v>0</v>
      </c>
      <c r="ALO11">
        <f>'k19'!PN14</f>
        <v>0</v>
      </c>
      <c r="ALP11">
        <f>'k19'!PO14</f>
        <v>0</v>
      </c>
      <c r="ALQ11">
        <f>'k19'!PP14</f>
        <v>0</v>
      </c>
      <c r="ALR11">
        <f>'k19'!PQ14</f>
        <v>0</v>
      </c>
      <c r="ALS11">
        <f>'k19'!PR14</f>
        <v>0</v>
      </c>
      <c r="ALT11">
        <f>'k19'!PS14</f>
        <v>0</v>
      </c>
      <c r="ALU11">
        <v>11</v>
      </c>
      <c r="ALV11">
        <f>'k20'!NT14</f>
        <v>0</v>
      </c>
      <c r="ALW11">
        <f>'k20'!NU14</f>
        <v>0</v>
      </c>
      <c r="ALX11">
        <f>'k20'!NV14</f>
        <v>0</v>
      </c>
      <c r="ALY11">
        <f>'k20'!NW14</f>
        <v>0</v>
      </c>
      <c r="ALZ11">
        <f>'k20'!NX14</f>
        <v>0</v>
      </c>
      <c r="AMA11">
        <f>'k20'!NY14</f>
        <v>0</v>
      </c>
      <c r="AMB11">
        <f>'k20'!NZ14</f>
        <v>0</v>
      </c>
      <c r="AMC11">
        <f>'k20'!OA14</f>
        <v>0</v>
      </c>
      <c r="AMD11">
        <f>'k20'!OB14</f>
        <v>0</v>
      </c>
      <c r="AME11">
        <f>'k20'!OC14</f>
        <v>0</v>
      </c>
      <c r="AMF11">
        <f>'k20'!OD14</f>
        <v>0</v>
      </c>
      <c r="AMG11">
        <f>'k20'!OE14</f>
        <v>0</v>
      </c>
      <c r="AMH11">
        <f>'k20'!OF14</f>
        <v>0</v>
      </c>
      <c r="AMI11">
        <f>'k20'!OG14</f>
        <v>0</v>
      </c>
      <c r="AMJ11">
        <f>'k20'!OH14</f>
        <v>0</v>
      </c>
      <c r="AMK11">
        <f>'k20'!OI14</f>
        <v>0</v>
      </c>
      <c r="AML11">
        <f>'k20'!OJ14</f>
        <v>0</v>
      </c>
      <c r="AMM11">
        <f>'k20'!OK14</f>
        <v>0</v>
      </c>
      <c r="AMN11">
        <f>'k20'!OL14</f>
        <v>0</v>
      </c>
      <c r="AMO11">
        <f>'k20'!OM14</f>
        <v>0</v>
      </c>
      <c r="AMP11">
        <f>'k20'!ON14</f>
        <v>0</v>
      </c>
      <c r="AMQ11">
        <f>'k20'!OO14</f>
        <v>0</v>
      </c>
      <c r="AMR11">
        <f>'k20'!OP14</f>
        <v>0</v>
      </c>
      <c r="AMS11">
        <f>'k20'!OQ14</f>
        <v>0</v>
      </c>
      <c r="AMT11">
        <f>'k20'!OR14</f>
        <v>0</v>
      </c>
      <c r="AMU11">
        <f>'k20'!OS14</f>
        <v>0</v>
      </c>
      <c r="AMV11">
        <f>'k20'!OT14</f>
        <v>0</v>
      </c>
      <c r="AMW11">
        <f>'k20'!OU14</f>
        <v>0</v>
      </c>
      <c r="AMX11">
        <f>'k20'!OV14</f>
        <v>0</v>
      </c>
      <c r="AMY11">
        <f>'k20'!OW14</f>
        <v>0</v>
      </c>
      <c r="AMZ11">
        <f>'k20'!OX14</f>
        <v>0</v>
      </c>
      <c r="ANA11">
        <f>'k20'!OY14</f>
        <v>0</v>
      </c>
      <c r="ANB11">
        <f>'k20'!OZ14</f>
        <v>0</v>
      </c>
      <c r="ANC11">
        <f>'k20'!PA14</f>
        <v>0</v>
      </c>
      <c r="AND11">
        <f>'k20'!PB14</f>
        <v>0</v>
      </c>
      <c r="ANE11">
        <f>'k20'!PC14</f>
        <v>0</v>
      </c>
      <c r="ANF11">
        <f>'k20'!PD14</f>
        <v>0</v>
      </c>
      <c r="ANG11">
        <f>'k20'!PE14</f>
        <v>0</v>
      </c>
      <c r="ANH11">
        <f>'k20'!PF14</f>
        <v>0</v>
      </c>
      <c r="ANI11">
        <f>'k20'!PG14</f>
        <v>0</v>
      </c>
      <c r="ANJ11">
        <f>'k20'!PH14</f>
        <v>0</v>
      </c>
      <c r="ANK11">
        <f>'k20'!PI14</f>
        <v>0</v>
      </c>
      <c r="ANL11">
        <f>'k20'!PJ14</f>
        <v>0</v>
      </c>
      <c r="ANM11">
        <f>'k20'!PK14</f>
        <v>0</v>
      </c>
      <c r="ANN11">
        <f>'k20'!PL14</f>
        <v>0</v>
      </c>
      <c r="ANO11">
        <f>'k20'!PM14</f>
        <v>0</v>
      </c>
      <c r="ANP11">
        <f>'k20'!PN14</f>
        <v>0</v>
      </c>
      <c r="ANQ11">
        <f>'k20'!PO14</f>
        <v>0</v>
      </c>
      <c r="ANR11">
        <f>'k20'!PP14</f>
        <v>0</v>
      </c>
      <c r="ANS11">
        <f>'k20'!PQ14</f>
        <v>0</v>
      </c>
      <c r="ANT11">
        <f>'k20'!PR14</f>
        <v>0</v>
      </c>
      <c r="ANU11">
        <f>'k20'!PS14</f>
        <v>0</v>
      </c>
      <c r="ANV11">
        <v>11</v>
      </c>
      <c r="ANW11">
        <f>'k21'!NT14</f>
        <v>0</v>
      </c>
      <c r="ANX11">
        <f>'k21'!NU14</f>
        <v>0</v>
      </c>
      <c r="ANY11">
        <f>'k21'!NV14</f>
        <v>0</v>
      </c>
      <c r="ANZ11">
        <f>'k21'!NW14</f>
        <v>0</v>
      </c>
      <c r="AOA11">
        <f>'k21'!NX14</f>
        <v>0</v>
      </c>
      <c r="AOB11">
        <f>'k21'!NY14</f>
        <v>0</v>
      </c>
      <c r="AOC11">
        <f>'k21'!NZ14</f>
        <v>0</v>
      </c>
      <c r="AOD11">
        <f>'k21'!OA14</f>
        <v>0</v>
      </c>
      <c r="AOE11">
        <f>'k21'!OB14</f>
        <v>0</v>
      </c>
      <c r="AOF11">
        <f>'k21'!OC14</f>
        <v>0</v>
      </c>
      <c r="AOG11">
        <f>'k21'!OD14</f>
        <v>0</v>
      </c>
      <c r="AOH11">
        <f>'k21'!OE14</f>
        <v>0</v>
      </c>
      <c r="AOI11">
        <f>'k21'!OF14</f>
        <v>0</v>
      </c>
      <c r="AOJ11">
        <f>'k21'!OG14</f>
        <v>0</v>
      </c>
      <c r="AOK11">
        <f>'k21'!OH14</f>
        <v>0</v>
      </c>
      <c r="AOL11">
        <f>'k21'!OI14</f>
        <v>0</v>
      </c>
      <c r="AOM11">
        <f>'k21'!OJ14</f>
        <v>0</v>
      </c>
      <c r="AON11">
        <f>'k21'!OK14</f>
        <v>0</v>
      </c>
      <c r="AOO11">
        <f>'k21'!OL14</f>
        <v>0</v>
      </c>
      <c r="AOP11">
        <f>'k21'!OM14</f>
        <v>0</v>
      </c>
      <c r="AOQ11">
        <f>'k21'!ON14</f>
        <v>0</v>
      </c>
      <c r="AOR11">
        <f>'k21'!OO14</f>
        <v>0</v>
      </c>
      <c r="AOS11">
        <f>'k21'!OP14</f>
        <v>0</v>
      </c>
      <c r="AOT11">
        <f>'k21'!OQ14</f>
        <v>0</v>
      </c>
      <c r="AOU11">
        <f>'k21'!OR14</f>
        <v>0</v>
      </c>
      <c r="AOV11">
        <f>'k21'!OS14</f>
        <v>0</v>
      </c>
      <c r="AOW11">
        <f>'k21'!OT14</f>
        <v>0</v>
      </c>
      <c r="AOX11">
        <f>'k21'!OU14</f>
        <v>0</v>
      </c>
      <c r="AOY11">
        <f>'k21'!OV14</f>
        <v>0</v>
      </c>
      <c r="AOZ11">
        <f>'k21'!OW14</f>
        <v>0</v>
      </c>
      <c r="APA11">
        <f>'k21'!OX14</f>
        <v>0</v>
      </c>
      <c r="APB11">
        <f>'k21'!OY14</f>
        <v>0</v>
      </c>
      <c r="APC11">
        <f>'k21'!OZ14</f>
        <v>0</v>
      </c>
      <c r="APD11">
        <f>'k21'!PA14</f>
        <v>0</v>
      </c>
      <c r="APE11">
        <f>'k21'!PB14</f>
        <v>0</v>
      </c>
      <c r="APF11">
        <f>'k21'!PC14</f>
        <v>0</v>
      </c>
      <c r="APG11">
        <f>'k21'!PD14</f>
        <v>0</v>
      </c>
      <c r="APH11">
        <f>'k21'!PE14</f>
        <v>0</v>
      </c>
      <c r="API11">
        <f>'k21'!PF14</f>
        <v>0</v>
      </c>
      <c r="APJ11">
        <f>'k21'!PG14</f>
        <v>0</v>
      </c>
      <c r="APK11">
        <f>'k21'!PH14</f>
        <v>0</v>
      </c>
      <c r="APL11">
        <f>'k21'!PI14</f>
        <v>0</v>
      </c>
      <c r="APM11">
        <f>'k21'!PJ14</f>
        <v>0</v>
      </c>
      <c r="APN11">
        <f>'k21'!PK14</f>
        <v>0</v>
      </c>
      <c r="APO11">
        <f>'k21'!PL14</f>
        <v>0</v>
      </c>
      <c r="APP11">
        <f>'k21'!PM14</f>
        <v>0</v>
      </c>
      <c r="APQ11">
        <f>'k21'!PN14</f>
        <v>0</v>
      </c>
      <c r="APR11">
        <f>'k21'!PO14</f>
        <v>0</v>
      </c>
      <c r="APS11">
        <f>'k21'!PP14</f>
        <v>0</v>
      </c>
      <c r="APT11">
        <f>'k21'!PQ14</f>
        <v>0</v>
      </c>
      <c r="APU11">
        <f>'k21'!PR14</f>
        <v>0</v>
      </c>
      <c r="APV11">
        <f>'k21'!PS14</f>
        <v>0</v>
      </c>
      <c r="APW11">
        <v>11</v>
      </c>
    </row>
    <row r="12" spans="2:1167" x14ac:dyDescent="0.25">
      <c r="B12">
        <v>12</v>
      </c>
      <c r="C12">
        <f>'k1'!NT15</f>
        <v>6</v>
      </c>
      <c r="D12">
        <f>'k1'!NU15</f>
        <v>0</v>
      </c>
      <c r="E12">
        <f>'k1'!NV15</f>
        <v>0</v>
      </c>
      <c r="F12">
        <f>'k1'!NW15</f>
        <v>0</v>
      </c>
      <c r="G12">
        <f>'k1'!NX15</f>
        <v>0</v>
      </c>
      <c r="H12">
        <f>'k1'!NY15</f>
        <v>0</v>
      </c>
      <c r="I12">
        <f>'k1'!NZ15</f>
        <v>0</v>
      </c>
      <c r="J12">
        <f>'k1'!OA15</f>
        <v>0</v>
      </c>
      <c r="K12">
        <f>'k1'!OB15</f>
        <v>0</v>
      </c>
      <c r="L12">
        <f>'k1'!OC15</f>
        <v>0</v>
      </c>
      <c r="M12">
        <f>'k1'!OD15</f>
        <v>0</v>
      </c>
      <c r="N12">
        <f>'k1'!OE15</f>
        <v>0</v>
      </c>
      <c r="O12">
        <f>'k1'!OF15</f>
        <v>0</v>
      </c>
      <c r="P12">
        <f>'k1'!OG15</f>
        <v>0</v>
      </c>
      <c r="Q12" t="str">
        <f>'k1'!OH15</f>
        <v>0</v>
      </c>
      <c r="R12">
        <f>'k1'!OI15</f>
        <v>0</v>
      </c>
      <c r="S12" t="str">
        <f>'k1'!OJ15</f>
        <v>0</v>
      </c>
      <c r="T12">
        <f>'k1'!OK15</f>
        <v>0</v>
      </c>
      <c r="U12" t="str">
        <f>'k1'!OL15</f>
        <v>0</v>
      </c>
      <c r="V12" t="str">
        <f>'k1'!OM15</f>
        <v>NILAI MELEBIHI KAPASITAS</v>
      </c>
      <c r="W12">
        <f>'k1'!ON15</f>
        <v>0</v>
      </c>
      <c r="X12" t="str">
        <f>'k1'!OO15</f>
        <v>0</v>
      </c>
      <c r="Y12" t="str">
        <f>'k1'!OP15</f>
        <v>NILAI MELEBIHI KAPASITAS</v>
      </c>
      <c r="Z12" t="str">
        <f>'k1'!OQ15</f>
        <v/>
      </c>
      <c r="AA12">
        <f>'k1'!OR15</f>
        <v>0</v>
      </c>
      <c r="AB12" t="str">
        <f>'k1'!OS15</f>
        <v/>
      </c>
      <c r="AC12">
        <f>'k1'!OT15</f>
        <v>0</v>
      </c>
      <c r="AD12" t="str">
        <f>'k1'!OU15</f>
        <v/>
      </c>
      <c r="AE12">
        <f>'k1'!OV15</f>
        <v>0</v>
      </c>
      <c r="AF12" t="str">
        <f>'k1'!OW15</f>
        <v/>
      </c>
      <c r="AG12">
        <f>'k1'!OX15</f>
        <v>0</v>
      </c>
      <c r="AH12" t="str">
        <f>'k1'!OY15</f>
        <v/>
      </c>
      <c r="AI12">
        <f>'k1'!OZ15</f>
        <v>0</v>
      </c>
      <c r="AJ12" t="str">
        <f>'k1'!PA15</f>
        <v/>
      </c>
      <c r="AK12">
        <f>'k1'!PB15</f>
        <v>0</v>
      </c>
      <c r="AL12" t="str">
        <f>'k1'!PC15</f>
        <v/>
      </c>
      <c r="AM12">
        <f>'k1'!PD15</f>
        <v>0</v>
      </c>
      <c r="AN12" t="str">
        <f>'k1'!PE15</f>
        <v/>
      </c>
      <c r="AO12">
        <f>'k1'!PF15</f>
        <v>0</v>
      </c>
      <c r="AP12" t="str">
        <f>'k1'!PG15</f>
        <v/>
      </c>
      <c r="AQ12">
        <f>'k1'!PH15</f>
        <v>0</v>
      </c>
      <c r="AR12" t="str">
        <f>'k1'!PI15</f>
        <v/>
      </c>
      <c r="AS12">
        <f>'k1'!PJ15</f>
        <v>0</v>
      </c>
      <c r="AT12" t="str">
        <f>'k1'!PK15</f>
        <v/>
      </c>
      <c r="AU12">
        <f>'k1'!PL15</f>
        <v>0</v>
      </c>
      <c r="AV12" t="str">
        <f>'k1'!PM15</f>
        <v/>
      </c>
      <c r="AW12">
        <f>'k1'!PN15</f>
        <v>0</v>
      </c>
      <c r="AX12">
        <f>'k1'!PO15</f>
        <v>0</v>
      </c>
      <c r="AY12">
        <f>'k1'!PP15</f>
        <v>0</v>
      </c>
      <c r="AZ12">
        <f>'k1'!PQ15</f>
        <v>0</v>
      </c>
      <c r="BA12" t="str">
        <f>'k1'!PR15</f>
        <v>hari</v>
      </c>
      <c r="BB12">
        <f>'k1'!PS15</f>
        <v>0</v>
      </c>
      <c r="BC12">
        <v>12</v>
      </c>
      <c r="BD12">
        <f>'k2'!NT15</f>
        <v>6</v>
      </c>
      <c r="BE12">
        <f>'k2'!NU15</f>
        <v>0</v>
      </c>
      <c r="BF12">
        <f>'k2'!NV15</f>
        <v>0</v>
      </c>
      <c r="BG12">
        <f>'k2'!NW15</f>
        <v>0</v>
      </c>
      <c r="BH12">
        <f>'k2'!NX15</f>
        <v>0</v>
      </c>
      <c r="BI12">
        <f>'k2'!NY15</f>
        <v>0</v>
      </c>
      <c r="BJ12">
        <f>'k2'!NZ15</f>
        <v>0</v>
      </c>
      <c r="BK12">
        <f>'k2'!OA15</f>
        <v>0</v>
      </c>
      <c r="BL12">
        <f>'k2'!OB15</f>
        <v>0</v>
      </c>
      <c r="BM12">
        <f>'k2'!OC15</f>
        <v>0</v>
      </c>
      <c r="BN12">
        <f>'k2'!OD15</f>
        <v>0</v>
      </c>
      <c r="BO12">
        <f>'k2'!OE15</f>
        <v>0</v>
      </c>
      <c r="BP12">
        <f>'k2'!OF15</f>
        <v>0</v>
      </c>
      <c r="BQ12">
        <f>'k2'!OG15</f>
        <v>0</v>
      </c>
      <c r="BR12" t="str">
        <f>'k2'!OH15</f>
        <v>0</v>
      </c>
      <c r="BS12">
        <f>'k2'!OI15</f>
        <v>0</v>
      </c>
      <c r="BT12" t="str">
        <f>'k2'!OJ15</f>
        <v>0</v>
      </c>
      <c r="BU12">
        <f>'k2'!OK15</f>
        <v>0</v>
      </c>
      <c r="BV12" t="str">
        <f>'k2'!OL15</f>
        <v>0</v>
      </c>
      <c r="BW12" t="str">
        <f>'k2'!OM15</f>
        <v>NILAI MELEBIHI KAPASITAS</v>
      </c>
      <c r="BX12">
        <f>'k2'!ON15</f>
        <v>0</v>
      </c>
      <c r="BY12" t="str">
        <f>'k2'!OO15</f>
        <v>0</v>
      </c>
      <c r="BZ12" t="str">
        <f>'k2'!OP15</f>
        <v>NILAI MELEBIHI KAPASITAS</v>
      </c>
      <c r="CA12" t="str">
        <f>'k2'!OQ15</f>
        <v/>
      </c>
      <c r="CB12">
        <f>'k2'!OR15</f>
        <v>0</v>
      </c>
      <c r="CC12" t="str">
        <f>'k2'!OS15</f>
        <v/>
      </c>
      <c r="CD12">
        <f>'k2'!OT15</f>
        <v>0</v>
      </c>
      <c r="CE12" t="str">
        <f>'k2'!OU15</f>
        <v/>
      </c>
      <c r="CF12">
        <f>'k2'!OV15</f>
        <v>0</v>
      </c>
      <c r="CG12" t="str">
        <f>'k2'!OW15</f>
        <v/>
      </c>
      <c r="CH12">
        <f>'k2'!OX15</f>
        <v>0</v>
      </c>
      <c r="CI12" t="str">
        <f>'k2'!OY15</f>
        <v/>
      </c>
      <c r="CJ12">
        <f>'k2'!OZ15</f>
        <v>0</v>
      </c>
      <c r="CK12" t="str">
        <f>'k2'!PA15</f>
        <v/>
      </c>
      <c r="CL12">
        <f>'k2'!PB15</f>
        <v>0</v>
      </c>
      <c r="CM12" t="str">
        <f>'k2'!PC15</f>
        <v/>
      </c>
      <c r="CN12">
        <f>'k2'!PD15</f>
        <v>0</v>
      </c>
      <c r="CO12" t="str">
        <f>'k2'!PE15</f>
        <v/>
      </c>
      <c r="CP12">
        <f>'k2'!PF15</f>
        <v>0</v>
      </c>
      <c r="CQ12" t="str">
        <f>'k2'!PG15</f>
        <v/>
      </c>
      <c r="CR12">
        <f>'k2'!PH15</f>
        <v>0</v>
      </c>
      <c r="CS12" t="str">
        <f>'k2'!PI15</f>
        <v/>
      </c>
      <c r="CT12">
        <f>'k2'!PJ15</f>
        <v>0</v>
      </c>
      <c r="CU12" t="str">
        <f>'k2'!PK15</f>
        <v/>
      </c>
      <c r="CV12">
        <f>'k2'!PL15</f>
        <v>0</v>
      </c>
      <c r="CW12" t="str">
        <f>'k2'!PM15</f>
        <v/>
      </c>
      <c r="CX12">
        <f>'k2'!PN15</f>
        <v>0</v>
      </c>
      <c r="CY12">
        <f>'k2'!PO15</f>
        <v>0</v>
      </c>
      <c r="CZ12">
        <f>'k2'!PP15</f>
        <v>0</v>
      </c>
      <c r="DA12">
        <f>'k2'!PQ15</f>
        <v>0</v>
      </c>
      <c r="DB12" t="str">
        <f>'k2'!PR15</f>
        <v>hari</v>
      </c>
      <c r="DC12">
        <f>'k2'!PS15</f>
        <v>0</v>
      </c>
      <c r="DD12">
        <v>12</v>
      </c>
      <c r="DE12">
        <f>'k3'!NT15</f>
        <v>6</v>
      </c>
      <c r="DF12">
        <f>'k3'!NU15</f>
        <v>0</v>
      </c>
      <c r="DG12">
        <f>'k3'!NV15</f>
        <v>0</v>
      </c>
      <c r="DH12">
        <f>'k3'!NW15</f>
        <v>0</v>
      </c>
      <c r="DI12">
        <f>'k3'!NX15</f>
        <v>0</v>
      </c>
      <c r="DJ12">
        <f>'k3'!NY15</f>
        <v>0</v>
      </c>
      <c r="DK12">
        <f>'k3'!NZ15</f>
        <v>0</v>
      </c>
      <c r="DL12">
        <f>'k3'!OA15</f>
        <v>0</v>
      </c>
      <c r="DM12">
        <f>'k3'!OB15</f>
        <v>0</v>
      </c>
      <c r="DN12">
        <f>'k3'!OC15</f>
        <v>0</v>
      </c>
      <c r="DO12">
        <f>'k3'!OD15</f>
        <v>0</v>
      </c>
      <c r="DP12">
        <f>'k3'!OE15</f>
        <v>0</v>
      </c>
      <c r="DQ12">
        <f>'k3'!OF15</f>
        <v>0</v>
      </c>
      <c r="DR12">
        <f>'k3'!OG15</f>
        <v>0</v>
      </c>
      <c r="DS12" t="str">
        <f>'k3'!OH15</f>
        <v>0</v>
      </c>
      <c r="DT12">
        <f>'k3'!OI15</f>
        <v>0</v>
      </c>
      <c r="DU12" t="str">
        <f>'k3'!OJ15</f>
        <v>0</v>
      </c>
      <c r="DV12">
        <f>'k3'!OK15</f>
        <v>0</v>
      </c>
      <c r="DW12" t="str">
        <f>'k3'!OL15</f>
        <v>0</v>
      </c>
      <c r="DX12" t="str">
        <f>'k3'!OM15</f>
        <v>NILAI MELEBIHI KAPASITAS</v>
      </c>
      <c r="DY12">
        <f>'k3'!ON15</f>
        <v>0</v>
      </c>
      <c r="DZ12" t="str">
        <f>'k3'!OO15</f>
        <v>0</v>
      </c>
      <c r="EA12" t="str">
        <f>'k3'!OP15</f>
        <v>NILAI MELEBIHI KAPASITAS</v>
      </c>
      <c r="EB12" t="str">
        <f>'k3'!OQ15</f>
        <v/>
      </c>
      <c r="EC12">
        <f>'k3'!OR15</f>
        <v>0</v>
      </c>
      <c r="ED12" t="str">
        <f>'k3'!OS15</f>
        <v/>
      </c>
      <c r="EE12">
        <f>'k3'!OT15</f>
        <v>0</v>
      </c>
      <c r="EF12" t="str">
        <f>'k3'!OU15</f>
        <v/>
      </c>
      <c r="EG12">
        <f>'k3'!OV15</f>
        <v>0</v>
      </c>
      <c r="EH12" t="str">
        <f>'k3'!OW15</f>
        <v/>
      </c>
      <c r="EI12">
        <f>'k3'!OX15</f>
        <v>0</v>
      </c>
      <c r="EJ12" t="str">
        <f>'k3'!OY15</f>
        <v/>
      </c>
      <c r="EK12">
        <f>'k3'!OZ15</f>
        <v>0</v>
      </c>
      <c r="EL12" t="str">
        <f>'k3'!PA15</f>
        <v/>
      </c>
      <c r="EM12">
        <f>'k3'!PB15</f>
        <v>0</v>
      </c>
      <c r="EN12" t="str">
        <f>'k3'!PC15</f>
        <v/>
      </c>
      <c r="EO12">
        <f>'k3'!PD15</f>
        <v>0</v>
      </c>
      <c r="EP12" t="str">
        <f>'k3'!PE15</f>
        <v/>
      </c>
      <c r="EQ12">
        <f>'k3'!PF15</f>
        <v>0</v>
      </c>
      <c r="ER12" t="str">
        <f>'k3'!PG15</f>
        <v/>
      </c>
      <c r="ES12">
        <f>'k3'!PH15</f>
        <v>0</v>
      </c>
      <c r="ET12" t="str">
        <f>'k3'!PI15</f>
        <v/>
      </c>
      <c r="EU12">
        <f>'k3'!PJ15</f>
        <v>0</v>
      </c>
      <c r="EV12" t="str">
        <f>'k3'!PK15</f>
        <v/>
      </c>
      <c r="EW12">
        <f>'k3'!PL15</f>
        <v>0</v>
      </c>
      <c r="EX12" t="str">
        <f>'k3'!PM15</f>
        <v/>
      </c>
      <c r="EY12">
        <f>'k3'!PN15</f>
        <v>0</v>
      </c>
      <c r="EZ12">
        <f>'k3'!PO15</f>
        <v>0</v>
      </c>
      <c r="FA12">
        <f>'k3'!PP15</f>
        <v>0</v>
      </c>
      <c r="FB12">
        <f>'k3'!PQ15</f>
        <v>0</v>
      </c>
      <c r="FC12" t="str">
        <f>'k3'!PR15</f>
        <v>hari</v>
      </c>
      <c r="FD12">
        <f>'k3'!PS15</f>
        <v>0</v>
      </c>
      <c r="FE12">
        <v>12</v>
      </c>
      <c r="FF12">
        <f>'k4'!NT15</f>
        <v>0</v>
      </c>
      <c r="FG12">
        <f>'k4'!NU15</f>
        <v>0</v>
      </c>
      <c r="FH12">
        <f>'k4'!NV15</f>
        <v>0</v>
      </c>
      <c r="FI12">
        <f>'k4'!NW15</f>
        <v>0</v>
      </c>
      <c r="FJ12">
        <f>'k4'!NX15</f>
        <v>0</v>
      </c>
      <c r="FK12">
        <f>'k4'!NY15</f>
        <v>0</v>
      </c>
      <c r="FL12">
        <f>'k4'!NZ15</f>
        <v>0</v>
      </c>
      <c r="FM12">
        <f>'k4'!OA15</f>
        <v>0</v>
      </c>
      <c r="FN12">
        <f>'k4'!OB15</f>
        <v>0</v>
      </c>
      <c r="FO12">
        <f>'k4'!OC15</f>
        <v>0</v>
      </c>
      <c r="FP12">
        <f>'k4'!OD15</f>
        <v>0</v>
      </c>
      <c r="FQ12">
        <f>'k4'!OE15</f>
        <v>0</v>
      </c>
      <c r="FR12">
        <f>'k4'!OF15</f>
        <v>0</v>
      </c>
      <c r="FS12">
        <f>'k4'!OG15</f>
        <v>0</v>
      </c>
      <c r="FT12">
        <f>'k4'!OH15</f>
        <v>0</v>
      </c>
      <c r="FU12">
        <f>'k4'!OI15</f>
        <v>0</v>
      </c>
      <c r="FV12">
        <f>'k4'!OJ15</f>
        <v>0</v>
      </c>
      <c r="FW12">
        <f>'k4'!OK15</f>
        <v>0</v>
      </c>
      <c r="FX12">
        <f>'k4'!OL15</f>
        <v>0</v>
      </c>
      <c r="FY12">
        <f>'k4'!OM15</f>
        <v>0</v>
      </c>
      <c r="FZ12">
        <f>'k4'!ON15</f>
        <v>0</v>
      </c>
      <c r="GA12">
        <f>'k4'!OO15</f>
        <v>0</v>
      </c>
      <c r="GB12">
        <f>'k4'!OP15</f>
        <v>0</v>
      </c>
      <c r="GC12">
        <f>'k4'!OQ15</f>
        <v>0</v>
      </c>
      <c r="GD12">
        <f>'k4'!OR15</f>
        <v>0</v>
      </c>
      <c r="GE12">
        <f>'k4'!OS15</f>
        <v>0</v>
      </c>
      <c r="GF12">
        <f>'k4'!OT15</f>
        <v>0</v>
      </c>
      <c r="GG12">
        <f>'k4'!OU15</f>
        <v>0</v>
      </c>
      <c r="GH12">
        <f>'k4'!OV15</f>
        <v>0</v>
      </c>
      <c r="GI12">
        <f>'k4'!OW15</f>
        <v>0</v>
      </c>
      <c r="GJ12">
        <f>'k4'!OX15</f>
        <v>0</v>
      </c>
      <c r="GK12">
        <f>'k4'!OY15</f>
        <v>0</v>
      </c>
      <c r="GL12">
        <f>'k4'!OZ15</f>
        <v>0</v>
      </c>
      <c r="GM12">
        <f>'k4'!PA15</f>
        <v>0</v>
      </c>
      <c r="GN12">
        <f>'k4'!PB15</f>
        <v>0</v>
      </c>
      <c r="GO12">
        <f>'k4'!PC15</f>
        <v>0</v>
      </c>
      <c r="GP12">
        <f>'k4'!PD15</f>
        <v>0</v>
      </c>
      <c r="GQ12">
        <f>'k4'!PE15</f>
        <v>0</v>
      </c>
      <c r="GR12">
        <f>'k4'!PF15</f>
        <v>0</v>
      </c>
      <c r="GS12">
        <f>'k4'!PG15</f>
        <v>0</v>
      </c>
      <c r="GT12">
        <f>'k4'!PH15</f>
        <v>0</v>
      </c>
      <c r="GU12">
        <f>'k4'!PI15</f>
        <v>0</v>
      </c>
      <c r="GV12">
        <f>'k4'!PJ15</f>
        <v>0</v>
      </c>
      <c r="GW12">
        <f>'k4'!PK15</f>
        <v>0</v>
      </c>
      <c r="GX12">
        <f>'k4'!PL15</f>
        <v>0</v>
      </c>
      <c r="GY12">
        <f>'k4'!PM15</f>
        <v>0</v>
      </c>
      <c r="GZ12">
        <f>'k4'!PN15</f>
        <v>0</v>
      </c>
      <c r="HA12">
        <f>'k4'!PO15</f>
        <v>0</v>
      </c>
      <c r="HB12">
        <f>'k4'!PP15</f>
        <v>0</v>
      </c>
      <c r="HC12">
        <f>'k4'!PQ15</f>
        <v>0</v>
      </c>
      <c r="HD12">
        <f>'k4'!PR15</f>
        <v>0</v>
      </c>
      <c r="HE12">
        <f>'k4'!PS15</f>
        <v>0</v>
      </c>
      <c r="HF12">
        <v>12</v>
      </c>
      <c r="HG12">
        <f>'k5'!NT15</f>
        <v>0</v>
      </c>
      <c r="HH12">
        <f>'k5'!NU15</f>
        <v>0</v>
      </c>
      <c r="HI12">
        <f>'k5'!NV15</f>
        <v>0</v>
      </c>
      <c r="HJ12">
        <f>'k5'!NW15</f>
        <v>0</v>
      </c>
      <c r="HK12">
        <f>'k5'!NX15</f>
        <v>0</v>
      </c>
      <c r="HL12">
        <f>'k5'!NY15</f>
        <v>0</v>
      </c>
      <c r="HM12">
        <f>'k5'!NZ15</f>
        <v>0</v>
      </c>
      <c r="HN12">
        <f>'k5'!OA15</f>
        <v>0</v>
      </c>
      <c r="HO12">
        <f>'k5'!OB15</f>
        <v>0</v>
      </c>
      <c r="HP12">
        <f>'k5'!OC15</f>
        <v>0</v>
      </c>
      <c r="HQ12">
        <f>'k5'!OD15</f>
        <v>0</v>
      </c>
      <c r="HR12">
        <f>'k5'!OE15</f>
        <v>0</v>
      </c>
      <c r="HS12">
        <f>'k5'!OF15</f>
        <v>0</v>
      </c>
      <c r="HT12">
        <f>'k5'!OG15</f>
        <v>0</v>
      </c>
      <c r="HU12">
        <f>'k5'!OH15</f>
        <v>0</v>
      </c>
      <c r="HV12">
        <f>'k5'!OI15</f>
        <v>0</v>
      </c>
      <c r="HW12">
        <f>'k5'!OJ15</f>
        <v>0</v>
      </c>
      <c r="HX12">
        <f>'k5'!OK15</f>
        <v>0</v>
      </c>
      <c r="HY12">
        <f>'k5'!OL15</f>
        <v>0</v>
      </c>
      <c r="HZ12">
        <f>'k5'!OM15</f>
        <v>0</v>
      </c>
      <c r="IA12">
        <f>'k5'!ON15</f>
        <v>0</v>
      </c>
      <c r="IB12">
        <f>'k5'!OO15</f>
        <v>0</v>
      </c>
      <c r="IC12">
        <f>'k5'!OP15</f>
        <v>0</v>
      </c>
      <c r="ID12">
        <f>'k5'!OQ15</f>
        <v>0</v>
      </c>
      <c r="IE12">
        <f>'k5'!OR15</f>
        <v>0</v>
      </c>
      <c r="IF12">
        <f>'k5'!OS15</f>
        <v>0</v>
      </c>
      <c r="IG12">
        <f>'k5'!OT15</f>
        <v>0</v>
      </c>
      <c r="IH12">
        <f>'k5'!OU15</f>
        <v>0</v>
      </c>
      <c r="II12">
        <f>'k5'!OV15</f>
        <v>0</v>
      </c>
      <c r="IJ12">
        <f>'k5'!OW15</f>
        <v>0</v>
      </c>
      <c r="IK12">
        <f>'k5'!OX15</f>
        <v>0</v>
      </c>
      <c r="IL12">
        <f>'k5'!OY15</f>
        <v>0</v>
      </c>
      <c r="IM12">
        <f>'k5'!OZ15</f>
        <v>0</v>
      </c>
      <c r="IN12">
        <f>'k5'!PA15</f>
        <v>0</v>
      </c>
      <c r="IO12">
        <f>'k5'!PB15</f>
        <v>0</v>
      </c>
      <c r="IP12">
        <f>'k5'!PC15</f>
        <v>0</v>
      </c>
      <c r="IQ12">
        <f>'k5'!PD15</f>
        <v>0</v>
      </c>
      <c r="IR12">
        <f>'k5'!PE15</f>
        <v>0</v>
      </c>
      <c r="IS12">
        <f>'k5'!PF15</f>
        <v>0</v>
      </c>
      <c r="IT12">
        <f>'k5'!PG15</f>
        <v>0</v>
      </c>
      <c r="IU12">
        <f>'k5'!PH15</f>
        <v>0</v>
      </c>
      <c r="IV12">
        <f>'k5'!PI15</f>
        <v>0</v>
      </c>
      <c r="IW12">
        <f>'k5'!PJ15</f>
        <v>0</v>
      </c>
      <c r="IX12">
        <f>'k5'!PK15</f>
        <v>0</v>
      </c>
      <c r="IY12">
        <f>'k5'!PL15</f>
        <v>0</v>
      </c>
      <c r="IZ12">
        <f>'k5'!PM15</f>
        <v>0</v>
      </c>
      <c r="JA12">
        <f>'k5'!PN15</f>
        <v>0</v>
      </c>
      <c r="JB12">
        <f>'k5'!PO15</f>
        <v>0</v>
      </c>
      <c r="JC12">
        <f>'k5'!PP15</f>
        <v>0</v>
      </c>
      <c r="JD12">
        <f>'k5'!PQ15</f>
        <v>0</v>
      </c>
      <c r="JE12">
        <f>'k5'!PR15</f>
        <v>0</v>
      </c>
      <c r="JF12">
        <f>'k5'!PS15</f>
        <v>0</v>
      </c>
      <c r="JG12">
        <v>12</v>
      </c>
      <c r="JH12">
        <f>'k6'!NT15</f>
        <v>0</v>
      </c>
      <c r="JI12">
        <f>'k6'!NU15</f>
        <v>0</v>
      </c>
      <c r="JJ12">
        <f>'k6'!NV15</f>
        <v>0</v>
      </c>
      <c r="JK12">
        <f>'k6'!NW15</f>
        <v>0</v>
      </c>
      <c r="JL12">
        <f>'k6'!NX15</f>
        <v>0</v>
      </c>
      <c r="JM12">
        <f>'k6'!NY15</f>
        <v>0</v>
      </c>
      <c r="JN12">
        <f>'k6'!NZ15</f>
        <v>0</v>
      </c>
      <c r="JO12">
        <f>'k6'!OA15</f>
        <v>0</v>
      </c>
      <c r="JP12">
        <f>'k6'!OB15</f>
        <v>0</v>
      </c>
      <c r="JQ12">
        <f>'k6'!OC15</f>
        <v>0</v>
      </c>
      <c r="JR12">
        <f>'k6'!OD15</f>
        <v>0</v>
      </c>
      <c r="JS12">
        <f>'k6'!OE15</f>
        <v>0</v>
      </c>
      <c r="JT12">
        <f>'k6'!OF15</f>
        <v>0</v>
      </c>
      <c r="JU12">
        <f>'k6'!OG15</f>
        <v>0</v>
      </c>
      <c r="JV12">
        <f>'k6'!OH15</f>
        <v>0</v>
      </c>
      <c r="JW12">
        <f>'k6'!OI15</f>
        <v>0</v>
      </c>
      <c r="JX12">
        <f>'k6'!OJ15</f>
        <v>0</v>
      </c>
      <c r="JY12">
        <f>'k6'!OK15</f>
        <v>0</v>
      </c>
      <c r="JZ12">
        <f>'k6'!OL15</f>
        <v>0</v>
      </c>
      <c r="KA12">
        <f>'k6'!OM15</f>
        <v>0</v>
      </c>
      <c r="KB12">
        <f>'k6'!ON15</f>
        <v>0</v>
      </c>
      <c r="KC12">
        <f>'k6'!OO15</f>
        <v>0</v>
      </c>
      <c r="KD12">
        <f>'k6'!OP15</f>
        <v>0</v>
      </c>
      <c r="KE12">
        <f>'k6'!OQ15</f>
        <v>0</v>
      </c>
      <c r="KF12">
        <f>'k6'!OR15</f>
        <v>0</v>
      </c>
      <c r="KG12">
        <f>'k6'!OS15</f>
        <v>0</v>
      </c>
      <c r="KH12">
        <f>'k6'!OT15</f>
        <v>0</v>
      </c>
      <c r="KI12">
        <f>'k6'!OU15</f>
        <v>0</v>
      </c>
      <c r="KJ12">
        <f>'k6'!OV15</f>
        <v>0</v>
      </c>
      <c r="KK12">
        <f>'k6'!OW15</f>
        <v>0</v>
      </c>
      <c r="KL12">
        <f>'k6'!OX15</f>
        <v>0</v>
      </c>
      <c r="KM12">
        <f>'k6'!OY15</f>
        <v>0</v>
      </c>
      <c r="KN12">
        <f>'k6'!OZ15</f>
        <v>0</v>
      </c>
      <c r="KO12">
        <f>'k6'!PA15</f>
        <v>0</v>
      </c>
      <c r="KP12">
        <f>'k6'!PB15</f>
        <v>0</v>
      </c>
      <c r="KQ12">
        <f>'k6'!PC15</f>
        <v>0</v>
      </c>
      <c r="KR12">
        <f>'k6'!PD15</f>
        <v>0</v>
      </c>
      <c r="KS12">
        <f>'k6'!PE15</f>
        <v>0</v>
      </c>
      <c r="KT12">
        <f>'k6'!PF15</f>
        <v>0</v>
      </c>
      <c r="KU12">
        <f>'k6'!PG15</f>
        <v>0</v>
      </c>
      <c r="KV12">
        <f>'k6'!PH15</f>
        <v>0</v>
      </c>
      <c r="KW12">
        <f>'k6'!PI15</f>
        <v>0</v>
      </c>
      <c r="KX12">
        <f>'k6'!PJ15</f>
        <v>0</v>
      </c>
      <c r="KY12">
        <f>'k6'!PK15</f>
        <v>0</v>
      </c>
      <c r="KZ12">
        <f>'k6'!PL15</f>
        <v>0</v>
      </c>
      <c r="LA12">
        <f>'k6'!PM15</f>
        <v>0</v>
      </c>
      <c r="LB12">
        <f>'k6'!PN15</f>
        <v>0</v>
      </c>
      <c r="LC12">
        <f>'k6'!PO15</f>
        <v>0</v>
      </c>
      <c r="LD12">
        <f>'k6'!PP15</f>
        <v>0</v>
      </c>
      <c r="LE12">
        <f>'k6'!PQ15</f>
        <v>0</v>
      </c>
      <c r="LF12">
        <f>'k6'!PR15</f>
        <v>0</v>
      </c>
      <c r="LG12">
        <f>'k6'!PS15</f>
        <v>0</v>
      </c>
      <c r="LH12">
        <v>12</v>
      </c>
      <c r="LI12">
        <f>'k7'!NT15</f>
        <v>0</v>
      </c>
      <c r="LJ12">
        <f>'k7'!NU15</f>
        <v>0</v>
      </c>
      <c r="LK12">
        <f>'k7'!NV15</f>
        <v>0</v>
      </c>
      <c r="LL12">
        <f>'k7'!NW15</f>
        <v>0</v>
      </c>
      <c r="LM12">
        <f>'k7'!NX15</f>
        <v>0</v>
      </c>
      <c r="LN12">
        <f>'k7'!NY15</f>
        <v>0</v>
      </c>
      <c r="LO12">
        <f>'k7'!NZ15</f>
        <v>0</v>
      </c>
      <c r="LP12">
        <f>'k7'!OA15</f>
        <v>0</v>
      </c>
      <c r="LQ12">
        <f>'k7'!OB15</f>
        <v>0</v>
      </c>
      <c r="LR12">
        <f>'k7'!OC15</f>
        <v>0</v>
      </c>
      <c r="LS12">
        <f>'k7'!OD15</f>
        <v>0</v>
      </c>
      <c r="LT12">
        <f>'k7'!OE15</f>
        <v>0</v>
      </c>
      <c r="LU12">
        <f>'k7'!OF15</f>
        <v>0</v>
      </c>
      <c r="LV12">
        <f>'k7'!OG15</f>
        <v>0</v>
      </c>
      <c r="LW12">
        <f>'k7'!OH15</f>
        <v>0</v>
      </c>
      <c r="LX12">
        <f>'k7'!OI15</f>
        <v>0</v>
      </c>
      <c r="LY12">
        <f>'k7'!OJ15</f>
        <v>0</v>
      </c>
      <c r="LZ12">
        <f>'k7'!OK15</f>
        <v>0</v>
      </c>
      <c r="MA12">
        <f>'k7'!OL15</f>
        <v>0</v>
      </c>
      <c r="MB12">
        <f>'k7'!OM15</f>
        <v>0</v>
      </c>
      <c r="MC12">
        <f>'k7'!ON15</f>
        <v>0</v>
      </c>
      <c r="MD12">
        <f>'k7'!OO15</f>
        <v>0</v>
      </c>
      <c r="ME12">
        <f>'k7'!OP15</f>
        <v>0</v>
      </c>
      <c r="MF12">
        <f>'k7'!OQ15</f>
        <v>0</v>
      </c>
      <c r="MG12">
        <f>'k7'!OR15</f>
        <v>0</v>
      </c>
      <c r="MH12">
        <f>'k7'!OS15</f>
        <v>0</v>
      </c>
      <c r="MI12">
        <f>'k7'!OT15</f>
        <v>0</v>
      </c>
      <c r="MJ12">
        <f>'k7'!OU15</f>
        <v>0</v>
      </c>
      <c r="MK12">
        <f>'k7'!OV15</f>
        <v>0</v>
      </c>
      <c r="ML12">
        <f>'k7'!OW15</f>
        <v>0</v>
      </c>
      <c r="MM12">
        <f>'k7'!OX15</f>
        <v>0</v>
      </c>
      <c r="MN12">
        <f>'k7'!OY15</f>
        <v>0</v>
      </c>
      <c r="MO12">
        <f>'k7'!OZ15</f>
        <v>0</v>
      </c>
      <c r="MP12">
        <f>'k7'!PA15</f>
        <v>0</v>
      </c>
      <c r="MQ12">
        <f>'k7'!PB15</f>
        <v>0</v>
      </c>
      <c r="MR12">
        <f>'k7'!PC15</f>
        <v>0</v>
      </c>
      <c r="MS12">
        <f>'k7'!PD15</f>
        <v>0</v>
      </c>
      <c r="MT12">
        <f>'k7'!PE15</f>
        <v>0</v>
      </c>
      <c r="MU12">
        <f>'k7'!PF15</f>
        <v>0</v>
      </c>
      <c r="MV12">
        <f>'k7'!PG15</f>
        <v>0</v>
      </c>
      <c r="MW12">
        <f>'k7'!PH15</f>
        <v>0</v>
      </c>
      <c r="MX12">
        <f>'k7'!PI15</f>
        <v>0</v>
      </c>
      <c r="MY12">
        <f>'k7'!PJ15</f>
        <v>0</v>
      </c>
      <c r="MZ12">
        <f>'k7'!PK15</f>
        <v>0</v>
      </c>
      <c r="NA12">
        <f>'k7'!PL15</f>
        <v>0</v>
      </c>
      <c r="NB12">
        <f>'k7'!PM15</f>
        <v>0</v>
      </c>
      <c r="NC12">
        <f>'k7'!PN15</f>
        <v>0</v>
      </c>
      <c r="ND12">
        <f>'k7'!PO15</f>
        <v>0</v>
      </c>
      <c r="NE12">
        <f>'k7'!PP15</f>
        <v>0</v>
      </c>
      <c r="NF12">
        <f>'k7'!PQ15</f>
        <v>0</v>
      </c>
      <c r="NG12">
        <f>'k7'!PR15</f>
        <v>0</v>
      </c>
      <c r="NH12">
        <f>'k7'!PS15</f>
        <v>0</v>
      </c>
      <c r="NI12">
        <v>12</v>
      </c>
      <c r="NJ12">
        <f>'k8'!NT15</f>
        <v>0</v>
      </c>
      <c r="NK12">
        <f>'k8'!NU15</f>
        <v>0</v>
      </c>
      <c r="NL12">
        <f>'k8'!NV15</f>
        <v>0</v>
      </c>
      <c r="NM12">
        <f>'k8'!NW15</f>
        <v>0</v>
      </c>
      <c r="NN12">
        <f>'k8'!NX15</f>
        <v>0</v>
      </c>
      <c r="NO12">
        <f>'k8'!NY15</f>
        <v>0</v>
      </c>
      <c r="NP12">
        <f>'k8'!NZ15</f>
        <v>0</v>
      </c>
      <c r="NQ12">
        <f>'k8'!OA15</f>
        <v>0</v>
      </c>
      <c r="NR12">
        <f>'k8'!OB15</f>
        <v>0</v>
      </c>
      <c r="NS12">
        <f>'k8'!OC15</f>
        <v>0</v>
      </c>
      <c r="NT12">
        <f>'k8'!OD15</f>
        <v>0</v>
      </c>
      <c r="NU12">
        <f>'k8'!OE15</f>
        <v>0</v>
      </c>
      <c r="NV12">
        <f>'k8'!OF15</f>
        <v>0</v>
      </c>
      <c r="NW12">
        <f>'k8'!OG15</f>
        <v>0</v>
      </c>
      <c r="NX12">
        <f>'k8'!OH15</f>
        <v>0</v>
      </c>
      <c r="NY12">
        <f>'k8'!OI15</f>
        <v>0</v>
      </c>
      <c r="NZ12">
        <f>'k8'!OJ15</f>
        <v>0</v>
      </c>
      <c r="OA12">
        <f>'k8'!OK15</f>
        <v>0</v>
      </c>
      <c r="OB12">
        <f>'k8'!OL15</f>
        <v>0</v>
      </c>
      <c r="OC12">
        <f>'k8'!OM15</f>
        <v>0</v>
      </c>
      <c r="OD12">
        <f>'k8'!ON15</f>
        <v>0</v>
      </c>
      <c r="OE12">
        <f>'k8'!OO15</f>
        <v>0</v>
      </c>
      <c r="OF12">
        <f>'k8'!OP15</f>
        <v>0</v>
      </c>
      <c r="OG12">
        <f>'k8'!OQ15</f>
        <v>0</v>
      </c>
      <c r="OH12">
        <f>'k8'!OR15</f>
        <v>0</v>
      </c>
      <c r="OI12">
        <f>'k8'!OS15</f>
        <v>0</v>
      </c>
      <c r="OJ12">
        <f>'k8'!OT15</f>
        <v>0</v>
      </c>
      <c r="OK12">
        <f>'k8'!OU15</f>
        <v>0</v>
      </c>
      <c r="OL12">
        <f>'k8'!OV15</f>
        <v>0</v>
      </c>
      <c r="OM12">
        <f>'k8'!OW15</f>
        <v>0</v>
      </c>
      <c r="ON12">
        <f>'k8'!OX15</f>
        <v>0</v>
      </c>
      <c r="OO12">
        <f>'k8'!OY15</f>
        <v>0</v>
      </c>
      <c r="OP12">
        <f>'k8'!OZ15</f>
        <v>0</v>
      </c>
      <c r="OQ12">
        <f>'k8'!PA15</f>
        <v>0</v>
      </c>
      <c r="OR12">
        <f>'k8'!PB15</f>
        <v>0</v>
      </c>
      <c r="OS12">
        <f>'k8'!PC15</f>
        <v>0</v>
      </c>
      <c r="OT12">
        <f>'k8'!PD15</f>
        <v>0</v>
      </c>
      <c r="OU12">
        <f>'k8'!PE15</f>
        <v>0</v>
      </c>
      <c r="OV12">
        <f>'k8'!PF15</f>
        <v>0</v>
      </c>
      <c r="OW12">
        <f>'k8'!PG15</f>
        <v>0</v>
      </c>
      <c r="OX12">
        <f>'k8'!PH15</f>
        <v>0</v>
      </c>
      <c r="OY12">
        <f>'k8'!PI15</f>
        <v>0</v>
      </c>
      <c r="OZ12">
        <f>'k8'!PJ15</f>
        <v>0</v>
      </c>
      <c r="PA12">
        <f>'k8'!PK15</f>
        <v>0</v>
      </c>
      <c r="PB12">
        <f>'k8'!PL15</f>
        <v>0</v>
      </c>
      <c r="PC12">
        <f>'k8'!PM15</f>
        <v>0</v>
      </c>
      <c r="PD12">
        <f>'k8'!PN15</f>
        <v>0</v>
      </c>
      <c r="PE12">
        <f>'k8'!PO15</f>
        <v>0</v>
      </c>
      <c r="PF12">
        <f>'k8'!PP15</f>
        <v>0</v>
      </c>
      <c r="PG12">
        <f>'k8'!PQ15</f>
        <v>0</v>
      </c>
      <c r="PH12">
        <f>'k8'!PR15</f>
        <v>0</v>
      </c>
      <c r="PI12">
        <f>'k8'!PS15</f>
        <v>0</v>
      </c>
      <c r="PJ12">
        <v>12</v>
      </c>
      <c r="PK12">
        <f>'k9'!NT15</f>
        <v>0</v>
      </c>
      <c r="PL12">
        <f>'k9'!NU15</f>
        <v>0</v>
      </c>
      <c r="PM12">
        <f>'k9'!NV15</f>
        <v>0</v>
      </c>
      <c r="PN12">
        <f>'k9'!NW15</f>
        <v>0</v>
      </c>
      <c r="PO12">
        <f>'k9'!NX15</f>
        <v>0</v>
      </c>
      <c r="PP12">
        <f>'k9'!NY15</f>
        <v>0</v>
      </c>
      <c r="PQ12">
        <f>'k9'!NZ15</f>
        <v>0</v>
      </c>
      <c r="PR12">
        <f>'k9'!OA15</f>
        <v>0</v>
      </c>
      <c r="PS12">
        <f>'k9'!OB15</f>
        <v>0</v>
      </c>
      <c r="PT12">
        <f>'k9'!OC15</f>
        <v>0</v>
      </c>
      <c r="PU12">
        <f>'k9'!OD15</f>
        <v>0</v>
      </c>
      <c r="PV12">
        <f>'k9'!OE15</f>
        <v>0</v>
      </c>
      <c r="PW12">
        <f>'k9'!OF15</f>
        <v>0</v>
      </c>
      <c r="PX12">
        <f>'k9'!OG15</f>
        <v>0</v>
      </c>
      <c r="PY12">
        <f>'k9'!OH15</f>
        <v>0</v>
      </c>
      <c r="PZ12">
        <f>'k9'!OI15</f>
        <v>0</v>
      </c>
      <c r="QA12">
        <f>'k9'!OJ15</f>
        <v>0</v>
      </c>
      <c r="QB12">
        <f>'k9'!OK15</f>
        <v>0</v>
      </c>
      <c r="QC12">
        <f>'k9'!OL15</f>
        <v>0</v>
      </c>
      <c r="QD12">
        <f>'k9'!OM15</f>
        <v>0</v>
      </c>
      <c r="QE12">
        <f>'k9'!ON15</f>
        <v>0</v>
      </c>
      <c r="QF12">
        <f>'k9'!OO15</f>
        <v>0</v>
      </c>
      <c r="QG12">
        <f>'k9'!OP15</f>
        <v>0</v>
      </c>
      <c r="QH12">
        <f>'k9'!OQ15</f>
        <v>0</v>
      </c>
      <c r="QI12">
        <f>'k9'!OR15</f>
        <v>0</v>
      </c>
      <c r="QJ12">
        <f>'k9'!OS15</f>
        <v>0</v>
      </c>
      <c r="QK12">
        <f>'k9'!OT15</f>
        <v>0</v>
      </c>
      <c r="QL12">
        <f>'k9'!OU15</f>
        <v>0</v>
      </c>
      <c r="QM12">
        <f>'k9'!OV15</f>
        <v>0</v>
      </c>
      <c r="QN12">
        <f>'k9'!OW15</f>
        <v>0</v>
      </c>
      <c r="QO12">
        <f>'k9'!OX15</f>
        <v>0</v>
      </c>
      <c r="QP12">
        <f>'k9'!OY15</f>
        <v>0</v>
      </c>
      <c r="QQ12">
        <f>'k9'!OZ15</f>
        <v>0</v>
      </c>
      <c r="QR12">
        <f>'k9'!PA15</f>
        <v>0</v>
      </c>
      <c r="QS12">
        <f>'k9'!PB15</f>
        <v>0</v>
      </c>
      <c r="QT12">
        <f>'k9'!PC15</f>
        <v>0</v>
      </c>
      <c r="QU12">
        <f>'k9'!PD15</f>
        <v>0</v>
      </c>
      <c r="QV12">
        <f>'k9'!PE15</f>
        <v>0</v>
      </c>
      <c r="QW12">
        <f>'k9'!PF15</f>
        <v>0</v>
      </c>
      <c r="QX12">
        <f>'k9'!PG15</f>
        <v>0</v>
      </c>
      <c r="QY12">
        <f>'k9'!PH15</f>
        <v>0</v>
      </c>
      <c r="QZ12">
        <f>'k9'!PI15</f>
        <v>0</v>
      </c>
      <c r="RA12">
        <f>'k9'!PJ15</f>
        <v>0</v>
      </c>
      <c r="RB12">
        <f>'k9'!PK15</f>
        <v>0</v>
      </c>
      <c r="RC12">
        <f>'k9'!PL15</f>
        <v>0</v>
      </c>
      <c r="RD12">
        <f>'k9'!PM15</f>
        <v>0</v>
      </c>
      <c r="RE12">
        <f>'k9'!PN15</f>
        <v>0</v>
      </c>
      <c r="RF12">
        <f>'k9'!PO15</f>
        <v>0</v>
      </c>
      <c r="RG12">
        <f>'k9'!PP15</f>
        <v>0</v>
      </c>
      <c r="RH12">
        <f>'k9'!PQ15</f>
        <v>0</v>
      </c>
      <c r="RI12">
        <f>'k9'!PR15</f>
        <v>0</v>
      </c>
      <c r="RJ12">
        <f>'k9'!PS15</f>
        <v>0</v>
      </c>
      <c r="RK12">
        <v>12</v>
      </c>
      <c r="RL12">
        <f>'k10'!NT15</f>
        <v>0</v>
      </c>
      <c r="RM12">
        <f>'k10'!NU15</f>
        <v>0</v>
      </c>
      <c r="RN12">
        <f>'k10'!NV15</f>
        <v>0</v>
      </c>
      <c r="RO12">
        <f>'k10'!NW15</f>
        <v>0</v>
      </c>
      <c r="RP12">
        <f>'k10'!NX15</f>
        <v>0</v>
      </c>
      <c r="RQ12">
        <f>'k10'!NY15</f>
        <v>0</v>
      </c>
      <c r="RR12">
        <f>'k10'!NZ15</f>
        <v>0</v>
      </c>
      <c r="RS12">
        <f>'k10'!OA15</f>
        <v>0</v>
      </c>
      <c r="RT12">
        <f>'k10'!OB15</f>
        <v>0</v>
      </c>
      <c r="RU12">
        <f>'k10'!OC15</f>
        <v>0</v>
      </c>
      <c r="RV12">
        <f>'k10'!OD15</f>
        <v>0</v>
      </c>
      <c r="RW12">
        <f>'k10'!OE15</f>
        <v>0</v>
      </c>
      <c r="RX12">
        <f>'k10'!OF15</f>
        <v>0</v>
      </c>
      <c r="RY12">
        <f>'k10'!OG15</f>
        <v>0</v>
      </c>
      <c r="RZ12">
        <f>'k10'!OH15</f>
        <v>0</v>
      </c>
      <c r="SA12">
        <f>'k10'!OI15</f>
        <v>0</v>
      </c>
      <c r="SB12">
        <f>'k10'!OJ15</f>
        <v>0</v>
      </c>
      <c r="SC12">
        <f>'k10'!OK15</f>
        <v>0</v>
      </c>
      <c r="SD12">
        <f>'k10'!OL15</f>
        <v>0</v>
      </c>
      <c r="SE12">
        <f>'k10'!OM15</f>
        <v>0</v>
      </c>
      <c r="SF12">
        <f>'k10'!ON15</f>
        <v>0</v>
      </c>
      <c r="SG12">
        <f>'k10'!OO15</f>
        <v>0</v>
      </c>
      <c r="SH12">
        <f>'k10'!OP15</f>
        <v>0</v>
      </c>
      <c r="SI12">
        <f>'k10'!OQ15</f>
        <v>0</v>
      </c>
      <c r="SJ12">
        <f>'k10'!OR15</f>
        <v>0</v>
      </c>
      <c r="SK12">
        <f>'k10'!OS15</f>
        <v>0</v>
      </c>
      <c r="SL12">
        <f>'k10'!OT15</f>
        <v>0</v>
      </c>
      <c r="SM12">
        <f>'k10'!OU15</f>
        <v>0</v>
      </c>
      <c r="SN12">
        <f>'k10'!OV15</f>
        <v>0</v>
      </c>
      <c r="SO12">
        <f>'k10'!OW15</f>
        <v>0</v>
      </c>
      <c r="SP12">
        <f>'k10'!OX15</f>
        <v>0</v>
      </c>
      <c r="SQ12">
        <f>'k10'!OY15</f>
        <v>0</v>
      </c>
      <c r="SR12">
        <f>'k10'!OZ15</f>
        <v>0</v>
      </c>
      <c r="SS12">
        <f>'k10'!PA15</f>
        <v>0</v>
      </c>
      <c r="ST12">
        <f>'k10'!PB15</f>
        <v>0</v>
      </c>
      <c r="SU12">
        <f>'k10'!PC15</f>
        <v>0</v>
      </c>
      <c r="SV12">
        <f>'k10'!PD15</f>
        <v>0</v>
      </c>
      <c r="SW12">
        <f>'k10'!PE15</f>
        <v>0</v>
      </c>
      <c r="SX12">
        <f>'k10'!PF15</f>
        <v>0</v>
      </c>
      <c r="SY12">
        <f>'k10'!PG15</f>
        <v>0</v>
      </c>
      <c r="SZ12">
        <f>'k10'!PH15</f>
        <v>0</v>
      </c>
      <c r="TA12">
        <f>'k10'!PI15</f>
        <v>0</v>
      </c>
      <c r="TB12">
        <f>'k10'!PJ15</f>
        <v>0</v>
      </c>
      <c r="TC12">
        <f>'k10'!PK15</f>
        <v>0</v>
      </c>
      <c r="TD12">
        <f>'k10'!PL15</f>
        <v>0</v>
      </c>
      <c r="TE12">
        <f>'k10'!PM15</f>
        <v>0</v>
      </c>
      <c r="TF12">
        <f>'k10'!PN15</f>
        <v>0</v>
      </c>
      <c r="TG12">
        <f>'k10'!PO15</f>
        <v>0</v>
      </c>
      <c r="TH12">
        <f>'k10'!PP15</f>
        <v>0</v>
      </c>
      <c r="TI12">
        <f>'k10'!PQ15</f>
        <v>0</v>
      </c>
      <c r="TJ12">
        <f>'k10'!PR15</f>
        <v>0</v>
      </c>
      <c r="TK12">
        <f>'k10'!PS15</f>
        <v>0</v>
      </c>
      <c r="TL12">
        <v>12</v>
      </c>
      <c r="TM12">
        <f>'k11'!NT15</f>
        <v>0</v>
      </c>
      <c r="TN12">
        <f>'k11'!NU15</f>
        <v>0</v>
      </c>
      <c r="TO12">
        <f>'k11'!NV15</f>
        <v>0</v>
      </c>
      <c r="TP12">
        <f>'k11'!NW15</f>
        <v>0</v>
      </c>
      <c r="TQ12">
        <f>'k11'!NX15</f>
        <v>0</v>
      </c>
      <c r="TR12">
        <f>'k11'!NY15</f>
        <v>0</v>
      </c>
      <c r="TS12">
        <f>'k11'!NZ15</f>
        <v>0</v>
      </c>
      <c r="TT12">
        <f>'k11'!OA15</f>
        <v>0</v>
      </c>
      <c r="TU12">
        <f>'k11'!OB15</f>
        <v>0</v>
      </c>
      <c r="TV12">
        <f>'k11'!OC15</f>
        <v>0</v>
      </c>
      <c r="TW12">
        <f>'k11'!OD15</f>
        <v>0</v>
      </c>
      <c r="TX12">
        <f>'k11'!OE15</f>
        <v>0</v>
      </c>
      <c r="TY12">
        <f>'k11'!OF15</f>
        <v>0</v>
      </c>
      <c r="TZ12">
        <f>'k11'!OG15</f>
        <v>0</v>
      </c>
      <c r="UA12">
        <f>'k11'!OH15</f>
        <v>0</v>
      </c>
      <c r="UB12">
        <f>'k11'!OI15</f>
        <v>0</v>
      </c>
      <c r="UC12">
        <f>'k11'!OJ15</f>
        <v>0</v>
      </c>
      <c r="UD12">
        <f>'k11'!OK15</f>
        <v>0</v>
      </c>
      <c r="UE12">
        <f>'k11'!OL15</f>
        <v>0</v>
      </c>
      <c r="UF12">
        <f>'k11'!OM15</f>
        <v>0</v>
      </c>
      <c r="UG12">
        <f>'k11'!ON15</f>
        <v>0</v>
      </c>
      <c r="UH12">
        <f>'k11'!OO15</f>
        <v>0</v>
      </c>
      <c r="UI12">
        <f>'k11'!OP15</f>
        <v>0</v>
      </c>
      <c r="UJ12">
        <f>'k11'!OQ15</f>
        <v>0</v>
      </c>
      <c r="UK12">
        <f>'k11'!OR15</f>
        <v>0</v>
      </c>
      <c r="UL12">
        <f>'k11'!OS15</f>
        <v>0</v>
      </c>
      <c r="UM12">
        <f>'k11'!OT15</f>
        <v>0</v>
      </c>
      <c r="UN12">
        <f>'k11'!OU15</f>
        <v>0</v>
      </c>
      <c r="UO12">
        <f>'k11'!OV15</f>
        <v>0</v>
      </c>
      <c r="UP12">
        <f>'k11'!OW15</f>
        <v>0</v>
      </c>
      <c r="UQ12">
        <f>'k11'!OX15</f>
        <v>0</v>
      </c>
      <c r="UR12">
        <f>'k11'!OY15</f>
        <v>0</v>
      </c>
      <c r="US12">
        <f>'k11'!OZ15</f>
        <v>0</v>
      </c>
      <c r="UT12">
        <f>'k11'!PA15</f>
        <v>0</v>
      </c>
      <c r="UU12">
        <f>'k11'!PB15</f>
        <v>0</v>
      </c>
      <c r="UV12">
        <f>'k11'!PC15</f>
        <v>0</v>
      </c>
      <c r="UW12">
        <f>'k11'!PD15</f>
        <v>0</v>
      </c>
      <c r="UX12">
        <f>'k11'!PE15</f>
        <v>0</v>
      </c>
      <c r="UY12">
        <f>'k11'!PF15</f>
        <v>0</v>
      </c>
      <c r="UZ12">
        <f>'k11'!PG15</f>
        <v>0</v>
      </c>
      <c r="VA12">
        <f>'k11'!PH15</f>
        <v>0</v>
      </c>
      <c r="VB12">
        <f>'k11'!PI15</f>
        <v>0</v>
      </c>
      <c r="VC12">
        <f>'k11'!PJ15</f>
        <v>0</v>
      </c>
      <c r="VD12">
        <f>'k11'!PK15</f>
        <v>0</v>
      </c>
      <c r="VE12">
        <f>'k11'!PL15</f>
        <v>0</v>
      </c>
      <c r="VF12">
        <f>'k11'!PM15</f>
        <v>0</v>
      </c>
      <c r="VG12">
        <f>'k11'!PN15</f>
        <v>0</v>
      </c>
      <c r="VH12">
        <f>'k11'!PO15</f>
        <v>0</v>
      </c>
      <c r="VI12">
        <f>'k11'!PP15</f>
        <v>0</v>
      </c>
      <c r="VJ12">
        <f>'k11'!PQ15</f>
        <v>0</v>
      </c>
      <c r="VK12">
        <f>'k11'!PR15</f>
        <v>0</v>
      </c>
      <c r="VL12">
        <f>'k11'!PS15</f>
        <v>0</v>
      </c>
      <c r="VM12">
        <v>12</v>
      </c>
      <c r="VN12">
        <f>'k12'!NT15</f>
        <v>0</v>
      </c>
      <c r="VO12">
        <f>'k12'!NU15</f>
        <v>0</v>
      </c>
      <c r="VP12">
        <f>'k12'!NV15</f>
        <v>0</v>
      </c>
      <c r="VQ12">
        <f>'k12'!NW15</f>
        <v>0</v>
      </c>
      <c r="VR12">
        <f>'k12'!NX15</f>
        <v>0</v>
      </c>
      <c r="VS12">
        <f>'k12'!NY15</f>
        <v>0</v>
      </c>
      <c r="VT12">
        <f>'k12'!NZ15</f>
        <v>0</v>
      </c>
      <c r="VU12">
        <f>'k12'!OA15</f>
        <v>0</v>
      </c>
      <c r="VV12">
        <f>'k12'!OB15</f>
        <v>0</v>
      </c>
      <c r="VW12">
        <f>'k12'!OC15</f>
        <v>0</v>
      </c>
      <c r="VX12">
        <f>'k12'!OD15</f>
        <v>0</v>
      </c>
      <c r="VY12">
        <f>'k12'!OE15</f>
        <v>0</v>
      </c>
      <c r="VZ12">
        <f>'k12'!OF15</f>
        <v>0</v>
      </c>
      <c r="WA12">
        <f>'k12'!OG15</f>
        <v>0</v>
      </c>
      <c r="WB12">
        <f>'k12'!OH15</f>
        <v>0</v>
      </c>
      <c r="WC12">
        <f>'k12'!OI15</f>
        <v>0</v>
      </c>
      <c r="WD12">
        <f>'k12'!OJ15</f>
        <v>0</v>
      </c>
      <c r="WE12">
        <f>'k12'!OK15</f>
        <v>0</v>
      </c>
      <c r="WF12">
        <f>'k12'!OL15</f>
        <v>0</v>
      </c>
      <c r="WG12">
        <f>'k12'!OM15</f>
        <v>0</v>
      </c>
      <c r="WH12">
        <f>'k12'!ON15</f>
        <v>0</v>
      </c>
      <c r="WI12">
        <f>'k12'!OO15</f>
        <v>0</v>
      </c>
      <c r="WJ12">
        <f>'k12'!OP15</f>
        <v>0</v>
      </c>
      <c r="WK12">
        <f>'k12'!OQ15</f>
        <v>0</v>
      </c>
      <c r="WL12">
        <f>'k12'!OR15</f>
        <v>0</v>
      </c>
      <c r="WM12">
        <f>'k12'!OS15</f>
        <v>0</v>
      </c>
      <c r="WN12">
        <f>'k12'!OT15</f>
        <v>0</v>
      </c>
      <c r="WO12">
        <f>'k12'!OU15</f>
        <v>0</v>
      </c>
      <c r="WP12">
        <f>'k12'!OV15</f>
        <v>0</v>
      </c>
      <c r="WQ12">
        <f>'k12'!OW15</f>
        <v>0</v>
      </c>
      <c r="WR12">
        <f>'k12'!OX15</f>
        <v>0</v>
      </c>
      <c r="WS12">
        <f>'k12'!OY15</f>
        <v>0</v>
      </c>
      <c r="WT12">
        <f>'k12'!OZ15</f>
        <v>0</v>
      </c>
      <c r="WU12">
        <f>'k12'!PA15</f>
        <v>0</v>
      </c>
      <c r="WV12">
        <f>'k12'!PB15</f>
        <v>0</v>
      </c>
      <c r="WW12">
        <f>'k12'!PC15</f>
        <v>0</v>
      </c>
      <c r="WX12">
        <f>'k12'!PD15</f>
        <v>0</v>
      </c>
      <c r="WY12">
        <f>'k12'!PE15</f>
        <v>0</v>
      </c>
      <c r="WZ12">
        <f>'k12'!PF15</f>
        <v>0</v>
      </c>
      <c r="XA12">
        <f>'k12'!PG15</f>
        <v>0</v>
      </c>
      <c r="XB12">
        <f>'k12'!PH15</f>
        <v>0</v>
      </c>
      <c r="XC12">
        <f>'k12'!PI15</f>
        <v>0</v>
      </c>
      <c r="XD12">
        <f>'k12'!PJ15</f>
        <v>0</v>
      </c>
      <c r="XE12">
        <f>'k12'!PK15</f>
        <v>0</v>
      </c>
      <c r="XF12">
        <f>'k12'!PL15</f>
        <v>0</v>
      </c>
      <c r="XG12">
        <f>'k12'!PM15</f>
        <v>0</v>
      </c>
      <c r="XH12">
        <f>'k12'!PN15</f>
        <v>0</v>
      </c>
      <c r="XI12">
        <f>'k12'!PO15</f>
        <v>0</v>
      </c>
      <c r="XJ12">
        <f>'k12'!PP15</f>
        <v>0</v>
      </c>
      <c r="XK12">
        <f>'k12'!PQ15</f>
        <v>0</v>
      </c>
      <c r="XL12">
        <f>'k12'!PR15</f>
        <v>0</v>
      </c>
      <c r="XM12">
        <f>'k12'!PS15</f>
        <v>0</v>
      </c>
      <c r="XN12">
        <v>12</v>
      </c>
      <c r="XO12">
        <f>'k13'!NT15</f>
        <v>0</v>
      </c>
      <c r="XP12">
        <f>'k13'!NU15</f>
        <v>0</v>
      </c>
      <c r="XQ12">
        <f>'k13'!NV15</f>
        <v>0</v>
      </c>
      <c r="XR12">
        <f>'k13'!NW15</f>
        <v>0</v>
      </c>
      <c r="XS12">
        <f>'k13'!NX15</f>
        <v>0</v>
      </c>
      <c r="XT12">
        <f>'k13'!NY15</f>
        <v>0</v>
      </c>
      <c r="XU12">
        <f>'k13'!NZ15</f>
        <v>0</v>
      </c>
      <c r="XV12">
        <f>'k13'!OA15</f>
        <v>0</v>
      </c>
      <c r="XW12">
        <f>'k13'!OB15</f>
        <v>0</v>
      </c>
      <c r="XX12">
        <f>'k13'!OC15</f>
        <v>0</v>
      </c>
      <c r="XY12">
        <f>'k13'!OD15</f>
        <v>0</v>
      </c>
      <c r="XZ12">
        <f>'k13'!OE15</f>
        <v>0</v>
      </c>
      <c r="YA12">
        <f>'k13'!OF15</f>
        <v>0</v>
      </c>
      <c r="YB12">
        <f>'k13'!OG15</f>
        <v>0</v>
      </c>
      <c r="YC12">
        <f>'k13'!OH15</f>
        <v>0</v>
      </c>
      <c r="YD12">
        <f>'k13'!OI15</f>
        <v>0</v>
      </c>
      <c r="YE12">
        <f>'k13'!OJ15</f>
        <v>0</v>
      </c>
      <c r="YF12">
        <f>'k13'!OK15</f>
        <v>0</v>
      </c>
      <c r="YG12">
        <f>'k13'!OL15</f>
        <v>0</v>
      </c>
      <c r="YH12">
        <f>'k13'!OM15</f>
        <v>0</v>
      </c>
      <c r="YI12">
        <f>'k13'!ON15</f>
        <v>0</v>
      </c>
      <c r="YJ12">
        <f>'k13'!OO15</f>
        <v>0</v>
      </c>
      <c r="YK12">
        <f>'k13'!OP15</f>
        <v>0</v>
      </c>
      <c r="YL12">
        <f>'k13'!OQ15</f>
        <v>0</v>
      </c>
      <c r="YM12">
        <f>'k13'!OR15</f>
        <v>0</v>
      </c>
      <c r="YN12">
        <f>'k13'!OS15</f>
        <v>0</v>
      </c>
      <c r="YO12">
        <f>'k13'!OT15</f>
        <v>0</v>
      </c>
      <c r="YP12">
        <f>'k13'!OU15</f>
        <v>0</v>
      </c>
      <c r="YQ12">
        <f>'k13'!OV15</f>
        <v>0</v>
      </c>
      <c r="YR12">
        <f>'k13'!OW15</f>
        <v>0</v>
      </c>
      <c r="YS12">
        <f>'k13'!OX15</f>
        <v>0</v>
      </c>
      <c r="YT12">
        <f>'k13'!OY15</f>
        <v>0</v>
      </c>
      <c r="YU12">
        <f>'k13'!OZ15</f>
        <v>0</v>
      </c>
      <c r="YV12">
        <f>'k13'!PA15</f>
        <v>0</v>
      </c>
      <c r="YW12">
        <f>'k13'!PB15</f>
        <v>0</v>
      </c>
      <c r="YX12">
        <f>'k13'!PC15</f>
        <v>0</v>
      </c>
      <c r="YY12">
        <f>'k13'!PD15</f>
        <v>0</v>
      </c>
      <c r="YZ12">
        <f>'k13'!PE15</f>
        <v>0</v>
      </c>
      <c r="ZA12">
        <f>'k13'!PF15</f>
        <v>0</v>
      </c>
      <c r="ZB12">
        <f>'k13'!PG15</f>
        <v>0</v>
      </c>
      <c r="ZC12">
        <f>'k13'!PH15</f>
        <v>0</v>
      </c>
      <c r="ZD12">
        <f>'k13'!PI15</f>
        <v>0</v>
      </c>
      <c r="ZE12">
        <f>'k13'!PJ15</f>
        <v>0</v>
      </c>
      <c r="ZF12">
        <f>'k13'!PK15</f>
        <v>0</v>
      </c>
      <c r="ZG12">
        <f>'k13'!PL15</f>
        <v>0</v>
      </c>
      <c r="ZH12">
        <f>'k13'!PM15</f>
        <v>0</v>
      </c>
      <c r="ZI12">
        <f>'k13'!PN15</f>
        <v>0</v>
      </c>
      <c r="ZJ12">
        <f>'k13'!PO15</f>
        <v>0</v>
      </c>
      <c r="ZK12">
        <f>'k13'!PP15</f>
        <v>0</v>
      </c>
      <c r="ZL12">
        <f>'k13'!PQ15</f>
        <v>0</v>
      </c>
      <c r="ZM12">
        <f>'k13'!PR15</f>
        <v>0</v>
      </c>
      <c r="ZN12">
        <f>'k13'!PS15</f>
        <v>0</v>
      </c>
      <c r="ZO12">
        <v>12</v>
      </c>
      <c r="ZP12">
        <f>'k14'!NT15</f>
        <v>0</v>
      </c>
      <c r="ZQ12">
        <f>'k14'!NU15</f>
        <v>0</v>
      </c>
      <c r="ZR12">
        <f>'k14'!NV15</f>
        <v>0</v>
      </c>
      <c r="ZS12">
        <f>'k14'!NW15</f>
        <v>0</v>
      </c>
      <c r="ZT12">
        <f>'k14'!NX15</f>
        <v>0</v>
      </c>
      <c r="ZU12">
        <f>'k14'!NY15</f>
        <v>0</v>
      </c>
      <c r="ZV12">
        <f>'k14'!NZ15</f>
        <v>0</v>
      </c>
      <c r="ZW12">
        <f>'k14'!OA15</f>
        <v>0</v>
      </c>
      <c r="ZX12">
        <f>'k14'!OB15</f>
        <v>0</v>
      </c>
      <c r="ZY12">
        <f>'k14'!OC15</f>
        <v>0</v>
      </c>
      <c r="ZZ12">
        <f>'k14'!OD15</f>
        <v>0</v>
      </c>
      <c r="AAA12">
        <f>'k14'!OE15</f>
        <v>0</v>
      </c>
      <c r="AAB12">
        <f>'k14'!OF15</f>
        <v>0</v>
      </c>
      <c r="AAC12">
        <f>'k14'!OG15</f>
        <v>0</v>
      </c>
      <c r="AAD12">
        <f>'k14'!OH15</f>
        <v>0</v>
      </c>
      <c r="AAE12">
        <f>'k14'!OI15</f>
        <v>0</v>
      </c>
      <c r="AAF12">
        <f>'k14'!OJ15</f>
        <v>0</v>
      </c>
      <c r="AAG12">
        <f>'k14'!OK15</f>
        <v>0</v>
      </c>
      <c r="AAH12">
        <f>'k14'!OL15</f>
        <v>0</v>
      </c>
      <c r="AAI12">
        <f>'k14'!OM15</f>
        <v>0</v>
      </c>
      <c r="AAJ12">
        <f>'k14'!ON15</f>
        <v>0</v>
      </c>
      <c r="AAK12">
        <f>'k14'!OO15</f>
        <v>0</v>
      </c>
      <c r="AAL12">
        <f>'k14'!OP15</f>
        <v>0</v>
      </c>
      <c r="AAM12">
        <f>'k14'!OQ15</f>
        <v>0</v>
      </c>
      <c r="AAN12">
        <f>'k14'!OR15</f>
        <v>0</v>
      </c>
      <c r="AAO12">
        <f>'k14'!OS15</f>
        <v>0</v>
      </c>
      <c r="AAP12">
        <f>'k14'!OT15</f>
        <v>0</v>
      </c>
      <c r="AAQ12">
        <f>'k14'!OU15</f>
        <v>0</v>
      </c>
      <c r="AAR12">
        <f>'k14'!OV15</f>
        <v>0</v>
      </c>
      <c r="AAS12">
        <f>'k14'!OW15</f>
        <v>0</v>
      </c>
      <c r="AAT12">
        <f>'k14'!OX15</f>
        <v>0</v>
      </c>
      <c r="AAU12">
        <f>'k14'!OY15</f>
        <v>0</v>
      </c>
      <c r="AAV12">
        <f>'k14'!OZ15</f>
        <v>0</v>
      </c>
      <c r="AAW12">
        <f>'k14'!PA15</f>
        <v>0</v>
      </c>
      <c r="AAX12">
        <f>'k14'!PB15</f>
        <v>0</v>
      </c>
      <c r="AAY12">
        <f>'k14'!PC15</f>
        <v>0</v>
      </c>
      <c r="AAZ12">
        <f>'k14'!PD15</f>
        <v>0</v>
      </c>
      <c r="ABA12">
        <f>'k14'!PE15</f>
        <v>0</v>
      </c>
      <c r="ABB12">
        <f>'k14'!PF15</f>
        <v>0</v>
      </c>
      <c r="ABC12">
        <f>'k14'!PG15</f>
        <v>0</v>
      </c>
      <c r="ABD12">
        <f>'k14'!PH15</f>
        <v>0</v>
      </c>
      <c r="ABE12">
        <f>'k14'!PI15</f>
        <v>0</v>
      </c>
      <c r="ABF12">
        <f>'k14'!PJ15</f>
        <v>0</v>
      </c>
      <c r="ABG12">
        <f>'k14'!PK15</f>
        <v>0</v>
      </c>
      <c r="ABH12">
        <f>'k14'!PL15</f>
        <v>0</v>
      </c>
      <c r="ABI12">
        <f>'k14'!PM15</f>
        <v>0</v>
      </c>
      <c r="ABJ12">
        <f>'k14'!PN15</f>
        <v>0</v>
      </c>
      <c r="ABK12">
        <f>'k14'!PO15</f>
        <v>0</v>
      </c>
      <c r="ABL12">
        <f>'k14'!PP15</f>
        <v>0</v>
      </c>
      <c r="ABM12">
        <f>'k14'!PQ15</f>
        <v>0</v>
      </c>
      <c r="ABN12">
        <f>'k14'!PR15</f>
        <v>0</v>
      </c>
      <c r="ABO12">
        <f>'k14'!PS15</f>
        <v>0</v>
      </c>
      <c r="ABP12">
        <v>12</v>
      </c>
      <c r="ABQ12">
        <f>'k15'!NT15</f>
        <v>0</v>
      </c>
      <c r="ABR12">
        <f>'k15'!NU15</f>
        <v>0</v>
      </c>
      <c r="ABS12">
        <f>'k15'!NV15</f>
        <v>0</v>
      </c>
      <c r="ABT12">
        <f>'k15'!NW15</f>
        <v>0</v>
      </c>
      <c r="ABU12">
        <f>'k15'!NX15</f>
        <v>0</v>
      </c>
      <c r="ABV12">
        <f>'k15'!NY15</f>
        <v>0</v>
      </c>
      <c r="ABW12">
        <f>'k15'!NZ15</f>
        <v>0</v>
      </c>
      <c r="ABX12">
        <f>'k15'!OA15</f>
        <v>0</v>
      </c>
      <c r="ABY12">
        <f>'k15'!OB15</f>
        <v>0</v>
      </c>
      <c r="ABZ12">
        <f>'k15'!OC15</f>
        <v>0</v>
      </c>
      <c r="ACA12">
        <f>'k15'!OD15</f>
        <v>0</v>
      </c>
      <c r="ACB12">
        <f>'k15'!OE15</f>
        <v>0</v>
      </c>
      <c r="ACC12">
        <f>'k15'!OF15</f>
        <v>0</v>
      </c>
      <c r="ACD12">
        <f>'k15'!OG15</f>
        <v>0</v>
      </c>
      <c r="ACE12">
        <f>'k15'!OH15</f>
        <v>0</v>
      </c>
      <c r="ACF12">
        <f>'k15'!OI15</f>
        <v>0</v>
      </c>
      <c r="ACG12">
        <f>'k15'!OJ15</f>
        <v>0</v>
      </c>
      <c r="ACH12">
        <f>'k15'!OK15</f>
        <v>0</v>
      </c>
      <c r="ACI12">
        <f>'k15'!OL15</f>
        <v>0</v>
      </c>
      <c r="ACJ12">
        <f>'k15'!OM15</f>
        <v>0</v>
      </c>
      <c r="ACK12">
        <f>'k15'!ON15</f>
        <v>0</v>
      </c>
      <c r="ACL12">
        <f>'k15'!OO15</f>
        <v>0</v>
      </c>
      <c r="ACM12">
        <f>'k15'!OP15</f>
        <v>0</v>
      </c>
      <c r="ACN12">
        <f>'k15'!OQ15</f>
        <v>0</v>
      </c>
      <c r="ACO12">
        <f>'k15'!OR15</f>
        <v>0</v>
      </c>
      <c r="ACP12">
        <f>'k15'!OS15</f>
        <v>0</v>
      </c>
      <c r="ACQ12">
        <f>'k15'!OT15</f>
        <v>0</v>
      </c>
      <c r="ACR12">
        <f>'k15'!OU15</f>
        <v>0</v>
      </c>
      <c r="ACS12">
        <f>'k15'!OV15</f>
        <v>0</v>
      </c>
      <c r="ACT12">
        <f>'k15'!OW15</f>
        <v>0</v>
      </c>
      <c r="ACU12">
        <f>'k15'!OX15</f>
        <v>0</v>
      </c>
      <c r="ACV12">
        <f>'k15'!OY15</f>
        <v>0</v>
      </c>
      <c r="ACW12">
        <f>'k15'!OZ15</f>
        <v>0</v>
      </c>
      <c r="ACX12">
        <f>'k15'!PA15</f>
        <v>0</v>
      </c>
      <c r="ACY12">
        <f>'k15'!PB15</f>
        <v>0</v>
      </c>
      <c r="ACZ12">
        <f>'k15'!PC15</f>
        <v>0</v>
      </c>
      <c r="ADA12">
        <f>'k15'!PD15</f>
        <v>0</v>
      </c>
      <c r="ADB12">
        <f>'k15'!PE15</f>
        <v>0</v>
      </c>
      <c r="ADC12">
        <f>'k15'!PF15</f>
        <v>0</v>
      </c>
      <c r="ADD12">
        <f>'k15'!PG15</f>
        <v>0</v>
      </c>
      <c r="ADE12">
        <f>'k15'!PH15</f>
        <v>0</v>
      </c>
      <c r="ADF12">
        <f>'k15'!PI15</f>
        <v>0</v>
      </c>
      <c r="ADG12">
        <f>'k15'!PJ15</f>
        <v>0</v>
      </c>
      <c r="ADH12">
        <f>'k15'!PK15</f>
        <v>0</v>
      </c>
      <c r="ADI12">
        <f>'k15'!PL15</f>
        <v>0</v>
      </c>
      <c r="ADJ12">
        <f>'k15'!PM15</f>
        <v>0</v>
      </c>
      <c r="ADK12">
        <f>'k15'!PN15</f>
        <v>0</v>
      </c>
      <c r="ADL12">
        <f>'k15'!PO15</f>
        <v>0</v>
      </c>
      <c r="ADM12">
        <f>'k15'!PP15</f>
        <v>0</v>
      </c>
      <c r="ADN12">
        <f>'k15'!PQ15</f>
        <v>0</v>
      </c>
      <c r="ADO12">
        <f>'k15'!PR15</f>
        <v>0</v>
      </c>
      <c r="ADP12">
        <f>'k15'!PS15</f>
        <v>0</v>
      </c>
      <c r="ADQ12">
        <v>12</v>
      </c>
      <c r="ADR12">
        <f>'k16'!NT15</f>
        <v>0</v>
      </c>
      <c r="ADS12">
        <f>'k16'!NU15</f>
        <v>0</v>
      </c>
      <c r="ADT12">
        <f>'k16'!NV15</f>
        <v>0</v>
      </c>
      <c r="ADU12">
        <f>'k16'!NW15</f>
        <v>0</v>
      </c>
      <c r="ADV12">
        <f>'k16'!NX15</f>
        <v>0</v>
      </c>
      <c r="ADW12">
        <f>'k16'!NY15</f>
        <v>0</v>
      </c>
      <c r="ADX12">
        <f>'k16'!NZ15</f>
        <v>0</v>
      </c>
      <c r="ADY12">
        <f>'k16'!OA15</f>
        <v>0</v>
      </c>
      <c r="ADZ12">
        <f>'k16'!OB15</f>
        <v>0</v>
      </c>
      <c r="AEA12">
        <f>'k16'!OC15</f>
        <v>0</v>
      </c>
      <c r="AEB12">
        <f>'k16'!OD15</f>
        <v>0</v>
      </c>
      <c r="AEC12">
        <f>'k16'!OE15</f>
        <v>0</v>
      </c>
      <c r="AED12">
        <f>'k16'!OF15</f>
        <v>0</v>
      </c>
      <c r="AEE12">
        <f>'k16'!OG15</f>
        <v>0</v>
      </c>
      <c r="AEF12">
        <f>'k16'!OH15</f>
        <v>0</v>
      </c>
      <c r="AEG12">
        <f>'k16'!OI15</f>
        <v>0</v>
      </c>
      <c r="AEH12">
        <f>'k16'!OJ15</f>
        <v>0</v>
      </c>
      <c r="AEI12">
        <f>'k16'!OK15</f>
        <v>0</v>
      </c>
      <c r="AEJ12">
        <f>'k16'!OL15</f>
        <v>0</v>
      </c>
      <c r="AEK12">
        <f>'k16'!OM15</f>
        <v>0</v>
      </c>
      <c r="AEL12">
        <f>'k16'!ON15</f>
        <v>0</v>
      </c>
      <c r="AEM12">
        <f>'k16'!OO15</f>
        <v>0</v>
      </c>
      <c r="AEN12">
        <f>'k16'!OP15</f>
        <v>0</v>
      </c>
      <c r="AEO12">
        <f>'k16'!OQ15</f>
        <v>0</v>
      </c>
      <c r="AEP12">
        <f>'k16'!OR15</f>
        <v>0</v>
      </c>
      <c r="AEQ12">
        <f>'k16'!OS15</f>
        <v>0</v>
      </c>
      <c r="AER12">
        <f>'k16'!OT15</f>
        <v>0</v>
      </c>
      <c r="AES12">
        <f>'k16'!OU15</f>
        <v>0</v>
      </c>
      <c r="AET12">
        <f>'k16'!OV15</f>
        <v>0</v>
      </c>
      <c r="AEU12">
        <f>'k16'!OW15</f>
        <v>0</v>
      </c>
      <c r="AEV12">
        <f>'k16'!OX15</f>
        <v>0</v>
      </c>
      <c r="AEW12">
        <f>'k16'!OY15</f>
        <v>0</v>
      </c>
      <c r="AEX12">
        <f>'k16'!OZ15</f>
        <v>0</v>
      </c>
      <c r="AEY12">
        <f>'k16'!PA15</f>
        <v>0</v>
      </c>
      <c r="AEZ12">
        <f>'k16'!PB15</f>
        <v>0</v>
      </c>
      <c r="AFA12">
        <f>'k16'!PC15</f>
        <v>0</v>
      </c>
      <c r="AFB12">
        <f>'k16'!PD15</f>
        <v>0</v>
      </c>
      <c r="AFC12">
        <f>'k16'!PE15</f>
        <v>0</v>
      </c>
      <c r="AFD12">
        <f>'k16'!PF15</f>
        <v>0</v>
      </c>
      <c r="AFE12">
        <f>'k16'!PG15</f>
        <v>0</v>
      </c>
      <c r="AFF12">
        <f>'k16'!PH15</f>
        <v>0</v>
      </c>
      <c r="AFG12">
        <f>'k16'!PI15</f>
        <v>0</v>
      </c>
      <c r="AFH12">
        <f>'k16'!PJ15</f>
        <v>0</v>
      </c>
      <c r="AFI12">
        <f>'k16'!PK15</f>
        <v>0</v>
      </c>
      <c r="AFJ12">
        <f>'k16'!PL15</f>
        <v>0</v>
      </c>
      <c r="AFK12">
        <f>'k16'!PM15</f>
        <v>0</v>
      </c>
      <c r="AFL12">
        <f>'k16'!PN15</f>
        <v>0</v>
      </c>
      <c r="AFM12">
        <f>'k16'!PO15</f>
        <v>0</v>
      </c>
      <c r="AFN12">
        <f>'k16'!PP15</f>
        <v>0</v>
      </c>
      <c r="AFO12">
        <f>'k16'!PQ15</f>
        <v>0</v>
      </c>
      <c r="AFP12">
        <f>'k16'!PR15</f>
        <v>0</v>
      </c>
      <c r="AFQ12">
        <f>'k16'!PS15</f>
        <v>0</v>
      </c>
      <c r="AFR12">
        <v>12</v>
      </c>
      <c r="AFS12">
        <f>'k17'!NT15</f>
        <v>0</v>
      </c>
      <c r="AFT12">
        <f>'k17'!NU15</f>
        <v>0</v>
      </c>
      <c r="AFU12">
        <f>'k17'!NV15</f>
        <v>0</v>
      </c>
      <c r="AFV12">
        <f>'k17'!NW15</f>
        <v>0</v>
      </c>
      <c r="AFW12">
        <f>'k17'!NX15</f>
        <v>0</v>
      </c>
      <c r="AFX12">
        <f>'k17'!NY15</f>
        <v>0</v>
      </c>
      <c r="AFY12">
        <f>'k17'!NZ15</f>
        <v>0</v>
      </c>
      <c r="AFZ12">
        <f>'k17'!OA15</f>
        <v>0</v>
      </c>
      <c r="AGA12">
        <f>'k17'!OB15</f>
        <v>0</v>
      </c>
      <c r="AGB12">
        <f>'k17'!OC15</f>
        <v>0</v>
      </c>
      <c r="AGC12">
        <f>'k17'!OD15</f>
        <v>0</v>
      </c>
      <c r="AGD12">
        <f>'k17'!OE15</f>
        <v>0</v>
      </c>
      <c r="AGE12">
        <f>'k17'!OF15</f>
        <v>0</v>
      </c>
      <c r="AGF12">
        <f>'k17'!OG15</f>
        <v>0</v>
      </c>
      <c r="AGG12">
        <f>'k17'!OH15</f>
        <v>0</v>
      </c>
      <c r="AGH12">
        <f>'k17'!OI15</f>
        <v>0</v>
      </c>
      <c r="AGI12">
        <f>'k17'!OJ15</f>
        <v>0</v>
      </c>
      <c r="AGJ12">
        <f>'k17'!OK15</f>
        <v>0</v>
      </c>
      <c r="AGK12">
        <f>'k17'!OL15</f>
        <v>0</v>
      </c>
      <c r="AGL12">
        <f>'k17'!OM15</f>
        <v>0</v>
      </c>
      <c r="AGM12">
        <f>'k17'!ON15</f>
        <v>0</v>
      </c>
      <c r="AGN12">
        <f>'k17'!OO15</f>
        <v>0</v>
      </c>
      <c r="AGO12">
        <f>'k17'!OP15</f>
        <v>0</v>
      </c>
      <c r="AGP12">
        <f>'k17'!OQ15</f>
        <v>0</v>
      </c>
      <c r="AGQ12">
        <f>'k17'!OR15</f>
        <v>0</v>
      </c>
      <c r="AGR12">
        <f>'k17'!OS15</f>
        <v>0</v>
      </c>
      <c r="AGS12">
        <f>'k17'!OT15</f>
        <v>0</v>
      </c>
      <c r="AGT12">
        <f>'k17'!OU15</f>
        <v>0</v>
      </c>
      <c r="AGU12">
        <f>'k17'!OV15</f>
        <v>0</v>
      </c>
      <c r="AGV12">
        <f>'k17'!OW15</f>
        <v>0</v>
      </c>
      <c r="AGW12">
        <f>'k17'!OX15</f>
        <v>0</v>
      </c>
      <c r="AGX12">
        <f>'k17'!OY15</f>
        <v>0</v>
      </c>
      <c r="AGY12">
        <f>'k17'!OZ15</f>
        <v>0</v>
      </c>
      <c r="AGZ12">
        <f>'k17'!PA15</f>
        <v>0</v>
      </c>
      <c r="AHA12">
        <f>'k17'!PB15</f>
        <v>0</v>
      </c>
      <c r="AHB12">
        <f>'k17'!PC15</f>
        <v>0</v>
      </c>
      <c r="AHC12">
        <f>'k17'!PD15</f>
        <v>0</v>
      </c>
      <c r="AHD12">
        <f>'k17'!PE15</f>
        <v>0</v>
      </c>
      <c r="AHE12">
        <f>'k17'!PF15</f>
        <v>0</v>
      </c>
      <c r="AHF12">
        <f>'k17'!PG15</f>
        <v>0</v>
      </c>
      <c r="AHG12">
        <f>'k17'!PH15</f>
        <v>0</v>
      </c>
      <c r="AHH12">
        <f>'k17'!PI15</f>
        <v>0</v>
      </c>
      <c r="AHI12">
        <f>'k17'!PJ15</f>
        <v>0</v>
      </c>
      <c r="AHJ12">
        <f>'k17'!PK15</f>
        <v>0</v>
      </c>
      <c r="AHK12">
        <f>'k17'!PL15</f>
        <v>0</v>
      </c>
      <c r="AHL12">
        <f>'k17'!PM15</f>
        <v>0</v>
      </c>
      <c r="AHM12">
        <f>'k17'!PN15</f>
        <v>0</v>
      </c>
      <c r="AHN12">
        <f>'k17'!PO15</f>
        <v>0</v>
      </c>
      <c r="AHO12">
        <f>'k17'!PP15</f>
        <v>0</v>
      </c>
      <c r="AHP12">
        <f>'k17'!PQ15</f>
        <v>0</v>
      </c>
      <c r="AHQ12">
        <f>'k17'!PR15</f>
        <v>0</v>
      </c>
      <c r="AHR12">
        <f>'k17'!PS15</f>
        <v>0</v>
      </c>
      <c r="AHS12">
        <v>12</v>
      </c>
      <c r="AHT12">
        <f>'k18'!NT15</f>
        <v>0</v>
      </c>
      <c r="AHU12">
        <f>'k18'!NU15</f>
        <v>0</v>
      </c>
      <c r="AHV12">
        <f>'k18'!NV15</f>
        <v>0</v>
      </c>
      <c r="AHW12">
        <f>'k18'!NW15</f>
        <v>0</v>
      </c>
      <c r="AHX12">
        <f>'k18'!NX15</f>
        <v>0</v>
      </c>
      <c r="AHY12">
        <f>'k18'!NY15</f>
        <v>0</v>
      </c>
      <c r="AHZ12">
        <f>'k18'!NZ15</f>
        <v>0</v>
      </c>
      <c r="AIA12">
        <f>'k18'!OA15</f>
        <v>0</v>
      </c>
      <c r="AIB12">
        <f>'k18'!OB15</f>
        <v>0</v>
      </c>
      <c r="AIC12">
        <f>'k18'!OC15</f>
        <v>0</v>
      </c>
      <c r="AID12">
        <f>'k18'!OD15</f>
        <v>0</v>
      </c>
      <c r="AIE12">
        <f>'k18'!OE15</f>
        <v>0</v>
      </c>
      <c r="AIF12">
        <f>'k18'!OF15</f>
        <v>0</v>
      </c>
      <c r="AIG12">
        <f>'k18'!OG15</f>
        <v>0</v>
      </c>
      <c r="AIH12">
        <f>'k18'!OH15</f>
        <v>0</v>
      </c>
      <c r="AII12">
        <f>'k18'!OI15</f>
        <v>0</v>
      </c>
      <c r="AIJ12">
        <f>'k18'!OJ15</f>
        <v>0</v>
      </c>
      <c r="AIK12">
        <f>'k18'!OK15</f>
        <v>0</v>
      </c>
      <c r="AIL12">
        <f>'k18'!OL15</f>
        <v>0</v>
      </c>
      <c r="AIM12">
        <f>'k18'!OM15</f>
        <v>0</v>
      </c>
      <c r="AIN12">
        <f>'k18'!ON15</f>
        <v>0</v>
      </c>
      <c r="AIO12">
        <f>'k18'!OO15</f>
        <v>0</v>
      </c>
      <c r="AIP12">
        <f>'k18'!OP15</f>
        <v>0</v>
      </c>
      <c r="AIQ12">
        <f>'k18'!OQ15</f>
        <v>0</v>
      </c>
      <c r="AIR12">
        <f>'k18'!OR15</f>
        <v>0</v>
      </c>
      <c r="AIS12">
        <f>'k18'!OS15</f>
        <v>0</v>
      </c>
      <c r="AIT12">
        <f>'k18'!OT15</f>
        <v>0</v>
      </c>
      <c r="AIU12">
        <f>'k18'!OU15</f>
        <v>0</v>
      </c>
      <c r="AIV12">
        <f>'k18'!OV15</f>
        <v>0</v>
      </c>
      <c r="AIW12">
        <f>'k18'!OW15</f>
        <v>0</v>
      </c>
      <c r="AIX12">
        <f>'k18'!OX15</f>
        <v>0</v>
      </c>
      <c r="AIY12">
        <f>'k18'!OY15</f>
        <v>0</v>
      </c>
      <c r="AIZ12">
        <f>'k18'!OZ15</f>
        <v>0</v>
      </c>
      <c r="AJA12">
        <f>'k18'!PA15</f>
        <v>0</v>
      </c>
      <c r="AJB12">
        <f>'k18'!PB15</f>
        <v>0</v>
      </c>
      <c r="AJC12">
        <f>'k18'!PC15</f>
        <v>0</v>
      </c>
      <c r="AJD12">
        <f>'k18'!PD15</f>
        <v>0</v>
      </c>
      <c r="AJE12">
        <f>'k18'!PE15</f>
        <v>0</v>
      </c>
      <c r="AJF12">
        <f>'k18'!PF15</f>
        <v>0</v>
      </c>
      <c r="AJG12">
        <f>'k18'!PG15</f>
        <v>0</v>
      </c>
      <c r="AJH12">
        <f>'k18'!PH15</f>
        <v>0</v>
      </c>
      <c r="AJI12">
        <f>'k18'!PI15</f>
        <v>0</v>
      </c>
      <c r="AJJ12">
        <f>'k18'!PJ15</f>
        <v>0</v>
      </c>
      <c r="AJK12">
        <f>'k18'!PK15</f>
        <v>0</v>
      </c>
      <c r="AJL12">
        <f>'k18'!PL15</f>
        <v>0</v>
      </c>
      <c r="AJM12">
        <f>'k18'!PM15</f>
        <v>0</v>
      </c>
      <c r="AJN12">
        <f>'k18'!PN15</f>
        <v>0</v>
      </c>
      <c r="AJO12">
        <f>'k18'!PO15</f>
        <v>0</v>
      </c>
      <c r="AJP12">
        <f>'k18'!PP15</f>
        <v>0</v>
      </c>
      <c r="AJQ12">
        <f>'k18'!PQ15</f>
        <v>0</v>
      </c>
      <c r="AJR12">
        <f>'k18'!PR15</f>
        <v>0</v>
      </c>
      <c r="AJS12">
        <f>'k18'!PS15</f>
        <v>0</v>
      </c>
      <c r="AJT12">
        <v>12</v>
      </c>
      <c r="AJU12">
        <f>'k19'!NT15</f>
        <v>0</v>
      </c>
      <c r="AJV12">
        <f>'k19'!NU15</f>
        <v>0</v>
      </c>
      <c r="AJW12">
        <f>'k19'!NV15</f>
        <v>0</v>
      </c>
      <c r="AJX12">
        <f>'k19'!NW15</f>
        <v>0</v>
      </c>
      <c r="AJY12">
        <f>'k19'!NX15</f>
        <v>0</v>
      </c>
      <c r="AJZ12">
        <f>'k19'!NY15</f>
        <v>0</v>
      </c>
      <c r="AKA12">
        <f>'k19'!NZ15</f>
        <v>0</v>
      </c>
      <c r="AKB12">
        <f>'k19'!OA15</f>
        <v>0</v>
      </c>
      <c r="AKC12">
        <f>'k19'!OB15</f>
        <v>0</v>
      </c>
      <c r="AKD12">
        <f>'k19'!OC15</f>
        <v>0</v>
      </c>
      <c r="AKE12">
        <f>'k19'!OD15</f>
        <v>0</v>
      </c>
      <c r="AKF12">
        <f>'k19'!OE15</f>
        <v>0</v>
      </c>
      <c r="AKG12">
        <f>'k19'!OF15</f>
        <v>0</v>
      </c>
      <c r="AKH12">
        <f>'k19'!OG15</f>
        <v>0</v>
      </c>
      <c r="AKI12">
        <f>'k19'!OH15</f>
        <v>0</v>
      </c>
      <c r="AKJ12">
        <f>'k19'!OI15</f>
        <v>0</v>
      </c>
      <c r="AKK12">
        <f>'k19'!OJ15</f>
        <v>0</v>
      </c>
      <c r="AKL12">
        <f>'k19'!OK15</f>
        <v>0</v>
      </c>
      <c r="AKM12">
        <f>'k19'!OL15</f>
        <v>0</v>
      </c>
      <c r="AKN12">
        <f>'k19'!OM15</f>
        <v>0</v>
      </c>
      <c r="AKO12">
        <f>'k19'!ON15</f>
        <v>0</v>
      </c>
      <c r="AKP12">
        <f>'k19'!OO15</f>
        <v>0</v>
      </c>
      <c r="AKQ12">
        <f>'k19'!OP15</f>
        <v>0</v>
      </c>
      <c r="AKR12">
        <f>'k19'!OQ15</f>
        <v>0</v>
      </c>
      <c r="AKS12">
        <f>'k19'!OR15</f>
        <v>0</v>
      </c>
      <c r="AKT12">
        <f>'k19'!OS15</f>
        <v>0</v>
      </c>
      <c r="AKU12">
        <f>'k19'!OT15</f>
        <v>0</v>
      </c>
      <c r="AKV12">
        <f>'k19'!OU15</f>
        <v>0</v>
      </c>
      <c r="AKW12">
        <f>'k19'!OV15</f>
        <v>0</v>
      </c>
      <c r="AKX12">
        <f>'k19'!OW15</f>
        <v>0</v>
      </c>
      <c r="AKY12">
        <f>'k19'!OX15</f>
        <v>0</v>
      </c>
      <c r="AKZ12">
        <f>'k19'!OY15</f>
        <v>0</v>
      </c>
      <c r="ALA12">
        <f>'k19'!OZ15</f>
        <v>0</v>
      </c>
      <c r="ALB12">
        <f>'k19'!PA15</f>
        <v>0</v>
      </c>
      <c r="ALC12">
        <f>'k19'!PB15</f>
        <v>0</v>
      </c>
      <c r="ALD12">
        <f>'k19'!PC15</f>
        <v>0</v>
      </c>
      <c r="ALE12">
        <f>'k19'!PD15</f>
        <v>0</v>
      </c>
      <c r="ALF12">
        <f>'k19'!PE15</f>
        <v>0</v>
      </c>
      <c r="ALG12">
        <f>'k19'!PF15</f>
        <v>0</v>
      </c>
      <c r="ALH12">
        <f>'k19'!PG15</f>
        <v>0</v>
      </c>
      <c r="ALI12">
        <f>'k19'!PH15</f>
        <v>0</v>
      </c>
      <c r="ALJ12">
        <f>'k19'!PI15</f>
        <v>0</v>
      </c>
      <c r="ALK12">
        <f>'k19'!PJ15</f>
        <v>0</v>
      </c>
      <c r="ALL12">
        <f>'k19'!PK15</f>
        <v>0</v>
      </c>
      <c r="ALM12">
        <f>'k19'!PL15</f>
        <v>0</v>
      </c>
      <c r="ALN12">
        <f>'k19'!PM15</f>
        <v>0</v>
      </c>
      <c r="ALO12">
        <f>'k19'!PN15</f>
        <v>0</v>
      </c>
      <c r="ALP12">
        <f>'k19'!PO15</f>
        <v>0</v>
      </c>
      <c r="ALQ12">
        <f>'k19'!PP15</f>
        <v>0</v>
      </c>
      <c r="ALR12">
        <f>'k19'!PQ15</f>
        <v>0</v>
      </c>
      <c r="ALS12">
        <f>'k19'!PR15</f>
        <v>0</v>
      </c>
      <c r="ALT12">
        <f>'k19'!PS15</f>
        <v>0</v>
      </c>
      <c r="ALU12">
        <v>12</v>
      </c>
      <c r="ALV12">
        <f>'k20'!NT15</f>
        <v>0</v>
      </c>
      <c r="ALW12">
        <f>'k20'!NU15</f>
        <v>0</v>
      </c>
      <c r="ALX12">
        <f>'k20'!NV15</f>
        <v>0</v>
      </c>
      <c r="ALY12">
        <f>'k20'!NW15</f>
        <v>0</v>
      </c>
      <c r="ALZ12">
        <f>'k20'!NX15</f>
        <v>0</v>
      </c>
      <c r="AMA12">
        <f>'k20'!NY15</f>
        <v>0</v>
      </c>
      <c r="AMB12">
        <f>'k20'!NZ15</f>
        <v>0</v>
      </c>
      <c r="AMC12">
        <f>'k20'!OA15</f>
        <v>0</v>
      </c>
      <c r="AMD12">
        <f>'k20'!OB15</f>
        <v>0</v>
      </c>
      <c r="AME12">
        <f>'k20'!OC15</f>
        <v>0</v>
      </c>
      <c r="AMF12">
        <f>'k20'!OD15</f>
        <v>0</v>
      </c>
      <c r="AMG12">
        <f>'k20'!OE15</f>
        <v>0</v>
      </c>
      <c r="AMH12">
        <f>'k20'!OF15</f>
        <v>0</v>
      </c>
      <c r="AMI12">
        <f>'k20'!OG15</f>
        <v>0</v>
      </c>
      <c r="AMJ12">
        <f>'k20'!OH15</f>
        <v>0</v>
      </c>
      <c r="AMK12">
        <f>'k20'!OI15</f>
        <v>0</v>
      </c>
      <c r="AML12">
        <f>'k20'!OJ15</f>
        <v>0</v>
      </c>
      <c r="AMM12">
        <f>'k20'!OK15</f>
        <v>0</v>
      </c>
      <c r="AMN12">
        <f>'k20'!OL15</f>
        <v>0</v>
      </c>
      <c r="AMO12">
        <f>'k20'!OM15</f>
        <v>0</v>
      </c>
      <c r="AMP12">
        <f>'k20'!ON15</f>
        <v>0</v>
      </c>
      <c r="AMQ12">
        <f>'k20'!OO15</f>
        <v>0</v>
      </c>
      <c r="AMR12">
        <f>'k20'!OP15</f>
        <v>0</v>
      </c>
      <c r="AMS12">
        <f>'k20'!OQ15</f>
        <v>0</v>
      </c>
      <c r="AMT12">
        <f>'k20'!OR15</f>
        <v>0</v>
      </c>
      <c r="AMU12">
        <f>'k20'!OS15</f>
        <v>0</v>
      </c>
      <c r="AMV12">
        <f>'k20'!OT15</f>
        <v>0</v>
      </c>
      <c r="AMW12">
        <f>'k20'!OU15</f>
        <v>0</v>
      </c>
      <c r="AMX12">
        <f>'k20'!OV15</f>
        <v>0</v>
      </c>
      <c r="AMY12">
        <f>'k20'!OW15</f>
        <v>0</v>
      </c>
      <c r="AMZ12">
        <f>'k20'!OX15</f>
        <v>0</v>
      </c>
      <c r="ANA12">
        <f>'k20'!OY15</f>
        <v>0</v>
      </c>
      <c r="ANB12">
        <f>'k20'!OZ15</f>
        <v>0</v>
      </c>
      <c r="ANC12">
        <f>'k20'!PA15</f>
        <v>0</v>
      </c>
      <c r="AND12">
        <f>'k20'!PB15</f>
        <v>0</v>
      </c>
      <c r="ANE12">
        <f>'k20'!PC15</f>
        <v>0</v>
      </c>
      <c r="ANF12">
        <f>'k20'!PD15</f>
        <v>0</v>
      </c>
      <c r="ANG12">
        <f>'k20'!PE15</f>
        <v>0</v>
      </c>
      <c r="ANH12">
        <f>'k20'!PF15</f>
        <v>0</v>
      </c>
      <c r="ANI12">
        <f>'k20'!PG15</f>
        <v>0</v>
      </c>
      <c r="ANJ12">
        <f>'k20'!PH15</f>
        <v>0</v>
      </c>
      <c r="ANK12">
        <f>'k20'!PI15</f>
        <v>0</v>
      </c>
      <c r="ANL12">
        <f>'k20'!PJ15</f>
        <v>0</v>
      </c>
      <c r="ANM12">
        <f>'k20'!PK15</f>
        <v>0</v>
      </c>
      <c r="ANN12">
        <f>'k20'!PL15</f>
        <v>0</v>
      </c>
      <c r="ANO12">
        <f>'k20'!PM15</f>
        <v>0</v>
      </c>
      <c r="ANP12">
        <f>'k20'!PN15</f>
        <v>0</v>
      </c>
      <c r="ANQ12">
        <f>'k20'!PO15</f>
        <v>0</v>
      </c>
      <c r="ANR12">
        <f>'k20'!PP15</f>
        <v>0</v>
      </c>
      <c r="ANS12">
        <f>'k20'!PQ15</f>
        <v>0</v>
      </c>
      <c r="ANT12">
        <f>'k20'!PR15</f>
        <v>0</v>
      </c>
      <c r="ANU12">
        <f>'k20'!PS15</f>
        <v>0</v>
      </c>
      <c r="ANV12">
        <v>12</v>
      </c>
      <c r="ANW12">
        <f>'k21'!NT15</f>
        <v>0</v>
      </c>
      <c r="ANX12">
        <f>'k21'!NU15</f>
        <v>0</v>
      </c>
      <c r="ANY12">
        <f>'k21'!NV15</f>
        <v>0</v>
      </c>
      <c r="ANZ12">
        <f>'k21'!NW15</f>
        <v>0</v>
      </c>
      <c r="AOA12">
        <f>'k21'!NX15</f>
        <v>0</v>
      </c>
      <c r="AOB12">
        <f>'k21'!NY15</f>
        <v>0</v>
      </c>
      <c r="AOC12">
        <f>'k21'!NZ15</f>
        <v>0</v>
      </c>
      <c r="AOD12">
        <f>'k21'!OA15</f>
        <v>0</v>
      </c>
      <c r="AOE12">
        <f>'k21'!OB15</f>
        <v>0</v>
      </c>
      <c r="AOF12">
        <f>'k21'!OC15</f>
        <v>0</v>
      </c>
      <c r="AOG12">
        <f>'k21'!OD15</f>
        <v>0</v>
      </c>
      <c r="AOH12">
        <f>'k21'!OE15</f>
        <v>0</v>
      </c>
      <c r="AOI12">
        <f>'k21'!OF15</f>
        <v>0</v>
      </c>
      <c r="AOJ12">
        <f>'k21'!OG15</f>
        <v>0</v>
      </c>
      <c r="AOK12">
        <f>'k21'!OH15</f>
        <v>0</v>
      </c>
      <c r="AOL12">
        <f>'k21'!OI15</f>
        <v>0</v>
      </c>
      <c r="AOM12">
        <f>'k21'!OJ15</f>
        <v>0</v>
      </c>
      <c r="AON12">
        <f>'k21'!OK15</f>
        <v>0</v>
      </c>
      <c r="AOO12">
        <f>'k21'!OL15</f>
        <v>0</v>
      </c>
      <c r="AOP12">
        <f>'k21'!OM15</f>
        <v>0</v>
      </c>
      <c r="AOQ12">
        <f>'k21'!ON15</f>
        <v>0</v>
      </c>
      <c r="AOR12">
        <f>'k21'!OO15</f>
        <v>0</v>
      </c>
      <c r="AOS12">
        <f>'k21'!OP15</f>
        <v>0</v>
      </c>
      <c r="AOT12">
        <f>'k21'!OQ15</f>
        <v>0</v>
      </c>
      <c r="AOU12">
        <f>'k21'!OR15</f>
        <v>0</v>
      </c>
      <c r="AOV12">
        <f>'k21'!OS15</f>
        <v>0</v>
      </c>
      <c r="AOW12">
        <f>'k21'!OT15</f>
        <v>0</v>
      </c>
      <c r="AOX12">
        <f>'k21'!OU15</f>
        <v>0</v>
      </c>
      <c r="AOY12">
        <f>'k21'!OV15</f>
        <v>0</v>
      </c>
      <c r="AOZ12">
        <f>'k21'!OW15</f>
        <v>0</v>
      </c>
      <c r="APA12">
        <f>'k21'!OX15</f>
        <v>0</v>
      </c>
      <c r="APB12">
        <f>'k21'!OY15</f>
        <v>0</v>
      </c>
      <c r="APC12">
        <f>'k21'!OZ15</f>
        <v>0</v>
      </c>
      <c r="APD12">
        <f>'k21'!PA15</f>
        <v>0</v>
      </c>
      <c r="APE12">
        <f>'k21'!PB15</f>
        <v>0</v>
      </c>
      <c r="APF12">
        <f>'k21'!PC15</f>
        <v>0</v>
      </c>
      <c r="APG12">
        <f>'k21'!PD15</f>
        <v>0</v>
      </c>
      <c r="APH12">
        <f>'k21'!PE15</f>
        <v>0</v>
      </c>
      <c r="API12">
        <f>'k21'!PF15</f>
        <v>0</v>
      </c>
      <c r="APJ12">
        <f>'k21'!PG15</f>
        <v>0</v>
      </c>
      <c r="APK12">
        <f>'k21'!PH15</f>
        <v>0</v>
      </c>
      <c r="APL12">
        <f>'k21'!PI15</f>
        <v>0</v>
      </c>
      <c r="APM12">
        <f>'k21'!PJ15</f>
        <v>0</v>
      </c>
      <c r="APN12">
        <f>'k21'!PK15</f>
        <v>0</v>
      </c>
      <c r="APO12">
        <f>'k21'!PL15</f>
        <v>0</v>
      </c>
      <c r="APP12">
        <f>'k21'!PM15</f>
        <v>0</v>
      </c>
      <c r="APQ12">
        <f>'k21'!PN15</f>
        <v>0</v>
      </c>
      <c r="APR12">
        <f>'k21'!PO15</f>
        <v>0</v>
      </c>
      <c r="APS12">
        <f>'k21'!PP15</f>
        <v>0</v>
      </c>
      <c r="APT12">
        <f>'k21'!PQ15</f>
        <v>0</v>
      </c>
      <c r="APU12">
        <f>'k21'!PR15</f>
        <v>0</v>
      </c>
      <c r="APV12">
        <f>'k21'!PS15</f>
        <v>0</v>
      </c>
      <c r="APW12">
        <v>12</v>
      </c>
    </row>
    <row r="13" spans="2:1167" x14ac:dyDescent="0.25">
      <c r="B13">
        <v>13</v>
      </c>
      <c r="C13">
        <f>'k1'!NT16</f>
        <v>7</v>
      </c>
      <c r="D13">
        <f>'k1'!NU16</f>
        <v>0</v>
      </c>
      <c r="E13">
        <f>'k1'!NV16</f>
        <v>0</v>
      </c>
      <c r="F13">
        <f>'k1'!NW16</f>
        <v>0</v>
      </c>
      <c r="G13">
        <f>'k1'!NX16</f>
        <v>0</v>
      </c>
      <c r="H13">
        <f>'k1'!NY16</f>
        <v>0</v>
      </c>
      <c r="I13">
        <f>'k1'!NZ16</f>
        <v>0</v>
      </c>
      <c r="J13">
        <f>'k1'!OA16</f>
        <v>0</v>
      </c>
      <c r="K13">
        <f>'k1'!OB16</f>
        <v>0</v>
      </c>
      <c r="L13">
        <f>'k1'!OC16</f>
        <v>0</v>
      </c>
      <c r="M13">
        <f>'k1'!OD16</f>
        <v>0</v>
      </c>
      <c r="N13">
        <f>'k1'!OE16</f>
        <v>0</v>
      </c>
      <c r="O13">
        <f>'k1'!OF16</f>
        <v>0</v>
      </c>
      <c r="P13">
        <f>'k1'!OG16</f>
        <v>0</v>
      </c>
      <c r="Q13" t="str">
        <f>'k1'!OH16</f>
        <v>0</v>
      </c>
      <c r="R13">
        <f>'k1'!OI16</f>
        <v>0</v>
      </c>
      <c r="S13" t="str">
        <f>'k1'!OJ16</f>
        <v>0</v>
      </c>
      <c r="T13">
        <f>'k1'!OK16</f>
        <v>0</v>
      </c>
      <c r="U13" t="str">
        <f>'k1'!OL16</f>
        <v>0</v>
      </c>
      <c r="V13" t="str">
        <f>'k1'!OM16</f>
        <v>NILAI MELEBIHI KAPASITAS</v>
      </c>
      <c r="W13">
        <f>'k1'!ON16</f>
        <v>0</v>
      </c>
      <c r="X13" t="str">
        <f>'k1'!OO16</f>
        <v>0</v>
      </c>
      <c r="Y13" t="str">
        <f>'k1'!OP16</f>
        <v>NILAI MELEBIHI KAPASITAS</v>
      </c>
      <c r="Z13" t="str">
        <f>'k1'!OQ16</f>
        <v/>
      </c>
      <c r="AA13">
        <f>'k1'!OR16</f>
        <v>0</v>
      </c>
      <c r="AB13" t="str">
        <f>'k1'!OS16</f>
        <v/>
      </c>
      <c r="AC13">
        <f>'k1'!OT16</f>
        <v>0</v>
      </c>
      <c r="AD13" t="str">
        <f>'k1'!OU16</f>
        <v/>
      </c>
      <c r="AE13">
        <f>'k1'!OV16</f>
        <v>0</v>
      </c>
      <c r="AF13" t="str">
        <f>'k1'!OW16</f>
        <v/>
      </c>
      <c r="AG13">
        <f>'k1'!OX16</f>
        <v>0</v>
      </c>
      <c r="AH13" t="str">
        <f>'k1'!OY16</f>
        <v/>
      </c>
      <c r="AI13">
        <f>'k1'!OZ16</f>
        <v>0</v>
      </c>
      <c r="AJ13" t="str">
        <f>'k1'!PA16</f>
        <v/>
      </c>
      <c r="AK13">
        <f>'k1'!PB16</f>
        <v>0</v>
      </c>
      <c r="AL13" t="str">
        <f>'k1'!PC16</f>
        <v/>
      </c>
      <c r="AM13">
        <f>'k1'!PD16</f>
        <v>0</v>
      </c>
      <c r="AN13" t="str">
        <f>'k1'!PE16</f>
        <v/>
      </c>
      <c r="AO13">
        <f>'k1'!PF16</f>
        <v>0</v>
      </c>
      <c r="AP13" t="str">
        <f>'k1'!PG16</f>
        <v/>
      </c>
      <c r="AQ13">
        <f>'k1'!PH16</f>
        <v>0</v>
      </c>
      <c r="AR13" t="str">
        <f>'k1'!PI16</f>
        <v/>
      </c>
      <c r="AS13">
        <f>'k1'!PJ16</f>
        <v>0</v>
      </c>
      <c r="AT13" t="str">
        <f>'k1'!PK16</f>
        <v/>
      </c>
      <c r="AU13">
        <f>'k1'!PL16</f>
        <v>0</v>
      </c>
      <c r="AV13" t="str">
        <f>'k1'!PM16</f>
        <v/>
      </c>
      <c r="AW13">
        <f>'k1'!PN16</f>
        <v>0</v>
      </c>
      <c r="AX13">
        <f>'k1'!PO16</f>
        <v>0</v>
      </c>
      <c r="AY13">
        <f>'k1'!PP16</f>
        <v>0</v>
      </c>
      <c r="AZ13">
        <f>'k1'!PQ16</f>
        <v>0</v>
      </c>
      <c r="BA13">
        <f>'k1'!PR16</f>
        <v>0</v>
      </c>
      <c r="BB13">
        <f>'k1'!PS16</f>
        <v>0</v>
      </c>
      <c r="BC13">
        <v>13</v>
      </c>
      <c r="BD13">
        <f>'k2'!NT16</f>
        <v>7</v>
      </c>
      <c r="BE13">
        <f>'k2'!NU16</f>
        <v>0</v>
      </c>
      <c r="BF13">
        <f>'k2'!NV16</f>
        <v>0</v>
      </c>
      <c r="BG13">
        <f>'k2'!NW16</f>
        <v>0</v>
      </c>
      <c r="BH13">
        <f>'k2'!NX16</f>
        <v>0</v>
      </c>
      <c r="BI13">
        <f>'k2'!NY16</f>
        <v>0</v>
      </c>
      <c r="BJ13">
        <f>'k2'!NZ16</f>
        <v>0</v>
      </c>
      <c r="BK13">
        <f>'k2'!OA16</f>
        <v>0</v>
      </c>
      <c r="BL13">
        <f>'k2'!OB16</f>
        <v>0</v>
      </c>
      <c r="BM13">
        <f>'k2'!OC16</f>
        <v>0</v>
      </c>
      <c r="BN13">
        <f>'k2'!OD16</f>
        <v>0</v>
      </c>
      <c r="BO13">
        <f>'k2'!OE16</f>
        <v>0</v>
      </c>
      <c r="BP13">
        <f>'k2'!OF16</f>
        <v>0</v>
      </c>
      <c r="BQ13">
        <f>'k2'!OG16</f>
        <v>0</v>
      </c>
      <c r="BR13" t="str">
        <f>'k2'!OH16</f>
        <v>0</v>
      </c>
      <c r="BS13">
        <f>'k2'!OI16</f>
        <v>0</v>
      </c>
      <c r="BT13" t="str">
        <f>'k2'!OJ16</f>
        <v>0</v>
      </c>
      <c r="BU13">
        <f>'k2'!OK16</f>
        <v>0</v>
      </c>
      <c r="BV13" t="str">
        <f>'k2'!OL16</f>
        <v>0</v>
      </c>
      <c r="BW13" t="str">
        <f>'k2'!OM16</f>
        <v>NILAI MELEBIHI KAPASITAS</v>
      </c>
      <c r="BX13">
        <f>'k2'!ON16</f>
        <v>0</v>
      </c>
      <c r="BY13" t="str">
        <f>'k2'!OO16</f>
        <v>0</v>
      </c>
      <c r="BZ13" t="str">
        <f>'k2'!OP16</f>
        <v>NILAI MELEBIHI KAPASITAS</v>
      </c>
      <c r="CA13" t="str">
        <f>'k2'!OQ16</f>
        <v/>
      </c>
      <c r="CB13">
        <f>'k2'!OR16</f>
        <v>0</v>
      </c>
      <c r="CC13" t="str">
        <f>'k2'!OS16</f>
        <v/>
      </c>
      <c r="CD13">
        <f>'k2'!OT16</f>
        <v>0</v>
      </c>
      <c r="CE13" t="str">
        <f>'k2'!OU16</f>
        <v/>
      </c>
      <c r="CF13">
        <f>'k2'!OV16</f>
        <v>0</v>
      </c>
      <c r="CG13" t="str">
        <f>'k2'!OW16</f>
        <v/>
      </c>
      <c r="CH13">
        <f>'k2'!OX16</f>
        <v>0</v>
      </c>
      <c r="CI13" t="str">
        <f>'k2'!OY16</f>
        <v/>
      </c>
      <c r="CJ13">
        <f>'k2'!OZ16</f>
        <v>0</v>
      </c>
      <c r="CK13" t="str">
        <f>'k2'!PA16</f>
        <v/>
      </c>
      <c r="CL13">
        <f>'k2'!PB16</f>
        <v>0</v>
      </c>
      <c r="CM13" t="str">
        <f>'k2'!PC16</f>
        <v/>
      </c>
      <c r="CN13">
        <f>'k2'!PD16</f>
        <v>0</v>
      </c>
      <c r="CO13" t="str">
        <f>'k2'!PE16</f>
        <v/>
      </c>
      <c r="CP13">
        <f>'k2'!PF16</f>
        <v>0</v>
      </c>
      <c r="CQ13" t="str">
        <f>'k2'!PG16</f>
        <v/>
      </c>
      <c r="CR13">
        <f>'k2'!PH16</f>
        <v>0</v>
      </c>
      <c r="CS13" t="str">
        <f>'k2'!PI16</f>
        <v/>
      </c>
      <c r="CT13">
        <f>'k2'!PJ16</f>
        <v>0</v>
      </c>
      <c r="CU13" t="str">
        <f>'k2'!PK16</f>
        <v/>
      </c>
      <c r="CV13">
        <f>'k2'!PL16</f>
        <v>0</v>
      </c>
      <c r="CW13" t="str">
        <f>'k2'!PM16</f>
        <v/>
      </c>
      <c r="CX13">
        <f>'k2'!PN16</f>
        <v>0</v>
      </c>
      <c r="CY13">
        <f>'k2'!PO16</f>
        <v>0</v>
      </c>
      <c r="CZ13">
        <f>'k2'!PP16</f>
        <v>0</v>
      </c>
      <c r="DA13">
        <f>'k2'!PQ16</f>
        <v>0</v>
      </c>
      <c r="DB13">
        <f>'k2'!PR16</f>
        <v>0</v>
      </c>
      <c r="DC13">
        <f>'k2'!PS16</f>
        <v>0</v>
      </c>
      <c r="DD13">
        <v>13</v>
      </c>
      <c r="DE13">
        <f>'k3'!NT16</f>
        <v>7</v>
      </c>
      <c r="DF13">
        <f>'k3'!NU16</f>
        <v>0</v>
      </c>
      <c r="DG13">
        <f>'k3'!NV16</f>
        <v>0</v>
      </c>
      <c r="DH13">
        <f>'k3'!NW16</f>
        <v>0</v>
      </c>
      <c r="DI13">
        <f>'k3'!NX16</f>
        <v>0</v>
      </c>
      <c r="DJ13">
        <f>'k3'!NY16</f>
        <v>0</v>
      </c>
      <c r="DK13">
        <f>'k3'!NZ16</f>
        <v>0</v>
      </c>
      <c r="DL13">
        <f>'k3'!OA16</f>
        <v>0</v>
      </c>
      <c r="DM13">
        <f>'k3'!OB16</f>
        <v>0</v>
      </c>
      <c r="DN13">
        <f>'k3'!OC16</f>
        <v>0</v>
      </c>
      <c r="DO13">
        <f>'k3'!OD16</f>
        <v>0</v>
      </c>
      <c r="DP13">
        <f>'k3'!OE16</f>
        <v>0</v>
      </c>
      <c r="DQ13">
        <f>'k3'!OF16</f>
        <v>0</v>
      </c>
      <c r="DR13">
        <f>'k3'!OG16</f>
        <v>0</v>
      </c>
      <c r="DS13" t="str">
        <f>'k3'!OH16</f>
        <v>0</v>
      </c>
      <c r="DT13">
        <f>'k3'!OI16</f>
        <v>0</v>
      </c>
      <c r="DU13" t="str">
        <f>'k3'!OJ16</f>
        <v>0</v>
      </c>
      <c r="DV13">
        <f>'k3'!OK16</f>
        <v>0</v>
      </c>
      <c r="DW13" t="str">
        <f>'k3'!OL16</f>
        <v>0</v>
      </c>
      <c r="DX13" t="str">
        <f>'k3'!OM16</f>
        <v>NILAI MELEBIHI KAPASITAS</v>
      </c>
      <c r="DY13">
        <f>'k3'!ON16</f>
        <v>0</v>
      </c>
      <c r="DZ13" t="str">
        <f>'k3'!OO16</f>
        <v>0</v>
      </c>
      <c r="EA13" t="str">
        <f>'k3'!OP16</f>
        <v>NILAI MELEBIHI KAPASITAS</v>
      </c>
      <c r="EB13" t="str">
        <f>'k3'!OQ16</f>
        <v/>
      </c>
      <c r="EC13">
        <f>'k3'!OR16</f>
        <v>0</v>
      </c>
      <c r="ED13" t="str">
        <f>'k3'!OS16</f>
        <v/>
      </c>
      <c r="EE13">
        <f>'k3'!OT16</f>
        <v>0</v>
      </c>
      <c r="EF13" t="str">
        <f>'k3'!OU16</f>
        <v/>
      </c>
      <c r="EG13">
        <f>'k3'!OV16</f>
        <v>0</v>
      </c>
      <c r="EH13" t="str">
        <f>'k3'!OW16</f>
        <v/>
      </c>
      <c r="EI13">
        <f>'k3'!OX16</f>
        <v>0</v>
      </c>
      <c r="EJ13" t="str">
        <f>'k3'!OY16</f>
        <v/>
      </c>
      <c r="EK13">
        <f>'k3'!OZ16</f>
        <v>0</v>
      </c>
      <c r="EL13" t="str">
        <f>'k3'!PA16</f>
        <v/>
      </c>
      <c r="EM13">
        <f>'k3'!PB16</f>
        <v>0</v>
      </c>
      <c r="EN13" t="str">
        <f>'k3'!PC16</f>
        <v/>
      </c>
      <c r="EO13">
        <f>'k3'!PD16</f>
        <v>0</v>
      </c>
      <c r="EP13" t="str">
        <f>'k3'!PE16</f>
        <v/>
      </c>
      <c r="EQ13">
        <f>'k3'!PF16</f>
        <v>0</v>
      </c>
      <c r="ER13" t="str">
        <f>'k3'!PG16</f>
        <v/>
      </c>
      <c r="ES13">
        <f>'k3'!PH16</f>
        <v>0</v>
      </c>
      <c r="ET13" t="str">
        <f>'k3'!PI16</f>
        <v/>
      </c>
      <c r="EU13">
        <f>'k3'!PJ16</f>
        <v>0</v>
      </c>
      <c r="EV13" t="str">
        <f>'k3'!PK16</f>
        <v/>
      </c>
      <c r="EW13">
        <f>'k3'!PL16</f>
        <v>0</v>
      </c>
      <c r="EX13" t="str">
        <f>'k3'!PM16</f>
        <v/>
      </c>
      <c r="EY13">
        <f>'k3'!PN16</f>
        <v>0</v>
      </c>
      <c r="EZ13">
        <f>'k3'!PO16</f>
        <v>0</v>
      </c>
      <c r="FA13">
        <f>'k3'!PP16</f>
        <v>0</v>
      </c>
      <c r="FB13">
        <f>'k3'!PQ16</f>
        <v>0</v>
      </c>
      <c r="FC13">
        <f>'k3'!PR16</f>
        <v>0</v>
      </c>
      <c r="FD13">
        <f>'k3'!PS16</f>
        <v>0</v>
      </c>
      <c r="FE13">
        <v>13</v>
      </c>
      <c r="FF13">
        <f>'k4'!NT16</f>
        <v>0</v>
      </c>
      <c r="FG13">
        <f>'k4'!NU16</f>
        <v>0</v>
      </c>
      <c r="FH13">
        <f>'k4'!NV16</f>
        <v>0</v>
      </c>
      <c r="FI13">
        <f>'k4'!NW16</f>
        <v>0</v>
      </c>
      <c r="FJ13">
        <f>'k4'!NX16</f>
        <v>0</v>
      </c>
      <c r="FK13">
        <f>'k4'!NY16</f>
        <v>0</v>
      </c>
      <c r="FL13">
        <f>'k4'!NZ16</f>
        <v>0</v>
      </c>
      <c r="FM13">
        <f>'k4'!OA16</f>
        <v>0</v>
      </c>
      <c r="FN13">
        <f>'k4'!OB16</f>
        <v>0</v>
      </c>
      <c r="FO13">
        <f>'k4'!OC16</f>
        <v>0</v>
      </c>
      <c r="FP13">
        <f>'k4'!OD16</f>
        <v>0</v>
      </c>
      <c r="FQ13">
        <f>'k4'!OE16</f>
        <v>0</v>
      </c>
      <c r="FR13">
        <f>'k4'!OF16</f>
        <v>0</v>
      </c>
      <c r="FS13">
        <f>'k4'!OG16</f>
        <v>0</v>
      </c>
      <c r="FT13">
        <f>'k4'!OH16</f>
        <v>0</v>
      </c>
      <c r="FU13">
        <f>'k4'!OI16</f>
        <v>0</v>
      </c>
      <c r="FV13">
        <f>'k4'!OJ16</f>
        <v>0</v>
      </c>
      <c r="FW13">
        <f>'k4'!OK16</f>
        <v>0</v>
      </c>
      <c r="FX13">
        <f>'k4'!OL16</f>
        <v>0</v>
      </c>
      <c r="FY13">
        <f>'k4'!OM16</f>
        <v>0</v>
      </c>
      <c r="FZ13">
        <f>'k4'!ON16</f>
        <v>0</v>
      </c>
      <c r="GA13">
        <f>'k4'!OO16</f>
        <v>0</v>
      </c>
      <c r="GB13">
        <f>'k4'!OP16</f>
        <v>0</v>
      </c>
      <c r="GC13">
        <f>'k4'!OQ16</f>
        <v>0</v>
      </c>
      <c r="GD13">
        <f>'k4'!OR16</f>
        <v>0</v>
      </c>
      <c r="GE13">
        <f>'k4'!OS16</f>
        <v>0</v>
      </c>
      <c r="GF13">
        <f>'k4'!OT16</f>
        <v>0</v>
      </c>
      <c r="GG13">
        <f>'k4'!OU16</f>
        <v>0</v>
      </c>
      <c r="GH13">
        <f>'k4'!OV16</f>
        <v>0</v>
      </c>
      <c r="GI13">
        <f>'k4'!OW16</f>
        <v>0</v>
      </c>
      <c r="GJ13">
        <f>'k4'!OX16</f>
        <v>0</v>
      </c>
      <c r="GK13">
        <f>'k4'!OY16</f>
        <v>0</v>
      </c>
      <c r="GL13">
        <f>'k4'!OZ16</f>
        <v>0</v>
      </c>
      <c r="GM13">
        <f>'k4'!PA16</f>
        <v>0</v>
      </c>
      <c r="GN13">
        <f>'k4'!PB16</f>
        <v>0</v>
      </c>
      <c r="GO13">
        <f>'k4'!PC16</f>
        <v>0</v>
      </c>
      <c r="GP13">
        <f>'k4'!PD16</f>
        <v>0</v>
      </c>
      <c r="GQ13">
        <f>'k4'!PE16</f>
        <v>0</v>
      </c>
      <c r="GR13">
        <f>'k4'!PF16</f>
        <v>0</v>
      </c>
      <c r="GS13">
        <f>'k4'!PG16</f>
        <v>0</v>
      </c>
      <c r="GT13">
        <f>'k4'!PH16</f>
        <v>0</v>
      </c>
      <c r="GU13">
        <f>'k4'!PI16</f>
        <v>0</v>
      </c>
      <c r="GV13">
        <f>'k4'!PJ16</f>
        <v>0</v>
      </c>
      <c r="GW13">
        <f>'k4'!PK16</f>
        <v>0</v>
      </c>
      <c r="GX13">
        <f>'k4'!PL16</f>
        <v>0</v>
      </c>
      <c r="GY13">
        <f>'k4'!PM16</f>
        <v>0</v>
      </c>
      <c r="GZ13">
        <f>'k4'!PN16</f>
        <v>0</v>
      </c>
      <c r="HA13">
        <f>'k4'!PO16</f>
        <v>0</v>
      </c>
      <c r="HB13">
        <f>'k4'!PP16</f>
        <v>0</v>
      </c>
      <c r="HC13">
        <f>'k4'!PQ16</f>
        <v>0</v>
      </c>
      <c r="HD13">
        <f>'k4'!PR16</f>
        <v>0</v>
      </c>
      <c r="HE13">
        <f>'k4'!PS16</f>
        <v>0</v>
      </c>
      <c r="HF13">
        <v>13</v>
      </c>
      <c r="HG13">
        <f>'k5'!NT16</f>
        <v>0</v>
      </c>
      <c r="HH13">
        <f>'k5'!NU16</f>
        <v>0</v>
      </c>
      <c r="HI13">
        <f>'k5'!NV16</f>
        <v>0</v>
      </c>
      <c r="HJ13">
        <f>'k5'!NW16</f>
        <v>0</v>
      </c>
      <c r="HK13">
        <f>'k5'!NX16</f>
        <v>0</v>
      </c>
      <c r="HL13">
        <f>'k5'!NY16</f>
        <v>0</v>
      </c>
      <c r="HM13">
        <f>'k5'!NZ16</f>
        <v>0</v>
      </c>
      <c r="HN13">
        <f>'k5'!OA16</f>
        <v>0</v>
      </c>
      <c r="HO13">
        <f>'k5'!OB16</f>
        <v>0</v>
      </c>
      <c r="HP13">
        <f>'k5'!OC16</f>
        <v>0</v>
      </c>
      <c r="HQ13">
        <f>'k5'!OD16</f>
        <v>0</v>
      </c>
      <c r="HR13">
        <f>'k5'!OE16</f>
        <v>0</v>
      </c>
      <c r="HS13">
        <f>'k5'!OF16</f>
        <v>0</v>
      </c>
      <c r="HT13">
        <f>'k5'!OG16</f>
        <v>0</v>
      </c>
      <c r="HU13">
        <f>'k5'!OH16</f>
        <v>0</v>
      </c>
      <c r="HV13">
        <f>'k5'!OI16</f>
        <v>0</v>
      </c>
      <c r="HW13">
        <f>'k5'!OJ16</f>
        <v>0</v>
      </c>
      <c r="HX13">
        <f>'k5'!OK16</f>
        <v>0</v>
      </c>
      <c r="HY13">
        <f>'k5'!OL16</f>
        <v>0</v>
      </c>
      <c r="HZ13">
        <f>'k5'!OM16</f>
        <v>0</v>
      </c>
      <c r="IA13">
        <f>'k5'!ON16</f>
        <v>0</v>
      </c>
      <c r="IB13">
        <f>'k5'!OO16</f>
        <v>0</v>
      </c>
      <c r="IC13">
        <f>'k5'!OP16</f>
        <v>0</v>
      </c>
      <c r="ID13">
        <f>'k5'!OQ16</f>
        <v>0</v>
      </c>
      <c r="IE13">
        <f>'k5'!OR16</f>
        <v>0</v>
      </c>
      <c r="IF13">
        <f>'k5'!OS16</f>
        <v>0</v>
      </c>
      <c r="IG13">
        <f>'k5'!OT16</f>
        <v>0</v>
      </c>
      <c r="IH13">
        <f>'k5'!OU16</f>
        <v>0</v>
      </c>
      <c r="II13">
        <f>'k5'!OV16</f>
        <v>0</v>
      </c>
      <c r="IJ13">
        <f>'k5'!OW16</f>
        <v>0</v>
      </c>
      <c r="IK13">
        <f>'k5'!OX16</f>
        <v>0</v>
      </c>
      <c r="IL13">
        <f>'k5'!OY16</f>
        <v>0</v>
      </c>
      <c r="IM13">
        <f>'k5'!OZ16</f>
        <v>0</v>
      </c>
      <c r="IN13">
        <f>'k5'!PA16</f>
        <v>0</v>
      </c>
      <c r="IO13">
        <f>'k5'!PB16</f>
        <v>0</v>
      </c>
      <c r="IP13">
        <f>'k5'!PC16</f>
        <v>0</v>
      </c>
      <c r="IQ13">
        <f>'k5'!PD16</f>
        <v>0</v>
      </c>
      <c r="IR13">
        <f>'k5'!PE16</f>
        <v>0</v>
      </c>
      <c r="IS13">
        <f>'k5'!PF16</f>
        <v>0</v>
      </c>
      <c r="IT13">
        <f>'k5'!PG16</f>
        <v>0</v>
      </c>
      <c r="IU13">
        <f>'k5'!PH16</f>
        <v>0</v>
      </c>
      <c r="IV13">
        <f>'k5'!PI16</f>
        <v>0</v>
      </c>
      <c r="IW13">
        <f>'k5'!PJ16</f>
        <v>0</v>
      </c>
      <c r="IX13">
        <f>'k5'!PK16</f>
        <v>0</v>
      </c>
      <c r="IY13">
        <f>'k5'!PL16</f>
        <v>0</v>
      </c>
      <c r="IZ13">
        <f>'k5'!PM16</f>
        <v>0</v>
      </c>
      <c r="JA13">
        <f>'k5'!PN16</f>
        <v>0</v>
      </c>
      <c r="JB13">
        <f>'k5'!PO16</f>
        <v>0</v>
      </c>
      <c r="JC13">
        <f>'k5'!PP16</f>
        <v>0</v>
      </c>
      <c r="JD13">
        <f>'k5'!PQ16</f>
        <v>0</v>
      </c>
      <c r="JE13">
        <f>'k5'!PR16</f>
        <v>0</v>
      </c>
      <c r="JF13">
        <f>'k5'!PS16</f>
        <v>0</v>
      </c>
      <c r="JG13">
        <v>13</v>
      </c>
      <c r="JH13">
        <f>'k6'!NT16</f>
        <v>0</v>
      </c>
      <c r="JI13">
        <f>'k6'!NU16</f>
        <v>0</v>
      </c>
      <c r="JJ13">
        <f>'k6'!NV16</f>
        <v>0</v>
      </c>
      <c r="JK13">
        <f>'k6'!NW16</f>
        <v>0</v>
      </c>
      <c r="JL13">
        <f>'k6'!NX16</f>
        <v>0</v>
      </c>
      <c r="JM13">
        <f>'k6'!NY16</f>
        <v>0</v>
      </c>
      <c r="JN13">
        <f>'k6'!NZ16</f>
        <v>0</v>
      </c>
      <c r="JO13">
        <f>'k6'!OA16</f>
        <v>0</v>
      </c>
      <c r="JP13">
        <f>'k6'!OB16</f>
        <v>0</v>
      </c>
      <c r="JQ13">
        <f>'k6'!OC16</f>
        <v>0</v>
      </c>
      <c r="JR13">
        <f>'k6'!OD16</f>
        <v>0</v>
      </c>
      <c r="JS13">
        <f>'k6'!OE16</f>
        <v>0</v>
      </c>
      <c r="JT13">
        <f>'k6'!OF16</f>
        <v>0</v>
      </c>
      <c r="JU13">
        <f>'k6'!OG16</f>
        <v>0</v>
      </c>
      <c r="JV13">
        <f>'k6'!OH16</f>
        <v>0</v>
      </c>
      <c r="JW13">
        <f>'k6'!OI16</f>
        <v>0</v>
      </c>
      <c r="JX13">
        <f>'k6'!OJ16</f>
        <v>0</v>
      </c>
      <c r="JY13">
        <f>'k6'!OK16</f>
        <v>0</v>
      </c>
      <c r="JZ13">
        <f>'k6'!OL16</f>
        <v>0</v>
      </c>
      <c r="KA13">
        <f>'k6'!OM16</f>
        <v>0</v>
      </c>
      <c r="KB13">
        <f>'k6'!ON16</f>
        <v>0</v>
      </c>
      <c r="KC13">
        <f>'k6'!OO16</f>
        <v>0</v>
      </c>
      <c r="KD13">
        <f>'k6'!OP16</f>
        <v>0</v>
      </c>
      <c r="KE13">
        <f>'k6'!OQ16</f>
        <v>0</v>
      </c>
      <c r="KF13">
        <f>'k6'!OR16</f>
        <v>0</v>
      </c>
      <c r="KG13">
        <f>'k6'!OS16</f>
        <v>0</v>
      </c>
      <c r="KH13">
        <f>'k6'!OT16</f>
        <v>0</v>
      </c>
      <c r="KI13">
        <f>'k6'!OU16</f>
        <v>0</v>
      </c>
      <c r="KJ13">
        <f>'k6'!OV16</f>
        <v>0</v>
      </c>
      <c r="KK13">
        <f>'k6'!OW16</f>
        <v>0</v>
      </c>
      <c r="KL13">
        <f>'k6'!OX16</f>
        <v>0</v>
      </c>
      <c r="KM13">
        <f>'k6'!OY16</f>
        <v>0</v>
      </c>
      <c r="KN13">
        <f>'k6'!OZ16</f>
        <v>0</v>
      </c>
      <c r="KO13">
        <f>'k6'!PA16</f>
        <v>0</v>
      </c>
      <c r="KP13">
        <f>'k6'!PB16</f>
        <v>0</v>
      </c>
      <c r="KQ13">
        <f>'k6'!PC16</f>
        <v>0</v>
      </c>
      <c r="KR13">
        <f>'k6'!PD16</f>
        <v>0</v>
      </c>
      <c r="KS13">
        <f>'k6'!PE16</f>
        <v>0</v>
      </c>
      <c r="KT13">
        <f>'k6'!PF16</f>
        <v>0</v>
      </c>
      <c r="KU13">
        <f>'k6'!PG16</f>
        <v>0</v>
      </c>
      <c r="KV13">
        <f>'k6'!PH16</f>
        <v>0</v>
      </c>
      <c r="KW13">
        <f>'k6'!PI16</f>
        <v>0</v>
      </c>
      <c r="KX13">
        <f>'k6'!PJ16</f>
        <v>0</v>
      </c>
      <c r="KY13">
        <f>'k6'!PK16</f>
        <v>0</v>
      </c>
      <c r="KZ13">
        <f>'k6'!PL16</f>
        <v>0</v>
      </c>
      <c r="LA13">
        <f>'k6'!PM16</f>
        <v>0</v>
      </c>
      <c r="LB13">
        <f>'k6'!PN16</f>
        <v>0</v>
      </c>
      <c r="LC13">
        <f>'k6'!PO16</f>
        <v>0</v>
      </c>
      <c r="LD13">
        <f>'k6'!PP16</f>
        <v>0</v>
      </c>
      <c r="LE13">
        <f>'k6'!PQ16</f>
        <v>0</v>
      </c>
      <c r="LF13">
        <f>'k6'!PR16</f>
        <v>0</v>
      </c>
      <c r="LG13">
        <f>'k6'!PS16</f>
        <v>0</v>
      </c>
      <c r="LH13">
        <v>13</v>
      </c>
      <c r="LI13">
        <f>'k7'!NT16</f>
        <v>0</v>
      </c>
      <c r="LJ13">
        <f>'k7'!NU16</f>
        <v>0</v>
      </c>
      <c r="LK13">
        <f>'k7'!NV16</f>
        <v>0</v>
      </c>
      <c r="LL13">
        <f>'k7'!NW16</f>
        <v>0</v>
      </c>
      <c r="LM13">
        <f>'k7'!NX16</f>
        <v>0</v>
      </c>
      <c r="LN13">
        <f>'k7'!NY16</f>
        <v>0</v>
      </c>
      <c r="LO13">
        <f>'k7'!NZ16</f>
        <v>0</v>
      </c>
      <c r="LP13">
        <f>'k7'!OA16</f>
        <v>0</v>
      </c>
      <c r="LQ13">
        <f>'k7'!OB16</f>
        <v>0</v>
      </c>
      <c r="LR13">
        <f>'k7'!OC16</f>
        <v>0</v>
      </c>
      <c r="LS13">
        <f>'k7'!OD16</f>
        <v>0</v>
      </c>
      <c r="LT13">
        <f>'k7'!OE16</f>
        <v>0</v>
      </c>
      <c r="LU13">
        <f>'k7'!OF16</f>
        <v>0</v>
      </c>
      <c r="LV13">
        <f>'k7'!OG16</f>
        <v>0</v>
      </c>
      <c r="LW13">
        <f>'k7'!OH16</f>
        <v>0</v>
      </c>
      <c r="LX13">
        <f>'k7'!OI16</f>
        <v>0</v>
      </c>
      <c r="LY13">
        <f>'k7'!OJ16</f>
        <v>0</v>
      </c>
      <c r="LZ13">
        <f>'k7'!OK16</f>
        <v>0</v>
      </c>
      <c r="MA13">
        <f>'k7'!OL16</f>
        <v>0</v>
      </c>
      <c r="MB13">
        <f>'k7'!OM16</f>
        <v>0</v>
      </c>
      <c r="MC13">
        <f>'k7'!ON16</f>
        <v>0</v>
      </c>
      <c r="MD13">
        <f>'k7'!OO16</f>
        <v>0</v>
      </c>
      <c r="ME13">
        <f>'k7'!OP16</f>
        <v>0</v>
      </c>
      <c r="MF13">
        <f>'k7'!OQ16</f>
        <v>0</v>
      </c>
      <c r="MG13">
        <f>'k7'!OR16</f>
        <v>0</v>
      </c>
      <c r="MH13">
        <f>'k7'!OS16</f>
        <v>0</v>
      </c>
      <c r="MI13">
        <f>'k7'!OT16</f>
        <v>0</v>
      </c>
      <c r="MJ13">
        <f>'k7'!OU16</f>
        <v>0</v>
      </c>
      <c r="MK13">
        <f>'k7'!OV16</f>
        <v>0</v>
      </c>
      <c r="ML13">
        <f>'k7'!OW16</f>
        <v>0</v>
      </c>
      <c r="MM13">
        <f>'k7'!OX16</f>
        <v>0</v>
      </c>
      <c r="MN13">
        <f>'k7'!OY16</f>
        <v>0</v>
      </c>
      <c r="MO13">
        <f>'k7'!OZ16</f>
        <v>0</v>
      </c>
      <c r="MP13">
        <f>'k7'!PA16</f>
        <v>0</v>
      </c>
      <c r="MQ13">
        <f>'k7'!PB16</f>
        <v>0</v>
      </c>
      <c r="MR13">
        <f>'k7'!PC16</f>
        <v>0</v>
      </c>
      <c r="MS13">
        <f>'k7'!PD16</f>
        <v>0</v>
      </c>
      <c r="MT13">
        <f>'k7'!PE16</f>
        <v>0</v>
      </c>
      <c r="MU13">
        <f>'k7'!PF16</f>
        <v>0</v>
      </c>
      <c r="MV13">
        <f>'k7'!PG16</f>
        <v>0</v>
      </c>
      <c r="MW13">
        <f>'k7'!PH16</f>
        <v>0</v>
      </c>
      <c r="MX13">
        <f>'k7'!PI16</f>
        <v>0</v>
      </c>
      <c r="MY13">
        <f>'k7'!PJ16</f>
        <v>0</v>
      </c>
      <c r="MZ13">
        <f>'k7'!PK16</f>
        <v>0</v>
      </c>
      <c r="NA13">
        <f>'k7'!PL16</f>
        <v>0</v>
      </c>
      <c r="NB13">
        <f>'k7'!PM16</f>
        <v>0</v>
      </c>
      <c r="NC13">
        <f>'k7'!PN16</f>
        <v>0</v>
      </c>
      <c r="ND13">
        <f>'k7'!PO16</f>
        <v>0</v>
      </c>
      <c r="NE13">
        <f>'k7'!PP16</f>
        <v>0</v>
      </c>
      <c r="NF13">
        <f>'k7'!PQ16</f>
        <v>0</v>
      </c>
      <c r="NG13">
        <f>'k7'!PR16</f>
        <v>0</v>
      </c>
      <c r="NH13">
        <f>'k7'!PS16</f>
        <v>0</v>
      </c>
      <c r="NI13">
        <v>13</v>
      </c>
      <c r="NJ13">
        <f>'k8'!NT16</f>
        <v>0</v>
      </c>
      <c r="NK13">
        <f>'k8'!NU16</f>
        <v>0</v>
      </c>
      <c r="NL13">
        <f>'k8'!NV16</f>
        <v>0</v>
      </c>
      <c r="NM13">
        <f>'k8'!NW16</f>
        <v>0</v>
      </c>
      <c r="NN13">
        <f>'k8'!NX16</f>
        <v>0</v>
      </c>
      <c r="NO13">
        <f>'k8'!NY16</f>
        <v>0</v>
      </c>
      <c r="NP13">
        <f>'k8'!NZ16</f>
        <v>0</v>
      </c>
      <c r="NQ13">
        <f>'k8'!OA16</f>
        <v>0</v>
      </c>
      <c r="NR13">
        <f>'k8'!OB16</f>
        <v>0</v>
      </c>
      <c r="NS13">
        <f>'k8'!OC16</f>
        <v>0</v>
      </c>
      <c r="NT13">
        <f>'k8'!OD16</f>
        <v>0</v>
      </c>
      <c r="NU13">
        <f>'k8'!OE16</f>
        <v>0</v>
      </c>
      <c r="NV13">
        <f>'k8'!OF16</f>
        <v>0</v>
      </c>
      <c r="NW13">
        <f>'k8'!OG16</f>
        <v>0</v>
      </c>
      <c r="NX13">
        <f>'k8'!OH16</f>
        <v>0</v>
      </c>
      <c r="NY13">
        <f>'k8'!OI16</f>
        <v>0</v>
      </c>
      <c r="NZ13">
        <f>'k8'!OJ16</f>
        <v>0</v>
      </c>
      <c r="OA13">
        <f>'k8'!OK16</f>
        <v>0</v>
      </c>
      <c r="OB13">
        <f>'k8'!OL16</f>
        <v>0</v>
      </c>
      <c r="OC13">
        <f>'k8'!OM16</f>
        <v>0</v>
      </c>
      <c r="OD13">
        <f>'k8'!ON16</f>
        <v>0</v>
      </c>
      <c r="OE13">
        <f>'k8'!OO16</f>
        <v>0</v>
      </c>
      <c r="OF13">
        <f>'k8'!OP16</f>
        <v>0</v>
      </c>
      <c r="OG13">
        <f>'k8'!OQ16</f>
        <v>0</v>
      </c>
      <c r="OH13">
        <f>'k8'!OR16</f>
        <v>0</v>
      </c>
      <c r="OI13">
        <f>'k8'!OS16</f>
        <v>0</v>
      </c>
      <c r="OJ13">
        <f>'k8'!OT16</f>
        <v>0</v>
      </c>
      <c r="OK13">
        <f>'k8'!OU16</f>
        <v>0</v>
      </c>
      <c r="OL13">
        <f>'k8'!OV16</f>
        <v>0</v>
      </c>
      <c r="OM13">
        <f>'k8'!OW16</f>
        <v>0</v>
      </c>
      <c r="ON13">
        <f>'k8'!OX16</f>
        <v>0</v>
      </c>
      <c r="OO13">
        <f>'k8'!OY16</f>
        <v>0</v>
      </c>
      <c r="OP13">
        <f>'k8'!OZ16</f>
        <v>0</v>
      </c>
      <c r="OQ13">
        <f>'k8'!PA16</f>
        <v>0</v>
      </c>
      <c r="OR13">
        <f>'k8'!PB16</f>
        <v>0</v>
      </c>
      <c r="OS13">
        <f>'k8'!PC16</f>
        <v>0</v>
      </c>
      <c r="OT13">
        <f>'k8'!PD16</f>
        <v>0</v>
      </c>
      <c r="OU13">
        <f>'k8'!PE16</f>
        <v>0</v>
      </c>
      <c r="OV13">
        <f>'k8'!PF16</f>
        <v>0</v>
      </c>
      <c r="OW13">
        <f>'k8'!PG16</f>
        <v>0</v>
      </c>
      <c r="OX13">
        <f>'k8'!PH16</f>
        <v>0</v>
      </c>
      <c r="OY13">
        <f>'k8'!PI16</f>
        <v>0</v>
      </c>
      <c r="OZ13">
        <f>'k8'!PJ16</f>
        <v>0</v>
      </c>
      <c r="PA13">
        <f>'k8'!PK16</f>
        <v>0</v>
      </c>
      <c r="PB13">
        <f>'k8'!PL16</f>
        <v>0</v>
      </c>
      <c r="PC13">
        <f>'k8'!PM16</f>
        <v>0</v>
      </c>
      <c r="PD13">
        <f>'k8'!PN16</f>
        <v>0</v>
      </c>
      <c r="PE13">
        <f>'k8'!PO16</f>
        <v>0</v>
      </c>
      <c r="PF13">
        <f>'k8'!PP16</f>
        <v>0</v>
      </c>
      <c r="PG13">
        <f>'k8'!PQ16</f>
        <v>0</v>
      </c>
      <c r="PH13">
        <f>'k8'!PR16</f>
        <v>0</v>
      </c>
      <c r="PI13">
        <f>'k8'!PS16</f>
        <v>0</v>
      </c>
      <c r="PJ13">
        <v>13</v>
      </c>
      <c r="PK13">
        <f>'k9'!NT16</f>
        <v>0</v>
      </c>
      <c r="PL13">
        <f>'k9'!NU16</f>
        <v>0</v>
      </c>
      <c r="PM13">
        <f>'k9'!NV16</f>
        <v>0</v>
      </c>
      <c r="PN13">
        <f>'k9'!NW16</f>
        <v>0</v>
      </c>
      <c r="PO13">
        <f>'k9'!NX16</f>
        <v>0</v>
      </c>
      <c r="PP13">
        <f>'k9'!NY16</f>
        <v>0</v>
      </c>
      <c r="PQ13">
        <f>'k9'!NZ16</f>
        <v>0</v>
      </c>
      <c r="PR13">
        <f>'k9'!OA16</f>
        <v>0</v>
      </c>
      <c r="PS13">
        <f>'k9'!OB16</f>
        <v>0</v>
      </c>
      <c r="PT13">
        <f>'k9'!OC16</f>
        <v>0</v>
      </c>
      <c r="PU13">
        <f>'k9'!OD16</f>
        <v>0</v>
      </c>
      <c r="PV13">
        <f>'k9'!OE16</f>
        <v>0</v>
      </c>
      <c r="PW13">
        <f>'k9'!OF16</f>
        <v>0</v>
      </c>
      <c r="PX13">
        <f>'k9'!OG16</f>
        <v>0</v>
      </c>
      <c r="PY13">
        <f>'k9'!OH16</f>
        <v>0</v>
      </c>
      <c r="PZ13">
        <f>'k9'!OI16</f>
        <v>0</v>
      </c>
      <c r="QA13">
        <f>'k9'!OJ16</f>
        <v>0</v>
      </c>
      <c r="QB13">
        <f>'k9'!OK16</f>
        <v>0</v>
      </c>
      <c r="QC13">
        <f>'k9'!OL16</f>
        <v>0</v>
      </c>
      <c r="QD13">
        <f>'k9'!OM16</f>
        <v>0</v>
      </c>
      <c r="QE13">
        <f>'k9'!ON16</f>
        <v>0</v>
      </c>
      <c r="QF13">
        <f>'k9'!OO16</f>
        <v>0</v>
      </c>
      <c r="QG13">
        <f>'k9'!OP16</f>
        <v>0</v>
      </c>
      <c r="QH13">
        <f>'k9'!OQ16</f>
        <v>0</v>
      </c>
      <c r="QI13">
        <f>'k9'!OR16</f>
        <v>0</v>
      </c>
      <c r="QJ13">
        <f>'k9'!OS16</f>
        <v>0</v>
      </c>
      <c r="QK13">
        <f>'k9'!OT16</f>
        <v>0</v>
      </c>
      <c r="QL13">
        <f>'k9'!OU16</f>
        <v>0</v>
      </c>
      <c r="QM13">
        <f>'k9'!OV16</f>
        <v>0</v>
      </c>
      <c r="QN13">
        <f>'k9'!OW16</f>
        <v>0</v>
      </c>
      <c r="QO13">
        <f>'k9'!OX16</f>
        <v>0</v>
      </c>
      <c r="QP13">
        <f>'k9'!OY16</f>
        <v>0</v>
      </c>
      <c r="QQ13">
        <f>'k9'!OZ16</f>
        <v>0</v>
      </c>
      <c r="QR13">
        <f>'k9'!PA16</f>
        <v>0</v>
      </c>
      <c r="QS13">
        <f>'k9'!PB16</f>
        <v>0</v>
      </c>
      <c r="QT13">
        <f>'k9'!PC16</f>
        <v>0</v>
      </c>
      <c r="QU13">
        <f>'k9'!PD16</f>
        <v>0</v>
      </c>
      <c r="QV13">
        <f>'k9'!PE16</f>
        <v>0</v>
      </c>
      <c r="QW13">
        <f>'k9'!PF16</f>
        <v>0</v>
      </c>
      <c r="QX13">
        <f>'k9'!PG16</f>
        <v>0</v>
      </c>
      <c r="QY13">
        <f>'k9'!PH16</f>
        <v>0</v>
      </c>
      <c r="QZ13">
        <f>'k9'!PI16</f>
        <v>0</v>
      </c>
      <c r="RA13">
        <f>'k9'!PJ16</f>
        <v>0</v>
      </c>
      <c r="RB13">
        <f>'k9'!PK16</f>
        <v>0</v>
      </c>
      <c r="RC13">
        <f>'k9'!PL16</f>
        <v>0</v>
      </c>
      <c r="RD13">
        <f>'k9'!PM16</f>
        <v>0</v>
      </c>
      <c r="RE13">
        <f>'k9'!PN16</f>
        <v>0</v>
      </c>
      <c r="RF13">
        <f>'k9'!PO16</f>
        <v>0</v>
      </c>
      <c r="RG13">
        <f>'k9'!PP16</f>
        <v>0</v>
      </c>
      <c r="RH13">
        <f>'k9'!PQ16</f>
        <v>0</v>
      </c>
      <c r="RI13">
        <f>'k9'!PR16</f>
        <v>0</v>
      </c>
      <c r="RJ13">
        <f>'k9'!PS16</f>
        <v>0</v>
      </c>
      <c r="RK13">
        <v>13</v>
      </c>
      <c r="RL13">
        <f>'k10'!NT16</f>
        <v>0</v>
      </c>
      <c r="RM13">
        <f>'k10'!NU16</f>
        <v>0</v>
      </c>
      <c r="RN13">
        <f>'k10'!NV16</f>
        <v>0</v>
      </c>
      <c r="RO13">
        <f>'k10'!NW16</f>
        <v>0</v>
      </c>
      <c r="RP13">
        <f>'k10'!NX16</f>
        <v>0</v>
      </c>
      <c r="RQ13">
        <f>'k10'!NY16</f>
        <v>0</v>
      </c>
      <c r="RR13">
        <f>'k10'!NZ16</f>
        <v>0</v>
      </c>
      <c r="RS13">
        <f>'k10'!OA16</f>
        <v>0</v>
      </c>
      <c r="RT13">
        <f>'k10'!OB16</f>
        <v>0</v>
      </c>
      <c r="RU13">
        <f>'k10'!OC16</f>
        <v>0</v>
      </c>
      <c r="RV13">
        <f>'k10'!OD16</f>
        <v>0</v>
      </c>
      <c r="RW13">
        <f>'k10'!OE16</f>
        <v>0</v>
      </c>
      <c r="RX13">
        <f>'k10'!OF16</f>
        <v>0</v>
      </c>
      <c r="RY13">
        <f>'k10'!OG16</f>
        <v>0</v>
      </c>
      <c r="RZ13">
        <f>'k10'!OH16</f>
        <v>0</v>
      </c>
      <c r="SA13">
        <f>'k10'!OI16</f>
        <v>0</v>
      </c>
      <c r="SB13">
        <f>'k10'!OJ16</f>
        <v>0</v>
      </c>
      <c r="SC13">
        <f>'k10'!OK16</f>
        <v>0</v>
      </c>
      <c r="SD13">
        <f>'k10'!OL16</f>
        <v>0</v>
      </c>
      <c r="SE13">
        <f>'k10'!OM16</f>
        <v>0</v>
      </c>
      <c r="SF13">
        <f>'k10'!ON16</f>
        <v>0</v>
      </c>
      <c r="SG13">
        <f>'k10'!OO16</f>
        <v>0</v>
      </c>
      <c r="SH13">
        <f>'k10'!OP16</f>
        <v>0</v>
      </c>
      <c r="SI13">
        <f>'k10'!OQ16</f>
        <v>0</v>
      </c>
      <c r="SJ13">
        <f>'k10'!OR16</f>
        <v>0</v>
      </c>
      <c r="SK13">
        <f>'k10'!OS16</f>
        <v>0</v>
      </c>
      <c r="SL13">
        <f>'k10'!OT16</f>
        <v>0</v>
      </c>
      <c r="SM13">
        <f>'k10'!OU16</f>
        <v>0</v>
      </c>
      <c r="SN13">
        <f>'k10'!OV16</f>
        <v>0</v>
      </c>
      <c r="SO13">
        <f>'k10'!OW16</f>
        <v>0</v>
      </c>
      <c r="SP13">
        <f>'k10'!OX16</f>
        <v>0</v>
      </c>
      <c r="SQ13">
        <f>'k10'!OY16</f>
        <v>0</v>
      </c>
      <c r="SR13">
        <f>'k10'!OZ16</f>
        <v>0</v>
      </c>
      <c r="SS13">
        <f>'k10'!PA16</f>
        <v>0</v>
      </c>
      <c r="ST13">
        <f>'k10'!PB16</f>
        <v>0</v>
      </c>
      <c r="SU13">
        <f>'k10'!PC16</f>
        <v>0</v>
      </c>
      <c r="SV13">
        <f>'k10'!PD16</f>
        <v>0</v>
      </c>
      <c r="SW13">
        <f>'k10'!PE16</f>
        <v>0</v>
      </c>
      <c r="SX13">
        <f>'k10'!PF16</f>
        <v>0</v>
      </c>
      <c r="SY13">
        <f>'k10'!PG16</f>
        <v>0</v>
      </c>
      <c r="SZ13">
        <f>'k10'!PH16</f>
        <v>0</v>
      </c>
      <c r="TA13">
        <f>'k10'!PI16</f>
        <v>0</v>
      </c>
      <c r="TB13">
        <f>'k10'!PJ16</f>
        <v>0</v>
      </c>
      <c r="TC13">
        <f>'k10'!PK16</f>
        <v>0</v>
      </c>
      <c r="TD13">
        <f>'k10'!PL16</f>
        <v>0</v>
      </c>
      <c r="TE13">
        <f>'k10'!PM16</f>
        <v>0</v>
      </c>
      <c r="TF13">
        <f>'k10'!PN16</f>
        <v>0</v>
      </c>
      <c r="TG13">
        <f>'k10'!PO16</f>
        <v>0</v>
      </c>
      <c r="TH13">
        <f>'k10'!PP16</f>
        <v>0</v>
      </c>
      <c r="TI13">
        <f>'k10'!PQ16</f>
        <v>0</v>
      </c>
      <c r="TJ13">
        <f>'k10'!PR16</f>
        <v>0</v>
      </c>
      <c r="TK13">
        <f>'k10'!PS16</f>
        <v>0</v>
      </c>
      <c r="TL13">
        <v>13</v>
      </c>
      <c r="TM13">
        <f>'k11'!NT16</f>
        <v>0</v>
      </c>
      <c r="TN13">
        <f>'k11'!NU16</f>
        <v>0</v>
      </c>
      <c r="TO13">
        <f>'k11'!NV16</f>
        <v>0</v>
      </c>
      <c r="TP13">
        <f>'k11'!NW16</f>
        <v>0</v>
      </c>
      <c r="TQ13">
        <f>'k11'!NX16</f>
        <v>0</v>
      </c>
      <c r="TR13">
        <f>'k11'!NY16</f>
        <v>0</v>
      </c>
      <c r="TS13">
        <f>'k11'!NZ16</f>
        <v>0</v>
      </c>
      <c r="TT13">
        <f>'k11'!OA16</f>
        <v>0</v>
      </c>
      <c r="TU13">
        <f>'k11'!OB16</f>
        <v>0</v>
      </c>
      <c r="TV13">
        <f>'k11'!OC16</f>
        <v>0</v>
      </c>
      <c r="TW13">
        <f>'k11'!OD16</f>
        <v>0</v>
      </c>
      <c r="TX13">
        <f>'k11'!OE16</f>
        <v>0</v>
      </c>
      <c r="TY13">
        <f>'k11'!OF16</f>
        <v>0</v>
      </c>
      <c r="TZ13">
        <f>'k11'!OG16</f>
        <v>0</v>
      </c>
      <c r="UA13">
        <f>'k11'!OH16</f>
        <v>0</v>
      </c>
      <c r="UB13">
        <f>'k11'!OI16</f>
        <v>0</v>
      </c>
      <c r="UC13">
        <f>'k11'!OJ16</f>
        <v>0</v>
      </c>
      <c r="UD13">
        <f>'k11'!OK16</f>
        <v>0</v>
      </c>
      <c r="UE13">
        <f>'k11'!OL16</f>
        <v>0</v>
      </c>
      <c r="UF13">
        <f>'k11'!OM16</f>
        <v>0</v>
      </c>
      <c r="UG13">
        <f>'k11'!ON16</f>
        <v>0</v>
      </c>
      <c r="UH13">
        <f>'k11'!OO16</f>
        <v>0</v>
      </c>
      <c r="UI13">
        <f>'k11'!OP16</f>
        <v>0</v>
      </c>
      <c r="UJ13">
        <f>'k11'!OQ16</f>
        <v>0</v>
      </c>
      <c r="UK13">
        <f>'k11'!OR16</f>
        <v>0</v>
      </c>
      <c r="UL13">
        <f>'k11'!OS16</f>
        <v>0</v>
      </c>
      <c r="UM13">
        <f>'k11'!OT16</f>
        <v>0</v>
      </c>
      <c r="UN13">
        <f>'k11'!OU16</f>
        <v>0</v>
      </c>
      <c r="UO13">
        <f>'k11'!OV16</f>
        <v>0</v>
      </c>
      <c r="UP13">
        <f>'k11'!OW16</f>
        <v>0</v>
      </c>
      <c r="UQ13">
        <f>'k11'!OX16</f>
        <v>0</v>
      </c>
      <c r="UR13">
        <f>'k11'!OY16</f>
        <v>0</v>
      </c>
      <c r="US13">
        <f>'k11'!OZ16</f>
        <v>0</v>
      </c>
      <c r="UT13">
        <f>'k11'!PA16</f>
        <v>0</v>
      </c>
      <c r="UU13">
        <f>'k11'!PB16</f>
        <v>0</v>
      </c>
      <c r="UV13">
        <f>'k11'!PC16</f>
        <v>0</v>
      </c>
      <c r="UW13">
        <f>'k11'!PD16</f>
        <v>0</v>
      </c>
      <c r="UX13">
        <f>'k11'!PE16</f>
        <v>0</v>
      </c>
      <c r="UY13">
        <f>'k11'!PF16</f>
        <v>0</v>
      </c>
      <c r="UZ13">
        <f>'k11'!PG16</f>
        <v>0</v>
      </c>
      <c r="VA13">
        <f>'k11'!PH16</f>
        <v>0</v>
      </c>
      <c r="VB13">
        <f>'k11'!PI16</f>
        <v>0</v>
      </c>
      <c r="VC13">
        <f>'k11'!PJ16</f>
        <v>0</v>
      </c>
      <c r="VD13">
        <f>'k11'!PK16</f>
        <v>0</v>
      </c>
      <c r="VE13">
        <f>'k11'!PL16</f>
        <v>0</v>
      </c>
      <c r="VF13">
        <f>'k11'!PM16</f>
        <v>0</v>
      </c>
      <c r="VG13">
        <f>'k11'!PN16</f>
        <v>0</v>
      </c>
      <c r="VH13">
        <f>'k11'!PO16</f>
        <v>0</v>
      </c>
      <c r="VI13">
        <f>'k11'!PP16</f>
        <v>0</v>
      </c>
      <c r="VJ13">
        <f>'k11'!PQ16</f>
        <v>0</v>
      </c>
      <c r="VK13">
        <f>'k11'!PR16</f>
        <v>0</v>
      </c>
      <c r="VL13">
        <f>'k11'!PS16</f>
        <v>0</v>
      </c>
      <c r="VM13">
        <v>13</v>
      </c>
      <c r="VN13">
        <f>'k12'!NT16</f>
        <v>0</v>
      </c>
      <c r="VO13">
        <f>'k12'!NU16</f>
        <v>0</v>
      </c>
      <c r="VP13">
        <f>'k12'!NV16</f>
        <v>0</v>
      </c>
      <c r="VQ13">
        <f>'k12'!NW16</f>
        <v>0</v>
      </c>
      <c r="VR13">
        <f>'k12'!NX16</f>
        <v>0</v>
      </c>
      <c r="VS13">
        <f>'k12'!NY16</f>
        <v>0</v>
      </c>
      <c r="VT13">
        <f>'k12'!NZ16</f>
        <v>0</v>
      </c>
      <c r="VU13">
        <f>'k12'!OA16</f>
        <v>0</v>
      </c>
      <c r="VV13">
        <f>'k12'!OB16</f>
        <v>0</v>
      </c>
      <c r="VW13">
        <f>'k12'!OC16</f>
        <v>0</v>
      </c>
      <c r="VX13">
        <f>'k12'!OD16</f>
        <v>0</v>
      </c>
      <c r="VY13">
        <f>'k12'!OE16</f>
        <v>0</v>
      </c>
      <c r="VZ13">
        <f>'k12'!OF16</f>
        <v>0</v>
      </c>
      <c r="WA13">
        <f>'k12'!OG16</f>
        <v>0</v>
      </c>
      <c r="WB13">
        <f>'k12'!OH16</f>
        <v>0</v>
      </c>
      <c r="WC13">
        <f>'k12'!OI16</f>
        <v>0</v>
      </c>
      <c r="WD13">
        <f>'k12'!OJ16</f>
        <v>0</v>
      </c>
      <c r="WE13">
        <f>'k12'!OK16</f>
        <v>0</v>
      </c>
      <c r="WF13">
        <f>'k12'!OL16</f>
        <v>0</v>
      </c>
      <c r="WG13">
        <f>'k12'!OM16</f>
        <v>0</v>
      </c>
      <c r="WH13">
        <f>'k12'!ON16</f>
        <v>0</v>
      </c>
      <c r="WI13">
        <f>'k12'!OO16</f>
        <v>0</v>
      </c>
      <c r="WJ13">
        <f>'k12'!OP16</f>
        <v>0</v>
      </c>
      <c r="WK13">
        <f>'k12'!OQ16</f>
        <v>0</v>
      </c>
      <c r="WL13">
        <f>'k12'!OR16</f>
        <v>0</v>
      </c>
      <c r="WM13">
        <f>'k12'!OS16</f>
        <v>0</v>
      </c>
      <c r="WN13">
        <f>'k12'!OT16</f>
        <v>0</v>
      </c>
      <c r="WO13">
        <f>'k12'!OU16</f>
        <v>0</v>
      </c>
      <c r="WP13">
        <f>'k12'!OV16</f>
        <v>0</v>
      </c>
      <c r="WQ13">
        <f>'k12'!OW16</f>
        <v>0</v>
      </c>
      <c r="WR13">
        <f>'k12'!OX16</f>
        <v>0</v>
      </c>
      <c r="WS13">
        <f>'k12'!OY16</f>
        <v>0</v>
      </c>
      <c r="WT13">
        <f>'k12'!OZ16</f>
        <v>0</v>
      </c>
      <c r="WU13">
        <f>'k12'!PA16</f>
        <v>0</v>
      </c>
      <c r="WV13">
        <f>'k12'!PB16</f>
        <v>0</v>
      </c>
      <c r="WW13">
        <f>'k12'!PC16</f>
        <v>0</v>
      </c>
      <c r="WX13">
        <f>'k12'!PD16</f>
        <v>0</v>
      </c>
      <c r="WY13">
        <f>'k12'!PE16</f>
        <v>0</v>
      </c>
      <c r="WZ13">
        <f>'k12'!PF16</f>
        <v>0</v>
      </c>
      <c r="XA13">
        <f>'k12'!PG16</f>
        <v>0</v>
      </c>
      <c r="XB13">
        <f>'k12'!PH16</f>
        <v>0</v>
      </c>
      <c r="XC13">
        <f>'k12'!PI16</f>
        <v>0</v>
      </c>
      <c r="XD13">
        <f>'k12'!PJ16</f>
        <v>0</v>
      </c>
      <c r="XE13">
        <f>'k12'!PK16</f>
        <v>0</v>
      </c>
      <c r="XF13">
        <f>'k12'!PL16</f>
        <v>0</v>
      </c>
      <c r="XG13">
        <f>'k12'!PM16</f>
        <v>0</v>
      </c>
      <c r="XH13">
        <f>'k12'!PN16</f>
        <v>0</v>
      </c>
      <c r="XI13">
        <f>'k12'!PO16</f>
        <v>0</v>
      </c>
      <c r="XJ13">
        <f>'k12'!PP16</f>
        <v>0</v>
      </c>
      <c r="XK13">
        <f>'k12'!PQ16</f>
        <v>0</v>
      </c>
      <c r="XL13">
        <f>'k12'!PR16</f>
        <v>0</v>
      </c>
      <c r="XM13">
        <f>'k12'!PS16</f>
        <v>0</v>
      </c>
      <c r="XN13">
        <v>13</v>
      </c>
      <c r="XO13">
        <f>'k13'!NT16</f>
        <v>0</v>
      </c>
      <c r="XP13">
        <f>'k13'!NU16</f>
        <v>0</v>
      </c>
      <c r="XQ13">
        <f>'k13'!NV16</f>
        <v>0</v>
      </c>
      <c r="XR13">
        <f>'k13'!NW16</f>
        <v>0</v>
      </c>
      <c r="XS13">
        <f>'k13'!NX16</f>
        <v>0</v>
      </c>
      <c r="XT13">
        <f>'k13'!NY16</f>
        <v>0</v>
      </c>
      <c r="XU13">
        <f>'k13'!NZ16</f>
        <v>0</v>
      </c>
      <c r="XV13">
        <f>'k13'!OA16</f>
        <v>0</v>
      </c>
      <c r="XW13">
        <f>'k13'!OB16</f>
        <v>0</v>
      </c>
      <c r="XX13">
        <f>'k13'!OC16</f>
        <v>0</v>
      </c>
      <c r="XY13">
        <f>'k13'!OD16</f>
        <v>0</v>
      </c>
      <c r="XZ13">
        <f>'k13'!OE16</f>
        <v>0</v>
      </c>
      <c r="YA13">
        <f>'k13'!OF16</f>
        <v>0</v>
      </c>
      <c r="YB13">
        <f>'k13'!OG16</f>
        <v>0</v>
      </c>
      <c r="YC13">
        <f>'k13'!OH16</f>
        <v>0</v>
      </c>
      <c r="YD13">
        <f>'k13'!OI16</f>
        <v>0</v>
      </c>
      <c r="YE13">
        <f>'k13'!OJ16</f>
        <v>0</v>
      </c>
      <c r="YF13">
        <f>'k13'!OK16</f>
        <v>0</v>
      </c>
      <c r="YG13">
        <f>'k13'!OL16</f>
        <v>0</v>
      </c>
      <c r="YH13">
        <f>'k13'!OM16</f>
        <v>0</v>
      </c>
      <c r="YI13">
        <f>'k13'!ON16</f>
        <v>0</v>
      </c>
      <c r="YJ13">
        <f>'k13'!OO16</f>
        <v>0</v>
      </c>
      <c r="YK13">
        <f>'k13'!OP16</f>
        <v>0</v>
      </c>
      <c r="YL13">
        <f>'k13'!OQ16</f>
        <v>0</v>
      </c>
      <c r="YM13">
        <f>'k13'!OR16</f>
        <v>0</v>
      </c>
      <c r="YN13">
        <f>'k13'!OS16</f>
        <v>0</v>
      </c>
      <c r="YO13">
        <f>'k13'!OT16</f>
        <v>0</v>
      </c>
      <c r="YP13">
        <f>'k13'!OU16</f>
        <v>0</v>
      </c>
      <c r="YQ13">
        <f>'k13'!OV16</f>
        <v>0</v>
      </c>
      <c r="YR13">
        <f>'k13'!OW16</f>
        <v>0</v>
      </c>
      <c r="YS13">
        <f>'k13'!OX16</f>
        <v>0</v>
      </c>
      <c r="YT13">
        <f>'k13'!OY16</f>
        <v>0</v>
      </c>
      <c r="YU13">
        <f>'k13'!OZ16</f>
        <v>0</v>
      </c>
      <c r="YV13">
        <f>'k13'!PA16</f>
        <v>0</v>
      </c>
      <c r="YW13">
        <f>'k13'!PB16</f>
        <v>0</v>
      </c>
      <c r="YX13">
        <f>'k13'!PC16</f>
        <v>0</v>
      </c>
      <c r="YY13">
        <f>'k13'!PD16</f>
        <v>0</v>
      </c>
      <c r="YZ13">
        <f>'k13'!PE16</f>
        <v>0</v>
      </c>
      <c r="ZA13">
        <f>'k13'!PF16</f>
        <v>0</v>
      </c>
      <c r="ZB13">
        <f>'k13'!PG16</f>
        <v>0</v>
      </c>
      <c r="ZC13">
        <f>'k13'!PH16</f>
        <v>0</v>
      </c>
      <c r="ZD13">
        <f>'k13'!PI16</f>
        <v>0</v>
      </c>
      <c r="ZE13">
        <f>'k13'!PJ16</f>
        <v>0</v>
      </c>
      <c r="ZF13">
        <f>'k13'!PK16</f>
        <v>0</v>
      </c>
      <c r="ZG13">
        <f>'k13'!PL16</f>
        <v>0</v>
      </c>
      <c r="ZH13">
        <f>'k13'!PM16</f>
        <v>0</v>
      </c>
      <c r="ZI13">
        <f>'k13'!PN16</f>
        <v>0</v>
      </c>
      <c r="ZJ13">
        <f>'k13'!PO16</f>
        <v>0</v>
      </c>
      <c r="ZK13">
        <f>'k13'!PP16</f>
        <v>0</v>
      </c>
      <c r="ZL13">
        <f>'k13'!PQ16</f>
        <v>0</v>
      </c>
      <c r="ZM13">
        <f>'k13'!PR16</f>
        <v>0</v>
      </c>
      <c r="ZN13">
        <f>'k13'!PS16</f>
        <v>0</v>
      </c>
      <c r="ZO13">
        <v>13</v>
      </c>
      <c r="ZP13">
        <f>'k14'!NT16</f>
        <v>0</v>
      </c>
      <c r="ZQ13">
        <f>'k14'!NU16</f>
        <v>0</v>
      </c>
      <c r="ZR13">
        <f>'k14'!NV16</f>
        <v>0</v>
      </c>
      <c r="ZS13">
        <f>'k14'!NW16</f>
        <v>0</v>
      </c>
      <c r="ZT13">
        <f>'k14'!NX16</f>
        <v>0</v>
      </c>
      <c r="ZU13">
        <f>'k14'!NY16</f>
        <v>0</v>
      </c>
      <c r="ZV13">
        <f>'k14'!NZ16</f>
        <v>0</v>
      </c>
      <c r="ZW13">
        <f>'k14'!OA16</f>
        <v>0</v>
      </c>
      <c r="ZX13">
        <f>'k14'!OB16</f>
        <v>0</v>
      </c>
      <c r="ZY13">
        <f>'k14'!OC16</f>
        <v>0</v>
      </c>
      <c r="ZZ13">
        <f>'k14'!OD16</f>
        <v>0</v>
      </c>
      <c r="AAA13">
        <f>'k14'!OE16</f>
        <v>0</v>
      </c>
      <c r="AAB13">
        <f>'k14'!OF16</f>
        <v>0</v>
      </c>
      <c r="AAC13">
        <f>'k14'!OG16</f>
        <v>0</v>
      </c>
      <c r="AAD13">
        <f>'k14'!OH16</f>
        <v>0</v>
      </c>
      <c r="AAE13">
        <f>'k14'!OI16</f>
        <v>0</v>
      </c>
      <c r="AAF13">
        <f>'k14'!OJ16</f>
        <v>0</v>
      </c>
      <c r="AAG13">
        <f>'k14'!OK16</f>
        <v>0</v>
      </c>
      <c r="AAH13">
        <f>'k14'!OL16</f>
        <v>0</v>
      </c>
      <c r="AAI13">
        <f>'k14'!OM16</f>
        <v>0</v>
      </c>
      <c r="AAJ13">
        <f>'k14'!ON16</f>
        <v>0</v>
      </c>
      <c r="AAK13">
        <f>'k14'!OO16</f>
        <v>0</v>
      </c>
      <c r="AAL13">
        <f>'k14'!OP16</f>
        <v>0</v>
      </c>
      <c r="AAM13">
        <f>'k14'!OQ16</f>
        <v>0</v>
      </c>
      <c r="AAN13">
        <f>'k14'!OR16</f>
        <v>0</v>
      </c>
      <c r="AAO13">
        <f>'k14'!OS16</f>
        <v>0</v>
      </c>
      <c r="AAP13">
        <f>'k14'!OT16</f>
        <v>0</v>
      </c>
      <c r="AAQ13">
        <f>'k14'!OU16</f>
        <v>0</v>
      </c>
      <c r="AAR13">
        <f>'k14'!OV16</f>
        <v>0</v>
      </c>
      <c r="AAS13">
        <f>'k14'!OW16</f>
        <v>0</v>
      </c>
      <c r="AAT13">
        <f>'k14'!OX16</f>
        <v>0</v>
      </c>
      <c r="AAU13">
        <f>'k14'!OY16</f>
        <v>0</v>
      </c>
      <c r="AAV13">
        <f>'k14'!OZ16</f>
        <v>0</v>
      </c>
      <c r="AAW13">
        <f>'k14'!PA16</f>
        <v>0</v>
      </c>
      <c r="AAX13">
        <f>'k14'!PB16</f>
        <v>0</v>
      </c>
      <c r="AAY13">
        <f>'k14'!PC16</f>
        <v>0</v>
      </c>
      <c r="AAZ13">
        <f>'k14'!PD16</f>
        <v>0</v>
      </c>
      <c r="ABA13">
        <f>'k14'!PE16</f>
        <v>0</v>
      </c>
      <c r="ABB13">
        <f>'k14'!PF16</f>
        <v>0</v>
      </c>
      <c r="ABC13">
        <f>'k14'!PG16</f>
        <v>0</v>
      </c>
      <c r="ABD13">
        <f>'k14'!PH16</f>
        <v>0</v>
      </c>
      <c r="ABE13">
        <f>'k14'!PI16</f>
        <v>0</v>
      </c>
      <c r="ABF13">
        <f>'k14'!PJ16</f>
        <v>0</v>
      </c>
      <c r="ABG13">
        <f>'k14'!PK16</f>
        <v>0</v>
      </c>
      <c r="ABH13">
        <f>'k14'!PL16</f>
        <v>0</v>
      </c>
      <c r="ABI13">
        <f>'k14'!PM16</f>
        <v>0</v>
      </c>
      <c r="ABJ13">
        <f>'k14'!PN16</f>
        <v>0</v>
      </c>
      <c r="ABK13">
        <f>'k14'!PO16</f>
        <v>0</v>
      </c>
      <c r="ABL13">
        <f>'k14'!PP16</f>
        <v>0</v>
      </c>
      <c r="ABM13">
        <f>'k14'!PQ16</f>
        <v>0</v>
      </c>
      <c r="ABN13">
        <f>'k14'!PR16</f>
        <v>0</v>
      </c>
      <c r="ABO13">
        <f>'k14'!PS16</f>
        <v>0</v>
      </c>
      <c r="ABP13">
        <v>13</v>
      </c>
      <c r="ABQ13">
        <f>'k15'!NT16</f>
        <v>0</v>
      </c>
      <c r="ABR13">
        <f>'k15'!NU16</f>
        <v>0</v>
      </c>
      <c r="ABS13">
        <f>'k15'!NV16</f>
        <v>0</v>
      </c>
      <c r="ABT13">
        <f>'k15'!NW16</f>
        <v>0</v>
      </c>
      <c r="ABU13">
        <f>'k15'!NX16</f>
        <v>0</v>
      </c>
      <c r="ABV13">
        <f>'k15'!NY16</f>
        <v>0</v>
      </c>
      <c r="ABW13">
        <f>'k15'!NZ16</f>
        <v>0</v>
      </c>
      <c r="ABX13">
        <f>'k15'!OA16</f>
        <v>0</v>
      </c>
      <c r="ABY13">
        <f>'k15'!OB16</f>
        <v>0</v>
      </c>
      <c r="ABZ13">
        <f>'k15'!OC16</f>
        <v>0</v>
      </c>
      <c r="ACA13">
        <f>'k15'!OD16</f>
        <v>0</v>
      </c>
      <c r="ACB13">
        <f>'k15'!OE16</f>
        <v>0</v>
      </c>
      <c r="ACC13">
        <f>'k15'!OF16</f>
        <v>0</v>
      </c>
      <c r="ACD13">
        <f>'k15'!OG16</f>
        <v>0</v>
      </c>
      <c r="ACE13">
        <f>'k15'!OH16</f>
        <v>0</v>
      </c>
      <c r="ACF13">
        <f>'k15'!OI16</f>
        <v>0</v>
      </c>
      <c r="ACG13">
        <f>'k15'!OJ16</f>
        <v>0</v>
      </c>
      <c r="ACH13">
        <f>'k15'!OK16</f>
        <v>0</v>
      </c>
      <c r="ACI13">
        <f>'k15'!OL16</f>
        <v>0</v>
      </c>
      <c r="ACJ13">
        <f>'k15'!OM16</f>
        <v>0</v>
      </c>
      <c r="ACK13">
        <f>'k15'!ON16</f>
        <v>0</v>
      </c>
      <c r="ACL13">
        <f>'k15'!OO16</f>
        <v>0</v>
      </c>
      <c r="ACM13">
        <f>'k15'!OP16</f>
        <v>0</v>
      </c>
      <c r="ACN13">
        <f>'k15'!OQ16</f>
        <v>0</v>
      </c>
      <c r="ACO13">
        <f>'k15'!OR16</f>
        <v>0</v>
      </c>
      <c r="ACP13">
        <f>'k15'!OS16</f>
        <v>0</v>
      </c>
      <c r="ACQ13">
        <f>'k15'!OT16</f>
        <v>0</v>
      </c>
      <c r="ACR13">
        <f>'k15'!OU16</f>
        <v>0</v>
      </c>
      <c r="ACS13">
        <f>'k15'!OV16</f>
        <v>0</v>
      </c>
      <c r="ACT13">
        <f>'k15'!OW16</f>
        <v>0</v>
      </c>
      <c r="ACU13">
        <f>'k15'!OX16</f>
        <v>0</v>
      </c>
      <c r="ACV13">
        <f>'k15'!OY16</f>
        <v>0</v>
      </c>
      <c r="ACW13">
        <f>'k15'!OZ16</f>
        <v>0</v>
      </c>
      <c r="ACX13">
        <f>'k15'!PA16</f>
        <v>0</v>
      </c>
      <c r="ACY13">
        <f>'k15'!PB16</f>
        <v>0</v>
      </c>
      <c r="ACZ13">
        <f>'k15'!PC16</f>
        <v>0</v>
      </c>
      <c r="ADA13">
        <f>'k15'!PD16</f>
        <v>0</v>
      </c>
      <c r="ADB13">
        <f>'k15'!PE16</f>
        <v>0</v>
      </c>
      <c r="ADC13">
        <f>'k15'!PF16</f>
        <v>0</v>
      </c>
      <c r="ADD13">
        <f>'k15'!PG16</f>
        <v>0</v>
      </c>
      <c r="ADE13">
        <f>'k15'!PH16</f>
        <v>0</v>
      </c>
      <c r="ADF13">
        <f>'k15'!PI16</f>
        <v>0</v>
      </c>
      <c r="ADG13">
        <f>'k15'!PJ16</f>
        <v>0</v>
      </c>
      <c r="ADH13">
        <f>'k15'!PK16</f>
        <v>0</v>
      </c>
      <c r="ADI13">
        <f>'k15'!PL16</f>
        <v>0</v>
      </c>
      <c r="ADJ13">
        <f>'k15'!PM16</f>
        <v>0</v>
      </c>
      <c r="ADK13">
        <f>'k15'!PN16</f>
        <v>0</v>
      </c>
      <c r="ADL13">
        <f>'k15'!PO16</f>
        <v>0</v>
      </c>
      <c r="ADM13">
        <f>'k15'!PP16</f>
        <v>0</v>
      </c>
      <c r="ADN13">
        <f>'k15'!PQ16</f>
        <v>0</v>
      </c>
      <c r="ADO13">
        <f>'k15'!PR16</f>
        <v>0</v>
      </c>
      <c r="ADP13">
        <f>'k15'!PS16</f>
        <v>0</v>
      </c>
      <c r="ADQ13">
        <v>13</v>
      </c>
      <c r="ADR13">
        <f>'k16'!NT16</f>
        <v>0</v>
      </c>
      <c r="ADS13">
        <f>'k16'!NU16</f>
        <v>0</v>
      </c>
      <c r="ADT13">
        <f>'k16'!NV16</f>
        <v>0</v>
      </c>
      <c r="ADU13">
        <f>'k16'!NW16</f>
        <v>0</v>
      </c>
      <c r="ADV13">
        <f>'k16'!NX16</f>
        <v>0</v>
      </c>
      <c r="ADW13">
        <f>'k16'!NY16</f>
        <v>0</v>
      </c>
      <c r="ADX13">
        <f>'k16'!NZ16</f>
        <v>0</v>
      </c>
      <c r="ADY13">
        <f>'k16'!OA16</f>
        <v>0</v>
      </c>
      <c r="ADZ13">
        <f>'k16'!OB16</f>
        <v>0</v>
      </c>
      <c r="AEA13">
        <f>'k16'!OC16</f>
        <v>0</v>
      </c>
      <c r="AEB13">
        <f>'k16'!OD16</f>
        <v>0</v>
      </c>
      <c r="AEC13">
        <f>'k16'!OE16</f>
        <v>0</v>
      </c>
      <c r="AED13">
        <f>'k16'!OF16</f>
        <v>0</v>
      </c>
      <c r="AEE13">
        <f>'k16'!OG16</f>
        <v>0</v>
      </c>
      <c r="AEF13">
        <f>'k16'!OH16</f>
        <v>0</v>
      </c>
      <c r="AEG13">
        <f>'k16'!OI16</f>
        <v>0</v>
      </c>
      <c r="AEH13">
        <f>'k16'!OJ16</f>
        <v>0</v>
      </c>
      <c r="AEI13">
        <f>'k16'!OK16</f>
        <v>0</v>
      </c>
      <c r="AEJ13">
        <f>'k16'!OL16</f>
        <v>0</v>
      </c>
      <c r="AEK13">
        <f>'k16'!OM16</f>
        <v>0</v>
      </c>
      <c r="AEL13">
        <f>'k16'!ON16</f>
        <v>0</v>
      </c>
      <c r="AEM13">
        <f>'k16'!OO16</f>
        <v>0</v>
      </c>
      <c r="AEN13">
        <f>'k16'!OP16</f>
        <v>0</v>
      </c>
      <c r="AEO13">
        <f>'k16'!OQ16</f>
        <v>0</v>
      </c>
      <c r="AEP13">
        <f>'k16'!OR16</f>
        <v>0</v>
      </c>
      <c r="AEQ13">
        <f>'k16'!OS16</f>
        <v>0</v>
      </c>
      <c r="AER13">
        <f>'k16'!OT16</f>
        <v>0</v>
      </c>
      <c r="AES13">
        <f>'k16'!OU16</f>
        <v>0</v>
      </c>
      <c r="AET13">
        <f>'k16'!OV16</f>
        <v>0</v>
      </c>
      <c r="AEU13">
        <f>'k16'!OW16</f>
        <v>0</v>
      </c>
      <c r="AEV13">
        <f>'k16'!OX16</f>
        <v>0</v>
      </c>
      <c r="AEW13">
        <f>'k16'!OY16</f>
        <v>0</v>
      </c>
      <c r="AEX13">
        <f>'k16'!OZ16</f>
        <v>0</v>
      </c>
      <c r="AEY13">
        <f>'k16'!PA16</f>
        <v>0</v>
      </c>
      <c r="AEZ13">
        <f>'k16'!PB16</f>
        <v>0</v>
      </c>
      <c r="AFA13">
        <f>'k16'!PC16</f>
        <v>0</v>
      </c>
      <c r="AFB13">
        <f>'k16'!PD16</f>
        <v>0</v>
      </c>
      <c r="AFC13">
        <f>'k16'!PE16</f>
        <v>0</v>
      </c>
      <c r="AFD13">
        <f>'k16'!PF16</f>
        <v>0</v>
      </c>
      <c r="AFE13">
        <f>'k16'!PG16</f>
        <v>0</v>
      </c>
      <c r="AFF13">
        <f>'k16'!PH16</f>
        <v>0</v>
      </c>
      <c r="AFG13">
        <f>'k16'!PI16</f>
        <v>0</v>
      </c>
      <c r="AFH13">
        <f>'k16'!PJ16</f>
        <v>0</v>
      </c>
      <c r="AFI13">
        <f>'k16'!PK16</f>
        <v>0</v>
      </c>
      <c r="AFJ13">
        <f>'k16'!PL16</f>
        <v>0</v>
      </c>
      <c r="AFK13">
        <f>'k16'!PM16</f>
        <v>0</v>
      </c>
      <c r="AFL13">
        <f>'k16'!PN16</f>
        <v>0</v>
      </c>
      <c r="AFM13">
        <f>'k16'!PO16</f>
        <v>0</v>
      </c>
      <c r="AFN13">
        <f>'k16'!PP16</f>
        <v>0</v>
      </c>
      <c r="AFO13">
        <f>'k16'!PQ16</f>
        <v>0</v>
      </c>
      <c r="AFP13">
        <f>'k16'!PR16</f>
        <v>0</v>
      </c>
      <c r="AFQ13">
        <f>'k16'!PS16</f>
        <v>0</v>
      </c>
      <c r="AFR13">
        <v>13</v>
      </c>
      <c r="AFS13">
        <f>'k17'!NT16</f>
        <v>0</v>
      </c>
      <c r="AFT13">
        <f>'k17'!NU16</f>
        <v>0</v>
      </c>
      <c r="AFU13">
        <f>'k17'!NV16</f>
        <v>0</v>
      </c>
      <c r="AFV13">
        <f>'k17'!NW16</f>
        <v>0</v>
      </c>
      <c r="AFW13">
        <f>'k17'!NX16</f>
        <v>0</v>
      </c>
      <c r="AFX13">
        <f>'k17'!NY16</f>
        <v>0</v>
      </c>
      <c r="AFY13">
        <f>'k17'!NZ16</f>
        <v>0</v>
      </c>
      <c r="AFZ13">
        <f>'k17'!OA16</f>
        <v>0</v>
      </c>
      <c r="AGA13">
        <f>'k17'!OB16</f>
        <v>0</v>
      </c>
      <c r="AGB13">
        <f>'k17'!OC16</f>
        <v>0</v>
      </c>
      <c r="AGC13">
        <f>'k17'!OD16</f>
        <v>0</v>
      </c>
      <c r="AGD13">
        <f>'k17'!OE16</f>
        <v>0</v>
      </c>
      <c r="AGE13">
        <f>'k17'!OF16</f>
        <v>0</v>
      </c>
      <c r="AGF13">
        <f>'k17'!OG16</f>
        <v>0</v>
      </c>
      <c r="AGG13">
        <f>'k17'!OH16</f>
        <v>0</v>
      </c>
      <c r="AGH13">
        <f>'k17'!OI16</f>
        <v>0</v>
      </c>
      <c r="AGI13">
        <f>'k17'!OJ16</f>
        <v>0</v>
      </c>
      <c r="AGJ13">
        <f>'k17'!OK16</f>
        <v>0</v>
      </c>
      <c r="AGK13">
        <f>'k17'!OL16</f>
        <v>0</v>
      </c>
      <c r="AGL13">
        <f>'k17'!OM16</f>
        <v>0</v>
      </c>
      <c r="AGM13">
        <f>'k17'!ON16</f>
        <v>0</v>
      </c>
      <c r="AGN13">
        <f>'k17'!OO16</f>
        <v>0</v>
      </c>
      <c r="AGO13">
        <f>'k17'!OP16</f>
        <v>0</v>
      </c>
      <c r="AGP13">
        <f>'k17'!OQ16</f>
        <v>0</v>
      </c>
      <c r="AGQ13">
        <f>'k17'!OR16</f>
        <v>0</v>
      </c>
      <c r="AGR13">
        <f>'k17'!OS16</f>
        <v>0</v>
      </c>
      <c r="AGS13">
        <f>'k17'!OT16</f>
        <v>0</v>
      </c>
      <c r="AGT13">
        <f>'k17'!OU16</f>
        <v>0</v>
      </c>
      <c r="AGU13">
        <f>'k17'!OV16</f>
        <v>0</v>
      </c>
      <c r="AGV13">
        <f>'k17'!OW16</f>
        <v>0</v>
      </c>
      <c r="AGW13">
        <f>'k17'!OX16</f>
        <v>0</v>
      </c>
      <c r="AGX13">
        <f>'k17'!OY16</f>
        <v>0</v>
      </c>
      <c r="AGY13">
        <f>'k17'!OZ16</f>
        <v>0</v>
      </c>
      <c r="AGZ13">
        <f>'k17'!PA16</f>
        <v>0</v>
      </c>
      <c r="AHA13">
        <f>'k17'!PB16</f>
        <v>0</v>
      </c>
      <c r="AHB13">
        <f>'k17'!PC16</f>
        <v>0</v>
      </c>
      <c r="AHC13">
        <f>'k17'!PD16</f>
        <v>0</v>
      </c>
      <c r="AHD13">
        <f>'k17'!PE16</f>
        <v>0</v>
      </c>
      <c r="AHE13">
        <f>'k17'!PF16</f>
        <v>0</v>
      </c>
      <c r="AHF13">
        <f>'k17'!PG16</f>
        <v>0</v>
      </c>
      <c r="AHG13">
        <f>'k17'!PH16</f>
        <v>0</v>
      </c>
      <c r="AHH13">
        <f>'k17'!PI16</f>
        <v>0</v>
      </c>
      <c r="AHI13">
        <f>'k17'!PJ16</f>
        <v>0</v>
      </c>
      <c r="AHJ13">
        <f>'k17'!PK16</f>
        <v>0</v>
      </c>
      <c r="AHK13">
        <f>'k17'!PL16</f>
        <v>0</v>
      </c>
      <c r="AHL13">
        <f>'k17'!PM16</f>
        <v>0</v>
      </c>
      <c r="AHM13">
        <f>'k17'!PN16</f>
        <v>0</v>
      </c>
      <c r="AHN13">
        <f>'k17'!PO16</f>
        <v>0</v>
      </c>
      <c r="AHO13">
        <f>'k17'!PP16</f>
        <v>0</v>
      </c>
      <c r="AHP13">
        <f>'k17'!PQ16</f>
        <v>0</v>
      </c>
      <c r="AHQ13">
        <f>'k17'!PR16</f>
        <v>0</v>
      </c>
      <c r="AHR13">
        <f>'k17'!PS16</f>
        <v>0</v>
      </c>
      <c r="AHS13">
        <v>13</v>
      </c>
      <c r="AHT13">
        <f>'k18'!NT16</f>
        <v>0</v>
      </c>
      <c r="AHU13">
        <f>'k18'!NU16</f>
        <v>0</v>
      </c>
      <c r="AHV13">
        <f>'k18'!NV16</f>
        <v>0</v>
      </c>
      <c r="AHW13">
        <f>'k18'!NW16</f>
        <v>0</v>
      </c>
      <c r="AHX13">
        <f>'k18'!NX16</f>
        <v>0</v>
      </c>
      <c r="AHY13">
        <f>'k18'!NY16</f>
        <v>0</v>
      </c>
      <c r="AHZ13">
        <f>'k18'!NZ16</f>
        <v>0</v>
      </c>
      <c r="AIA13">
        <f>'k18'!OA16</f>
        <v>0</v>
      </c>
      <c r="AIB13">
        <f>'k18'!OB16</f>
        <v>0</v>
      </c>
      <c r="AIC13">
        <f>'k18'!OC16</f>
        <v>0</v>
      </c>
      <c r="AID13">
        <f>'k18'!OD16</f>
        <v>0</v>
      </c>
      <c r="AIE13">
        <f>'k18'!OE16</f>
        <v>0</v>
      </c>
      <c r="AIF13">
        <f>'k18'!OF16</f>
        <v>0</v>
      </c>
      <c r="AIG13">
        <f>'k18'!OG16</f>
        <v>0</v>
      </c>
      <c r="AIH13">
        <f>'k18'!OH16</f>
        <v>0</v>
      </c>
      <c r="AII13">
        <f>'k18'!OI16</f>
        <v>0</v>
      </c>
      <c r="AIJ13">
        <f>'k18'!OJ16</f>
        <v>0</v>
      </c>
      <c r="AIK13">
        <f>'k18'!OK16</f>
        <v>0</v>
      </c>
      <c r="AIL13">
        <f>'k18'!OL16</f>
        <v>0</v>
      </c>
      <c r="AIM13">
        <f>'k18'!OM16</f>
        <v>0</v>
      </c>
      <c r="AIN13">
        <f>'k18'!ON16</f>
        <v>0</v>
      </c>
      <c r="AIO13">
        <f>'k18'!OO16</f>
        <v>0</v>
      </c>
      <c r="AIP13">
        <f>'k18'!OP16</f>
        <v>0</v>
      </c>
      <c r="AIQ13">
        <f>'k18'!OQ16</f>
        <v>0</v>
      </c>
      <c r="AIR13">
        <f>'k18'!OR16</f>
        <v>0</v>
      </c>
      <c r="AIS13">
        <f>'k18'!OS16</f>
        <v>0</v>
      </c>
      <c r="AIT13">
        <f>'k18'!OT16</f>
        <v>0</v>
      </c>
      <c r="AIU13">
        <f>'k18'!OU16</f>
        <v>0</v>
      </c>
      <c r="AIV13">
        <f>'k18'!OV16</f>
        <v>0</v>
      </c>
      <c r="AIW13">
        <f>'k18'!OW16</f>
        <v>0</v>
      </c>
      <c r="AIX13">
        <f>'k18'!OX16</f>
        <v>0</v>
      </c>
      <c r="AIY13">
        <f>'k18'!OY16</f>
        <v>0</v>
      </c>
      <c r="AIZ13">
        <f>'k18'!OZ16</f>
        <v>0</v>
      </c>
      <c r="AJA13">
        <f>'k18'!PA16</f>
        <v>0</v>
      </c>
      <c r="AJB13">
        <f>'k18'!PB16</f>
        <v>0</v>
      </c>
      <c r="AJC13">
        <f>'k18'!PC16</f>
        <v>0</v>
      </c>
      <c r="AJD13">
        <f>'k18'!PD16</f>
        <v>0</v>
      </c>
      <c r="AJE13">
        <f>'k18'!PE16</f>
        <v>0</v>
      </c>
      <c r="AJF13">
        <f>'k18'!PF16</f>
        <v>0</v>
      </c>
      <c r="AJG13">
        <f>'k18'!PG16</f>
        <v>0</v>
      </c>
      <c r="AJH13">
        <f>'k18'!PH16</f>
        <v>0</v>
      </c>
      <c r="AJI13">
        <f>'k18'!PI16</f>
        <v>0</v>
      </c>
      <c r="AJJ13">
        <f>'k18'!PJ16</f>
        <v>0</v>
      </c>
      <c r="AJK13">
        <f>'k18'!PK16</f>
        <v>0</v>
      </c>
      <c r="AJL13">
        <f>'k18'!PL16</f>
        <v>0</v>
      </c>
      <c r="AJM13">
        <f>'k18'!PM16</f>
        <v>0</v>
      </c>
      <c r="AJN13">
        <f>'k18'!PN16</f>
        <v>0</v>
      </c>
      <c r="AJO13">
        <f>'k18'!PO16</f>
        <v>0</v>
      </c>
      <c r="AJP13">
        <f>'k18'!PP16</f>
        <v>0</v>
      </c>
      <c r="AJQ13">
        <f>'k18'!PQ16</f>
        <v>0</v>
      </c>
      <c r="AJR13">
        <f>'k18'!PR16</f>
        <v>0</v>
      </c>
      <c r="AJS13">
        <f>'k18'!PS16</f>
        <v>0</v>
      </c>
      <c r="AJT13">
        <v>13</v>
      </c>
      <c r="AJU13">
        <f>'k19'!NT16</f>
        <v>0</v>
      </c>
      <c r="AJV13">
        <f>'k19'!NU16</f>
        <v>0</v>
      </c>
      <c r="AJW13">
        <f>'k19'!NV16</f>
        <v>0</v>
      </c>
      <c r="AJX13">
        <f>'k19'!NW16</f>
        <v>0</v>
      </c>
      <c r="AJY13">
        <f>'k19'!NX16</f>
        <v>0</v>
      </c>
      <c r="AJZ13">
        <f>'k19'!NY16</f>
        <v>0</v>
      </c>
      <c r="AKA13">
        <f>'k19'!NZ16</f>
        <v>0</v>
      </c>
      <c r="AKB13">
        <f>'k19'!OA16</f>
        <v>0</v>
      </c>
      <c r="AKC13">
        <f>'k19'!OB16</f>
        <v>0</v>
      </c>
      <c r="AKD13">
        <f>'k19'!OC16</f>
        <v>0</v>
      </c>
      <c r="AKE13">
        <f>'k19'!OD16</f>
        <v>0</v>
      </c>
      <c r="AKF13">
        <f>'k19'!OE16</f>
        <v>0</v>
      </c>
      <c r="AKG13">
        <f>'k19'!OF16</f>
        <v>0</v>
      </c>
      <c r="AKH13">
        <f>'k19'!OG16</f>
        <v>0</v>
      </c>
      <c r="AKI13">
        <f>'k19'!OH16</f>
        <v>0</v>
      </c>
      <c r="AKJ13">
        <f>'k19'!OI16</f>
        <v>0</v>
      </c>
      <c r="AKK13">
        <f>'k19'!OJ16</f>
        <v>0</v>
      </c>
      <c r="AKL13">
        <f>'k19'!OK16</f>
        <v>0</v>
      </c>
      <c r="AKM13">
        <f>'k19'!OL16</f>
        <v>0</v>
      </c>
      <c r="AKN13">
        <f>'k19'!OM16</f>
        <v>0</v>
      </c>
      <c r="AKO13">
        <f>'k19'!ON16</f>
        <v>0</v>
      </c>
      <c r="AKP13">
        <f>'k19'!OO16</f>
        <v>0</v>
      </c>
      <c r="AKQ13">
        <f>'k19'!OP16</f>
        <v>0</v>
      </c>
      <c r="AKR13">
        <f>'k19'!OQ16</f>
        <v>0</v>
      </c>
      <c r="AKS13">
        <f>'k19'!OR16</f>
        <v>0</v>
      </c>
      <c r="AKT13">
        <f>'k19'!OS16</f>
        <v>0</v>
      </c>
      <c r="AKU13">
        <f>'k19'!OT16</f>
        <v>0</v>
      </c>
      <c r="AKV13">
        <f>'k19'!OU16</f>
        <v>0</v>
      </c>
      <c r="AKW13">
        <f>'k19'!OV16</f>
        <v>0</v>
      </c>
      <c r="AKX13">
        <f>'k19'!OW16</f>
        <v>0</v>
      </c>
      <c r="AKY13">
        <f>'k19'!OX16</f>
        <v>0</v>
      </c>
      <c r="AKZ13">
        <f>'k19'!OY16</f>
        <v>0</v>
      </c>
      <c r="ALA13">
        <f>'k19'!OZ16</f>
        <v>0</v>
      </c>
      <c r="ALB13">
        <f>'k19'!PA16</f>
        <v>0</v>
      </c>
      <c r="ALC13">
        <f>'k19'!PB16</f>
        <v>0</v>
      </c>
      <c r="ALD13">
        <f>'k19'!PC16</f>
        <v>0</v>
      </c>
      <c r="ALE13">
        <f>'k19'!PD16</f>
        <v>0</v>
      </c>
      <c r="ALF13">
        <f>'k19'!PE16</f>
        <v>0</v>
      </c>
      <c r="ALG13">
        <f>'k19'!PF16</f>
        <v>0</v>
      </c>
      <c r="ALH13">
        <f>'k19'!PG16</f>
        <v>0</v>
      </c>
      <c r="ALI13">
        <f>'k19'!PH16</f>
        <v>0</v>
      </c>
      <c r="ALJ13">
        <f>'k19'!PI16</f>
        <v>0</v>
      </c>
      <c r="ALK13">
        <f>'k19'!PJ16</f>
        <v>0</v>
      </c>
      <c r="ALL13">
        <f>'k19'!PK16</f>
        <v>0</v>
      </c>
      <c r="ALM13">
        <f>'k19'!PL16</f>
        <v>0</v>
      </c>
      <c r="ALN13">
        <f>'k19'!PM16</f>
        <v>0</v>
      </c>
      <c r="ALO13">
        <f>'k19'!PN16</f>
        <v>0</v>
      </c>
      <c r="ALP13">
        <f>'k19'!PO16</f>
        <v>0</v>
      </c>
      <c r="ALQ13">
        <f>'k19'!PP16</f>
        <v>0</v>
      </c>
      <c r="ALR13">
        <f>'k19'!PQ16</f>
        <v>0</v>
      </c>
      <c r="ALS13">
        <f>'k19'!PR16</f>
        <v>0</v>
      </c>
      <c r="ALT13">
        <f>'k19'!PS16</f>
        <v>0</v>
      </c>
      <c r="ALU13">
        <v>13</v>
      </c>
      <c r="ALV13">
        <f>'k20'!NT16</f>
        <v>0</v>
      </c>
      <c r="ALW13">
        <f>'k20'!NU16</f>
        <v>0</v>
      </c>
      <c r="ALX13">
        <f>'k20'!NV16</f>
        <v>0</v>
      </c>
      <c r="ALY13">
        <f>'k20'!NW16</f>
        <v>0</v>
      </c>
      <c r="ALZ13">
        <f>'k20'!NX16</f>
        <v>0</v>
      </c>
      <c r="AMA13">
        <f>'k20'!NY16</f>
        <v>0</v>
      </c>
      <c r="AMB13">
        <f>'k20'!NZ16</f>
        <v>0</v>
      </c>
      <c r="AMC13">
        <f>'k20'!OA16</f>
        <v>0</v>
      </c>
      <c r="AMD13">
        <f>'k20'!OB16</f>
        <v>0</v>
      </c>
      <c r="AME13">
        <f>'k20'!OC16</f>
        <v>0</v>
      </c>
      <c r="AMF13">
        <f>'k20'!OD16</f>
        <v>0</v>
      </c>
      <c r="AMG13">
        <f>'k20'!OE16</f>
        <v>0</v>
      </c>
      <c r="AMH13">
        <f>'k20'!OF16</f>
        <v>0</v>
      </c>
      <c r="AMI13">
        <f>'k20'!OG16</f>
        <v>0</v>
      </c>
      <c r="AMJ13">
        <f>'k20'!OH16</f>
        <v>0</v>
      </c>
      <c r="AMK13">
        <f>'k20'!OI16</f>
        <v>0</v>
      </c>
      <c r="AML13">
        <f>'k20'!OJ16</f>
        <v>0</v>
      </c>
      <c r="AMM13">
        <f>'k20'!OK16</f>
        <v>0</v>
      </c>
      <c r="AMN13">
        <f>'k20'!OL16</f>
        <v>0</v>
      </c>
      <c r="AMO13">
        <f>'k20'!OM16</f>
        <v>0</v>
      </c>
      <c r="AMP13">
        <f>'k20'!ON16</f>
        <v>0</v>
      </c>
      <c r="AMQ13">
        <f>'k20'!OO16</f>
        <v>0</v>
      </c>
      <c r="AMR13">
        <f>'k20'!OP16</f>
        <v>0</v>
      </c>
      <c r="AMS13">
        <f>'k20'!OQ16</f>
        <v>0</v>
      </c>
      <c r="AMT13">
        <f>'k20'!OR16</f>
        <v>0</v>
      </c>
      <c r="AMU13">
        <f>'k20'!OS16</f>
        <v>0</v>
      </c>
      <c r="AMV13">
        <f>'k20'!OT16</f>
        <v>0</v>
      </c>
      <c r="AMW13">
        <f>'k20'!OU16</f>
        <v>0</v>
      </c>
      <c r="AMX13">
        <f>'k20'!OV16</f>
        <v>0</v>
      </c>
      <c r="AMY13">
        <f>'k20'!OW16</f>
        <v>0</v>
      </c>
      <c r="AMZ13">
        <f>'k20'!OX16</f>
        <v>0</v>
      </c>
      <c r="ANA13">
        <f>'k20'!OY16</f>
        <v>0</v>
      </c>
      <c r="ANB13">
        <f>'k20'!OZ16</f>
        <v>0</v>
      </c>
      <c r="ANC13">
        <f>'k20'!PA16</f>
        <v>0</v>
      </c>
      <c r="AND13">
        <f>'k20'!PB16</f>
        <v>0</v>
      </c>
      <c r="ANE13">
        <f>'k20'!PC16</f>
        <v>0</v>
      </c>
      <c r="ANF13">
        <f>'k20'!PD16</f>
        <v>0</v>
      </c>
      <c r="ANG13">
        <f>'k20'!PE16</f>
        <v>0</v>
      </c>
      <c r="ANH13">
        <f>'k20'!PF16</f>
        <v>0</v>
      </c>
      <c r="ANI13">
        <f>'k20'!PG16</f>
        <v>0</v>
      </c>
      <c r="ANJ13">
        <f>'k20'!PH16</f>
        <v>0</v>
      </c>
      <c r="ANK13">
        <f>'k20'!PI16</f>
        <v>0</v>
      </c>
      <c r="ANL13">
        <f>'k20'!PJ16</f>
        <v>0</v>
      </c>
      <c r="ANM13">
        <f>'k20'!PK16</f>
        <v>0</v>
      </c>
      <c r="ANN13">
        <f>'k20'!PL16</f>
        <v>0</v>
      </c>
      <c r="ANO13">
        <f>'k20'!PM16</f>
        <v>0</v>
      </c>
      <c r="ANP13">
        <f>'k20'!PN16</f>
        <v>0</v>
      </c>
      <c r="ANQ13">
        <f>'k20'!PO16</f>
        <v>0</v>
      </c>
      <c r="ANR13">
        <f>'k20'!PP16</f>
        <v>0</v>
      </c>
      <c r="ANS13">
        <f>'k20'!PQ16</f>
        <v>0</v>
      </c>
      <c r="ANT13">
        <f>'k20'!PR16</f>
        <v>0</v>
      </c>
      <c r="ANU13">
        <f>'k20'!PS16</f>
        <v>0</v>
      </c>
      <c r="ANV13">
        <v>13</v>
      </c>
      <c r="ANW13">
        <f>'k21'!NT16</f>
        <v>0</v>
      </c>
      <c r="ANX13">
        <f>'k21'!NU16</f>
        <v>0</v>
      </c>
      <c r="ANY13">
        <f>'k21'!NV16</f>
        <v>0</v>
      </c>
      <c r="ANZ13">
        <f>'k21'!NW16</f>
        <v>0</v>
      </c>
      <c r="AOA13">
        <f>'k21'!NX16</f>
        <v>0</v>
      </c>
      <c r="AOB13">
        <f>'k21'!NY16</f>
        <v>0</v>
      </c>
      <c r="AOC13">
        <f>'k21'!NZ16</f>
        <v>0</v>
      </c>
      <c r="AOD13">
        <f>'k21'!OA16</f>
        <v>0</v>
      </c>
      <c r="AOE13">
        <f>'k21'!OB16</f>
        <v>0</v>
      </c>
      <c r="AOF13">
        <f>'k21'!OC16</f>
        <v>0</v>
      </c>
      <c r="AOG13">
        <f>'k21'!OD16</f>
        <v>0</v>
      </c>
      <c r="AOH13">
        <f>'k21'!OE16</f>
        <v>0</v>
      </c>
      <c r="AOI13">
        <f>'k21'!OF16</f>
        <v>0</v>
      </c>
      <c r="AOJ13">
        <f>'k21'!OG16</f>
        <v>0</v>
      </c>
      <c r="AOK13">
        <f>'k21'!OH16</f>
        <v>0</v>
      </c>
      <c r="AOL13">
        <f>'k21'!OI16</f>
        <v>0</v>
      </c>
      <c r="AOM13">
        <f>'k21'!OJ16</f>
        <v>0</v>
      </c>
      <c r="AON13">
        <f>'k21'!OK16</f>
        <v>0</v>
      </c>
      <c r="AOO13">
        <f>'k21'!OL16</f>
        <v>0</v>
      </c>
      <c r="AOP13">
        <f>'k21'!OM16</f>
        <v>0</v>
      </c>
      <c r="AOQ13">
        <f>'k21'!ON16</f>
        <v>0</v>
      </c>
      <c r="AOR13">
        <f>'k21'!OO16</f>
        <v>0</v>
      </c>
      <c r="AOS13">
        <f>'k21'!OP16</f>
        <v>0</v>
      </c>
      <c r="AOT13">
        <f>'k21'!OQ16</f>
        <v>0</v>
      </c>
      <c r="AOU13">
        <f>'k21'!OR16</f>
        <v>0</v>
      </c>
      <c r="AOV13">
        <f>'k21'!OS16</f>
        <v>0</v>
      </c>
      <c r="AOW13">
        <f>'k21'!OT16</f>
        <v>0</v>
      </c>
      <c r="AOX13">
        <f>'k21'!OU16</f>
        <v>0</v>
      </c>
      <c r="AOY13">
        <f>'k21'!OV16</f>
        <v>0</v>
      </c>
      <c r="AOZ13">
        <f>'k21'!OW16</f>
        <v>0</v>
      </c>
      <c r="APA13">
        <f>'k21'!OX16</f>
        <v>0</v>
      </c>
      <c r="APB13">
        <f>'k21'!OY16</f>
        <v>0</v>
      </c>
      <c r="APC13">
        <f>'k21'!OZ16</f>
        <v>0</v>
      </c>
      <c r="APD13">
        <f>'k21'!PA16</f>
        <v>0</v>
      </c>
      <c r="APE13">
        <f>'k21'!PB16</f>
        <v>0</v>
      </c>
      <c r="APF13">
        <f>'k21'!PC16</f>
        <v>0</v>
      </c>
      <c r="APG13">
        <f>'k21'!PD16</f>
        <v>0</v>
      </c>
      <c r="APH13">
        <f>'k21'!PE16</f>
        <v>0</v>
      </c>
      <c r="API13">
        <f>'k21'!PF16</f>
        <v>0</v>
      </c>
      <c r="APJ13">
        <f>'k21'!PG16</f>
        <v>0</v>
      </c>
      <c r="APK13">
        <f>'k21'!PH16</f>
        <v>0</v>
      </c>
      <c r="APL13">
        <f>'k21'!PI16</f>
        <v>0</v>
      </c>
      <c r="APM13">
        <f>'k21'!PJ16</f>
        <v>0</v>
      </c>
      <c r="APN13">
        <f>'k21'!PK16</f>
        <v>0</v>
      </c>
      <c r="APO13">
        <f>'k21'!PL16</f>
        <v>0</v>
      </c>
      <c r="APP13">
        <f>'k21'!PM16</f>
        <v>0</v>
      </c>
      <c r="APQ13">
        <f>'k21'!PN16</f>
        <v>0</v>
      </c>
      <c r="APR13">
        <f>'k21'!PO16</f>
        <v>0</v>
      </c>
      <c r="APS13">
        <f>'k21'!PP16</f>
        <v>0</v>
      </c>
      <c r="APT13">
        <f>'k21'!PQ16</f>
        <v>0</v>
      </c>
      <c r="APU13">
        <f>'k21'!PR16</f>
        <v>0</v>
      </c>
      <c r="APV13">
        <f>'k21'!PS16</f>
        <v>0</v>
      </c>
      <c r="APW13">
        <v>13</v>
      </c>
    </row>
    <row r="14" spans="2:1167" x14ac:dyDescent="0.25">
      <c r="B14">
        <v>14</v>
      </c>
      <c r="C14">
        <f>'k1'!NT17</f>
        <v>8</v>
      </c>
      <c r="D14">
        <f>'k1'!NU17</f>
        <v>0</v>
      </c>
      <c r="E14">
        <f>'k1'!NV17</f>
        <v>0</v>
      </c>
      <c r="F14">
        <f>'k1'!NW17</f>
        <v>0</v>
      </c>
      <c r="G14">
        <f>'k1'!NX17</f>
        <v>0</v>
      </c>
      <c r="H14">
        <f>'k1'!NY17</f>
        <v>0</v>
      </c>
      <c r="I14">
        <f>'k1'!NZ17</f>
        <v>0</v>
      </c>
      <c r="J14">
        <f>'k1'!OA17</f>
        <v>0</v>
      </c>
      <c r="K14">
        <f>'k1'!OB17</f>
        <v>0</v>
      </c>
      <c r="L14">
        <f>'k1'!OC17</f>
        <v>0</v>
      </c>
      <c r="M14">
        <f>'k1'!OD17</f>
        <v>0</v>
      </c>
      <c r="N14">
        <f>'k1'!OE17</f>
        <v>0</v>
      </c>
      <c r="O14">
        <f>'k1'!OF17</f>
        <v>0</v>
      </c>
      <c r="P14">
        <f>'k1'!OG17</f>
        <v>0</v>
      </c>
      <c r="Q14" t="str">
        <f>'k1'!OH17</f>
        <v>0</v>
      </c>
      <c r="R14">
        <f>'k1'!OI17</f>
        <v>0</v>
      </c>
      <c r="S14" t="str">
        <f>'k1'!OJ17</f>
        <v>0</v>
      </c>
      <c r="T14">
        <f>'k1'!OK17</f>
        <v>0</v>
      </c>
      <c r="U14" t="str">
        <f>'k1'!OL17</f>
        <v>0</v>
      </c>
      <c r="V14" t="str">
        <f>'k1'!OM17</f>
        <v>NILAI MELEBIHI KAPASITAS</v>
      </c>
      <c r="W14">
        <f>'k1'!ON17</f>
        <v>0</v>
      </c>
      <c r="X14" t="str">
        <f>'k1'!OO17</f>
        <v>0</v>
      </c>
      <c r="Y14" t="str">
        <f>'k1'!OP17</f>
        <v>NILAI MELEBIHI KAPASITAS</v>
      </c>
      <c r="Z14" t="str">
        <f>'k1'!OQ17</f>
        <v/>
      </c>
      <c r="AA14">
        <f>'k1'!OR17</f>
        <v>0</v>
      </c>
      <c r="AB14" t="str">
        <f>'k1'!OS17</f>
        <v/>
      </c>
      <c r="AC14">
        <f>'k1'!OT17</f>
        <v>0</v>
      </c>
      <c r="AD14" t="str">
        <f>'k1'!OU17</f>
        <v/>
      </c>
      <c r="AE14">
        <f>'k1'!OV17</f>
        <v>0</v>
      </c>
      <c r="AF14" t="str">
        <f>'k1'!OW17</f>
        <v/>
      </c>
      <c r="AG14">
        <f>'k1'!OX17</f>
        <v>0</v>
      </c>
      <c r="AH14" t="str">
        <f>'k1'!OY17</f>
        <v/>
      </c>
      <c r="AI14">
        <f>'k1'!OZ17</f>
        <v>0</v>
      </c>
      <c r="AJ14" t="str">
        <f>'k1'!PA17</f>
        <v/>
      </c>
      <c r="AK14">
        <f>'k1'!PB17</f>
        <v>0</v>
      </c>
      <c r="AL14" t="str">
        <f>'k1'!PC17</f>
        <v/>
      </c>
      <c r="AM14">
        <f>'k1'!PD17</f>
        <v>0</v>
      </c>
      <c r="AN14" t="str">
        <f>'k1'!PE17</f>
        <v/>
      </c>
      <c r="AO14">
        <f>'k1'!PF17</f>
        <v>0</v>
      </c>
      <c r="AP14" t="str">
        <f>'k1'!PG17</f>
        <v/>
      </c>
      <c r="AQ14">
        <f>'k1'!PH17</f>
        <v>0</v>
      </c>
      <c r="AR14" t="str">
        <f>'k1'!PI17</f>
        <v/>
      </c>
      <c r="AS14">
        <f>'k1'!PJ17</f>
        <v>0</v>
      </c>
      <c r="AT14" t="str">
        <f>'k1'!PK17</f>
        <v/>
      </c>
      <c r="AU14">
        <f>'k1'!PL17</f>
        <v>0</v>
      </c>
      <c r="AV14" t="str">
        <f>'k1'!PM17</f>
        <v/>
      </c>
      <c r="AW14">
        <f>'k1'!PN17</f>
        <v>0</v>
      </c>
      <c r="AX14" t="str">
        <f>'k1'!PO17</f>
        <v xml:space="preserve">PERHITUNGAN POIN/NILAI </v>
      </c>
      <c r="AY14">
        <f>'k1'!PP17</f>
        <v>0</v>
      </c>
      <c r="AZ14">
        <f>'k1'!PQ17</f>
        <v>0</v>
      </c>
      <c r="BA14">
        <f>'k1'!PR17</f>
        <v>0</v>
      </c>
      <c r="BB14">
        <f>'k1'!PS17</f>
        <v>0</v>
      </c>
      <c r="BC14">
        <v>14</v>
      </c>
      <c r="BD14">
        <f>'k2'!NT17</f>
        <v>8</v>
      </c>
      <c r="BE14">
        <f>'k2'!NU17</f>
        <v>0</v>
      </c>
      <c r="BF14">
        <f>'k2'!NV17</f>
        <v>0</v>
      </c>
      <c r="BG14">
        <f>'k2'!NW17</f>
        <v>0</v>
      </c>
      <c r="BH14">
        <f>'k2'!NX17</f>
        <v>0</v>
      </c>
      <c r="BI14">
        <f>'k2'!NY17</f>
        <v>0</v>
      </c>
      <c r="BJ14">
        <f>'k2'!NZ17</f>
        <v>0</v>
      </c>
      <c r="BK14">
        <f>'k2'!OA17</f>
        <v>0</v>
      </c>
      <c r="BL14">
        <f>'k2'!OB17</f>
        <v>0</v>
      </c>
      <c r="BM14">
        <f>'k2'!OC17</f>
        <v>0</v>
      </c>
      <c r="BN14">
        <f>'k2'!OD17</f>
        <v>0</v>
      </c>
      <c r="BO14">
        <f>'k2'!OE17</f>
        <v>0</v>
      </c>
      <c r="BP14">
        <f>'k2'!OF17</f>
        <v>0</v>
      </c>
      <c r="BQ14">
        <f>'k2'!OG17</f>
        <v>0</v>
      </c>
      <c r="BR14" t="str">
        <f>'k2'!OH17</f>
        <v>0</v>
      </c>
      <c r="BS14">
        <f>'k2'!OI17</f>
        <v>0</v>
      </c>
      <c r="BT14" t="str">
        <f>'k2'!OJ17</f>
        <v>0</v>
      </c>
      <c r="BU14">
        <f>'k2'!OK17</f>
        <v>0</v>
      </c>
      <c r="BV14" t="str">
        <f>'k2'!OL17</f>
        <v>0</v>
      </c>
      <c r="BW14" t="str">
        <f>'k2'!OM17</f>
        <v>NILAI MELEBIHI KAPASITAS</v>
      </c>
      <c r="BX14">
        <f>'k2'!ON17</f>
        <v>0</v>
      </c>
      <c r="BY14" t="str">
        <f>'k2'!OO17</f>
        <v>0</v>
      </c>
      <c r="BZ14" t="str">
        <f>'k2'!OP17</f>
        <v>NILAI MELEBIHI KAPASITAS</v>
      </c>
      <c r="CA14" t="str">
        <f>'k2'!OQ17</f>
        <v/>
      </c>
      <c r="CB14">
        <f>'k2'!OR17</f>
        <v>0</v>
      </c>
      <c r="CC14" t="str">
        <f>'k2'!OS17</f>
        <v/>
      </c>
      <c r="CD14">
        <f>'k2'!OT17</f>
        <v>0</v>
      </c>
      <c r="CE14" t="str">
        <f>'k2'!OU17</f>
        <v/>
      </c>
      <c r="CF14">
        <f>'k2'!OV17</f>
        <v>0</v>
      </c>
      <c r="CG14" t="str">
        <f>'k2'!OW17</f>
        <v/>
      </c>
      <c r="CH14">
        <f>'k2'!OX17</f>
        <v>0</v>
      </c>
      <c r="CI14" t="str">
        <f>'k2'!OY17</f>
        <v/>
      </c>
      <c r="CJ14">
        <f>'k2'!OZ17</f>
        <v>0</v>
      </c>
      <c r="CK14" t="str">
        <f>'k2'!PA17</f>
        <v/>
      </c>
      <c r="CL14">
        <f>'k2'!PB17</f>
        <v>0</v>
      </c>
      <c r="CM14" t="str">
        <f>'k2'!PC17</f>
        <v/>
      </c>
      <c r="CN14">
        <f>'k2'!PD17</f>
        <v>0</v>
      </c>
      <c r="CO14" t="str">
        <f>'k2'!PE17</f>
        <v/>
      </c>
      <c r="CP14">
        <f>'k2'!PF17</f>
        <v>0</v>
      </c>
      <c r="CQ14" t="str">
        <f>'k2'!PG17</f>
        <v/>
      </c>
      <c r="CR14">
        <f>'k2'!PH17</f>
        <v>0</v>
      </c>
      <c r="CS14" t="str">
        <f>'k2'!PI17</f>
        <v/>
      </c>
      <c r="CT14">
        <f>'k2'!PJ17</f>
        <v>0</v>
      </c>
      <c r="CU14" t="str">
        <f>'k2'!PK17</f>
        <v/>
      </c>
      <c r="CV14">
        <f>'k2'!PL17</f>
        <v>0</v>
      </c>
      <c r="CW14" t="str">
        <f>'k2'!PM17</f>
        <v/>
      </c>
      <c r="CX14">
        <f>'k2'!PN17</f>
        <v>0</v>
      </c>
      <c r="CY14" t="str">
        <f>'k2'!PO17</f>
        <v xml:space="preserve">PERHITUNGAN POIN/NILAI </v>
      </c>
      <c r="CZ14">
        <f>'k2'!PP17</f>
        <v>0</v>
      </c>
      <c r="DA14">
        <f>'k2'!PQ17</f>
        <v>0</v>
      </c>
      <c r="DB14">
        <f>'k2'!PR17</f>
        <v>0</v>
      </c>
      <c r="DC14">
        <f>'k2'!PS17</f>
        <v>0</v>
      </c>
      <c r="DD14">
        <v>14</v>
      </c>
      <c r="DE14">
        <f>'k3'!NT17</f>
        <v>8</v>
      </c>
      <c r="DF14">
        <f>'k3'!NU17</f>
        <v>0</v>
      </c>
      <c r="DG14">
        <f>'k3'!NV17</f>
        <v>0</v>
      </c>
      <c r="DH14">
        <f>'k3'!NW17</f>
        <v>0</v>
      </c>
      <c r="DI14">
        <f>'k3'!NX17</f>
        <v>0</v>
      </c>
      <c r="DJ14">
        <f>'k3'!NY17</f>
        <v>0</v>
      </c>
      <c r="DK14">
        <f>'k3'!NZ17</f>
        <v>0</v>
      </c>
      <c r="DL14">
        <f>'k3'!OA17</f>
        <v>0</v>
      </c>
      <c r="DM14">
        <f>'k3'!OB17</f>
        <v>0</v>
      </c>
      <c r="DN14">
        <f>'k3'!OC17</f>
        <v>0</v>
      </c>
      <c r="DO14">
        <f>'k3'!OD17</f>
        <v>0</v>
      </c>
      <c r="DP14">
        <f>'k3'!OE17</f>
        <v>0</v>
      </c>
      <c r="DQ14">
        <f>'k3'!OF17</f>
        <v>0</v>
      </c>
      <c r="DR14">
        <f>'k3'!OG17</f>
        <v>0</v>
      </c>
      <c r="DS14" t="str">
        <f>'k3'!OH17</f>
        <v>0</v>
      </c>
      <c r="DT14">
        <f>'k3'!OI17</f>
        <v>0</v>
      </c>
      <c r="DU14" t="str">
        <f>'k3'!OJ17</f>
        <v>0</v>
      </c>
      <c r="DV14">
        <f>'k3'!OK17</f>
        <v>0</v>
      </c>
      <c r="DW14" t="str">
        <f>'k3'!OL17</f>
        <v>0</v>
      </c>
      <c r="DX14" t="str">
        <f>'k3'!OM17</f>
        <v>NILAI MELEBIHI KAPASITAS</v>
      </c>
      <c r="DY14">
        <f>'k3'!ON17</f>
        <v>0</v>
      </c>
      <c r="DZ14" t="str">
        <f>'k3'!OO17</f>
        <v>0</v>
      </c>
      <c r="EA14" t="str">
        <f>'k3'!OP17</f>
        <v>NILAI MELEBIHI KAPASITAS</v>
      </c>
      <c r="EB14" t="str">
        <f>'k3'!OQ17</f>
        <v/>
      </c>
      <c r="EC14">
        <f>'k3'!OR17</f>
        <v>0</v>
      </c>
      <c r="ED14" t="str">
        <f>'k3'!OS17</f>
        <v/>
      </c>
      <c r="EE14">
        <f>'k3'!OT17</f>
        <v>0</v>
      </c>
      <c r="EF14" t="str">
        <f>'k3'!OU17</f>
        <v/>
      </c>
      <c r="EG14">
        <f>'k3'!OV17</f>
        <v>0</v>
      </c>
      <c r="EH14" t="str">
        <f>'k3'!OW17</f>
        <v/>
      </c>
      <c r="EI14">
        <f>'k3'!OX17</f>
        <v>0</v>
      </c>
      <c r="EJ14" t="str">
        <f>'k3'!OY17</f>
        <v/>
      </c>
      <c r="EK14">
        <f>'k3'!OZ17</f>
        <v>0</v>
      </c>
      <c r="EL14" t="str">
        <f>'k3'!PA17</f>
        <v/>
      </c>
      <c r="EM14">
        <f>'k3'!PB17</f>
        <v>0</v>
      </c>
      <c r="EN14" t="str">
        <f>'k3'!PC17</f>
        <v/>
      </c>
      <c r="EO14">
        <f>'k3'!PD17</f>
        <v>0</v>
      </c>
      <c r="EP14" t="str">
        <f>'k3'!PE17</f>
        <v/>
      </c>
      <c r="EQ14">
        <f>'k3'!PF17</f>
        <v>0</v>
      </c>
      <c r="ER14" t="str">
        <f>'k3'!PG17</f>
        <v/>
      </c>
      <c r="ES14">
        <f>'k3'!PH17</f>
        <v>0</v>
      </c>
      <c r="ET14" t="str">
        <f>'k3'!PI17</f>
        <v/>
      </c>
      <c r="EU14">
        <f>'k3'!PJ17</f>
        <v>0</v>
      </c>
      <c r="EV14" t="str">
        <f>'k3'!PK17</f>
        <v/>
      </c>
      <c r="EW14">
        <f>'k3'!PL17</f>
        <v>0</v>
      </c>
      <c r="EX14" t="str">
        <f>'k3'!PM17</f>
        <v/>
      </c>
      <c r="EY14">
        <f>'k3'!PN17</f>
        <v>0</v>
      </c>
      <c r="EZ14" t="str">
        <f>'k3'!PO17</f>
        <v xml:space="preserve">PERHITUNGAN POIN/NILAI </v>
      </c>
      <c r="FA14">
        <f>'k3'!PP17</f>
        <v>0</v>
      </c>
      <c r="FB14">
        <f>'k3'!PQ17</f>
        <v>0</v>
      </c>
      <c r="FC14">
        <f>'k3'!PR17</f>
        <v>0</v>
      </c>
      <c r="FD14">
        <f>'k3'!PS17</f>
        <v>0</v>
      </c>
      <c r="FE14">
        <v>14</v>
      </c>
      <c r="FF14">
        <f>'k4'!NT17</f>
        <v>0</v>
      </c>
      <c r="FG14">
        <f>'k4'!NU17</f>
        <v>0</v>
      </c>
      <c r="FH14">
        <f>'k4'!NV17</f>
        <v>0</v>
      </c>
      <c r="FI14">
        <f>'k4'!NW17</f>
        <v>0</v>
      </c>
      <c r="FJ14">
        <f>'k4'!NX17</f>
        <v>0</v>
      </c>
      <c r="FK14">
        <f>'k4'!NY17</f>
        <v>0</v>
      </c>
      <c r="FL14">
        <f>'k4'!NZ17</f>
        <v>0</v>
      </c>
      <c r="FM14">
        <f>'k4'!OA17</f>
        <v>0</v>
      </c>
      <c r="FN14">
        <f>'k4'!OB17</f>
        <v>0</v>
      </c>
      <c r="FO14">
        <f>'k4'!OC17</f>
        <v>0</v>
      </c>
      <c r="FP14">
        <f>'k4'!OD17</f>
        <v>0</v>
      </c>
      <c r="FQ14">
        <f>'k4'!OE17</f>
        <v>0</v>
      </c>
      <c r="FR14">
        <f>'k4'!OF17</f>
        <v>0</v>
      </c>
      <c r="FS14">
        <f>'k4'!OG17</f>
        <v>0</v>
      </c>
      <c r="FT14">
        <f>'k4'!OH17</f>
        <v>0</v>
      </c>
      <c r="FU14">
        <f>'k4'!OI17</f>
        <v>0</v>
      </c>
      <c r="FV14">
        <f>'k4'!OJ17</f>
        <v>0</v>
      </c>
      <c r="FW14">
        <f>'k4'!OK17</f>
        <v>0</v>
      </c>
      <c r="FX14">
        <f>'k4'!OL17</f>
        <v>0</v>
      </c>
      <c r="FY14">
        <f>'k4'!OM17</f>
        <v>0</v>
      </c>
      <c r="FZ14">
        <f>'k4'!ON17</f>
        <v>0</v>
      </c>
      <c r="GA14">
        <f>'k4'!OO17</f>
        <v>0</v>
      </c>
      <c r="GB14">
        <f>'k4'!OP17</f>
        <v>0</v>
      </c>
      <c r="GC14">
        <f>'k4'!OQ17</f>
        <v>0</v>
      </c>
      <c r="GD14">
        <f>'k4'!OR17</f>
        <v>0</v>
      </c>
      <c r="GE14">
        <f>'k4'!OS17</f>
        <v>0</v>
      </c>
      <c r="GF14">
        <f>'k4'!OT17</f>
        <v>0</v>
      </c>
      <c r="GG14">
        <f>'k4'!OU17</f>
        <v>0</v>
      </c>
      <c r="GH14">
        <f>'k4'!OV17</f>
        <v>0</v>
      </c>
      <c r="GI14">
        <f>'k4'!OW17</f>
        <v>0</v>
      </c>
      <c r="GJ14">
        <f>'k4'!OX17</f>
        <v>0</v>
      </c>
      <c r="GK14">
        <f>'k4'!OY17</f>
        <v>0</v>
      </c>
      <c r="GL14">
        <f>'k4'!OZ17</f>
        <v>0</v>
      </c>
      <c r="GM14">
        <f>'k4'!PA17</f>
        <v>0</v>
      </c>
      <c r="GN14">
        <f>'k4'!PB17</f>
        <v>0</v>
      </c>
      <c r="GO14">
        <f>'k4'!PC17</f>
        <v>0</v>
      </c>
      <c r="GP14">
        <f>'k4'!PD17</f>
        <v>0</v>
      </c>
      <c r="GQ14">
        <f>'k4'!PE17</f>
        <v>0</v>
      </c>
      <c r="GR14">
        <f>'k4'!PF17</f>
        <v>0</v>
      </c>
      <c r="GS14">
        <f>'k4'!PG17</f>
        <v>0</v>
      </c>
      <c r="GT14">
        <f>'k4'!PH17</f>
        <v>0</v>
      </c>
      <c r="GU14">
        <f>'k4'!PI17</f>
        <v>0</v>
      </c>
      <c r="GV14">
        <f>'k4'!PJ17</f>
        <v>0</v>
      </c>
      <c r="GW14">
        <f>'k4'!PK17</f>
        <v>0</v>
      </c>
      <c r="GX14">
        <f>'k4'!PL17</f>
        <v>0</v>
      </c>
      <c r="GY14">
        <f>'k4'!PM17</f>
        <v>0</v>
      </c>
      <c r="GZ14">
        <f>'k4'!PN17</f>
        <v>0</v>
      </c>
      <c r="HA14">
        <f>'k4'!PO17</f>
        <v>0</v>
      </c>
      <c r="HB14">
        <f>'k4'!PP17</f>
        <v>0</v>
      </c>
      <c r="HC14">
        <f>'k4'!PQ17</f>
        <v>0</v>
      </c>
      <c r="HD14">
        <f>'k4'!PR17</f>
        <v>0</v>
      </c>
      <c r="HE14">
        <f>'k4'!PS17</f>
        <v>0</v>
      </c>
      <c r="HF14">
        <v>14</v>
      </c>
      <c r="HG14">
        <f>'k5'!NT17</f>
        <v>0</v>
      </c>
      <c r="HH14">
        <f>'k5'!NU17</f>
        <v>0</v>
      </c>
      <c r="HI14">
        <f>'k5'!NV17</f>
        <v>0</v>
      </c>
      <c r="HJ14">
        <f>'k5'!NW17</f>
        <v>0</v>
      </c>
      <c r="HK14">
        <f>'k5'!NX17</f>
        <v>0</v>
      </c>
      <c r="HL14">
        <f>'k5'!NY17</f>
        <v>0</v>
      </c>
      <c r="HM14">
        <f>'k5'!NZ17</f>
        <v>0</v>
      </c>
      <c r="HN14">
        <f>'k5'!OA17</f>
        <v>0</v>
      </c>
      <c r="HO14">
        <f>'k5'!OB17</f>
        <v>0</v>
      </c>
      <c r="HP14">
        <f>'k5'!OC17</f>
        <v>0</v>
      </c>
      <c r="HQ14">
        <f>'k5'!OD17</f>
        <v>0</v>
      </c>
      <c r="HR14">
        <f>'k5'!OE17</f>
        <v>0</v>
      </c>
      <c r="HS14">
        <f>'k5'!OF17</f>
        <v>0</v>
      </c>
      <c r="HT14">
        <f>'k5'!OG17</f>
        <v>0</v>
      </c>
      <c r="HU14">
        <f>'k5'!OH17</f>
        <v>0</v>
      </c>
      <c r="HV14">
        <f>'k5'!OI17</f>
        <v>0</v>
      </c>
      <c r="HW14">
        <f>'k5'!OJ17</f>
        <v>0</v>
      </c>
      <c r="HX14">
        <f>'k5'!OK17</f>
        <v>0</v>
      </c>
      <c r="HY14">
        <f>'k5'!OL17</f>
        <v>0</v>
      </c>
      <c r="HZ14">
        <f>'k5'!OM17</f>
        <v>0</v>
      </c>
      <c r="IA14">
        <f>'k5'!ON17</f>
        <v>0</v>
      </c>
      <c r="IB14">
        <f>'k5'!OO17</f>
        <v>0</v>
      </c>
      <c r="IC14">
        <f>'k5'!OP17</f>
        <v>0</v>
      </c>
      <c r="ID14">
        <f>'k5'!OQ17</f>
        <v>0</v>
      </c>
      <c r="IE14">
        <f>'k5'!OR17</f>
        <v>0</v>
      </c>
      <c r="IF14">
        <f>'k5'!OS17</f>
        <v>0</v>
      </c>
      <c r="IG14">
        <f>'k5'!OT17</f>
        <v>0</v>
      </c>
      <c r="IH14">
        <f>'k5'!OU17</f>
        <v>0</v>
      </c>
      <c r="II14">
        <f>'k5'!OV17</f>
        <v>0</v>
      </c>
      <c r="IJ14">
        <f>'k5'!OW17</f>
        <v>0</v>
      </c>
      <c r="IK14">
        <f>'k5'!OX17</f>
        <v>0</v>
      </c>
      <c r="IL14">
        <f>'k5'!OY17</f>
        <v>0</v>
      </c>
      <c r="IM14">
        <f>'k5'!OZ17</f>
        <v>0</v>
      </c>
      <c r="IN14">
        <f>'k5'!PA17</f>
        <v>0</v>
      </c>
      <c r="IO14">
        <f>'k5'!PB17</f>
        <v>0</v>
      </c>
      <c r="IP14">
        <f>'k5'!PC17</f>
        <v>0</v>
      </c>
      <c r="IQ14">
        <f>'k5'!PD17</f>
        <v>0</v>
      </c>
      <c r="IR14">
        <f>'k5'!PE17</f>
        <v>0</v>
      </c>
      <c r="IS14">
        <f>'k5'!PF17</f>
        <v>0</v>
      </c>
      <c r="IT14">
        <f>'k5'!PG17</f>
        <v>0</v>
      </c>
      <c r="IU14">
        <f>'k5'!PH17</f>
        <v>0</v>
      </c>
      <c r="IV14">
        <f>'k5'!PI17</f>
        <v>0</v>
      </c>
      <c r="IW14">
        <f>'k5'!PJ17</f>
        <v>0</v>
      </c>
      <c r="IX14">
        <f>'k5'!PK17</f>
        <v>0</v>
      </c>
      <c r="IY14">
        <f>'k5'!PL17</f>
        <v>0</v>
      </c>
      <c r="IZ14">
        <f>'k5'!PM17</f>
        <v>0</v>
      </c>
      <c r="JA14">
        <f>'k5'!PN17</f>
        <v>0</v>
      </c>
      <c r="JB14">
        <f>'k5'!PO17</f>
        <v>0</v>
      </c>
      <c r="JC14">
        <f>'k5'!PP17</f>
        <v>0</v>
      </c>
      <c r="JD14">
        <f>'k5'!PQ17</f>
        <v>0</v>
      </c>
      <c r="JE14">
        <f>'k5'!PR17</f>
        <v>0</v>
      </c>
      <c r="JF14">
        <f>'k5'!PS17</f>
        <v>0</v>
      </c>
      <c r="JG14">
        <v>14</v>
      </c>
      <c r="JH14">
        <f>'k6'!NT17</f>
        <v>0</v>
      </c>
      <c r="JI14">
        <f>'k6'!NU17</f>
        <v>0</v>
      </c>
      <c r="JJ14">
        <f>'k6'!NV17</f>
        <v>0</v>
      </c>
      <c r="JK14">
        <f>'k6'!NW17</f>
        <v>0</v>
      </c>
      <c r="JL14">
        <f>'k6'!NX17</f>
        <v>0</v>
      </c>
      <c r="JM14">
        <f>'k6'!NY17</f>
        <v>0</v>
      </c>
      <c r="JN14">
        <f>'k6'!NZ17</f>
        <v>0</v>
      </c>
      <c r="JO14">
        <f>'k6'!OA17</f>
        <v>0</v>
      </c>
      <c r="JP14">
        <f>'k6'!OB17</f>
        <v>0</v>
      </c>
      <c r="JQ14">
        <f>'k6'!OC17</f>
        <v>0</v>
      </c>
      <c r="JR14">
        <f>'k6'!OD17</f>
        <v>0</v>
      </c>
      <c r="JS14">
        <f>'k6'!OE17</f>
        <v>0</v>
      </c>
      <c r="JT14">
        <f>'k6'!OF17</f>
        <v>0</v>
      </c>
      <c r="JU14">
        <f>'k6'!OG17</f>
        <v>0</v>
      </c>
      <c r="JV14">
        <f>'k6'!OH17</f>
        <v>0</v>
      </c>
      <c r="JW14">
        <f>'k6'!OI17</f>
        <v>0</v>
      </c>
      <c r="JX14">
        <f>'k6'!OJ17</f>
        <v>0</v>
      </c>
      <c r="JY14">
        <f>'k6'!OK17</f>
        <v>0</v>
      </c>
      <c r="JZ14">
        <f>'k6'!OL17</f>
        <v>0</v>
      </c>
      <c r="KA14">
        <f>'k6'!OM17</f>
        <v>0</v>
      </c>
      <c r="KB14">
        <f>'k6'!ON17</f>
        <v>0</v>
      </c>
      <c r="KC14">
        <f>'k6'!OO17</f>
        <v>0</v>
      </c>
      <c r="KD14">
        <f>'k6'!OP17</f>
        <v>0</v>
      </c>
      <c r="KE14">
        <f>'k6'!OQ17</f>
        <v>0</v>
      </c>
      <c r="KF14">
        <f>'k6'!OR17</f>
        <v>0</v>
      </c>
      <c r="KG14">
        <f>'k6'!OS17</f>
        <v>0</v>
      </c>
      <c r="KH14">
        <f>'k6'!OT17</f>
        <v>0</v>
      </c>
      <c r="KI14">
        <f>'k6'!OU17</f>
        <v>0</v>
      </c>
      <c r="KJ14">
        <f>'k6'!OV17</f>
        <v>0</v>
      </c>
      <c r="KK14">
        <f>'k6'!OW17</f>
        <v>0</v>
      </c>
      <c r="KL14">
        <f>'k6'!OX17</f>
        <v>0</v>
      </c>
      <c r="KM14">
        <f>'k6'!OY17</f>
        <v>0</v>
      </c>
      <c r="KN14">
        <f>'k6'!OZ17</f>
        <v>0</v>
      </c>
      <c r="KO14">
        <f>'k6'!PA17</f>
        <v>0</v>
      </c>
      <c r="KP14">
        <f>'k6'!PB17</f>
        <v>0</v>
      </c>
      <c r="KQ14">
        <f>'k6'!PC17</f>
        <v>0</v>
      </c>
      <c r="KR14">
        <f>'k6'!PD17</f>
        <v>0</v>
      </c>
      <c r="KS14">
        <f>'k6'!PE17</f>
        <v>0</v>
      </c>
      <c r="KT14">
        <f>'k6'!PF17</f>
        <v>0</v>
      </c>
      <c r="KU14">
        <f>'k6'!PG17</f>
        <v>0</v>
      </c>
      <c r="KV14">
        <f>'k6'!PH17</f>
        <v>0</v>
      </c>
      <c r="KW14">
        <f>'k6'!PI17</f>
        <v>0</v>
      </c>
      <c r="KX14">
        <f>'k6'!PJ17</f>
        <v>0</v>
      </c>
      <c r="KY14">
        <f>'k6'!PK17</f>
        <v>0</v>
      </c>
      <c r="KZ14">
        <f>'k6'!PL17</f>
        <v>0</v>
      </c>
      <c r="LA14">
        <f>'k6'!PM17</f>
        <v>0</v>
      </c>
      <c r="LB14">
        <f>'k6'!PN17</f>
        <v>0</v>
      </c>
      <c r="LC14">
        <f>'k6'!PO17</f>
        <v>0</v>
      </c>
      <c r="LD14">
        <f>'k6'!PP17</f>
        <v>0</v>
      </c>
      <c r="LE14">
        <f>'k6'!PQ17</f>
        <v>0</v>
      </c>
      <c r="LF14">
        <f>'k6'!PR17</f>
        <v>0</v>
      </c>
      <c r="LG14">
        <f>'k6'!PS17</f>
        <v>0</v>
      </c>
      <c r="LH14">
        <v>14</v>
      </c>
      <c r="LI14">
        <f>'k7'!NT17</f>
        <v>0</v>
      </c>
      <c r="LJ14">
        <f>'k7'!NU17</f>
        <v>0</v>
      </c>
      <c r="LK14">
        <f>'k7'!NV17</f>
        <v>0</v>
      </c>
      <c r="LL14">
        <f>'k7'!NW17</f>
        <v>0</v>
      </c>
      <c r="LM14">
        <f>'k7'!NX17</f>
        <v>0</v>
      </c>
      <c r="LN14">
        <f>'k7'!NY17</f>
        <v>0</v>
      </c>
      <c r="LO14">
        <f>'k7'!NZ17</f>
        <v>0</v>
      </c>
      <c r="LP14">
        <f>'k7'!OA17</f>
        <v>0</v>
      </c>
      <c r="LQ14">
        <f>'k7'!OB17</f>
        <v>0</v>
      </c>
      <c r="LR14">
        <f>'k7'!OC17</f>
        <v>0</v>
      </c>
      <c r="LS14">
        <f>'k7'!OD17</f>
        <v>0</v>
      </c>
      <c r="LT14">
        <f>'k7'!OE17</f>
        <v>0</v>
      </c>
      <c r="LU14">
        <f>'k7'!OF17</f>
        <v>0</v>
      </c>
      <c r="LV14">
        <f>'k7'!OG17</f>
        <v>0</v>
      </c>
      <c r="LW14">
        <f>'k7'!OH17</f>
        <v>0</v>
      </c>
      <c r="LX14">
        <f>'k7'!OI17</f>
        <v>0</v>
      </c>
      <c r="LY14">
        <f>'k7'!OJ17</f>
        <v>0</v>
      </c>
      <c r="LZ14">
        <f>'k7'!OK17</f>
        <v>0</v>
      </c>
      <c r="MA14">
        <f>'k7'!OL17</f>
        <v>0</v>
      </c>
      <c r="MB14">
        <f>'k7'!OM17</f>
        <v>0</v>
      </c>
      <c r="MC14">
        <f>'k7'!ON17</f>
        <v>0</v>
      </c>
      <c r="MD14">
        <f>'k7'!OO17</f>
        <v>0</v>
      </c>
      <c r="ME14">
        <f>'k7'!OP17</f>
        <v>0</v>
      </c>
      <c r="MF14">
        <f>'k7'!OQ17</f>
        <v>0</v>
      </c>
      <c r="MG14">
        <f>'k7'!OR17</f>
        <v>0</v>
      </c>
      <c r="MH14">
        <f>'k7'!OS17</f>
        <v>0</v>
      </c>
      <c r="MI14">
        <f>'k7'!OT17</f>
        <v>0</v>
      </c>
      <c r="MJ14">
        <f>'k7'!OU17</f>
        <v>0</v>
      </c>
      <c r="MK14">
        <f>'k7'!OV17</f>
        <v>0</v>
      </c>
      <c r="ML14">
        <f>'k7'!OW17</f>
        <v>0</v>
      </c>
      <c r="MM14">
        <f>'k7'!OX17</f>
        <v>0</v>
      </c>
      <c r="MN14">
        <f>'k7'!OY17</f>
        <v>0</v>
      </c>
      <c r="MO14">
        <f>'k7'!OZ17</f>
        <v>0</v>
      </c>
      <c r="MP14">
        <f>'k7'!PA17</f>
        <v>0</v>
      </c>
      <c r="MQ14">
        <f>'k7'!PB17</f>
        <v>0</v>
      </c>
      <c r="MR14">
        <f>'k7'!PC17</f>
        <v>0</v>
      </c>
      <c r="MS14">
        <f>'k7'!PD17</f>
        <v>0</v>
      </c>
      <c r="MT14">
        <f>'k7'!PE17</f>
        <v>0</v>
      </c>
      <c r="MU14">
        <f>'k7'!PF17</f>
        <v>0</v>
      </c>
      <c r="MV14">
        <f>'k7'!PG17</f>
        <v>0</v>
      </c>
      <c r="MW14">
        <f>'k7'!PH17</f>
        <v>0</v>
      </c>
      <c r="MX14">
        <f>'k7'!PI17</f>
        <v>0</v>
      </c>
      <c r="MY14">
        <f>'k7'!PJ17</f>
        <v>0</v>
      </c>
      <c r="MZ14">
        <f>'k7'!PK17</f>
        <v>0</v>
      </c>
      <c r="NA14">
        <f>'k7'!PL17</f>
        <v>0</v>
      </c>
      <c r="NB14">
        <f>'k7'!PM17</f>
        <v>0</v>
      </c>
      <c r="NC14">
        <f>'k7'!PN17</f>
        <v>0</v>
      </c>
      <c r="ND14">
        <f>'k7'!PO17</f>
        <v>0</v>
      </c>
      <c r="NE14">
        <f>'k7'!PP17</f>
        <v>0</v>
      </c>
      <c r="NF14">
        <f>'k7'!PQ17</f>
        <v>0</v>
      </c>
      <c r="NG14">
        <f>'k7'!PR17</f>
        <v>0</v>
      </c>
      <c r="NH14">
        <f>'k7'!PS17</f>
        <v>0</v>
      </c>
      <c r="NI14">
        <v>14</v>
      </c>
      <c r="NJ14">
        <f>'k8'!NT17</f>
        <v>0</v>
      </c>
      <c r="NK14">
        <f>'k8'!NU17</f>
        <v>0</v>
      </c>
      <c r="NL14">
        <f>'k8'!NV17</f>
        <v>0</v>
      </c>
      <c r="NM14">
        <f>'k8'!NW17</f>
        <v>0</v>
      </c>
      <c r="NN14">
        <f>'k8'!NX17</f>
        <v>0</v>
      </c>
      <c r="NO14">
        <f>'k8'!NY17</f>
        <v>0</v>
      </c>
      <c r="NP14">
        <f>'k8'!NZ17</f>
        <v>0</v>
      </c>
      <c r="NQ14">
        <f>'k8'!OA17</f>
        <v>0</v>
      </c>
      <c r="NR14">
        <f>'k8'!OB17</f>
        <v>0</v>
      </c>
      <c r="NS14">
        <f>'k8'!OC17</f>
        <v>0</v>
      </c>
      <c r="NT14">
        <f>'k8'!OD17</f>
        <v>0</v>
      </c>
      <c r="NU14">
        <f>'k8'!OE17</f>
        <v>0</v>
      </c>
      <c r="NV14">
        <f>'k8'!OF17</f>
        <v>0</v>
      </c>
      <c r="NW14">
        <f>'k8'!OG17</f>
        <v>0</v>
      </c>
      <c r="NX14">
        <f>'k8'!OH17</f>
        <v>0</v>
      </c>
      <c r="NY14">
        <f>'k8'!OI17</f>
        <v>0</v>
      </c>
      <c r="NZ14">
        <f>'k8'!OJ17</f>
        <v>0</v>
      </c>
      <c r="OA14">
        <f>'k8'!OK17</f>
        <v>0</v>
      </c>
      <c r="OB14">
        <f>'k8'!OL17</f>
        <v>0</v>
      </c>
      <c r="OC14">
        <f>'k8'!OM17</f>
        <v>0</v>
      </c>
      <c r="OD14">
        <f>'k8'!ON17</f>
        <v>0</v>
      </c>
      <c r="OE14">
        <f>'k8'!OO17</f>
        <v>0</v>
      </c>
      <c r="OF14">
        <f>'k8'!OP17</f>
        <v>0</v>
      </c>
      <c r="OG14">
        <f>'k8'!OQ17</f>
        <v>0</v>
      </c>
      <c r="OH14">
        <f>'k8'!OR17</f>
        <v>0</v>
      </c>
      <c r="OI14">
        <f>'k8'!OS17</f>
        <v>0</v>
      </c>
      <c r="OJ14">
        <f>'k8'!OT17</f>
        <v>0</v>
      </c>
      <c r="OK14">
        <f>'k8'!OU17</f>
        <v>0</v>
      </c>
      <c r="OL14">
        <f>'k8'!OV17</f>
        <v>0</v>
      </c>
      <c r="OM14">
        <f>'k8'!OW17</f>
        <v>0</v>
      </c>
      <c r="ON14">
        <f>'k8'!OX17</f>
        <v>0</v>
      </c>
      <c r="OO14">
        <f>'k8'!OY17</f>
        <v>0</v>
      </c>
      <c r="OP14">
        <f>'k8'!OZ17</f>
        <v>0</v>
      </c>
      <c r="OQ14">
        <f>'k8'!PA17</f>
        <v>0</v>
      </c>
      <c r="OR14">
        <f>'k8'!PB17</f>
        <v>0</v>
      </c>
      <c r="OS14">
        <f>'k8'!PC17</f>
        <v>0</v>
      </c>
      <c r="OT14">
        <f>'k8'!PD17</f>
        <v>0</v>
      </c>
      <c r="OU14">
        <f>'k8'!PE17</f>
        <v>0</v>
      </c>
      <c r="OV14">
        <f>'k8'!PF17</f>
        <v>0</v>
      </c>
      <c r="OW14">
        <f>'k8'!PG17</f>
        <v>0</v>
      </c>
      <c r="OX14">
        <f>'k8'!PH17</f>
        <v>0</v>
      </c>
      <c r="OY14">
        <f>'k8'!PI17</f>
        <v>0</v>
      </c>
      <c r="OZ14">
        <f>'k8'!PJ17</f>
        <v>0</v>
      </c>
      <c r="PA14">
        <f>'k8'!PK17</f>
        <v>0</v>
      </c>
      <c r="PB14">
        <f>'k8'!PL17</f>
        <v>0</v>
      </c>
      <c r="PC14">
        <f>'k8'!PM17</f>
        <v>0</v>
      </c>
      <c r="PD14">
        <f>'k8'!PN17</f>
        <v>0</v>
      </c>
      <c r="PE14">
        <f>'k8'!PO17</f>
        <v>0</v>
      </c>
      <c r="PF14">
        <f>'k8'!PP17</f>
        <v>0</v>
      </c>
      <c r="PG14">
        <f>'k8'!PQ17</f>
        <v>0</v>
      </c>
      <c r="PH14">
        <f>'k8'!PR17</f>
        <v>0</v>
      </c>
      <c r="PI14">
        <f>'k8'!PS17</f>
        <v>0</v>
      </c>
      <c r="PJ14">
        <v>14</v>
      </c>
      <c r="PK14">
        <f>'k9'!NT17</f>
        <v>0</v>
      </c>
      <c r="PL14">
        <f>'k9'!NU17</f>
        <v>0</v>
      </c>
      <c r="PM14">
        <f>'k9'!NV17</f>
        <v>0</v>
      </c>
      <c r="PN14">
        <f>'k9'!NW17</f>
        <v>0</v>
      </c>
      <c r="PO14">
        <f>'k9'!NX17</f>
        <v>0</v>
      </c>
      <c r="PP14">
        <f>'k9'!NY17</f>
        <v>0</v>
      </c>
      <c r="PQ14">
        <f>'k9'!NZ17</f>
        <v>0</v>
      </c>
      <c r="PR14">
        <f>'k9'!OA17</f>
        <v>0</v>
      </c>
      <c r="PS14">
        <f>'k9'!OB17</f>
        <v>0</v>
      </c>
      <c r="PT14">
        <f>'k9'!OC17</f>
        <v>0</v>
      </c>
      <c r="PU14">
        <f>'k9'!OD17</f>
        <v>0</v>
      </c>
      <c r="PV14">
        <f>'k9'!OE17</f>
        <v>0</v>
      </c>
      <c r="PW14">
        <f>'k9'!OF17</f>
        <v>0</v>
      </c>
      <c r="PX14">
        <f>'k9'!OG17</f>
        <v>0</v>
      </c>
      <c r="PY14">
        <f>'k9'!OH17</f>
        <v>0</v>
      </c>
      <c r="PZ14">
        <f>'k9'!OI17</f>
        <v>0</v>
      </c>
      <c r="QA14">
        <f>'k9'!OJ17</f>
        <v>0</v>
      </c>
      <c r="QB14">
        <f>'k9'!OK17</f>
        <v>0</v>
      </c>
      <c r="QC14">
        <f>'k9'!OL17</f>
        <v>0</v>
      </c>
      <c r="QD14">
        <f>'k9'!OM17</f>
        <v>0</v>
      </c>
      <c r="QE14">
        <f>'k9'!ON17</f>
        <v>0</v>
      </c>
      <c r="QF14">
        <f>'k9'!OO17</f>
        <v>0</v>
      </c>
      <c r="QG14">
        <f>'k9'!OP17</f>
        <v>0</v>
      </c>
      <c r="QH14">
        <f>'k9'!OQ17</f>
        <v>0</v>
      </c>
      <c r="QI14">
        <f>'k9'!OR17</f>
        <v>0</v>
      </c>
      <c r="QJ14">
        <f>'k9'!OS17</f>
        <v>0</v>
      </c>
      <c r="QK14">
        <f>'k9'!OT17</f>
        <v>0</v>
      </c>
      <c r="QL14">
        <f>'k9'!OU17</f>
        <v>0</v>
      </c>
      <c r="QM14">
        <f>'k9'!OV17</f>
        <v>0</v>
      </c>
      <c r="QN14">
        <f>'k9'!OW17</f>
        <v>0</v>
      </c>
      <c r="QO14">
        <f>'k9'!OX17</f>
        <v>0</v>
      </c>
      <c r="QP14">
        <f>'k9'!OY17</f>
        <v>0</v>
      </c>
      <c r="QQ14">
        <f>'k9'!OZ17</f>
        <v>0</v>
      </c>
      <c r="QR14">
        <f>'k9'!PA17</f>
        <v>0</v>
      </c>
      <c r="QS14">
        <f>'k9'!PB17</f>
        <v>0</v>
      </c>
      <c r="QT14">
        <f>'k9'!PC17</f>
        <v>0</v>
      </c>
      <c r="QU14">
        <f>'k9'!PD17</f>
        <v>0</v>
      </c>
      <c r="QV14">
        <f>'k9'!PE17</f>
        <v>0</v>
      </c>
      <c r="QW14">
        <f>'k9'!PF17</f>
        <v>0</v>
      </c>
      <c r="QX14">
        <f>'k9'!PG17</f>
        <v>0</v>
      </c>
      <c r="QY14">
        <f>'k9'!PH17</f>
        <v>0</v>
      </c>
      <c r="QZ14">
        <f>'k9'!PI17</f>
        <v>0</v>
      </c>
      <c r="RA14">
        <f>'k9'!PJ17</f>
        <v>0</v>
      </c>
      <c r="RB14">
        <f>'k9'!PK17</f>
        <v>0</v>
      </c>
      <c r="RC14">
        <f>'k9'!PL17</f>
        <v>0</v>
      </c>
      <c r="RD14">
        <f>'k9'!PM17</f>
        <v>0</v>
      </c>
      <c r="RE14">
        <f>'k9'!PN17</f>
        <v>0</v>
      </c>
      <c r="RF14">
        <f>'k9'!PO17</f>
        <v>0</v>
      </c>
      <c r="RG14">
        <f>'k9'!PP17</f>
        <v>0</v>
      </c>
      <c r="RH14">
        <f>'k9'!PQ17</f>
        <v>0</v>
      </c>
      <c r="RI14">
        <f>'k9'!PR17</f>
        <v>0</v>
      </c>
      <c r="RJ14">
        <f>'k9'!PS17</f>
        <v>0</v>
      </c>
      <c r="RK14">
        <v>14</v>
      </c>
      <c r="RL14">
        <f>'k10'!NT17</f>
        <v>0</v>
      </c>
      <c r="RM14">
        <f>'k10'!NU17</f>
        <v>0</v>
      </c>
      <c r="RN14">
        <f>'k10'!NV17</f>
        <v>0</v>
      </c>
      <c r="RO14">
        <f>'k10'!NW17</f>
        <v>0</v>
      </c>
      <c r="RP14">
        <f>'k10'!NX17</f>
        <v>0</v>
      </c>
      <c r="RQ14">
        <f>'k10'!NY17</f>
        <v>0</v>
      </c>
      <c r="RR14">
        <f>'k10'!NZ17</f>
        <v>0</v>
      </c>
      <c r="RS14">
        <f>'k10'!OA17</f>
        <v>0</v>
      </c>
      <c r="RT14">
        <f>'k10'!OB17</f>
        <v>0</v>
      </c>
      <c r="RU14">
        <f>'k10'!OC17</f>
        <v>0</v>
      </c>
      <c r="RV14">
        <f>'k10'!OD17</f>
        <v>0</v>
      </c>
      <c r="RW14">
        <f>'k10'!OE17</f>
        <v>0</v>
      </c>
      <c r="RX14">
        <f>'k10'!OF17</f>
        <v>0</v>
      </c>
      <c r="RY14">
        <f>'k10'!OG17</f>
        <v>0</v>
      </c>
      <c r="RZ14">
        <f>'k10'!OH17</f>
        <v>0</v>
      </c>
      <c r="SA14">
        <f>'k10'!OI17</f>
        <v>0</v>
      </c>
      <c r="SB14">
        <f>'k10'!OJ17</f>
        <v>0</v>
      </c>
      <c r="SC14">
        <f>'k10'!OK17</f>
        <v>0</v>
      </c>
      <c r="SD14">
        <f>'k10'!OL17</f>
        <v>0</v>
      </c>
      <c r="SE14">
        <f>'k10'!OM17</f>
        <v>0</v>
      </c>
      <c r="SF14">
        <f>'k10'!ON17</f>
        <v>0</v>
      </c>
      <c r="SG14">
        <f>'k10'!OO17</f>
        <v>0</v>
      </c>
      <c r="SH14">
        <f>'k10'!OP17</f>
        <v>0</v>
      </c>
      <c r="SI14">
        <f>'k10'!OQ17</f>
        <v>0</v>
      </c>
      <c r="SJ14">
        <f>'k10'!OR17</f>
        <v>0</v>
      </c>
      <c r="SK14">
        <f>'k10'!OS17</f>
        <v>0</v>
      </c>
      <c r="SL14">
        <f>'k10'!OT17</f>
        <v>0</v>
      </c>
      <c r="SM14">
        <f>'k10'!OU17</f>
        <v>0</v>
      </c>
      <c r="SN14">
        <f>'k10'!OV17</f>
        <v>0</v>
      </c>
      <c r="SO14">
        <f>'k10'!OW17</f>
        <v>0</v>
      </c>
      <c r="SP14">
        <f>'k10'!OX17</f>
        <v>0</v>
      </c>
      <c r="SQ14">
        <f>'k10'!OY17</f>
        <v>0</v>
      </c>
      <c r="SR14">
        <f>'k10'!OZ17</f>
        <v>0</v>
      </c>
      <c r="SS14">
        <f>'k10'!PA17</f>
        <v>0</v>
      </c>
      <c r="ST14">
        <f>'k10'!PB17</f>
        <v>0</v>
      </c>
      <c r="SU14">
        <f>'k10'!PC17</f>
        <v>0</v>
      </c>
      <c r="SV14">
        <f>'k10'!PD17</f>
        <v>0</v>
      </c>
      <c r="SW14">
        <f>'k10'!PE17</f>
        <v>0</v>
      </c>
      <c r="SX14">
        <f>'k10'!PF17</f>
        <v>0</v>
      </c>
      <c r="SY14">
        <f>'k10'!PG17</f>
        <v>0</v>
      </c>
      <c r="SZ14">
        <f>'k10'!PH17</f>
        <v>0</v>
      </c>
      <c r="TA14">
        <f>'k10'!PI17</f>
        <v>0</v>
      </c>
      <c r="TB14">
        <f>'k10'!PJ17</f>
        <v>0</v>
      </c>
      <c r="TC14">
        <f>'k10'!PK17</f>
        <v>0</v>
      </c>
      <c r="TD14">
        <f>'k10'!PL17</f>
        <v>0</v>
      </c>
      <c r="TE14">
        <f>'k10'!PM17</f>
        <v>0</v>
      </c>
      <c r="TF14">
        <f>'k10'!PN17</f>
        <v>0</v>
      </c>
      <c r="TG14">
        <f>'k10'!PO17</f>
        <v>0</v>
      </c>
      <c r="TH14">
        <f>'k10'!PP17</f>
        <v>0</v>
      </c>
      <c r="TI14">
        <f>'k10'!PQ17</f>
        <v>0</v>
      </c>
      <c r="TJ14">
        <f>'k10'!PR17</f>
        <v>0</v>
      </c>
      <c r="TK14">
        <f>'k10'!PS17</f>
        <v>0</v>
      </c>
      <c r="TL14">
        <v>14</v>
      </c>
      <c r="TM14">
        <f>'k11'!NT17</f>
        <v>0</v>
      </c>
      <c r="TN14">
        <f>'k11'!NU17</f>
        <v>0</v>
      </c>
      <c r="TO14">
        <f>'k11'!NV17</f>
        <v>0</v>
      </c>
      <c r="TP14">
        <f>'k11'!NW17</f>
        <v>0</v>
      </c>
      <c r="TQ14">
        <f>'k11'!NX17</f>
        <v>0</v>
      </c>
      <c r="TR14">
        <f>'k11'!NY17</f>
        <v>0</v>
      </c>
      <c r="TS14">
        <f>'k11'!NZ17</f>
        <v>0</v>
      </c>
      <c r="TT14">
        <f>'k11'!OA17</f>
        <v>0</v>
      </c>
      <c r="TU14">
        <f>'k11'!OB17</f>
        <v>0</v>
      </c>
      <c r="TV14">
        <f>'k11'!OC17</f>
        <v>0</v>
      </c>
      <c r="TW14">
        <f>'k11'!OD17</f>
        <v>0</v>
      </c>
      <c r="TX14">
        <f>'k11'!OE17</f>
        <v>0</v>
      </c>
      <c r="TY14">
        <f>'k11'!OF17</f>
        <v>0</v>
      </c>
      <c r="TZ14">
        <f>'k11'!OG17</f>
        <v>0</v>
      </c>
      <c r="UA14">
        <f>'k11'!OH17</f>
        <v>0</v>
      </c>
      <c r="UB14">
        <f>'k11'!OI17</f>
        <v>0</v>
      </c>
      <c r="UC14">
        <f>'k11'!OJ17</f>
        <v>0</v>
      </c>
      <c r="UD14">
        <f>'k11'!OK17</f>
        <v>0</v>
      </c>
      <c r="UE14">
        <f>'k11'!OL17</f>
        <v>0</v>
      </c>
      <c r="UF14">
        <f>'k11'!OM17</f>
        <v>0</v>
      </c>
      <c r="UG14">
        <f>'k11'!ON17</f>
        <v>0</v>
      </c>
      <c r="UH14">
        <f>'k11'!OO17</f>
        <v>0</v>
      </c>
      <c r="UI14">
        <f>'k11'!OP17</f>
        <v>0</v>
      </c>
      <c r="UJ14">
        <f>'k11'!OQ17</f>
        <v>0</v>
      </c>
      <c r="UK14">
        <f>'k11'!OR17</f>
        <v>0</v>
      </c>
      <c r="UL14">
        <f>'k11'!OS17</f>
        <v>0</v>
      </c>
      <c r="UM14">
        <f>'k11'!OT17</f>
        <v>0</v>
      </c>
      <c r="UN14">
        <f>'k11'!OU17</f>
        <v>0</v>
      </c>
      <c r="UO14">
        <f>'k11'!OV17</f>
        <v>0</v>
      </c>
      <c r="UP14">
        <f>'k11'!OW17</f>
        <v>0</v>
      </c>
      <c r="UQ14">
        <f>'k11'!OX17</f>
        <v>0</v>
      </c>
      <c r="UR14">
        <f>'k11'!OY17</f>
        <v>0</v>
      </c>
      <c r="US14">
        <f>'k11'!OZ17</f>
        <v>0</v>
      </c>
      <c r="UT14">
        <f>'k11'!PA17</f>
        <v>0</v>
      </c>
      <c r="UU14">
        <f>'k11'!PB17</f>
        <v>0</v>
      </c>
      <c r="UV14">
        <f>'k11'!PC17</f>
        <v>0</v>
      </c>
      <c r="UW14">
        <f>'k11'!PD17</f>
        <v>0</v>
      </c>
      <c r="UX14">
        <f>'k11'!PE17</f>
        <v>0</v>
      </c>
      <c r="UY14">
        <f>'k11'!PF17</f>
        <v>0</v>
      </c>
      <c r="UZ14">
        <f>'k11'!PG17</f>
        <v>0</v>
      </c>
      <c r="VA14">
        <f>'k11'!PH17</f>
        <v>0</v>
      </c>
      <c r="VB14">
        <f>'k11'!PI17</f>
        <v>0</v>
      </c>
      <c r="VC14">
        <f>'k11'!PJ17</f>
        <v>0</v>
      </c>
      <c r="VD14">
        <f>'k11'!PK17</f>
        <v>0</v>
      </c>
      <c r="VE14">
        <f>'k11'!PL17</f>
        <v>0</v>
      </c>
      <c r="VF14">
        <f>'k11'!PM17</f>
        <v>0</v>
      </c>
      <c r="VG14">
        <f>'k11'!PN17</f>
        <v>0</v>
      </c>
      <c r="VH14">
        <f>'k11'!PO17</f>
        <v>0</v>
      </c>
      <c r="VI14">
        <f>'k11'!PP17</f>
        <v>0</v>
      </c>
      <c r="VJ14">
        <f>'k11'!PQ17</f>
        <v>0</v>
      </c>
      <c r="VK14">
        <f>'k11'!PR17</f>
        <v>0</v>
      </c>
      <c r="VL14">
        <f>'k11'!PS17</f>
        <v>0</v>
      </c>
      <c r="VM14">
        <v>14</v>
      </c>
      <c r="VN14">
        <f>'k12'!NT17</f>
        <v>0</v>
      </c>
      <c r="VO14">
        <f>'k12'!NU17</f>
        <v>0</v>
      </c>
      <c r="VP14">
        <f>'k12'!NV17</f>
        <v>0</v>
      </c>
      <c r="VQ14">
        <f>'k12'!NW17</f>
        <v>0</v>
      </c>
      <c r="VR14">
        <f>'k12'!NX17</f>
        <v>0</v>
      </c>
      <c r="VS14">
        <f>'k12'!NY17</f>
        <v>0</v>
      </c>
      <c r="VT14">
        <f>'k12'!NZ17</f>
        <v>0</v>
      </c>
      <c r="VU14">
        <f>'k12'!OA17</f>
        <v>0</v>
      </c>
      <c r="VV14">
        <f>'k12'!OB17</f>
        <v>0</v>
      </c>
      <c r="VW14">
        <f>'k12'!OC17</f>
        <v>0</v>
      </c>
      <c r="VX14">
        <f>'k12'!OD17</f>
        <v>0</v>
      </c>
      <c r="VY14">
        <f>'k12'!OE17</f>
        <v>0</v>
      </c>
      <c r="VZ14">
        <f>'k12'!OF17</f>
        <v>0</v>
      </c>
      <c r="WA14">
        <f>'k12'!OG17</f>
        <v>0</v>
      </c>
      <c r="WB14">
        <f>'k12'!OH17</f>
        <v>0</v>
      </c>
      <c r="WC14">
        <f>'k12'!OI17</f>
        <v>0</v>
      </c>
      <c r="WD14">
        <f>'k12'!OJ17</f>
        <v>0</v>
      </c>
      <c r="WE14">
        <f>'k12'!OK17</f>
        <v>0</v>
      </c>
      <c r="WF14">
        <f>'k12'!OL17</f>
        <v>0</v>
      </c>
      <c r="WG14">
        <f>'k12'!OM17</f>
        <v>0</v>
      </c>
      <c r="WH14">
        <f>'k12'!ON17</f>
        <v>0</v>
      </c>
      <c r="WI14">
        <f>'k12'!OO17</f>
        <v>0</v>
      </c>
      <c r="WJ14">
        <f>'k12'!OP17</f>
        <v>0</v>
      </c>
      <c r="WK14">
        <f>'k12'!OQ17</f>
        <v>0</v>
      </c>
      <c r="WL14">
        <f>'k12'!OR17</f>
        <v>0</v>
      </c>
      <c r="WM14">
        <f>'k12'!OS17</f>
        <v>0</v>
      </c>
      <c r="WN14">
        <f>'k12'!OT17</f>
        <v>0</v>
      </c>
      <c r="WO14">
        <f>'k12'!OU17</f>
        <v>0</v>
      </c>
      <c r="WP14">
        <f>'k12'!OV17</f>
        <v>0</v>
      </c>
      <c r="WQ14">
        <f>'k12'!OW17</f>
        <v>0</v>
      </c>
      <c r="WR14">
        <f>'k12'!OX17</f>
        <v>0</v>
      </c>
      <c r="WS14">
        <f>'k12'!OY17</f>
        <v>0</v>
      </c>
      <c r="WT14">
        <f>'k12'!OZ17</f>
        <v>0</v>
      </c>
      <c r="WU14">
        <f>'k12'!PA17</f>
        <v>0</v>
      </c>
      <c r="WV14">
        <f>'k12'!PB17</f>
        <v>0</v>
      </c>
      <c r="WW14">
        <f>'k12'!PC17</f>
        <v>0</v>
      </c>
      <c r="WX14">
        <f>'k12'!PD17</f>
        <v>0</v>
      </c>
      <c r="WY14">
        <f>'k12'!PE17</f>
        <v>0</v>
      </c>
      <c r="WZ14">
        <f>'k12'!PF17</f>
        <v>0</v>
      </c>
      <c r="XA14">
        <f>'k12'!PG17</f>
        <v>0</v>
      </c>
      <c r="XB14">
        <f>'k12'!PH17</f>
        <v>0</v>
      </c>
      <c r="XC14">
        <f>'k12'!PI17</f>
        <v>0</v>
      </c>
      <c r="XD14">
        <f>'k12'!PJ17</f>
        <v>0</v>
      </c>
      <c r="XE14">
        <f>'k12'!PK17</f>
        <v>0</v>
      </c>
      <c r="XF14">
        <f>'k12'!PL17</f>
        <v>0</v>
      </c>
      <c r="XG14">
        <f>'k12'!PM17</f>
        <v>0</v>
      </c>
      <c r="XH14">
        <f>'k12'!PN17</f>
        <v>0</v>
      </c>
      <c r="XI14">
        <f>'k12'!PO17</f>
        <v>0</v>
      </c>
      <c r="XJ14">
        <f>'k12'!PP17</f>
        <v>0</v>
      </c>
      <c r="XK14">
        <f>'k12'!PQ17</f>
        <v>0</v>
      </c>
      <c r="XL14">
        <f>'k12'!PR17</f>
        <v>0</v>
      </c>
      <c r="XM14">
        <f>'k12'!PS17</f>
        <v>0</v>
      </c>
      <c r="XN14">
        <v>14</v>
      </c>
      <c r="XO14">
        <f>'k13'!NT17</f>
        <v>0</v>
      </c>
      <c r="XP14">
        <f>'k13'!NU17</f>
        <v>0</v>
      </c>
      <c r="XQ14">
        <f>'k13'!NV17</f>
        <v>0</v>
      </c>
      <c r="XR14">
        <f>'k13'!NW17</f>
        <v>0</v>
      </c>
      <c r="XS14">
        <f>'k13'!NX17</f>
        <v>0</v>
      </c>
      <c r="XT14">
        <f>'k13'!NY17</f>
        <v>0</v>
      </c>
      <c r="XU14">
        <f>'k13'!NZ17</f>
        <v>0</v>
      </c>
      <c r="XV14">
        <f>'k13'!OA17</f>
        <v>0</v>
      </c>
      <c r="XW14">
        <f>'k13'!OB17</f>
        <v>0</v>
      </c>
      <c r="XX14">
        <f>'k13'!OC17</f>
        <v>0</v>
      </c>
      <c r="XY14">
        <f>'k13'!OD17</f>
        <v>0</v>
      </c>
      <c r="XZ14">
        <f>'k13'!OE17</f>
        <v>0</v>
      </c>
      <c r="YA14">
        <f>'k13'!OF17</f>
        <v>0</v>
      </c>
      <c r="YB14">
        <f>'k13'!OG17</f>
        <v>0</v>
      </c>
      <c r="YC14">
        <f>'k13'!OH17</f>
        <v>0</v>
      </c>
      <c r="YD14">
        <f>'k13'!OI17</f>
        <v>0</v>
      </c>
      <c r="YE14">
        <f>'k13'!OJ17</f>
        <v>0</v>
      </c>
      <c r="YF14">
        <f>'k13'!OK17</f>
        <v>0</v>
      </c>
      <c r="YG14">
        <f>'k13'!OL17</f>
        <v>0</v>
      </c>
      <c r="YH14">
        <f>'k13'!OM17</f>
        <v>0</v>
      </c>
      <c r="YI14">
        <f>'k13'!ON17</f>
        <v>0</v>
      </c>
      <c r="YJ14">
        <f>'k13'!OO17</f>
        <v>0</v>
      </c>
      <c r="YK14">
        <f>'k13'!OP17</f>
        <v>0</v>
      </c>
      <c r="YL14">
        <f>'k13'!OQ17</f>
        <v>0</v>
      </c>
      <c r="YM14">
        <f>'k13'!OR17</f>
        <v>0</v>
      </c>
      <c r="YN14">
        <f>'k13'!OS17</f>
        <v>0</v>
      </c>
      <c r="YO14">
        <f>'k13'!OT17</f>
        <v>0</v>
      </c>
      <c r="YP14">
        <f>'k13'!OU17</f>
        <v>0</v>
      </c>
      <c r="YQ14">
        <f>'k13'!OV17</f>
        <v>0</v>
      </c>
      <c r="YR14">
        <f>'k13'!OW17</f>
        <v>0</v>
      </c>
      <c r="YS14">
        <f>'k13'!OX17</f>
        <v>0</v>
      </c>
      <c r="YT14">
        <f>'k13'!OY17</f>
        <v>0</v>
      </c>
      <c r="YU14">
        <f>'k13'!OZ17</f>
        <v>0</v>
      </c>
      <c r="YV14">
        <f>'k13'!PA17</f>
        <v>0</v>
      </c>
      <c r="YW14">
        <f>'k13'!PB17</f>
        <v>0</v>
      </c>
      <c r="YX14">
        <f>'k13'!PC17</f>
        <v>0</v>
      </c>
      <c r="YY14">
        <f>'k13'!PD17</f>
        <v>0</v>
      </c>
      <c r="YZ14">
        <f>'k13'!PE17</f>
        <v>0</v>
      </c>
      <c r="ZA14">
        <f>'k13'!PF17</f>
        <v>0</v>
      </c>
      <c r="ZB14">
        <f>'k13'!PG17</f>
        <v>0</v>
      </c>
      <c r="ZC14">
        <f>'k13'!PH17</f>
        <v>0</v>
      </c>
      <c r="ZD14">
        <f>'k13'!PI17</f>
        <v>0</v>
      </c>
      <c r="ZE14">
        <f>'k13'!PJ17</f>
        <v>0</v>
      </c>
      <c r="ZF14">
        <f>'k13'!PK17</f>
        <v>0</v>
      </c>
      <c r="ZG14">
        <f>'k13'!PL17</f>
        <v>0</v>
      </c>
      <c r="ZH14">
        <f>'k13'!PM17</f>
        <v>0</v>
      </c>
      <c r="ZI14">
        <f>'k13'!PN17</f>
        <v>0</v>
      </c>
      <c r="ZJ14">
        <f>'k13'!PO17</f>
        <v>0</v>
      </c>
      <c r="ZK14">
        <f>'k13'!PP17</f>
        <v>0</v>
      </c>
      <c r="ZL14">
        <f>'k13'!PQ17</f>
        <v>0</v>
      </c>
      <c r="ZM14">
        <f>'k13'!PR17</f>
        <v>0</v>
      </c>
      <c r="ZN14">
        <f>'k13'!PS17</f>
        <v>0</v>
      </c>
      <c r="ZO14">
        <v>14</v>
      </c>
      <c r="ZP14">
        <f>'k14'!NT17</f>
        <v>0</v>
      </c>
      <c r="ZQ14">
        <f>'k14'!NU17</f>
        <v>0</v>
      </c>
      <c r="ZR14">
        <f>'k14'!NV17</f>
        <v>0</v>
      </c>
      <c r="ZS14">
        <f>'k14'!NW17</f>
        <v>0</v>
      </c>
      <c r="ZT14">
        <f>'k14'!NX17</f>
        <v>0</v>
      </c>
      <c r="ZU14">
        <f>'k14'!NY17</f>
        <v>0</v>
      </c>
      <c r="ZV14">
        <f>'k14'!NZ17</f>
        <v>0</v>
      </c>
      <c r="ZW14">
        <f>'k14'!OA17</f>
        <v>0</v>
      </c>
      <c r="ZX14">
        <f>'k14'!OB17</f>
        <v>0</v>
      </c>
      <c r="ZY14">
        <f>'k14'!OC17</f>
        <v>0</v>
      </c>
      <c r="ZZ14">
        <f>'k14'!OD17</f>
        <v>0</v>
      </c>
      <c r="AAA14">
        <f>'k14'!OE17</f>
        <v>0</v>
      </c>
      <c r="AAB14">
        <f>'k14'!OF17</f>
        <v>0</v>
      </c>
      <c r="AAC14">
        <f>'k14'!OG17</f>
        <v>0</v>
      </c>
      <c r="AAD14">
        <f>'k14'!OH17</f>
        <v>0</v>
      </c>
      <c r="AAE14">
        <f>'k14'!OI17</f>
        <v>0</v>
      </c>
      <c r="AAF14">
        <f>'k14'!OJ17</f>
        <v>0</v>
      </c>
      <c r="AAG14">
        <f>'k14'!OK17</f>
        <v>0</v>
      </c>
      <c r="AAH14">
        <f>'k14'!OL17</f>
        <v>0</v>
      </c>
      <c r="AAI14">
        <f>'k14'!OM17</f>
        <v>0</v>
      </c>
      <c r="AAJ14">
        <f>'k14'!ON17</f>
        <v>0</v>
      </c>
      <c r="AAK14">
        <f>'k14'!OO17</f>
        <v>0</v>
      </c>
      <c r="AAL14">
        <f>'k14'!OP17</f>
        <v>0</v>
      </c>
      <c r="AAM14">
        <f>'k14'!OQ17</f>
        <v>0</v>
      </c>
      <c r="AAN14">
        <f>'k14'!OR17</f>
        <v>0</v>
      </c>
      <c r="AAO14">
        <f>'k14'!OS17</f>
        <v>0</v>
      </c>
      <c r="AAP14">
        <f>'k14'!OT17</f>
        <v>0</v>
      </c>
      <c r="AAQ14">
        <f>'k14'!OU17</f>
        <v>0</v>
      </c>
      <c r="AAR14">
        <f>'k14'!OV17</f>
        <v>0</v>
      </c>
      <c r="AAS14">
        <f>'k14'!OW17</f>
        <v>0</v>
      </c>
      <c r="AAT14">
        <f>'k14'!OX17</f>
        <v>0</v>
      </c>
      <c r="AAU14">
        <f>'k14'!OY17</f>
        <v>0</v>
      </c>
      <c r="AAV14">
        <f>'k14'!OZ17</f>
        <v>0</v>
      </c>
      <c r="AAW14">
        <f>'k14'!PA17</f>
        <v>0</v>
      </c>
      <c r="AAX14">
        <f>'k14'!PB17</f>
        <v>0</v>
      </c>
      <c r="AAY14">
        <f>'k14'!PC17</f>
        <v>0</v>
      </c>
      <c r="AAZ14">
        <f>'k14'!PD17</f>
        <v>0</v>
      </c>
      <c r="ABA14">
        <f>'k14'!PE17</f>
        <v>0</v>
      </c>
      <c r="ABB14">
        <f>'k14'!PF17</f>
        <v>0</v>
      </c>
      <c r="ABC14">
        <f>'k14'!PG17</f>
        <v>0</v>
      </c>
      <c r="ABD14">
        <f>'k14'!PH17</f>
        <v>0</v>
      </c>
      <c r="ABE14">
        <f>'k14'!PI17</f>
        <v>0</v>
      </c>
      <c r="ABF14">
        <f>'k14'!PJ17</f>
        <v>0</v>
      </c>
      <c r="ABG14">
        <f>'k14'!PK17</f>
        <v>0</v>
      </c>
      <c r="ABH14">
        <f>'k14'!PL17</f>
        <v>0</v>
      </c>
      <c r="ABI14">
        <f>'k14'!PM17</f>
        <v>0</v>
      </c>
      <c r="ABJ14">
        <f>'k14'!PN17</f>
        <v>0</v>
      </c>
      <c r="ABK14">
        <f>'k14'!PO17</f>
        <v>0</v>
      </c>
      <c r="ABL14">
        <f>'k14'!PP17</f>
        <v>0</v>
      </c>
      <c r="ABM14">
        <f>'k14'!PQ17</f>
        <v>0</v>
      </c>
      <c r="ABN14">
        <f>'k14'!PR17</f>
        <v>0</v>
      </c>
      <c r="ABO14">
        <f>'k14'!PS17</f>
        <v>0</v>
      </c>
      <c r="ABP14">
        <v>14</v>
      </c>
      <c r="ABQ14">
        <f>'k15'!NT17</f>
        <v>0</v>
      </c>
      <c r="ABR14">
        <f>'k15'!NU17</f>
        <v>0</v>
      </c>
      <c r="ABS14">
        <f>'k15'!NV17</f>
        <v>0</v>
      </c>
      <c r="ABT14">
        <f>'k15'!NW17</f>
        <v>0</v>
      </c>
      <c r="ABU14">
        <f>'k15'!NX17</f>
        <v>0</v>
      </c>
      <c r="ABV14">
        <f>'k15'!NY17</f>
        <v>0</v>
      </c>
      <c r="ABW14">
        <f>'k15'!NZ17</f>
        <v>0</v>
      </c>
      <c r="ABX14">
        <f>'k15'!OA17</f>
        <v>0</v>
      </c>
      <c r="ABY14">
        <f>'k15'!OB17</f>
        <v>0</v>
      </c>
      <c r="ABZ14">
        <f>'k15'!OC17</f>
        <v>0</v>
      </c>
      <c r="ACA14">
        <f>'k15'!OD17</f>
        <v>0</v>
      </c>
      <c r="ACB14">
        <f>'k15'!OE17</f>
        <v>0</v>
      </c>
      <c r="ACC14">
        <f>'k15'!OF17</f>
        <v>0</v>
      </c>
      <c r="ACD14">
        <f>'k15'!OG17</f>
        <v>0</v>
      </c>
      <c r="ACE14">
        <f>'k15'!OH17</f>
        <v>0</v>
      </c>
      <c r="ACF14">
        <f>'k15'!OI17</f>
        <v>0</v>
      </c>
      <c r="ACG14">
        <f>'k15'!OJ17</f>
        <v>0</v>
      </c>
      <c r="ACH14">
        <f>'k15'!OK17</f>
        <v>0</v>
      </c>
      <c r="ACI14">
        <f>'k15'!OL17</f>
        <v>0</v>
      </c>
      <c r="ACJ14">
        <f>'k15'!OM17</f>
        <v>0</v>
      </c>
      <c r="ACK14">
        <f>'k15'!ON17</f>
        <v>0</v>
      </c>
      <c r="ACL14">
        <f>'k15'!OO17</f>
        <v>0</v>
      </c>
      <c r="ACM14">
        <f>'k15'!OP17</f>
        <v>0</v>
      </c>
      <c r="ACN14">
        <f>'k15'!OQ17</f>
        <v>0</v>
      </c>
      <c r="ACO14">
        <f>'k15'!OR17</f>
        <v>0</v>
      </c>
      <c r="ACP14">
        <f>'k15'!OS17</f>
        <v>0</v>
      </c>
      <c r="ACQ14">
        <f>'k15'!OT17</f>
        <v>0</v>
      </c>
      <c r="ACR14">
        <f>'k15'!OU17</f>
        <v>0</v>
      </c>
      <c r="ACS14">
        <f>'k15'!OV17</f>
        <v>0</v>
      </c>
      <c r="ACT14">
        <f>'k15'!OW17</f>
        <v>0</v>
      </c>
      <c r="ACU14">
        <f>'k15'!OX17</f>
        <v>0</v>
      </c>
      <c r="ACV14">
        <f>'k15'!OY17</f>
        <v>0</v>
      </c>
      <c r="ACW14">
        <f>'k15'!OZ17</f>
        <v>0</v>
      </c>
      <c r="ACX14">
        <f>'k15'!PA17</f>
        <v>0</v>
      </c>
      <c r="ACY14">
        <f>'k15'!PB17</f>
        <v>0</v>
      </c>
      <c r="ACZ14">
        <f>'k15'!PC17</f>
        <v>0</v>
      </c>
      <c r="ADA14">
        <f>'k15'!PD17</f>
        <v>0</v>
      </c>
      <c r="ADB14">
        <f>'k15'!PE17</f>
        <v>0</v>
      </c>
      <c r="ADC14">
        <f>'k15'!PF17</f>
        <v>0</v>
      </c>
      <c r="ADD14">
        <f>'k15'!PG17</f>
        <v>0</v>
      </c>
      <c r="ADE14">
        <f>'k15'!PH17</f>
        <v>0</v>
      </c>
      <c r="ADF14">
        <f>'k15'!PI17</f>
        <v>0</v>
      </c>
      <c r="ADG14">
        <f>'k15'!PJ17</f>
        <v>0</v>
      </c>
      <c r="ADH14">
        <f>'k15'!PK17</f>
        <v>0</v>
      </c>
      <c r="ADI14">
        <f>'k15'!PL17</f>
        <v>0</v>
      </c>
      <c r="ADJ14">
        <f>'k15'!PM17</f>
        <v>0</v>
      </c>
      <c r="ADK14">
        <f>'k15'!PN17</f>
        <v>0</v>
      </c>
      <c r="ADL14">
        <f>'k15'!PO17</f>
        <v>0</v>
      </c>
      <c r="ADM14">
        <f>'k15'!PP17</f>
        <v>0</v>
      </c>
      <c r="ADN14">
        <f>'k15'!PQ17</f>
        <v>0</v>
      </c>
      <c r="ADO14">
        <f>'k15'!PR17</f>
        <v>0</v>
      </c>
      <c r="ADP14">
        <f>'k15'!PS17</f>
        <v>0</v>
      </c>
      <c r="ADQ14">
        <v>14</v>
      </c>
      <c r="ADR14">
        <f>'k16'!NT17</f>
        <v>0</v>
      </c>
      <c r="ADS14">
        <f>'k16'!NU17</f>
        <v>0</v>
      </c>
      <c r="ADT14">
        <f>'k16'!NV17</f>
        <v>0</v>
      </c>
      <c r="ADU14">
        <f>'k16'!NW17</f>
        <v>0</v>
      </c>
      <c r="ADV14">
        <f>'k16'!NX17</f>
        <v>0</v>
      </c>
      <c r="ADW14">
        <f>'k16'!NY17</f>
        <v>0</v>
      </c>
      <c r="ADX14">
        <f>'k16'!NZ17</f>
        <v>0</v>
      </c>
      <c r="ADY14">
        <f>'k16'!OA17</f>
        <v>0</v>
      </c>
      <c r="ADZ14">
        <f>'k16'!OB17</f>
        <v>0</v>
      </c>
      <c r="AEA14">
        <f>'k16'!OC17</f>
        <v>0</v>
      </c>
      <c r="AEB14">
        <f>'k16'!OD17</f>
        <v>0</v>
      </c>
      <c r="AEC14">
        <f>'k16'!OE17</f>
        <v>0</v>
      </c>
      <c r="AED14">
        <f>'k16'!OF17</f>
        <v>0</v>
      </c>
      <c r="AEE14">
        <f>'k16'!OG17</f>
        <v>0</v>
      </c>
      <c r="AEF14">
        <f>'k16'!OH17</f>
        <v>0</v>
      </c>
      <c r="AEG14">
        <f>'k16'!OI17</f>
        <v>0</v>
      </c>
      <c r="AEH14">
        <f>'k16'!OJ17</f>
        <v>0</v>
      </c>
      <c r="AEI14">
        <f>'k16'!OK17</f>
        <v>0</v>
      </c>
      <c r="AEJ14">
        <f>'k16'!OL17</f>
        <v>0</v>
      </c>
      <c r="AEK14">
        <f>'k16'!OM17</f>
        <v>0</v>
      </c>
      <c r="AEL14">
        <f>'k16'!ON17</f>
        <v>0</v>
      </c>
      <c r="AEM14">
        <f>'k16'!OO17</f>
        <v>0</v>
      </c>
      <c r="AEN14">
        <f>'k16'!OP17</f>
        <v>0</v>
      </c>
      <c r="AEO14">
        <f>'k16'!OQ17</f>
        <v>0</v>
      </c>
      <c r="AEP14">
        <f>'k16'!OR17</f>
        <v>0</v>
      </c>
      <c r="AEQ14">
        <f>'k16'!OS17</f>
        <v>0</v>
      </c>
      <c r="AER14">
        <f>'k16'!OT17</f>
        <v>0</v>
      </c>
      <c r="AES14">
        <f>'k16'!OU17</f>
        <v>0</v>
      </c>
      <c r="AET14">
        <f>'k16'!OV17</f>
        <v>0</v>
      </c>
      <c r="AEU14">
        <f>'k16'!OW17</f>
        <v>0</v>
      </c>
      <c r="AEV14">
        <f>'k16'!OX17</f>
        <v>0</v>
      </c>
      <c r="AEW14">
        <f>'k16'!OY17</f>
        <v>0</v>
      </c>
      <c r="AEX14">
        <f>'k16'!OZ17</f>
        <v>0</v>
      </c>
      <c r="AEY14">
        <f>'k16'!PA17</f>
        <v>0</v>
      </c>
      <c r="AEZ14">
        <f>'k16'!PB17</f>
        <v>0</v>
      </c>
      <c r="AFA14">
        <f>'k16'!PC17</f>
        <v>0</v>
      </c>
      <c r="AFB14">
        <f>'k16'!PD17</f>
        <v>0</v>
      </c>
      <c r="AFC14">
        <f>'k16'!PE17</f>
        <v>0</v>
      </c>
      <c r="AFD14">
        <f>'k16'!PF17</f>
        <v>0</v>
      </c>
      <c r="AFE14">
        <f>'k16'!PG17</f>
        <v>0</v>
      </c>
      <c r="AFF14">
        <f>'k16'!PH17</f>
        <v>0</v>
      </c>
      <c r="AFG14">
        <f>'k16'!PI17</f>
        <v>0</v>
      </c>
      <c r="AFH14">
        <f>'k16'!PJ17</f>
        <v>0</v>
      </c>
      <c r="AFI14">
        <f>'k16'!PK17</f>
        <v>0</v>
      </c>
      <c r="AFJ14">
        <f>'k16'!PL17</f>
        <v>0</v>
      </c>
      <c r="AFK14">
        <f>'k16'!PM17</f>
        <v>0</v>
      </c>
      <c r="AFL14">
        <f>'k16'!PN17</f>
        <v>0</v>
      </c>
      <c r="AFM14">
        <f>'k16'!PO17</f>
        <v>0</v>
      </c>
      <c r="AFN14">
        <f>'k16'!PP17</f>
        <v>0</v>
      </c>
      <c r="AFO14">
        <f>'k16'!PQ17</f>
        <v>0</v>
      </c>
      <c r="AFP14">
        <f>'k16'!PR17</f>
        <v>0</v>
      </c>
      <c r="AFQ14">
        <f>'k16'!PS17</f>
        <v>0</v>
      </c>
      <c r="AFR14">
        <v>14</v>
      </c>
      <c r="AFS14">
        <f>'k17'!NT17</f>
        <v>0</v>
      </c>
      <c r="AFT14">
        <f>'k17'!NU17</f>
        <v>0</v>
      </c>
      <c r="AFU14">
        <f>'k17'!NV17</f>
        <v>0</v>
      </c>
      <c r="AFV14">
        <f>'k17'!NW17</f>
        <v>0</v>
      </c>
      <c r="AFW14">
        <f>'k17'!NX17</f>
        <v>0</v>
      </c>
      <c r="AFX14">
        <f>'k17'!NY17</f>
        <v>0</v>
      </c>
      <c r="AFY14">
        <f>'k17'!NZ17</f>
        <v>0</v>
      </c>
      <c r="AFZ14">
        <f>'k17'!OA17</f>
        <v>0</v>
      </c>
      <c r="AGA14">
        <f>'k17'!OB17</f>
        <v>0</v>
      </c>
      <c r="AGB14">
        <f>'k17'!OC17</f>
        <v>0</v>
      </c>
      <c r="AGC14">
        <f>'k17'!OD17</f>
        <v>0</v>
      </c>
      <c r="AGD14">
        <f>'k17'!OE17</f>
        <v>0</v>
      </c>
      <c r="AGE14">
        <f>'k17'!OF17</f>
        <v>0</v>
      </c>
      <c r="AGF14">
        <f>'k17'!OG17</f>
        <v>0</v>
      </c>
      <c r="AGG14">
        <f>'k17'!OH17</f>
        <v>0</v>
      </c>
      <c r="AGH14">
        <f>'k17'!OI17</f>
        <v>0</v>
      </c>
      <c r="AGI14">
        <f>'k17'!OJ17</f>
        <v>0</v>
      </c>
      <c r="AGJ14">
        <f>'k17'!OK17</f>
        <v>0</v>
      </c>
      <c r="AGK14">
        <f>'k17'!OL17</f>
        <v>0</v>
      </c>
      <c r="AGL14">
        <f>'k17'!OM17</f>
        <v>0</v>
      </c>
      <c r="AGM14">
        <f>'k17'!ON17</f>
        <v>0</v>
      </c>
      <c r="AGN14">
        <f>'k17'!OO17</f>
        <v>0</v>
      </c>
      <c r="AGO14">
        <f>'k17'!OP17</f>
        <v>0</v>
      </c>
      <c r="AGP14">
        <f>'k17'!OQ17</f>
        <v>0</v>
      </c>
      <c r="AGQ14">
        <f>'k17'!OR17</f>
        <v>0</v>
      </c>
      <c r="AGR14">
        <f>'k17'!OS17</f>
        <v>0</v>
      </c>
      <c r="AGS14">
        <f>'k17'!OT17</f>
        <v>0</v>
      </c>
      <c r="AGT14">
        <f>'k17'!OU17</f>
        <v>0</v>
      </c>
      <c r="AGU14">
        <f>'k17'!OV17</f>
        <v>0</v>
      </c>
      <c r="AGV14">
        <f>'k17'!OW17</f>
        <v>0</v>
      </c>
      <c r="AGW14">
        <f>'k17'!OX17</f>
        <v>0</v>
      </c>
      <c r="AGX14">
        <f>'k17'!OY17</f>
        <v>0</v>
      </c>
      <c r="AGY14">
        <f>'k17'!OZ17</f>
        <v>0</v>
      </c>
      <c r="AGZ14">
        <f>'k17'!PA17</f>
        <v>0</v>
      </c>
      <c r="AHA14">
        <f>'k17'!PB17</f>
        <v>0</v>
      </c>
      <c r="AHB14">
        <f>'k17'!PC17</f>
        <v>0</v>
      </c>
      <c r="AHC14">
        <f>'k17'!PD17</f>
        <v>0</v>
      </c>
      <c r="AHD14">
        <f>'k17'!PE17</f>
        <v>0</v>
      </c>
      <c r="AHE14">
        <f>'k17'!PF17</f>
        <v>0</v>
      </c>
      <c r="AHF14">
        <f>'k17'!PG17</f>
        <v>0</v>
      </c>
      <c r="AHG14">
        <f>'k17'!PH17</f>
        <v>0</v>
      </c>
      <c r="AHH14">
        <f>'k17'!PI17</f>
        <v>0</v>
      </c>
      <c r="AHI14">
        <f>'k17'!PJ17</f>
        <v>0</v>
      </c>
      <c r="AHJ14">
        <f>'k17'!PK17</f>
        <v>0</v>
      </c>
      <c r="AHK14">
        <f>'k17'!PL17</f>
        <v>0</v>
      </c>
      <c r="AHL14">
        <f>'k17'!PM17</f>
        <v>0</v>
      </c>
      <c r="AHM14">
        <f>'k17'!PN17</f>
        <v>0</v>
      </c>
      <c r="AHN14">
        <f>'k17'!PO17</f>
        <v>0</v>
      </c>
      <c r="AHO14">
        <f>'k17'!PP17</f>
        <v>0</v>
      </c>
      <c r="AHP14">
        <f>'k17'!PQ17</f>
        <v>0</v>
      </c>
      <c r="AHQ14">
        <f>'k17'!PR17</f>
        <v>0</v>
      </c>
      <c r="AHR14">
        <f>'k17'!PS17</f>
        <v>0</v>
      </c>
      <c r="AHS14">
        <v>14</v>
      </c>
      <c r="AHT14">
        <f>'k18'!NT17</f>
        <v>0</v>
      </c>
      <c r="AHU14">
        <f>'k18'!NU17</f>
        <v>0</v>
      </c>
      <c r="AHV14">
        <f>'k18'!NV17</f>
        <v>0</v>
      </c>
      <c r="AHW14">
        <f>'k18'!NW17</f>
        <v>0</v>
      </c>
      <c r="AHX14">
        <f>'k18'!NX17</f>
        <v>0</v>
      </c>
      <c r="AHY14">
        <f>'k18'!NY17</f>
        <v>0</v>
      </c>
      <c r="AHZ14">
        <f>'k18'!NZ17</f>
        <v>0</v>
      </c>
      <c r="AIA14">
        <f>'k18'!OA17</f>
        <v>0</v>
      </c>
      <c r="AIB14">
        <f>'k18'!OB17</f>
        <v>0</v>
      </c>
      <c r="AIC14">
        <f>'k18'!OC17</f>
        <v>0</v>
      </c>
      <c r="AID14">
        <f>'k18'!OD17</f>
        <v>0</v>
      </c>
      <c r="AIE14">
        <f>'k18'!OE17</f>
        <v>0</v>
      </c>
      <c r="AIF14">
        <f>'k18'!OF17</f>
        <v>0</v>
      </c>
      <c r="AIG14">
        <f>'k18'!OG17</f>
        <v>0</v>
      </c>
      <c r="AIH14">
        <f>'k18'!OH17</f>
        <v>0</v>
      </c>
      <c r="AII14">
        <f>'k18'!OI17</f>
        <v>0</v>
      </c>
      <c r="AIJ14">
        <f>'k18'!OJ17</f>
        <v>0</v>
      </c>
      <c r="AIK14">
        <f>'k18'!OK17</f>
        <v>0</v>
      </c>
      <c r="AIL14">
        <f>'k18'!OL17</f>
        <v>0</v>
      </c>
      <c r="AIM14">
        <f>'k18'!OM17</f>
        <v>0</v>
      </c>
      <c r="AIN14">
        <f>'k18'!ON17</f>
        <v>0</v>
      </c>
      <c r="AIO14">
        <f>'k18'!OO17</f>
        <v>0</v>
      </c>
      <c r="AIP14">
        <f>'k18'!OP17</f>
        <v>0</v>
      </c>
      <c r="AIQ14">
        <f>'k18'!OQ17</f>
        <v>0</v>
      </c>
      <c r="AIR14">
        <f>'k18'!OR17</f>
        <v>0</v>
      </c>
      <c r="AIS14">
        <f>'k18'!OS17</f>
        <v>0</v>
      </c>
      <c r="AIT14">
        <f>'k18'!OT17</f>
        <v>0</v>
      </c>
      <c r="AIU14">
        <f>'k18'!OU17</f>
        <v>0</v>
      </c>
      <c r="AIV14">
        <f>'k18'!OV17</f>
        <v>0</v>
      </c>
      <c r="AIW14">
        <f>'k18'!OW17</f>
        <v>0</v>
      </c>
      <c r="AIX14">
        <f>'k18'!OX17</f>
        <v>0</v>
      </c>
      <c r="AIY14">
        <f>'k18'!OY17</f>
        <v>0</v>
      </c>
      <c r="AIZ14">
        <f>'k18'!OZ17</f>
        <v>0</v>
      </c>
      <c r="AJA14">
        <f>'k18'!PA17</f>
        <v>0</v>
      </c>
      <c r="AJB14">
        <f>'k18'!PB17</f>
        <v>0</v>
      </c>
      <c r="AJC14">
        <f>'k18'!PC17</f>
        <v>0</v>
      </c>
      <c r="AJD14">
        <f>'k18'!PD17</f>
        <v>0</v>
      </c>
      <c r="AJE14">
        <f>'k18'!PE17</f>
        <v>0</v>
      </c>
      <c r="AJF14">
        <f>'k18'!PF17</f>
        <v>0</v>
      </c>
      <c r="AJG14">
        <f>'k18'!PG17</f>
        <v>0</v>
      </c>
      <c r="AJH14">
        <f>'k18'!PH17</f>
        <v>0</v>
      </c>
      <c r="AJI14">
        <f>'k18'!PI17</f>
        <v>0</v>
      </c>
      <c r="AJJ14">
        <f>'k18'!PJ17</f>
        <v>0</v>
      </c>
      <c r="AJK14">
        <f>'k18'!PK17</f>
        <v>0</v>
      </c>
      <c r="AJL14">
        <f>'k18'!PL17</f>
        <v>0</v>
      </c>
      <c r="AJM14">
        <f>'k18'!PM17</f>
        <v>0</v>
      </c>
      <c r="AJN14">
        <f>'k18'!PN17</f>
        <v>0</v>
      </c>
      <c r="AJO14">
        <f>'k18'!PO17</f>
        <v>0</v>
      </c>
      <c r="AJP14">
        <f>'k18'!PP17</f>
        <v>0</v>
      </c>
      <c r="AJQ14">
        <f>'k18'!PQ17</f>
        <v>0</v>
      </c>
      <c r="AJR14">
        <f>'k18'!PR17</f>
        <v>0</v>
      </c>
      <c r="AJS14">
        <f>'k18'!PS17</f>
        <v>0</v>
      </c>
      <c r="AJT14">
        <v>14</v>
      </c>
      <c r="AJU14">
        <f>'k19'!NT17</f>
        <v>0</v>
      </c>
      <c r="AJV14">
        <f>'k19'!NU17</f>
        <v>0</v>
      </c>
      <c r="AJW14">
        <f>'k19'!NV17</f>
        <v>0</v>
      </c>
      <c r="AJX14">
        <f>'k19'!NW17</f>
        <v>0</v>
      </c>
      <c r="AJY14">
        <f>'k19'!NX17</f>
        <v>0</v>
      </c>
      <c r="AJZ14">
        <f>'k19'!NY17</f>
        <v>0</v>
      </c>
      <c r="AKA14">
        <f>'k19'!NZ17</f>
        <v>0</v>
      </c>
      <c r="AKB14">
        <f>'k19'!OA17</f>
        <v>0</v>
      </c>
      <c r="AKC14">
        <f>'k19'!OB17</f>
        <v>0</v>
      </c>
      <c r="AKD14">
        <f>'k19'!OC17</f>
        <v>0</v>
      </c>
      <c r="AKE14">
        <f>'k19'!OD17</f>
        <v>0</v>
      </c>
      <c r="AKF14">
        <f>'k19'!OE17</f>
        <v>0</v>
      </c>
      <c r="AKG14">
        <f>'k19'!OF17</f>
        <v>0</v>
      </c>
      <c r="AKH14">
        <f>'k19'!OG17</f>
        <v>0</v>
      </c>
      <c r="AKI14">
        <f>'k19'!OH17</f>
        <v>0</v>
      </c>
      <c r="AKJ14">
        <f>'k19'!OI17</f>
        <v>0</v>
      </c>
      <c r="AKK14">
        <f>'k19'!OJ17</f>
        <v>0</v>
      </c>
      <c r="AKL14">
        <f>'k19'!OK17</f>
        <v>0</v>
      </c>
      <c r="AKM14">
        <f>'k19'!OL17</f>
        <v>0</v>
      </c>
      <c r="AKN14">
        <f>'k19'!OM17</f>
        <v>0</v>
      </c>
      <c r="AKO14">
        <f>'k19'!ON17</f>
        <v>0</v>
      </c>
      <c r="AKP14">
        <f>'k19'!OO17</f>
        <v>0</v>
      </c>
      <c r="AKQ14">
        <f>'k19'!OP17</f>
        <v>0</v>
      </c>
      <c r="AKR14">
        <f>'k19'!OQ17</f>
        <v>0</v>
      </c>
      <c r="AKS14">
        <f>'k19'!OR17</f>
        <v>0</v>
      </c>
      <c r="AKT14">
        <f>'k19'!OS17</f>
        <v>0</v>
      </c>
      <c r="AKU14">
        <f>'k19'!OT17</f>
        <v>0</v>
      </c>
      <c r="AKV14">
        <f>'k19'!OU17</f>
        <v>0</v>
      </c>
      <c r="AKW14">
        <f>'k19'!OV17</f>
        <v>0</v>
      </c>
      <c r="AKX14">
        <f>'k19'!OW17</f>
        <v>0</v>
      </c>
      <c r="AKY14">
        <f>'k19'!OX17</f>
        <v>0</v>
      </c>
      <c r="AKZ14">
        <f>'k19'!OY17</f>
        <v>0</v>
      </c>
      <c r="ALA14">
        <f>'k19'!OZ17</f>
        <v>0</v>
      </c>
      <c r="ALB14">
        <f>'k19'!PA17</f>
        <v>0</v>
      </c>
      <c r="ALC14">
        <f>'k19'!PB17</f>
        <v>0</v>
      </c>
      <c r="ALD14">
        <f>'k19'!PC17</f>
        <v>0</v>
      </c>
      <c r="ALE14">
        <f>'k19'!PD17</f>
        <v>0</v>
      </c>
      <c r="ALF14">
        <f>'k19'!PE17</f>
        <v>0</v>
      </c>
      <c r="ALG14">
        <f>'k19'!PF17</f>
        <v>0</v>
      </c>
      <c r="ALH14">
        <f>'k19'!PG17</f>
        <v>0</v>
      </c>
      <c r="ALI14">
        <f>'k19'!PH17</f>
        <v>0</v>
      </c>
      <c r="ALJ14">
        <f>'k19'!PI17</f>
        <v>0</v>
      </c>
      <c r="ALK14">
        <f>'k19'!PJ17</f>
        <v>0</v>
      </c>
      <c r="ALL14">
        <f>'k19'!PK17</f>
        <v>0</v>
      </c>
      <c r="ALM14">
        <f>'k19'!PL17</f>
        <v>0</v>
      </c>
      <c r="ALN14">
        <f>'k19'!PM17</f>
        <v>0</v>
      </c>
      <c r="ALO14">
        <f>'k19'!PN17</f>
        <v>0</v>
      </c>
      <c r="ALP14">
        <f>'k19'!PO17</f>
        <v>0</v>
      </c>
      <c r="ALQ14">
        <f>'k19'!PP17</f>
        <v>0</v>
      </c>
      <c r="ALR14">
        <f>'k19'!PQ17</f>
        <v>0</v>
      </c>
      <c r="ALS14">
        <f>'k19'!PR17</f>
        <v>0</v>
      </c>
      <c r="ALT14">
        <f>'k19'!PS17</f>
        <v>0</v>
      </c>
      <c r="ALU14">
        <v>14</v>
      </c>
      <c r="ALV14">
        <f>'k20'!NT17</f>
        <v>0</v>
      </c>
      <c r="ALW14">
        <f>'k20'!NU17</f>
        <v>0</v>
      </c>
      <c r="ALX14">
        <f>'k20'!NV17</f>
        <v>0</v>
      </c>
      <c r="ALY14">
        <f>'k20'!NW17</f>
        <v>0</v>
      </c>
      <c r="ALZ14">
        <f>'k20'!NX17</f>
        <v>0</v>
      </c>
      <c r="AMA14">
        <f>'k20'!NY17</f>
        <v>0</v>
      </c>
      <c r="AMB14">
        <f>'k20'!NZ17</f>
        <v>0</v>
      </c>
      <c r="AMC14">
        <f>'k20'!OA17</f>
        <v>0</v>
      </c>
      <c r="AMD14">
        <f>'k20'!OB17</f>
        <v>0</v>
      </c>
      <c r="AME14">
        <f>'k20'!OC17</f>
        <v>0</v>
      </c>
      <c r="AMF14">
        <f>'k20'!OD17</f>
        <v>0</v>
      </c>
      <c r="AMG14">
        <f>'k20'!OE17</f>
        <v>0</v>
      </c>
      <c r="AMH14">
        <f>'k20'!OF17</f>
        <v>0</v>
      </c>
      <c r="AMI14">
        <f>'k20'!OG17</f>
        <v>0</v>
      </c>
      <c r="AMJ14">
        <f>'k20'!OH17</f>
        <v>0</v>
      </c>
      <c r="AMK14">
        <f>'k20'!OI17</f>
        <v>0</v>
      </c>
      <c r="AML14">
        <f>'k20'!OJ17</f>
        <v>0</v>
      </c>
      <c r="AMM14">
        <f>'k20'!OK17</f>
        <v>0</v>
      </c>
      <c r="AMN14">
        <f>'k20'!OL17</f>
        <v>0</v>
      </c>
      <c r="AMO14">
        <f>'k20'!OM17</f>
        <v>0</v>
      </c>
      <c r="AMP14">
        <f>'k20'!ON17</f>
        <v>0</v>
      </c>
      <c r="AMQ14">
        <f>'k20'!OO17</f>
        <v>0</v>
      </c>
      <c r="AMR14">
        <f>'k20'!OP17</f>
        <v>0</v>
      </c>
      <c r="AMS14">
        <f>'k20'!OQ17</f>
        <v>0</v>
      </c>
      <c r="AMT14">
        <f>'k20'!OR17</f>
        <v>0</v>
      </c>
      <c r="AMU14">
        <f>'k20'!OS17</f>
        <v>0</v>
      </c>
      <c r="AMV14">
        <f>'k20'!OT17</f>
        <v>0</v>
      </c>
      <c r="AMW14">
        <f>'k20'!OU17</f>
        <v>0</v>
      </c>
      <c r="AMX14">
        <f>'k20'!OV17</f>
        <v>0</v>
      </c>
      <c r="AMY14">
        <f>'k20'!OW17</f>
        <v>0</v>
      </c>
      <c r="AMZ14">
        <f>'k20'!OX17</f>
        <v>0</v>
      </c>
      <c r="ANA14">
        <f>'k20'!OY17</f>
        <v>0</v>
      </c>
      <c r="ANB14">
        <f>'k20'!OZ17</f>
        <v>0</v>
      </c>
      <c r="ANC14">
        <f>'k20'!PA17</f>
        <v>0</v>
      </c>
      <c r="AND14">
        <f>'k20'!PB17</f>
        <v>0</v>
      </c>
      <c r="ANE14">
        <f>'k20'!PC17</f>
        <v>0</v>
      </c>
      <c r="ANF14">
        <f>'k20'!PD17</f>
        <v>0</v>
      </c>
      <c r="ANG14">
        <f>'k20'!PE17</f>
        <v>0</v>
      </c>
      <c r="ANH14">
        <f>'k20'!PF17</f>
        <v>0</v>
      </c>
      <c r="ANI14">
        <f>'k20'!PG17</f>
        <v>0</v>
      </c>
      <c r="ANJ14">
        <f>'k20'!PH17</f>
        <v>0</v>
      </c>
      <c r="ANK14">
        <f>'k20'!PI17</f>
        <v>0</v>
      </c>
      <c r="ANL14">
        <f>'k20'!PJ17</f>
        <v>0</v>
      </c>
      <c r="ANM14">
        <f>'k20'!PK17</f>
        <v>0</v>
      </c>
      <c r="ANN14">
        <f>'k20'!PL17</f>
        <v>0</v>
      </c>
      <c r="ANO14">
        <f>'k20'!PM17</f>
        <v>0</v>
      </c>
      <c r="ANP14">
        <f>'k20'!PN17</f>
        <v>0</v>
      </c>
      <c r="ANQ14">
        <f>'k20'!PO17</f>
        <v>0</v>
      </c>
      <c r="ANR14">
        <f>'k20'!PP17</f>
        <v>0</v>
      </c>
      <c r="ANS14">
        <f>'k20'!PQ17</f>
        <v>0</v>
      </c>
      <c r="ANT14">
        <f>'k20'!PR17</f>
        <v>0</v>
      </c>
      <c r="ANU14">
        <f>'k20'!PS17</f>
        <v>0</v>
      </c>
      <c r="ANV14">
        <v>14</v>
      </c>
      <c r="ANW14">
        <f>'k21'!NT17</f>
        <v>0</v>
      </c>
      <c r="ANX14">
        <f>'k21'!NU17</f>
        <v>0</v>
      </c>
      <c r="ANY14">
        <f>'k21'!NV17</f>
        <v>0</v>
      </c>
      <c r="ANZ14">
        <f>'k21'!NW17</f>
        <v>0</v>
      </c>
      <c r="AOA14">
        <f>'k21'!NX17</f>
        <v>0</v>
      </c>
      <c r="AOB14">
        <f>'k21'!NY17</f>
        <v>0</v>
      </c>
      <c r="AOC14">
        <f>'k21'!NZ17</f>
        <v>0</v>
      </c>
      <c r="AOD14">
        <f>'k21'!OA17</f>
        <v>0</v>
      </c>
      <c r="AOE14">
        <f>'k21'!OB17</f>
        <v>0</v>
      </c>
      <c r="AOF14">
        <f>'k21'!OC17</f>
        <v>0</v>
      </c>
      <c r="AOG14">
        <f>'k21'!OD17</f>
        <v>0</v>
      </c>
      <c r="AOH14">
        <f>'k21'!OE17</f>
        <v>0</v>
      </c>
      <c r="AOI14">
        <f>'k21'!OF17</f>
        <v>0</v>
      </c>
      <c r="AOJ14">
        <f>'k21'!OG17</f>
        <v>0</v>
      </c>
      <c r="AOK14">
        <f>'k21'!OH17</f>
        <v>0</v>
      </c>
      <c r="AOL14">
        <f>'k21'!OI17</f>
        <v>0</v>
      </c>
      <c r="AOM14">
        <f>'k21'!OJ17</f>
        <v>0</v>
      </c>
      <c r="AON14">
        <f>'k21'!OK17</f>
        <v>0</v>
      </c>
      <c r="AOO14">
        <f>'k21'!OL17</f>
        <v>0</v>
      </c>
      <c r="AOP14">
        <f>'k21'!OM17</f>
        <v>0</v>
      </c>
      <c r="AOQ14">
        <f>'k21'!ON17</f>
        <v>0</v>
      </c>
      <c r="AOR14">
        <f>'k21'!OO17</f>
        <v>0</v>
      </c>
      <c r="AOS14">
        <f>'k21'!OP17</f>
        <v>0</v>
      </c>
      <c r="AOT14">
        <f>'k21'!OQ17</f>
        <v>0</v>
      </c>
      <c r="AOU14">
        <f>'k21'!OR17</f>
        <v>0</v>
      </c>
      <c r="AOV14">
        <f>'k21'!OS17</f>
        <v>0</v>
      </c>
      <c r="AOW14">
        <f>'k21'!OT17</f>
        <v>0</v>
      </c>
      <c r="AOX14">
        <f>'k21'!OU17</f>
        <v>0</v>
      </c>
      <c r="AOY14">
        <f>'k21'!OV17</f>
        <v>0</v>
      </c>
      <c r="AOZ14">
        <f>'k21'!OW17</f>
        <v>0</v>
      </c>
      <c r="APA14">
        <f>'k21'!OX17</f>
        <v>0</v>
      </c>
      <c r="APB14">
        <f>'k21'!OY17</f>
        <v>0</v>
      </c>
      <c r="APC14">
        <f>'k21'!OZ17</f>
        <v>0</v>
      </c>
      <c r="APD14">
        <f>'k21'!PA17</f>
        <v>0</v>
      </c>
      <c r="APE14">
        <f>'k21'!PB17</f>
        <v>0</v>
      </c>
      <c r="APF14">
        <f>'k21'!PC17</f>
        <v>0</v>
      </c>
      <c r="APG14">
        <f>'k21'!PD17</f>
        <v>0</v>
      </c>
      <c r="APH14">
        <f>'k21'!PE17</f>
        <v>0</v>
      </c>
      <c r="API14">
        <f>'k21'!PF17</f>
        <v>0</v>
      </c>
      <c r="APJ14">
        <f>'k21'!PG17</f>
        <v>0</v>
      </c>
      <c r="APK14">
        <f>'k21'!PH17</f>
        <v>0</v>
      </c>
      <c r="APL14">
        <f>'k21'!PI17</f>
        <v>0</v>
      </c>
      <c r="APM14">
        <f>'k21'!PJ17</f>
        <v>0</v>
      </c>
      <c r="APN14">
        <f>'k21'!PK17</f>
        <v>0</v>
      </c>
      <c r="APO14">
        <f>'k21'!PL17</f>
        <v>0</v>
      </c>
      <c r="APP14">
        <f>'k21'!PM17</f>
        <v>0</v>
      </c>
      <c r="APQ14">
        <f>'k21'!PN17</f>
        <v>0</v>
      </c>
      <c r="APR14">
        <f>'k21'!PO17</f>
        <v>0</v>
      </c>
      <c r="APS14">
        <f>'k21'!PP17</f>
        <v>0</v>
      </c>
      <c r="APT14">
        <f>'k21'!PQ17</f>
        <v>0</v>
      </c>
      <c r="APU14">
        <f>'k21'!PR17</f>
        <v>0</v>
      </c>
      <c r="APV14">
        <f>'k21'!PS17</f>
        <v>0</v>
      </c>
      <c r="APW14">
        <v>14</v>
      </c>
    </row>
    <row r="15" spans="2:1167" x14ac:dyDescent="0.25">
      <c r="B15">
        <v>15</v>
      </c>
      <c r="C15">
        <f>'k1'!NT18</f>
        <v>9</v>
      </c>
      <c r="D15">
        <f>'k1'!NU18</f>
        <v>0</v>
      </c>
      <c r="E15">
        <f>'k1'!NV18</f>
        <v>0</v>
      </c>
      <c r="F15">
        <f>'k1'!NW18</f>
        <v>0</v>
      </c>
      <c r="G15">
        <f>'k1'!NX18</f>
        <v>0</v>
      </c>
      <c r="H15">
        <f>'k1'!NY18</f>
        <v>0</v>
      </c>
      <c r="I15">
        <f>'k1'!NZ18</f>
        <v>0</v>
      </c>
      <c r="J15">
        <f>'k1'!OA18</f>
        <v>0</v>
      </c>
      <c r="K15">
        <f>'k1'!OB18</f>
        <v>0</v>
      </c>
      <c r="L15">
        <f>'k1'!OC18</f>
        <v>0</v>
      </c>
      <c r="M15">
        <f>'k1'!OD18</f>
        <v>0</v>
      </c>
      <c r="N15">
        <f>'k1'!OE18</f>
        <v>0</v>
      </c>
      <c r="O15">
        <f>'k1'!OF18</f>
        <v>0</v>
      </c>
      <c r="P15">
        <f>'k1'!OG18</f>
        <v>0</v>
      </c>
      <c r="Q15" t="str">
        <f>'k1'!OH18</f>
        <v>0</v>
      </c>
      <c r="R15">
        <f>'k1'!OI18</f>
        <v>0</v>
      </c>
      <c r="S15" t="str">
        <f>'k1'!OJ18</f>
        <v>0</v>
      </c>
      <c r="T15">
        <f>'k1'!OK18</f>
        <v>0</v>
      </c>
      <c r="U15" t="str">
        <f>'k1'!OL18</f>
        <v>0</v>
      </c>
      <c r="V15" t="str">
        <f>'k1'!OM18</f>
        <v>NILAI MELEBIHI KAPASITAS</v>
      </c>
      <c r="W15">
        <f>'k1'!ON18</f>
        <v>0</v>
      </c>
      <c r="X15" t="str">
        <f>'k1'!OO18</f>
        <v>0</v>
      </c>
      <c r="Y15" t="str">
        <f>'k1'!OP18</f>
        <v>NILAI MELEBIHI KAPASITAS</v>
      </c>
      <c r="Z15" t="str">
        <f>'k1'!OQ18</f>
        <v/>
      </c>
      <c r="AA15">
        <f>'k1'!OR18</f>
        <v>0</v>
      </c>
      <c r="AB15" t="str">
        <f>'k1'!OS18</f>
        <v/>
      </c>
      <c r="AC15">
        <f>'k1'!OT18</f>
        <v>0</v>
      </c>
      <c r="AD15" t="str">
        <f>'k1'!OU18</f>
        <v/>
      </c>
      <c r="AE15">
        <f>'k1'!OV18</f>
        <v>0</v>
      </c>
      <c r="AF15" t="str">
        <f>'k1'!OW18</f>
        <v/>
      </c>
      <c r="AG15">
        <f>'k1'!OX18</f>
        <v>0</v>
      </c>
      <c r="AH15" t="str">
        <f>'k1'!OY18</f>
        <v/>
      </c>
      <c r="AI15">
        <f>'k1'!OZ18</f>
        <v>0</v>
      </c>
      <c r="AJ15" t="str">
        <f>'k1'!PA18</f>
        <v/>
      </c>
      <c r="AK15">
        <f>'k1'!PB18</f>
        <v>0</v>
      </c>
      <c r="AL15" t="str">
        <f>'k1'!PC18</f>
        <v/>
      </c>
      <c r="AM15">
        <f>'k1'!PD18</f>
        <v>0</v>
      </c>
      <c r="AN15" t="str">
        <f>'k1'!PE18</f>
        <v/>
      </c>
      <c r="AO15">
        <f>'k1'!PF18</f>
        <v>0</v>
      </c>
      <c r="AP15" t="str">
        <f>'k1'!PG18</f>
        <v/>
      </c>
      <c r="AQ15">
        <f>'k1'!PH18</f>
        <v>0</v>
      </c>
      <c r="AR15" t="str">
        <f>'k1'!PI18</f>
        <v/>
      </c>
      <c r="AS15">
        <f>'k1'!PJ18</f>
        <v>0</v>
      </c>
      <c r="AT15" t="str">
        <f>'k1'!PK18</f>
        <v/>
      </c>
      <c r="AU15">
        <f>'k1'!PL18</f>
        <v>0</v>
      </c>
      <c r="AV15" t="str">
        <f>'k1'!PM18</f>
        <v/>
      </c>
      <c r="AW15">
        <f>'k1'!PN18</f>
        <v>0</v>
      </c>
      <c r="AX15" t="str">
        <f>'k1'!PO18</f>
        <v>H</v>
      </c>
      <c r="AY15" t="str">
        <f>'k1'!PP18</f>
        <v>I</v>
      </c>
      <c r="AZ15" t="str">
        <f>'k1'!PQ18</f>
        <v>A</v>
      </c>
      <c r="BA15" t="str">
        <f>'k1'!PR18</f>
        <v>S</v>
      </c>
      <c r="BB15">
        <f>'k1'!PS18</f>
        <v>0</v>
      </c>
      <c r="BC15">
        <v>15</v>
      </c>
      <c r="BD15">
        <f>'k2'!NT18</f>
        <v>9</v>
      </c>
      <c r="BE15">
        <f>'k2'!NU18</f>
        <v>0</v>
      </c>
      <c r="BF15">
        <f>'k2'!NV18</f>
        <v>0</v>
      </c>
      <c r="BG15">
        <f>'k2'!NW18</f>
        <v>0</v>
      </c>
      <c r="BH15">
        <f>'k2'!NX18</f>
        <v>0</v>
      </c>
      <c r="BI15">
        <f>'k2'!NY18</f>
        <v>0</v>
      </c>
      <c r="BJ15">
        <f>'k2'!NZ18</f>
        <v>0</v>
      </c>
      <c r="BK15">
        <f>'k2'!OA18</f>
        <v>0</v>
      </c>
      <c r="BL15">
        <f>'k2'!OB18</f>
        <v>0</v>
      </c>
      <c r="BM15">
        <f>'k2'!OC18</f>
        <v>0</v>
      </c>
      <c r="BN15">
        <f>'k2'!OD18</f>
        <v>0</v>
      </c>
      <c r="BO15">
        <f>'k2'!OE18</f>
        <v>0</v>
      </c>
      <c r="BP15">
        <f>'k2'!OF18</f>
        <v>0</v>
      </c>
      <c r="BQ15">
        <f>'k2'!OG18</f>
        <v>0</v>
      </c>
      <c r="BR15" t="str">
        <f>'k2'!OH18</f>
        <v>0</v>
      </c>
      <c r="BS15">
        <f>'k2'!OI18</f>
        <v>0</v>
      </c>
      <c r="BT15" t="str">
        <f>'k2'!OJ18</f>
        <v>0</v>
      </c>
      <c r="BU15">
        <f>'k2'!OK18</f>
        <v>0</v>
      </c>
      <c r="BV15" t="str">
        <f>'k2'!OL18</f>
        <v>0</v>
      </c>
      <c r="BW15" t="str">
        <f>'k2'!OM18</f>
        <v>NILAI MELEBIHI KAPASITAS</v>
      </c>
      <c r="BX15">
        <f>'k2'!ON18</f>
        <v>0</v>
      </c>
      <c r="BY15" t="str">
        <f>'k2'!OO18</f>
        <v>0</v>
      </c>
      <c r="BZ15" t="str">
        <f>'k2'!OP18</f>
        <v>NILAI MELEBIHI KAPASITAS</v>
      </c>
      <c r="CA15" t="str">
        <f>'k2'!OQ18</f>
        <v/>
      </c>
      <c r="CB15">
        <f>'k2'!OR18</f>
        <v>0</v>
      </c>
      <c r="CC15" t="str">
        <f>'k2'!OS18</f>
        <v/>
      </c>
      <c r="CD15">
        <f>'k2'!OT18</f>
        <v>0</v>
      </c>
      <c r="CE15" t="str">
        <f>'k2'!OU18</f>
        <v/>
      </c>
      <c r="CF15">
        <f>'k2'!OV18</f>
        <v>0</v>
      </c>
      <c r="CG15" t="str">
        <f>'k2'!OW18</f>
        <v/>
      </c>
      <c r="CH15">
        <f>'k2'!OX18</f>
        <v>0</v>
      </c>
      <c r="CI15" t="str">
        <f>'k2'!OY18</f>
        <v/>
      </c>
      <c r="CJ15">
        <f>'k2'!OZ18</f>
        <v>0</v>
      </c>
      <c r="CK15" t="str">
        <f>'k2'!PA18</f>
        <v/>
      </c>
      <c r="CL15">
        <f>'k2'!PB18</f>
        <v>0</v>
      </c>
      <c r="CM15" t="str">
        <f>'k2'!PC18</f>
        <v/>
      </c>
      <c r="CN15">
        <f>'k2'!PD18</f>
        <v>0</v>
      </c>
      <c r="CO15" t="str">
        <f>'k2'!PE18</f>
        <v/>
      </c>
      <c r="CP15">
        <f>'k2'!PF18</f>
        <v>0</v>
      </c>
      <c r="CQ15" t="str">
        <f>'k2'!PG18</f>
        <v/>
      </c>
      <c r="CR15">
        <f>'k2'!PH18</f>
        <v>0</v>
      </c>
      <c r="CS15" t="str">
        <f>'k2'!PI18</f>
        <v/>
      </c>
      <c r="CT15">
        <f>'k2'!PJ18</f>
        <v>0</v>
      </c>
      <c r="CU15" t="str">
        <f>'k2'!PK18</f>
        <v/>
      </c>
      <c r="CV15">
        <f>'k2'!PL18</f>
        <v>0</v>
      </c>
      <c r="CW15" t="str">
        <f>'k2'!PM18</f>
        <v/>
      </c>
      <c r="CX15">
        <f>'k2'!PN18</f>
        <v>0</v>
      </c>
      <c r="CY15" t="str">
        <f>'k2'!PO18</f>
        <v>H</v>
      </c>
      <c r="CZ15" t="str">
        <f>'k2'!PP18</f>
        <v>I</v>
      </c>
      <c r="DA15" t="str">
        <f>'k2'!PQ18</f>
        <v>A</v>
      </c>
      <c r="DB15" t="str">
        <f>'k2'!PR18</f>
        <v>S</v>
      </c>
      <c r="DC15">
        <f>'k2'!PS18</f>
        <v>0</v>
      </c>
      <c r="DD15">
        <v>15</v>
      </c>
      <c r="DE15">
        <f>'k3'!NT18</f>
        <v>9</v>
      </c>
      <c r="DF15">
        <f>'k3'!NU18</f>
        <v>0</v>
      </c>
      <c r="DG15">
        <f>'k3'!NV18</f>
        <v>0</v>
      </c>
      <c r="DH15">
        <f>'k3'!NW18</f>
        <v>0</v>
      </c>
      <c r="DI15">
        <f>'k3'!NX18</f>
        <v>0</v>
      </c>
      <c r="DJ15">
        <f>'k3'!NY18</f>
        <v>0</v>
      </c>
      <c r="DK15">
        <f>'k3'!NZ18</f>
        <v>0</v>
      </c>
      <c r="DL15">
        <f>'k3'!OA18</f>
        <v>0</v>
      </c>
      <c r="DM15">
        <f>'k3'!OB18</f>
        <v>0</v>
      </c>
      <c r="DN15">
        <f>'k3'!OC18</f>
        <v>0</v>
      </c>
      <c r="DO15">
        <f>'k3'!OD18</f>
        <v>0</v>
      </c>
      <c r="DP15">
        <f>'k3'!OE18</f>
        <v>0</v>
      </c>
      <c r="DQ15">
        <f>'k3'!OF18</f>
        <v>0</v>
      </c>
      <c r="DR15">
        <f>'k3'!OG18</f>
        <v>0</v>
      </c>
      <c r="DS15" t="str">
        <f>'k3'!OH18</f>
        <v>0</v>
      </c>
      <c r="DT15">
        <f>'k3'!OI18</f>
        <v>0</v>
      </c>
      <c r="DU15" t="str">
        <f>'k3'!OJ18</f>
        <v>0</v>
      </c>
      <c r="DV15">
        <f>'k3'!OK18</f>
        <v>0</v>
      </c>
      <c r="DW15" t="str">
        <f>'k3'!OL18</f>
        <v>0</v>
      </c>
      <c r="DX15" t="str">
        <f>'k3'!OM18</f>
        <v>NILAI MELEBIHI KAPASITAS</v>
      </c>
      <c r="DY15">
        <f>'k3'!ON18</f>
        <v>0</v>
      </c>
      <c r="DZ15" t="str">
        <f>'k3'!OO18</f>
        <v>0</v>
      </c>
      <c r="EA15" t="str">
        <f>'k3'!OP18</f>
        <v>NILAI MELEBIHI KAPASITAS</v>
      </c>
      <c r="EB15" t="str">
        <f>'k3'!OQ18</f>
        <v/>
      </c>
      <c r="EC15">
        <f>'k3'!OR18</f>
        <v>0</v>
      </c>
      <c r="ED15" t="str">
        <f>'k3'!OS18</f>
        <v/>
      </c>
      <c r="EE15">
        <f>'k3'!OT18</f>
        <v>0</v>
      </c>
      <c r="EF15" t="str">
        <f>'k3'!OU18</f>
        <v/>
      </c>
      <c r="EG15">
        <f>'k3'!OV18</f>
        <v>0</v>
      </c>
      <c r="EH15" t="str">
        <f>'k3'!OW18</f>
        <v/>
      </c>
      <c r="EI15">
        <f>'k3'!OX18</f>
        <v>0</v>
      </c>
      <c r="EJ15" t="str">
        <f>'k3'!OY18</f>
        <v/>
      </c>
      <c r="EK15">
        <f>'k3'!OZ18</f>
        <v>0</v>
      </c>
      <c r="EL15" t="str">
        <f>'k3'!PA18</f>
        <v/>
      </c>
      <c r="EM15">
        <f>'k3'!PB18</f>
        <v>0</v>
      </c>
      <c r="EN15" t="str">
        <f>'k3'!PC18</f>
        <v/>
      </c>
      <c r="EO15">
        <f>'k3'!PD18</f>
        <v>0</v>
      </c>
      <c r="EP15" t="str">
        <f>'k3'!PE18</f>
        <v/>
      </c>
      <c r="EQ15">
        <f>'k3'!PF18</f>
        <v>0</v>
      </c>
      <c r="ER15" t="str">
        <f>'k3'!PG18</f>
        <v/>
      </c>
      <c r="ES15">
        <f>'k3'!PH18</f>
        <v>0</v>
      </c>
      <c r="ET15" t="str">
        <f>'k3'!PI18</f>
        <v/>
      </c>
      <c r="EU15">
        <f>'k3'!PJ18</f>
        <v>0</v>
      </c>
      <c r="EV15" t="str">
        <f>'k3'!PK18</f>
        <v/>
      </c>
      <c r="EW15">
        <f>'k3'!PL18</f>
        <v>0</v>
      </c>
      <c r="EX15" t="str">
        <f>'k3'!PM18</f>
        <v/>
      </c>
      <c r="EY15">
        <f>'k3'!PN18</f>
        <v>0</v>
      </c>
      <c r="EZ15" t="str">
        <f>'k3'!PO18</f>
        <v>H</v>
      </c>
      <c r="FA15" t="str">
        <f>'k3'!PP18</f>
        <v>I</v>
      </c>
      <c r="FB15" t="str">
        <f>'k3'!PQ18</f>
        <v>A</v>
      </c>
      <c r="FC15" t="str">
        <f>'k3'!PR18</f>
        <v>S</v>
      </c>
      <c r="FD15">
        <f>'k3'!PS18</f>
        <v>0</v>
      </c>
      <c r="FE15">
        <v>15</v>
      </c>
      <c r="FF15">
        <f>'k4'!NT18</f>
        <v>0</v>
      </c>
      <c r="FG15">
        <f>'k4'!NU18</f>
        <v>0</v>
      </c>
      <c r="FH15">
        <f>'k4'!NV18</f>
        <v>0</v>
      </c>
      <c r="FI15">
        <f>'k4'!NW18</f>
        <v>0</v>
      </c>
      <c r="FJ15">
        <f>'k4'!NX18</f>
        <v>0</v>
      </c>
      <c r="FK15">
        <f>'k4'!NY18</f>
        <v>0</v>
      </c>
      <c r="FL15">
        <f>'k4'!NZ18</f>
        <v>0</v>
      </c>
      <c r="FM15">
        <f>'k4'!OA18</f>
        <v>0</v>
      </c>
      <c r="FN15">
        <f>'k4'!OB18</f>
        <v>0</v>
      </c>
      <c r="FO15">
        <f>'k4'!OC18</f>
        <v>0</v>
      </c>
      <c r="FP15">
        <f>'k4'!OD18</f>
        <v>0</v>
      </c>
      <c r="FQ15">
        <f>'k4'!OE18</f>
        <v>0</v>
      </c>
      <c r="FR15">
        <f>'k4'!OF18</f>
        <v>0</v>
      </c>
      <c r="FS15">
        <f>'k4'!OG18</f>
        <v>0</v>
      </c>
      <c r="FT15">
        <f>'k4'!OH18</f>
        <v>0</v>
      </c>
      <c r="FU15">
        <f>'k4'!OI18</f>
        <v>0</v>
      </c>
      <c r="FV15">
        <f>'k4'!OJ18</f>
        <v>0</v>
      </c>
      <c r="FW15">
        <f>'k4'!OK18</f>
        <v>0</v>
      </c>
      <c r="FX15">
        <f>'k4'!OL18</f>
        <v>0</v>
      </c>
      <c r="FY15">
        <f>'k4'!OM18</f>
        <v>0</v>
      </c>
      <c r="FZ15">
        <f>'k4'!ON18</f>
        <v>0</v>
      </c>
      <c r="GA15">
        <f>'k4'!OO18</f>
        <v>0</v>
      </c>
      <c r="GB15">
        <f>'k4'!OP18</f>
        <v>0</v>
      </c>
      <c r="GC15">
        <f>'k4'!OQ18</f>
        <v>0</v>
      </c>
      <c r="GD15">
        <f>'k4'!OR18</f>
        <v>0</v>
      </c>
      <c r="GE15">
        <f>'k4'!OS18</f>
        <v>0</v>
      </c>
      <c r="GF15">
        <f>'k4'!OT18</f>
        <v>0</v>
      </c>
      <c r="GG15">
        <f>'k4'!OU18</f>
        <v>0</v>
      </c>
      <c r="GH15">
        <f>'k4'!OV18</f>
        <v>0</v>
      </c>
      <c r="GI15">
        <f>'k4'!OW18</f>
        <v>0</v>
      </c>
      <c r="GJ15">
        <f>'k4'!OX18</f>
        <v>0</v>
      </c>
      <c r="GK15">
        <f>'k4'!OY18</f>
        <v>0</v>
      </c>
      <c r="GL15">
        <f>'k4'!OZ18</f>
        <v>0</v>
      </c>
      <c r="GM15">
        <f>'k4'!PA18</f>
        <v>0</v>
      </c>
      <c r="GN15">
        <f>'k4'!PB18</f>
        <v>0</v>
      </c>
      <c r="GO15">
        <f>'k4'!PC18</f>
        <v>0</v>
      </c>
      <c r="GP15">
        <f>'k4'!PD18</f>
        <v>0</v>
      </c>
      <c r="GQ15">
        <f>'k4'!PE18</f>
        <v>0</v>
      </c>
      <c r="GR15">
        <f>'k4'!PF18</f>
        <v>0</v>
      </c>
      <c r="GS15">
        <f>'k4'!PG18</f>
        <v>0</v>
      </c>
      <c r="GT15">
        <f>'k4'!PH18</f>
        <v>0</v>
      </c>
      <c r="GU15">
        <f>'k4'!PI18</f>
        <v>0</v>
      </c>
      <c r="GV15">
        <f>'k4'!PJ18</f>
        <v>0</v>
      </c>
      <c r="GW15">
        <f>'k4'!PK18</f>
        <v>0</v>
      </c>
      <c r="GX15">
        <f>'k4'!PL18</f>
        <v>0</v>
      </c>
      <c r="GY15">
        <f>'k4'!PM18</f>
        <v>0</v>
      </c>
      <c r="GZ15">
        <f>'k4'!PN18</f>
        <v>0</v>
      </c>
      <c r="HA15">
        <f>'k4'!PO18</f>
        <v>0</v>
      </c>
      <c r="HB15">
        <f>'k4'!PP18</f>
        <v>0</v>
      </c>
      <c r="HC15">
        <f>'k4'!PQ18</f>
        <v>0</v>
      </c>
      <c r="HD15">
        <f>'k4'!PR18</f>
        <v>0</v>
      </c>
      <c r="HE15">
        <f>'k4'!PS18</f>
        <v>0</v>
      </c>
      <c r="HF15">
        <v>15</v>
      </c>
      <c r="HG15">
        <f>'k5'!NT18</f>
        <v>0</v>
      </c>
      <c r="HH15">
        <f>'k5'!NU18</f>
        <v>0</v>
      </c>
      <c r="HI15">
        <f>'k5'!NV18</f>
        <v>0</v>
      </c>
      <c r="HJ15">
        <f>'k5'!NW18</f>
        <v>0</v>
      </c>
      <c r="HK15">
        <f>'k5'!NX18</f>
        <v>0</v>
      </c>
      <c r="HL15">
        <f>'k5'!NY18</f>
        <v>0</v>
      </c>
      <c r="HM15">
        <f>'k5'!NZ18</f>
        <v>0</v>
      </c>
      <c r="HN15">
        <f>'k5'!OA18</f>
        <v>0</v>
      </c>
      <c r="HO15">
        <f>'k5'!OB18</f>
        <v>0</v>
      </c>
      <c r="HP15">
        <f>'k5'!OC18</f>
        <v>0</v>
      </c>
      <c r="HQ15">
        <f>'k5'!OD18</f>
        <v>0</v>
      </c>
      <c r="HR15">
        <f>'k5'!OE18</f>
        <v>0</v>
      </c>
      <c r="HS15">
        <f>'k5'!OF18</f>
        <v>0</v>
      </c>
      <c r="HT15">
        <f>'k5'!OG18</f>
        <v>0</v>
      </c>
      <c r="HU15">
        <f>'k5'!OH18</f>
        <v>0</v>
      </c>
      <c r="HV15">
        <f>'k5'!OI18</f>
        <v>0</v>
      </c>
      <c r="HW15">
        <f>'k5'!OJ18</f>
        <v>0</v>
      </c>
      <c r="HX15">
        <f>'k5'!OK18</f>
        <v>0</v>
      </c>
      <c r="HY15">
        <f>'k5'!OL18</f>
        <v>0</v>
      </c>
      <c r="HZ15">
        <f>'k5'!OM18</f>
        <v>0</v>
      </c>
      <c r="IA15">
        <f>'k5'!ON18</f>
        <v>0</v>
      </c>
      <c r="IB15">
        <f>'k5'!OO18</f>
        <v>0</v>
      </c>
      <c r="IC15">
        <f>'k5'!OP18</f>
        <v>0</v>
      </c>
      <c r="ID15">
        <f>'k5'!OQ18</f>
        <v>0</v>
      </c>
      <c r="IE15">
        <f>'k5'!OR18</f>
        <v>0</v>
      </c>
      <c r="IF15">
        <f>'k5'!OS18</f>
        <v>0</v>
      </c>
      <c r="IG15">
        <f>'k5'!OT18</f>
        <v>0</v>
      </c>
      <c r="IH15">
        <f>'k5'!OU18</f>
        <v>0</v>
      </c>
      <c r="II15">
        <f>'k5'!OV18</f>
        <v>0</v>
      </c>
      <c r="IJ15">
        <f>'k5'!OW18</f>
        <v>0</v>
      </c>
      <c r="IK15">
        <f>'k5'!OX18</f>
        <v>0</v>
      </c>
      <c r="IL15">
        <f>'k5'!OY18</f>
        <v>0</v>
      </c>
      <c r="IM15">
        <f>'k5'!OZ18</f>
        <v>0</v>
      </c>
      <c r="IN15">
        <f>'k5'!PA18</f>
        <v>0</v>
      </c>
      <c r="IO15">
        <f>'k5'!PB18</f>
        <v>0</v>
      </c>
      <c r="IP15">
        <f>'k5'!PC18</f>
        <v>0</v>
      </c>
      <c r="IQ15">
        <f>'k5'!PD18</f>
        <v>0</v>
      </c>
      <c r="IR15">
        <f>'k5'!PE18</f>
        <v>0</v>
      </c>
      <c r="IS15">
        <f>'k5'!PF18</f>
        <v>0</v>
      </c>
      <c r="IT15">
        <f>'k5'!PG18</f>
        <v>0</v>
      </c>
      <c r="IU15">
        <f>'k5'!PH18</f>
        <v>0</v>
      </c>
      <c r="IV15">
        <f>'k5'!PI18</f>
        <v>0</v>
      </c>
      <c r="IW15">
        <f>'k5'!PJ18</f>
        <v>0</v>
      </c>
      <c r="IX15">
        <f>'k5'!PK18</f>
        <v>0</v>
      </c>
      <c r="IY15">
        <f>'k5'!PL18</f>
        <v>0</v>
      </c>
      <c r="IZ15">
        <f>'k5'!PM18</f>
        <v>0</v>
      </c>
      <c r="JA15">
        <f>'k5'!PN18</f>
        <v>0</v>
      </c>
      <c r="JB15">
        <f>'k5'!PO18</f>
        <v>0</v>
      </c>
      <c r="JC15">
        <f>'k5'!PP18</f>
        <v>0</v>
      </c>
      <c r="JD15">
        <f>'k5'!PQ18</f>
        <v>0</v>
      </c>
      <c r="JE15">
        <f>'k5'!PR18</f>
        <v>0</v>
      </c>
      <c r="JF15">
        <f>'k5'!PS18</f>
        <v>0</v>
      </c>
      <c r="JG15">
        <v>15</v>
      </c>
      <c r="JH15">
        <f>'k6'!NT18</f>
        <v>0</v>
      </c>
      <c r="JI15">
        <f>'k6'!NU18</f>
        <v>0</v>
      </c>
      <c r="JJ15">
        <f>'k6'!NV18</f>
        <v>0</v>
      </c>
      <c r="JK15">
        <f>'k6'!NW18</f>
        <v>0</v>
      </c>
      <c r="JL15">
        <f>'k6'!NX18</f>
        <v>0</v>
      </c>
      <c r="JM15">
        <f>'k6'!NY18</f>
        <v>0</v>
      </c>
      <c r="JN15">
        <f>'k6'!NZ18</f>
        <v>0</v>
      </c>
      <c r="JO15">
        <f>'k6'!OA18</f>
        <v>0</v>
      </c>
      <c r="JP15">
        <f>'k6'!OB18</f>
        <v>0</v>
      </c>
      <c r="JQ15">
        <f>'k6'!OC18</f>
        <v>0</v>
      </c>
      <c r="JR15">
        <f>'k6'!OD18</f>
        <v>0</v>
      </c>
      <c r="JS15">
        <f>'k6'!OE18</f>
        <v>0</v>
      </c>
      <c r="JT15">
        <f>'k6'!OF18</f>
        <v>0</v>
      </c>
      <c r="JU15">
        <f>'k6'!OG18</f>
        <v>0</v>
      </c>
      <c r="JV15">
        <f>'k6'!OH18</f>
        <v>0</v>
      </c>
      <c r="JW15">
        <f>'k6'!OI18</f>
        <v>0</v>
      </c>
      <c r="JX15">
        <f>'k6'!OJ18</f>
        <v>0</v>
      </c>
      <c r="JY15">
        <f>'k6'!OK18</f>
        <v>0</v>
      </c>
      <c r="JZ15">
        <f>'k6'!OL18</f>
        <v>0</v>
      </c>
      <c r="KA15">
        <f>'k6'!OM18</f>
        <v>0</v>
      </c>
      <c r="KB15">
        <f>'k6'!ON18</f>
        <v>0</v>
      </c>
      <c r="KC15">
        <f>'k6'!OO18</f>
        <v>0</v>
      </c>
      <c r="KD15">
        <f>'k6'!OP18</f>
        <v>0</v>
      </c>
      <c r="KE15">
        <f>'k6'!OQ18</f>
        <v>0</v>
      </c>
      <c r="KF15">
        <f>'k6'!OR18</f>
        <v>0</v>
      </c>
      <c r="KG15">
        <f>'k6'!OS18</f>
        <v>0</v>
      </c>
      <c r="KH15">
        <f>'k6'!OT18</f>
        <v>0</v>
      </c>
      <c r="KI15">
        <f>'k6'!OU18</f>
        <v>0</v>
      </c>
      <c r="KJ15">
        <f>'k6'!OV18</f>
        <v>0</v>
      </c>
      <c r="KK15">
        <f>'k6'!OW18</f>
        <v>0</v>
      </c>
      <c r="KL15">
        <f>'k6'!OX18</f>
        <v>0</v>
      </c>
      <c r="KM15">
        <f>'k6'!OY18</f>
        <v>0</v>
      </c>
      <c r="KN15">
        <f>'k6'!OZ18</f>
        <v>0</v>
      </c>
      <c r="KO15">
        <f>'k6'!PA18</f>
        <v>0</v>
      </c>
      <c r="KP15">
        <f>'k6'!PB18</f>
        <v>0</v>
      </c>
      <c r="KQ15">
        <f>'k6'!PC18</f>
        <v>0</v>
      </c>
      <c r="KR15">
        <f>'k6'!PD18</f>
        <v>0</v>
      </c>
      <c r="KS15">
        <f>'k6'!PE18</f>
        <v>0</v>
      </c>
      <c r="KT15">
        <f>'k6'!PF18</f>
        <v>0</v>
      </c>
      <c r="KU15">
        <f>'k6'!PG18</f>
        <v>0</v>
      </c>
      <c r="KV15">
        <f>'k6'!PH18</f>
        <v>0</v>
      </c>
      <c r="KW15">
        <f>'k6'!PI18</f>
        <v>0</v>
      </c>
      <c r="KX15">
        <f>'k6'!PJ18</f>
        <v>0</v>
      </c>
      <c r="KY15">
        <f>'k6'!PK18</f>
        <v>0</v>
      </c>
      <c r="KZ15">
        <f>'k6'!PL18</f>
        <v>0</v>
      </c>
      <c r="LA15">
        <f>'k6'!PM18</f>
        <v>0</v>
      </c>
      <c r="LB15">
        <f>'k6'!PN18</f>
        <v>0</v>
      </c>
      <c r="LC15">
        <f>'k6'!PO18</f>
        <v>0</v>
      </c>
      <c r="LD15">
        <f>'k6'!PP18</f>
        <v>0</v>
      </c>
      <c r="LE15">
        <f>'k6'!PQ18</f>
        <v>0</v>
      </c>
      <c r="LF15">
        <f>'k6'!PR18</f>
        <v>0</v>
      </c>
      <c r="LG15">
        <f>'k6'!PS18</f>
        <v>0</v>
      </c>
      <c r="LH15">
        <v>15</v>
      </c>
      <c r="LI15">
        <f>'k7'!NT18</f>
        <v>0</v>
      </c>
      <c r="LJ15">
        <f>'k7'!NU18</f>
        <v>0</v>
      </c>
      <c r="LK15">
        <f>'k7'!NV18</f>
        <v>0</v>
      </c>
      <c r="LL15">
        <f>'k7'!NW18</f>
        <v>0</v>
      </c>
      <c r="LM15">
        <f>'k7'!NX18</f>
        <v>0</v>
      </c>
      <c r="LN15">
        <f>'k7'!NY18</f>
        <v>0</v>
      </c>
      <c r="LO15">
        <f>'k7'!NZ18</f>
        <v>0</v>
      </c>
      <c r="LP15">
        <f>'k7'!OA18</f>
        <v>0</v>
      </c>
      <c r="LQ15">
        <f>'k7'!OB18</f>
        <v>0</v>
      </c>
      <c r="LR15">
        <f>'k7'!OC18</f>
        <v>0</v>
      </c>
      <c r="LS15">
        <f>'k7'!OD18</f>
        <v>0</v>
      </c>
      <c r="LT15">
        <f>'k7'!OE18</f>
        <v>0</v>
      </c>
      <c r="LU15">
        <f>'k7'!OF18</f>
        <v>0</v>
      </c>
      <c r="LV15">
        <f>'k7'!OG18</f>
        <v>0</v>
      </c>
      <c r="LW15">
        <f>'k7'!OH18</f>
        <v>0</v>
      </c>
      <c r="LX15">
        <f>'k7'!OI18</f>
        <v>0</v>
      </c>
      <c r="LY15">
        <f>'k7'!OJ18</f>
        <v>0</v>
      </c>
      <c r="LZ15">
        <f>'k7'!OK18</f>
        <v>0</v>
      </c>
      <c r="MA15">
        <f>'k7'!OL18</f>
        <v>0</v>
      </c>
      <c r="MB15">
        <f>'k7'!OM18</f>
        <v>0</v>
      </c>
      <c r="MC15">
        <f>'k7'!ON18</f>
        <v>0</v>
      </c>
      <c r="MD15">
        <f>'k7'!OO18</f>
        <v>0</v>
      </c>
      <c r="ME15">
        <f>'k7'!OP18</f>
        <v>0</v>
      </c>
      <c r="MF15">
        <f>'k7'!OQ18</f>
        <v>0</v>
      </c>
      <c r="MG15">
        <f>'k7'!OR18</f>
        <v>0</v>
      </c>
      <c r="MH15">
        <f>'k7'!OS18</f>
        <v>0</v>
      </c>
      <c r="MI15">
        <f>'k7'!OT18</f>
        <v>0</v>
      </c>
      <c r="MJ15">
        <f>'k7'!OU18</f>
        <v>0</v>
      </c>
      <c r="MK15">
        <f>'k7'!OV18</f>
        <v>0</v>
      </c>
      <c r="ML15">
        <f>'k7'!OW18</f>
        <v>0</v>
      </c>
      <c r="MM15">
        <f>'k7'!OX18</f>
        <v>0</v>
      </c>
      <c r="MN15">
        <f>'k7'!OY18</f>
        <v>0</v>
      </c>
      <c r="MO15">
        <f>'k7'!OZ18</f>
        <v>0</v>
      </c>
      <c r="MP15">
        <f>'k7'!PA18</f>
        <v>0</v>
      </c>
      <c r="MQ15">
        <f>'k7'!PB18</f>
        <v>0</v>
      </c>
      <c r="MR15">
        <f>'k7'!PC18</f>
        <v>0</v>
      </c>
      <c r="MS15">
        <f>'k7'!PD18</f>
        <v>0</v>
      </c>
      <c r="MT15">
        <f>'k7'!PE18</f>
        <v>0</v>
      </c>
      <c r="MU15">
        <f>'k7'!PF18</f>
        <v>0</v>
      </c>
      <c r="MV15">
        <f>'k7'!PG18</f>
        <v>0</v>
      </c>
      <c r="MW15">
        <f>'k7'!PH18</f>
        <v>0</v>
      </c>
      <c r="MX15">
        <f>'k7'!PI18</f>
        <v>0</v>
      </c>
      <c r="MY15">
        <f>'k7'!PJ18</f>
        <v>0</v>
      </c>
      <c r="MZ15">
        <f>'k7'!PK18</f>
        <v>0</v>
      </c>
      <c r="NA15">
        <f>'k7'!PL18</f>
        <v>0</v>
      </c>
      <c r="NB15">
        <f>'k7'!PM18</f>
        <v>0</v>
      </c>
      <c r="NC15">
        <f>'k7'!PN18</f>
        <v>0</v>
      </c>
      <c r="ND15">
        <f>'k7'!PO18</f>
        <v>0</v>
      </c>
      <c r="NE15">
        <f>'k7'!PP18</f>
        <v>0</v>
      </c>
      <c r="NF15">
        <f>'k7'!PQ18</f>
        <v>0</v>
      </c>
      <c r="NG15">
        <f>'k7'!PR18</f>
        <v>0</v>
      </c>
      <c r="NH15">
        <f>'k7'!PS18</f>
        <v>0</v>
      </c>
      <c r="NI15">
        <v>15</v>
      </c>
      <c r="NJ15">
        <f>'k8'!NT18</f>
        <v>0</v>
      </c>
      <c r="NK15">
        <f>'k8'!NU18</f>
        <v>0</v>
      </c>
      <c r="NL15">
        <f>'k8'!NV18</f>
        <v>0</v>
      </c>
      <c r="NM15">
        <f>'k8'!NW18</f>
        <v>0</v>
      </c>
      <c r="NN15">
        <f>'k8'!NX18</f>
        <v>0</v>
      </c>
      <c r="NO15">
        <f>'k8'!NY18</f>
        <v>0</v>
      </c>
      <c r="NP15">
        <f>'k8'!NZ18</f>
        <v>0</v>
      </c>
      <c r="NQ15">
        <f>'k8'!OA18</f>
        <v>0</v>
      </c>
      <c r="NR15">
        <f>'k8'!OB18</f>
        <v>0</v>
      </c>
      <c r="NS15">
        <f>'k8'!OC18</f>
        <v>0</v>
      </c>
      <c r="NT15">
        <f>'k8'!OD18</f>
        <v>0</v>
      </c>
      <c r="NU15">
        <f>'k8'!OE18</f>
        <v>0</v>
      </c>
      <c r="NV15">
        <f>'k8'!OF18</f>
        <v>0</v>
      </c>
      <c r="NW15">
        <f>'k8'!OG18</f>
        <v>0</v>
      </c>
      <c r="NX15">
        <f>'k8'!OH18</f>
        <v>0</v>
      </c>
      <c r="NY15">
        <f>'k8'!OI18</f>
        <v>0</v>
      </c>
      <c r="NZ15">
        <f>'k8'!OJ18</f>
        <v>0</v>
      </c>
      <c r="OA15">
        <f>'k8'!OK18</f>
        <v>0</v>
      </c>
      <c r="OB15">
        <f>'k8'!OL18</f>
        <v>0</v>
      </c>
      <c r="OC15">
        <f>'k8'!OM18</f>
        <v>0</v>
      </c>
      <c r="OD15">
        <f>'k8'!ON18</f>
        <v>0</v>
      </c>
      <c r="OE15">
        <f>'k8'!OO18</f>
        <v>0</v>
      </c>
      <c r="OF15">
        <f>'k8'!OP18</f>
        <v>0</v>
      </c>
      <c r="OG15">
        <f>'k8'!OQ18</f>
        <v>0</v>
      </c>
      <c r="OH15">
        <f>'k8'!OR18</f>
        <v>0</v>
      </c>
      <c r="OI15">
        <f>'k8'!OS18</f>
        <v>0</v>
      </c>
      <c r="OJ15">
        <f>'k8'!OT18</f>
        <v>0</v>
      </c>
      <c r="OK15">
        <f>'k8'!OU18</f>
        <v>0</v>
      </c>
      <c r="OL15">
        <f>'k8'!OV18</f>
        <v>0</v>
      </c>
      <c r="OM15">
        <f>'k8'!OW18</f>
        <v>0</v>
      </c>
      <c r="ON15">
        <f>'k8'!OX18</f>
        <v>0</v>
      </c>
      <c r="OO15">
        <f>'k8'!OY18</f>
        <v>0</v>
      </c>
      <c r="OP15">
        <f>'k8'!OZ18</f>
        <v>0</v>
      </c>
      <c r="OQ15">
        <f>'k8'!PA18</f>
        <v>0</v>
      </c>
      <c r="OR15">
        <f>'k8'!PB18</f>
        <v>0</v>
      </c>
      <c r="OS15">
        <f>'k8'!PC18</f>
        <v>0</v>
      </c>
      <c r="OT15">
        <f>'k8'!PD18</f>
        <v>0</v>
      </c>
      <c r="OU15">
        <f>'k8'!PE18</f>
        <v>0</v>
      </c>
      <c r="OV15">
        <f>'k8'!PF18</f>
        <v>0</v>
      </c>
      <c r="OW15">
        <f>'k8'!PG18</f>
        <v>0</v>
      </c>
      <c r="OX15">
        <f>'k8'!PH18</f>
        <v>0</v>
      </c>
      <c r="OY15">
        <f>'k8'!PI18</f>
        <v>0</v>
      </c>
      <c r="OZ15">
        <f>'k8'!PJ18</f>
        <v>0</v>
      </c>
      <c r="PA15">
        <f>'k8'!PK18</f>
        <v>0</v>
      </c>
      <c r="PB15">
        <f>'k8'!PL18</f>
        <v>0</v>
      </c>
      <c r="PC15">
        <f>'k8'!PM18</f>
        <v>0</v>
      </c>
      <c r="PD15">
        <f>'k8'!PN18</f>
        <v>0</v>
      </c>
      <c r="PE15">
        <f>'k8'!PO18</f>
        <v>0</v>
      </c>
      <c r="PF15">
        <f>'k8'!PP18</f>
        <v>0</v>
      </c>
      <c r="PG15">
        <f>'k8'!PQ18</f>
        <v>0</v>
      </c>
      <c r="PH15">
        <f>'k8'!PR18</f>
        <v>0</v>
      </c>
      <c r="PI15">
        <f>'k8'!PS18</f>
        <v>0</v>
      </c>
      <c r="PJ15">
        <v>15</v>
      </c>
      <c r="PK15">
        <f>'k9'!NT18</f>
        <v>0</v>
      </c>
      <c r="PL15">
        <f>'k9'!NU18</f>
        <v>0</v>
      </c>
      <c r="PM15">
        <f>'k9'!NV18</f>
        <v>0</v>
      </c>
      <c r="PN15">
        <f>'k9'!NW18</f>
        <v>0</v>
      </c>
      <c r="PO15">
        <f>'k9'!NX18</f>
        <v>0</v>
      </c>
      <c r="PP15">
        <f>'k9'!NY18</f>
        <v>0</v>
      </c>
      <c r="PQ15">
        <f>'k9'!NZ18</f>
        <v>0</v>
      </c>
      <c r="PR15">
        <f>'k9'!OA18</f>
        <v>0</v>
      </c>
      <c r="PS15">
        <f>'k9'!OB18</f>
        <v>0</v>
      </c>
      <c r="PT15">
        <f>'k9'!OC18</f>
        <v>0</v>
      </c>
      <c r="PU15">
        <f>'k9'!OD18</f>
        <v>0</v>
      </c>
      <c r="PV15">
        <f>'k9'!OE18</f>
        <v>0</v>
      </c>
      <c r="PW15">
        <f>'k9'!OF18</f>
        <v>0</v>
      </c>
      <c r="PX15">
        <f>'k9'!OG18</f>
        <v>0</v>
      </c>
      <c r="PY15">
        <f>'k9'!OH18</f>
        <v>0</v>
      </c>
      <c r="PZ15">
        <f>'k9'!OI18</f>
        <v>0</v>
      </c>
      <c r="QA15">
        <f>'k9'!OJ18</f>
        <v>0</v>
      </c>
      <c r="QB15">
        <f>'k9'!OK18</f>
        <v>0</v>
      </c>
      <c r="QC15">
        <f>'k9'!OL18</f>
        <v>0</v>
      </c>
      <c r="QD15">
        <f>'k9'!OM18</f>
        <v>0</v>
      </c>
      <c r="QE15">
        <f>'k9'!ON18</f>
        <v>0</v>
      </c>
      <c r="QF15">
        <f>'k9'!OO18</f>
        <v>0</v>
      </c>
      <c r="QG15">
        <f>'k9'!OP18</f>
        <v>0</v>
      </c>
      <c r="QH15">
        <f>'k9'!OQ18</f>
        <v>0</v>
      </c>
      <c r="QI15">
        <f>'k9'!OR18</f>
        <v>0</v>
      </c>
      <c r="QJ15">
        <f>'k9'!OS18</f>
        <v>0</v>
      </c>
      <c r="QK15">
        <f>'k9'!OT18</f>
        <v>0</v>
      </c>
      <c r="QL15">
        <f>'k9'!OU18</f>
        <v>0</v>
      </c>
      <c r="QM15">
        <f>'k9'!OV18</f>
        <v>0</v>
      </c>
      <c r="QN15">
        <f>'k9'!OW18</f>
        <v>0</v>
      </c>
      <c r="QO15">
        <f>'k9'!OX18</f>
        <v>0</v>
      </c>
      <c r="QP15">
        <f>'k9'!OY18</f>
        <v>0</v>
      </c>
      <c r="QQ15">
        <f>'k9'!OZ18</f>
        <v>0</v>
      </c>
      <c r="QR15">
        <f>'k9'!PA18</f>
        <v>0</v>
      </c>
      <c r="QS15">
        <f>'k9'!PB18</f>
        <v>0</v>
      </c>
      <c r="QT15">
        <f>'k9'!PC18</f>
        <v>0</v>
      </c>
      <c r="QU15">
        <f>'k9'!PD18</f>
        <v>0</v>
      </c>
      <c r="QV15">
        <f>'k9'!PE18</f>
        <v>0</v>
      </c>
      <c r="QW15">
        <f>'k9'!PF18</f>
        <v>0</v>
      </c>
      <c r="QX15">
        <f>'k9'!PG18</f>
        <v>0</v>
      </c>
      <c r="QY15">
        <f>'k9'!PH18</f>
        <v>0</v>
      </c>
      <c r="QZ15">
        <f>'k9'!PI18</f>
        <v>0</v>
      </c>
      <c r="RA15">
        <f>'k9'!PJ18</f>
        <v>0</v>
      </c>
      <c r="RB15">
        <f>'k9'!PK18</f>
        <v>0</v>
      </c>
      <c r="RC15">
        <f>'k9'!PL18</f>
        <v>0</v>
      </c>
      <c r="RD15">
        <f>'k9'!PM18</f>
        <v>0</v>
      </c>
      <c r="RE15">
        <f>'k9'!PN18</f>
        <v>0</v>
      </c>
      <c r="RF15">
        <f>'k9'!PO18</f>
        <v>0</v>
      </c>
      <c r="RG15">
        <f>'k9'!PP18</f>
        <v>0</v>
      </c>
      <c r="RH15">
        <f>'k9'!PQ18</f>
        <v>0</v>
      </c>
      <c r="RI15">
        <f>'k9'!PR18</f>
        <v>0</v>
      </c>
      <c r="RJ15">
        <f>'k9'!PS18</f>
        <v>0</v>
      </c>
      <c r="RK15">
        <v>15</v>
      </c>
      <c r="RL15">
        <f>'k10'!NT18</f>
        <v>0</v>
      </c>
      <c r="RM15">
        <f>'k10'!NU18</f>
        <v>0</v>
      </c>
      <c r="RN15">
        <f>'k10'!NV18</f>
        <v>0</v>
      </c>
      <c r="RO15">
        <f>'k10'!NW18</f>
        <v>0</v>
      </c>
      <c r="RP15">
        <f>'k10'!NX18</f>
        <v>0</v>
      </c>
      <c r="RQ15">
        <f>'k10'!NY18</f>
        <v>0</v>
      </c>
      <c r="RR15">
        <f>'k10'!NZ18</f>
        <v>0</v>
      </c>
      <c r="RS15">
        <f>'k10'!OA18</f>
        <v>0</v>
      </c>
      <c r="RT15">
        <f>'k10'!OB18</f>
        <v>0</v>
      </c>
      <c r="RU15">
        <f>'k10'!OC18</f>
        <v>0</v>
      </c>
      <c r="RV15">
        <f>'k10'!OD18</f>
        <v>0</v>
      </c>
      <c r="RW15">
        <f>'k10'!OE18</f>
        <v>0</v>
      </c>
      <c r="RX15">
        <f>'k10'!OF18</f>
        <v>0</v>
      </c>
      <c r="RY15">
        <f>'k10'!OG18</f>
        <v>0</v>
      </c>
      <c r="RZ15">
        <f>'k10'!OH18</f>
        <v>0</v>
      </c>
      <c r="SA15">
        <f>'k10'!OI18</f>
        <v>0</v>
      </c>
      <c r="SB15">
        <f>'k10'!OJ18</f>
        <v>0</v>
      </c>
      <c r="SC15">
        <f>'k10'!OK18</f>
        <v>0</v>
      </c>
      <c r="SD15">
        <f>'k10'!OL18</f>
        <v>0</v>
      </c>
      <c r="SE15">
        <f>'k10'!OM18</f>
        <v>0</v>
      </c>
      <c r="SF15">
        <f>'k10'!ON18</f>
        <v>0</v>
      </c>
      <c r="SG15">
        <f>'k10'!OO18</f>
        <v>0</v>
      </c>
      <c r="SH15">
        <f>'k10'!OP18</f>
        <v>0</v>
      </c>
      <c r="SI15">
        <f>'k10'!OQ18</f>
        <v>0</v>
      </c>
      <c r="SJ15">
        <f>'k10'!OR18</f>
        <v>0</v>
      </c>
      <c r="SK15">
        <f>'k10'!OS18</f>
        <v>0</v>
      </c>
      <c r="SL15">
        <f>'k10'!OT18</f>
        <v>0</v>
      </c>
      <c r="SM15">
        <f>'k10'!OU18</f>
        <v>0</v>
      </c>
      <c r="SN15">
        <f>'k10'!OV18</f>
        <v>0</v>
      </c>
      <c r="SO15">
        <f>'k10'!OW18</f>
        <v>0</v>
      </c>
      <c r="SP15">
        <f>'k10'!OX18</f>
        <v>0</v>
      </c>
      <c r="SQ15">
        <f>'k10'!OY18</f>
        <v>0</v>
      </c>
      <c r="SR15">
        <f>'k10'!OZ18</f>
        <v>0</v>
      </c>
      <c r="SS15">
        <f>'k10'!PA18</f>
        <v>0</v>
      </c>
      <c r="ST15">
        <f>'k10'!PB18</f>
        <v>0</v>
      </c>
      <c r="SU15">
        <f>'k10'!PC18</f>
        <v>0</v>
      </c>
      <c r="SV15">
        <f>'k10'!PD18</f>
        <v>0</v>
      </c>
      <c r="SW15">
        <f>'k10'!PE18</f>
        <v>0</v>
      </c>
      <c r="SX15">
        <f>'k10'!PF18</f>
        <v>0</v>
      </c>
      <c r="SY15">
        <f>'k10'!PG18</f>
        <v>0</v>
      </c>
      <c r="SZ15">
        <f>'k10'!PH18</f>
        <v>0</v>
      </c>
      <c r="TA15">
        <f>'k10'!PI18</f>
        <v>0</v>
      </c>
      <c r="TB15">
        <f>'k10'!PJ18</f>
        <v>0</v>
      </c>
      <c r="TC15">
        <f>'k10'!PK18</f>
        <v>0</v>
      </c>
      <c r="TD15">
        <f>'k10'!PL18</f>
        <v>0</v>
      </c>
      <c r="TE15">
        <f>'k10'!PM18</f>
        <v>0</v>
      </c>
      <c r="TF15">
        <f>'k10'!PN18</f>
        <v>0</v>
      </c>
      <c r="TG15">
        <f>'k10'!PO18</f>
        <v>0</v>
      </c>
      <c r="TH15">
        <f>'k10'!PP18</f>
        <v>0</v>
      </c>
      <c r="TI15">
        <f>'k10'!PQ18</f>
        <v>0</v>
      </c>
      <c r="TJ15">
        <f>'k10'!PR18</f>
        <v>0</v>
      </c>
      <c r="TK15">
        <f>'k10'!PS18</f>
        <v>0</v>
      </c>
      <c r="TL15">
        <v>15</v>
      </c>
      <c r="TM15">
        <f>'k11'!NT18</f>
        <v>0</v>
      </c>
      <c r="TN15">
        <f>'k11'!NU18</f>
        <v>0</v>
      </c>
      <c r="TO15">
        <f>'k11'!NV18</f>
        <v>0</v>
      </c>
      <c r="TP15">
        <f>'k11'!NW18</f>
        <v>0</v>
      </c>
      <c r="TQ15">
        <f>'k11'!NX18</f>
        <v>0</v>
      </c>
      <c r="TR15">
        <f>'k11'!NY18</f>
        <v>0</v>
      </c>
      <c r="TS15">
        <f>'k11'!NZ18</f>
        <v>0</v>
      </c>
      <c r="TT15">
        <f>'k11'!OA18</f>
        <v>0</v>
      </c>
      <c r="TU15">
        <f>'k11'!OB18</f>
        <v>0</v>
      </c>
      <c r="TV15">
        <f>'k11'!OC18</f>
        <v>0</v>
      </c>
      <c r="TW15">
        <f>'k11'!OD18</f>
        <v>0</v>
      </c>
      <c r="TX15">
        <f>'k11'!OE18</f>
        <v>0</v>
      </c>
      <c r="TY15">
        <f>'k11'!OF18</f>
        <v>0</v>
      </c>
      <c r="TZ15">
        <f>'k11'!OG18</f>
        <v>0</v>
      </c>
      <c r="UA15">
        <f>'k11'!OH18</f>
        <v>0</v>
      </c>
      <c r="UB15">
        <f>'k11'!OI18</f>
        <v>0</v>
      </c>
      <c r="UC15">
        <f>'k11'!OJ18</f>
        <v>0</v>
      </c>
      <c r="UD15">
        <f>'k11'!OK18</f>
        <v>0</v>
      </c>
      <c r="UE15">
        <f>'k11'!OL18</f>
        <v>0</v>
      </c>
      <c r="UF15">
        <f>'k11'!OM18</f>
        <v>0</v>
      </c>
      <c r="UG15">
        <f>'k11'!ON18</f>
        <v>0</v>
      </c>
      <c r="UH15">
        <f>'k11'!OO18</f>
        <v>0</v>
      </c>
      <c r="UI15">
        <f>'k11'!OP18</f>
        <v>0</v>
      </c>
      <c r="UJ15">
        <f>'k11'!OQ18</f>
        <v>0</v>
      </c>
      <c r="UK15">
        <f>'k11'!OR18</f>
        <v>0</v>
      </c>
      <c r="UL15">
        <f>'k11'!OS18</f>
        <v>0</v>
      </c>
      <c r="UM15">
        <f>'k11'!OT18</f>
        <v>0</v>
      </c>
      <c r="UN15">
        <f>'k11'!OU18</f>
        <v>0</v>
      </c>
      <c r="UO15">
        <f>'k11'!OV18</f>
        <v>0</v>
      </c>
      <c r="UP15">
        <f>'k11'!OW18</f>
        <v>0</v>
      </c>
      <c r="UQ15">
        <f>'k11'!OX18</f>
        <v>0</v>
      </c>
      <c r="UR15">
        <f>'k11'!OY18</f>
        <v>0</v>
      </c>
      <c r="US15">
        <f>'k11'!OZ18</f>
        <v>0</v>
      </c>
      <c r="UT15">
        <f>'k11'!PA18</f>
        <v>0</v>
      </c>
      <c r="UU15">
        <f>'k11'!PB18</f>
        <v>0</v>
      </c>
      <c r="UV15">
        <f>'k11'!PC18</f>
        <v>0</v>
      </c>
      <c r="UW15">
        <f>'k11'!PD18</f>
        <v>0</v>
      </c>
      <c r="UX15">
        <f>'k11'!PE18</f>
        <v>0</v>
      </c>
      <c r="UY15">
        <f>'k11'!PF18</f>
        <v>0</v>
      </c>
      <c r="UZ15">
        <f>'k11'!PG18</f>
        <v>0</v>
      </c>
      <c r="VA15">
        <f>'k11'!PH18</f>
        <v>0</v>
      </c>
      <c r="VB15">
        <f>'k11'!PI18</f>
        <v>0</v>
      </c>
      <c r="VC15">
        <f>'k11'!PJ18</f>
        <v>0</v>
      </c>
      <c r="VD15">
        <f>'k11'!PK18</f>
        <v>0</v>
      </c>
      <c r="VE15">
        <f>'k11'!PL18</f>
        <v>0</v>
      </c>
      <c r="VF15">
        <f>'k11'!PM18</f>
        <v>0</v>
      </c>
      <c r="VG15">
        <f>'k11'!PN18</f>
        <v>0</v>
      </c>
      <c r="VH15">
        <f>'k11'!PO18</f>
        <v>0</v>
      </c>
      <c r="VI15">
        <f>'k11'!PP18</f>
        <v>0</v>
      </c>
      <c r="VJ15">
        <f>'k11'!PQ18</f>
        <v>0</v>
      </c>
      <c r="VK15">
        <f>'k11'!PR18</f>
        <v>0</v>
      </c>
      <c r="VL15">
        <f>'k11'!PS18</f>
        <v>0</v>
      </c>
      <c r="VM15">
        <v>15</v>
      </c>
      <c r="VN15">
        <f>'k12'!NT18</f>
        <v>0</v>
      </c>
      <c r="VO15">
        <f>'k12'!NU18</f>
        <v>0</v>
      </c>
      <c r="VP15">
        <f>'k12'!NV18</f>
        <v>0</v>
      </c>
      <c r="VQ15">
        <f>'k12'!NW18</f>
        <v>0</v>
      </c>
      <c r="VR15">
        <f>'k12'!NX18</f>
        <v>0</v>
      </c>
      <c r="VS15">
        <f>'k12'!NY18</f>
        <v>0</v>
      </c>
      <c r="VT15">
        <f>'k12'!NZ18</f>
        <v>0</v>
      </c>
      <c r="VU15">
        <f>'k12'!OA18</f>
        <v>0</v>
      </c>
      <c r="VV15">
        <f>'k12'!OB18</f>
        <v>0</v>
      </c>
      <c r="VW15">
        <f>'k12'!OC18</f>
        <v>0</v>
      </c>
      <c r="VX15">
        <f>'k12'!OD18</f>
        <v>0</v>
      </c>
      <c r="VY15">
        <f>'k12'!OE18</f>
        <v>0</v>
      </c>
      <c r="VZ15">
        <f>'k12'!OF18</f>
        <v>0</v>
      </c>
      <c r="WA15">
        <f>'k12'!OG18</f>
        <v>0</v>
      </c>
      <c r="WB15">
        <f>'k12'!OH18</f>
        <v>0</v>
      </c>
      <c r="WC15">
        <f>'k12'!OI18</f>
        <v>0</v>
      </c>
      <c r="WD15">
        <f>'k12'!OJ18</f>
        <v>0</v>
      </c>
      <c r="WE15">
        <f>'k12'!OK18</f>
        <v>0</v>
      </c>
      <c r="WF15">
        <f>'k12'!OL18</f>
        <v>0</v>
      </c>
      <c r="WG15">
        <f>'k12'!OM18</f>
        <v>0</v>
      </c>
      <c r="WH15">
        <f>'k12'!ON18</f>
        <v>0</v>
      </c>
      <c r="WI15">
        <f>'k12'!OO18</f>
        <v>0</v>
      </c>
      <c r="WJ15">
        <f>'k12'!OP18</f>
        <v>0</v>
      </c>
      <c r="WK15">
        <f>'k12'!OQ18</f>
        <v>0</v>
      </c>
      <c r="WL15">
        <f>'k12'!OR18</f>
        <v>0</v>
      </c>
      <c r="WM15">
        <f>'k12'!OS18</f>
        <v>0</v>
      </c>
      <c r="WN15">
        <f>'k12'!OT18</f>
        <v>0</v>
      </c>
      <c r="WO15">
        <f>'k12'!OU18</f>
        <v>0</v>
      </c>
      <c r="WP15">
        <f>'k12'!OV18</f>
        <v>0</v>
      </c>
      <c r="WQ15">
        <f>'k12'!OW18</f>
        <v>0</v>
      </c>
      <c r="WR15">
        <f>'k12'!OX18</f>
        <v>0</v>
      </c>
      <c r="WS15">
        <f>'k12'!OY18</f>
        <v>0</v>
      </c>
      <c r="WT15">
        <f>'k12'!OZ18</f>
        <v>0</v>
      </c>
      <c r="WU15">
        <f>'k12'!PA18</f>
        <v>0</v>
      </c>
      <c r="WV15">
        <f>'k12'!PB18</f>
        <v>0</v>
      </c>
      <c r="WW15">
        <f>'k12'!PC18</f>
        <v>0</v>
      </c>
      <c r="WX15">
        <f>'k12'!PD18</f>
        <v>0</v>
      </c>
      <c r="WY15">
        <f>'k12'!PE18</f>
        <v>0</v>
      </c>
      <c r="WZ15">
        <f>'k12'!PF18</f>
        <v>0</v>
      </c>
      <c r="XA15">
        <f>'k12'!PG18</f>
        <v>0</v>
      </c>
      <c r="XB15">
        <f>'k12'!PH18</f>
        <v>0</v>
      </c>
      <c r="XC15">
        <f>'k12'!PI18</f>
        <v>0</v>
      </c>
      <c r="XD15">
        <f>'k12'!PJ18</f>
        <v>0</v>
      </c>
      <c r="XE15">
        <f>'k12'!PK18</f>
        <v>0</v>
      </c>
      <c r="XF15">
        <f>'k12'!PL18</f>
        <v>0</v>
      </c>
      <c r="XG15">
        <f>'k12'!PM18</f>
        <v>0</v>
      </c>
      <c r="XH15">
        <f>'k12'!PN18</f>
        <v>0</v>
      </c>
      <c r="XI15">
        <f>'k12'!PO18</f>
        <v>0</v>
      </c>
      <c r="XJ15">
        <f>'k12'!PP18</f>
        <v>0</v>
      </c>
      <c r="XK15">
        <f>'k12'!PQ18</f>
        <v>0</v>
      </c>
      <c r="XL15">
        <f>'k12'!PR18</f>
        <v>0</v>
      </c>
      <c r="XM15">
        <f>'k12'!PS18</f>
        <v>0</v>
      </c>
      <c r="XN15">
        <v>15</v>
      </c>
      <c r="XO15">
        <f>'k13'!NT18</f>
        <v>0</v>
      </c>
      <c r="XP15">
        <f>'k13'!NU18</f>
        <v>0</v>
      </c>
      <c r="XQ15">
        <f>'k13'!NV18</f>
        <v>0</v>
      </c>
      <c r="XR15">
        <f>'k13'!NW18</f>
        <v>0</v>
      </c>
      <c r="XS15">
        <f>'k13'!NX18</f>
        <v>0</v>
      </c>
      <c r="XT15">
        <f>'k13'!NY18</f>
        <v>0</v>
      </c>
      <c r="XU15">
        <f>'k13'!NZ18</f>
        <v>0</v>
      </c>
      <c r="XV15">
        <f>'k13'!OA18</f>
        <v>0</v>
      </c>
      <c r="XW15">
        <f>'k13'!OB18</f>
        <v>0</v>
      </c>
      <c r="XX15">
        <f>'k13'!OC18</f>
        <v>0</v>
      </c>
      <c r="XY15">
        <f>'k13'!OD18</f>
        <v>0</v>
      </c>
      <c r="XZ15">
        <f>'k13'!OE18</f>
        <v>0</v>
      </c>
      <c r="YA15">
        <f>'k13'!OF18</f>
        <v>0</v>
      </c>
      <c r="YB15">
        <f>'k13'!OG18</f>
        <v>0</v>
      </c>
      <c r="YC15">
        <f>'k13'!OH18</f>
        <v>0</v>
      </c>
      <c r="YD15">
        <f>'k13'!OI18</f>
        <v>0</v>
      </c>
      <c r="YE15">
        <f>'k13'!OJ18</f>
        <v>0</v>
      </c>
      <c r="YF15">
        <f>'k13'!OK18</f>
        <v>0</v>
      </c>
      <c r="YG15">
        <f>'k13'!OL18</f>
        <v>0</v>
      </c>
      <c r="YH15">
        <f>'k13'!OM18</f>
        <v>0</v>
      </c>
      <c r="YI15">
        <f>'k13'!ON18</f>
        <v>0</v>
      </c>
      <c r="YJ15">
        <f>'k13'!OO18</f>
        <v>0</v>
      </c>
      <c r="YK15">
        <f>'k13'!OP18</f>
        <v>0</v>
      </c>
      <c r="YL15">
        <f>'k13'!OQ18</f>
        <v>0</v>
      </c>
      <c r="YM15">
        <f>'k13'!OR18</f>
        <v>0</v>
      </c>
      <c r="YN15">
        <f>'k13'!OS18</f>
        <v>0</v>
      </c>
      <c r="YO15">
        <f>'k13'!OT18</f>
        <v>0</v>
      </c>
      <c r="YP15">
        <f>'k13'!OU18</f>
        <v>0</v>
      </c>
      <c r="YQ15">
        <f>'k13'!OV18</f>
        <v>0</v>
      </c>
      <c r="YR15">
        <f>'k13'!OW18</f>
        <v>0</v>
      </c>
      <c r="YS15">
        <f>'k13'!OX18</f>
        <v>0</v>
      </c>
      <c r="YT15">
        <f>'k13'!OY18</f>
        <v>0</v>
      </c>
      <c r="YU15">
        <f>'k13'!OZ18</f>
        <v>0</v>
      </c>
      <c r="YV15">
        <f>'k13'!PA18</f>
        <v>0</v>
      </c>
      <c r="YW15">
        <f>'k13'!PB18</f>
        <v>0</v>
      </c>
      <c r="YX15">
        <f>'k13'!PC18</f>
        <v>0</v>
      </c>
      <c r="YY15">
        <f>'k13'!PD18</f>
        <v>0</v>
      </c>
      <c r="YZ15">
        <f>'k13'!PE18</f>
        <v>0</v>
      </c>
      <c r="ZA15">
        <f>'k13'!PF18</f>
        <v>0</v>
      </c>
      <c r="ZB15">
        <f>'k13'!PG18</f>
        <v>0</v>
      </c>
      <c r="ZC15">
        <f>'k13'!PH18</f>
        <v>0</v>
      </c>
      <c r="ZD15">
        <f>'k13'!PI18</f>
        <v>0</v>
      </c>
      <c r="ZE15">
        <f>'k13'!PJ18</f>
        <v>0</v>
      </c>
      <c r="ZF15">
        <f>'k13'!PK18</f>
        <v>0</v>
      </c>
      <c r="ZG15">
        <f>'k13'!PL18</f>
        <v>0</v>
      </c>
      <c r="ZH15">
        <f>'k13'!PM18</f>
        <v>0</v>
      </c>
      <c r="ZI15">
        <f>'k13'!PN18</f>
        <v>0</v>
      </c>
      <c r="ZJ15">
        <f>'k13'!PO18</f>
        <v>0</v>
      </c>
      <c r="ZK15">
        <f>'k13'!PP18</f>
        <v>0</v>
      </c>
      <c r="ZL15">
        <f>'k13'!PQ18</f>
        <v>0</v>
      </c>
      <c r="ZM15">
        <f>'k13'!PR18</f>
        <v>0</v>
      </c>
      <c r="ZN15">
        <f>'k13'!PS18</f>
        <v>0</v>
      </c>
      <c r="ZO15">
        <v>15</v>
      </c>
      <c r="ZP15">
        <f>'k14'!NT18</f>
        <v>0</v>
      </c>
      <c r="ZQ15">
        <f>'k14'!NU18</f>
        <v>0</v>
      </c>
      <c r="ZR15">
        <f>'k14'!NV18</f>
        <v>0</v>
      </c>
      <c r="ZS15">
        <f>'k14'!NW18</f>
        <v>0</v>
      </c>
      <c r="ZT15">
        <f>'k14'!NX18</f>
        <v>0</v>
      </c>
      <c r="ZU15">
        <f>'k14'!NY18</f>
        <v>0</v>
      </c>
      <c r="ZV15">
        <f>'k14'!NZ18</f>
        <v>0</v>
      </c>
      <c r="ZW15">
        <f>'k14'!OA18</f>
        <v>0</v>
      </c>
      <c r="ZX15">
        <f>'k14'!OB18</f>
        <v>0</v>
      </c>
      <c r="ZY15">
        <f>'k14'!OC18</f>
        <v>0</v>
      </c>
      <c r="ZZ15">
        <f>'k14'!OD18</f>
        <v>0</v>
      </c>
      <c r="AAA15">
        <f>'k14'!OE18</f>
        <v>0</v>
      </c>
      <c r="AAB15">
        <f>'k14'!OF18</f>
        <v>0</v>
      </c>
      <c r="AAC15">
        <f>'k14'!OG18</f>
        <v>0</v>
      </c>
      <c r="AAD15">
        <f>'k14'!OH18</f>
        <v>0</v>
      </c>
      <c r="AAE15">
        <f>'k14'!OI18</f>
        <v>0</v>
      </c>
      <c r="AAF15">
        <f>'k14'!OJ18</f>
        <v>0</v>
      </c>
      <c r="AAG15">
        <f>'k14'!OK18</f>
        <v>0</v>
      </c>
      <c r="AAH15">
        <f>'k14'!OL18</f>
        <v>0</v>
      </c>
      <c r="AAI15">
        <f>'k14'!OM18</f>
        <v>0</v>
      </c>
      <c r="AAJ15">
        <f>'k14'!ON18</f>
        <v>0</v>
      </c>
      <c r="AAK15">
        <f>'k14'!OO18</f>
        <v>0</v>
      </c>
      <c r="AAL15">
        <f>'k14'!OP18</f>
        <v>0</v>
      </c>
      <c r="AAM15">
        <f>'k14'!OQ18</f>
        <v>0</v>
      </c>
      <c r="AAN15">
        <f>'k14'!OR18</f>
        <v>0</v>
      </c>
      <c r="AAO15">
        <f>'k14'!OS18</f>
        <v>0</v>
      </c>
      <c r="AAP15">
        <f>'k14'!OT18</f>
        <v>0</v>
      </c>
      <c r="AAQ15">
        <f>'k14'!OU18</f>
        <v>0</v>
      </c>
      <c r="AAR15">
        <f>'k14'!OV18</f>
        <v>0</v>
      </c>
      <c r="AAS15">
        <f>'k14'!OW18</f>
        <v>0</v>
      </c>
      <c r="AAT15">
        <f>'k14'!OX18</f>
        <v>0</v>
      </c>
      <c r="AAU15">
        <f>'k14'!OY18</f>
        <v>0</v>
      </c>
      <c r="AAV15">
        <f>'k14'!OZ18</f>
        <v>0</v>
      </c>
      <c r="AAW15">
        <f>'k14'!PA18</f>
        <v>0</v>
      </c>
      <c r="AAX15">
        <f>'k14'!PB18</f>
        <v>0</v>
      </c>
      <c r="AAY15">
        <f>'k14'!PC18</f>
        <v>0</v>
      </c>
      <c r="AAZ15">
        <f>'k14'!PD18</f>
        <v>0</v>
      </c>
      <c r="ABA15">
        <f>'k14'!PE18</f>
        <v>0</v>
      </c>
      <c r="ABB15">
        <f>'k14'!PF18</f>
        <v>0</v>
      </c>
      <c r="ABC15">
        <f>'k14'!PG18</f>
        <v>0</v>
      </c>
      <c r="ABD15">
        <f>'k14'!PH18</f>
        <v>0</v>
      </c>
      <c r="ABE15">
        <f>'k14'!PI18</f>
        <v>0</v>
      </c>
      <c r="ABF15">
        <f>'k14'!PJ18</f>
        <v>0</v>
      </c>
      <c r="ABG15">
        <f>'k14'!PK18</f>
        <v>0</v>
      </c>
      <c r="ABH15">
        <f>'k14'!PL18</f>
        <v>0</v>
      </c>
      <c r="ABI15">
        <f>'k14'!PM18</f>
        <v>0</v>
      </c>
      <c r="ABJ15">
        <f>'k14'!PN18</f>
        <v>0</v>
      </c>
      <c r="ABK15">
        <f>'k14'!PO18</f>
        <v>0</v>
      </c>
      <c r="ABL15">
        <f>'k14'!PP18</f>
        <v>0</v>
      </c>
      <c r="ABM15">
        <f>'k14'!PQ18</f>
        <v>0</v>
      </c>
      <c r="ABN15">
        <f>'k14'!PR18</f>
        <v>0</v>
      </c>
      <c r="ABO15">
        <f>'k14'!PS18</f>
        <v>0</v>
      </c>
      <c r="ABP15">
        <v>15</v>
      </c>
      <c r="ABQ15">
        <f>'k15'!NT18</f>
        <v>0</v>
      </c>
      <c r="ABR15">
        <f>'k15'!NU18</f>
        <v>0</v>
      </c>
      <c r="ABS15">
        <f>'k15'!NV18</f>
        <v>0</v>
      </c>
      <c r="ABT15">
        <f>'k15'!NW18</f>
        <v>0</v>
      </c>
      <c r="ABU15">
        <f>'k15'!NX18</f>
        <v>0</v>
      </c>
      <c r="ABV15">
        <f>'k15'!NY18</f>
        <v>0</v>
      </c>
      <c r="ABW15">
        <f>'k15'!NZ18</f>
        <v>0</v>
      </c>
      <c r="ABX15">
        <f>'k15'!OA18</f>
        <v>0</v>
      </c>
      <c r="ABY15">
        <f>'k15'!OB18</f>
        <v>0</v>
      </c>
      <c r="ABZ15">
        <f>'k15'!OC18</f>
        <v>0</v>
      </c>
      <c r="ACA15">
        <f>'k15'!OD18</f>
        <v>0</v>
      </c>
      <c r="ACB15">
        <f>'k15'!OE18</f>
        <v>0</v>
      </c>
      <c r="ACC15">
        <f>'k15'!OF18</f>
        <v>0</v>
      </c>
      <c r="ACD15">
        <f>'k15'!OG18</f>
        <v>0</v>
      </c>
      <c r="ACE15">
        <f>'k15'!OH18</f>
        <v>0</v>
      </c>
      <c r="ACF15">
        <f>'k15'!OI18</f>
        <v>0</v>
      </c>
      <c r="ACG15">
        <f>'k15'!OJ18</f>
        <v>0</v>
      </c>
      <c r="ACH15">
        <f>'k15'!OK18</f>
        <v>0</v>
      </c>
      <c r="ACI15">
        <f>'k15'!OL18</f>
        <v>0</v>
      </c>
      <c r="ACJ15">
        <f>'k15'!OM18</f>
        <v>0</v>
      </c>
      <c r="ACK15">
        <f>'k15'!ON18</f>
        <v>0</v>
      </c>
      <c r="ACL15">
        <f>'k15'!OO18</f>
        <v>0</v>
      </c>
      <c r="ACM15">
        <f>'k15'!OP18</f>
        <v>0</v>
      </c>
      <c r="ACN15">
        <f>'k15'!OQ18</f>
        <v>0</v>
      </c>
      <c r="ACO15">
        <f>'k15'!OR18</f>
        <v>0</v>
      </c>
      <c r="ACP15">
        <f>'k15'!OS18</f>
        <v>0</v>
      </c>
      <c r="ACQ15">
        <f>'k15'!OT18</f>
        <v>0</v>
      </c>
      <c r="ACR15">
        <f>'k15'!OU18</f>
        <v>0</v>
      </c>
      <c r="ACS15">
        <f>'k15'!OV18</f>
        <v>0</v>
      </c>
      <c r="ACT15">
        <f>'k15'!OW18</f>
        <v>0</v>
      </c>
      <c r="ACU15">
        <f>'k15'!OX18</f>
        <v>0</v>
      </c>
      <c r="ACV15">
        <f>'k15'!OY18</f>
        <v>0</v>
      </c>
      <c r="ACW15">
        <f>'k15'!OZ18</f>
        <v>0</v>
      </c>
      <c r="ACX15">
        <f>'k15'!PA18</f>
        <v>0</v>
      </c>
      <c r="ACY15">
        <f>'k15'!PB18</f>
        <v>0</v>
      </c>
      <c r="ACZ15">
        <f>'k15'!PC18</f>
        <v>0</v>
      </c>
      <c r="ADA15">
        <f>'k15'!PD18</f>
        <v>0</v>
      </c>
      <c r="ADB15">
        <f>'k15'!PE18</f>
        <v>0</v>
      </c>
      <c r="ADC15">
        <f>'k15'!PF18</f>
        <v>0</v>
      </c>
      <c r="ADD15">
        <f>'k15'!PG18</f>
        <v>0</v>
      </c>
      <c r="ADE15">
        <f>'k15'!PH18</f>
        <v>0</v>
      </c>
      <c r="ADF15">
        <f>'k15'!PI18</f>
        <v>0</v>
      </c>
      <c r="ADG15">
        <f>'k15'!PJ18</f>
        <v>0</v>
      </c>
      <c r="ADH15">
        <f>'k15'!PK18</f>
        <v>0</v>
      </c>
      <c r="ADI15">
        <f>'k15'!PL18</f>
        <v>0</v>
      </c>
      <c r="ADJ15">
        <f>'k15'!PM18</f>
        <v>0</v>
      </c>
      <c r="ADK15">
        <f>'k15'!PN18</f>
        <v>0</v>
      </c>
      <c r="ADL15">
        <f>'k15'!PO18</f>
        <v>0</v>
      </c>
      <c r="ADM15">
        <f>'k15'!PP18</f>
        <v>0</v>
      </c>
      <c r="ADN15">
        <f>'k15'!PQ18</f>
        <v>0</v>
      </c>
      <c r="ADO15">
        <f>'k15'!PR18</f>
        <v>0</v>
      </c>
      <c r="ADP15">
        <f>'k15'!PS18</f>
        <v>0</v>
      </c>
      <c r="ADQ15">
        <v>15</v>
      </c>
      <c r="ADR15">
        <f>'k16'!NT18</f>
        <v>0</v>
      </c>
      <c r="ADS15">
        <f>'k16'!NU18</f>
        <v>0</v>
      </c>
      <c r="ADT15">
        <f>'k16'!NV18</f>
        <v>0</v>
      </c>
      <c r="ADU15">
        <f>'k16'!NW18</f>
        <v>0</v>
      </c>
      <c r="ADV15">
        <f>'k16'!NX18</f>
        <v>0</v>
      </c>
      <c r="ADW15">
        <f>'k16'!NY18</f>
        <v>0</v>
      </c>
      <c r="ADX15">
        <f>'k16'!NZ18</f>
        <v>0</v>
      </c>
      <c r="ADY15">
        <f>'k16'!OA18</f>
        <v>0</v>
      </c>
      <c r="ADZ15">
        <f>'k16'!OB18</f>
        <v>0</v>
      </c>
      <c r="AEA15">
        <f>'k16'!OC18</f>
        <v>0</v>
      </c>
      <c r="AEB15">
        <f>'k16'!OD18</f>
        <v>0</v>
      </c>
      <c r="AEC15">
        <f>'k16'!OE18</f>
        <v>0</v>
      </c>
      <c r="AED15">
        <f>'k16'!OF18</f>
        <v>0</v>
      </c>
      <c r="AEE15">
        <f>'k16'!OG18</f>
        <v>0</v>
      </c>
      <c r="AEF15">
        <f>'k16'!OH18</f>
        <v>0</v>
      </c>
      <c r="AEG15">
        <f>'k16'!OI18</f>
        <v>0</v>
      </c>
      <c r="AEH15">
        <f>'k16'!OJ18</f>
        <v>0</v>
      </c>
      <c r="AEI15">
        <f>'k16'!OK18</f>
        <v>0</v>
      </c>
      <c r="AEJ15">
        <f>'k16'!OL18</f>
        <v>0</v>
      </c>
      <c r="AEK15">
        <f>'k16'!OM18</f>
        <v>0</v>
      </c>
      <c r="AEL15">
        <f>'k16'!ON18</f>
        <v>0</v>
      </c>
      <c r="AEM15">
        <f>'k16'!OO18</f>
        <v>0</v>
      </c>
      <c r="AEN15">
        <f>'k16'!OP18</f>
        <v>0</v>
      </c>
      <c r="AEO15">
        <f>'k16'!OQ18</f>
        <v>0</v>
      </c>
      <c r="AEP15">
        <f>'k16'!OR18</f>
        <v>0</v>
      </c>
      <c r="AEQ15">
        <f>'k16'!OS18</f>
        <v>0</v>
      </c>
      <c r="AER15">
        <f>'k16'!OT18</f>
        <v>0</v>
      </c>
      <c r="AES15">
        <f>'k16'!OU18</f>
        <v>0</v>
      </c>
      <c r="AET15">
        <f>'k16'!OV18</f>
        <v>0</v>
      </c>
      <c r="AEU15">
        <f>'k16'!OW18</f>
        <v>0</v>
      </c>
      <c r="AEV15">
        <f>'k16'!OX18</f>
        <v>0</v>
      </c>
      <c r="AEW15">
        <f>'k16'!OY18</f>
        <v>0</v>
      </c>
      <c r="AEX15">
        <f>'k16'!OZ18</f>
        <v>0</v>
      </c>
      <c r="AEY15">
        <f>'k16'!PA18</f>
        <v>0</v>
      </c>
      <c r="AEZ15">
        <f>'k16'!PB18</f>
        <v>0</v>
      </c>
      <c r="AFA15">
        <f>'k16'!PC18</f>
        <v>0</v>
      </c>
      <c r="AFB15">
        <f>'k16'!PD18</f>
        <v>0</v>
      </c>
      <c r="AFC15">
        <f>'k16'!PE18</f>
        <v>0</v>
      </c>
      <c r="AFD15">
        <f>'k16'!PF18</f>
        <v>0</v>
      </c>
      <c r="AFE15">
        <f>'k16'!PG18</f>
        <v>0</v>
      </c>
      <c r="AFF15">
        <f>'k16'!PH18</f>
        <v>0</v>
      </c>
      <c r="AFG15">
        <f>'k16'!PI18</f>
        <v>0</v>
      </c>
      <c r="AFH15">
        <f>'k16'!PJ18</f>
        <v>0</v>
      </c>
      <c r="AFI15">
        <f>'k16'!PK18</f>
        <v>0</v>
      </c>
      <c r="AFJ15">
        <f>'k16'!PL18</f>
        <v>0</v>
      </c>
      <c r="AFK15">
        <f>'k16'!PM18</f>
        <v>0</v>
      </c>
      <c r="AFL15">
        <f>'k16'!PN18</f>
        <v>0</v>
      </c>
      <c r="AFM15">
        <f>'k16'!PO18</f>
        <v>0</v>
      </c>
      <c r="AFN15">
        <f>'k16'!PP18</f>
        <v>0</v>
      </c>
      <c r="AFO15">
        <f>'k16'!PQ18</f>
        <v>0</v>
      </c>
      <c r="AFP15">
        <f>'k16'!PR18</f>
        <v>0</v>
      </c>
      <c r="AFQ15">
        <f>'k16'!PS18</f>
        <v>0</v>
      </c>
      <c r="AFR15">
        <v>15</v>
      </c>
      <c r="AFS15">
        <f>'k17'!NT18</f>
        <v>0</v>
      </c>
      <c r="AFT15">
        <f>'k17'!NU18</f>
        <v>0</v>
      </c>
      <c r="AFU15">
        <f>'k17'!NV18</f>
        <v>0</v>
      </c>
      <c r="AFV15">
        <f>'k17'!NW18</f>
        <v>0</v>
      </c>
      <c r="AFW15">
        <f>'k17'!NX18</f>
        <v>0</v>
      </c>
      <c r="AFX15">
        <f>'k17'!NY18</f>
        <v>0</v>
      </c>
      <c r="AFY15">
        <f>'k17'!NZ18</f>
        <v>0</v>
      </c>
      <c r="AFZ15">
        <f>'k17'!OA18</f>
        <v>0</v>
      </c>
      <c r="AGA15">
        <f>'k17'!OB18</f>
        <v>0</v>
      </c>
      <c r="AGB15">
        <f>'k17'!OC18</f>
        <v>0</v>
      </c>
      <c r="AGC15">
        <f>'k17'!OD18</f>
        <v>0</v>
      </c>
      <c r="AGD15">
        <f>'k17'!OE18</f>
        <v>0</v>
      </c>
      <c r="AGE15">
        <f>'k17'!OF18</f>
        <v>0</v>
      </c>
      <c r="AGF15">
        <f>'k17'!OG18</f>
        <v>0</v>
      </c>
      <c r="AGG15">
        <f>'k17'!OH18</f>
        <v>0</v>
      </c>
      <c r="AGH15">
        <f>'k17'!OI18</f>
        <v>0</v>
      </c>
      <c r="AGI15">
        <f>'k17'!OJ18</f>
        <v>0</v>
      </c>
      <c r="AGJ15">
        <f>'k17'!OK18</f>
        <v>0</v>
      </c>
      <c r="AGK15">
        <f>'k17'!OL18</f>
        <v>0</v>
      </c>
      <c r="AGL15">
        <f>'k17'!OM18</f>
        <v>0</v>
      </c>
      <c r="AGM15">
        <f>'k17'!ON18</f>
        <v>0</v>
      </c>
      <c r="AGN15">
        <f>'k17'!OO18</f>
        <v>0</v>
      </c>
      <c r="AGO15">
        <f>'k17'!OP18</f>
        <v>0</v>
      </c>
      <c r="AGP15">
        <f>'k17'!OQ18</f>
        <v>0</v>
      </c>
      <c r="AGQ15">
        <f>'k17'!OR18</f>
        <v>0</v>
      </c>
      <c r="AGR15">
        <f>'k17'!OS18</f>
        <v>0</v>
      </c>
      <c r="AGS15">
        <f>'k17'!OT18</f>
        <v>0</v>
      </c>
      <c r="AGT15">
        <f>'k17'!OU18</f>
        <v>0</v>
      </c>
      <c r="AGU15">
        <f>'k17'!OV18</f>
        <v>0</v>
      </c>
      <c r="AGV15">
        <f>'k17'!OW18</f>
        <v>0</v>
      </c>
      <c r="AGW15">
        <f>'k17'!OX18</f>
        <v>0</v>
      </c>
      <c r="AGX15">
        <f>'k17'!OY18</f>
        <v>0</v>
      </c>
      <c r="AGY15">
        <f>'k17'!OZ18</f>
        <v>0</v>
      </c>
      <c r="AGZ15">
        <f>'k17'!PA18</f>
        <v>0</v>
      </c>
      <c r="AHA15">
        <f>'k17'!PB18</f>
        <v>0</v>
      </c>
      <c r="AHB15">
        <f>'k17'!PC18</f>
        <v>0</v>
      </c>
      <c r="AHC15">
        <f>'k17'!PD18</f>
        <v>0</v>
      </c>
      <c r="AHD15">
        <f>'k17'!PE18</f>
        <v>0</v>
      </c>
      <c r="AHE15">
        <f>'k17'!PF18</f>
        <v>0</v>
      </c>
      <c r="AHF15">
        <f>'k17'!PG18</f>
        <v>0</v>
      </c>
      <c r="AHG15">
        <f>'k17'!PH18</f>
        <v>0</v>
      </c>
      <c r="AHH15">
        <f>'k17'!PI18</f>
        <v>0</v>
      </c>
      <c r="AHI15">
        <f>'k17'!PJ18</f>
        <v>0</v>
      </c>
      <c r="AHJ15">
        <f>'k17'!PK18</f>
        <v>0</v>
      </c>
      <c r="AHK15">
        <f>'k17'!PL18</f>
        <v>0</v>
      </c>
      <c r="AHL15">
        <f>'k17'!PM18</f>
        <v>0</v>
      </c>
      <c r="AHM15">
        <f>'k17'!PN18</f>
        <v>0</v>
      </c>
      <c r="AHN15">
        <f>'k17'!PO18</f>
        <v>0</v>
      </c>
      <c r="AHO15">
        <f>'k17'!PP18</f>
        <v>0</v>
      </c>
      <c r="AHP15">
        <f>'k17'!PQ18</f>
        <v>0</v>
      </c>
      <c r="AHQ15">
        <f>'k17'!PR18</f>
        <v>0</v>
      </c>
      <c r="AHR15">
        <f>'k17'!PS18</f>
        <v>0</v>
      </c>
      <c r="AHS15">
        <v>15</v>
      </c>
      <c r="AHT15">
        <f>'k18'!NT18</f>
        <v>0</v>
      </c>
      <c r="AHU15">
        <f>'k18'!NU18</f>
        <v>0</v>
      </c>
      <c r="AHV15">
        <f>'k18'!NV18</f>
        <v>0</v>
      </c>
      <c r="AHW15">
        <f>'k18'!NW18</f>
        <v>0</v>
      </c>
      <c r="AHX15">
        <f>'k18'!NX18</f>
        <v>0</v>
      </c>
      <c r="AHY15">
        <f>'k18'!NY18</f>
        <v>0</v>
      </c>
      <c r="AHZ15">
        <f>'k18'!NZ18</f>
        <v>0</v>
      </c>
      <c r="AIA15">
        <f>'k18'!OA18</f>
        <v>0</v>
      </c>
      <c r="AIB15">
        <f>'k18'!OB18</f>
        <v>0</v>
      </c>
      <c r="AIC15">
        <f>'k18'!OC18</f>
        <v>0</v>
      </c>
      <c r="AID15">
        <f>'k18'!OD18</f>
        <v>0</v>
      </c>
      <c r="AIE15">
        <f>'k18'!OE18</f>
        <v>0</v>
      </c>
      <c r="AIF15">
        <f>'k18'!OF18</f>
        <v>0</v>
      </c>
      <c r="AIG15">
        <f>'k18'!OG18</f>
        <v>0</v>
      </c>
      <c r="AIH15">
        <f>'k18'!OH18</f>
        <v>0</v>
      </c>
      <c r="AII15">
        <f>'k18'!OI18</f>
        <v>0</v>
      </c>
      <c r="AIJ15">
        <f>'k18'!OJ18</f>
        <v>0</v>
      </c>
      <c r="AIK15">
        <f>'k18'!OK18</f>
        <v>0</v>
      </c>
      <c r="AIL15">
        <f>'k18'!OL18</f>
        <v>0</v>
      </c>
      <c r="AIM15">
        <f>'k18'!OM18</f>
        <v>0</v>
      </c>
      <c r="AIN15">
        <f>'k18'!ON18</f>
        <v>0</v>
      </c>
      <c r="AIO15">
        <f>'k18'!OO18</f>
        <v>0</v>
      </c>
      <c r="AIP15">
        <f>'k18'!OP18</f>
        <v>0</v>
      </c>
      <c r="AIQ15">
        <f>'k18'!OQ18</f>
        <v>0</v>
      </c>
      <c r="AIR15">
        <f>'k18'!OR18</f>
        <v>0</v>
      </c>
      <c r="AIS15">
        <f>'k18'!OS18</f>
        <v>0</v>
      </c>
      <c r="AIT15">
        <f>'k18'!OT18</f>
        <v>0</v>
      </c>
      <c r="AIU15">
        <f>'k18'!OU18</f>
        <v>0</v>
      </c>
      <c r="AIV15">
        <f>'k18'!OV18</f>
        <v>0</v>
      </c>
      <c r="AIW15">
        <f>'k18'!OW18</f>
        <v>0</v>
      </c>
      <c r="AIX15">
        <f>'k18'!OX18</f>
        <v>0</v>
      </c>
      <c r="AIY15">
        <f>'k18'!OY18</f>
        <v>0</v>
      </c>
      <c r="AIZ15">
        <f>'k18'!OZ18</f>
        <v>0</v>
      </c>
      <c r="AJA15">
        <f>'k18'!PA18</f>
        <v>0</v>
      </c>
      <c r="AJB15">
        <f>'k18'!PB18</f>
        <v>0</v>
      </c>
      <c r="AJC15">
        <f>'k18'!PC18</f>
        <v>0</v>
      </c>
      <c r="AJD15">
        <f>'k18'!PD18</f>
        <v>0</v>
      </c>
      <c r="AJE15">
        <f>'k18'!PE18</f>
        <v>0</v>
      </c>
      <c r="AJF15">
        <f>'k18'!PF18</f>
        <v>0</v>
      </c>
      <c r="AJG15">
        <f>'k18'!PG18</f>
        <v>0</v>
      </c>
      <c r="AJH15">
        <f>'k18'!PH18</f>
        <v>0</v>
      </c>
      <c r="AJI15">
        <f>'k18'!PI18</f>
        <v>0</v>
      </c>
      <c r="AJJ15">
        <f>'k18'!PJ18</f>
        <v>0</v>
      </c>
      <c r="AJK15">
        <f>'k18'!PK18</f>
        <v>0</v>
      </c>
      <c r="AJL15">
        <f>'k18'!PL18</f>
        <v>0</v>
      </c>
      <c r="AJM15">
        <f>'k18'!PM18</f>
        <v>0</v>
      </c>
      <c r="AJN15">
        <f>'k18'!PN18</f>
        <v>0</v>
      </c>
      <c r="AJO15">
        <f>'k18'!PO18</f>
        <v>0</v>
      </c>
      <c r="AJP15">
        <f>'k18'!PP18</f>
        <v>0</v>
      </c>
      <c r="AJQ15">
        <f>'k18'!PQ18</f>
        <v>0</v>
      </c>
      <c r="AJR15">
        <f>'k18'!PR18</f>
        <v>0</v>
      </c>
      <c r="AJS15">
        <f>'k18'!PS18</f>
        <v>0</v>
      </c>
      <c r="AJT15">
        <v>15</v>
      </c>
      <c r="AJU15">
        <f>'k19'!NT18</f>
        <v>0</v>
      </c>
      <c r="AJV15">
        <f>'k19'!NU18</f>
        <v>0</v>
      </c>
      <c r="AJW15">
        <f>'k19'!NV18</f>
        <v>0</v>
      </c>
      <c r="AJX15">
        <f>'k19'!NW18</f>
        <v>0</v>
      </c>
      <c r="AJY15">
        <f>'k19'!NX18</f>
        <v>0</v>
      </c>
      <c r="AJZ15">
        <f>'k19'!NY18</f>
        <v>0</v>
      </c>
      <c r="AKA15">
        <f>'k19'!NZ18</f>
        <v>0</v>
      </c>
      <c r="AKB15">
        <f>'k19'!OA18</f>
        <v>0</v>
      </c>
      <c r="AKC15">
        <f>'k19'!OB18</f>
        <v>0</v>
      </c>
      <c r="AKD15">
        <f>'k19'!OC18</f>
        <v>0</v>
      </c>
      <c r="AKE15">
        <f>'k19'!OD18</f>
        <v>0</v>
      </c>
      <c r="AKF15">
        <f>'k19'!OE18</f>
        <v>0</v>
      </c>
      <c r="AKG15">
        <f>'k19'!OF18</f>
        <v>0</v>
      </c>
      <c r="AKH15">
        <f>'k19'!OG18</f>
        <v>0</v>
      </c>
      <c r="AKI15">
        <f>'k19'!OH18</f>
        <v>0</v>
      </c>
      <c r="AKJ15">
        <f>'k19'!OI18</f>
        <v>0</v>
      </c>
      <c r="AKK15">
        <f>'k19'!OJ18</f>
        <v>0</v>
      </c>
      <c r="AKL15">
        <f>'k19'!OK18</f>
        <v>0</v>
      </c>
      <c r="AKM15">
        <f>'k19'!OL18</f>
        <v>0</v>
      </c>
      <c r="AKN15">
        <f>'k19'!OM18</f>
        <v>0</v>
      </c>
      <c r="AKO15">
        <f>'k19'!ON18</f>
        <v>0</v>
      </c>
      <c r="AKP15">
        <f>'k19'!OO18</f>
        <v>0</v>
      </c>
      <c r="AKQ15">
        <f>'k19'!OP18</f>
        <v>0</v>
      </c>
      <c r="AKR15">
        <f>'k19'!OQ18</f>
        <v>0</v>
      </c>
      <c r="AKS15">
        <f>'k19'!OR18</f>
        <v>0</v>
      </c>
      <c r="AKT15">
        <f>'k19'!OS18</f>
        <v>0</v>
      </c>
      <c r="AKU15">
        <f>'k19'!OT18</f>
        <v>0</v>
      </c>
      <c r="AKV15">
        <f>'k19'!OU18</f>
        <v>0</v>
      </c>
      <c r="AKW15">
        <f>'k19'!OV18</f>
        <v>0</v>
      </c>
      <c r="AKX15">
        <f>'k19'!OW18</f>
        <v>0</v>
      </c>
      <c r="AKY15">
        <f>'k19'!OX18</f>
        <v>0</v>
      </c>
      <c r="AKZ15">
        <f>'k19'!OY18</f>
        <v>0</v>
      </c>
      <c r="ALA15">
        <f>'k19'!OZ18</f>
        <v>0</v>
      </c>
      <c r="ALB15">
        <f>'k19'!PA18</f>
        <v>0</v>
      </c>
      <c r="ALC15">
        <f>'k19'!PB18</f>
        <v>0</v>
      </c>
      <c r="ALD15">
        <f>'k19'!PC18</f>
        <v>0</v>
      </c>
      <c r="ALE15">
        <f>'k19'!PD18</f>
        <v>0</v>
      </c>
      <c r="ALF15">
        <f>'k19'!PE18</f>
        <v>0</v>
      </c>
      <c r="ALG15">
        <f>'k19'!PF18</f>
        <v>0</v>
      </c>
      <c r="ALH15">
        <f>'k19'!PG18</f>
        <v>0</v>
      </c>
      <c r="ALI15">
        <f>'k19'!PH18</f>
        <v>0</v>
      </c>
      <c r="ALJ15">
        <f>'k19'!PI18</f>
        <v>0</v>
      </c>
      <c r="ALK15">
        <f>'k19'!PJ18</f>
        <v>0</v>
      </c>
      <c r="ALL15">
        <f>'k19'!PK18</f>
        <v>0</v>
      </c>
      <c r="ALM15">
        <f>'k19'!PL18</f>
        <v>0</v>
      </c>
      <c r="ALN15">
        <f>'k19'!PM18</f>
        <v>0</v>
      </c>
      <c r="ALO15">
        <f>'k19'!PN18</f>
        <v>0</v>
      </c>
      <c r="ALP15">
        <f>'k19'!PO18</f>
        <v>0</v>
      </c>
      <c r="ALQ15">
        <f>'k19'!PP18</f>
        <v>0</v>
      </c>
      <c r="ALR15">
        <f>'k19'!PQ18</f>
        <v>0</v>
      </c>
      <c r="ALS15">
        <f>'k19'!PR18</f>
        <v>0</v>
      </c>
      <c r="ALT15">
        <f>'k19'!PS18</f>
        <v>0</v>
      </c>
      <c r="ALU15">
        <v>15</v>
      </c>
      <c r="ALV15">
        <f>'k20'!NT18</f>
        <v>0</v>
      </c>
      <c r="ALW15">
        <f>'k20'!NU18</f>
        <v>0</v>
      </c>
      <c r="ALX15">
        <f>'k20'!NV18</f>
        <v>0</v>
      </c>
      <c r="ALY15">
        <f>'k20'!NW18</f>
        <v>0</v>
      </c>
      <c r="ALZ15">
        <f>'k20'!NX18</f>
        <v>0</v>
      </c>
      <c r="AMA15">
        <f>'k20'!NY18</f>
        <v>0</v>
      </c>
      <c r="AMB15">
        <f>'k20'!NZ18</f>
        <v>0</v>
      </c>
      <c r="AMC15">
        <f>'k20'!OA18</f>
        <v>0</v>
      </c>
      <c r="AMD15">
        <f>'k20'!OB18</f>
        <v>0</v>
      </c>
      <c r="AME15">
        <f>'k20'!OC18</f>
        <v>0</v>
      </c>
      <c r="AMF15">
        <f>'k20'!OD18</f>
        <v>0</v>
      </c>
      <c r="AMG15">
        <f>'k20'!OE18</f>
        <v>0</v>
      </c>
      <c r="AMH15">
        <f>'k20'!OF18</f>
        <v>0</v>
      </c>
      <c r="AMI15">
        <f>'k20'!OG18</f>
        <v>0</v>
      </c>
      <c r="AMJ15">
        <f>'k20'!OH18</f>
        <v>0</v>
      </c>
      <c r="AMK15">
        <f>'k20'!OI18</f>
        <v>0</v>
      </c>
      <c r="AML15">
        <f>'k20'!OJ18</f>
        <v>0</v>
      </c>
      <c r="AMM15">
        <f>'k20'!OK18</f>
        <v>0</v>
      </c>
      <c r="AMN15">
        <f>'k20'!OL18</f>
        <v>0</v>
      </c>
      <c r="AMO15">
        <f>'k20'!OM18</f>
        <v>0</v>
      </c>
      <c r="AMP15">
        <f>'k20'!ON18</f>
        <v>0</v>
      </c>
      <c r="AMQ15">
        <f>'k20'!OO18</f>
        <v>0</v>
      </c>
      <c r="AMR15">
        <f>'k20'!OP18</f>
        <v>0</v>
      </c>
      <c r="AMS15">
        <f>'k20'!OQ18</f>
        <v>0</v>
      </c>
      <c r="AMT15">
        <f>'k20'!OR18</f>
        <v>0</v>
      </c>
      <c r="AMU15">
        <f>'k20'!OS18</f>
        <v>0</v>
      </c>
      <c r="AMV15">
        <f>'k20'!OT18</f>
        <v>0</v>
      </c>
      <c r="AMW15">
        <f>'k20'!OU18</f>
        <v>0</v>
      </c>
      <c r="AMX15">
        <f>'k20'!OV18</f>
        <v>0</v>
      </c>
      <c r="AMY15">
        <f>'k20'!OW18</f>
        <v>0</v>
      </c>
      <c r="AMZ15">
        <f>'k20'!OX18</f>
        <v>0</v>
      </c>
      <c r="ANA15">
        <f>'k20'!OY18</f>
        <v>0</v>
      </c>
      <c r="ANB15">
        <f>'k20'!OZ18</f>
        <v>0</v>
      </c>
      <c r="ANC15">
        <f>'k20'!PA18</f>
        <v>0</v>
      </c>
      <c r="AND15">
        <f>'k20'!PB18</f>
        <v>0</v>
      </c>
      <c r="ANE15">
        <f>'k20'!PC18</f>
        <v>0</v>
      </c>
      <c r="ANF15">
        <f>'k20'!PD18</f>
        <v>0</v>
      </c>
      <c r="ANG15">
        <f>'k20'!PE18</f>
        <v>0</v>
      </c>
      <c r="ANH15">
        <f>'k20'!PF18</f>
        <v>0</v>
      </c>
      <c r="ANI15">
        <f>'k20'!PG18</f>
        <v>0</v>
      </c>
      <c r="ANJ15">
        <f>'k20'!PH18</f>
        <v>0</v>
      </c>
      <c r="ANK15">
        <f>'k20'!PI18</f>
        <v>0</v>
      </c>
      <c r="ANL15">
        <f>'k20'!PJ18</f>
        <v>0</v>
      </c>
      <c r="ANM15">
        <f>'k20'!PK18</f>
        <v>0</v>
      </c>
      <c r="ANN15">
        <f>'k20'!PL18</f>
        <v>0</v>
      </c>
      <c r="ANO15">
        <f>'k20'!PM18</f>
        <v>0</v>
      </c>
      <c r="ANP15">
        <f>'k20'!PN18</f>
        <v>0</v>
      </c>
      <c r="ANQ15">
        <f>'k20'!PO18</f>
        <v>0</v>
      </c>
      <c r="ANR15">
        <f>'k20'!PP18</f>
        <v>0</v>
      </c>
      <c r="ANS15">
        <f>'k20'!PQ18</f>
        <v>0</v>
      </c>
      <c r="ANT15">
        <f>'k20'!PR18</f>
        <v>0</v>
      </c>
      <c r="ANU15">
        <f>'k20'!PS18</f>
        <v>0</v>
      </c>
      <c r="ANV15">
        <v>15</v>
      </c>
      <c r="ANW15">
        <f>'k21'!NT18</f>
        <v>0</v>
      </c>
      <c r="ANX15">
        <f>'k21'!NU18</f>
        <v>0</v>
      </c>
      <c r="ANY15">
        <f>'k21'!NV18</f>
        <v>0</v>
      </c>
      <c r="ANZ15">
        <f>'k21'!NW18</f>
        <v>0</v>
      </c>
      <c r="AOA15">
        <f>'k21'!NX18</f>
        <v>0</v>
      </c>
      <c r="AOB15">
        <f>'k21'!NY18</f>
        <v>0</v>
      </c>
      <c r="AOC15">
        <f>'k21'!NZ18</f>
        <v>0</v>
      </c>
      <c r="AOD15">
        <f>'k21'!OA18</f>
        <v>0</v>
      </c>
      <c r="AOE15">
        <f>'k21'!OB18</f>
        <v>0</v>
      </c>
      <c r="AOF15">
        <f>'k21'!OC18</f>
        <v>0</v>
      </c>
      <c r="AOG15">
        <f>'k21'!OD18</f>
        <v>0</v>
      </c>
      <c r="AOH15">
        <f>'k21'!OE18</f>
        <v>0</v>
      </c>
      <c r="AOI15">
        <f>'k21'!OF18</f>
        <v>0</v>
      </c>
      <c r="AOJ15">
        <f>'k21'!OG18</f>
        <v>0</v>
      </c>
      <c r="AOK15">
        <f>'k21'!OH18</f>
        <v>0</v>
      </c>
      <c r="AOL15">
        <f>'k21'!OI18</f>
        <v>0</v>
      </c>
      <c r="AOM15">
        <f>'k21'!OJ18</f>
        <v>0</v>
      </c>
      <c r="AON15">
        <f>'k21'!OK18</f>
        <v>0</v>
      </c>
      <c r="AOO15">
        <f>'k21'!OL18</f>
        <v>0</v>
      </c>
      <c r="AOP15">
        <f>'k21'!OM18</f>
        <v>0</v>
      </c>
      <c r="AOQ15">
        <f>'k21'!ON18</f>
        <v>0</v>
      </c>
      <c r="AOR15">
        <f>'k21'!OO18</f>
        <v>0</v>
      </c>
      <c r="AOS15">
        <f>'k21'!OP18</f>
        <v>0</v>
      </c>
      <c r="AOT15">
        <f>'k21'!OQ18</f>
        <v>0</v>
      </c>
      <c r="AOU15">
        <f>'k21'!OR18</f>
        <v>0</v>
      </c>
      <c r="AOV15">
        <f>'k21'!OS18</f>
        <v>0</v>
      </c>
      <c r="AOW15">
        <f>'k21'!OT18</f>
        <v>0</v>
      </c>
      <c r="AOX15">
        <f>'k21'!OU18</f>
        <v>0</v>
      </c>
      <c r="AOY15">
        <f>'k21'!OV18</f>
        <v>0</v>
      </c>
      <c r="AOZ15">
        <f>'k21'!OW18</f>
        <v>0</v>
      </c>
      <c r="APA15">
        <f>'k21'!OX18</f>
        <v>0</v>
      </c>
      <c r="APB15">
        <f>'k21'!OY18</f>
        <v>0</v>
      </c>
      <c r="APC15">
        <f>'k21'!OZ18</f>
        <v>0</v>
      </c>
      <c r="APD15">
        <f>'k21'!PA18</f>
        <v>0</v>
      </c>
      <c r="APE15">
        <f>'k21'!PB18</f>
        <v>0</v>
      </c>
      <c r="APF15">
        <f>'k21'!PC18</f>
        <v>0</v>
      </c>
      <c r="APG15">
        <f>'k21'!PD18</f>
        <v>0</v>
      </c>
      <c r="APH15">
        <f>'k21'!PE18</f>
        <v>0</v>
      </c>
      <c r="API15">
        <f>'k21'!PF18</f>
        <v>0</v>
      </c>
      <c r="APJ15">
        <f>'k21'!PG18</f>
        <v>0</v>
      </c>
      <c r="APK15">
        <f>'k21'!PH18</f>
        <v>0</v>
      </c>
      <c r="APL15">
        <f>'k21'!PI18</f>
        <v>0</v>
      </c>
      <c r="APM15">
        <f>'k21'!PJ18</f>
        <v>0</v>
      </c>
      <c r="APN15">
        <f>'k21'!PK18</f>
        <v>0</v>
      </c>
      <c r="APO15">
        <f>'k21'!PL18</f>
        <v>0</v>
      </c>
      <c r="APP15">
        <f>'k21'!PM18</f>
        <v>0</v>
      </c>
      <c r="APQ15">
        <f>'k21'!PN18</f>
        <v>0</v>
      </c>
      <c r="APR15">
        <f>'k21'!PO18</f>
        <v>0</v>
      </c>
      <c r="APS15">
        <f>'k21'!PP18</f>
        <v>0</v>
      </c>
      <c r="APT15">
        <f>'k21'!PQ18</f>
        <v>0</v>
      </c>
      <c r="APU15">
        <f>'k21'!PR18</f>
        <v>0</v>
      </c>
      <c r="APV15">
        <f>'k21'!PS18</f>
        <v>0</v>
      </c>
      <c r="APW15">
        <v>15</v>
      </c>
    </row>
    <row r="16" spans="2:1167" x14ac:dyDescent="0.25">
      <c r="B16">
        <v>16</v>
      </c>
      <c r="C16">
        <f>'k1'!NT19</f>
        <v>10</v>
      </c>
      <c r="D16">
        <f>'k1'!NU19</f>
        <v>0</v>
      </c>
      <c r="E16">
        <f>'k1'!NV19</f>
        <v>0</v>
      </c>
      <c r="F16">
        <f>'k1'!NW19</f>
        <v>0</v>
      </c>
      <c r="G16">
        <f>'k1'!NX19</f>
        <v>0</v>
      </c>
      <c r="H16">
        <f>'k1'!NY19</f>
        <v>0</v>
      </c>
      <c r="I16">
        <f>'k1'!NZ19</f>
        <v>0</v>
      </c>
      <c r="J16">
        <f>'k1'!OA19</f>
        <v>0</v>
      </c>
      <c r="K16">
        <f>'k1'!OB19</f>
        <v>0</v>
      </c>
      <c r="L16">
        <f>'k1'!OC19</f>
        <v>0</v>
      </c>
      <c r="M16">
        <f>'k1'!OD19</f>
        <v>0</v>
      </c>
      <c r="N16">
        <f>'k1'!OE19</f>
        <v>0</v>
      </c>
      <c r="O16">
        <f>'k1'!OF19</f>
        <v>0</v>
      </c>
      <c r="P16">
        <f>'k1'!OG19</f>
        <v>0</v>
      </c>
      <c r="Q16" t="str">
        <f>'k1'!OH19</f>
        <v>0</v>
      </c>
      <c r="R16">
        <f>'k1'!OI19</f>
        <v>0</v>
      </c>
      <c r="S16" t="str">
        <f>'k1'!OJ19</f>
        <v>0</v>
      </c>
      <c r="T16">
        <f>'k1'!OK19</f>
        <v>0</v>
      </c>
      <c r="U16" t="str">
        <f>'k1'!OL19</f>
        <v>0</v>
      </c>
      <c r="V16" t="str">
        <f>'k1'!OM19</f>
        <v>NILAI MELEBIHI KAPASITAS</v>
      </c>
      <c r="W16">
        <f>'k1'!ON19</f>
        <v>0</v>
      </c>
      <c r="X16" t="str">
        <f>'k1'!OO19</f>
        <v>0</v>
      </c>
      <c r="Y16" t="str">
        <f>'k1'!OP19</f>
        <v>NILAI MELEBIHI KAPASITAS</v>
      </c>
      <c r="Z16" t="str">
        <f>'k1'!OQ19</f>
        <v/>
      </c>
      <c r="AA16">
        <f>'k1'!OR19</f>
        <v>0</v>
      </c>
      <c r="AB16" t="str">
        <f>'k1'!OS19</f>
        <v/>
      </c>
      <c r="AC16">
        <f>'k1'!OT19</f>
        <v>0</v>
      </c>
      <c r="AD16" t="str">
        <f>'k1'!OU19</f>
        <v/>
      </c>
      <c r="AE16">
        <f>'k1'!OV19</f>
        <v>0</v>
      </c>
      <c r="AF16" t="str">
        <f>'k1'!OW19</f>
        <v/>
      </c>
      <c r="AG16">
        <f>'k1'!OX19</f>
        <v>0</v>
      </c>
      <c r="AH16" t="str">
        <f>'k1'!OY19</f>
        <v/>
      </c>
      <c r="AI16">
        <f>'k1'!OZ19</f>
        <v>0</v>
      </c>
      <c r="AJ16" t="str">
        <f>'k1'!PA19</f>
        <v/>
      </c>
      <c r="AK16">
        <f>'k1'!PB19</f>
        <v>0</v>
      </c>
      <c r="AL16" t="str">
        <f>'k1'!PC19</f>
        <v/>
      </c>
      <c r="AM16">
        <f>'k1'!PD19</f>
        <v>0</v>
      </c>
      <c r="AN16" t="str">
        <f>'k1'!PE19</f>
        <v/>
      </c>
      <c r="AO16">
        <f>'k1'!PF19</f>
        <v>0</v>
      </c>
      <c r="AP16" t="str">
        <f>'k1'!PG19</f>
        <v/>
      </c>
      <c r="AQ16">
        <f>'k1'!PH19</f>
        <v>0</v>
      </c>
      <c r="AR16" t="str">
        <f>'k1'!PI19</f>
        <v/>
      </c>
      <c r="AS16">
        <f>'k1'!PJ19</f>
        <v>0</v>
      </c>
      <c r="AT16" t="str">
        <f>'k1'!PK19</f>
        <v/>
      </c>
      <c r="AU16">
        <f>'k1'!PL19</f>
        <v>0</v>
      </c>
      <c r="AV16" t="str">
        <f>'k1'!PM19</f>
        <v/>
      </c>
      <c r="AW16">
        <f>'k1'!PN19</f>
        <v>0</v>
      </c>
      <c r="AX16">
        <f>'k1'!PO19</f>
        <v>100</v>
      </c>
      <c r="AY16">
        <f>'k1'!PP19</f>
        <v>60</v>
      </c>
      <c r="AZ16">
        <f>'k1'!PQ19</f>
        <v>0</v>
      </c>
      <c r="BA16">
        <f>'k1'!PR19</f>
        <v>80</v>
      </c>
      <c r="BB16">
        <f>'k1'!PS19</f>
        <v>0</v>
      </c>
      <c r="BC16">
        <v>16</v>
      </c>
      <c r="BD16">
        <f>'k2'!NT19</f>
        <v>10</v>
      </c>
      <c r="BE16">
        <f>'k2'!NU19</f>
        <v>0</v>
      </c>
      <c r="BF16">
        <f>'k2'!NV19</f>
        <v>0</v>
      </c>
      <c r="BG16">
        <f>'k2'!NW19</f>
        <v>0</v>
      </c>
      <c r="BH16">
        <f>'k2'!NX19</f>
        <v>0</v>
      </c>
      <c r="BI16">
        <f>'k2'!NY19</f>
        <v>0</v>
      </c>
      <c r="BJ16">
        <f>'k2'!NZ19</f>
        <v>0</v>
      </c>
      <c r="BK16">
        <f>'k2'!OA19</f>
        <v>0</v>
      </c>
      <c r="BL16">
        <f>'k2'!OB19</f>
        <v>0</v>
      </c>
      <c r="BM16">
        <f>'k2'!OC19</f>
        <v>0</v>
      </c>
      <c r="BN16">
        <f>'k2'!OD19</f>
        <v>0</v>
      </c>
      <c r="BO16">
        <f>'k2'!OE19</f>
        <v>0</v>
      </c>
      <c r="BP16">
        <f>'k2'!OF19</f>
        <v>0</v>
      </c>
      <c r="BQ16">
        <f>'k2'!OG19</f>
        <v>0</v>
      </c>
      <c r="BR16" t="str">
        <f>'k2'!OH19</f>
        <v>0</v>
      </c>
      <c r="BS16">
        <f>'k2'!OI19</f>
        <v>0</v>
      </c>
      <c r="BT16" t="str">
        <f>'k2'!OJ19</f>
        <v>0</v>
      </c>
      <c r="BU16">
        <f>'k2'!OK19</f>
        <v>0</v>
      </c>
      <c r="BV16" t="str">
        <f>'k2'!OL19</f>
        <v>0</v>
      </c>
      <c r="BW16" t="str">
        <f>'k2'!OM19</f>
        <v>NILAI MELEBIHI KAPASITAS</v>
      </c>
      <c r="BX16">
        <f>'k2'!ON19</f>
        <v>0</v>
      </c>
      <c r="BY16" t="str">
        <f>'k2'!OO19</f>
        <v>0</v>
      </c>
      <c r="BZ16" t="str">
        <f>'k2'!OP19</f>
        <v>NILAI MELEBIHI KAPASITAS</v>
      </c>
      <c r="CA16" t="str">
        <f>'k2'!OQ19</f>
        <v/>
      </c>
      <c r="CB16">
        <f>'k2'!OR19</f>
        <v>0</v>
      </c>
      <c r="CC16" t="str">
        <f>'k2'!OS19</f>
        <v/>
      </c>
      <c r="CD16">
        <f>'k2'!OT19</f>
        <v>0</v>
      </c>
      <c r="CE16" t="str">
        <f>'k2'!OU19</f>
        <v/>
      </c>
      <c r="CF16">
        <f>'k2'!OV19</f>
        <v>0</v>
      </c>
      <c r="CG16" t="str">
        <f>'k2'!OW19</f>
        <v/>
      </c>
      <c r="CH16">
        <f>'k2'!OX19</f>
        <v>0</v>
      </c>
      <c r="CI16" t="str">
        <f>'k2'!OY19</f>
        <v/>
      </c>
      <c r="CJ16">
        <f>'k2'!OZ19</f>
        <v>0</v>
      </c>
      <c r="CK16" t="str">
        <f>'k2'!PA19</f>
        <v/>
      </c>
      <c r="CL16">
        <f>'k2'!PB19</f>
        <v>0</v>
      </c>
      <c r="CM16" t="str">
        <f>'k2'!PC19</f>
        <v/>
      </c>
      <c r="CN16">
        <f>'k2'!PD19</f>
        <v>0</v>
      </c>
      <c r="CO16" t="str">
        <f>'k2'!PE19</f>
        <v/>
      </c>
      <c r="CP16">
        <f>'k2'!PF19</f>
        <v>0</v>
      </c>
      <c r="CQ16" t="str">
        <f>'k2'!PG19</f>
        <v/>
      </c>
      <c r="CR16">
        <f>'k2'!PH19</f>
        <v>0</v>
      </c>
      <c r="CS16" t="str">
        <f>'k2'!PI19</f>
        <v/>
      </c>
      <c r="CT16">
        <f>'k2'!PJ19</f>
        <v>0</v>
      </c>
      <c r="CU16" t="str">
        <f>'k2'!PK19</f>
        <v/>
      </c>
      <c r="CV16">
        <f>'k2'!PL19</f>
        <v>0</v>
      </c>
      <c r="CW16" t="str">
        <f>'k2'!PM19</f>
        <v/>
      </c>
      <c r="CX16">
        <f>'k2'!PN19</f>
        <v>0</v>
      </c>
      <c r="CY16">
        <f>'k2'!PO19</f>
        <v>100</v>
      </c>
      <c r="CZ16">
        <f>'k2'!PP19</f>
        <v>60</v>
      </c>
      <c r="DA16">
        <f>'k2'!PQ19</f>
        <v>0</v>
      </c>
      <c r="DB16">
        <f>'k2'!PR19</f>
        <v>80</v>
      </c>
      <c r="DC16">
        <f>'k2'!PS19</f>
        <v>0</v>
      </c>
      <c r="DD16">
        <v>16</v>
      </c>
      <c r="DE16">
        <f>'k3'!NT19</f>
        <v>10</v>
      </c>
      <c r="DF16">
        <f>'k3'!NU19</f>
        <v>0</v>
      </c>
      <c r="DG16">
        <f>'k3'!NV19</f>
        <v>0</v>
      </c>
      <c r="DH16">
        <f>'k3'!NW19</f>
        <v>0</v>
      </c>
      <c r="DI16">
        <f>'k3'!NX19</f>
        <v>0</v>
      </c>
      <c r="DJ16">
        <f>'k3'!NY19</f>
        <v>0</v>
      </c>
      <c r="DK16">
        <f>'k3'!NZ19</f>
        <v>0</v>
      </c>
      <c r="DL16">
        <f>'k3'!OA19</f>
        <v>0</v>
      </c>
      <c r="DM16">
        <f>'k3'!OB19</f>
        <v>0</v>
      </c>
      <c r="DN16">
        <f>'k3'!OC19</f>
        <v>0</v>
      </c>
      <c r="DO16">
        <f>'k3'!OD19</f>
        <v>0</v>
      </c>
      <c r="DP16">
        <f>'k3'!OE19</f>
        <v>0</v>
      </c>
      <c r="DQ16">
        <f>'k3'!OF19</f>
        <v>0</v>
      </c>
      <c r="DR16">
        <f>'k3'!OG19</f>
        <v>0</v>
      </c>
      <c r="DS16" t="str">
        <f>'k3'!OH19</f>
        <v>0</v>
      </c>
      <c r="DT16">
        <f>'k3'!OI19</f>
        <v>0</v>
      </c>
      <c r="DU16" t="str">
        <f>'k3'!OJ19</f>
        <v>0</v>
      </c>
      <c r="DV16">
        <f>'k3'!OK19</f>
        <v>0</v>
      </c>
      <c r="DW16" t="str">
        <f>'k3'!OL19</f>
        <v>0</v>
      </c>
      <c r="DX16" t="str">
        <f>'k3'!OM19</f>
        <v>NILAI MELEBIHI KAPASITAS</v>
      </c>
      <c r="DY16">
        <f>'k3'!ON19</f>
        <v>0</v>
      </c>
      <c r="DZ16" t="str">
        <f>'k3'!OO19</f>
        <v>0</v>
      </c>
      <c r="EA16" t="str">
        <f>'k3'!OP19</f>
        <v>NILAI MELEBIHI KAPASITAS</v>
      </c>
      <c r="EB16" t="str">
        <f>'k3'!OQ19</f>
        <v/>
      </c>
      <c r="EC16">
        <f>'k3'!OR19</f>
        <v>0</v>
      </c>
      <c r="ED16" t="str">
        <f>'k3'!OS19</f>
        <v/>
      </c>
      <c r="EE16">
        <f>'k3'!OT19</f>
        <v>0</v>
      </c>
      <c r="EF16" t="str">
        <f>'k3'!OU19</f>
        <v/>
      </c>
      <c r="EG16">
        <f>'k3'!OV19</f>
        <v>0</v>
      </c>
      <c r="EH16" t="str">
        <f>'k3'!OW19</f>
        <v/>
      </c>
      <c r="EI16">
        <f>'k3'!OX19</f>
        <v>0</v>
      </c>
      <c r="EJ16" t="str">
        <f>'k3'!OY19</f>
        <v/>
      </c>
      <c r="EK16">
        <f>'k3'!OZ19</f>
        <v>0</v>
      </c>
      <c r="EL16" t="str">
        <f>'k3'!PA19</f>
        <v/>
      </c>
      <c r="EM16">
        <f>'k3'!PB19</f>
        <v>0</v>
      </c>
      <c r="EN16" t="str">
        <f>'k3'!PC19</f>
        <v/>
      </c>
      <c r="EO16">
        <f>'k3'!PD19</f>
        <v>0</v>
      </c>
      <c r="EP16" t="str">
        <f>'k3'!PE19</f>
        <v/>
      </c>
      <c r="EQ16">
        <f>'k3'!PF19</f>
        <v>0</v>
      </c>
      <c r="ER16" t="str">
        <f>'k3'!PG19</f>
        <v/>
      </c>
      <c r="ES16">
        <f>'k3'!PH19</f>
        <v>0</v>
      </c>
      <c r="ET16" t="str">
        <f>'k3'!PI19</f>
        <v/>
      </c>
      <c r="EU16">
        <f>'k3'!PJ19</f>
        <v>0</v>
      </c>
      <c r="EV16" t="str">
        <f>'k3'!PK19</f>
        <v/>
      </c>
      <c r="EW16">
        <f>'k3'!PL19</f>
        <v>0</v>
      </c>
      <c r="EX16" t="str">
        <f>'k3'!PM19</f>
        <v/>
      </c>
      <c r="EY16">
        <f>'k3'!PN19</f>
        <v>0</v>
      </c>
      <c r="EZ16">
        <f>'k3'!PO19</f>
        <v>100</v>
      </c>
      <c r="FA16">
        <f>'k3'!PP19</f>
        <v>60</v>
      </c>
      <c r="FB16">
        <f>'k3'!PQ19</f>
        <v>0</v>
      </c>
      <c r="FC16">
        <f>'k3'!PR19</f>
        <v>80</v>
      </c>
      <c r="FD16">
        <f>'k3'!PS19</f>
        <v>0</v>
      </c>
      <c r="FE16">
        <v>16</v>
      </c>
      <c r="FF16">
        <f>'k4'!NT19</f>
        <v>0</v>
      </c>
      <c r="FG16">
        <f>'k4'!NU19</f>
        <v>0</v>
      </c>
      <c r="FH16">
        <f>'k4'!NV19</f>
        <v>0</v>
      </c>
      <c r="FI16">
        <f>'k4'!NW19</f>
        <v>0</v>
      </c>
      <c r="FJ16">
        <f>'k4'!NX19</f>
        <v>0</v>
      </c>
      <c r="FK16">
        <f>'k4'!NY19</f>
        <v>0</v>
      </c>
      <c r="FL16">
        <f>'k4'!NZ19</f>
        <v>0</v>
      </c>
      <c r="FM16">
        <f>'k4'!OA19</f>
        <v>0</v>
      </c>
      <c r="FN16">
        <f>'k4'!OB19</f>
        <v>0</v>
      </c>
      <c r="FO16">
        <f>'k4'!OC19</f>
        <v>0</v>
      </c>
      <c r="FP16">
        <f>'k4'!OD19</f>
        <v>0</v>
      </c>
      <c r="FQ16">
        <f>'k4'!OE19</f>
        <v>0</v>
      </c>
      <c r="FR16">
        <f>'k4'!OF19</f>
        <v>0</v>
      </c>
      <c r="FS16">
        <f>'k4'!OG19</f>
        <v>0</v>
      </c>
      <c r="FT16">
        <f>'k4'!OH19</f>
        <v>0</v>
      </c>
      <c r="FU16">
        <f>'k4'!OI19</f>
        <v>0</v>
      </c>
      <c r="FV16">
        <f>'k4'!OJ19</f>
        <v>0</v>
      </c>
      <c r="FW16">
        <f>'k4'!OK19</f>
        <v>0</v>
      </c>
      <c r="FX16">
        <f>'k4'!OL19</f>
        <v>0</v>
      </c>
      <c r="FY16">
        <f>'k4'!OM19</f>
        <v>0</v>
      </c>
      <c r="FZ16">
        <f>'k4'!ON19</f>
        <v>0</v>
      </c>
      <c r="GA16">
        <f>'k4'!OO19</f>
        <v>0</v>
      </c>
      <c r="GB16">
        <f>'k4'!OP19</f>
        <v>0</v>
      </c>
      <c r="GC16">
        <f>'k4'!OQ19</f>
        <v>0</v>
      </c>
      <c r="GD16">
        <f>'k4'!OR19</f>
        <v>0</v>
      </c>
      <c r="GE16">
        <f>'k4'!OS19</f>
        <v>0</v>
      </c>
      <c r="GF16">
        <f>'k4'!OT19</f>
        <v>0</v>
      </c>
      <c r="GG16">
        <f>'k4'!OU19</f>
        <v>0</v>
      </c>
      <c r="GH16">
        <f>'k4'!OV19</f>
        <v>0</v>
      </c>
      <c r="GI16">
        <f>'k4'!OW19</f>
        <v>0</v>
      </c>
      <c r="GJ16">
        <f>'k4'!OX19</f>
        <v>0</v>
      </c>
      <c r="GK16">
        <f>'k4'!OY19</f>
        <v>0</v>
      </c>
      <c r="GL16">
        <f>'k4'!OZ19</f>
        <v>0</v>
      </c>
      <c r="GM16">
        <f>'k4'!PA19</f>
        <v>0</v>
      </c>
      <c r="GN16">
        <f>'k4'!PB19</f>
        <v>0</v>
      </c>
      <c r="GO16">
        <f>'k4'!PC19</f>
        <v>0</v>
      </c>
      <c r="GP16">
        <f>'k4'!PD19</f>
        <v>0</v>
      </c>
      <c r="GQ16">
        <f>'k4'!PE19</f>
        <v>0</v>
      </c>
      <c r="GR16">
        <f>'k4'!PF19</f>
        <v>0</v>
      </c>
      <c r="GS16">
        <f>'k4'!PG19</f>
        <v>0</v>
      </c>
      <c r="GT16">
        <f>'k4'!PH19</f>
        <v>0</v>
      </c>
      <c r="GU16">
        <f>'k4'!PI19</f>
        <v>0</v>
      </c>
      <c r="GV16">
        <f>'k4'!PJ19</f>
        <v>0</v>
      </c>
      <c r="GW16">
        <f>'k4'!PK19</f>
        <v>0</v>
      </c>
      <c r="GX16">
        <f>'k4'!PL19</f>
        <v>0</v>
      </c>
      <c r="GY16">
        <f>'k4'!PM19</f>
        <v>0</v>
      </c>
      <c r="GZ16">
        <f>'k4'!PN19</f>
        <v>0</v>
      </c>
      <c r="HA16">
        <f>'k4'!PO19</f>
        <v>0</v>
      </c>
      <c r="HB16">
        <f>'k4'!PP19</f>
        <v>0</v>
      </c>
      <c r="HC16">
        <f>'k4'!PQ19</f>
        <v>0</v>
      </c>
      <c r="HD16">
        <f>'k4'!PR19</f>
        <v>0</v>
      </c>
      <c r="HE16">
        <f>'k4'!PS19</f>
        <v>0</v>
      </c>
      <c r="HF16">
        <v>16</v>
      </c>
      <c r="HG16">
        <f>'k5'!NT19</f>
        <v>0</v>
      </c>
      <c r="HH16">
        <f>'k5'!NU19</f>
        <v>0</v>
      </c>
      <c r="HI16">
        <f>'k5'!NV19</f>
        <v>0</v>
      </c>
      <c r="HJ16">
        <f>'k5'!NW19</f>
        <v>0</v>
      </c>
      <c r="HK16">
        <f>'k5'!NX19</f>
        <v>0</v>
      </c>
      <c r="HL16">
        <f>'k5'!NY19</f>
        <v>0</v>
      </c>
      <c r="HM16">
        <f>'k5'!NZ19</f>
        <v>0</v>
      </c>
      <c r="HN16">
        <f>'k5'!OA19</f>
        <v>0</v>
      </c>
      <c r="HO16">
        <f>'k5'!OB19</f>
        <v>0</v>
      </c>
      <c r="HP16">
        <f>'k5'!OC19</f>
        <v>0</v>
      </c>
      <c r="HQ16">
        <f>'k5'!OD19</f>
        <v>0</v>
      </c>
      <c r="HR16">
        <f>'k5'!OE19</f>
        <v>0</v>
      </c>
      <c r="HS16">
        <f>'k5'!OF19</f>
        <v>0</v>
      </c>
      <c r="HT16">
        <f>'k5'!OG19</f>
        <v>0</v>
      </c>
      <c r="HU16">
        <f>'k5'!OH19</f>
        <v>0</v>
      </c>
      <c r="HV16">
        <f>'k5'!OI19</f>
        <v>0</v>
      </c>
      <c r="HW16">
        <f>'k5'!OJ19</f>
        <v>0</v>
      </c>
      <c r="HX16">
        <f>'k5'!OK19</f>
        <v>0</v>
      </c>
      <c r="HY16">
        <f>'k5'!OL19</f>
        <v>0</v>
      </c>
      <c r="HZ16">
        <f>'k5'!OM19</f>
        <v>0</v>
      </c>
      <c r="IA16">
        <f>'k5'!ON19</f>
        <v>0</v>
      </c>
      <c r="IB16">
        <f>'k5'!OO19</f>
        <v>0</v>
      </c>
      <c r="IC16">
        <f>'k5'!OP19</f>
        <v>0</v>
      </c>
      <c r="ID16">
        <f>'k5'!OQ19</f>
        <v>0</v>
      </c>
      <c r="IE16">
        <f>'k5'!OR19</f>
        <v>0</v>
      </c>
      <c r="IF16">
        <f>'k5'!OS19</f>
        <v>0</v>
      </c>
      <c r="IG16">
        <f>'k5'!OT19</f>
        <v>0</v>
      </c>
      <c r="IH16">
        <f>'k5'!OU19</f>
        <v>0</v>
      </c>
      <c r="II16">
        <f>'k5'!OV19</f>
        <v>0</v>
      </c>
      <c r="IJ16">
        <f>'k5'!OW19</f>
        <v>0</v>
      </c>
      <c r="IK16">
        <f>'k5'!OX19</f>
        <v>0</v>
      </c>
      <c r="IL16">
        <f>'k5'!OY19</f>
        <v>0</v>
      </c>
      <c r="IM16">
        <f>'k5'!OZ19</f>
        <v>0</v>
      </c>
      <c r="IN16">
        <f>'k5'!PA19</f>
        <v>0</v>
      </c>
      <c r="IO16">
        <f>'k5'!PB19</f>
        <v>0</v>
      </c>
      <c r="IP16">
        <f>'k5'!PC19</f>
        <v>0</v>
      </c>
      <c r="IQ16">
        <f>'k5'!PD19</f>
        <v>0</v>
      </c>
      <c r="IR16">
        <f>'k5'!PE19</f>
        <v>0</v>
      </c>
      <c r="IS16">
        <f>'k5'!PF19</f>
        <v>0</v>
      </c>
      <c r="IT16">
        <f>'k5'!PG19</f>
        <v>0</v>
      </c>
      <c r="IU16">
        <f>'k5'!PH19</f>
        <v>0</v>
      </c>
      <c r="IV16">
        <f>'k5'!PI19</f>
        <v>0</v>
      </c>
      <c r="IW16">
        <f>'k5'!PJ19</f>
        <v>0</v>
      </c>
      <c r="IX16">
        <f>'k5'!PK19</f>
        <v>0</v>
      </c>
      <c r="IY16">
        <f>'k5'!PL19</f>
        <v>0</v>
      </c>
      <c r="IZ16">
        <f>'k5'!PM19</f>
        <v>0</v>
      </c>
      <c r="JA16">
        <f>'k5'!PN19</f>
        <v>0</v>
      </c>
      <c r="JB16">
        <f>'k5'!PO19</f>
        <v>0</v>
      </c>
      <c r="JC16">
        <f>'k5'!PP19</f>
        <v>0</v>
      </c>
      <c r="JD16">
        <f>'k5'!PQ19</f>
        <v>0</v>
      </c>
      <c r="JE16">
        <f>'k5'!PR19</f>
        <v>0</v>
      </c>
      <c r="JF16">
        <f>'k5'!PS19</f>
        <v>0</v>
      </c>
      <c r="JG16">
        <v>16</v>
      </c>
      <c r="JH16">
        <f>'k6'!NT19</f>
        <v>0</v>
      </c>
      <c r="JI16">
        <f>'k6'!NU19</f>
        <v>0</v>
      </c>
      <c r="JJ16">
        <f>'k6'!NV19</f>
        <v>0</v>
      </c>
      <c r="JK16">
        <f>'k6'!NW19</f>
        <v>0</v>
      </c>
      <c r="JL16">
        <f>'k6'!NX19</f>
        <v>0</v>
      </c>
      <c r="JM16">
        <f>'k6'!NY19</f>
        <v>0</v>
      </c>
      <c r="JN16">
        <f>'k6'!NZ19</f>
        <v>0</v>
      </c>
      <c r="JO16">
        <f>'k6'!OA19</f>
        <v>0</v>
      </c>
      <c r="JP16">
        <f>'k6'!OB19</f>
        <v>0</v>
      </c>
      <c r="JQ16">
        <f>'k6'!OC19</f>
        <v>0</v>
      </c>
      <c r="JR16">
        <f>'k6'!OD19</f>
        <v>0</v>
      </c>
      <c r="JS16">
        <f>'k6'!OE19</f>
        <v>0</v>
      </c>
      <c r="JT16">
        <f>'k6'!OF19</f>
        <v>0</v>
      </c>
      <c r="JU16">
        <f>'k6'!OG19</f>
        <v>0</v>
      </c>
      <c r="JV16">
        <f>'k6'!OH19</f>
        <v>0</v>
      </c>
      <c r="JW16">
        <f>'k6'!OI19</f>
        <v>0</v>
      </c>
      <c r="JX16">
        <f>'k6'!OJ19</f>
        <v>0</v>
      </c>
      <c r="JY16">
        <f>'k6'!OK19</f>
        <v>0</v>
      </c>
      <c r="JZ16">
        <f>'k6'!OL19</f>
        <v>0</v>
      </c>
      <c r="KA16">
        <f>'k6'!OM19</f>
        <v>0</v>
      </c>
      <c r="KB16">
        <f>'k6'!ON19</f>
        <v>0</v>
      </c>
      <c r="KC16">
        <f>'k6'!OO19</f>
        <v>0</v>
      </c>
      <c r="KD16">
        <f>'k6'!OP19</f>
        <v>0</v>
      </c>
      <c r="KE16">
        <f>'k6'!OQ19</f>
        <v>0</v>
      </c>
      <c r="KF16">
        <f>'k6'!OR19</f>
        <v>0</v>
      </c>
      <c r="KG16">
        <f>'k6'!OS19</f>
        <v>0</v>
      </c>
      <c r="KH16">
        <f>'k6'!OT19</f>
        <v>0</v>
      </c>
      <c r="KI16">
        <f>'k6'!OU19</f>
        <v>0</v>
      </c>
      <c r="KJ16">
        <f>'k6'!OV19</f>
        <v>0</v>
      </c>
      <c r="KK16">
        <f>'k6'!OW19</f>
        <v>0</v>
      </c>
      <c r="KL16">
        <f>'k6'!OX19</f>
        <v>0</v>
      </c>
      <c r="KM16">
        <f>'k6'!OY19</f>
        <v>0</v>
      </c>
      <c r="KN16">
        <f>'k6'!OZ19</f>
        <v>0</v>
      </c>
      <c r="KO16">
        <f>'k6'!PA19</f>
        <v>0</v>
      </c>
      <c r="KP16">
        <f>'k6'!PB19</f>
        <v>0</v>
      </c>
      <c r="KQ16">
        <f>'k6'!PC19</f>
        <v>0</v>
      </c>
      <c r="KR16">
        <f>'k6'!PD19</f>
        <v>0</v>
      </c>
      <c r="KS16">
        <f>'k6'!PE19</f>
        <v>0</v>
      </c>
      <c r="KT16">
        <f>'k6'!PF19</f>
        <v>0</v>
      </c>
      <c r="KU16">
        <f>'k6'!PG19</f>
        <v>0</v>
      </c>
      <c r="KV16">
        <f>'k6'!PH19</f>
        <v>0</v>
      </c>
      <c r="KW16">
        <f>'k6'!PI19</f>
        <v>0</v>
      </c>
      <c r="KX16">
        <f>'k6'!PJ19</f>
        <v>0</v>
      </c>
      <c r="KY16">
        <f>'k6'!PK19</f>
        <v>0</v>
      </c>
      <c r="KZ16">
        <f>'k6'!PL19</f>
        <v>0</v>
      </c>
      <c r="LA16">
        <f>'k6'!PM19</f>
        <v>0</v>
      </c>
      <c r="LB16">
        <f>'k6'!PN19</f>
        <v>0</v>
      </c>
      <c r="LC16">
        <f>'k6'!PO19</f>
        <v>0</v>
      </c>
      <c r="LD16">
        <f>'k6'!PP19</f>
        <v>0</v>
      </c>
      <c r="LE16">
        <f>'k6'!PQ19</f>
        <v>0</v>
      </c>
      <c r="LF16">
        <f>'k6'!PR19</f>
        <v>0</v>
      </c>
      <c r="LG16">
        <f>'k6'!PS19</f>
        <v>0</v>
      </c>
      <c r="LH16">
        <v>16</v>
      </c>
      <c r="LI16">
        <f>'k7'!NT19</f>
        <v>0</v>
      </c>
      <c r="LJ16">
        <f>'k7'!NU19</f>
        <v>0</v>
      </c>
      <c r="LK16">
        <f>'k7'!NV19</f>
        <v>0</v>
      </c>
      <c r="LL16">
        <f>'k7'!NW19</f>
        <v>0</v>
      </c>
      <c r="LM16">
        <f>'k7'!NX19</f>
        <v>0</v>
      </c>
      <c r="LN16">
        <f>'k7'!NY19</f>
        <v>0</v>
      </c>
      <c r="LO16">
        <f>'k7'!NZ19</f>
        <v>0</v>
      </c>
      <c r="LP16">
        <f>'k7'!OA19</f>
        <v>0</v>
      </c>
      <c r="LQ16">
        <f>'k7'!OB19</f>
        <v>0</v>
      </c>
      <c r="LR16">
        <f>'k7'!OC19</f>
        <v>0</v>
      </c>
      <c r="LS16">
        <f>'k7'!OD19</f>
        <v>0</v>
      </c>
      <c r="LT16">
        <f>'k7'!OE19</f>
        <v>0</v>
      </c>
      <c r="LU16">
        <f>'k7'!OF19</f>
        <v>0</v>
      </c>
      <c r="LV16">
        <f>'k7'!OG19</f>
        <v>0</v>
      </c>
      <c r="LW16">
        <f>'k7'!OH19</f>
        <v>0</v>
      </c>
      <c r="LX16">
        <f>'k7'!OI19</f>
        <v>0</v>
      </c>
      <c r="LY16">
        <f>'k7'!OJ19</f>
        <v>0</v>
      </c>
      <c r="LZ16">
        <f>'k7'!OK19</f>
        <v>0</v>
      </c>
      <c r="MA16">
        <f>'k7'!OL19</f>
        <v>0</v>
      </c>
      <c r="MB16">
        <f>'k7'!OM19</f>
        <v>0</v>
      </c>
      <c r="MC16">
        <f>'k7'!ON19</f>
        <v>0</v>
      </c>
      <c r="MD16">
        <f>'k7'!OO19</f>
        <v>0</v>
      </c>
      <c r="ME16">
        <f>'k7'!OP19</f>
        <v>0</v>
      </c>
      <c r="MF16">
        <f>'k7'!OQ19</f>
        <v>0</v>
      </c>
      <c r="MG16">
        <f>'k7'!OR19</f>
        <v>0</v>
      </c>
      <c r="MH16">
        <f>'k7'!OS19</f>
        <v>0</v>
      </c>
      <c r="MI16">
        <f>'k7'!OT19</f>
        <v>0</v>
      </c>
      <c r="MJ16">
        <f>'k7'!OU19</f>
        <v>0</v>
      </c>
      <c r="MK16">
        <f>'k7'!OV19</f>
        <v>0</v>
      </c>
      <c r="ML16">
        <f>'k7'!OW19</f>
        <v>0</v>
      </c>
      <c r="MM16">
        <f>'k7'!OX19</f>
        <v>0</v>
      </c>
      <c r="MN16">
        <f>'k7'!OY19</f>
        <v>0</v>
      </c>
      <c r="MO16">
        <f>'k7'!OZ19</f>
        <v>0</v>
      </c>
      <c r="MP16">
        <f>'k7'!PA19</f>
        <v>0</v>
      </c>
      <c r="MQ16">
        <f>'k7'!PB19</f>
        <v>0</v>
      </c>
      <c r="MR16">
        <f>'k7'!PC19</f>
        <v>0</v>
      </c>
      <c r="MS16">
        <f>'k7'!PD19</f>
        <v>0</v>
      </c>
      <c r="MT16">
        <f>'k7'!PE19</f>
        <v>0</v>
      </c>
      <c r="MU16">
        <f>'k7'!PF19</f>
        <v>0</v>
      </c>
      <c r="MV16">
        <f>'k7'!PG19</f>
        <v>0</v>
      </c>
      <c r="MW16">
        <f>'k7'!PH19</f>
        <v>0</v>
      </c>
      <c r="MX16">
        <f>'k7'!PI19</f>
        <v>0</v>
      </c>
      <c r="MY16">
        <f>'k7'!PJ19</f>
        <v>0</v>
      </c>
      <c r="MZ16">
        <f>'k7'!PK19</f>
        <v>0</v>
      </c>
      <c r="NA16">
        <f>'k7'!PL19</f>
        <v>0</v>
      </c>
      <c r="NB16">
        <f>'k7'!PM19</f>
        <v>0</v>
      </c>
      <c r="NC16">
        <f>'k7'!PN19</f>
        <v>0</v>
      </c>
      <c r="ND16">
        <f>'k7'!PO19</f>
        <v>0</v>
      </c>
      <c r="NE16">
        <f>'k7'!PP19</f>
        <v>0</v>
      </c>
      <c r="NF16">
        <f>'k7'!PQ19</f>
        <v>0</v>
      </c>
      <c r="NG16">
        <f>'k7'!PR19</f>
        <v>0</v>
      </c>
      <c r="NH16">
        <f>'k7'!PS19</f>
        <v>0</v>
      </c>
      <c r="NI16">
        <v>16</v>
      </c>
      <c r="NJ16">
        <f>'k8'!NT19</f>
        <v>0</v>
      </c>
      <c r="NK16">
        <f>'k8'!NU19</f>
        <v>0</v>
      </c>
      <c r="NL16">
        <f>'k8'!NV19</f>
        <v>0</v>
      </c>
      <c r="NM16">
        <f>'k8'!NW19</f>
        <v>0</v>
      </c>
      <c r="NN16">
        <f>'k8'!NX19</f>
        <v>0</v>
      </c>
      <c r="NO16">
        <f>'k8'!NY19</f>
        <v>0</v>
      </c>
      <c r="NP16">
        <f>'k8'!NZ19</f>
        <v>0</v>
      </c>
      <c r="NQ16">
        <f>'k8'!OA19</f>
        <v>0</v>
      </c>
      <c r="NR16">
        <f>'k8'!OB19</f>
        <v>0</v>
      </c>
      <c r="NS16">
        <f>'k8'!OC19</f>
        <v>0</v>
      </c>
      <c r="NT16">
        <f>'k8'!OD19</f>
        <v>0</v>
      </c>
      <c r="NU16">
        <f>'k8'!OE19</f>
        <v>0</v>
      </c>
      <c r="NV16">
        <f>'k8'!OF19</f>
        <v>0</v>
      </c>
      <c r="NW16">
        <f>'k8'!OG19</f>
        <v>0</v>
      </c>
      <c r="NX16">
        <f>'k8'!OH19</f>
        <v>0</v>
      </c>
      <c r="NY16">
        <f>'k8'!OI19</f>
        <v>0</v>
      </c>
      <c r="NZ16">
        <f>'k8'!OJ19</f>
        <v>0</v>
      </c>
      <c r="OA16">
        <f>'k8'!OK19</f>
        <v>0</v>
      </c>
      <c r="OB16">
        <f>'k8'!OL19</f>
        <v>0</v>
      </c>
      <c r="OC16">
        <f>'k8'!OM19</f>
        <v>0</v>
      </c>
      <c r="OD16">
        <f>'k8'!ON19</f>
        <v>0</v>
      </c>
      <c r="OE16">
        <f>'k8'!OO19</f>
        <v>0</v>
      </c>
      <c r="OF16">
        <f>'k8'!OP19</f>
        <v>0</v>
      </c>
      <c r="OG16">
        <f>'k8'!OQ19</f>
        <v>0</v>
      </c>
      <c r="OH16">
        <f>'k8'!OR19</f>
        <v>0</v>
      </c>
      <c r="OI16">
        <f>'k8'!OS19</f>
        <v>0</v>
      </c>
      <c r="OJ16">
        <f>'k8'!OT19</f>
        <v>0</v>
      </c>
      <c r="OK16">
        <f>'k8'!OU19</f>
        <v>0</v>
      </c>
      <c r="OL16">
        <f>'k8'!OV19</f>
        <v>0</v>
      </c>
      <c r="OM16">
        <f>'k8'!OW19</f>
        <v>0</v>
      </c>
      <c r="ON16">
        <f>'k8'!OX19</f>
        <v>0</v>
      </c>
      <c r="OO16">
        <f>'k8'!OY19</f>
        <v>0</v>
      </c>
      <c r="OP16">
        <f>'k8'!OZ19</f>
        <v>0</v>
      </c>
      <c r="OQ16">
        <f>'k8'!PA19</f>
        <v>0</v>
      </c>
      <c r="OR16">
        <f>'k8'!PB19</f>
        <v>0</v>
      </c>
      <c r="OS16">
        <f>'k8'!PC19</f>
        <v>0</v>
      </c>
      <c r="OT16">
        <f>'k8'!PD19</f>
        <v>0</v>
      </c>
      <c r="OU16">
        <f>'k8'!PE19</f>
        <v>0</v>
      </c>
      <c r="OV16">
        <f>'k8'!PF19</f>
        <v>0</v>
      </c>
      <c r="OW16">
        <f>'k8'!PG19</f>
        <v>0</v>
      </c>
      <c r="OX16">
        <f>'k8'!PH19</f>
        <v>0</v>
      </c>
      <c r="OY16">
        <f>'k8'!PI19</f>
        <v>0</v>
      </c>
      <c r="OZ16">
        <f>'k8'!PJ19</f>
        <v>0</v>
      </c>
      <c r="PA16">
        <f>'k8'!PK19</f>
        <v>0</v>
      </c>
      <c r="PB16">
        <f>'k8'!PL19</f>
        <v>0</v>
      </c>
      <c r="PC16">
        <f>'k8'!PM19</f>
        <v>0</v>
      </c>
      <c r="PD16">
        <f>'k8'!PN19</f>
        <v>0</v>
      </c>
      <c r="PE16">
        <f>'k8'!PO19</f>
        <v>0</v>
      </c>
      <c r="PF16">
        <f>'k8'!PP19</f>
        <v>0</v>
      </c>
      <c r="PG16">
        <f>'k8'!PQ19</f>
        <v>0</v>
      </c>
      <c r="PH16">
        <f>'k8'!PR19</f>
        <v>0</v>
      </c>
      <c r="PI16">
        <f>'k8'!PS19</f>
        <v>0</v>
      </c>
      <c r="PJ16">
        <v>16</v>
      </c>
      <c r="PK16">
        <f>'k9'!NT19</f>
        <v>0</v>
      </c>
      <c r="PL16">
        <f>'k9'!NU19</f>
        <v>0</v>
      </c>
      <c r="PM16">
        <f>'k9'!NV19</f>
        <v>0</v>
      </c>
      <c r="PN16">
        <f>'k9'!NW19</f>
        <v>0</v>
      </c>
      <c r="PO16">
        <f>'k9'!NX19</f>
        <v>0</v>
      </c>
      <c r="PP16">
        <f>'k9'!NY19</f>
        <v>0</v>
      </c>
      <c r="PQ16">
        <f>'k9'!NZ19</f>
        <v>0</v>
      </c>
      <c r="PR16">
        <f>'k9'!OA19</f>
        <v>0</v>
      </c>
      <c r="PS16">
        <f>'k9'!OB19</f>
        <v>0</v>
      </c>
      <c r="PT16">
        <f>'k9'!OC19</f>
        <v>0</v>
      </c>
      <c r="PU16">
        <f>'k9'!OD19</f>
        <v>0</v>
      </c>
      <c r="PV16">
        <f>'k9'!OE19</f>
        <v>0</v>
      </c>
      <c r="PW16">
        <f>'k9'!OF19</f>
        <v>0</v>
      </c>
      <c r="PX16">
        <f>'k9'!OG19</f>
        <v>0</v>
      </c>
      <c r="PY16">
        <f>'k9'!OH19</f>
        <v>0</v>
      </c>
      <c r="PZ16">
        <f>'k9'!OI19</f>
        <v>0</v>
      </c>
      <c r="QA16">
        <f>'k9'!OJ19</f>
        <v>0</v>
      </c>
      <c r="QB16">
        <f>'k9'!OK19</f>
        <v>0</v>
      </c>
      <c r="QC16">
        <f>'k9'!OL19</f>
        <v>0</v>
      </c>
      <c r="QD16">
        <f>'k9'!OM19</f>
        <v>0</v>
      </c>
      <c r="QE16">
        <f>'k9'!ON19</f>
        <v>0</v>
      </c>
      <c r="QF16">
        <f>'k9'!OO19</f>
        <v>0</v>
      </c>
      <c r="QG16">
        <f>'k9'!OP19</f>
        <v>0</v>
      </c>
      <c r="QH16">
        <f>'k9'!OQ19</f>
        <v>0</v>
      </c>
      <c r="QI16">
        <f>'k9'!OR19</f>
        <v>0</v>
      </c>
      <c r="QJ16">
        <f>'k9'!OS19</f>
        <v>0</v>
      </c>
      <c r="QK16">
        <f>'k9'!OT19</f>
        <v>0</v>
      </c>
      <c r="QL16">
        <f>'k9'!OU19</f>
        <v>0</v>
      </c>
      <c r="QM16">
        <f>'k9'!OV19</f>
        <v>0</v>
      </c>
      <c r="QN16">
        <f>'k9'!OW19</f>
        <v>0</v>
      </c>
      <c r="QO16">
        <f>'k9'!OX19</f>
        <v>0</v>
      </c>
      <c r="QP16">
        <f>'k9'!OY19</f>
        <v>0</v>
      </c>
      <c r="QQ16">
        <f>'k9'!OZ19</f>
        <v>0</v>
      </c>
      <c r="QR16">
        <f>'k9'!PA19</f>
        <v>0</v>
      </c>
      <c r="QS16">
        <f>'k9'!PB19</f>
        <v>0</v>
      </c>
      <c r="QT16">
        <f>'k9'!PC19</f>
        <v>0</v>
      </c>
      <c r="QU16">
        <f>'k9'!PD19</f>
        <v>0</v>
      </c>
      <c r="QV16">
        <f>'k9'!PE19</f>
        <v>0</v>
      </c>
      <c r="QW16">
        <f>'k9'!PF19</f>
        <v>0</v>
      </c>
      <c r="QX16">
        <f>'k9'!PG19</f>
        <v>0</v>
      </c>
      <c r="QY16">
        <f>'k9'!PH19</f>
        <v>0</v>
      </c>
      <c r="QZ16">
        <f>'k9'!PI19</f>
        <v>0</v>
      </c>
      <c r="RA16">
        <f>'k9'!PJ19</f>
        <v>0</v>
      </c>
      <c r="RB16">
        <f>'k9'!PK19</f>
        <v>0</v>
      </c>
      <c r="RC16">
        <f>'k9'!PL19</f>
        <v>0</v>
      </c>
      <c r="RD16">
        <f>'k9'!PM19</f>
        <v>0</v>
      </c>
      <c r="RE16">
        <f>'k9'!PN19</f>
        <v>0</v>
      </c>
      <c r="RF16">
        <f>'k9'!PO19</f>
        <v>0</v>
      </c>
      <c r="RG16">
        <f>'k9'!PP19</f>
        <v>0</v>
      </c>
      <c r="RH16">
        <f>'k9'!PQ19</f>
        <v>0</v>
      </c>
      <c r="RI16">
        <f>'k9'!PR19</f>
        <v>0</v>
      </c>
      <c r="RJ16">
        <f>'k9'!PS19</f>
        <v>0</v>
      </c>
      <c r="RK16">
        <v>16</v>
      </c>
      <c r="RL16">
        <f>'k10'!NT19</f>
        <v>0</v>
      </c>
      <c r="RM16">
        <f>'k10'!NU19</f>
        <v>0</v>
      </c>
      <c r="RN16">
        <f>'k10'!NV19</f>
        <v>0</v>
      </c>
      <c r="RO16">
        <f>'k10'!NW19</f>
        <v>0</v>
      </c>
      <c r="RP16">
        <f>'k10'!NX19</f>
        <v>0</v>
      </c>
      <c r="RQ16">
        <f>'k10'!NY19</f>
        <v>0</v>
      </c>
      <c r="RR16">
        <f>'k10'!NZ19</f>
        <v>0</v>
      </c>
      <c r="RS16">
        <f>'k10'!OA19</f>
        <v>0</v>
      </c>
      <c r="RT16">
        <f>'k10'!OB19</f>
        <v>0</v>
      </c>
      <c r="RU16">
        <f>'k10'!OC19</f>
        <v>0</v>
      </c>
      <c r="RV16">
        <f>'k10'!OD19</f>
        <v>0</v>
      </c>
      <c r="RW16">
        <f>'k10'!OE19</f>
        <v>0</v>
      </c>
      <c r="RX16">
        <f>'k10'!OF19</f>
        <v>0</v>
      </c>
      <c r="RY16">
        <f>'k10'!OG19</f>
        <v>0</v>
      </c>
      <c r="RZ16">
        <f>'k10'!OH19</f>
        <v>0</v>
      </c>
      <c r="SA16">
        <f>'k10'!OI19</f>
        <v>0</v>
      </c>
      <c r="SB16">
        <f>'k10'!OJ19</f>
        <v>0</v>
      </c>
      <c r="SC16">
        <f>'k10'!OK19</f>
        <v>0</v>
      </c>
      <c r="SD16">
        <f>'k10'!OL19</f>
        <v>0</v>
      </c>
      <c r="SE16">
        <f>'k10'!OM19</f>
        <v>0</v>
      </c>
      <c r="SF16">
        <f>'k10'!ON19</f>
        <v>0</v>
      </c>
      <c r="SG16">
        <f>'k10'!OO19</f>
        <v>0</v>
      </c>
      <c r="SH16">
        <f>'k10'!OP19</f>
        <v>0</v>
      </c>
      <c r="SI16">
        <f>'k10'!OQ19</f>
        <v>0</v>
      </c>
      <c r="SJ16">
        <f>'k10'!OR19</f>
        <v>0</v>
      </c>
      <c r="SK16">
        <f>'k10'!OS19</f>
        <v>0</v>
      </c>
      <c r="SL16">
        <f>'k10'!OT19</f>
        <v>0</v>
      </c>
      <c r="SM16">
        <f>'k10'!OU19</f>
        <v>0</v>
      </c>
      <c r="SN16">
        <f>'k10'!OV19</f>
        <v>0</v>
      </c>
      <c r="SO16">
        <f>'k10'!OW19</f>
        <v>0</v>
      </c>
      <c r="SP16">
        <f>'k10'!OX19</f>
        <v>0</v>
      </c>
      <c r="SQ16">
        <f>'k10'!OY19</f>
        <v>0</v>
      </c>
      <c r="SR16">
        <f>'k10'!OZ19</f>
        <v>0</v>
      </c>
      <c r="SS16">
        <f>'k10'!PA19</f>
        <v>0</v>
      </c>
      <c r="ST16">
        <f>'k10'!PB19</f>
        <v>0</v>
      </c>
      <c r="SU16">
        <f>'k10'!PC19</f>
        <v>0</v>
      </c>
      <c r="SV16">
        <f>'k10'!PD19</f>
        <v>0</v>
      </c>
      <c r="SW16">
        <f>'k10'!PE19</f>
        <v>0</v>
      </c>
      <c r="SX16">
        <f>'k10'!PF19</f>
        <v>0</v>
      </c>
      <c r="SY16">
        <f>'k10'!PG19</f>
        <v>0</v>
      </c>
      <c r="SZ16">
        <f>'k10'!PH19</f>
        <v>0</v>
      </c>
      <c r="TA16">
        <f>'k10'!PI19</f>
        <v>0</v>
      </c>
      <c r="TB16">
        <f>'k10'!PJ19</f>
        <v>0</v>
      </c>
      <c r="TC16">
        <f>'k10'!PK19</f>
        <v>0</v>
      </c>
      <c r="TD16">
        <f>'k10'!PL19</f>
        <v>0</v>
      </c>
      <c r="TE16">
        <f>'k10'!PM19</f>
        <v>0</v>
      </c>
      <c r="TF16">
        <f>'k10'!PN19</f>
        <v>0</v>
      </c>
      <c r="TG16">
        <f>'k10'!PO19</f>
        <v>0</v>
      </c>
      <c r="TH16">
        <f>'k10'!PP19</f>
        <v>0</v>
      </c>
      <c r="TI16">
        <f>'k10'!PQ19</f>
        <v>0</v>
      </c>
      <c r="TJ16">
        <f>'k10'!PR19</f>
        <v>0</v>
      </c>
      <c r="TK16">
        <f>'k10'!PS19</f>
        <v>0</v>
      </c>
      <c r="TL16">
        <v>16</v>
      </c>
      <c r="TM16">
        <f>'k11'!NT19</f>
        <v>0</v>
      </c>
      <c r="TN16">
        <f>'k11'!NU19</f>
        <v>0</v>
      </c>
      <c r="TO16">
        <f>'k11'!NV19</f>
        <v>0</v>
      </c>
      <c r="TP16">
        <f>'k11'!NW19</f>
        <v>0</v>
      </c>
      <c r="TQ16">
        <f>'k11'!NX19</f>
        <v>0</v>
      </c>
      <c r="TR16">
        <f>'k11'!NY19</f>
        <v>0</v>
      </c>
      <c r="TS16">
        <f>'k11'!NZ19</f>
        <v>0</v>
      </c>
      <c r="TT16">
        <f>'k11'!OA19</f>
        <v>0</v>
      </c>
      <c r="TU16">
        <f>'k11'!OB19</f>
        <v>0</v>
      </c>
      <c r="TV16">
        <f>'k11'!OC19</f>
        <v>0</v>
      </c>
      <c r="TW16">
        <f>'k11'!OD19</f>
        <v>0</v>
      </c>
      <c r="TX16">
        <f>'k11'!OE19</f>
        <v>0</v>
      </c>
      <c r="TY16">
        <f>'k11'!OF19</f>
        <v>0</v>
      </c>
      <c r="TZ16">
        <f>'k11'!OG19</f>
        <v>0</v>
      </c>
      <c r="UA16">
        <f>'k11'!OH19</f>
        <v>0</v>
      </c>
      <c r="UB16">
        <f>'k11'!OI19</f>
        <v>0</v>
      </c>
      <c r="UC16">
        <f>'k11'!OJ19</f>
        <v>0</v>
      </c>
      <c r="UD16">
        <f>'k11'!OK19</f>
        <v>0</v>
      </c>
      <c r="UE16">
        <f>'k11'!OL19</f>
        <v>0</v>
      </c>
      <c r="UF16">
        <f>'k11'!OM19</f>
        <v>0</v>
      </c>
      <c r="UG16">
        <f>'k11'!ON19</f>
        <v>0</v>
      </c>
      <c r="UH16">
        <f>'k11'!OO19</f>
        <v>0</v>
      </c>
      <c r="UI16">
        <f>'k11'!OP19</f>
        <v>0</v>
      </c>
      <c r="UJ16">
        <f>'k11'!OQ19</f>
        <v>0</v>
      </c>
      <c r="UK16">
        <f>'k11'!OR19</f>
        <v>0</v>
      </c>
      <c r="UL16">
        <f>'k11'!OS19</f>
        <v>0</v>
      </c>
      <c r="UM16">
        <f>'k11'!OT19</f>
        <v>0</v>
      </c>
      <c r="UN16">
        <f>'k11'!OU19</f>
        <v>0</v>
      </c>
      <c r="UO16">
        <f>'k11'!OV19</f>
        <v>0</v>
      </c>
      <c r="UP16">
        <f>'k11'!OW19</f>
        <v>0</v>
      </c>
      <c r="UQ16">
        <f>'k11'!OX19</f>
        <v>0</v>
      </c>
      <c r="UR16">
        <f>'k11'!OY19</f>
        <v>0</v>
      </c>
      <c r="US16">
        <f>'k11'!OZ19</f>
        <v>0</v>
      </c>
      <c r="UT16">
        <f>'k11'!PA19</f>
        <v>0</v>
      </c>
      <c r="UU16">
        <f>'k11'!PB19</f>
        <v>0</v>
      </c>
      <c r="UV16">
        <f>'k11'!PC19</f>
        <v>0</v>
      </c>
      <c r="UW16">
        <f>'k11'!PD19</f>
        <v>0</v>
      </c>
      <c r="UX16">
        <f>'k11'!PE19</f>
        <v>0</v>
      </c>
      <c r="UY16">
        <f>'k11'!PF19</f>
        <v>0</v>
      </c>
      <c r="UZ16">
        <f>'k11'!PG19</f>
        <v>0</v>
      </c>
      <c r="VA16">
        <f>'k11'!PH19</f>
        <v>0</v>
      </c>
      <c r="VB16">
        <f>'k11'!PI19</f>
        <v>0</v>
      </c>
      <c r="VC16">
        <f>'k11'!PJ19</f>
        <v>0</v>
      </c>
      <c r="VD16">
        <f>'k11'!PK19</f>
        <v>0</v>
      </c>
      <c r="VE16">
        <f>'k11'!PL19</f>
        <v>0</v>
      </c>
      <c r="VF16">
        <f>'k11'!PM19</f>
        <v>0</v>
      </c>
      <c r="VG16">
        <f>'k11'!PN19</f>
        <v>0</v>
      </c>
      <c r="VH16">
        <f>'k11'!PO19</f>
        <v>0</v>
      </c>
      <c r="VI16">
        <f>'k11'!PP19</f>
        <v>0</v>
      </c>
      <c r="VJ16">
        <f>'k11'!PQ19</f>
        <v>0</v>
      </c>
      <c r="VK16">
        <f>'k11'!PR19</f>
        <v>0</v>
      </c>
      <c r="VL16">
        <f>'k11'!PS19</f>
        <v>0</v>
      </c>
      <c r="VM16">
        <v>16</v>
      </c>
      <c r="VN16">
        <f>'k12'!NT19</f>
        <v>0</v>
      </c>
      <c r="VO16">
        <f>'k12'!NU19</f>
        <v>0</v>
      </c>
      <c r="VP16">
        <f>'k12'!NV19</f>
        <v>0</v>
      </c>
      <c r="VQ16">
        <f>'k12'!NW19</f>
        <v>0</v>
      </c>
      <c r="VR16">
        <f>'k12'!NX19</f>
        <v>0</v>
      </c>
      <c r="VS16">
        <f>'k12'!NY19</f>
        <v>0</v>
      </c>
      <c r="VT16">
        <f>'k12'!NZ19</f>
        <v>0</v>
      </c>
      <c r="VU16">
        <f>'k12'!OA19</f>
        <v>0</v>
      </c>
      <c r="VV16">
        <f>'k12'!OB19</f>
        <v>0</v>
      </c>
      <c r="VW16">
        <f>'k12'!OC19</f>
        <v>0</v>
      </c>
      <c r="VX16">
        <f>'k12'!OD19</f>
        <v>0</v>
      </c>
      <c r="VY16">
        <f>'k12'!OE19</f>
        <v>0</v>
      </c>
      <c r="VZ16">
        <f>'k12'!OF19</f>
        <v>0</v>
      </c>
      <c r="WA16">
        <f>'k12'!OG19</f>
        <v>0</v>
      </c>
      <c r="WB16">
        <f>'k12'!OH19</f>
        <v>0</v>
      </c>
      <c r="WC16">
        <f>'k12'!OI19</f>
        <v>0</v>
      </c>
      <c r="WD16">
        <f>'k12'!OJ19</f>
        <v>0</v>
      </c>
      <c r="WE16">
        <f>'k12'!OK19</f>
        <v>0</v>
      </c>
      <c r="WF16">
        <f>'k12'!OL19</f>
        <v>0</v>
      </c>
      <c r="WG16">
        <f>'k12'!OM19</f>
        <v>0</v>
      </c>
      <c r="WH16">
        <f>'k12'!ON19</f>
        <v>0</v>
      </c>
      <c r="WI16">
        <f>'k12'!OO19</f>
        <v>0</v>
      </c>
      <c r="WJ16">
        <f>'k12'!OP19</f>
        <v>0</v>
      </c>
      <c r="WK16">
        <f>'k12'!OQ19</f>
        <v>0</v>
      </c>
      <c r="WL16">
        <f>'k12'!OR19</f>
        <v>0</v>
      </c>
      <c r="WM16">
        <f>'k12'!OS19</f>
        <v>0</v>
      </c>
      <c r="WN16">
        <f>'k12'!OT19</f>
        <v>0</v>
      </c>
      <c r="WO16">
        <f>'k12'!OU19</f>
        <v>0</v>
      </c>
      <c r="WP16">
        <f>'k12'!OV19</f>
        <v>0</v>
      </c>
      <c r="WQ16">
        <f>'k12'!OW19</f>
        <v>0</v>
      </c>
      <c r="WR16">
        <f>'k12'!OX19</f>
        <v>0</v>
      </c>
      <c r="WS16">
        <f>'k12'!OY19</f>
        <v>0</v>
      </c>
      <c r="WT16">
        <f>'k12'!OZ19</f>
        <v>0</v>
      </c>
      <c r="WU16">
        <f>'k12'!PA19</f>
        <v>0</v>
      </c>
      <c r="WV16">
        <f>'k12'!PB19</f>
        <v>0</v>
      </c>
      <c r="WW16">
        <f>'k12'!PC19</f>
        <v>0</v>
      </c>
      <c r="WX16">
        <f>'k12'!PD19</f>
        <v>0</v>
      </c>
      <c r="WY16">
        <f>'k12'!PE19</f>
        <v>0</v>
      </c>
      <c r="WZ16">
        <f>'k12'!PF19</f>
        <v>0</v>
      </c>
      <c r="XA16">
        <f>'k12'!PG19</f>
        <v>0</v>
      </c>
      <c r="XB16">
        <f>'k12'!PH19</f>
        <v>0</v>
      </c>
      <c r="XC16">
        <f>'k12'!PI19</f>
        <v>0</v>
      </c>
      <c r="XD16">
        <f>'k12'!PJ19</f>
        <v>0</v>
      </c>
      <c r="XE16">
        <f>'k12'!PK19</f>
        <v>0</v>
      </c>
      <c r="XF16">
        <f>'k12'!PL19</f>
        <v>0</v>
      </c>
      <c r="XG16">
        <f>'k12'!PM19</f>
        <v>0</v>
      </c>
      <c r="XH16">
        <f>'k12'!PN19</f>
        <v>0</v>
      </c>
      <c r="XI16">
        <f>'k12'!PO19</f>
        <v>0</v>
      </c>
      <c r="XJ16">
        <f>'k12'!PP19</f>
        <v>0</v>
      </c>
      <c r="XK16">
        <f>'k12'!PQ19</f>
        <v>0</v>
      </c>
      <c r="XL16">
        <f>'k12'!PR19</f>
        <v>0</v>
      </c>
      <c r="XM16">
        <f>'k12'!PS19</f>
        <v>0</v>
      </c>
      <c r="XN16">
        <v>16</v>
      </c>
      <c r="XO16">
        <f>'k13'!NT19</f>
        <v>0</v>
      </c>
      <c r="XP16">
        <f>'k13'!NU19</f>
        <v>0</v>
      </c>
      <c r="XQ16">
        <f>'k13'!NV19</f>
        <v>0</v>
      </c>
      <c r="XR16">
        <f>'k13'!NW19</f>
        <v>0</v>
      </c>
      <c r="XS16">
        <f>'k13'!NX19</f>
        <v>0</v>
      </c>
      <c r="XT16">
        <f>'k13'!NY19</f>
        <v>0</v>
      </c>
      <c r="XU16">
        <f>'k13'!NZ19</f>
        <v>0</v>
      </c>
      <c r="XV16">
        <f>'k13'!OA19</f>
        <v>0</v>
      </c>
      <c r="XW16">
        <f>'k13'!OB19</f>
        <v>0</v>
      </c>
      <c r="XX16">
        <f>'k13'!OC19</f>
        <v>0</v>
      </c>
      <c r="XY16">
        <f>'k13'!OD19</f>
        <v>0</v>
      </c>
      <c r="XZ16">
        <f>'k13'!OE19</f>
        <v>0</v>
      </c>
      <c r="YA16">
        <f>'k13'!OF19</f>
        <v>0</v>
      </c>
      <c r="YB16">
        <f>'k13'!OG19</f>
        <v>0</v>
      </c>
      <c r="YC16">
        <f>'k13'!OH19</f>
        <v>0</v>
      </c>
      <c r="YD16">
        <f>'k13'!OI19</f>
        <v>0</v>
      </c>
      <c r="YE16">
        <f>'k13'!OJ19</f>
        <v>0</v>
      </c>
      <c r="YF16">
        <f>'k13'!OK19</f>
        <v>0</v>
      </c>
      <c r="YG16">
        <f>'k13'!OL19</f>
        <v>0</v>
      </c>
      <c r="YH16">
        <f>'k13'!OM19</f>
        <v>0</v>
      </c>
      <c r="YI16">
        <f>'k13'!ON19</f>
        <v>0</v>
      </c>
      <c r="YJ16">
        <f>'k13'!OO19</f>
        <v>0</v>
      </c>
      <c r="YK16">
        <f>'k13'!OP19</f>
        <v>0</v>
      </c>
      <c r="YL16">
        <f>'k13'!OQ19</f>
        <v>0</v>
      </c>
      <c r="YM16">
        <f>'k13'!OR19</f>
        <v>0</v>
      </c>
      <c r="YN16">
        <f>'k13'!OS19</f>
        <v>0</v>
      </c>
      <c r="YO16">
        <f>'k13'!OT19</f>
        <v>0</v>
      </c>
      <c r="YP16">
        <f>'k13'!OU19</f>
        <v>0</v>
      </c>
      <c r="YQ16">
        <f>'k13'!OV19</f>
        <v>0</v>
      </c>
      <c r="YR16">
        <f>'k13'!OW19</f>
        <v>0</v>
      </c>
      <c r="YS16">
        <f>'k13'!OX19</f>
        <v>0</v>
      </c>
      <c r="YT16">
        <f>'k13'!OY19</f>
        <v>0</v>
      </c>
      <c r="YU16">
        <f>'k13'!OZ19</f>
        <v>0</v>
      </c>
      <c r="YV16">
        <f>'k13'!PA19</f>
        <v>0</v>
      </c>
      <c r="YW16">
        <f>'k13'!PB19</f>
        <v>0</v>
      </c>
      <c r="YX16">
        <f>'k13'!PC19</f>
        <v>0</v>
      </c>
      <c r="YY16">
        <f>'k13'!PD19</f>
        <v>0</v>
      </c>
      <c r="YZ16">
        <f>'k13'!PE19</f>
        <v>0</v>
      </c>
      <c r="ZA16">
        <f>'k13'!PF19</f>
        <v>0</v>
      </c>
      <c r="ZB16">
        <f>'k13'!PG19</f>
        <v>0</v>
      </c>
      <c r="ZC16">
        <f>'k13'!PH19</f>
        <v>0</v>
      </c>
      <c r="ZD16">
        <f>'k13'!PI19</f>
        <v>0</v>
      </c>
      <c r="ZE16">
        <f>'k13'!PJ19</f>
        <v>0</v>
      </c>
      <c r="ZF16">
        <f>'k13'!PK19</f>
        <v>0</v>
      </c>
      <c r="ZG16">
        <f>'k13'!PL19</f>
        <v>0</v>
      </c>
      <c r="ZH16">
        <f>'k13'!PM19</f>
        <v>0</v>
      </c>
      <c r="ZI16">
        <f>'k13'!PN19</f>
        <v>0</v>
      </c>
      <c r="ZJ16">
        <f>'k13'!PO19</f>
        <v>0</v>
      </c>
      <c r="ZK16">
        <f>'k13'!PP19</f>
        <v>0</v>
      </c>
      <c r="ZL16">
        <f>'k13'!PQ19</f>
        <v>0</v>
      </c>
      <c r="ZM16">
        <f>'k13'!PR19</f>
        <v>0</v>
      </c>
      <c r="ZN16">
        <f>'k13'!PS19</f>
        <v>0</v>
      </c>
      <c r="ZO16">
        <v>16</v>
      </c>
      <c r="ZP16">
        <f>'k14'!NT19</f>
        <v>0</v>
      </c>
      <c r="ZQ16">
        <f>'k14'!NU19</f>
        <v>0</v>
      </c>
      <c r="ZR16">
        <f>'k14'!NV19</f>
        <v>0</v>
      </c>
      <c r="ZS16">
        <f>'k14'!NW19</f>
        <v>0</v>
      </c>
      <c r="ZT16">
        <f>'k14'!NX19</f>
        <v>0</v>
      </c>
      <c r="ZU16">
        <f>'k14'!NY19</f>
        <v>0</v>
      </c>
      <c r="ZV16">
        <f>'k14'!NZ19</f>
        <v>0</v>
      </c>
      <c r="ZW16">
        <f>'k14'!OA19</f>
        <v>0</v>
      </c>
      <c r="ZX16">
        <f>'k14'!OB19</f>
        <v>0</v>
      </c>
      <c r="ZY16">
        <f>'k14'!OC19</f>
        <v>0</v>
      </c>
      <c r="ZZ16">
        <f>'k14'!OD19</f>
        <v>0</v>
      </c>
      <c r="AAA16">
        <f>'k14'!OE19</f>
        <v>0</v>
      </c>
      <c r="AAB16">
        <f>'k14'!OF19</f>
        <v>0</v>
      </c>
      <c r="AAC16">
        <f>'k14'!OG19</f>
        <v>0</v>
      </c>
      <c r="AAD16">
        <f>'k14'!OH19</f>
        <v>0</v>
      </c>
      <c r="AAE16">
        <f>'k14'!OI19</f>
        <v>0</v>
      </c>
      <c r="AAF16">
        <f>'k14'!OJ19</f>
        <v>0</v>
      </c>
      <c r="AAG16">
        <f>'k14'!OK19</f>
        <v>0</v>
      </c>
      <c r="AAH16">
        <f>'k14'!OL19</f>
        <v>0</v>
      </c>
      <c r="AAI16">
        <f>'k14'!OM19</f>
        <v>0</v>
      </c>
      <c r="AAJ16">
        <f>'k14'!ON19</f>
        <v>0</v>
      </c>
      <c r="AAK16">
        <f>'k14'!OO19</f>
        <v>0</v>
      </c>
      <c r="AAL16">
        <f>'k14'!OP19</f>
        <v>0</v>
      </c>
      <c r="AAM16">
        <f>'k14'!OQ19</f>
        <v>0</v>
      </c>
      <c r="AAN16">
        <f>'k14'!OR19</f>
        <v>0</v>
      </c>
      <c r="AAO16">
        <f>'k14'!OS19</f>
        <v>0</v>
      </c>
      <c r="AAP16">
        <f>'k14'!OT19</f>
        <v>0</v>
      </c>
      <c r="AAQ16">
        <f>'k14'!OU19</f>
        <v>0</v>
      </c>
      <c r="AAR16">
        <f>'k14'!OV19</f>
        <v>0</v>
      </c>
      <c r="AAS16">
        <f>'k14'!OW19</f>
        <v>0</v>
      </c>
      <c r="AAT16">
        <f>'k14'!OX19</f>
        <v>0</v>
      </c>
      <c r="AAU16">
        <f>'k14'!OY19</f>
        <v>0</v>
      </c>
      <c r="AAV16">
        <f>'k14'!OZ19</f>
        <v>0</v>
      </c>
      <c r="AAW16">
        <f>'k14'!PA19</f>
        <v>0</v>
      </c>
      <c r="AAX16">
        <f>'k14'!PB19</f>
        <v>0</v>
      </c>
      <c r="AAY16">
        <f>'k14'!PC19</f>
        <v>0</v>
      </c>
      <c r="AAZ16">
        <f>'k14'!PD19</f>
        <v>0</v>
      </c>
      <c r="ABA16">
        <f>'k14'!PE19</f>
        <v>0</v>
      </c>
      <c r="ABB16">
        <f>'k14'!PF19</f>
        <v>0</v>
      </c>
      <c r="ABC16">
        <f>'k14'!PG19</f>
        <v>0</v>
      </c>
      <c r="ABD16">
        <f>'k14'!PH19</f>
        <v>0</v>
      </c>
      <c r="ABE16">
        <f>'k14'!PI19</f>
        <v>0</v>
      </c>
      <c r="ABF16">
        <f>'k14'!PJ19</f>
        <v>0</v>
      </c>
      <c r="ABG16">
        <f>'k14'!PK19</f>
        <v>0</v>
      </c>
      <c r="ABH16">
        <f>'k14'!PL19</f>
        <v>0</v>
      </c>
      <c r="ABI16">
        <f>'k14'!PM19</f>
        <v>0</v>
      </c>
      <c r="ABJ16">
        <f>'k14'!PN19</f>
        <v>0</v>
      </c>
      <c r="ABK16">
        <f>'k14'!PO19</f>
        <v>0</v>
      </c>
      <c r="ABL16">
        <f>'k14'!PP19</f>
        <v>0</v>
      </c>
      <c r="ABM16">
        <f>'k14'!PQ19</f>
        <v>0</v>
      </c>
      <c r="ABN16">
        <f>'k14'!PR19</f>
        <v>0</v>
      </c>
      <c r="ABO16">
        <f>'k14'!PS19</f>
        <v>0</v>
      </c>
      <c r="ABP16">
        <v>16</v>
      </c>
      <c r="ABQ16">
        <f>'k15'!NT19</f>
        <v>0</v>
      </c>
      <c r="ABR16">
        <f>'k15'!NU19</f>
        <v>0</v>
      </c>
      <c r="ABS16">
        <f>'k15'!NV19</f>
        <v>0</v>
      </c>
      <c r="ABT16">
        <f>'k15'!NW19</f>
        <v>0</v>
      </c>
      <c r="ABU16">
        <f>'k15'!NX19</f>
        <v>0</v>
      </c>
      <c r="ABV16">
        <f>'k15'!NY19</f>
        <v>0</v>
      </c>
      <c r="ABW16">
        <f>'k15'!NZ19</f>
        <v>0</v>
      </c>
      <c r="ABX16">
        <f>'k15'!OA19</f>
        <v>0</v>
      </c>
      <c r="ABY16">
        <f>'k15'!OB19</f>
        <v>0</v>
      </c>
      <c r="ABZ16">
        <f>'k15'!OC19</f>
        <v>0</v>
      </c>
      <c r="ACA16">
        <f>'k15'!OD19</f>
        <v>0</v>
      </c>
      <c r="ACB16">
        <f>'k15'!OE19</f>
        <v>0</v>
      </c>
      <c r="ACC16">
        <f>'k15'!OF19</f>
        <v>0</v>
      </c>
      <c r="ACD16">
        <f>'k15'!OG19</f>
        <v>0</v>
      </c>
      <c r="ACE16">
        <f>'k15'!OH19</f>
        <v>0</v>
      </c>
      <c r="ACF16">
        <f>'k15'!OI19</f>
        <v>0</v>
      </c>
      <c r="ACG16">
        <f>'k15'!OJ19</f>
        <v>0</v>
      </c>
      <c r="ACH16">
        <f>'k15'!OK19</f>
        <v>0</v>
      </c>
      <c r="ACI16">
        <f>'k15'!OL19</f>
        <v>0</v>
      </c>
      <c r="ACJ16">
        <f>'k15'!OM19</f>
        <v>0</v>
      </c>
      <c r="ACK16">
        <f>'k15'!ON19</f>
        <v>0</v>
      </c>
      <c r="ACL16">
        <f>'k15'!OO19</f>
        <v>0</v>
      </c>
      <c r="ACM16">
        <f>'k15'!OP19</f>
        <v>0</v>
      </c>
      <c r="ACN16">
        <f>'k15'!OQ19</f>
        <v>0</v>
      </c>
      <c r="ACO16">
        <f>'k15'!OR19</f>
        <v>0</v>
      </c>
      <c r="ACP16">
        <f>'k15'!OS19</f>
        <v>0</v>
      </c>
      <c r="ACQ16">
        <f>'k15'!OT19</f>
        <v>0</v>
      </c>
      <c r="ACR16">
        <f>'k15'!OU19</f>
        <v>0</v>
      </c>
      <c r="ACS16">
        <f>'k15'!OV19</f>
        <v>0</v>
      </c>
      <c r="ACT16">
        <f>'k15'!OW19</f>
        <v>0</v>
      </c>
      <c r="ACU16">
        <f>'k15'!OX19</f>
        <v>0</v>
      </c>
      <c r="ACV16">
        <f>'k15'!OY19</f>
        <v>0</v>
      </c>
      <c r="ACW16">
        <f>'k15'!OZ19</f>
        <v>0</v>
      </c>
      <c r="ACX16">
        <f>'k15'!PA19</f>
        <v>0</v>
      </c>
      <c r="ACY16">
        <f>'k15'!PB19</f>
        <v>0</v>
      </c>
      <c r="ACZ16">
        <f>'k15'!PC19</f>
        <v>0</v>
      </c>
      <c r="ADA16">
        <f>'k15'!PD19</f>
        <v>0</v>
      </c>
      <c r="ADB16">
        <f>'k15'!PE19</f>
        <v>0</v>
      </c>
      <c r="ADC16">
        <f>'k15'!PF19</f>
        <v>0</v>
      </c>
      <c r="ADD16">
        <f>'k15'!PG19</f>
        <v>0</v>
      </c>
      <c r="ADE16">
        <f>'k15'!PH19</f>
        <v>0</v>
      </c>
      <c r="ADF16">
        <f>'k15'!PI19</f>
        <v>0</v>
      </c>
      <c r="ADG16">
        <f>'k15'!PJ19</f>
        <v>0</v>
      </c>
      <c r="ADH16">
        <f>'k15'!PK19</f>
        <v>0</v>
      </c>
      <c r="ADI16">
        <f>'k15'!PL19</f>
        <v>0</v>
      </c>
      <c r="ADJ16">
        <f>'k15'!PM19</f>
        <v>0</v>
      </c>
      <c r="ADK16">
        <f>'k15'!PN19</f>
        <v>0</v>
      </c>
      <c r="ADL16">
        <f>'k15'!PO19</f>
        <v>0</v>
      </c>
      <c r="ADM16">
        <f>'k15'!PP19</f>
        <v>0</v>
      </c>
      <c r="ADN16">
        <f>'k15'!PQ19</f>
        <v>0</v>
      </c>
      <c r="ADO16">
        <f>'k15'!PR19</f>
        <v>0</v>
      </c>
      <c r="ADP16">
        <f>'k15'!PS19</f>
        <v>0</v>
      </c>
      <c r="ADQ16">
        <v>16</v>
      </c>
      <c r="ADR16">
        <f>'k16'!NT19</f>
        <v>0</v>
      </c>
      <c r="ADS16">
        <f>'k16'!NU19</f>
        <v>0</v>
      </c>
      <c r="ADT16">
        <f>'k16'!NV19</f>
        <v>0</v>
      </c>
      <c r="ADU16">
        <f>'k16'!NW19</f>
        <v>0</v>
      </c>
      <c r="ADV16">
        <f>'k16'!NX19</f>
        <v>0</v>
      </c>
      <c r="ADW16">
        <f>'k16'!NY19</f>
        <v>0</v>
      </c>
      <c r="ADX16">
        <f>'k16'!NZ19</f>
        <v>0</v>
      </c>
      <c r="ADY16">
        <f>'k16'!OA19</f>
        <v>0</v>
      </c>
      <c r="ADZ16">
        <f>'k16'!OB19</f>
        <v>0</v>
      </c>
      <c r="AEA16">
        <f>'k16'!OC19</f>
        <v>0</v>
      </c>
      <c r="AEB16">
        <f>'k16'!OD19</f>
        <v>0</v>
      </c>
      <c r="AEC16">
        <f>'k16'!OE19</f>
        <v>0</v>
      </c>
      <c r="AED16">
        <f>'k16'!OF19</f>
        <v>0</v>
      </c>
      <c r="AEE16">
        <f>'k16'!OG19</f>
        <v>0</v>
      </c>
      <c r="AEF16">
        <f>'k16'!OH19</f>
        <v>0</v>
      </c>
      <c r="AEG16">
        <f>'k16'!OI19</f>
        <v>0</v>
      </c>
      <c r="AEH16">
        <f>'k16'!OJ19</f>
        <v>0</v>
      </c>
      <c r="AEI16">
        <f>'k16'!OK19</f>
        <v>0</v>
      </c>
      <c r="AEJ16">
        <f>'k16'!OL19</f>
        <v>0</v>
      </c>
      <c r="AEK16">
        <f>'k16'!OM19</f>
        <v>0</v>
      </c>
      <c r="AEL16">
        <f>'k16'!ON19</f>
        <v>0</v>
      </c>
      <c r="AEM16">
        <f>'k16'!OO19</f>
        <v>0</v>
      </c>
      <c r="AEN16">
        <f>'k16'!OP19</f>
        <v>0</v>
      </c>
      <c r="AEO16">
        <f>'k16'!OQ19</f>
        <v>0</v>
      </c>
      <c r="AEP16">
        <f>'k16'!OR19</f>
        <v>0</v>
      </c>
      <c r="AEQ16">
        <f>'k16'!OS19</f>
        <v>0</v>
      </c>
      <c r="AER16">
        <f>'k16'!OT19</f>
        <v>0</v>
      </c>
      <c r="AES16">
        <f>'k16'!OU19</f>
        <v>0</v>
      </c>
      <c r="AET16">
        <f>'k16'!OV19</f>
        <v>0</v>
      </c>
      <c r="AEU16">
        <f>'k16'!OW19</f>
        <v>0</v>
      </c>
      <c r="AEV16">
        <f>'k16'!OX19</f>
        <v>0</v>
      </c>
      <c r="AEW16">
        <f>'k16'!OY19</f>
        <v>0</v>
      </c>
      <c r="AEX16">
        <f>'k16'!OZ19</f>
        <v>0</v>
      </c>
      <c r="AEY16">
        <f>'k16'!PA19</f>
        <v>0</v>
      </c>
      <c r="AEZ16">
        <f>'k16'!PB19</f>
        <v>0</v>
      </c>
      <c r="AFA16">
        <f>'k16'!PC19</f>
        <v>0</v>
      </c>
      <c r="AFB16">
        <f>'k16'!PD19</f>
        <v>0</v>
      </c>
      <c r="AFC16">
        <f>'k16'!PE19</f>
        <v>0</v>
      </c>
      <c r="AFD16">
        <f>'k16'!PF19</f>
        <v>0</v>
      </c>
      <c r="AFE16">
        <f>'k16'!PG19</f>
        <v>0</v>
      </c>
      <c r="AFF16">
        <f>'k16'!PH19</f>
        <v>0</v>
      </c>
      <c r="AFG16">
        <f>'k16'!PI19</f>
        <v>0</v>
      </c>
      <c r="AFH16">
        <f>'k16'!PJ19</f>
        <v>0</v>
      </c>
      <c r="AFI16">
        <f>'k16'!PK19</f>
        <v>0</v>
      </c>
      <c r="AFJ16">
        <f>'k16'!PL19</f>
        <v>0</v>
      </c>
      <c r="AFK16">
        <f>'k16'!PM19</f>
        <v>0</v>
      </c>
      <c r="AFL16">
        <f>'k16'!PN19</f>
        <v>0</v>
      </c>
      <c r="AFM16">
        <f>'k16'!PO19</f>
        <v>0</v>
      </c>
      <c r="AFN16">
        <f>'k16'!PP19</f>
        <v>0</v>
      </c>
      <c r="AFO16">
        <f>'k16'!PQ19</f>
        <v>0</v>
      </c>
      <c r="AFP16">
        <f>'k16'!PR19</f>
        <v>0</v>
      </c>
      <c r="AFQ16">
        <f>'k16'!PS19</f>
        <v>0</v>
      </c>
      <c r="AFR16">
        <v>16</v>
      </c>
      <c r="AFS16">
        <f>'k17'!NT19</f>
        <v>0</v>
      </c>
      <c r="AFT16">
        <f>'k17'!NU19</f>
        <v>0</v>
      </c>
      <c r="AFU16">
        <f>'k17'!NV19</f>
        <v>0</v>
      </c>
      <c r="AFV16">
        <f>'k17'!NW19</f>
        <v>0</v>
      </c>
      <c r="AFW16">
        <f>'k17'!NX19</f>
        <v>0</v>
      </c>
      <c r="AFX16">
        <f>'k17'!NY19</f>
        <v>0</v>
      </c>
      <c r="AFY16">
        <f>'k17'!NZ19</f>
        <v>0</v>
      </c>
      <c r="AFZ16">
        <f>'k17'!OA19</f>
        <v>0</v>
      </c>
      <c r="AGA16">
        <f>'k17'!OB19</f>
        <v>0</v>
      </c>
      <c r="AGB16">
        <f>'k17'!OC19</f>
        <v>0</v>
      </c>
      <c r="AGC16">
        <f>'k17'!OD19</f>
        <v>0</v>
      </c>
      <c r="AGD16">
        <f>'k17'!OE19</f>
        <v>0</v>
      </c>
      <c r="AGE16">
        <f>'k17'!OF19</f>
        <v>0</v>
      </c>
      <c r="AGF16">
        <f>'k17'!OG19</f>
        <v>0</v>
      </c>
      <c r="AGG16">
        <f>'k17'!OH19</f>
        <v>0</v>
      </c>
      <c r="AGH16">
        <f>'k17'!OI19</f>
        <v>0</v>
      </c>
      <c r="AGI16">
        <f>'k17'!OJ19</f>
        <v>0</v>
      </c>
      <c r="AGJ16">
        <f>'k17'!OK19</f>
        <v>0</v>
      </c>
      <c r="AGK16">
        <f>'k17'!OL19</f>
        <v>0</v>
      </c>
      <c r="AGL16">
        <f>'k17'!OM19</f>
        <v>0</v>
      </c>
      <c r="AGM16">
        <f>'k17'!ON19</f>
        <v>0</v>
      </c>
      <c r="AGN16">
        <f>'k17'!OO19</f>
        <v>0</v>
      </c>
      <c r="AGO16">
        <f>'k17'!OP19</f>
        <v>0</v>
      </c>
      <c r="AGP16">
        <f>'k17'!OQ19</f>
        <v>0</v>
      </c>
      <c r="AGQ16">
        <f>'k17'!OR19</f>
        <v>0</v>
      </c>
      <c r="AGR16">
        <f>'k17'!OS19</f>
        <v>0</v>
      </c>
      <c r="AGS16">
        <f>'k17'!OT19</f>
        <v>0</v>
      </c>
      <c r="AGT16">
        <f>'k17'!OU19</f>
        <v>0</v>
      </c>
      <c r="AGU16">
        <f>'k17'!OV19</f>
        <v>0</v>
      </c>
      <c r="AGV16">
        <f>'k17'!OW19</f>
        <v>0</v>
      </c>
      <c r="AGW16">
        <f>'k17'!OX19</f>
        <v>0</v>
      </c>
      <c r="AGX16">
        <f>'k17'!OY19</f>
        <v>0</v>
      </c>
      <c r="AGY16">
        <f>'k17'!OZ19</f>
        <v>0</v>
      </c>
      <c r="AGZ16">
        <f>'k17'!PA19</f>
        <v>0</v>
      </c>
      <c r="AHA16">
        <f>'k17'!PB19</f>
        <v>0</v>
      </c>
      <c r="AHB16">
        <f>'k17'!PC19</f>
        <v>0</v>
      </c>
      <c r="AHC16">
        <f>'k17'!PD19</f>
        <v>0</v>
      </c>
      <c r="AHD16">
        <f>'k17'!PE19</f>
        <v>0</v>
      </c>
      <c r="AHE16">
        <f>'k17'!PF19</f>
        <v>0</v>
      </c>
      <c r="AHF16">
        <f>'k17'!PG19</f>
        <v>0</v>
      </c>
      <c r="AHG16">
        <f>'k17'!PH19</f>
        <v>0</v>
      </c>
      <c r="AHH16">
        <f>'k17'!PI19</f>
        <v>0</v>
      </c>
      <c r="AHI16">
        <f>'k17'!PJ19</f>
        <v>0</v>
      </c>
      <c r="AHJ16">
        <f>'k17'!PK19</f>
        <v>0</v>
      </c>
      <c r="AHK16">
        <f>'k17'!PL19</f>
        <v>0</v>
      </c>
      <c r="AHL16">
        <f>'k17'!PM19</f>
        <v>0</v>
      </c>
      <c r="AHM16">
        <f>'k17'!PN19</f>
        <v>0</v>
      </c>
      <c r="AHN16">
        <f>'k17'!PO19</f>
        <v>0</v>
      </c>
      <c r="AHO16">
        <f>'k17'!PP19</f>
        <v>0</v>
      </c>
      <c r="AHP16">
        <f>'k17'!PQ19</f>
        <v>0</v>
      </c>
      <c r="AHQ16">
        <f>'k17'!PR19</f>
        <v>0</v>
      </c>
      <c r="AHR16">
        <f>'k17'!PS19</f>
        <v>0</v>
      </c>
      <c r="AHS16">
        <v>16</v>
      </c>
      <c r="AHT16">
        <f>'k18'!NT19</f>
        <v>0</v>
      </c>
      <c r="AHU16">
        <f>'k18'!NU19</f>
        <v>0</v>
      </c>
      <c r="AHV16">
        <f>'k18'!NV19</f>
        <v>0</v>
      </c>
      <c r="AHW16">
        <f>'k18'!NW19</f>
        <v>0</v>
      </c>
      <c r="AHX16">
        <f>'k18'!NX19</f>
        <v>0</v>
      </c>
      <c r="AHY16">
        <f>'k18'!NY19</f>
        <v>0</v>
      </c>
      <c r="AHZ16">
        <f>'k18'!NZ19</f>
        <v>0</v>
      </c>
      <c r="AIA16">
        <f>'k18'!OA19</f>
        <v>0</v>
      </c>
      <c r="AIB16">
        <f>'k18'!OB19</f>
        <v>0</v>
      </c>
      <c r="AIC16">
        <f>'k18'!OC19</f>
        <v>0</v>
      </c>
      <c r="AID16">
        <f>'k18'!OD19</f>
        <v>0</v>
      </c>
      <c r="AIE16">
        <f>'k18'!OE19</f>
        <v>0</v>
      </c>
      <c r="AIF16">
        <f>'k18'!OF19</f>
        <v>0</v>
      </c>
      <c r="AIG16">
        <f>'k18'!OG19</f>
        <v>0</v>
      </c>
      <c r="AIH16">
        <f>'k18'!OH19</f>
        <v>0</v>
      </c>
      <c r="AII16">
        <f>'k18'!OI19</f>
        <v>0</v>
      </c>
      <c r="AIJ16">
        <f>'k18'!OJ19</f>
        <v>0</v>
      </c>
      <c r="AIK16">
        <f>'k18'!OK19</f>
        <v>0</v>
      </c>
      <c r="AIL16">
        <f>'k18'!OL19</f>
        <v>0</v>
      </c>
      <c r="AIM16">
        <f>'k18'!OM19</f>
        <v>0</v>
      </c>
      <c r="AIN16">
        <f>'k18'!ON19</f>
        <v>0</v>
      </c>
      <c r="AIO16">
        <f>'k18'!OO19</f>
        <v>0</v>
      </c>
      <c r="AIP16">
        <f>'k18'!OP19</f>
        <v>0</v>
      </c>
      <c r="AIQ16">
        <f>'k18'!OQ19</f>
        <v>0</v>
      </c>
      <c r="AIR16">
        <f>'k18'!OR19</f>
        <v>0</v>
      </c>
      <c r="AIS16">
        <f>'k18'!OS19</f>
        <v>0</v>
      </c>
      <c r="AIT16">
        <f>'k18'!OT19</f>
        <v>0</v>
      </c>
      <c r="AIU16">
        <f>'k18'!OU19</f>
        <v>0</v>
      </c>
      <c r="AIV16">
        <f>'k18'!OV19</f>
        <v>0</v>
      </c>
      <c r="AIW16">
        <f>'k18'!OW19</f>
        <v>0</v>
      </c>
      <c r="AIX16">
        <f>'k18'!OX19</f>
        <v>0</v>
      </c>
      <c r="AIY16">
        <f>'k18'!OY19</f>
        <v>0</v>
      </c>
      <c r="AIZ16">
        <f>'k18'!OZ19</f>
        <v>0</v>
      </c>
      <c r="AJA16">
        <f>'k18'!PA19</f>
        <v>0</v>
      </c>
      <c r="AJB16">
        <f>'k18'!PB19</f>
        <v>0</v>
      </c>
      <c r="AJC16">
        <f>'k18'!PC19</f>
        <v>0</v>
      </c>
      <c r="AJD16">
        <f>'k18'!PD19</f>
        <v>0</v>
      </c>
      <c r="AJE16">
        <f>'k18'!PE19</f>
        <v>0</v>
      </c>
      <c r="AJF16">
        <f>'k18'!PF19</f>
        <v>0</v>
      </c>
      <c r="AJG16">
        <f>'k18'!PG19</f>
        <v>0</v>
      </c>
      <c r="AJH16">
        <f>'k18'!PH19</f>
        <v>0</v>
      </c>
      <c r="AJI16">
        <f>'k18'!PI19</f>
        <v>0</v>
      </c>
      <c r="AJJ16">
        <f>'k18'!PJ19</f>
        <v>0</v>
      </c>
      <c r="AJK16">
        <f>'k18'!PK19</f>
        <v>0</v>
      </c>
      <c r="AJL16">
        <f>'k18'!PL19</f>
        <v>0</v>
      </c>
      <c r="AJM16">
        <f>'k18'!PM19</f>
        <v>0</v>
      </c>
      <c r="AJN16">
        <f>'k18'!PN19</f>
        <v>0</v>
      </c>
      <c r="AJO16">
        <f>'k18'!PO19</f>
        <v>0</v>
      </c>
      <c r="AJP16">
        <f>'k18'!PP19</f>
        <v>0</v>
      </c>
      <c r="AJQ16">
        <f>'k18'!PQ19</f>
        <v>0</v>
      </c>
      <c r="AJR16">
        <f>'k18'!PR19</f>
        <v>0</v>
      </c>
      <c r="AJS16">
        <f>'k18'!PS19</f>
        <v>0</v>
      </c>
      <c r="AJT16">
        <v>16</v>
      </c>
      <c r="AJU16">
        <f>'k19'!NT19</f>
        <v>0</v>
      </c>
      <c r="AJV16">
        <f>'k19'!NU19</f>
        <v>0</v>
      </c>
      <c r="AJW16">
        <f>'k19'!NV19</f>
        <v>0</v>
      </c>
      <c r="AJX16">
        <f>'k19'!NW19</f>
        <v>0</v>
      </c>
      <c r="AJY16">
        <f>'k19'!NX19</f>
        <v>0</v>
      </c>
      <c r="AJZ16">
        <f>'k19'!NY19</f>
        <v>0</v>
      </c>
      <c r="AKA16">
        <f>'k19'!NZ19</f>
        <v>0</v>
      </c>
      <c r="AKB16">
        <f>'k19'!OA19</f>
        <v>0</v>
      </c>
      <c r="AKC16">
        <f>'k19'!OB19</f>
        <v>0</v>
      </c>
      <c r="AKD16">
        <f>'k19'!OC19</f>
        <v>0</v>
      </c>
      <c r="AKE16">
        <f>'k19'!OD19</f>
        <v>0</v>
      </c>
      <c r="AKF16">
        <f>'k19'!OE19</f>
        <v>0</v>
      </c>
      <c r="AKG16">
        <f>'k19'!OF19</f>
        <v>0</v>
      </c>
      <c r="AKH16">
        <f>'k19'!OG19</f>
        <v>0</v>
      </c>
      <c r="AKI16">
        <f>'k19'!OH19</f>
        <v>0</v>
      </c>
      <c r="AKJ16">
        <f>'k19'!OI19</f>
        <v>0</v>
      </c>
      <c r="AKK16">
        <f>'k19'!OJ19</f>
        <v>0</v>
      </c>
      <c r="AKL16">
        <f>'k19'!OK19</f>
        <v>0</v>
      </c>
      <c r="AKM16">
        <f>'k19'!OL19</f>
        <v>0</v>
      </c>
      <c r="AKN16">
        <f>'k19'!OM19</f>
        <v>0</v>
      </c>
      <c r="AKO16">
        <f>'k19'!ON19</f>
        <v>0</v>
      </c>
      <c r="AKP16">
        <f>'k19'!OO19</f>
        <v>0</v>
      </c>
      <c r="AKQ16">
        <f>'k19'!OP19</f>
        <v>0</v>
      </c>
      <c r="AKR16">
        <f>'k19'!OQ19</f>
        <v>0</v>
      </c>
      <c r="AKS16">
        <f>'k19'!OR19</f>
        <v>0</v>
      </c>
      <c r="AKT16">
        <f>'k19'!OS19</f>
        <v>0</v>
      </c>
      <c r="AKU16">
        <f>'k19'!OT19</f>
        <v>0</v>
      </c>
      <c r="AKV16">
        <f>'k19'!OU19</f>
        <v>0</v>
      </c>
      <c r="AKW16">
        <f>'k19'!OV19</f>
        <v>0</v>
      </c>
      <c r="AKX16">
        <f>'k19'!OW19</f>
        <v>0</v>
      </c>
      <c r="AKY16">
        <f>'k19'!OX19</f>
        <v>0</v>
      </c>
      <c r="AKZ16">
        <f>'k19'!OY19</f>
        <v>0</v>
      </c>
      <c r="ALA16">
        <f>'k19'!OZ19</f>
        <v>0</v>
      </c>
      <c r="ALB16">
        <f>'k19'!PA19</f>
        <v>0</v>
      </c>
      <c r="ALC16">
        <f>'k19'!PB19</f>
        <v>0</v>
      </c>
      <c r="ALD16">
        <f>'k19'!PC19</f>
        <v>0</v>
      </c>
      <c r="ALE16">
        <f>'k19'!PD19</f>
        <v>0</v>
      </c>
      <c r="ALF16">
        <f>'k19'!PE19</f>
        <v>0</v>
      </c>
      <c r="ALG16">
        <f>'k19'!PF19</f>
        <v>0</v>
      </c>
      <c r="ALH16">
        <f>'k19'!PG19</f>
        <v>0</v>
      </c>
      <c r="ALI16">
        <f>'k19'!PH19</f>
        <v>0</v>
      </c>
      <c r="ALJ16">
        <f>'k19'!PI19</f>
        <v>0</v>
      </c>
      <c r="ALK16">
        <f>'k19'!PJ19</f>
        <v>0</v>
      </c>
      <c r="ALL16">
        <f>'k19'!PK19</f>
        <v>0</v>
      </c>
      <c r="ALM16">
        <f>'k19'!PL19</f>
        <v>0</v>
      </c>
      <c r="ALN16">
        <f>'k19'!PM19</f>
        <v>0</v>
      </c>
      <c r="ALO16">
        <f>'k19'!PN19</f>
        <v>0</v>
      </c>
      <c r="ALP16">
        <f>'k19'!PO19</f>
        <v>0</v>
      </c>
      <c r="ALQ16">
        <f>'k19'!PP19</f>
        <v>0</v>
      </c>
      <c r="ALR16">
        <f>'k19'!PQ19</f>
        <v>0</v>
      </c>
      <c r="ALS16">
        <f>'k19'!PR19</f>
        <v>0</v>
      </c>
      <c r="ALT16">
        <f>'k19'!PS19</f>
        <v>0</v>
      </c>
      <c r="ALU16">
        <v>16</v>
      </c>
      <c r="ALV16">
        <f>'k20'!NT19</f>
        <v>0</v>
      </c>
      <c r="ALW16">
        <f>'k20'!NU19</f>
        <v>0</v>
      </c>
      <c r="ALX16">
        <f>'k20'!NV19</f>
        <v>0</v>
      </c>
      <c r="ALY16">
        <f>'k20'!NW19</f>
        <v>0</v>
      </c>
      <c r="ALZ16">
        <f>'k20'!NX19</f>
        <v>0</v>
      </c>
      <c r="AMA16">
        <f>'k20'!NY19</f>
        <v>0</v>
      </c>
      <c r="AMB16">
        <f>'k20'!NZ19</f>
        <v>0</v>
      </c>
      <c r="AMC16">
        <f>'k20'!OA19</f>
        <v>0</v>
      </c>
      <c r="AMD16">
        <f>'k20'!OB19</f>
        <v>0</v>
      </c>
      <c r="AME16">
        <f>'k20'!OC19</f>
        <v>0</v>
      </c>
      <c r="AMF16">
        <f>'k20'!OD19</f>
        <v>0</v>
      </c>
      <c r="AMG16">
        <f>'k20'!OE19</f>
        <v>0</v>
      </c>
      <c r="AMH16">
        <f>'k20'!OF19</f>
        <v>0</v>
      </c>
      <c r="AMI16">
        <f>'k20'!OG19</f>
        <v>0</v>
      </c>
      <c r="AMJ16">
        <f>'k20'!OH19</f>
        <v>0</v>
      </c>
      <c r="AMK16">
        <f>'k20'!OI19</f>
        <v>0</v>
      </c>
      <c r="AML16">
        <f>'k20'!OJ19</f>
        <v>0</v>
      </c>
      <c r="AMM16">
        <f>'k20'!OK19</f>
        <v>0</v>
      </c>
      <c r="AMN16">
        <f>'k20'!OL19</f>
        <v>0</v>
      </c>
      <c r="AMO16">
        <f>'k20'!OM19</f>
        <v>0</v>
      </c>
      <c r="AMP16">
        <f>'k20'!ON19</f>
        <v>0</v>
      </c>
      <c r="AMQ16">
        <f>'k20'!OO19</f>
        <v>0</v>
      </c>
      <c r="AMR16">
        <f>'k20'!OP19</f>
        <v>0</v>
      </c>
      <c r="AMS16">
        <f>'k20'!OQ19</f>
        <v>0</v>
      </c>
      <c r="AMT16">
        <f>'k20'!OR19</f>
        <v>0</v>
      </c>
      <c r="AMU16">
        <f>'k20'!OS19</f>
        <v>0</v>
      </c>
      <c r="AMV16">
        <f>'k20'!OT19</f>
        <v>0</v>
      </c>
      <c r="AMW16">
        <f>'k20'!OU19</f>
        <v>0</v>
      </c>
      <c r="AMX16">
        <f>'k20'!OV19</f>
        <v>0</v>
      </c>
      <c r="AMY16">
        <f>'k20'!OW19</f>
        <v>0</v>
      </c>
      <c r="AMZ16">
        <f>'k20'!OX19</f>
        <v>0</v>
      </c>
      <c r="ANA16">
        <f>'k20'!OY19</f>
        <v>0</v>
      </c>
      <c r="ANB16">
        <f>'k20'!OZ19</f>
        <v>0</v>
      </c>
      <c r="ANC16">
        <f>'k20'!PA19</f>
        <v>0</v>
      </c>
      <c r="AND16">
        <f>'k20'!PB19</f>
        <v>0</v>
      </c>
      <c r="ANE16">
        <f>'k20'!PC19</f>
        <v>0</v>
      </c>
      <c r="ANF16">
        <f>'k20'!PD19</f>
        <v>0</v>
      </c>
      <c r="ANG16">
        <f>'k20'!PE19</f>
        <v>0</v>
      </c>
      <c r="ANH16">
        <f>'k20'!PF19</f>
        <v>0</v>
      </c>
      <c r="ANI16">
        <f>'k20'!PG19</f>
        <v>0</v>
      </c>
      <c r="ANJ16">
        <f>'k20'!PH19</f>
        <v>0</v>
      </c>
      <c r="ANK16">
        <f>'k20'!PI19</f>
        <v>0</v>
      </c>
      <c r="ANL16">
        <f>'k20'!PJ19</f>
        <v>0</v>
      </c>
      <c r="ANM16">
        <f>'k20'!PK19</f>
        <v>0</v>
      </c>
      <c r="ANN16">
        <f>'k20'!PL19</f>
        <v>0</v>
      </c>
      <c r="ANO16">
        <f>'k20'!PM19</f>
        <v>0</v>
      </c>
      <c r="ANP16">
        <f>'k20'!PN19</f>
        <v>0</v>
      </c>
      <c r="ANQ16">
        <f>'k20'!PO19</f>
        <v>0</v>
      </c>
      <c r="ANR16">
        <f>'k20'!PP19</f>
        <v>0</v>
      </c>
      <c r="ANS16">
        <f>'k20'!PQ19</f>
        <v>0</v>
      </c>
      <c r="ANT16">
        <f>'k20'!PR19</f>
        <v>0</v>
      </c>
      <c r="ANU16">
        <f>'k20'!PS19</f>
        <v>0</v>
      </c>
      <c r="ANV16">
        <v>16</v>
      </c>
      <c r="ANW16">
        <f>'k21'!NT19</f>
        <v>0</v>
      </c>
      <c r="ANX16">
        <f>'k21'!NU19</f>
        <v>0</v>
      </c>
      <c r="ANY16">
        <f>'k21'!NV19</f>
        <v>0</v>
      </c>
      <c r="ANZ16">
        <f>'k21'!NW19</f>
        <v>0</v>
      </c>
      <c r="AOA16">
        <f>'k21'!NX19</f>
        <v>0</v>
      </c>
      <c r="AOB16">
        <f>'k21'!NY19</f>
        <v>0</v>
      </c>
      <c r="AOC16">
        <f>'k21'!NZ19</f>
        <v>0</v>
      </c>
      <c r="AOD16">
        <f>'k21'!OA19</f>
        <v>0</v>
      </c>
      <c r="AOE16">
        <f>'k21'!OB19</f>
        <v>0</v>
      </c>
      <c r="AOF16">
        <f>'k21'!OC19</f>
        <v>0</v>
      </c>
      <c r="AOG16">
        <f>'k21'!OD19</f>
        <v>0</v>
      </c>
      <c r="AOH16">
        <f>'k21'!OE19</f>
        <v>0</v>
      </c>
      <c r="AOI16">
        <f>'k21'!OF19</f>
        <v>0</v>
      </c>
      <c r="AOJ16">
        <f>'k21'!OG19</f>
        <v>0</v>
      </c>
      <c r="AOK16">
        <f>'k21'!OH19</f>
        <v>0</v>
      </c>
      <c r="AOL16">
        <f>'k21'!OI19</f>
        <v>0</v>
      </c>
      <c r="AOM16">
        <f>'k21'!OJ19</f>
        <v>0</v>
      </c>
      <c r="AON16">
        <f>'k21'!OK19</f>
        <v>0</v>
      </c>
      <c r="AOO16">
        <f>'k21'!OL19</f>
        <v>0</v>
      </c>
      <c r="AOP16">
        <f>'k21'!OM19</f>
        <v>0</v>
      </c>
      <c r="AOQ16">
        <f>'k21'!ON19</f>
        <v>0</v>
      </c>
      <c r="AOR16">
        <f>'k21'!OO19</f>
        <v>0</v>
      </c>
      <c r="AOS16">
        <f>'k21'!OP19</f>
        <v>0</v>
      </c>
      <c r="AOT16">
        <f>'k21'!OQ19</f>
        <v>0</v>
      </c>
      <c r="AOU16">
        <f>'k21'!OR19</f>
        <v>0</v>
      </c>
      <c r="AOV16">
        <f>'k21'!OS19</f>
        <v>0</v>
      </c>
      <c r="AOW16">
        <f>'k21'!OT19</f>
        <v>0</v>
      </c>
      <c r="AOX16">
        <f>'k21'!OU19</f>
        <v>0</v>
      </c>
      <c r="AOY16">
        <f>'k21'!OV19</f>
        <v>0</v>
      </c>
      <c r="AOZ16">
        <f>'k21'!OW19</f>
        <v>0</v>
      </c>
      <c r="APA16">
        <f>'k21'!OX19</f>
        <v>0</v>
      </c>
      <c r="APB16">
        <f>'k21'!OY19</f>
        <v>0</v>
      </c>
      <c r="APC16">
        <f>'k21'!OZ19</f>
        <v>0</v>
      </c>
      <c r="APD16">
        <f>'k21'!PA19</f>
        <v>0</v>
      </c>
      <c r="APE16">
        <f>'k21'!PB19</f>
        <v>0</v>
      </c>
      <c r="APF16">
        <f>'k21'!PC19</f>
        <v>0</v>
      </c>
      <c r="APG16">
        <f>'k21'!PD19</f>
        <v>0</v>
      </c>
      <c r="APH16">
        <f>'k21'!PE19</f>
        <v>0</v>
      </c>
      <c r="API16">
        <f>'k21'!PF19</f>
        <v>0</v>
      </c>
      <c r="APJ16">
        <f>'k21'!PG19</f>
        <v>0</v>
      </c>
      <c r="APK16">
        <f>'k21'!PH19</f>
        <v>0</v>
      </c>
      <c r="APL16">
        <f>'k21'!PI19</f>
        <v>0</v>
      </c>
      <c r="APM16">
        <f>'k21'!PJ19</f>
        <v>0</v>
      </c>
      <c r="APN16">
        <f>'k21'!PK19</f>
        <v>0</v>
      </c>
      <c r="APO16">
        <f>'k21'!PL19</f>
        <v>0</v>
      </c>
      <c r="APP16">
        <f>'k21'!PM19</f>
        <v>0</v>
      </c>
      <c r="APQ16">
        <f>'k21'!PN19</f>
        <v>0</v>
      </c>
      <c r="APR16">
        <f>'k21'!PO19</f>
        <v>0</v>
      </c>
      <c r="APS16">
        <f>'k21'!PP19</f>
        <v>0</v>
      </c>
      <c r="APT16">
        <f>'k21'!PQ19</f>
        <v>0</v>
      </c>
      <c r="APU16">
        <f>'k21'!PR19</f>
        <v>0</v>
      </c>
      <c r="APV16">
        <f>'k21'!PS19</f>
        <v>0</v>
      </c>
      <c r="APW16">
        <v>16</v>
      </c>
    </row>
    <row r="17" spans="2:1115" x14ac:dyDescent="0.25">
      <c r="B17">
        <v>17</v>
      </c>
      <c r="C17">
        <f>'k1'!NT20</f>
        <v>11</v>
      </c>
      <c r="D17">
        <f>'k1'!NU20</f>
        <v>0</v>
      </c>
      <c r="E17">
        <f>'k1'!NV20</f>
        <v>0</v>
      </c>
      <c r="F17">
        <f>'k1'!NW20</f>
        <v>0</v>
      </c>
      <c r="G17">
        <f>'k1'!NX20</f>
        <v>0</v>
      </c>
      <c r="H17">
        <f>'k1'!NY20</f>
        <v>0</v>
      </c>
      <c r="I17">
        <f>'k1'!NZ20</f>
        <v>0</v>
      </c>
      <c r="J17">
        <f>'k1'!OA20</f>
        <v>0</v>
      </c>
      <c r="K17">
        <f>'k1'!OB20</f>
        <v>0</v>
      </c>
      <c r="L17">
        <f>'k1'!OC20</f>
        <v>0</v>
      </c>
      <c r="M17">
        <f>'k1'!OD20</f>
        <v>0</v>
      </c>
      <c r="N17">
        <f>'k1'!OE20</f>
        <v>0</v>
      </c>
      <c r="O17">
        <f>'k1'!OF20</f>
        <v>0</v>
      </c>
      <c r="P17">
        <f>'k1'!OG20</f>
        <v>0</v>
      </c>
      <c r="Q17" t="str">
        <f>'k1'!OH20</f>
        <v>0</v>
      </c>
      <c r="R17">
        <f>'k1'!OI20</f>
        <v>0</v>
      </c>
      <c r="S17" t="str">
        <f>'k1'!OJ20</f>
        <v>0</v>
      </c>
      <c r="T17">
        <f>'k1'!OK20</f>
        <v>0</v>
      </c>
      <c r="U17" t="str">
        <f>'k1'!OL20</f>
        <v>0</v>
      </c>
      <c r="V17" t="str">
        <f>'k1'!OM20</f>
        <v>NILAI MELEBIHI KAPASITAS</v>
      </c>
      <c r="W17">
        <f>'k1'!ON20</f>
        <v>0</v>
      </c>
      <c r="X17" t="str">
        <f>'k1'!OO20</f>
        <v>0</v>
      </c>
      <c r="Y17" t="str">
        <f>'k1'!OP20</f>
        <v>NILAI MELEBIHI KAPASITAS</v>
      </c>
      <c r="Z17" t="str">
        <f>'k1'!OQ20</f>
        <v/>
      </c>
      <c r="AA17">
        <f>'k1'!OR20</f>
        <v>0</v>
      </c>
      <c r="AB17" t="str">
        <f>'k1'!OS20</f>
        <v/>
      </c>
      <c r="AC17">
        <f>'k1'!OT20</f>
        <v>0</v>
      </c>
      <c r="AD17" t="str">
        <f>'k1'!OU20</f>
        <v/>
      </c>
      <c r="AE17">
        <f>'k1'!OV20</f>
        <v>0</v>
      </c>
      <c r="AF17" t="str">
        <f>'k1'!OW20</f>
        <v/>
      </c>
      <c r="AG17">
        <f>'k1'!OX20</f>
        <v>0</v>
      </c>
      <c r="AH17" t="str">
        <f>'k1'!OY20</f>
        <v/>
      </c>
      <c r="AI17">
        <f>'k1'!OZ20</f>
        <v>0</v>
      </c>
      <c r="AJ17" t="str">
        <f>'k1'!PA20</f>
        <v/>
      </c>
      <c r="AK17">
        <f>'k1'!PB20</f>
        <v>0</v>
      </c>
      <c r="AL17" t="str">
        <f>'k1'!PC20</f>
        <v/>
      </c>
      <c r="AM17">
        <f>'k1'!PD20</f>
        <v>0</v>
      </c>
      <c r="AN17" t="str">
        <f>'k1'!PE20</f>
        <v/>
      </c>
      <c r="AO17">
        <f>'k1'!PF20</f>
        <v>0</v>
      </c>
      <c r="AP17" t="str">
        <f>'k1'!PG20</f>
        <v/>
      </c>
      <c r="AQ17">
        <f>'k1'!PH20</f>
        <v>0</v>
      </c>
      <c r="AR17" t="str">
        <f>'k1'!PI20</f>
        <v/>
      </c>
      <c r="AS17">
        <f>'k1'!PJ20</f>
        <v>0</v>
      </c>
      <c r="AT17" t="str">
        <f>'k1'!PK20</f>
        <v/>
      </c>
      <c r="AU17">
        <f>'k1'!PL20</f>
        <v>0</v>
      </c>
      <c r="AV17" t="str">
        <f>'k1'!PM20</f>
        <v/>
      </c>
      <c r="AW17">
        <f>'k1'!PN20</f>
        <v>0</v>
      </c>
      <c r="AX17">
        <f>'k1'!PO20</f>
        <v>0</v>
      </c>
      <c r="AY17">
        <f>'k1'!PP20</f>
        <v>0</v>
      </c>
      <c r="AZ17">
        <f>'k1'!PQ20</f>
        <v>0</v>
      </c>
      <c r="BA17">
        <f>'k1'!PR20</f>
        <v>0</v>
      </c>
      <c r="BB17">
        <f>'k1'!PS20</f>
        <v>0</v>
      </c>
      <c r="BC17">
        <v>17</v>
      </c>
      <c r="BD17">
        <f>'k2'!NT20</f>
        <v>11</v>
      </c>
      <c r="BE17">
        <f>'k2'!NU20</f>
        <v>0</v>
      </c>
      <c r="BF17">
        <f>'k2'!NV20</f>
        <v>0</v>
      </c>
      <c r="BG17">
        <f>'k2'!NW20</f>
        <v>0</v>
      </c>
      <c r="BH17">
        <f>'k2'!NX20</f>
        <v>0</v>
      </c>
      <c r="BI17">
        <f>'k2'!NY20</f>
        <v>0</v>
      </c>
      <c r="BJ17">
        <f>'k2'!NZ20</f>
        <v>0</v>
      </c>
      <c r="BK17">
        <f>'k2'!OA20</f>
        <v>0</v>
      </c>
      <c r="BL17">
        <f>'k2'!OB20</f>
        <v>0</v>
      </c>
      <c r="BM17">
        <f>'k2'!OC20</f>
        <v>0</v>
      </c>
      <c r="BN17">
        <f>'k2'!OD20</f>
        <v>0</v>
      </c>
      <c r="BO17">
        <f>'k2'!OE20</f>
        <v>0</v>
      </c>
      <c r="BP17">
        <f>'k2'!OF20</f>
        <v>0</v>
      </c>
      <c r="BQ17">
        <f>'k2'!OG20</f>
        <v>0</v>
      </c>
      <c r="BR17" t="str">
        <f>'k2'!OH20</f>
        <v>0</v>
      </c>
      <c r="BS17">
        <f>'k2'!OI20</f>
        <v>0</v>
      </c>
      <c r="BT17" t="str">
        <f>'k2'!OJ20</f>
        <v>0</v>
      </c>
      <c r="BU17">
        <f>'k2'!OK20</f>
        <v>0</v>
      </c>
      <c r="BV17" t="str">
        <f>'k2'!OL20</f>
        <v>0</v>
      </c>
      <c r="BW17" t="str">
        <f>'k2'!OM20</f>
        <v>NILAI MELEBIHI KAPASITAS</v>
      </c>
      <c r="BX17">
        <f>'k2'!ON20</f>
        <v>0</v>
      </c>
      <c r="BY17" t="str">
        <f>'k2'!OO20</f>
        <v>0</v>
      </c>
      <c r="BZ17" t="str">
        <f>'k2'!OP20</f>
        <v>NILAI MELEBIHI KAPASITAS</v>
      </c>
      <c r="CA17" t="str">
        <f>'k2'!OQ20</f>
        <v/>
      </c>
      <c r="CB17">
        <f>'k2'!OR20</f>
        <v>0</v>
      </c>
      <c r="CC17" t="str">
        <f>'k2'!OS20</f>
        <v/>
      </c>
      <c r="CD17">
        <f>'k2'!OT20</f>
        <v>0</v>
      </c>
      <c r="CE17" t="str">
        <f>'k2'!OU20</f>
        <v/>
      </c>
      <c r="CF17">
        <f>'k2'!OV20</f>
        <v>0</v>
      </c>
      <c r="CG17" t="str">
        <f>'k2'!OW20</f>
        <v/>
      </c>
      <c r="CH17">
        <f>'k2'!OX20</f>
        <v>0</v>
      </c>
      <c r="CI17" t="str">
        <f>'k2'!OY20</f>
        <v/>
      </c>
      <c r="CJ17">
        <f>'k2'!OZ20</f>
        <v>0</v>
      </c>
      <c r="CK17" t="str">
        <f>'k2'!PA20</f>
        <v/>
      </c>
      <c r="CL17">
        <f>'k2'!PB20</f>
        <v>0</v>
      </c>
      <c r="CM17" t="str">
        <f>'k2'!PC20</f>
        <v/>
      </c>
      <c r="CN17">
        <f>'k2'!PD20</f>
        <v>0</v>
      </c>
      <c r="CO17" t="str">
        <f>'k2'!PE20</f>
        <v/>
      </c>
      <c r="CP17">
        <f>'k2'!PF20</f>
        <v>0</v>
      </c>
      <c r="CQ17" t="str">
        <f>'k2'!PG20</f>
        <v/>
      </c>
      <c r="CR17">
        <f>'k2'!PH20</f>
        <v>0</v>
      </c>
      <c r="CS17" t="str">
        <f>'k2'!PI20</f>
        <v/>
      </c>
      <c r="CT17">
        <f>'k2'!PJ20</f>
        <v>0</v>
      </c>
      <c r="CU17" t="str">
        <f>'k2'!PK20</f>
        <v/>
      </c>
      <c r="CV17">
        <f>'k2'!PL20</f>
        <v>0</v>
      </c>
      <c r="CW17" t="str">
        <f>'k2'!PM20</f>
        <v/>
      </c>
      <c r="CX17">
        <f>'k2'!PN20</f>
        <v>0</v>
      </c>
      <c r="CY17">
        <f>'k2'!PO20</f>
        <v>0</v>
      </c>
      <c r="CZ17">
        <f>'k2'!PP20</f>
        <v>0</v>
      </c>
      <c r="DA17">
        <f>'k2'!PQ20</f>
        <v>0</v>
      </c>
      <c r="DB17">
        <f>'k2'!PR20</f>
        <v>0</v>
      </c>
      <c r="DC17">
        <f>'k2'!PS20</f>
        <v>0</v>
      </c>
      <c r="DD17">
        <v>17</v>
      </c>
      <c r="DE17">
        <f>'k3'!NT20</f>
        <v>11</v>
      </c>
      <c r="DF17">
        <f>'k3'!NU20</f>
        <v>0</v>
      </c>
      <c r="DG17">
        <f>'k3'!NV20</f>
        <v>0</v>
      </c>
      <c r="DH17">
        <f>'k3'!NW20</f>
        <v>0</v>
      </c>
      <c r="DI17">
        <f>'k3'!NX20</f>
        <v>0</v>
      </c>
      <c r="DJ17">
        <f>'k3'!NY20</f>
        <v>0</v>
      </c>
      <c r="DK17">
        <f>'k3'!NZ20</f>
        <v>0</v>
      </c>
      <c r="DL17">
        <f>'k3'!OA20</f>
        <v>0</v>
      </c>
      <c r="DM17">
        <f>'k3'!OB20</f>
        <v>0</v>
      </c>
      <c r="DN17">
        <f>'k3'!OC20</f>
        <v>0</v>
      </c>
      <c r="DO17">
        <f>'k3'!OD20</f>
        <v>0</v>
      </c>
      <c r="DP17">
        <f>'k3'!OE20</f>
        <v>0</v>
      </c>
      <c r="DQ17">
        <f>'k3'!OF20</f>
        <v>0</v>
      </c>
      <c r="DR17">
        <f>'k3'!OG20</f>
        <v>0</v>
      </c>
      <c r="DS17" t="str">
        <f>'k3'!OH20</f>
        <v>0</v>
      </c>
      <c r="DT17">
        <f>'k3'!OI20</f>
        <v>0</v>
      </c>
      <c r="DU17" t="str">
        <f>'k3'!OJ20</f>
        <v>0</v>
      </c>
      <c r="DV17">
        <f>'k3'!OK20</f>
        <v>0</v>
      </c>
      <c r="DW17" t="str">
        <f>'k3'!OL20</f>
        <v>0</v>
      </c>
      <c r="DX17" t="str">
        <f>'k3'!OM20</f>
        <v>NILAI MELEBIHI KAPASITAS</v>
      </c>
      <c r="DY17">
        <f>'k3'!ON20</f>
        <v>0</v>
      </c>
      <c r="DZ17" t="str">
        <f>'k3'!OO20</f>
        <v>0</v>
      </c>
      <c r="EA17" t="str">
        <f>'k3'!OP20</f>
        <v>NILAI MELEBIHI KAPASITAS</v>
      </c>
      <c r="EB17" t="str">
        <f>'k3'!OQ20</f>
        <v/>
      </c>
      <c r="EC17">
        <f>'k3'!OR20</f>
        <v>0</v>
      </c>
      <c r="ED17" t="str">
        <f>'k3'!OS20</f>
        <v/>
      </c>
      <c r="EE17">
        <f>'k3'!OT20</f>
        <v>0</v>
      </c>
      <c r="EF17" t="str">
        <f>'k3'!OU20</f>
        <v/>
      </c>
      <c r="EG17">
        <f>'k3'!OV20</f>
        <v>0</v>
      </c>
      <c r="EH17" t="str">
        <f>'k3'!OW20</f>
        <v/>
      </c>
      <c r="EI17">
        <f>'k3'!OX20</f>
        <v>0</v>
      </c>
      <c r="EJ17" t="str">
        <f>'k3'!OY20</f>
        <v/>
      </c>
      <c r="EK17">
        <f>'k3'!OZ20</f>
        <v>0</v>
      </c>
      <c r="EL17" t="str">
        <f>'k3'!PA20</f>
        <v/>
      </c>
      <c r="EM17">
        <f>'k3'!PB20</f>
        <v>0</v>
      </c>
      <c r="EN17" t="str">
        <f>'k3'!PC20</f>
        <v/>
      </c>
      <c r="EO17">
        <f>'k3'!PD20</f>
        <v>0</v>
      </c>
      <c r="EP17" t="str">
        <f>'k3'!PE20</f>
        <v/>
      </c>
      <c r="EQ17">
        <f>'k3'!PF20</f>
        <v>0</v>
      </c>
      <c r="ER17" t="str">
        <f>'k3'!PG20</f>
        <v/>
      </c>
      <c r="ES17">
        <f>'k3'!PH20</f>
        <v>0</v>
      </c>
      <c r="ET17" t="str">
        <f>'k3'!PI20</f>
        <v/>
      </c>
      <c r="EU17">
        <f>'k3'!PJ20</f>
        <v>0</v>
      </c>
      <c r="EV17" t="str">
        <f>'k3'!PK20</f>
        <v/>
      </c>
      <c r="EW17">
        <f>'k3'!PL20</f>
        <v>0</v>
      </c>
      <c r="EX17" t="str">
        <f>'k3'!PM20</f>
        <v/>
      </c>
      <c r="EY17">
        <f>'k3'!PN20</f>
        <v>0</v>
      </c>
      <c r="EZ17">
        <f>'k3'!PO20</f>
        <v>0</v>
      </c>
      <c r="FA17">
        <f>'k3'!PP20</f>
        <v>0</v>
      </c>
      <c r="FB17">
        <f>'k3'!PQ20</f>
        <v>0</v>
      </c>
      <c r="FC17">
        <f>'k3'!PR20</f>
        <v>0</v>
      </c>
      <c r="FD17">
        <f>'k3'!PS20</f>
        <v>0</v>
      </c>
      <c r="FE17">
        <v>17</v>
      </c>
      <c r="FF17">
        <f>'k4'!NT20</f>
        <v>0</v>
      </c>
      <c r="FG17">
        <f>'k4'!NU20</f>
        <v>0</v>
      </c>
      <c r="FH17">
        <f>'k4'!NV20</f>
        <v>0</v>
      </c>
      <c r="FI17">
        <f>'k4'!NW20</f>
        <v>0</v>
      </c>
      <c r="FJ17">
        <f>'k4'!NX20</f>
        <v>0</v>
      </c>
      <c r="FK17">
        <f>'k4'!NY20</f>
        <v>0</v>
      </c>
      <c r="FL17">
        <f>'k4'!NZ20</f>
        <v>0</v>
      </c>
      <c r="FM17">
        <f>'k4'!OA20</f>
        <v>0</v>
      </c>
      <c r="FN17">
        <f>'k4'!OB20</f>
        <v>0</v>
      </c>
      <c r="FO17">
        <f>'k4'!OC20</f>
        <v>0</v>
      </c>
      <c r="FP17">
        <f>'k4'!OD20</f>
        <v>0</v>
      </c>
      <c r="FQ17">
        <f>'k4'!OE20</f>
        <v>0</v>
      </c>
      <c r="FR17">
        <f>'k4'!OF20</f>
        <v>0</v>
      </c>
      <c r="FS17">
        <f>'k4'!OG20</f>
        <v>0</v>
      </c>
      <c r="FT17">
        <f>'k4'!OH20</f>
        <v>0</v>
      </c>
      <c r="FU17">
        <f>'k4'!OI20</f>
        <v>0</v>
      </c>
      <c r="FV17">
        <f>'k4'!OJ20</f>
        <v>0</v>
      </c>
      <c r="FW17">
        <f>'k4'!OK20</f>
        <v>0</v>
      </c>
      <c r="FX17">
        <f>'k4'!OL20</f>
        <v>0</v>
      </c>
      <c r="FY17">
        <f>'k4'!OM20</f>
        <v>0</v>
      </c>
      <c r="FZ17">
        <f>'k4'!ON20</f>
        <v>0</v>
      </c>
      <c r="GA17">
        <f>'k4'!OO20</f>
        <v>0</v>
      </c>
      <c r="GB17">
        <f>'k4'!OP20</f>
        <v>0</v>
      </c>
      <c r="GC17">
        <f>'k4'!OQ20</f>
        <v>0</v>
      </c>
      <c r="GD17">
        <f>'k4'!OR20</f>
        <v>0</v>
      </c>
      <c r="GE17">
        <f>'k4'!OS20</f>
        <v>0</v>
      </c>
      <c r="GF17">
        <f>'k4'!OT20</f>
        <v>0</v>
      </c>
      <c r="GG17">
        <f>'k4'!OU20</f>
        <v>0</v>
      </c>
      <c r="GH17">
        <f>'k4'!OV20</f>
        <v>0</v>
      </c>
      <c r="GI17">
        <f>'k4'!OW20</f>
        <v>0</v>
      </c>
      <c r="GJ17">
        <f>'k4'!OX20</f>
        <v>0</v>
      </c>
      <c r="GK17">
        <f>'k4'!OY20</f>
        <v>0</v>
      </c>
      <c r="GL17">
        <f>'k4'!OZ20</f>
        <v>0</v>
      </c>
      <c r="GM17">
        <f>'k4'!PA20</f>
        <v>0</v>
      </c>
      <c r="GN17">
        <f>'k4'!PB20</f>
        <v>0</v>
      </c>
      <c r="GO17">
        <f>'k4'!PC20</f>
        <v>0</v>
      </c>
      <c r="GP17">
        <f>'k4'!PD20</f>
        <v>0</v>
      </c>
      <c r="GQ17">
        <f>'k4'!PE20</f>
        <v>0</v>
      </c>
      <c r="GR17">
        <f>'k4'!PF20</f>
        <v>0</v>
      </c>
      <c r="GS17">
        <f>'k4'!PG20</f>
        <v>0</v>
      </c>
      <c r="GT17">
        <f>'k4'!PH20</f>
        <v>0</v>
      </c>
      <c r="GU17">
        <f>'k4'!PI20</f>
        <v>0</v>
      </c>
      <c r="GV17">
        <f>'k4'!PJ20</f>
        <v>0</v>
      </c>
      <c r="GW17">
        <f>'k4'!PK20</f>
        <v>0</v>
      </c>
      <c r="GX17">
        <f>'k4'!PL20</f>
        <v>0</v>
      </c>
      <c r="GY17">
        <f>'k4'!PM20</f>
        <v>0</v>
      </c>
      <c r="GZ17">
        <f>'k4'!PN20</f>
        <v>0</v>
      </c>
      <c r="HA17">
        <f>'k4'!PO20</f>
        <v>0</v>
      </c>
      <c r="HB17">
        <f>'k4'!PP20</f>
        <v>0</v>
      </c>
      <c r="HC17">
        <f>'k4'!PQ20</f>
        <v>0</v>
      </c>
      <c r="HD17">
        <f>'k4'!PR20</f>
        <v>0</v>
      </c>
      <c r="HE17">
        <f>'k4'!PS20</f>
        <v>0</v>
      </c>
      <c r="HF17">
        <v>17</v>
      </c>
      <c r="HG17">
        <f>'k5'!NT20</f>
        <v>0</v>
      </c>
      <c r="HH17">
        <f>'k5'!NU20</f>
        <v>0</v>
      </c>
      <c r="HI17">
        <f>'k5'!NV20</f>
        <v>0</v>
      </c>
      <c r="HJ17">
        <f>'k5'!NW20</f>
        <v>0</v>
      </c>
      <c r="HK17">
        <f>'k5'!NX20</f>
        <v>0</v>
      </c>
      <c r="HL17">
        <f>'k5'!NY20</f>
        <v>0</v>
      </c>
      <c r="HM17">
        <f>'k5'!NZ20</f>
        <v>0</v>
      </c>
      <c r="HN17">
        <f>'k5'!OA20</f>
        <v>0</v>
      </c>
      <c r="HO17">
        <f>'k5'!OB20</f>
        <v>0</v>
      </c>
      <c r="HP17">
        <f>'k5'!OC20</f>
        <v>0</v>
      </c>
      <c r="HQ17">
        <f>'k5'!OD20</f>
        <v>0</v>
      </c>
      <c r="HR17">
        <f>'k5'!OE20</f>
        <v>0</v>
      </c>
      <c r="HS17">
        <f>'k5'!OF20</f>
        <v>0</v>
      </c>
      <c r="HT17">
        <f>'k5'!OG20</f>
        <v>0</v>
      </c>
      <c r="HU17">
        <f>'k5'!OH20</f>
        <v>0</v>
      </c>
      <c r="HV17">
        <f>'k5'!OI20</f>
        <v>0</v>
      </c>
      <c r="HW17">
        <f>'k5'!OJ20</f>
        <v>0</v>
      </c>
      <c r="HX17">
        <f>'k5'!OK20</f>
        <v>0</v>
      </c>
      <c r="HY17">
        <f>'k5'!OL20</f>
        <v>0</v>
      </c>
      <c r="HZ17">
        <f>'k5'!OM20</f>
        <v>0</v>
      </c>
      <c r="IA17">
        <f>'k5'!ON20</f>
        <v>0</v>
      </c>
      <c r="IB17">
        <f>'k5'!OO20</f>
        <v>0</v>
      </c>
      <c r="IC17">
        <f>'k5'!OP20</f>
        <v>0</v>
      </c>
      <c r="ID17">
        <f>'k5'!OQ20</f>
        <v>0</v>
      </c>
      <c r="IE17">
        <f>'k5'!OR20</f>
        <v>0</v>
      </c>
      <c r="IF17">
        <f>'k5'!OS20</f>
        <v>0</v>
      </c>
      <c r="IG17">
        <f>'k5'!OT20</f>
        <v>0</v>
      </c>
      <c r="IH17">
        <f>'k5'!OU20</f>
        <v>0</v>
      </c>
      <c r="II17">
        <f>'k5'!OV20</f>
        <v>0</v>
      </c>
      <c r="IJ17">
        <f>'k5'!OW20</f>
        <v>0</v>
      </c>
      <c r="IK17">
        <f>'k5'!OX20</f>
        <v>0</v>
      </c>
      <c r="IL17">
        <f>'k5'!OY20</f>
        <v>0</v>
      </c>
      <c r="IM17">
        <f>'k5'!OZ20</f>
        <v>0</v>
      </c>
      <c r="IN17">
        <f>'k5'!PA20</f>
        <v>0</v>
      </c>
      <c r="IO17">
        <f>'k5'!PB20</f>
        <v>0</v>
      </c>
      <c r="IP17">
        <f>'k5'!PC20</f>
        <v>0</v>
      </c>
      <c r="IQ17">
        <f>'k5'!PD20</f>
        <v>0</v>
      </c>
      <c r="IR17">
        <f>'k5'!PE20</f>
        <v>0</v>
      </c>
      <c r="IS17">
        <f>'k5'!PF20</f>
        <v>0</v>
      </c>
      <c r="IT17">
        <f>'k5'!PG20</f>
        <v>0</v>
      </c>
      <c r="IU17">
        <f>'k5'!PH20</f>
        <v>0</v>
      </c>
      <c r="IV17">
        <f>'k5'!PI20</f>
        <v>0</v>
      </c>
      <c r="IW17">
        <f>'k5'!PJ20</f>
        <v>0</v>
      </c>
      <c r="IX17">
        <f>'k5'!PK20</f>
        <v>0</v>
      </c>
      <c r="IY17">
        <f>'k5'!PL20</f>
        <v>0</v>
      </c>
      <c r="IZ17">
        <f>'k5'!PM20</f>
        <v>0</v>
      </c>
      <c r="JA17">
        <f>'k5'!PN20</f>
        <v>0</v>
      </c>
      <c r="JB17">
        <f>'k5'!PO20</f>
        <v>0</v>
      </c>
      <c r="JC17">
        <f>'k5'!PP20</f>
        <v>0</v>
      </c>
      <c r="JD17">
        <f>'k5'!PQ20</f>
        <v>0</v>
      </c>
      <c r="JE17">
        <f>'k5'!PR20</f>
        <v>0</v>
      </c>
      <c r="JF17">
        <f>'k5'!PS20</f>
        <v>0</v>
      </c>
      <c r="JG17">
        <v>17</v>
      </c>
      <c r="JH17">
        <f>'k6'!NT20</f>
        <v>0</v>
      </c>
      <c r="JI17">
        <f>'k6'!NU20</f>
        <v>0</v>
      </c>
      <c r="JJ17">
        <f>'k6'!NV20</f>
        <v>0</v>
      </c>
      <c r="JK17">
        <f>'k6'!NW20</f>
        <v>0</v>
      </c>
      <c r="JL17">
        <f>'k6'!NX20</f>
        <v>0</v>
      </c>
      <c r="JM17">
        <f>'k6'!NY20</f>
        <v>0</v>
      </c>
      <c r="JN17">
        <f>'k6'!NZ20</f>
        <v>0</v>
      </c>
      <c r="JO17">
        <f>'k6'!OA20</f>
        <v>0</v>
      </c>
      <c r="JP17">
        <f>'k6'!OB20</f>
        <v>0</v>
      </c>
      <c r="JQ17">
        <f>'k6'!OC20</f>
        <v>0</v>
      </c>
      <c r="JR17">
        <f>'k6'!OD20</f>
        <v>0</v>
      </c>
      <c r="JS17">
        <f>'k6'!OE20</f>
        <v>0</v>
      </c>
      <c r="JT17">
        <f>'k6'!OF20</f>
        <v>0</v>
      </c>
      <c r="JU17">
        <f>'k6'!OG20</f>
        <v>0</v>
      </c>
      <c r="JV17">
        <f>'k6'!OH20</f>
        <v>0</v>
      </c>
      <c r="JW17">
        <f>'k6'!OI20</f>
        <v>0</v>
      </c>
      <c r="JX17">
        <f>'k6'!OJ20</f>
        <v>0</v>
      </c>
      <c r="JY17">
        <f>'k6'!OK20</f>
        <v>0</v>
      </c>
      <c r="JZ17">
        <f>'k6'!OL20</f>
        <v>0</v>
      </c>
      <c r="KA17">
        <f>'k6'!OM20</f>
        <v>0</v>
      </c>
      <c r="KB17">
        <f>'k6'!ON20</f>
        <v>0</v>
      </c>
      <c r="KC17">
        <f>'k6'!OO20</f>
        <v>0</v>
      </c>
      <c r="KD17">
        <f>'k6'!OP20</f>
        <v>0</v>
      </c>
      <c r="KE17">
        <f>'k6'!OQ20</f>
        <v>0</v>
      </c>
      <c r="KF17">
        <f>'k6'!OR20</f>
        <v>0</v>
      </c>
      <c r="KG17">
        <f>'k6'!OS20</f>
        <v>0</v>
      </c>
      <c r="KH17">
        <f>'k6'!OT20</f>
        <v>0</v>
      </c>
      <c r="KI17">
        <f>'k6'!OU20</f>
        <v>0</v>
      </c>
      <c r="KJ17">
        <f>'k6'!OV20</f>
        <v>0</v>
      </c>
      <c r="KK17">
        <f>'k6'!OW20</f>
        <v>0</v>
      </c>
      <c r="KL17">
        <f>'k6'!OX20</f>
        <v>0</v>
      </c>
      <c r="KM17">
        <f>'k6'!OY20</f>
        <v>0</v>
      </c>
      <c r="KN17">
        <f>'k6'!OZ20</f>
        <v>0</v>
      </c>
      <c r="KO17">
        <f>'k6'!PA20</f>
        <v>0</v>
      </c>
      <c r="KP17">
        <f>'k6'!PB20</f>
        <v>0</v>
      </c>
      <c r="KQ17">
        <f>'k6'!PC20</f>
        <v>0</v>
      </c>
      <c r="KR17">
        <f>'k6'!PD20</f>
        <v>0</v>
      </c>
      <c r="KS17">
        <f>'k6'!PE20</f>
        <v>0</v>
      </c>
      <c r="KT17">
        <f>'k6'!PF20</f>
        <v>0</v>
      </c>
      <c r="KU17">
        <f>'k6'!PG20</f>
        <v>0</v>
      </c>
      <c r="KV17">
        <f>'k6'!PH20</f>
        <v>0</v>
      </c>
      <c r="KW17">
        <f>'k6'!PI20</f>
        <v>0</v>
      </c>
      <c r="KX17">
        <f>'k6'!PJ20</f>
        <v>0</v>
      </c>
      <c r="KY17">
        <f>'k6'!PK20</f>
        <v>0</v>
      </c>
      <c r="KZ17">
        <f>'k6'!PL20</f>
        <v>0</v>
      </c>
      <c r="LA17">
        <f>'k6'!PM20</f>
        <v>0</v>
      </c>
      <c r="LB17">
        <f>'k6'!PN20</f>
        <v>0</v>
      </c>
      <c r="LC17">
        <f>'k6'!PO20</f>
        <v>0</v>
      </c>
      <c r="LD17">
        <f>'k6'!PP20</f>
        <v>0</v>
      </c>
      <c r="LE17">
        <f>'k6'!PQ20</f>
        <v>0</v>
      </c>
      <c r="LF17">
        <f>'k6'!PR20</f>
        <v>0</v>
      </c>
      <c r="LG17">
        <f>'k6'!PS20</f>
        <v>0</v>
      </c>
      <c r="LH17">
        <v>17</v>
      </c>
      <c r="LI17">
        <f>'k7'!NT20</f>
        <v>0</v>
      </c>
      <c r="LJ17">
        <f>'k7'!NU20</f>
        <v>0</v>
      </c>
      <c r="LK17">
        <f>'k7'!NV20</f>
        <v>0</v>
      </c>
      <c r="LL17">
        <f>'k7'!NW20</f>
        <v>0</v>
      </c>
      <c r="LM17">
        <f>'k7'!NX20</f>
        <v>0</v>
      </c>
      <c r="LN17">
        <f>'k7'!NY20</f>
        <v>0</v>
      </c>
      <c r="LO17">
        <f>'k7'!NZ20</f>
        <v>0</v>
      </c>
      <c r="LP17">
        <f>'k7'!OA20</f>
        <v>0</v>
      </c>
      <c r="LQ17">
        <f>'k7'!OB20</f>
        <v>0</v>
      </c>
      <c r="LR17">
        <f>'k7'!OC20</f>
        <v>0</v>
      </c>
      <c r="LS17">
        <f>'k7'!OD20</f>
        <v>0</v>
      </c>
      <c r="LT17">
        <f>'k7'!OE20</f>
        <v>0</v>
      </c>
      <c r="LU17">
        <f>'k7'!OF20</f>
        <v>0</v>
      </c>
      <c r="LV17">
        <f>'k7'!OG20</f>
        <v>0</v>
      </c>
      <c r="LW17">
        <f>'k7'!OH20</f>
        <v>0</v>
      </c>
      <c r="LX17">
        <f>'k7'!OI20</f>
        <v>0</v>
      </c>
      <c r="LY17">
        <f>'k7'!OJ20</f>
        <v>0</v>
      </c>
      <c r="LZ17">
        <f>'k7'!OK20</f>
        <v>0</v>
      </c>
      <c r="MA17">
        <f>'k7'!OL20</f>
        <v>0</v>
      </c>
      <c r="MB17">
        <f>'k7'!OM20</f>
        <v>0</v>
      </c>
      <c r="MC17">
        <f>'k7'!ON20</f>
        <v>0</v>
      </c>
      <c r="MD17">
        <f>'k7'!OO20</f>
        <v>0</v>
      </c>
      <c r="ME17">
        <f>'k7'!OP20</f>
        <v>0</v>
      </c>
      <c r="MF17">
        <f>'k7'!OQ20</f>
        <v>0</v>
      </c>
      <c r="MG17">
        <f>'k7'!OR20</f>
        <v>0</v>
      </c>
      <c r="MH17">
        <f>'k7'!OS20</f>
        <v>0</v>
      </c>
      <c r="MI17">
        <f>'k7'!OT20</f>
        <v>0</v>
      </c>
      <c r="MJ17">
        <f>'k7'!OU20</f>
        <v>0</v>
      </c>
      <c r="MK17">
        <f>'k7'!OV20</f>
        <v>0</v>
      </c>
      <c r="ML17">
        <f>'k7'!OW20</f>
        <v>0</v>
      </c>
      <c r="MM17">
        <f>'k7'!OX20</f>
        <v>0</v>
      </c>
      <c r="MN17">
        <f>'k7'!OY20</f>
        <v>0</v>
      </c>
      <c r="MO17">
        <f>'k7'!OZ20</f>
        <v>0</v>
      </c>
      <c r="MP17">
        <f>'k7'!PA20</f>
        <v>0</v>
      </c>
      <c r="MQ17">
        <f>'k7'!PB20</f>
        <v>0</v>
      </c>
      <c r="MR17">
        <f>'k7'!PC20</f>
        <v>0</v>
      </c>
      <c r="MS17">
        <f>'k7'!PD20</f>
        <v>0</v>
      </c>
      <c r="MT17">
        <f>'k7'!PE20</f>
        <v>0</v>
      </c>
      <c r="MU17">
        <f>'k7'!PF20</f>
        <v>0</v>
      </c>
      <c r="MV17">
        <f>'k7'!PG20</f>
        <v>0</v>
      </c>
      <c r="MW17">
        <f>'k7'!PH20</f>
        <v>0</v>
      </c>
      <c r="MX17">
        <f>'k7'!PI20</f>
        <v>0</v>
      </c>
      <c r="MY17">
        <f>'k7'!PJ20</f>
        <v>0</v>
      </c>
      <c r="MZ17">
        <f>'k7'!PK20</f>
        <v>0</v>
      </c>
      <c r="NA17">
        <f>'k7'!PL20</f>
        <v>0</v>
      </c>
      <c r="NB17">
        <f>'k7'!PM20</f>
        <v>0</v>
      </c>
      <c r="NC17">
        <f>'k7'!PN20</f>
        <v>0</v>
      </c>
      <c r="ND17">
        <f>'k7'!PO20</f>
        <v>0</v>
      </c>
      <c r="NE17">
        <f>'k7'!PP20</f>
        <v>0</v>
      </c>
      <c r="NF17">
        <f>'k7'!PQ20</f>
        <v>0</v>
      </c>
      <c r="NG17">
        <f>'k7'!PR20</f>
        <v>0</v>
      </c>
      <c r="NH17">
        <f>'k7'!PS20</f>
        <v>0</v>
      </c>
      <c r="NI17">
        <v>17</v>
      </c>
      <c r="NJ17">
        <f>'k8'!NT20</f>
        <v>0</v>
      </c>
      <c r="NK17">
        <f>'k8'!NU20</f>
        <v>0</v>
      </c>
      <c r="NL17">
        <f>'k8'!NV20</f>
        <v>0</v>
      </c>
      <c r="NM17">
        <f>'k8'!NW20</f>
        <v>0</v>
      </c>
      <c r="NN17">
        <f>'k8'!NX20</f>
        <v>0</v>
      </c>
      <c r="NO17">
        <f>'k8'!NY20</f>
        <v>0</v>
      </c>
      <c r="NP17">
        <f>'k8'!NZ20</f>
        <v>0</v>
      </c>
      <c r="NQ17">
        <f>'k8'!OA20</f>
        <v>0</v>
      </c>
      <c r="NR17">
        <f>'k8'!OB20</f>
        <v>0</v>
      </c>
      <c r="NS17">
        <f>'k8'!OC20</f>
        <v>0</v>
      </c>
      <c r="NT17">
        <f>'k8'!OD20</f>
        <v>0</v>
      </c>
      <c r="NU17">
        <f>'k8'!OE20</f>
        <v>0</v>
      </c>
      <c r="NV17">
        <f>'k8'!OF20</f>
        <v>0</v>
      </c>
      <c r="NW17">
        <f>'k8'!OG20</f>
        <v>0</v>
      </c>
      <c r="NX17">
        <f>'k8'!OH20</f>
        <v>0</v>
      </c>
      <c r="NY17">
        <f>'k8'!OI20</f>
        <v>0</v>
      </c>
      <c r="NZ17">
        <f>'k8'!OJ20</f>
        <v>0</v>
      </c>
      <c r="OA17">
        <f>'k8'!OK20</f>
        <v>0</v>
      </c>
      <c r="OB17">
        <f>'k8'!OL20</f>
        <v>0</v>
      </c>
      <c r="OC17">
        <f>'k8'!OM20</f>
        <v>0</v>
      </c>
      <c r="OD17">
        <f>'k8'!ON20</f>
        <v>0</v>
      </c>
      <c r="OE17">
        <f>'k8'!OO20</f>
        <v>0</v>
      </c>
      <c r="OF17">
        <f>'k8'!OP20</f>
        <v>0</v>
      </c>
      <c r="OG17">
        <f>'k8'!OQ20</f>
        <v>0</v>
      </c>
      <c r="OH17">
        <f>'k8'!OR20</f>
        <v>0</v>
      </c>
      <c r="OI17">
        <f>'k8'!OS20</f>
        <v>0</v>
      </c>
      <c r="OJ17">
        <f>'k8'!OT20</f>
        <v>0</v>
      </c>
      <c r="OK17">
        <f>'k8'!OU20</f>
        <v>0</v>
      </c>
      <c r="OL17">
        <f>'k8'!OV20</f>
        <v>0</v>
      </c>
      <c r="OM17">
        <f>'k8'!OW20</f>
        <v>0</v>
      </c>
      <c r="ON17">
        <f>'k8'!OX20</f>
        <v>0</v>
      </c>
      <c r="OO17">
        <f>'k8'!OY20</f>
        <v>0</v>
      </c>
      <c r="OP17">
        <f>'k8'!OZ20</f>
        <v>0</v>
      </c>
      <c r="OQ17">
        <f>'k8'!PA20</f>
        <v>0</v>
      </c>
      <c r="OR17">
        <f>'k8'!PB20</f>
        <v>0</v>
      </c>
      <c r="OS17">
        <f>'k8'!PC20</f>
        <v>0</v>
      </c>
      <c r="OT17">
        <f>'k8'!PD20</f>
        <v>0</v>
      </c>
      <c r="OU17">
        <f>'k8'!PE20</f>
        <v>0</v>
      </c>
      <c r="OV17">
        <f>'k8'!PF20</f>
        <v>0</v>
      </c>
      <c r="OW17">
        <f>'k8'!PG20</f>
        <v>0</v>
      </c>
      <c r="OX17">
        <f>'k8'!PH20</f>
        <v>0</v>
      </c>
      <c r="OY17">
        <f>'k8'!PI20</f>
        <v>0</v>
      </c>
      <c r="OZ17">
        <f>'k8'!PJ20</f>
        <v>0</v>
      </c>
      <c r="PA17">
        <f>'k8'!PK20</f>
        <v>0</v>
      </c>
      <c r="PB17">
        <f>'k8'!PL20</f>
        <v>0</v>
      </c>
      <c r="PC17">
        <f>'k8'!PM20</f>
        <v>0</v>
      </c>
      <c r="PD17">
        <f>'k8'!PN20</f>
        <v>0</v>
      </c>
      <c r="PE17">
        <f>'k8'!PO20</f>
        <v>0</v>
      </c>
      <c r="PF17">
        <f>'k8'!PP20</f>
        <v>0</v>
      </c>
      <c r="PG17">
        <f>'k8'!PQ20</f>
        <v>0</v>
      </c>
      <c r="PH17">
        <f>'k8'!PR20</f>
        <v>0</v>
      </c>
      <c r="PI17">
        <f>'k8'!PS20</f>
        <v>0</v>
      </c>
      <c r="PJ17">
        <v>17</v>
      </c>
      <c r="PK17">
        <f>'k9'!NT20</f>
        <v>0</v>
      </c>
      <c r="PL17">
        <f>'k9'!NU20</f>
        <v>0</v>
      </c>
      <c r="PM17">
        <f>'k9'!NV20</f>
        <v>0</v>
      </c>
      <c r="PN17">
        <f>'k9'!NW20</f>
        <v>0</v>
      </c>
      <c r="PO17">
        <f>'k9'!NX20</f>
        <v>0</v>
      </c>
      <c r="PP17">
        <f>'k9'!NY20</f>
        <v>0</v>
      </c>
      <c r="PQ17">
        <f>'k9'!NZ20</f>
        <v>0</v>
      </c>
      <c r="PR17">
        <f>'k9'!OA20</f>
        <v>0</v>
      </c>
      <c r="PS17">
        <f>'k9'!OB20</f>
        <v>0</v>
      </c>
      <c r="PT17">
        <f>'k9'!OC20</f>
        <v>0</v>
      </c>
      <c r="PU17">
        <f>'k9'!OD20</f>
        <v>0</v>
      </c>
      <c r="PV17">
        <f>'k9'!OE20</f>
        <v>0</v>
      </c>
      <c r="PW17">
        <f>'k9'!OF20</f>
        <v>0</v>
      </c>
      <c r="PX17">
        <f>'k9'!OG20</f>
        <v>0</v>
      </c>
      <c r="PY17">
        <f>'k9'!OH20</f>
        <v>0</v>
      </c>
      <c r="PZ17">
        <f>'k9'!OI20</f>
        <v>0</v>
      </c>
      <c r="QA17">
        <f>'k9'!OJ20</f>
        <v>0</v>
      </c>
      <c r="QB17">
        <f>'k9'!OK20</f>
        <v>0</v>
      </c>
      <c r="QC17">
        <f>'k9'!OL20</f>
        <v>0</v>
      </c>
      <c r="QD17">
        <f>'k9'!OM20</f>
        <v>0</v>
      </c>
      <c r="QE17">
        <f>'k9'!ON20</f>
        <v>0</v>
      </c>
      <c r="QF17">
        <f>'k9'!OO20</f>
        <v>0</v>
      </c>
      <c r="QG17">
        <f>'k9'!OP20</f>
        <v>0</v>
      </c>
      <c r="QH17">
        <f>'k9'!OQ20</f>
        <v>0</v>
      </c>
      <c r="QI17">
        <f>'k9'!OR20</f>
        <v>0</v>
      </c>
      <c r="QJ17">
        <f>'k9'!OS20</f>
        <v>0</v>
      </c>
      <c r="QK17">
        <f>'k9'!OT20</f>
        <v>0</v>
      </c>
      <c r="QL17">
        <f>'k9'!OU20</f>
        <v>0</v>
      </c>
      <c r="QM17">
        <f>'k9'!OV20</f>
        <v>0</v>
      </c>
      <c r="QN17">
        <f>'k9'!OW20</f>
        <v>0</v>
      </c>
      <c r="QO17">
        <f>'k9'!OX20</f>
        <v>0</v>
      </c>
      <c r="QP17">
        <f>'k9'!OY20</f>
        <v>0</v>
      </c>
      <c r="QQ17">
        <f>'k9'!OZ20</f>
        <v>0</v>
      </c>
      <c r="QR17">
        <f>'k9'!PA20</f>
        <v>0</v>
      </c>
      <c r="QS17">
        <f>'k9'!PB20</f>
        <v>0</v>
      </c>
      <c r="QT17">
        <f>'k9'!PC20</f>
        <v>0</v>
      </c>
      <c r="QU17">
        <f>'k9'!PD20</f>
        <v>0</v>
      </c>
      <c r="QV17">
        <f>'k9'!PE20</f>
        <v>0</v>
      </c>
      <c r="QW17">
        <f>'k9'!PF20</f>
        <v>0</v>
      </c>
      <c r="QX17">
        <f>'k9'!PG20</f>
        <v>0</v>
      </c>
      <c r="QY17">
        <f>'k9'!PH20</f>
        <v>0</v>
      </c>
      <c r="QZ17">
        <f>'k9'!PI20</f>
        <v>0</v>
      </c>
      <c r="RA17">
        <f>'k9'!PJ20</f>
        <v>0</v>
      </c>
      <c r="RB17">
        <f>'k9'!PK20</f>
        <v>0</v>
      </c>
      <c r="RC17">
        <f>'k9'!PL20</f>
        <v>0</v>
      </c>
      <c r="RD17">
        <f>'k9'!PM20</f>
        <v>0</v>
      </c>
      <c r="RE17">
        <f>'k9'!PN20</f>
        <v>0</v>
      </c>
      <c r="RF17">
        <f>'k9'!PO20</f>
        <v>0</v>
      </c>
      <c r="RG17">
        <f>'k9'!PP20</f>
        <v>0</v>
      </c>
      <c r="RH17">
        <f>'k9'!PQ20</f>
        <v>0</v>
      </c>
      <c r="RI17">
        <f>'k9'!PR20</f>
        <v>0</v>
      </c>
      <c r="RJ17">
        <f>'k9'!PS20</f>
        <v>0</v>
      </c>
      <c r="RK17">
        <v>17</v>
      </c>
      <c r="RL17">
        <f>'k10'!NT20</f>
        <v>0</v>
      </c>
      <c r="RM17">
        <f>'k10'!NU20</f>
        <v>0</v>
      </c>
      <c r="RN17">
        <f>'k10'!NV20</f>
        <v>0</v>
      </c>
      <c r="RO17">
        <f>'k10'!NW20</f>
        <v>0</v>
      </c>
      <c r="RP17">
        <f>'k10'!NX20</f>
        <v>0</v>
      </c>
      <c r="RQ17">
        <f>'k10'!NY20</f>
        <v>0</v>
      </c>
      <c r="RR17">
        <f>'k10'!NZ20</f>
        <v>0</v>
      </c>
      <c r="RS17">
        <f>'k10'!OA20</f>
        <v>0</v>
      </c>
      <c r="RT17">
        <f>'k10'!OB20</f>
        <v>0</v>
      </c>
      <c r="RU17">
        <f>'k10'!OC20</f>
        <v>0</v>
      </c>
      <c r="RV17">
        <f>'k10'!OD20</f>
        <v>0</v>
      </c>
      <c r="RW17">
        <f>'k10'!OE20</f>
        <v>0</v>
      </c>
      <c r="RX17">
        <f>'k10'!OF20</f>
        <v>0</v>
      </c>
      <c r="RY17">
        <f>'k10'!OG20</f>
        <v>0</v>
      </c>
      <c r="RZ17">
        <f>'k10'!OH20</f>
        <v>0</v>
      </c>
      <c r="SA17">
        <f>'k10'!OI20</f>
        <v>0</v>
      </c>
      <c r="SB17">
        <f>'k10'!OJ20</f>
        <v>0</v>
      </c>
      <c r="SC17">
        <f>'k10'!OK20</f>
        <v>0</v>
      </c>
      <c r="SD17">
        <f>'k10'!OL20</f>
        <v>0</v>
      </c>
      <c r="SE17">
        <f>'k10'!OM20</f>
        <v>0</v>
      </c>
      <c r="SF17">
        <f>'k10'!ON20</f>
        <v>0</v>
      </c>
      <c r="SG17">
        <f>'k10'!OO20</f>
        <v>0</v>
      </c>
      <c r="SH17">
        <f>'k10'!OP20</f>
        <v>0</v>
      </c>
      <c r="SI17">
        <f>'k10'!OQ20</f>
        <v>0</v>
      </c>
      <c r="SJ17">
        <f>'k10'!OR20</f>
        <v>0</v>
      </c>
      <c r="SK17">
        <f>'k10'!OS20</f>
        <v>0</v>
      </c>
      <c r="SL17">
        <f>'k10'!OT20</f>
        <v>0</v>
      </c>
      <c r="SM17">
        <f>'k10'!OU20</f>
        <v>0</v>
      </c>
      <c r="SN17">
        <f>'k10'!OV20</f>
        <v>0</v>
      </c>
      <c r="SO17">
        <f>'k10'!OW20</f>
        <v>0</v>
      </c>
      <c r="SP17">
        <f>'k10'!OX20</f>
        <v>0</v>
      </c>
      <c r="SQ17">
        <f>'k10'!OY20</f>
        <v>0</v>
      </c>
      <c r="SR17">
        <f>'k10'!OZ20</f>
        <v>0</v>
      </c>
      <c r="SS17">
        <f>'k10'!PA20</f>
        <v>0</v>
      </c>
      <c r="ST17">
        <f>'k10'!PB20</f>
        <v>0</v>
      </c>
      <c r="SU17">
        <f>'k10'!PC20</f>
        <v>0</v>
      </c>
      <c r="SV17">
        <f>'k10'!PD20</f>
        <v>0</v>
      </c>
      <c r="SW17">
        <f>'k10'!PE20</f>
        <v>0</v>
      </c>
      <c r="SX17">
        <f>'k10'!PF20</f>
        <v>0</v>
      </c>
      <c r="SY17">
        <f>'k10'!PG20</f>
        <v>0</v>
      </c>
      <c r="SZ17">
        <f>'k10'!PH20</f>
        <v>0</v>
      </c>
      <c r="TA17">
        <f>'k10'!PI20</f>
        <v>0</v>
      </c>
      <c r="TB17">
        <f>'k10'!PJ20</f>
        <v>0</v>
      </c>
      <c r="TC17">
        <f>'k10'!PK20</f>
        <v>0</v>
      </c>
      <c r="TD17">
        <f>'k10'!PL20</f>
        <v>0</v>
      </c>
      <c r="TE17">
        <f>'k10'!PM20</f>
        <v>0</v>
      </c>
      <c r="TF17">
        <f>'k10'!PN20</f>
        <v>0</v>
      </c>
      <c r="TG17">
        <f>'k10'!PO20</f>
        <v>0</v>
      </c>
      <c r="TH17">
        <f>'k10'!PP20</f>
        <v>0</v>
      </c>
      <c r="TI17">
        <f>'k10'!PQ20</f>
        <v>0</v>
      </c>
      <c r="TJ17">
        <f>'k10'!PR20</f>
        <v>0</v>
      </c>
      <c r="TK17">
        <f>'k10'!PS20</f>
        <v>0</v>
      </c>
      <c r="TL17">
        <v>17</v>
      </c>
      <c r="TM17">
        <f>'k11'!NT20</f>
        <v>0</v>
      </c>
      <c r="TN17">
        <f>'k11'!NU20</f>
        <v>0</v>
      </c>
      <c r="TO17">
        <f>'k11'!NV20</f>
        <v>0</v>
      </c>
      <c r="TP17">
        <f>'k11'!NW20</f>
        <v>0</v>
      </c>
      <c r="TQ17">
        <f>'k11'!NX20</f>
        <v>0</v>
      </c>
      <c r="TR17">
        <f>'k11'!NY20</f>
        <v>0</v>
      </c>
      <c r="TS17">
        <f>'k11'!NZ20</f>
        <v>0</v>
      </c>
      <c r="TT17">
        <f>'k11'!OA20</f>
        <v>0</v>
      </c>
      <c r="TU17">
        <f>'k11'!OB20</f>
        <v>0</v>
      </c>
      <c r="TV17">
        <f>'k11'!OC20</f>
        <v>0</v>
      </c>
      <c r="TW17">
        <f>'k11'!OD20</f>
        <v>0</v>
      </c>
      <c r="TX17">
        <f>'k11'!OE20</f>
        <v>0</v>
      </c>
      <c r="TY17">
        <f>'k11'!OF20</f>
        <v>0</v>
      </c>
      <c r="TZ17">
        <f>'k11'!OG20</f>
        <v>0</v>
      </c>
      <c r="UA17">
        <f>'k11'!OH20</f>
        <v>0</v>
      </c>
      <c r="UB17">
        <f>'k11'!OI20</f>
        <v>0</v>
      </c>
      <c r="UC17">
        <f>'k11'!OJ20</f>
        <v>0</v>
      </c>
      <c r="UD17">
        <f>'k11'!OK20</f>
        <v>0</v>
      </c>
      <c r="UE17">
        <f>'k11'!OL20</f>
        <v>0</v>
      </c>
      <c r="UF17">
        <f>'k11'!OM20</f>
        <v>0</v>
      </c>
      <c r="UG17">
        <f>'k11'!ON20</f>
        <v>0</v>
      </c>
      <c r="UH17">
        <f>'k11'!OO20</f>
        <v>0</v>
      </c>
      <c r="UI17">
        <f>'k11'!OP20</f>
        <v>0</v>
      </c>
      <c r="UJ17">
        <f>'k11'!OQ20</f>
        <v>0</v>
      </c>
      <c r="UK17">
        <f>'k11'!OR20</f>
        <v>0</v>
      </c>
      <c r="UL17">
        <f>'k11'!OS20</f>
        <v>0</v>
      </c>
      <c r="UM17">
        <f>'k11'!OT20</f>
        <v>0</v>
      </c>
      <c r="UN17">
        <f>'k11'!OU20</f>
        <v>0</v>
      </c>
      <c r="UO17">
        <f>'k11'!OV20</f>
        <v>0</v>
      </c>
      <c r="UP17">
        <f>'k11'!OW20</f>
        <v>0</v>
      </c>
      <c r="UQ17">
        <f>'k11'!OX20</f>
        <v>0</v>
      </c>
      <c r="UR17">
        <f>'k11'!OY20</f>
        <v>0</v>
      </c>
      <c r="US17">
        <f>'k11'!OZ20</f>
        <v>0</v>
      </c>
      <c r="UT17">
        <f>'k11'!PA20</f>
        <v>0</v>
      </c>
      <c r="UU17">
        <f>'k11'!PB20</f>
        <v>0</v>
      </c>
      <c r="UV17">
        <f>'k11'!PC20</f>
        <v>0</v>
      </c>
      <c r="UW17">
        <f>'k11'!PD20</f>
        <v>0</v>
      </c>
      <c r="UX17">
        <f>'k11'!PE20</f>
        <v>0</v>
      </c>
      <c r="UY17">
        <f>'k11'!PF20</f>
        <v>0</v>
      </c>
      <c r="UZ17">
        <f>'k11'!PG20</f>
        <v>0</v>
      </c>
      <c r="VA17">
        <f>'k11'!PH20</f>
        <v>0</v>
      </c>
      <c r="VB17">
        <f>'k11'!PI20</f>
        <v>0</v>
      </c>
      <c r="VC17">
        <f>'k11'!PJ20</f>
        <v>0</v>
      </c>
      <c r="VD17">
        <f>'k11'!PK20</f>
        <v>0</v>
      </c>
      <c r="VE17">
        <f>'k11'!PL20</f>
        <v>0</v>
      </c>
      <c r="VF17">
        <f>'k11'!PM20</f>
        <v>0</v>
      </c>
      <c r="VG17">
        <f>'k11'!PN20</f>
        <v>0</v>
      </c>
      <c r="VH17">
        <f>'k11'!PO20</f>
        <v>0</v>
      </c>
      <c r="VI17">
        <f>'k11'!PP20</f>
        <v>0</v>
      </c>
      <c r="VJ17">
        <f>'k11'!PQ20</f>
        <v>0</v>
      </c>
      <c r="VK17">
        <f>'k11'!PR20</f>
        <v>0</v>
      </c>
      <c r="VL17">
        <f>'k11'!PS20</f>
        <v>0</v>
      </c>
      <c r="VM17">
        <v>17</v>
      </c>
      <c r="VN17">
        <f>'k12'!NT20</f>
        <v>0</v>
      </c>
      <c r="VO17">
        <f>'k12'!NU20</f>
        <v>0</v>
      </c>
      <c r="VP17">
        <f>'k12'!NV20</f>
        <v>0</v>
      </c>
      <c r="VQ17">
        <f>'k12'!NW20</f>
        <v>0</v>
      </c>
      <c r="VR17">
        <f>'k12'!NX20</f>
        <v>0</v>
      </c>
      <c r="VS17">
        <f>'k12'!NY20</f>
        <v>0</v>
      </c>
      <c r="VT17">
        <f>'k12'!NZ20</f>
        <v>0</v>
      </c>
      <c r="VU17">
        <f>'k12'!OA20</f>
        <v>0</v>
      </c>
      <c r="VV17">
        <f>'k12'!OB20</f>
        <v>0</v>
      </c>
      <c r="VW17">
        <f>'k12'!OC20</f>
        <v>0</v>
      </c>
      <c r="VX17">
        <f>'k12'!OD20</f>
        <v>0</v>
      </c>
      <c r="VY17">
        <f>'k12'!OE20</f>
        <v>0</v>
      </c>
      <c r="VZ17">
        <f>'k12'!OF20</f>
        <v>0</v>
      </c>
      <c r="WA17">
        <f>'k12'!OG20</f>
        <v>0</v>
      </c>
      <c r="WB17">
        <f>'k12'!OH20</f>
        <v>0</v>
      </c>
      <c r="WC17">
        <f>'k12'!OI20</f>
        <v>0</v>
      </c>
      <c r="WD17">
        <f>'k12'!OJ20</f>
        <v>0</v>
      </c>
      <c r="WE17">
        <f>'k12'!OK20</f>
        <v>0</v>
      </c>
      <c r="WF17">
        <f>'k12'!OL20</f>
        <v>0</v>
      </c>
      <c r="WG17">
        <f>'k12'!OM20</f>
        <v>0</v>
      </c>
      <c r="WH17">
        <f>'k12'!ON20</f>
        <v>0</v>
      </c>
      <c r="WI17">
        <f>'k12'!OO20</f>
        <v>0</v>
      </c>
      <c r="WJ17">
        <f>'k12'!OP20</f>
        <v>0</v>
      </c>
      <c r="WK17">
        <f>'k12'!OQ20</f>
        <v>0</v>
      </c>
      <c r="WL17">
        <f>'k12'!OR20</f>
        <v>0</v>
      </c>
      <c r="WM17">
        <f>'k12'!OS20</f>
        <v>0</v>
      </c>
      <c r="WN17">
        <f>'k12'!OT20</f>
        <v>0</v>
      </c>
      <c r="WO17">
        <f>'k12'!OU20</f>
        <v>0</v>
      </c>
      <c r="WP17">
        <f>'k12'!OV20</f>
        <v>0</v>
      </c>
      <c r="WQ17">
        <f>'k12'!OW20</f>
        <v>0</v>
      </c>
      <c r="WR17">
        <f>'k12'!OX20</f>
        <v>0</v>
      </c>
      <c r="WS17">
        <f>'k12'!OY20</f>
        <v>0</v>
      </c>
      <c r="WT17">
        <f>'k12'!OZ20</f>
        <v>0</v>
      </c>
      <c r="WU17">
        <f>'k12'!PA20</f>
        <v>0</v>
      </c>
      <c r="WV17">
        <f>'k12'!PB20</f>
        <v>0</v>
      </c>
      <c r="WW17">
        <f>'k12'!PC20</f>
        <v>0</v>
      </c>
      <c r="WX17">
        <f>'k12'!PD20</f>
        <v>0</v>
      </c>
      <c r="WY17">
        <f>'k12'!PE20</f>
        <v>0</v>
      </c>
      <c r="WZ17">
        <f>'k12'!PF20</f>
        <v>0</v>
      </c>
      <c r="XA17">
        <f>'k12'!PG20</f>
        <v>0</v>
      </c>
      <c r="XB17">
        <f>'k12'!PH20</f>
        <v>0</v>
      </c>
      <c r="XC17">
        <f>'k12'!PI20</f>
        <v>0</v>
      </c>
      <c r="XD17">
        <f>'k12'!PJ20</f>
        <v>0</v>
      </c>
      <c r="XE17">
        <f>'k12'!PK20</f>
        <v>0</v>
      </c>
      <c r="XF17">
        <f>'k12'!PL20</f>
        <v>0</v>
      </c>
      <c r="XG17">
        <f>'k12'!PM20</f>
        <v>0</v>
      </c>
      <c r="XH17">
        <f>'k12'!PN20</f>
        <v>0</v>
      </c>
      <c r="XI17">
        <f>'k12'!PO20</f>
        <v>0</v>
      </c>
      <c r="XJ17">
        <f>'k12'!PP20</f>
        <v>0</v>
      </c>
      <c r="XK17">
        <f>'k12'!PQ20</f>
        <v>0</v>
      </c>
      <c r="XL17">
        <f>'k12'!PR20</f>
        <v>0</v>
      </c>
      <c r="XM17">
        <f>'k12'!PS20</f>
        <v>0</v>
      </c>
      <c r="XN17">
        <v>17</v>
      </c>
      <c r="XO17">
        <f>'k13'!NT20</f>
        <v>0</v>
      </c>
      <c r="XP17">
        <f>'k13'!NU20</f>
        <v>0</v>
      </c>
      <c r="XQ17">
        <f>'k13'!NV20</f>
        <v>0</v>
      </c>
      <c r="XR17">
        <f>'k13'!NW20</f>
        <v>0</v>
      </c>
      <c r="XS17">
        <f>'k13'!NX20</f>
        <v>0</v>
      </c>
      <c r="XT17">
        <f>'k13'!NY20</f>
        <v>0</v>
      </c>
      <c r="XU17">
        <f>'k13'!NZ20</f>
        <v>0</v>
      </c>
      <c r="XV17">
        <f>'k13'!OA20</f>
        <v>0</v>
      </c>
      <c r="XW17">
        <f>'k13'!OB20</f>
        <v>0</v>
      </c>
      <c r="XX17">
        <f>'k13'!OC20</f>
        <v>0</v>
      </c>
      <c r="XY17">
        <f>'k13'!OD20</f>
        <v>0</v>
      </c>
      <c r="XZ17">
        <f>'k13'!OE20</f>
        <v>0</v>
      </c>
      <c r="YA17">
        <f>'k13'!OF20</f>
        <v>0</v>
      </c>
      <c r="YB17">
        <f>'k13'!OG20</f>
        <v>0</v>
      </c>
      <c r="YC17">
        <f>'k13'!OH20</f>
        <v>0</v>
      </c>
      <c r="YD17">
        <f>'k13'!OI20</f>
        <v>0</v>
      </c>
      <c r="YE17">
        <f>'k13'!OJ20</f>
        <v>0</v>
      </c>
      <c r="YF17">
        <f>'k13'!OK20</f>
        <v>0</v>
      </c>
      <c r="YG17">
        <f>'k13'!OL20</f>
        <v>0</v>
      </c>
      <c r="YH17">
        <f>'k13'!OM20</f>
        <v>0</v>
      </c>
      <c r="YI17">
        <f>'k13'!ON20</f>
        <v>0</v>
      </c>
      <c r="YJ17">
        <f>'k13'!OO20</f>
        <v>0</v>
      </c>
      <c r="YK17">
        <f>'k13'!OP20</f>
        <v>0</v>
      </c>
      <c r="YL17">
        <f>'k13'!OQ20</f>
        <v>0</v>
      </c>
      <c r="YM17">
        <f>'k13'!OR20</f>
        <v>0</v>
      </c>
      <c r="YN17">
        <f>'k13'!OS20</f>
        <v>0</v>
      </c>
      <c r="YO17">
        <f>'k13'!OT20</f>
        <v>0</v>
      </c>
      <c r="YP17">
        <f>'k13'!OU20</f>
        <v>0</v>
      </c>
      <c r="YQ17">
        <f>'k13'!OV20</f>
        <v>0</v>
      </c>
      <c r="YR17">
        <f>'k13'!OW20</f>
        <v>0</v>
      </c>
      <c r="YS17">
        <f>'k13'!OX20</f>
        <v>0</v>
      </c>
      <c r="YT17">
        <f>'k13'!OY20</f>
        <v>0</v>
      </c>
      <c r="YU17">
        <f>'k13'!OZ20</f>
        <v>0</v>
      </c>
      <c r="YV17">
        <f>'k13'!PA20</f>
        <v>0</v>
      </c>
      <c r="YW17">
        <f>'k13'!PB20</f>
        <v>0</v>
      </c>
      <c r="YX17">
        <f>'k13'!PC20</f>
        <v>0</v>
      </c>
      <c r="YY17">
        <f>'k13'!PD20</f>
        <v>0</v>
      </c>
      <c r="YZ17">
        <f>'k13'!PE20</f>
        <v>0</v>
      </c>
      <c r="ZA17">
        <f>'k13'!PF20</f>
        <v>0</v>
      </c>
      <c r="ZB17">
        <f>'k13'!PG20</f>
        <v>0</v>
      </c>
      <c r="ZC17">
        <f>'k13'!PH20</f>
        <v>0</v>
      </c>
      <c r="ZD17">
        <f>'k13'!PI20</f>
        <v>0</v>
      </c>
      <c r="ZE17">
        <f>'k13'!PJ20</f>
        <v>0</v>
      </c>
      <c r="ZF17">
        <f>'k13'!PK20</f>
        <v>0</v>
      </c>
      <c r="ZG17">
        <f>'k13'!PL20</f>
        <v>0</v>
      </c>
      <c r="ZH17">
        <f>'k13'!PM20</f>
        <v>0</v>
      </c>
      <c r="ZI17">
        <f>'k13'!PN20</f>
        <v>0</v>
      </c>
      <c r="ZJ17">
        <f>'k13'!PO20</f>
        <v>0</v>
      </c>
      <c r="ZK17">
        <f>'k13'!PP20</f>
        <v>0</v>
      </c>
      <c r="ZL17">
        <f>'k13'!PQ20</f>
        <v>0</v>
      </c>
      <c r="ZM17">
        <f>'k13'!PR20</f>
        <v>0</v>
      </c>
      <c r="ZN17">
        <f>'k13'!PS20</f>
        <v>0</v>
      </c>
      <c r="ZO17">
        <v>17</v>
      </c>
      <c r="ZP17">
        <f>'k14'!NT20</f>
        <v>0</v>
      </c>
      <c r="ZQ17">
        <f>'k14'!NU20</f>
        <v>0</v>
      </c>
      <c r="ZR17">
        <f>'k14'!NV20</f>
        <v>0</v>
      </c>
      <c r="ZS17">
        <f>'k14'!NW20</f>
        <v>0</v>
      </c>
      <c r="ZT17">
        <f>'k14'!NX20</f>
        <v>0</v>
      </c>
      <c r="ZU17">
        <f>'k14'!NY20</f>
        <v>0</v>
      </c>
      <c r="ZV17">
        <f>'k14'!NZ20</f>
        <v>0</v>
      </c>
      <c r="ZW17">
        <f>'k14'!OA20</f>
        <v>0</v>
      </c>
      <c r="ZX17">
        <f>'k14'!OB20</f>
        <v>0</v>
      </c>
      <c r="ZY17">
        <f>'k14'!OC20</f>
        <v>0</v>
      </c>
      <c r="ZZ17">
        <f>'k14'!OD20</f>
        <v>0</v>
      </c>
      <c r="AAA17">
        <f>'k14'!OE20</f>
        <v>0</v>
      </c>
      <c r="AAB17">
        <f>'k14'!OF20</f>
        <v>0</v>
      </c>
      <c r="AAC17">
        <f>'k14'!OG20</f>
        <v>0</v>
      </c>
      <c r="AAD17">
        <f>'k14'!OH20</f>
        <v>0</v>
      </c>
      <c r="AAE17">
        <f>'k14'!OI20</f>
        <v>0</v>
      </c>
      <c r="AAF17">
        <f>'k14'!OJ20</f>
        <v>0</v>
      </c>
      <c r="AAG17">
        <f>'k14'!OK20</f>
        <v>0</v>
      </c>
      <c r="AAH17">
        <f>'k14'!OL20</f>
        <v>0</v>
      </c>
      <c r="AAI17">
        <f>'k14'!OM20</f>
        <v>0</v>
      </c>
      <c r="AAJ17">
        <f>'k14'!ON20</f>
        <v>0</v>
      </c>
      <c r="AAK17">
        <f>'k14'!OO20</f>
        <v>0</v>
      </c>
      <c r="AAL17">
        <f>'k14'!OP20</f>
        <v>0</v>
      </c>
      <c r="AAM17">
        <f>'k14'!OQ20</f>
        <v>0</v>
      </c>
      <c r="AAN17">
        <f>'k14'!OR20</f>
        <v>0</v>
      </c>
      <c r="AAO17">
        <f>'k14'!OS20</f>
        <v>0</v>
      </c>
      <c r="AAP17">
        <f>'k14'!OT20</f>
        <v>0</v>
      </c>
      <c r="AAQ17">
        <f>'k14'!OU20</f>
        <v>0</v>
      </c>
      <c r="AAR17">
        <f>'k14'!OV20</f>
        <v>0</v>
      </c>
      <c r="AAS17">
        <f>'k14'!OW20</f>
        <v>0</v>
      </c>
      <c r="AAT17">
        <f>'k14'!OX20</f>
        <v>0</v>
      </c>
      <c r="AAU17">
        <f>'k14'!OY20</f>
        <v>0</v>
      </c>
      <c r="AAV17">
        <f>'k14'!OZ20</f>
        <v>0</v>
      </c>
      <c r="AAW17">
        <f>'k14'!PA20</f>
        <v>0</v>
      </c>
      <c r="AAX17">
        <f>'k14'!PB20</f>
        <v>0</v>
      </c>
      <c r="AAY17">
        <f>'k14'!PC20</f>
        <v>0</v>
      </c>
      <c r="AAZ17">
        <f>'k14'!PD20</f>
        <v>0</v>
      </c>
      <c r="ABA17">
        <f>'k14'!PE20</f>
        <v>0</v>
      </c>
      <c r="ABB17">
        <f>'k14'!PF20</f>
        <v>0</v>
      </c>
      <c r="ABC17">
        <f>'k14'!PG20</f>
        <v>0</v>
      </c>
      <c r="ABD17">
        <f>'k14'!PH20</f>
        <v>0</v>
      </c>
      <c r="ABE17">
        <f>'k14'!PI20</f>
        <v>0</v>
      </c>
      <c r="ABF17">
        <f>'k14'!PJ20</f>
        <v>0</v>
      </c>
      <c r="ABG17">
        <f>'k14'!PK20</f>
        <v>0</v>
      </c>
      <c r="ABH17">
        <f>'k14'!PL20</f>
        <v>0</v>
      </c>
      <c r="ABI17">
        <f>'k14'!PM20</f>
        <v>0</v>
      </c>
      <c r="ABJ17">
        <f>'k14'!PN20</f>
        <v>0</v>
      </c>
      <c r="ABK17">
        <f>'k14'!PO20</f>
        <v>0</v>
      </c>
      <c r="ABL17">
        <f>'k14'!PP20</f>
        <v>0</v>
      </c>
      <c r="ABM17">
        <f>'k14'!PQ20</f>
        <v>0</v>
      </c>
      <c r="ABN17">
        <f>'k14'!PR20</f>
        <v>0</v>
      </c>
      <c r="ABO17">
        <f>'k14'!PS20</f>
        <v>0</v>
      </c>
      <c r="ABP17">
        <v>17</v>
      </c>
      <c r="ABQ17">
        <f>'k15'!NT20</f>
        <v>0</v>
      </c>
      <c r="ABR17">
        <f>'k15'!NU20</f>
        <v>0</v>
      </c>
      <c r="ABS17">
        <f>'k15'!NV20</f>
        <v>0</v>
      </c>
      <c r="ABT17">
        <f>'k15'!NW20</f>
        <v>0</v>
      </c>
      <c r="ABU17">
        <f>'k15'!NX20</f>
        <v>0</v>
      </c>
      <c r="ABV17">
        <f>'k15'!NY20</f>
        <v>0</v>
      </c>
      <c r="ABW17">
        <f>'k15'!NZ20</f>
        <v>0</v>
      </c>
      <c r="ABX17">
        <f>'k15'!OA20</f>
        <v>0</v>
      </c>
      <c r="ABY17">
        <f>'k15'!OB20</f>
        <v>0</v>
      </c>
      <c r="ABZ17">
        <f>'k15'!OC20</f>
        <v>0</v>
      </c>
      <c r="ACA17">
        <f>'k15'!OD20</f>
        <v>0</v>
      </c>
      <c r="ACB17">
        <f>'k15'!OE20</f>
        <v>0</v>
      </c>
      <c r="ACC17">
        <f>'k15'!OF20</f>
        <v>0</v>
      </c>
      <c r="ACD17">
        <f>'k15'!OG20</f>
        <v>0</v>
      </c>
      <c r="ACE17">
        <f>'k15'!OH20</f>
        <v>0</v>
      </c>
      <c r="ACF17">
        <f>'k15'!OI20</f>
        <v>0</v>
      </c>
      <c r="ACG17">
        <f>'k15'!OJ20</f>
        <v>0</v>
      </c>
      <c r="ACH17">
        <f>'k15'!OK20</f>
        <v>0</v>
      </c>
      <c r="ACI17">
        <f>'k15'!OL20</f>
        <v>0</v>
      </c>
      <c r="ACJ17">
        <f>'k15'!OM20</f>
        <v>0</v>
      </c>
      <c r="ACK17">
        <f>'k15'!ON20</f>
        <v>0</v>
      </c>
      <c r="ACL17">
        <f>'k15'!OO20</f>
        <v>0</v>
      </c>
      <c r="ACM17">
        <f>'k15'!OP20</f>
        <v>0</v>
      </c>
      <c r="ACN17">
        <f>'k15'!OQ20</f>
        <v>0</v>
      </c>
      <c r="ACO17">
        <f>'k15'!OR20</f>
        <v>0</v>
      </c>
      <c r="ACP17">
        <f>'k15'!OS20</f>
        <v>0</v>
      </c>
      <c r="ACQ17">
        <f>'k15'!OT20</f>
        <v>0</v>
      </c>
      <c r="ACR17">
        <f>'k15'!OU20</f>
        <v>0</v>
      </c>
      <c r="ACS17">
        <f>'k15'!OV20</f>
        <v>0</v>
      </c>
      <c r="ACT17">
        <f>'k15'!OW20</f>
        <v>0</v>
      </c>
      <c r="ACU17">
        <f>'k15'!OX20</f>
        <v>0</v>
      </c>
      <c r="ACV17">
        <f>'k15'!OY20</f>
        <v>0</v>
      </c>
      <c r="ACW17">
        <f>'k15'!OZ20</f>
        <v>0</v>
      </c>
      <c r="ACX17">
        <f>'k15'!PA20</f>
        <v>0</v>
      </c>
      <c r="ACY17">
        <f>'k15'!PB20</f>
        <v>0</v>
      </c>
      <c r="ACZ17">
        <f>'k15'!PC20</f>
        <v>0</v>
      </c>
      <c r="ADA17">
        <f>'k15'!PD20</f>
        <v>0</v>
      </c>
      <c r="ADB17">
        <f>'k15'!PE20</f>
        <v>0</v>
      </c>
      <c r="ADC17">
        <f>'k15'!PF20</f>
        <v>0</v>
      </c>
      <c r="ADD17">
        <f>'k15'!PG20</f>
        <v>0</v>
      </c>
      <c r="ADE17">
        <f>'k15'!PH20</f>
        <v>0</v>
      </c>
      <c r="ADF17">
        <f>'k15'!PI20</f>
        <v>0</v>
      </c>
      <c r="ADG17">
        <f>'k15'!PJ20</f>
        <v>0</v>
      </c>
      <c r="ADH17">
        <f>'k15'!PK20</f>
        <v>0</v>
      </c>
      <c r="ADI17">
        <f>'k15'!PL20</f>
        <v>0</v>
      </c>
      <c r="ADJ17">
        <f>'k15'!PM20</f>
        <v>0</v>
      </c>
      <c r="ADK17">
        <f>'k15'!PN20</f>
        <v>0</v>
      </c>
      <c r="ADL17">
        <f>'k15'!PO20</f>
        <v>0</v>
      </c>
      <c r="ADM17">
        <f>'k15'!PP20</f>
        <v>0</v>
      </c>
      <c r="ADN17">
        <f>'k15'!PQ20</f>
        <v>0</v>
      </c>
      <c r="ADO17">
        <f>'k15'!PR20</f>
        <v>0</v>
      </c>
      <c r="ADP17">
        <f>'k15'!PS20</f>
        <v>0</v>
      </c>
      <c r="ADQ17">
        <v>17</v>
      </c>
      <c r="ADR17">
        <f>'k16'!NT20</f>
        <v>0</v>
      </c>
      <c r="ADS17">
        <f>'k16'!NU20</f>
        <v>0</v>
      </c>
      <c r="ADT17">
        <f>'k16'!NV20</f>
        <v>0</v>
      </c>
      <c r="ADU17">
        <f>'k16'!NW20</f>
        <v>0</v>
      </c>
      <c r="ADV17">
        <f>'k16'!NX20</f>
        <v>0</v>
      </c>
      <c r="ADW17">
        <f>'k16'!NY20</f>
        <v>0</v>
      </c>
      <c r="ADX17">
        <f>'k16'!NZ20</f>
        <v>0</v>
      </c>
      <c r="ADY17">
        <f>'k16'!OA20</f>
        <v>0</v>
      </c>
      <c r="ADZ17">
        <f>'k16'!OB20</f>
        <v>0</v>
      </c>
      <c r="AEA17">
        <f>'k16'!OC20</f>
        <v>0</v>
      </c>
      <c r="AEB17">
        <f>'k16'!OD20</f>
        <v>0</v>
      </c>
      <c r="AEC17">
        <f>'k16'!OE20</f>
        <v>0</v>
      </c>
      <c r="AED17">
        <f>'k16'!OF20</f>
        <v>0</v>
      </c>
      <c r="AEE17">
        <f>'k16'!OG20</f>
        <v>0</v>
      </c>
      <c r="AEF17">
        <f>'k16'!OH20</f>
        <v>0</v>
      </c>
      <c r="AEG17">
        <f>'k16'!OI20</f>
        <v>0</v>
      </c>
      <c r="AEH17">
        <f>'k16'!OJ20</f>
        <v>0</v>
      </c>
      <c r="AEI17">
        <f>'k16'!OK20</f>
        <v>0</v>
      </c>
      <c r="AEJ17">
        <f>'k16'!OL20</f>
        <v>0</v>
      </c>
      <c r="AEK17">
        <f>'k16'!OM20</f>
        <v>0</v>
      </c>
      <c r="AEL17">
        <f>'k16'!ON20</f>
        <v>0</v>
      </c>
      <c r="AEM17">
        <f>'k16'!OO20</f>
        <v>0</v>
      </c>
      <c r="AEN17">
        <f>'k16'!OP20</f>
        <v>0</v>
      </c>
      <c r="AEO17">
        <f>'k16'!OQ20</f>
        <v>0</v>
      </c>
      <c r="AEP17">
        <f>'k16'!OR20</f>
        <v>0</v>
      </c>
      <c r="AEQ17">
        <f>'k16'!OS20</f>
        <v>0</v>
      </c>
      <c r="AER17">
        <f>'k16'!OT20</f>
        <v>0</v>
      </c>
      <c r="AES17">
        <f>'k16'!OU20</f>
        <v>0</v>
      </c>
      <c r="AET17">
        <f>'k16'!OV20</f>
        <v>0</v>
      </c>
      <c r="AEU17">
        <f>'k16'!OW20</f>
        <v>0</v>
      </c>
      <c r="AEV17">
        <f>'k16'!OX20</f>
        <v>0</v>
      </c>
      <c r="AEW17">
        <f>'k16'!OY20</f>
        <v>0</v>
      </c>
      <c r="AEX17">
        <f>'k16'!OZ20</f>
        <v>0</v>
      </c>
      <c r="AEY17">
        <f>'k16'!PA20</f>
        <v>0</v>
      </c>
      <c r="AEZ17">
        <f>'k16'!PB20</f>
        <v>0</v>
      </c>
      <c r="AFA17">
        <f>'k16'!PC20</f>
        <v>0</v>
      </c>
      <c r="AFB17">
        <f>'k16'!PD20</f>
        <v>0</v>
      </c>
      <c r="AFC17">
        <f>'k16'!PE20</f>
        <v>0</v>
      </c>
      <c r="AFD17">
        <f>'k16'!PF20</f>
        <v>0</v>
      </c>
      <c r="AFE17">
        <f>'k16'!PG20</f>
        <v>0</v>
      </c>
      <c r="AFF17">
        <f>'k16'!PH20</f>
        <v>0</v>
      </c>
      <c r="AFG17">
        <f>'k16'!PI20</f>
        <v>0</v>
      </c>
      <c r="AFH17">
        <f>'k16'!PJ20</f>
        <v>0</v>
      </c>
      <c r="AFI17">
        <f>'k16'!PK20</f>
        <v>0</v>
      </c>
      <c r="AFJ17">
        <f>'k16'!PL20</f>
        <v>0</v>
      </c>
      <c r="AFK17">
        <f>'k16'!PM20</f>
        <v>0</v>
      </c>
      <c r="AFL17">
        <f>'k16'!PN20</f>
        <v>0</v>
      </c>
      <c r="AFM17">
        <f>'k16'!PO20</f>
        <v>0</v>
      </c>
      <c r="AFN17">
        <f>'k16'!PP20</f>
        <v>0</v>
      </c>
      <c r="AFO17">
        <f>'k16'!PQ20</f>
        <v>0</v>
      </c>
      <c r="AFP17">
        <f>'k16'!PR20</f>
        <v>0</v>
      </c>
      <c r="AFQ17">
        <f>'k16'!PS20</f>
        <v>0</v>
      </c>
      <c r="AFR17">
        <v>17</v>
      </c>
      <c r="AFS17">
        <f>'k17'!NT20</f>
        <v>0</v>
      </c>
      <c r="AFT17">
        <f>'k17'!NU20</f>
        <v>0</v>
      </c>
      <c r="AFU17">
        <f>'k17'!NV20</f>
        <v>0</v>
      </c>
      <c r="AFV17">
        <f>'k17'!NW20</f>
        <v>0</v>
      </c>
      <c r="AFW17">
        <f>'k17'!NX20</f>
        <v>0</v>
      </c>
      <c r="AFX17">
        <f>'k17'!NY20</f>
        <v>0</v>
      </c>
      <c r="AFY17">
        <f>'k17'!NZ20</f>
        <v>0</v>
      </c>
      <c r="AFZ17">
        <f>'k17'!OA20</f>
        <v>0</v>
      </c>
      <c r="AGA17">
        <f>'k17'!OB20</f>
        <v>0</v>
      </c>
      <c r="AGB17">
        <f>'k17'!OC20</f>
        <v>0</v>
      </c>
      <c r="AGC17">
        <f>'k17'!OD20</f>
        <v>0</v>
      </c>
      <c r="AGD17">
        <f>'k17'!OE20</f>
        <v>0</v>
      </c>
      <c r="AGE17">
        <f>'k17'!OF20</f>
        <v>0</v>
      </c>
      <c r="AGF17">
        <f>'k17'!OG20</f>
        <v>0</v>
      </c>
      <c r="AGG17">
        <f>'k17'!OH20</f>
        <v>0</v>
      </c>
      <c r="AGH17">
        <f>'k17'!OI20</f>
        <v>0</v>
      </c>
      <c r="AGI17">
        <f>'k17'!OJ20</f>
        <v>0</v>
      </c>
      <c r="AGJ17">
        <f>'k17'!OK20</f>
        <v>0</v>
      </c>
      <c r="AGK17">
        <f>'k17'!OL20</f>
        <v>0</v>
      </c>
      <c r="AGL17">
        <f>'k17'!OM20</f>
        <v>0</v>
      </c>
      <c r="AGM17">
        <f>'k17'!ON20</f>
        <v>0</v>
      </c>
      <c r="AGN17">
        <f>'k17'!OO20</f>
        <v>0</v>
      </c>
      <c r="AGO17">
        <f>'k17'!OP20</f>
        <v>0</v>
      </c>
      <c r="AGP17">
        <f>'k17'!OQ20</f>
        <v>0</v>
      </c>
      <c r="AGQ17">
        <f>'k17'!OR20</f>
        <v>0</v>
      </c>
      <c r="AGR17">
        <f>'k17'!OS20</f>
        <v>0</v>
      </c>
      <c r="AGS17">
        <f>'k17'!OT20</f>
        <v>0</v>
      </c>
      <c r="AGT17">
        <f>'k17'!OU20</f>
        <v>0</v>
      </c>
      <c r="AGU17">
        <f>'k17'!OV20</f>
        <v>0</v>
      </c>
      <c r="AGV17">
        <f>'k17'!OW20</f>
        <v>0</v>
      </c>
      <c r="AGW17">
        <f>'k17'!OX20</f>
        <v>0</v>
      </c>
      <c r="AGX17">
        <f>'k17'!OY20</f>
        <v>0</v>
      </c>
      <c r="AGY17">
        <f>'k17'!OZ20</f>
        <v>0</v>
      </c>
      <c r="AGZ17">
        <f>'k17'!PA20</f>
        <v>0</v>
      </c>
      <c r="AHA17">
        <f>'k17'!PB20</f>
        <v>0</v>
      </c>
      <c r="AHB17">
        <f>'k17'!PC20</f>
        <v>0</v>
      </c>
      <c r="AHC17">
        <f>'k17'!PD20</f>
        <v>0</v>
      </c>
      <c r="AHD17">
        <f>'k17'!PE20</f>
        <v>0</v>
      </c>
      <c r="AHE17">
        <f>'k17'!PF20</f>
        <v>0</v>
      </c>
      <c r="AHF17">
        <f>'k17'!PG20</f>
        <v>0</v>
      </c>
      <c r="AHG17">
        <f>'k17'!PH20</f>
        <v>0</v>
      </c>
      <c r="AHH17">
        <f>'k17'!PI20</f>
        <v>0</v>
      </c>
      <c r="AHI17">
        <f>'k17'!PJ20</f>
        <v>0</v>
      </c>
      <c r="AHJ17">
        <f>'k17'!PK20</f>
        <v>0</v>
      </c>
      <c r="AHK17">
        <f>'k17'!PL20</f>
        <v>0</v>
      </c>
      <c r="AHL17">
        <f>'k17'!PM20</f>
        <v>0</v>
      </c>
      <c r="AHM17">
        <f>'k17'!PN20</f>
        <v>0</v>
      </c>
      <c r="AHN17">
        <f>'k17'!PO20</f>
        <v>0</v>
      </c>
      <c r="AHO17">
        <f>'k17'!PP20</f>
        <v>0</v>
      </c>
      <c r="AHP17">
        <f>'k17'!PQ20</f>
        <v>0</v>
      </c>
      <c r="AHQ17">
        <f>'k17'!PR20</f>
        <v>0</v>
      </c>
      <c r="AHR17">
        <f>'k17'!PS20</f>
        <v>0</v>
      </c>
      <c r="AHS17">
        <v>17</v>
      </c>
      <c r="AHT17">
        <f>'k18'!NT20</f>
        <v>0</v>
      </c>
      <c r="AHU17">
        <f>'k18'!NU20</f>
        <v>0</v>
      </c>
      <c r="AHV17">
        <f>'k18'!NV20</f>
        <v>0</v>
      </c>
      <c r="AHW17">
        <f>'k18'!NW20</f>
        <v>0</v>
      </c>
      <c r="AHX17">
        <f>'k18'!NX20</f>
        <v>0</v>
      </c>
      <c r="AHY17">
        <f>'k18'!NY20</f>
        <v>0</v>
      </c>
      <c r="AHZ17">
        <f>'k18'!NZ20</f>
        <v>0</v>
      </c>
      <c r="AIA17">
        <f>'k18'!OA20</f>
        <v>0</v>
      </c>
      <c r="AIB17">
        <f>'k18'!OB20</f>
        <v>0</v>
      </c>
      <c r="AIC17">
        <f>'k18'!OC20</f>
        <v>0</v>
      </c>
      <c r="AID17">
        <f>'k18'!OD20</f>
        <v>0</v>
      </c>
      <c r="AIE17">
        <f>'k18'!OE20</f>
        <v>0</v>
      </c>
      <c r="AIF17">
        <f>'k18'!OF20</f>
        <v>0</v>
      </c>
      <c r="AIG17">
        <f>'k18'!OG20</f>
        <v>0</v>
      </c>
      <c r="AIH17">
        <f>'k18'!OH20</f>
        <v>0</v>
      </c>
      <c r="AII17">
        <f>'k18'!OI20</f>
        <v>0</v>
      </c>
      <c r="AIJ17">
        <f>'k18'!OJ20</f>
        <v>0</v>
      </c>
      <c r="AIK17">
        <f>'k18'!OK20</f>
        <v>0</v>
      </c>
      <c r="AIL17">
        <f>'k18'!OL20</f>
        <v>0</v>
      </c>
      <c r="AIM17">
        <f>'k18'!OM20</f>
        <v>0</v>
      </c>
      <c r="AIN17">
        <f>'k18'!ON20</f>
        <v>0</v>
      </c>
      <c r="AIO17">
        <f>'k18'!OO20</f>
        <v>0</v>
      </c>
      <c r="AIP17">
        <f>'k18'!OP20</f>
        <v>0</v>
      </c>
      <c r="AIQ17">
        <f>'k18'!OQ20</f>
        <v>0</v>
      </c>
      <c r="AIR17">
        <f>'k18'!OR20</f>
        <v>0</v>
      </c>
      <c r="AIS17">
        <f>'k18'!OS20</f>
        <v>0</v>
      </c>
      <c r="AIT17">
        <f>'k18'!OT20</f>
        <v>0</v>
      </c>
      <c r="AIU17">
        <f>'k18'!OU20</f>
        <v>0</v>
      </c>
      <c r="AIV17">
        <f>'k18'!OV20</f>
        <v>0</v>
      </c>
      <c r="AIW17">
        <f>'k18'!OW20</f>
        <v>0</v>
      </c>
      <c r="AIX17">
        <f>'k18'!OX20</f>
        <v>0</v>
      </c>
      <c r="AIY17">
        <f>'k18'!OY20</f>
        <v>0</v>
      </c>
      <c r="AIZ17">
        <f>'k18'!OZ20</f>
        <v>0</v>
      </c>
      <c r="AJA17">
        <f>'k18'!PA20</f>
        <v>0</v>
      </c>
      <c r="AJB17">
        <f>'k18'!PB20</f>
        <v>0</v>
      </c>
      <c r="AJC17">
        <f>'k18'!PC20</f>
        <v>0</v>
      </c>
      <c r="AJD17">
        <f>'k18'!PD20</f>
        <v>0</v>
      </c>
      <c r="AJE17">
        <f>'k18'!PE20</f>
        <v>0</v>
      </c>
      <c r="AJF17">
        <f>'k18'!PF20</f>
        <v>0</v>
      </c>
      <c r="AJG17">
        <f>'k18'!PG20</f>
        <v>0</v>
      </c>
      <c r="AJH17">
        <f>'k18'!PH20</f>
        <v>0</v>
      </c>
      <c r="AJI17">
        <f>'k18'!PI20</f>
        <v>0</v>
      </c>
      <c r="AJJ17">
        <f>'k18'!PJ20</f>
        <v>0</v>
      </c>
      <c r="AJK17">
        <f>'k18'!PK20</f>
        <v>0</v>
      </c>
      <c r="AJL17">
        <f>'k18'!PL20</f>
        <v>0</v>
      </c>
      <c r="AJM17">
        <f>'k18'!PM20</f>
        <v>0</v>
      </c>
      <c r="AJN17">
        <f>'k18'!PN20</f>
        <v>0</v>
      </c>
      <c r="AJO17">
        <f>'k18'!PO20</f>
        <v>0</v>
      </c>
      <c r="AJP17">
        <f>'k18'!PP20</f>
        <v>0</v>
      </c>
      <c r="AJQ17">
        <f>'k18'!PQ20</f>
        <v>0</v>
      </c>
      <c r="AJR17">
        <f>'k18'!PR20</f>
        <v>0</v>
      </c>
      <c r="AJS17">
        <f>'k18'!PS20</f>
        <v>0</v>
      </c>
      <c r="AJT17">
        <v>17</v>
      </c>
      <c r="AJU17">
        <f>'k19'!NT20</f>
        <v>0</v>
      </c>
      <c r="AJV17">
        <f>'k19'!NU20</f>
        <v>0</v>
      </c>
      <c r="AJW17">
        <f>'k19'!NV20</f>
        <v>0</v>
      </c>
      <c r="AJX17">
        <f>'k19'!NW20</f>
        <v>0</v>
      </c>
      <c r="AJY17">
        <f>'k19'!NX20</f>
        <v>0</v>
      </c>
      <c r="AJZ17">
        <f>'k19'!NY20</f>
        <v>0</v>
      </c>
      <c r="AKA17">
        <f>'k19'!NZ20</f>
        <v>0</v>
      </c>
      <c r="AKB17">
        <f>'k19'!OA20</f>
        <v>0</v>
      </c>
      <c r="AKC17">
        <f>'k19'!OB20</f>
        <v>0</v>
      </c>
      <c r="AKD17">
        <f>'k19'!OC20</f>
        <v>0</v>
      </c>
      <c r="AKE17">
        <f>'k19'!OD20</f>
        <v>0</v>
      </c>
      <c r="AKF17">
        <f>'k19'!OE20</f>
        <v>0</v>
      </c>
      <c r="AKG17">
        <f>'k19'!OF20</f>
        <v>0</v>
      </c>
      <c r="AKH17">
        <f>'k19'!OG20</f>
        <v>0</v>
      </c>
      <c r="AKI17">
        <f>'k19'!OH20</f>
        <v>0</v>
      </c>
      <c r="AKJ17">
        <f>'k19'!OI20</f>
        <v>0</v>
      </c>
      <c r="AKK17">
        <f>'k19'!OJ20</f>
        <v>0</v>
      </c>
      <c r="AKL17">
        <f>'k19'!OK20</f>
        <v>0</v>
      </c>
      <c r="AKM17">
        <f>'k19'!OL20</f>
        <v>0</v>
      </c>
      <c r="AKN17">
        <f>'k19'!OM20</f>
        <v>0</v>
      </c>
      <c r="AKO17">
        <f>'k19'!ON20</f>
        <v>0</v>
      </c>
      <c r="AKP17">
        <f>'k19'!OO20</f>
        <v>0</v>
      </c>
      <c r="AKQ17">
        <f>'k19'!OP20</f>
        <v>0</v>
      </c>
      <c r="AKR17">
        <f>'k19'!OQ20</f>
        <v>0</v>
      </c>
      <c r="AKS17">
        <f>'k19'!OR20</f>
        <v>0</v>
      </c>
      <c r="AKT17">
        <f>'k19'!OS20</f>
        <v>0</v>
      </c>
      <c r="AKU17">
        <f>'k19'!OT20</f>
        <v>0</v>
      </c>
      <c r="AKV17">
        <f>'k19'!OU20</f>
        <v>0</v>
      </c>
      <c r="AKW17">
        <f>'k19'!OV20</f>
        <v>0</v>
      </c>
      <c r="AKX17">
        <f>'k19'!OW20</f>
        <v>0</v>
      </c>
      <c r="AKY17">
        <f>'k19'!OX20</f>
        <v>0</v>
      </c>
      <c r="AKZ17">
        <f>'k19'!OY20</f>
        <v>0</v>
      </c>
      <c r="ALA17">
        <f>'k19'!OZ20</f>
        <v>0</v>
      </c>
      <c r="ALB17">
        <f>'k19'!PA20</f>
        <v>0</v>
      </c>
      <c r="ALC17">
        <f>'k19'!PB20</f>
        <v>0</v>
      </c>
      <c r="ALD17">
        <f>'k19'!PC20</f>
        <v>0</v>
      </c>
      <c r="ALE17">
        <f>'k19'!PD20</f>
        <v>0</v>
      </c>
      <c r="ALF17">
        <f>'k19'!PE20</f>
        <v>0</v>
      </c>
      <c r="ALG17">
        <f>'k19'!PF20</f>
        <v>0</v>
      </c>
      <c r="ALH17">
        <f>'k19'!PG20</f>
        <v>0</v>
      </c>
      <c r="ALI17">
        <f>'k19'!PH20</f>
        <v>0</v>
      </c>
      <c r="ALJ17">
        <f>'k19'!PI20</f>
        <v>0</v>
      </c>
      <c r="ALK17">
        <f>'k19'!PJ20</f>
        <v>0</v>
      </c>
      <c r="ALL17">
        <f>'k19'!PK20</f>
        <v>0</v>
      </c>
      <c r="ALM17">
        <f>'k19'!PL20</f>
        <v>0</v>
      </c>
      <c r="ALN17">
        <f>'k19'!PM20</f>
        <v>0</v>
      </c>
      <c r="ALO17">
        <f>'k19'!PN20</f>
        <v>0</v>
      </c>
      <c r="ALP17">
        <f>'k19'!PO20</f>
        <v>0</v>
      </c>
      <c r="ALQ17">
        <f>'k19'!PP20</f>
        <v>0</v>
      </c>
      <c r="ALR17">
        <f>'k19'!PQ20</f>
        <v>0</v>
      </c>
      <c r="ALS17">
        <f>'k19'!PR20</f>
        <v>0</v>
      </c>
      <c r="ALT17">
        <f>'k19'!PS20</f>
        <v>0</v>
      </c>
      <c r="ALU17">
        <v>17</v>
      </c>
      <c r="ALV17">
        <f>'k20'!NT20</f>
        <v>0</v>
      </c>
      <c r="ALW17">
        <f>'k20'!NU20</f>
        <v>0</v>
      </c>
      <c r="ALX17">
        <f>'k20'!NV20</f>
        <v>0</v>
      </c>
      <c r="ALY17">
        <f>'k20'!NW20</f>
        <v>0</v>
      </c>
      <c r="ALZ17">
        <f>'k20'!NX20</f>
        <v>0</v>
      </c>
      <c r="AMA17">
        <f>'k20'!NY20</f>
        <v>0</v>
      </c>
      <c r="AMB17">
        <f>'k20'!NZ20</f>
        <v>0</v>
      </c>
      <c r="AMC17">
        <f>'k20'!OA20</f>
        <v>0</v>
      </c>
      <c r="AMD17">
        <f>'k20'!OB20</f>
        <v>0</v>
      </c>
      <c r="AME17">
        <f>'k20'!OC20</f>
        <v>0</v>
      </c>
      <c r="AMF17">
        <f>'k20'!OD20</f>
        <v>0</v>
      </c>
      <c r="AMG17">
        <f>'k20'!OE20</f>
        <v>0</v>
      </c>
      <c r="AMH17">
        <f>'k20'!OF20</f>
        <v>0</v>
      </c>
      <c r="AMI17">
        <f>'k20'!OG20</f>
        <v>0</v>
      </c>
      <c r="AMJ17">
        <f>'k20'!OH20</f>
        <v>0</v>
      </c>
      <c r="AMK17">
        <f>'k20'!OI20</f>
        <v>0</v>
      </c>
      <c r="AML17">
        <f>'k20'!OJ20</f>
        <v>0</v>
      </c>
      <c r="AMM17">
        <f>'k20'!OK20</f>
        <v>0</v>
      </c>
      <c r="AMN17">
        <f>'k20'!OL20</f>
        <v>0</v>
      </c>
      <c r="AMO17">
        <f>'k20'!OM20</f>
        <v>0</v>
      </c>
      <c r="AMP17">
        <f>'k20'!ON20</f>
        <v>0</v>
      </c>
      <c r="AMQ17">
        <f>'k20'!OO20</f>
        <v>0</v>
      </c>
      <c r="AMR17">
        <f>'k20'!OP20</f>
        <v>0</v>
      </c>
      <c r="AMS17">
        <f>'k20'!OQ20</f>
        <v>0</v>
      </c>
      <c r="AMT17">
        <f>'k20'!OR20</f>
        <v>0</v>
      </c>
      <c r="AMU17">
        <f>'k20'!OS20</f>
        <v>0</v>
      </c>
      <c r="AMV17">
        <f>'k20'!OT20</f>
        <v>0</v>
      </c>
      <c r="AMW17">
        <f>'k20'!OU20</f>
        <v>0</v>
      </c>
      <c r="AMX17">
        <f>'k20'!OV20</f>
        <v>0</v>
      </c>
      <c r="AMY17">
        <f>'k20'!OW20</f>
        <v>0</v>
      </c>
      <c r="AMZ17">
        <f>'k20'!OX20</f>
        <v>0</v>
      </c>
      <c r="ANA17">
        <f>'k20'!OY20</f>
        <v>0</v>
      </c>
      <c r="ANB17">
        <f>'k20'!OZ20</f>
        <v>0</v>
      </c>
      <c r="ANC17">
        <f>'k20'!PA20</f>
        <v>0</v>
      </c>
      <c r="AND17">
        <f>'k20'!PB20</f>
        <v>0</v>
      </c>
      <c r="ANE17">
        <f>'k20'!PC20</f>
        <v>0</v>
      </c>
      <c r="ANF17">
        <f>'k20'!PD20</f>
        <v>0</v>
      </c>
      <c r="ANG17">
        <f>'k20'!PE20</f>
        <v>0</v>
      </c>
      <c r="ANH17">
        <f>'k20'!PF20</f>
        <v>0</v>
      </c>
      <c r="ANI17">
        <f>'k20'!PG20</f>
        <v>0</v>
      </c>
      <c r="ANJ17">
        <f>'k20'!PH20</f>
        <v>0</v>
      </c>
      <c r="ANK17">
        <f>'k20'!PI20</f>
        <v>0</v>
      </c>
      <c r="ANL17">
        <f>'k20'!PJ20</f>
        <v>0</v>
      </c>
      <c r="ANM17">
        <f>'k20'!PK20</f>
        <v>0</v>
      </c>
      <c r="ANN17">
        <f>'k20'!PL20</f>
        <v>0</v>
      </c>
      <c r="ANO17">
        <f>'k20'!PM20</f>
        <v>0</v>
      </c>
      <c r="ANP17">
        <f>'k20'!PN20</f>
        <v>0</v>
      </c>
      <c r="ANQ17">
        <f>'k20'!PO20</f>
        <v>0</v>
      </c>
      <c r="ANR17">
        <f>'k20'!PP20</f>
        <v>0</v>
      </c>
      <c r="ANS17">
        <f>'k20'!PQ20</f>
        <v>0</v>
      </c>
      <c r="ANT17">
        <f>'k20'!PR20</f>
        <v>0</v>
      </c>
      <c r="ANU17">
        <f>'k20'!PS20</f>
        <v>0</v>
      </c>
      <c r="ANV17">
        <v>17</v>
      </c>
      <c r="ANW17">
        <f>'k21'!NT20</f>
        <v>0</v>
      </c>
      <c r="ANX17">
        <f>'k21'!NU20</f>
        <v>0</v>
      </c>
      <c r="ANY17">
        <f>'k21'!NV20</f>
        <v>0</v>
      </c>
      <c r="ANZ17">
        <f>'k21'!NW20</f>
        <v>0</v>
      </c>
      <c r="AOA17">
        <f>'k21'!NX20</f>
        <v>0</v>
      </c>
      <c r="AOB17">
        <f>'k21'!NY20</f>
        <v>0</v>
      </c>
      <c r="AOC17">
        <f>'k21'!NZ20</f>
        <v>0</v>
      </c>
      <c r="AOD17">
        <f>'k21'!OA20</f>
        <v>0</v>
      </c>
      <c r="AOE17">
        <f>'k21'!OB20</f>
        <v>0</v>
      </c>
      <c r="AOF17">
        <f>'k21'!OC20</f>
        <v>0</v>
      </c>
      <c r="AOG17">
        <f>'k21'!OD20</f>
        <v>0</v>
      </c>
      <c r="AOH17">
        <f>'k21'!OE20</f>
        <v>0</v>
      </c>
      <c r="AOI17">
        <f>'k21'!OF20</f>
        <v>0</v>
      </c>
      <c r="AOJ17">
        <f>'k21'!OG20</f>
        <v>0</v>
      </c>
      <c r="AOK17">
        <f>'k21'!OH20</f>
        <v>0</v>
      </c>
      <c r="AOL17">
        <f>'k21'!OI20</f>
        <v>0</v>
      </c>
      <c r="AOM17">
        <f>'k21'!OJ20</f>
        <v>0</v>
      </c>
      <c r="AON17">
        <f>'k21'!OK20</f>
        <v>0</v>
      </c>
      <c r="AOO17">
        <f>'k21'!OL20</f>
        <v>0</v>
      </c>
      <c r="AOP17">
        <f>'k21'!OM20</f>
        <v>0</v>
      </c>
      <c r="AOQ17">
        <f>'k21'!ON20</f>
        <v>0</v>
      </c>
      <c r="AOR17">
        <f>'k21'!OO20</f>
        <v>0</v>
      </c>
      <c r="AOS17">
        <f>'k21'!OP20</f>
        <v>0</v>
      </c>
      <c r="AOT17">
        <f>'k21'!OQ20</f>
        <v>0</v>
      </c>
      <c r="AOU17">
        <f>'k21'!OR20</f>
        <v>0</v>
      </c>
      <c r="AOV17">
        <f>'k21'!OS20</f>
        <v>0</v>
      </c>
      <c r="AOW17">
        <f>'k21'!OT20</f>
        <v>0</v>
      </c>
      <c r="AOX17">
        <f>'k21'!OU20</f>
        <v>0</v>
      </c>
      <c r="AOY17">
        <f>'k21'!OV20</f>
        <v>0</v>
      </c>
      <c r="AOZ17">
        <f>'k21'!OW20</f>
        <v>0</v>
      </c>
      <c r="APA17">
        <f>'k21'!OX20</f>
        <v>0</v>
      </c>
      <c r="APB17">
        <f>'k21'!OY20</f>
        <v>0</v>
      </c>
      <c r="APC17">
        <f>'k21'!OZ20</f>
        <v>0</v>
      </c>
      <c r="APD17">
        <f>'k21'!PA20</f>
        <v>0</v>
      </c>
      <c r="APE17">
        <f>'k21'!PB20</f>
        <v>0</v>
      </c>
      <c r="APF17">
        <f>'k21'!PC20</f>
        <v>0</v>
      </c>
      <c r="APG17">
        <f>'k21'!PD20</f>
        <v>0</v>
      </c>
      <c r="APH17">
        <f>'k21'!PE20</f>
        <v>0</v>
      </c>
      <c r="API17">
        <f>'k21'!PF20</f>
        <v>0</v>
      </c>
      <c r="APJ17">
        <f>'k21'!PG20</f>
        <v>0</v>
      </c>
      <c r="APK17">
        <f>'k21'!PH20</f>
        <v>0</v>
      </c>
      <c r="APL17">
        <f>'k21'!PI20</f>
        <v>0</v>
      </c>
      <c r="APM17">
        <f>'k21'!PJ20</f>
        <v>0</v>
      </c>
      <c r="APN17">
        <f>'k21'!PK20</f>
        <v>0</v>
      </c>
      <c r="APO17">
        <f>'k21'!PL20</f>
        <v>0</v>
      </c>
      <c r="APP17">
        <f>'k21'!PM20</f>
        <v>0</v>
      </c>
      <c r="APQ17">
        <f>'k21'!PN20</f>
        <v>0</v>
      </c>
      <c r="APR17">
        <f>'k21'!PO20</f>
        <v>0</v>
      </c>
      <c r="APS17">
        <f>'k21'!PP20</f>
        <v>0</v>
      </c>
      <c r="APT17">
        <f>'k21'!PQ20</f>
        <v>0</v>
      </c>
      <c r="APU17">
        <f>'k21'!PR20</f>
        <v>0</v>
      </c>
      <c r="APV17">
        <f>'k21'!PS20</f>
        <v>0</v>
      </c>
      <c r="APW17">
        <v>17</v>
      </c>
    </row>
    <row r="18" spans="2:1115" x14ac:dyDescent="0.25">
      <c r="B18">
        <v>18</v>
      </c>
      <c r="C18">
        <f>'k1'!NT21</f>
        <v>12</v>
      </c>
      <c r="D18">
        <f>'k1'!NU21</f>
        <v>0</v>
      </c>
      <c r="E18">
        <f>'k1'!NV21</f>
        <v>0</v>
      </c>
      <c r="F18">
        <f>'k1'!NW21</f>
        <v>0</v>
      </c>
      <c r="G18">
        <f>'k1'!NX21</f>
        <v>0</v>
      </c>
      <c r="H18">
        <f>'k1'!NY21</f>
        <v>0</v>
      </c>
      <c r="I18">
        <f>'k1'!NZ21</f>
        <v>0</v>
      </c>
      <c r="J18">
        <f>'k1'!OA21</f>
        <v>0</v>
      </c>
      <c r="K18">
        <f>'k1'!OB21</f>
        <v>0</v>
      </c>
      <c r="L18">
        <f>'k1'!OC21</f>
        <v>0</v>
      </c>
      <c r="M18">
        <f>'k1'!OD21</f>
        <v>0</v>
      </c>
      <c r="N18">
        <f>'k1'!OE21</f>
        <v>0</v>
      </c>
      <c r="O18">
        <f>'k1'!OF21</f>
        <v>0</v>
      </c>
      <c r="P18">
        <f>'k1'!OG21</f>
        <v>0</v>
      </c>
      <c r="Q18" t="str">
        <f>'k1'!OH21</f>
        <v>0</v>
      </c>
      <c r="R18">
        <f>'k1'!OI21</f>
        <v>0</v>
      </c>
      <c r="S18" t="str">
        <f>'k1'!OJ21</f>
        <v>0</v>
      </c>
      <c r="T18">
        <f>'k1'!OK21</f>
        <v>0</v>
      </c>
      <c r="U18" t="str">
        <f>'k1'!OL21</f>
        <v>0</v>
      </c>
      <c r="V18" t="str">
        <f>'k1'!OM21</f>
        <v>NILAI MELEBIHI KAPASITAS</v>
      </c>
      <c r="W18">
        <f>'k1'!ON21</f>
        <v>0</v>
      </c>
      <c r="X18" t="str">
        <f>'k1'!OO21</f>
        <v>0</v>
      </c>
      <c r="Y18" t="str">
        <f>'k1'!OP21</f>
        <v>NILAI MELEBIHI KAPASITAS</v>
      </c>
      <c r="Z18" t="str">
        <f>'k1'!OQ21</f>
        <v/>
      </c>
      <c r="AA18">
        <f>'k1'!OR21</f>
        <v>0</v>
      </c>
      <c r="AB18" t="str">
        <f>'k1'!OS21</f>
        <v/>
      </c>
      <c r="AC18">
        <f>'k1'!OT21</f>
        <v>0</v>
      </c>
      <c r="AD18" t="str">
        <f>'k1'!OU21</f>
        <v/>
      </c>
      <c r="AE18">
        <f>'k1'!OV21</f>
        <v>0</v>
      </c>
      <c r="AF18" t="str">
        <f>'k1'!OW21</f>
        <v/>
      </c>
      <c r="AG18">
        <f>'k1'!OX21</f>
        <v>0</v>
      </c>
      <c r="AH18" t="str">
        <f>'k1'!OY21</f>
        <v/>
      </c>
      <c r="AI18">
        <f>'k1'!OZ21</f>
        <v>0</v>
      </c>
      <c r="AJ18" t="str">
        <f>'k1'!PA21</f>
        <v/>
      </c>
      <c r="AK18">
        <f>'k1'!PB21</f>
        <v>0</v>
      </c>
      <c r="AL18" t="str">
        <f>'k1'!PC21</f>
        <v/>
      </c>
      <c r="AM18">
        <f>'k1'!PD21</f>
        <v>0</v>
      </c>
      <c r="AN18" t="str">
        <f>'k1'!PE21</f>
        <v/>
      </c>
      <c r="AO18">
        <f>'k1'!PF21</f>
        <v>0</v>
      </c>
      <c r="AP18" t="str">
        <f>'k1'!PG21</f>
        <v/>
      </c>
      <c r="AQ18">
        <f>'k1'!PH21</f>
        <v>0</v>
      </c>
      <c r="AR18" t="str">
        <f>'k1'!PI21</f>
        <v/>
      </c>
      <c r="AS18">
        <f>'k1'!PJ21</f>
        <v>0</v>
      </c>
      <c r="AT18" t="str">
        <f>'k1'!PK21</f>
        <v/>
      </c>
      <c r="AU18">
        <f>'k1'!PL21</f>
        <v>0</v>
      </c>
      <c r="AV18" t="str">
        <f>'k1'!PM21</f>
        <v/>
      </c>
      <c r="AW18">
        <f>'k1'!PN21</f>
        <v>0</v>
      </c>
      <c r="AX18" t="str">
        <f>'k1'!PO21</f>
        <v>NILAI YG DIDAPAT SISWA PERHARI BERDASARKAN ABSENSI</v>
      </c>
      <c r="AY18">
        <f>'k1'!PP21</f>
        <v>0</v>
      </c>
      <c r="AZ18">
        <f>'k1'!PQ21</f>
        <v>0</v>
      </c>
      <c r="BA18">
        <f>'k1'!PR21</f>
        <v>0</v>
      </c>
      <c r="BB18">
        <f>'k1'!PS21</f>
        <v>0</v>
      </c>
      <c r="BC18">
        <v>18</v>
      </c>
      <c r="BD18">
        <f>'k2'!NT21</f>
        <v>12</v>
      </c>
      <c r="BE18">
        <f>'k2'!NU21</f>
        <v>0</v>
      </c>
      <c r="BF18">
        <f>'k2'!NV21</f>
        <v>0</v>
      </c>
      <c r="BG18">
        <f>'k2'!NW21</f>
        <v>0</v>
      </c>
      <c r="BH18">
        <f>'k2'!NX21</f>
        <v>0</v>
      </c>
      <c r="BI18">
        <f>'k2'!NY21</f>
        <v>0</v>
      </c>
      <c r="BJ18">
        <f>'k2'!NZ21</f>
        <v>0</v>
      </c>
      <c r="BK18">
        <f>'k2'!OA21</f>
        <v>0</v>
      </c>
      <c r="BL18">
        <f>'k2'!OB21</f>
        <v>0</v>
      </c>
      <c r="BM18">
        <f>'k2'!OC21</f>
        <v>0</v>
      </c>
      <c r="BN18">
        <f>'k2'!OD21</f>
        <v>0</v>
      </c>
      <c r="BO18">
        <f>'k2'!OE21</f>
        <v>0</v>
      </c>
      <c r="BP18">
        <f>'k2'!OF21</f>
        <v>0</v>
      </c>
      <c r="BQ18">
        <f>'k2'!OG21</f>
        <v>0</v>
      </c>
      <c r="BR18" t="str">
        <f>'k2'!OH21</f>
        <v>0</v>
      </c>
      <c r="BS18">
        <f>'k2'!OI21</f>
        <v>0</v>
      </c>
      <c r="BT18" t="str">
        <f>'k2'!OJ21</f>
        <v>0</v>
      </c>
      <c r="BU18">
        <f>'k2'!OK21</f>
        <v>0</v>
      </c>
      <c r="BV18" t="str">
        <f>'k2'!OL21</f>
        <v>0</v>
      </c>
      <c r="BW18" t="str">
        <f>'k2'!OM21</f>
        <v>NILAI MELEBIHI KAPASITAS</v>
      </c>
      <c r="BX18">
        <f>'k2'!ON21</f>
        <v>0</v>
      </c>
      <c r="BY18" t="str">
        <f>'k2'!OO21</f>
        <v>0</v>
      </c>
      <c r="BZ18" t="str">
        <f>'k2'!OP21</f>
        <v>NILAI MELEBIHI KAPASITAS</v>
      </c>
      <c r="CA18" t="str">
        <f>'k2'!OQ21</f>
        <v/>
      </c>
      <c r="CB18">
        <f>'k2'!OR21</f>
        <v>0</v>
      </c>
      <c r="CC18" t="str">
        <f>'k2'!OS21</f>
        <v/>
      </c>
      <c r="CD18">
        <f>'k2'!OT21</f>
        <v>0</v>
      </c>
      <c r="CE18" t="str">
        <f>'k2'!OU21</f>
        <v/>
      </c>
      <c r="CF18">
        <f>'k2'!OV21</f>
        <v>0</v>
      </c>
      <c r="CG18" t="str">
        <f>'k2'!OW21</f>
        <v/>
      </c>
      <c r="CH18">
        <f>'k2'!OX21</f>
        <v>0</v>
      </c>
      <c r="CI18" t="str">
        <f>'k2'!OY21</f>
        <v/>
      </c>
      <c r="CJ18">
        <f>'k2'!OZ21</f>
        <v>0</v>
      </c>
      <c r="CK18" t="str">
        <f>'k2'!PA21</f>
        <v/>
      </c>
      <c r="CL18">
        <f>'k2'!PB21</f>
        <v>0</v>
      </c>
      <c r="CM18" t="str">
        <f>'k2'!PC21</f>
        <v/>
      </c>
      <c r="CN18">
        <f>'k2'!PD21</f>
        <v>0</v>
      </c>
      <c r="CO18" t="str">
        <f>'k2'!PE21</f>
        <v/>
      </c>
      <c r="CP18">
        <f>'k2'!PF21</f>
        <v>0</v>
      </c>
      <c r="CQ18" t="str">
        <f>'k2'!PG21</f>
        <v/>
      </c>
      <c r="CR18">
        <f>'k2'!PH21</f>
        <v>0</v>
      </c>
      <c r="CS18" t="str">
        <f>'k2'!PI21</f>
        <v/>
      </c>
      <c r="CT18">
        <f>'k2'!PJ21</f>
        <v>0</v>
      </c>
      <c r="CU18" t="str">
        <f>'k2'!PK21</f>
        <v/>
      </c>
      <c r="CV18">
        <f>'k2'!PL21</f>
        <v>0</v>
      </c>
      <c r="CW18" t="str">
        <f>'k2'!PM21</f>
        <v/>
      </c>
      <c r="CX18">
        <f>'k2'!PN21</f>
        <v>0</v>
      </c>
      <c r="CY18" t="str">
        <f>'k2'!PO21</f>
        <v>NILAI YG DIDAPAT SISWA PERHARI BERDASARKAN ABSENSI</v>
      </c>
      <c r="CZ18">
        <f>'k2'!PP21</f>
        <v>0</v>
      </c>
      <c r="DA18">
        <f>'k2'!PQ21</f>
        <v>0</v>
      </c>
      <c r="DB18">
        <f>'k2'!PR21</f>
        <v>0</v>
      </c>
      <c r="DC18">
        <f>'k2'!PS21</f>
        <v>0</v>
      </c>
      <c r="DD18">
        <v>18</v>
      </c>
      <c r="DE18">
        <f>'k3'!NT21</f>
        <v>12</v>
      </c>
      <c r="DF18">
        <f>'k3'!NU21</f>
        <v>0</v>
      </c>
      <c r="DG18">
        <f>'k3'!NV21</f>
        <v>0</v>
      </c>
      <c r="DH18">
        <f>'k3'!NW21</f>
        <v>0</v>
      </c>
      <c r="DI18">
        <f>'k3'!NX21</f>
        <v>0</v>
      </c>
      <c r="DJ18">
        <f>'k3'!NY21</f>
        <v>0</v>
      </c>
      <c r="DK18">
        <f>'k3'!NZ21</f>
        <v>0</v>
      </c>
      <c r="DL18">
        <f>'k3'!OA21</f>
        <v>0</v>
      </c>
      <c r="DM18">
        <f>'k3'!OB21</f>
        <v>0</v>
      </c>
      <c r="DN18">
        <f>'k3'!OC21</f>
        <v>0</v>
      </c>
      <c r="DO18">
        <f>'k3'!OD21</f>
        <v>0</v>
      </c>
      <c r="DP18">
        <f>'k3'!OE21</f>
        <v>0</v>
      </c>
      <c r="DQ18">
        <f>'k3'!OF21</f>
        <v>0</v>
      </c>
      <c r="DR18">
        <f>'k3'!OG21</f>
        <v>0</v>
      </c>
      <c r="DS18" t="str">
        <f>'k3'!OH21</f>
        <v>0</v>
      </c>
      <c r="DT18">
        <f>'k3'!OI21</f>
        <v>0</v>
      </c>
      <c r="DU18" t="str">
        <f>'k3'!OJ21</f>
        <v>0</v>
      </c>
      <c r="DV18">
        <f>'k3'!OK21</f>
        <v>0</v>
      </c>
      <c r="DW18" t="str">
        <f>'k3'!OL21</f>
        <v>0</v>
      </c>
      <c r="DX18" t="str">
        <f>'k3'!OM21</f>
        <v>NILAI MELEBIHI KAPASITAS</v>
      </c>
      <c r="DY18">
        <f>'k3'!ON21</f>
        <v>0</v>
      </c>
      <c r="DZ18" t="str">
        <f>'k3'!OO21</f>
        <v>0</v>
      </c>
      <c r="EA18" t="str">
        <f>'k3'!OP21</f>
        <v>NILAI MELEBIHI KAPASITAS</v>
      </c>
      <c r="EB18" t="str">
        <f>'k3'!OQ21</f>
        <v/>
      </c>
      <c r="EC18">
        <f>'k3'!OR21</f>
        <v>0</v>
      </c>
      <c r="ED18" t="str">
        <f>'k3'!OS21</f>
        <v/>
      </c>
      <c r="EE18">
        <f>'k3'!OT21</f>
        <v>0</v>
      </c>
      <c r="EF18" t="str">
        <f>'k3'!OU21</f>
        <v/>
      </c>
      <c r="EG18">
        <f>'k3'!OV21</f>
        <v>0</v>
      </c>
      <c r="EH18" t="str">
        <f>'k3'!OW21</f>
        <v/>
      </c>
      <c r="EI18">
        <f>'k3'!OX21</f>
        <v>0</v>
      </c>
      <c r="EJ18" t="str">
        <f>'k3'!OY21</f>
        <v/>
      </c>
      <c r="EK18">
        <f>'k3'!OZ21</f>
        <v>0</v>
      </c>
      <c r="EL18" t="str">
        <f>'k3'!PA21</f>
        <v/>
      </c>
      <c r="EM18">
        <f>'k3'!PB21</f>
        <v>0</v>
      </c>
      <c r="EN18" t="str">
        <f>'k3'!PC21</f>
        <v/>
      </c>
      <c r="EO18">
        <f>'k3'!PD21</f>
        <v>0</v>
      </c>
      <c r="EP18" t="str">
        <f>'k3'!PE21</f>
        <v/>
      </c>
      <c r="EQ18">
        <f>'k3'!PF21</f>
        <v>0</v>
      </c>
      <c r="ER18" t="str">
        <f>'k3'!PG21</f>
        <v/>
      </c>
      <c r="ES18">
        <f>'k3'!PH21</f>
        <v>0</v>
      </c>
      <c r="ET18" t="str">
        <f>'k3'!PI21</f>
        <v/>
      </c>
      <c r="EU18">
        <f>'k3'!PJ21</f>
        <v>0</v>
      </c>
      <c r="EV18" t="str">
        <f>'k3'!PK21</f>
        <v/>
      </c>
      <c r="EW18">
        <f>'k3'!PL21</f>
        <v>0</v>
      </c>
      <c r="EX18" t="str">
        <f>'k3'!PM21</f>
        <v/>
      </c>
      <c r="EY18">
        <f>'k3'!PN21</f>
        <v>0</v>
      </c>
      <c r="EZ18" t="str">
        <f>'k3'!PO21</f>
        <v>NILAI YG DIDAPAT SISWA PERHARI BERDASARKAN ABSENSI</v>
      </c>
      <c r="FA18">
        <f>'k3'!PP21</f>
        <v>0</v>
      </c>
      <c r="FB18">
        <f>'k3'!PQ21</f>
        <v>0</v>
      </c>
      <c r="FC18">
        <f>'k3'!PR21</f>
        <v>0</v>
      </c>
      <c r="FD18">
        <f>'k3'!PS21</f>
        <v>0</v>
      </c>
      <c r="FE18">
        <v>18</v>
      </c>
      <c r="FF18">
        <f>'k4'!NT21</f>
        <v>0</v>
      </c>
      <c r="FG18">
        <f>'k4'!NU21</f>
        <v>0</v>
      </c>
      <c r="FH18">
        <f>'k4'!NV21</f>
        <v>0</v>
      </c>
      <c r="FI18">
        <f>'k4'!NW21</f>
        <v>0</v>
      </c>
      <c r="FJ18">
        <f>'k4'!NX21</f>
        <v>0</v>
      </c>
      <c r="FK18">
        <f>'k4'!NY21</f>
        <v>0</v>
      </c>
      <c r="FL18">
        <f>'k4'!NZ21</f>
        <v>0</v>
      </c>
      <c r="FM18">
        <f>'k4'!OA21</f>
        <v>0</v>
      </c>
      <c r="FN18">
        <f>'k4'!OB21</f>
        <v>0</v>
      </c>
      <c r="FO18">
        <f>'k4'!OC21</f>
        <v>0</v>
      </c>
      <c r="FP18">
        <f>'k4'!OD21</f>
        <v>0</v>
      </c>
      <c r="FQ18">
        <f>'k4'!OE21</f>
        <v>0</v>
      </c>
      <c r="FR18">
        <f>'k4'!OF21</f>
        <v>0</v>
      </c>
      <c r="FS18">
        <f>'k4'!OG21</f>
        <v>0</v>
      </c>
      <c r="FT18">
        <f>'k4'!OH21</f>
        <v>0</v>
      </c>
      <c r="FU18">
        <f>'k4'!OI21</f>
        <v>0</v>
      </c>
      <c r="FV18">
        <f>'k4'!OJ21</f>
        <v>0</v>
      </c>
      <c r="FW18">
        <f>'k4'!OK21</f>
        <v>0</v>
      </c>
      <c r="FX18">
        <f>'k4'!OL21</f>
        <v>0</v>
      </c>
      <c r="FY18">
        <f>'k4'!OM21</f>
        <v>0</v>
      </c>
      <c r="FZ18">
        <f>'k4'!ON21</f>
        <v>0</v>
      </c>
      <c r="GA18">
        <f>'k4'!OO21</f>
        <v>0</v>
      </c>
      <c r="GB18">
        <f>'k4'!OP21</f>
        <v>0</v>
      </c>
      <c r="GC18">
        <f>'k4'!OQ21</f>
        <v>0</v>
      </c>
      <c r="GD18">
        <f>'k4'!OR21</f>
        <v>0</v>
      </c>
      <c r="GE18">
        <f>'k4'!OS21</f>
        <v>0</v>
      </c>
      <c r="GF18">
        <f>'k4'!OT21</f>
        <v>0</v>
      </c>
      <c r="GG18">
        <f>'k4'!OU21</f>
        <v>0</v>
      </c>
      <c r="GH18">
        <f>'k4'!OV21</f>
        <v>0</v>
      </c>
      <c r="GI18">
        <f>'k4'!OW21</f>
        <v>0</v>
      </c>
      <c r="GJ18">
        <f>'k4'!OX21</f>
        <v>0</v>
      </c>
      <c r="GK18">
        <f>'k4'!OY21</f>
        <v>0</v>
      </c>
      <c r="GL18">
        <f>'k4'!OZ21</f>
        <v>0</v>
      </c>
      <c r="GM18">
        <f>'k4'!PA21</f>
        <v>0</v>
      </c>
      <c r="GN18">
        <f>'k4'!PB21</f>
        <v>0</v>
      </c>
      <c r="GO18">
        <f>'k4'!PC21</f>
        <v>0</v>
      </c>
      <c r="GP18">
        <f>'k4'!PD21</f>
        <v>0</v>
      </c>
      <c r="GQ18">
        <f>'k4'!PE21</f>
        <v>0</v>
      </c>
      <c r="GR18">
        <f>'k4'!PF21</f>
        <v>0</v>
      </c>
      <c r="GS18">
        <f>'k4'!PG21</f>
        <v>0</v>
      </c>
      <c r="GT18">
        <f>'k4'!PH21</f>
        <v>0</v>
      </c>
      <c r="GU18">
        <f>'k4'!PI21</f>
        <v>0</v>
      </c>
      <c r="GV18">
        <f>'k4'!PJ21</f>
        <v>0</v>
      </c>
      <c r="GW18">
        <f>'k4'!PK21</f>
        <v>0</v>
      </c>
      <c r="GX18">
        <f>'k4'!PL21</f>
        <v>0</v>
      </c>
      <c r="GY18">
        <f>'k4'!PM21</f>
        <v>0</v>
      </c>
      <c r="GZ18">
        <f>'k4'!PN21</f>
        <v>0</v>
      </c>
      <c r="HA18">
        <f>'k4'!PO21</f>
        <v>0</v>
      </c>
      <c r="HB18">
        <f>'k4'!PP21</f>
        <v>0</v>
      </c>
      <c r="HC18">
        <f>'k4'!PQ21</f>
        <v>0</v>
      </c>
      <c r="HD18">
        <f>'k4'!PR21</f>
        <v>0</v>
      </c>
      <c r="HE18">
        <f>'k4'!PS21</f>
        <v>0</v>
      </c>
      <c r="HF18">
        <v>18</v>
      </c>
      <c r="HG18">
        <f>'k5'!NT21</f>
        <v>0</v>
      </c>
      <c r="HH18">
        <f>'k5'!NU21</f>
        <v>0</v>
      </c>
      <c r="HI18">
        <f>'k5'!NV21</f>
        <v>0</v>
      </c>
      <c r="HJ18">
        <f>'k5'!NW21</f>
        <v>0</v>
      </c>
      <c r="HK18">
        <f>'k5'!NX21</f>
        <v>0</v>
      </c>
      <c r="HL18">
        <f>'k5'!NY21</f>
        <v>0</v>
      </c>
      <c r="HM18">
        <f>'k5'!NZ21</f>
        <v>0</v>
      </c>
      <c r="HN18">
        <f>'k5'!OA21</f>
        <v>0</v>
      </c>
      <c r="HO18">
        <f>'k5'!OB21</f>
        <v>0</v>
      </c>
      <c r="HP18">
        <f>'k5'!OC21</f>
        <v>0</v>
      </c>
      <c r="HQ18">
        <f>'k5'!OD21</f>
        <v>0</v>
      </c>
      <c r="HR18">
        <f>'k5'!OE21</f>
        <v>0</v>
      </c>
      <c r="HS18">
        <f>'k5'!OF21</f>
        <v>0</v>
      </c>
      <c r="HT18">
        <f>'k5'!OG21</f>
        <v>0</v>
      </c>
      <c r="HU18">
        <f>'k5'!OH21</f>
        <v>0</v>
      </c>
      <c r="HV18">
        <f>'k5'!OI21</f>
        <v>0</v>
      </c>
      <c r="HW18">
        <f>'k5'!OJ21</f>
        <v>0</v>
      </c>
      <c r="HX18">
        <f>'k5'!OK21</f>
        <v>0</v>
      </c>
      <c r="HY18">
        <f>'k5'!OL21</f>
        <v>0</v>
      </c>
      <c r="HZ18">
        <f>'k5'!OM21</f>
        <v>0</v>
      </c>
      <c r="IA18">
        <f>'k5'!ON21</f>
        <v>0</v>
      </c>
      <c r="IB18">
        <f>'k5'!OO21</f>
        <v>0</v>
      </c>
      <c r="IC18">
        <f>'k5'!OP21</f>
        <v>0</v>
      </c>
      <c r="ID18">
        <f>'k5'!OQ21</f>
        <v>0</v>
      </c>
      <c r="IE18">
        <f>'k5'!OR21</f>
        <v>0</v>
      </c>
      <c r="IF18">
        <f>'k5'!OS21</f>
        <v>0</v>
      </c>
      <c r="IG18">
        <f>'k5'!OT21</f>
        <v>0</v>
      </c>
      <c r="IH18">
        <f>'k5'!OU21</f>
        <v>0</v>
      </c>
      <c r="II18">
        <f>'k5'!OV21</f>
        <v>0</v>
      </c>
      <c r="IJ18">
        <f>'k5'!OW21</f>
        <v>0</v>
      </c>
      <c r="IK18">
        <f>'k5'!OX21</f>
        <v>0</v>
      </c>
      <c r="IL18">
        <f>'k5'!OY21</f>
        <v>0</v>
      </c>
      <c r="IM18">
        <f>'k5'!OZ21</f>
        <v>0</v>
      </c>
      <c r="IN18">
        <f>'k5'!PA21</f>
        <v>0</v>
      </c>
      <c r="IO18">
        <f>'k5'!PB21</f>
        <v>0</v>
      </c>
      <c r="IP18">
        <f>'k5'!PC21</f>
        <v>0</v>
      </c>
      <c r="IQ18">
        <f>'k5'!PD21</f>
        <v>0</v>
      </c>
      <c r="IR18">
        <f>'k5'!PE21</f>
        <v>0</v>
      </c>
      <c r="IS18">
        <f>'k5'!PF21</f>
        <v>0</v>
      </c>
      <c r="IT18">
        <f>'k5'!PG21</f>
        <v>0</v>
      </c>
      <c r="IU18">
        <f>'k5'!PH21</f>
        <v>0</v>
      </c>
      <c r="IV18">
        <f>'k5'!PI21</f>
        <v>0</v>
      </c>
      <c r="IW18">
        <f>'k5'!PJ21</f>
        <v>0</v>
      </c>
      <c r="IX18">
        <f>'k5'!PK21</f>
        <v>0</v>
      </c>
      <c r="IY18">
        <f>'k5'!PL21</f>
        <v>0</v>
      </c>
      <c r="IZ18">
        <f>'k5'!PM21</f>
        <v>0</v>
      </c>
      <c r="JA18">
        <f>'k5'!PN21</f>
        <v>0</v>
      </c>
      <c r="JB18">
        <f>'k5'!PO21</f>
        <v>0</v>
      </c>
      <c r="JC18">
        <f>'k5'!PP21</f>
        <v>0</v>
      </c>
      <c r="JD18">
        <f>'k5'!PQ21</f>
        <v>0</v>
      </c>
      <c r="JE18">
        <f>'k5'!PR21</f>
        <v>0</v>
      </c>
      <c r="JF18">
        <f>'k5'!PS21</f>
        <v>0</v>
      </c>
      <c r="JG18">
        <v>18</v>
      </c>
      <c r="JH18">
        <f>'k6'!NT21</f>
        <v>0</v>
      </c>
      <c r="JI18">
        <f>'k6'!NU21</f>
        <v>0</v>
      </c>
      <c r="JJ18">
        <f>'k6'!NV21</f>
        <v>0</v>
      </c>
      <c r="JK18">
        <f>'k6'!NW21</f>
        <v>0</v>
      </c>
      <c r="JL18">
        <f>'k6'!NX21</f>
        <v>0</v>
      </c>
      <c r="JM18">
        <f>'k6'!NY21</f>
        <v>0</v>
      </c>
      <c r="JN18">
        <f>'k6'!NZ21</f>
        <v>0</v>
      </c>
      <c r="JO18">
        <f>'k6'!OA21</f>
        <v>0</v>
      </c>
      <c r="JP18">
        <f>'k6'!OB21</f>
        <v>0</v>
      </c>
      <c r="JQ18">
        <f>'k6'!OC21</f>
        <v>0</v>
      </c>
      <c r="JR18">
        <f>'k6'!OD21</f>
        <v>0</v>
      </c>
      <c r="JS18">
        <f>'k6'!OE21</f>
        <v>0</v>
      </c>
      <c r="JT18">
        <f>'k6'!OF21</f>
        <v>0</v>
      </c>
      <c r="JU18">
        <f>'k6'!OG21</f>
        <v>0</v>
      </c>
      <c r="JV18">
        <f>'k6'!OH21</f>
        <v>0</v>
      </c>
      <c r="JW18">
        <f>'k6'!OI21</f>
        <v>0</v>
      </c>
      <c r="JX18">
        <f>'k6'!OJ21</f>
        <v>0</v>
      </c>
      <c r="JY18">
        <f>'k6'!OK21</f>
        <v>0</v>
      </c>
      <c r="JZ18">
        <f>'k6'!OL21</f>
        <v>0</v>
      </c>
      <c r="KA18">
        <f>'k6'!OM21</f>
        <v>0</v>
      </c>
      <c r="KB18">
        <f>'k6'!ON21</f>
        <v>0</v>
      </c>
      <c r="KC18">
        <f>'k6'!OO21</f>
        <v>0</v>
      </c>
      <c r="KD18">
        <f>'k6'!OP21</f>
        <v>0</v>
      </c>
      <c r="KE18">
        <f>'k6'!OQ21</f>
        <v>0</v>
      </c>
      <c r="KF18">
        <f>'k6'!OR21</f>
        <v>0</v>
      </c>
      <c r="KG18">
        <f>'k6'!OS21</f>
        <v>0</v>
      </c>
      <c r="KH18">
        <f>'k6'!OT21</f>
        <v>0</v>
      </c>
      <c r="KI18">
        <f>'k6'!OU21</f>
        <v>0</v>
      </c>
      <c r="KJ18">
        <f>'k6'!OV21</f>
        <v>0</v>
      </c>
      <c r="KK18">
        <f>'k6'!OW21</f>
        <v>0</v>
      </c>
      <c r="KL18">
        <f>'k6'!OX21</f>
        <v>0</v>
      </c>
      <c r="KM18">
        <f>'k6'!OY21</f>
        <v>0</v>
      </c>
      <c r="KN18">
        <f>'k6'!OZ21</f>
        <v>0</v>
      </c>
      <c r="KO18">
        <f>'k6'!PA21</f>
        <v>0</v>
      </c>
      <c r="KP18">
        <f>'k6'!PB21</f>
        <v>0</v>
      </c>
      <c r="KQ18">
        <f>'k6'!PC21</f>
        <v>0</v>
      </c>
      <c r="KR18">
        <f>'k6'!PD21</f>
        <v>0</v>
      </c>
      <c r="KS18">
        <f>'k6'!PE21</f>
        <v>0</v>
      </c>
      <c r="KT18">
        <f>'k6'!PF21</f>
        <v>0</v>
      </c>
      <c r="KU18">
        <f>'k6'!PG21</f>
        <v>0</v>
      </c>
      <c r="KV18">
        <f>'k6'!PH21</f>
        <v>0</v>
      </c>
      <c r="KW18">
        <f>'k6'!PI21</f>
        <v>0</v>
      </c>
      <c r="KX18">
        <f>'k6'!PJ21</f>
        <v>0</v>
      </c>
      <c r="KY18">
        <f>'k6'!PK21</f>
        <v>0</v>
      </c>
      <c r="KZ18">
        <f>'k6'!PL21</f>
        <v>0</v>
      </c>
      <c r="LA18">
        <f>'k6'!PM21</f>
        <v>0</v>
      </c>
      <c r="LB18">
        <f>'k6'!PN21</f>
        <v>0</v>
      </c>
      <c r="LC18">
        <f>'k6'!PO21</f>
        <v>0</v>
      </c>
      <c r="LD18">
        <f>'k6'!PP21</f>
        <v>0</v>
      </c>
      <c r="LE18">
        <f>'k6'!PQ21</f>
        <v>0</v>
      </c>
      <c r="LF18">
        <f>'k6'!PR21</f>
        <v>0</v>
      </c>
      <c r="LG18">
        <f>'k6'!PS21</f>
        <v>0</v>
      </c>
      <c r="LH18">
        <v>18</v>
      </c>
      <c r="LI18">
        <f>'k7'!NT21</f>
        <v>0</v>
      </c>
      <c r="LJ18">
        <f>'k7'!NU21</f>
        <v>0</v>
      </c>
      <c r="LK18">
        <f>'k7'!NV21</f>
        <v>0</v>
      </c>
      <c r="LL18">
        <f>'k7'!NW21</f>
        <v>0</v>
      </c>
      <c r="LM18">
        <f>'k7'!NX21</f>
        <v>0</v>
      </c>
      <c r="LN18">
        <f>'k7'!NY21</f>
        <v>0</v>
      </c>
      <c r="LO18">
        <f>'k7'!NZ21</f>
        <v>0</v>
      </c>
      <c r="LP18">
        <f>'k7'!OA21</f>
        <v>0</v>
      </c>
      <c r="LQ18">
        <f>'k7'!OB21</f>
        <v>0</v>
      </c>
      <c r="LR18">
        <f>'k7'!OC21</f>
        <v>0</v>
      </c>
      <c r="LS18">
        <f>'k7'!OD21</f>
        <v>0</v>
      </c>
      <c r="LT18">
        <f>'k7'!OE21</f>
        <v>0</v>
      </c>
      <c r="LU18">
        <f>'k7'!OF21</f>
        <v>0</v>
      </c>
      <c r="LV18">
        <f>'k7'!OG21</f>
        <v>0</v>
      </c>
      <c r="LW18">
        <f>'k7'!OH21</f>
        <v>0</v>
      </c>
      <c r="LX18">
        <f>'k7'!OI21</f>
        <v>0</v>
      </c>
      <c r="LY18">
        <f>'k7'!OJ21</f>
        <v>0</v>
      </c>
      <c r="LZ18">
        <f>'k7'!OK21</f>
        <v>0</v>
      </c>
      <c r="MA18">
        <f>'k7'!OL21</f>
        <v>0</v>
      </c>
      <c r="MB18">
        <f>'k7'!OM21</f>
        <v>0</v>
      </c>
      <c r="MC18">
        <f>'k7'!ON21</f>
        <v>0</v>
      </c>
      <c r="MD18">
        <f>'k7'!OO21</f>
        <v>0</v>
      </c>
      <c r="ME18">
        <f>'k7'!OP21</f>
        <v>0</v>
      </c>
      <c r="MF18">
        <f>'k7'!OQ21</f>
        <v>0</v>
      </c>
      <c r="MG18">
        <f>'k7'!OR21</f>
        <v>0</v>
      </c>
      <c r="MH18">
        <f>'k7'!OS21</f>
        <v>0</v>
      </c>
      <c r="MI18">
        <f>'k7'!OT21</f>
        <v>0</v>
      </c>
      <c r="MJ18">
        <f>'k7'!OU21</f>
        <v>0</v>
      </c>
      <c r="MK18">
        <f>'k7'!OV21</f>
        <v>0</v>
      </c>
      <c r="ML18">
        <f>'k7'!OW21</f>
        <v>0</v>
      </c>
      <c r="MM18">
        <f>'k7'!OX21</f>
        <v>0</v>
      </c>
      <c r="MN18">
        <f>'k7'!OY21</f>
        <v>0</v>
      </c>
      <c r="MO18">
        <f>'k7'!OZ21</f>
        <v>0</v>
      </c>
      <c r="MP18">
        <f>'k7'!PA21</f>
        <v>0</v>
      </c>
      <c r="MQ18">
        <f>'k7'!PB21</f>
        <v>0</v>
      </c>
      <c r="MR18">
        <f>'k7'!PC21</f>
        <v>0</v>
      </c>
      <c r="MS18">
        <f>'k7'!PD21</f>
        <v>0</v>
      </c>
      <c r="MT18">
        <f>'k7'!PE21</f>
        <v>0</v>
      </c>
      <c r="MU18">
        <f>'k7'!PF21</f>
        <v>0</v>
      </c>
      <c r="MV18">
        <f>'k7'!PG21</f>
        <v>0</v>
      </c>
      <c r="MW18">
        <f>'k7'!PH21</f>
        <v>0</v>
      </c>
      <c r="MX18">
        <f>'k7'!PI21</f>
        <v>0</v>
      </c>
      <c r="MY18">
        <f>'k7'!PJ21</f>
        <v>0</v>
      </c>
      <c r="MZ18">
        <f>'k7'!PK21</f>
        <v>0</v>
      </c>
      <c r="NA18">
        <f>'k7'!PL21</f>
        <v>0</v>
      </c>
      <c r="NB18">
        <f>'k7'!PM21</f>
        <v>0</v>
      </c>
      <c r="NC18">
        <f>'k7'!PN21</f>
        <v>0</v>
      </c>
      <c r="ND18">
        <f>'k7'!PO21</f>
        <v>0</v>
      </c>
      <c r="NE18">
        <f>'k7'!PP21</f>
        <v>0</v>
      </c>
      <c r="NF18">
        <f>'k7'!PQ21</f>
        <v>0</v>
      </c>
      <c r="NG18">
        <f>'k7'!PR21</f>
        <v>0</v>
      </c>
      <c r="NH18">
        <f>'k7'!PS21</f>
        <v>0</v>
      </c>
      <c r="NI18">
        <v>18</v>
      </c>
      <c r="NJ18">
        <f>'k8'!NT21</f>
        <v>0</v>
      </c>
      <c r="NK18">
        <f>'k8'!NU21</f>
        <v>0</v>
      </c>
      <c r="NL18">
        <f>'k8'!NV21</f>
        <v>0</v>
      </c>
      <c r="NM18">
        <f>'k8'!NW21</f>
        <v>0</v>
      </c>
      <c r="NN18">
        <f>'k8'!NX21</f>
        <v>0</v>
      </c>
      <c r="NO18">
        <f>'k8'!NY21</f>
        <v>0</v>
      </c>
      <c r="NP18">
        <f>'k8'!NZ21</f>
        <v>0</v>
      </c>
      <c r="NQ18">
        <f>'k8'!OA21</f>
        <v>0</v>
      </c>
      <c r="NR18">
        <f>'k8'!OB21</f>
        <v>0</v>
      </c>
      <c r="NS18">
        <f>'k8'!OC21</f>
        <v>0</v>
      </c>
      <c r="NT18">
        <f>'k8'!OD21</f>
        <v>0</v>
      </c>
      <c r="NU18">
        <f>'k8'!OE21</f>
        <v>0</v>
      </c>
      <c r="NV18">
        <f>'k8'!OF21</f>
        <v>0</v>
      </c>
      <c r="NW18">
        <f>'k8'!OG21</f>
        <v>0</v>
      </c>
      <c r="NX18">
        <f>'k8'!OH21</f>
        <v>0</v>
      </c>
      <c r="NY18">
        <f>'k8'!OI21</f>
        <v>0</v>
      </c>
      <c r="NZ18">
        <f>'k8'!OJ21</f>
        <v>0</v>
      </c>
      <c r="OA18">
        <f>'k8'!OK21</f>
        <v>0</v>
      </c>
      <c r="OB18">
        <f>'k8'!OL21</f>
        <v>0</v>
      </c>
      <c r="OC18">
        <f>'k8'!OM21</f>
        <v>0</v>
      </c>
      <c r="OD18">
        <f>'k8'!ON21</f>
        <v>0</v>
      </c>
      <c r="OE18">
        <f>'k8'!OO21</f>
        <v>0</v>
      </c>
      <c r="OF18">
        <f>'k8'!OP21</f>
        <v>0</v>
      </c>
      <c r="OG18">
        <f>'k8'!OQ21</f>
        <v>0</v>
      </c>
      <c r="OH18">
        <f>'k8'!OR21</f>
        <v>0</v>
      </c>
      <c r="OI18">
        <f>'k8'!OS21</f>
        <v>0</v>
      </c>
      <c r="OJ18">
        <f>'k8'!OT21</f>
        <v>0</v>
      </c>
      <c r="OK18">
        <f>'k8'!OU21</f>
        <v>0</v>
      </c>
      <c r="OL18">
        <f>'k8'!OV21</f>
        <v>0</v>
      </c>
      <c r="OM18">
        <f>'k8'!OW21</f>
        <v>0</v>
      </c>
      <c r="ON18">
        <f>'k8'!OX21</f>
        <v>0</v>
      </c>
      <c r="OO18">
        <f>'k8'!OY21</f>
        <v>0</v>
      </c>
      <c r="OP18">
        <f>'k8'!OZ21</f>
        <v>0</v>
      </c>
      <c r="OQ18">
        <f>'k8'!PA21</f>
        <v>0</v>
      </c>
      <c r="OR18">
        <f>'k8'!PB21</f>
        <v>0</v>
      </c>
      <c r="OS18">
        <f>'k8'!PC21</f>
        <v>0</v>
      </c>
      <c r="OT18">
        <f>'k8'!PD21</f>
        <v>0</v>
      </c>
      <c r="OU18">
        <f>'k8'!PE21</f>
        <v>0</v>
      </c>
      <c r="OV18">
        <f>'k8'!PF21</f>
        <v>0</v>
      </c>
      <c r="OW18">
        <f>'k8'!PG21</f>
        <v>0</v>
      </c>
      <c r="OX18">
        <f>'k8'!PH21</f>
        <v>0</v>
      </c>
      <c r="OY18">
        <f>'k8'!PI21</f>
        <v>0</v>
      </c>
      <c r="OZ18">
        <f>'k8'!PJ21</f>
        <v>0</v>
      </c>
      <c r="PA18">
        <f>'k8'!PK21</f>
        <v>0</v>
      </c>
      <c r="PB18">
        <f>'k8'!PL21</f>
        <v>0</v>
      </c>
      <c r="PC18">
        <f>'k8'!PM21</f>
        <v>0</v>
      </c>
      <c r="PD18">
        <f>'k8'!PN21</f>
        <v>0</v>
      </c>
      <c r="PE18">
        <f>'k8'!PO21</f>
        <v>0</v>
      </c>
      <c r="PF18">
        <f>'k8'!PP21</f>
        <v>0</v>
      </c>
      <c r="PG18">
        <f>'k8'!PQ21</f>
        <v>0</v>
      </c>
      <c r="PH18">
        <f>'k8'!PR21</f>
        <v>0</v>
      </c>
      <c r="PI18">
        <f>'k8'!PS21</f>
        <v>0</v>
      </c>
      <c r="PJ18">
        <v>18</v>
      </c>
      <c r="PK18">
        <f>'k9'!NT21</f>
        <v>0</v>
      </c>
      <c r="PL18">
        <f>'k9'!NU21</f>
        <v>0</v>
      </c>
      <c r="PM18">
        <f>'k9'!NV21</f>
        <v>0</v>
      </c>
      <c r="PN18">
        <f>'k9'!NW21</f>
        <v>0</v>
      </c>
      <c r="PO18">
        <f>'k9'!NX21</f>
        <v>0</v>
      </c>
      <c r="PP18">
        <f>'k9'!NY21</f>
        <v>0</v>
      </c>
      <c r="PQ18">
        <f>'k9'!NZ21</f>
        <v>0</v>
      </c>
      <c r="PR18">
        <f>'k9'!OA21</f>
        <v>0</v>
      </c>
      <c r="PS18">
        <f>'k9'!OB21</f>
        <v>0</v>
      </c>
      <c r="PT18">
        <f>'k9'!OC21</f>
        <v>0</v>
      </c>
      <c r="PU18">
        <f>'k9'!OD21</f>
        <v>0</v>
      </c>
      <c r="PV18">
        <f>'k9'!OE21</f>
        <v>0</v>
      </c>
      <c r="PW18">
        <f>'k9'!OF21</f>
        <v>0</v>
      </c>
      <c r="PX18">
        <f>'k9'!OG21</f>
        <v>0</v>
      </c>
      <c r="PY18">
        <f>'k9'!OH21</f>
        <v>0</v>
      </c>
      <c r="PZ18">
        <f>'k9'!OI21</f>
        <v>0</v>
      </c>
      <c r="QA18">
        <f>'k9'!OJ21</f>
        <v>0</v>
      </c>
      <c r="QB18">
        <f>'k9'!OK21</f>
        <v>0</v>
      </c>
      <c r="QC18">
        <f>'k9'!OL21</f>
        <v>0</v>
      </c>
      <c r="QD18">
        <f>'k9'!OM21</f>
        <v>0</v>
      </c>
      <c r="QE18">
        <f>'k9'!ON21</f>
        <v>0</v>
      </c>
      <c r="QF18">
        <f>'k9'!OO21</f>
        <v>0</v>
      </c>
      <c r="QG18">
        <f>'k9'!OP21</f>
        <v>0</v>
      </c>
      <c r="QH18">
        <f>'k9'!OQ21</f>
        <v>0</v>
      </c>
      <c r="QI18">
        <f>'k9'!OR21</f>
        <v>0</v>
      </c>
      <c r="QJ18">
        <f>'k9'!OS21</f>
        <v>0</v>
      </c>
      <c r="QK18">
        <f>'k9'!OT21</f>
        <v>0</v>
      </c>
      <c r="QL18">
        <f>'k9'!OU21</f>
        <v>0</v>
      </c>
      <c r="QM18">
        <f>'k9'!OV21</f>
        <v>0</v>
      </c>
      <c r="QN18">
        <f>'k9'!OW21</f>
        <v>0</v>
      </c>
      <c r="QO18">
        <f>'k9'!OX21</f>
        <v>0</v>
      </c>
      <c r="QP18">
        <f>'k9'!OY21</f>
        <v>0</v>
      </c>
      <c r="QQ18">
        <f>'k9'!OZ21</f>
        <v>0</v>
      </c>
      <c r="QR18">
        <f>'k9'!PA21</f>
        <v>0</v>
      </c>
      <c r="QS18">
        <f>'k9'!PB21</f>
        <v>0</v>
      </c>
      <c r="QT18">
        <f>'k9'!PC21</f>
        <v>0</v>
      </c>
      <c r="QU18">
        <f>'k9'!PD21</f>
        <v>0</v>
      </c>
      <c r="QV18">
        <f>'k9'!PE21</f>
        <v>0</v>
      </c>
      <c r="QW18">
        <f>'k9'!PF21</f>
        <v>0</v>
      </c>
      <c r="QX18">
        <f>'k9'!PG21</f>
        <v>0</v>
      </c>
      <c r="QY18">
        <f>'k9'!PH21</f>
        <v>0</v>
      </c>
      <c r="QZ18">
        <f>'k9'!PI21</f>
        <v>0</v>
      </c>
      <c r="RA18">
        <f>'k9'!PJ21</f>
        <v>0</v>
      </c>
      <c r="RB18">
        <f>'k9'!PK21</f>
        <v>0</v>
      </c>
      <c r="RC18">
        <f>'k9'!PL21</f>
        <v>0</v>
      </c>
      <c r="RD18">
        <f>'k9'!PM21</f>
        <v>0</v>
      </c>
      <c r="RE18">
        <f>'k9'!PN21</f>
        <v>0</v>
      </c>
      <c r="RF18">
        <f>'k9'!PO21</f>
        <v>0</v>
      </c>
      <c r="RG18">
        <f>'k9'!PP21</f>
        <v>0</v>
      </c>
      <c r="RH18">
        <f>'k9'!PQ21</f>
        <v>0</v>
      </c>
      <c r="RI18">
        <f>'k9'!PR21</f>
        <v>0</v>
      </c>
      <c r="RJ18">
        <f>'k9'!PS21</f>
        <v>0</v>
      </c>
      <c r="RK18">
        <v>18</v>
      </c>
      <c r="RL18">
        <f>'k10'!NT21</f>
        <v>0</v>
      </c>
      <c r="RM18">
        <f>'k10'!NU21</f>
        <v>0</v>
      </c>
      <c r="RN18">
        <f>'k10'!NV21</f>
        <v>0</v>
      </c>
      <c r="RO18">
        <f>'k10'!NW21</f>
        <v>0</v>
      </c>
      <c r="RP18">
        <f>'k10'!NX21</f>
        <v>0</v>
      </c>
      <c r="RQ18">
        <f>'k10'!NY21</f>
        <v>0</v>
      </c>
      <c r="RR18">
        <f>'k10'!NZ21</f>
        <v>0</v>
      </c>
      <c r="RS18">
        <f>'k10'!OA21</f>
        <v>0</v>
      </c>
      <c r="RT18">
        <f>'k10'!OB21</f>
        <v>0</v>
      </c>
      <c r="RU18">
        <f>'k10'!OC21</f>
        <v>0</v>
      </c>
      <c r="RV18">
        <f>'k10'!OD21</f>
        <v>0</v>
      </c>
      <c r="RW18">
        <f>'k10'!OE21</f>
        <v>0</v>
      </c>
      <c r="RX18">
        <f>'k10'!OF21</f>
        <v>0</v>
      </c>
      <c r="RY18">
        <f>'k10'!OG21</f>
        <v>0</v>
      </c>
      <c r="RZ18">
        <f>'k10'!OH21</f>
        <v>0</v>
      </c>
      <c r="SA18">
        <f>'k10'!OI21</f>
        <v>0</v>
      </c>
      <c r="SB18">
        <f>'k10'!OJ21</f>
        <v>0</v>
      </c>
      <c r="SC18">
        <f>'k10'!OK21</f>
        <v>0</v>
      </c>
      <c r="SD18">
        <f>'k10'!OL21</f>
        <v>0</v>
      </c>
      <c r="SE18">
        <f>'k10'!OM21</f>
        <v>0</v>
      </c>
      <c r="SF18">
        <f>'k10'!ON21</f>
        <v>0</v>
      </c>
      <c r="SG18">
        <f>'k10'!OO21</f>
        <v>0</v>
      </c>
      <c r="SH18">
        <f>'k10'!OP21</f>
        <v>0</v>
      </c>
      <c r="SI18">
        <f>'k10'!OQ21</f>
        <v>0</v>
      </c>
      <c r="SJ18">
        <f>'k10'!OR21</f>
        <v>0</v>
      </c>
      <c r="SK18">
        <f>'k10'!OS21</f>
        <v>0</v>
      </c>
      <c r="SL18">
        <f>'k10'!OT21</f>
        <v>0</v>
      </c>
      <c r="SM18">
        <f>'k10'!OU21</f>
        <v>0</v>
      </c>
      <c r="SN18">
        <f>'k10'!OV21</f>
        <v>0</v>
      </c>
      <c r="SO18">
        <f>'k10'!OW21</f>
        <v>0</v>
      </c>
      <c r="SP18">
        <f>'k10'!OX21</f>
        <v>0</v>
      </c>
      <c r="SQ18">
        <f>'k10'!OY21</f>
        <v>0</v>
      </c>
      <c r="SR18">
        <f>'k10'!OZ21</f>
        <v>0</v>
      </c>
      <c r="SS18">
        <f>'k10'!PA21</f>
        <v>0</v>
      </c>
      <c r="ST18">
        <f>'k10'!PB21</f>
        <v>0</v>
      </c>
      <c r="SU18">
        <f>'k10'!PC21</f>
        <v>0</v>
      </c>
      <c r="SV18">
        <f>'k10'!PD21</f>
        <v>0</v>
      </c>
      <c r="SW18">
        <f>'k10'!PE21</f>
        <v>0</v>
      </c>
      <c r="SX18">
        <f>'k10'!PF21</f>
        <v>0</v>
      </c>
      <c r="SY18">
        <f>'k10'!PG21</f>
        <v>0</v>
      </c>
      <c r="SZ18">
        <f>'k10'!PH21</f>
        <v>0</v>
      </c>
      <c r="TA18">
        <f>'k10'!PI21</f>
        <v>0</v>
      </c>
      <c r="TB18">
        <f>'k10'!PJ21</f>
        <v>0</v>
      </c>
      <c r="TC18">
        <f>'k10'!PK21</f>
        <v>0</v>
      </c>
      <c r="TD18">
        <f>'k10'!PL21</f>
        <v>0</v>
      </c>
      <c r="TE18">
        <f>'k10'!PM21</f>
        <v>0</v>
      </c>
      <c r="TF18">
        <f>'k10'!PN21</f>
        <v>0</v>
      </c>
      <c r="TG18">
        <f>'k10'!PO21</f>
        <v>0</v>
      </c>
      <c r="TH18">
        <f>'k10'!PP21</f>
        <v>0</v>
      </c>
      <c r="TI18">
        <f>'k10'!PQ21</f>
        <v>0</v>
      </c>
      <c r="TJ18">
        <f>'k10'!PR21</f>
        <v>0</v>
      </c>
      <c r="TK18">
        <f>'k10'!PS21</f>
        <v>0</v>
      </c>
      <c r="TL18">
        <v>18</v>
      </c>
      <c r="TM18">
        <f>'k11'!NT21</f>
        <v>0</v>
      </c>
      <c r="TN18">
        <f>'k11'!NU21</f>
        <v>0</v>
      </c>
      <c r="TO18">
        <f>'k11'!NV21</f>
        <v>0</v>
      </c>
      <c r="TP18">
        <f>'k11'!NW21</f>
        <v>0</v>
      </c>
      <c r="TQ18">
        <f>'k11'!NX21</f>
        <v>0</v>
      </c>
      <c r="TR18">
        <f>'k11'!NY21</f>
        <v>0</v>
      </c>
      <c r="TS18">
        <f>'k11'!NZ21</f>
        <v>0</v>
      </c>
      <c r="TT18">
        <f>'k11'!OA21</f>
        <v>0</v>
      </c>
      <c r="TU18">
        <f>'k11'!OB21</f>
        <v>0</v>
      </c>
      <c r="TV18">
        <f>'k11'!OC21</f>
        <v>0</v>
      </c>
      <c r="TW18">
        <f>'k11'!OD21</f>
        <v>0</v>
      </c>
      <c r="TX18">
        <f>'k11'!OE21</f>
        <v>0</v>
      </c>
      <c r="TY18">
        <f>'k11'!OF21</f>
        <v>0</v>
      </c>
      <c r="TZ18">
        <f>'k11'!OG21</f>
        <v>0</v>
      </c>
      <c r="UA18">
        <f>'k11'!OH21</f>
        <v>0</v>
      </c>
      <c r="UB18">
        <f>'k11'!OI21</f>
        <v>0</v>
      </c>
      <c r="UC18">
        <f>'k11'!OJ21</f>
        <v>0</v>
      </c>
      <c r="UD18">
        <f>'k11'!OK21</f>
        <v>0</v>
      </c>
      <c r="UE18">
        <f>'k11'!OL21</f>
        <v>0</v>
      </c>
      <c r="UF18">
        <f>'k11'!OM21</f>
        <v>0</v>
      </c>
      <c r="UG18">
        <f>'k11'!ON21</f>
        <v>0</v>
      </c>
      <c r="UH18">
        <f>'k11'!OO21</f>
        <v>0</v>
      </c>
      <c r="UI18">
        <f>'k11'!OP21</f>
        <v>0</v>
      </c>
      <c r="UJ18">
        <f>'k11'!OQ21</f>
        <v>0</v>
      </c>
      <c r="UK18">
        <f>'k11'!OR21</f>
        <v>0</v>
      </c>
      <c r="UL18">
        <f>'k11'!OS21</f>
        <v>0</v>
      </c>
      <c r="UM18">
        <f>'k11'!OT21</f>
        <v>0</v>
      </c>
      <c r="UN18">
        <f>'k11'!OU21</f>
        <v>0</v>
      </c>
      <c r="UO18">
        <f>'k11'!OV21</f>
        <v>0</v>
      </c>
      <c r="UP18">
        <f>'k11'!OW21</f>
        <v>0</v>
      </c>
      <c r="UQ18">
        <f>'k11'!OX21</f>
        <v>0</v>
      </c>
      <c r="UR18">
        <f>'k11'!OY21</f>
        <v>0</v>
      </c>
      <c r="US18">
        <f>'k11'!OZ21</f>
        <v>0</v>
      </c>
      <c r="UT18">
        <f>'k11'!PA21</f>
        <v>0</v>
      </c>
      <c r="UU18">
        <f>'k11'!PB21</f>
        <v>0</v>
      </c>
      <c r="UV18">
        <f>'k11'!PC21</f>
        <v>0</v>
      </c>
      <c r="UW18">
        <f>'k11'!PD21</f>
        <v>0</v>
      </c>
      <c r="UX18">
        <f>'k11'!PE21</f>
        <v>0</v>
      </c>
      <c r="UY18">
        <f>'k11'!PF21</f>
        <v>0</v>
      </c>
      <c r="UZ18">
        <f>'k11'!PG21</f>
        <v>0</v>
      </c>
      <c r="VA18">
        <f>'k11'!PH21</f>
        <v>0</v>
      </c>
      <c r="VB18">
        <f>'k11'!PI21</f>
        <v>0</v>
      </c>
      <c r="VC18">
        <f>'k11'!PJ21</f>
        <v>0</v>
      </c>
      <c r="VD18">
        <f>'k11'!PK21</f>
        <v>0</v>
      </c>
      <c r="VE18">
        <f>'k11'!PL21</f>
        <v>0</v>
      </c>
      <c r="VF18">
        <f>'k11'!PM21</f>
        <v>0</v>
      </c>
      <c r="VG18">
        <f>'k11'!PN21</f>
        <v>0</v>
      </c>
      <c r="VH18">
        <f>'k11'!PO21</f>
        <v>0</v>
      </c>
      <c r="VI18">
        <f>'k11'!PP21</f>
        <v>0</v>
      </c>
      <c r="VJ18">
        <f>'k11'!PQ21</f>
        <v>0</v>
      </c>
      <c r="VK18">
        <f>'k11'!PR21</f>
        <v>0</v>
      </c>
      <c r="VL18">
        <f>'k11'!PS21</f>
        <v>0</v>
      </c>
      <c r="VM18">
        <v>18</v>
      </c>
      <c r="VN18">
        <f>'k12'!NT21</f>
        <v>0</v>
      </c>
      <c r="VO18">
        <f>'k12'!NU21</f>
        <v>0</v>
      </c>
      <c r="VP18">
        <f>'k12'!NV21</f>
        <v>0</v>
      </c>
      <c r="VQ18">
        <f>'k12'!NW21</f>
        <v>0</v>
      </c>
      <c r="VR18">
        <f>'k12'!NX21</f>
        <v>0</v>
      </c>
      <c r="VS18">
        <f>'k12'!NY21</f>
        <v>0</v>
      </c>
      <c r="VT18">
        <f>'k12'!NZ21</f>
        <v>0</v>
      </c>
      <c r="VU18">
        <f>'k12'!OA21</f>
        <v>0</v>
      </c>
      <c r="VV18">
        <f>'k12'!OB21</f>
        <v>0</v>
      </c>
      <c r="VW18">
        <f>'k12'!OC21</f>
        <v>0</v>
      </c>
      <c r="VX18">
        <f>'k12'!OD21</f>
        <v>0</v>
      </c>
      <c r="VY18">
        <f>'k12'!OE21</f>
        <v>0</v>
      </c>
      <c r="VZ18">
        <f>'k12'!OF21</f>
        <v>0</v>
      </c>
      <c r="WA18">
        <f>'k12'!OG21</f>
        <v>0</v>
      </c>
      <c r="WB18">
        <f>'k12'!OH21</f>
        <v>0</v>
      </c>
      <c r="WC18">
        <f>'k12'!OI21</f>
        <v>0</v>
      </c>
      <c r="WD18">
        <f>'k12'!OJ21</f>
        <v>0</v>
      </c>
      <c r="WE18">
        <f>'k12'!OK21</f>
        <v>0</v>
      </c>
      <c r="WF18">
        <f>'k12'!OL21</f>
        <v>0</v>
      </c>
      <c r="WG18">
        <f>'k12'!OM21</f>
        <v>0</v>
      </c>
      <c r="WH18">
        <f>'k12'!ON21</f>
        <v>0</v>
      </c>
      <c r="WI18">
        <f>'k12'!OO21</f>
        <v>0</v>
      </c>
      <c r="WJ18">
        <f>'k12'!OP21</f>
        <v>0</v>
      </c>
      <c r="WK18">
        <f>'k12'!OQ21</f>
        <v>0</v>
      </c>
      <c r="WL18">
        <f>'k12'!OR21</f>
        <v>0</v>
      </c>
      <c r="WM18">
        <f>'k12'!OS21</f>
        <v>0</v>
      </c>
      <c r="WN18">
        <f>'k12'!OT21</f>
        <v>0</v>
      </c>
      <c r="WO18">
        <f>'k12'!OU21</f>
        <v>0</v>
      </c>
      <c r="WP18">
        <f>'k12'!OV21</f>
        <v>0</v>
      </c>
      <c r="WQ18">
        <f>'k12'!OW21</f>
        <v>0</v>
      </c>
      <c r="WR18">
        <f>'k12'!OX21</f>
        <v>0</v>
      </c>
      <c r="WS18">
        <f>'k12'!OY21</f>
        <v>0</v>
      </c>
      <c r="WT18">
        <f>'k12'!OZ21</f>
        <v>0</v>
      </c>
      <c r="WU18">
        <f>'k12'!PA21</f>
        <v>0</v>
      </c>
      <c r="WV18">
        <f>'k12'!PB21</f>
        <v>0</v>
      </c>
      <c r="WW18">
        <f>'k12'!PC21</f>
        <v>0</v>
      </c>
      <c r="WX18">
        <f>'k12'!PD21</f>
        <v>0</v>
      </c>
      <c r="WY18">
        <f>'k12'!PE21</f>
        <v>0</v>
      </c>
      <c r="WZ18">
        <f>'k12'!PF21</f>
        <v>0</v>
      </c>
      <c r="XA18">
        <f>'k12'!PG21</f>
        <v>0</v>
      </c>
      <c r="XB18">
        <f>'k12'!PH21</f>
        <v>0</v>
      </c>
      <c r="XC18">
        <f>'k12'!PI21</f>
        <v>0</v>
      </c>
      <c r="XD18">
        <f>'k12'!PJ21</f>
        <v>0</v>
      </c>
      <c r="XE18">
        <f>'k12'!PK21</f>
        <v>0</v>
      </c>
      <c r="XF18">
        <f>'k12'!PL21</f>
        <v>0</v>
      </c>
      <c r="XG18">
        <f>'k12'!PM21</f>
        <v>0</v>
      </c>
      <c r="XH18">
        <f>'k12'!PN21</f>
        <v>0</v>
      </c>
      <c r="XI18">
        <f>'k12'!PO21</f>
        <v>0</v>
      </c>
      <c r="XJ18">
        <f>'k12'!PP21</f>
        <v>0</v>
      </c>
      <c r="XK18">
        <f>'k12'!PQ21</f>
        <v>0</v>
      </c>
      <c r="XL18">
        <f>'k12'!PR21</f>
        <v>0</v>
      </c>
      <c r="XM18">
        <f>'k12'!PS21</f>
        <v>0</v>
      </c>
      <c r="XN18">
        <v>18</v>
      </c>
      <c r="XO18">
        <f>'k13'!NT21</f>
        <v>0</v>
      </c>
      <c r="XP18">
        <f>'k13'!NU21</f>
        <v>0</v>
      </c>
      <c r="XQ18">
        <f>'k13'!NV21</f>
        <v>0</v>
      </c>
      <c r="XR18">
        <f>'k13'!NW21</f>
        <v>0</v>
      </c>
      <c r="XS18">
        <f>'k13'!NX21</f>
        <v>0</v>
      </c>
      <c r="XT18">
        <f>'k13'!NY21</f>
        <v>0</v>
      </c>
      <c r="XU18">
        <f>'k13'!NZ21</f>
        <v>0</v>
      </c>
      <c r="XV18">
        <f>'k13'!OA21</f>
        <v>0</v>
      </c>
      <c r="XW18">
        <f>'k13'!OB21</f>
        <v>0</v>
      </c>
      <c r="XX18">
        <f>'k13'!OC21</f>
        <v>0</v>
      </c>
      <c r="XY18">
        <f>'k13'!OD21</f>
        <v>0</v>
      </c>
      <c r="XZ18">
        <f>'k13'!OE21</f>
        <v>0</v>
      </c>
      <c r="YA18">
        <f>'k13'!OF21</f>
        <v>0</v>
      </c>
      <c r="YB18">
        <f>'k13'!OG21</f>
        <v>0</v>
      </c>
      <c r="YC18">
        <f>'k13'!OH21</f>
        <v>0</v>
      </c>
      <c r="YD18">
        <f>'k13'!OI21</f>
        <v>0</v>
      </c>
      <c r="YE18">
        <f>'k13'!OJ21</f>
        <v>0</v>
      </c>
      <c r="YF18">
        <f>'k13'!OK21</f>
        <v>0</v>
      </c>
      <c r="YG18">
        <f>'k13'!OL21</f>
        <v>0</v>
      </c>
      <c r="YH18">
        <f>'k13'!OM21</f>
        <v>0</v>
      </c>
      <c r="YI18">
        <f>'k13'!ON21</f>
        <v>0</v>
      </c>
      <c r="YJ18">
        <f>'k13'!OO21</f>
        <v>0</v>
      </c>
      <c r="YK18">
        <f>'k13'!OP21</f>
        <v>0</v>
      </c>
      <c r="YL18">
        <f>'k13'!OQ21</f>
        <v>0</v>
      </c>
      <c r="YM18">
        <f>'k13'!OR21</f>
        <v>0</v>
      </c>
      <c r="YN18">
        <f>'k13'!OS21</f>
        <v>0</v>
      </c>
      <c r="YO18">
        <f>'k13'!OT21</f>
        <v>0</v>
      </c>
      <c r="YP18">
        <f>'k13'!OU21</f>
        <v>0</v>
      </c>
      <c r="YQ18">
        <f>'k13'!OV21</f>
        <v>0</v>
      </c>
      <c r="YR18">
        <f>'k13'!OW21</f>
        <v>0</v>
      </c>
      <c r="YS18">
        <f>'k13'!OX21</f>
        <v>0</v>
      </c>
      <c r="YT18">
        <f>'k13'!OY21</f>
        <v>0</v>
      </c>
      <c r="YU18">
        <f>'k13'!OZ21</f>
        <v>0</v>
      </c>
      <c r="YV18">
        <f>'k13'!PA21</f>
        <v>0</v>
      </c>
      <c r="YW18">
        <f>'k13'!PB21</f>
        <v>0</v>
      </c>
      <c r="YX18">
        <f>'k13'!PC21</f>
        <v>0</v>
      </c>
      <c r="YY18">
        <f>'k13'!PD21</f>
        <v>0</v>
      </c>
      <c r="YZ18">
        <f>'k13'!PE21</f>
        <v>0</v>
      </c>
      <c r="ZA18">
        <f>'k13'!PF21</f>
        <v>0</v>
      </c>
      <c r="ZB18">
        <f>'k13'!PG21</f>
        <v>0</v>
      </c>
      <c r="ZC18">
        <f>'k13'!PH21</f>
        <v>0</v>
      </c>
      <c r="ZD18">
        <f>'k13'!PI21</f>
        <v>0</v>
      </c>
      <c r="ZE18">
        <f>'k13'!PJ21</f>
        <v>0</v>
      </c>
      <c r="ZF18">
        <f>'k13'!PK21</f>
        <v>0</v>
      </c>
      <c r="ZG18">
        <f>'k13'!PL21</f>
        <v>0</v>
      </c>
      <c r="ZH18">
        <f>'k13'!PM21</f>
        <v>0</v>
      </c>
      <c r="ZI18">
        <f>'k13'!PN21</f>
        <v>0</v>
      </c>
      <c r="ZJ18">
        <f>'k13'!PO21</f>
        <v>0</v>
      </c>
      <c r="ZK18">
        <f>'k13'!PP21</f>
        <v>0</v>
      </c>
      <c r="ZL18">
        <f>'k13'!PQ21</f>
        <v>0</v>
      </c>
      <c r="ZM18">
        <f>'k13'!PR21</f>
        <v>0</v>
      </c>
      <c r="ZN18">
        <f>'k13'!PS21</f>
        <v>0</v>
      </c>
      <c r="ZO18">
        <v>18</v>
      </c>
      <c r="ZP18">
        <f>'k14'!NT21</f>
        <v>0</v>
      </c>
      <c r="ZQ18">
        <f>'k14'!NU21</f>
        <v>0</v>
      </c>
      <c r="ZR18">
        <f>'k14'!NV21</f>
        <v>0</v>
      </c>
      <c r="ZS18">
        <f>'k14'!NW21</f>
        <v>0</v>
      </c>
      <c r="ZT18">
        <f>'k14'!NX21</f>
        <v>0</v>
      </c>
      <c r="ZU18">
        <f>'k14'!NY21</f>
        <v>0</v>
      </c>
      <c r="ZV18">
        <f>'k14'!NZ21</f>
        <v>0</v>
      </c>
      <c r="ZW18">
        <f>'k14'!OA21</f>
        <v>0</v>
      </c>
      <c r="ZX18">
        <f>'k14'!OB21</f>
        <v>0</v>
      </c>
      <c r="ZY18">
        <f>'k14'!OC21</f>
        <v>0</v>
      </c>
      <c r="ZZ18">
        <f>'k14'!OD21</f>
        <v>0</v>
      </c>
      <c r="AAA18">
        <f>'k14'!OE21</f>
        <v>0</v>
      </c>
      <c r="AAB18">
        <f>'k14'!OF21</f>
        <v>0</v>
      </c>
      <c r="AAC18">
        <f>'k14'!OG21</f>
        <v>0</v>
      </c>
      <c r="AAD18">
        <f>'k14'!OH21</f>
        <v>0</v>
      </c>
      <c r="AAE18">
        <f>'k14'!OI21</f>
        <v>0</v>
      </c>
      <c r="AAF18">
        <f>'k14'!OJ21</f>
        <v>0</v>
      </c>
      <c r="AAG18">
        <f>'k14'!OK21</f>
        <v>0</v>
      </c>
      <c r="AAH18">
        <f>'k14'!OL21</f>
        <v>0</v>
      </c>
      <c r="AAI18">
        <f>'k14'!OM21</f>
        <v>0</v>
      </c>
      <c r="AAJ18">
        <f>'k14'!ON21</f>
        <v>0</v>
      </c>
      <c r="AAK18">
        <f>'k14'!OO21</f>
        <v>0</v>
      </c>
      <c r="AAL18">
        <f>'k14'!OP21</f>
        <v>0</v>
      </c>
      <c r="AAM18">
        <f>'k14'!OQ21</f>
        <v>0</v>
      </c>
      <c r="AAN18">
        <f>'k14'!OR21</f>
        <v>0</v>
      </c>
      <c r="AAO18">
        <f>'k14'!OS21</f>
        <v>0</v>
      </c>
      <c r="AAP18">
        <f>'k14'!OT21</f>
        <v>0</v>
      </c>
      <c r="AAQ18">
        <f>'k14'!OU21</f>
        <v>0</v>
      </c>
      <c r="AAR18">
        <f>'k14'!OV21</f>
        <v>0</v>
      </c>
      <c r="AAS18">
        <f>'k14'!OW21</f>
        <v>0</v>
      </c>
      <c r="AAT18">
        <f>'k14'!OX21</f>
        <v>0</v>
      </c>
      <c r="AAU18">
        <f>'k14'!OY21</f>
        <v>0</v>
      </c>
      <c r="AAV18">
        <f>'k14'!OZ21</f>
        <v>0</v>
      </c>
      <c r="AAW18">
        <f>'k14'!PA21</f>
        <v>0</v>
      </c>
      <c r="AAX18">
        <f>'k14'!PB21</f>
        <v>0</v>
      </c>
      <c r="AAY18">
        <f>'k14'!PC21</f>
        <v>0</v>
      </c>
      <c r="AAZ18">
        <f>'k14'!PD21</f>
        <v>0</v>
      </c>
      <c r="ABA18">
        <f>'k14'!PE21</f>
        <v>0</v>
      </c>
      <c r="ABB18">
        <f>'k14'!PF21</f>
        <v>0</v>
      </c>
      <c r="ABC18">
        <f>'k14'!PG21</f>
        <v>0</v>
      </c>
      <c r="ABD18">
        <f>'k14'!PH21</f>
        <v>0</v>
      </c>
      <c r="ABE18">
        <f>'k14'!PI21</f>
        <v>0</v>
      </c>
      <c r="ABF18">
        <f>'k14'!PJ21</f>
        <v>0</v>
      </c>
      <c r="ABG18">
        <f>'k14'!PK21</f>
        <v>0</v>
      </c>
      <c r="ABH18">
        <f>'k14'!PL21</f>
        <v>0</v>
      </c>
      <c r="ABI18">
        <f>'k14'!PM21</f>
        <v>0</v>
      </c>
      <c r="ABJ18">
        <f>'k14'!PN21</f>
        <v>0</v>
      </c>
      <c r="ABK18">
        <f>'k14'!PO21</f>
        <v>0</v>
      </c>
      <c r="ABL18">
        <f>'k14'!PP21</f>
        <v>0</v>
      </c>
      <c r="ABM18">
        <f>'k14'!PQ21</f>
        <v>0</v>
      </c>
      <c r="ABN18">
        <f>'k14'!PR21</f>
        <v>0</v>
      </c>
      <c r="ABO18">
        <f>'k14'!PS21</f>
        <v>0</v>
      </c>
      <c r="ABP18">
        <v>18</v>
      </c>
      <c r="ABQ18">
        <f>'k15'!NT21</f>
        <v>0</v>
      </c>
      <c r="ABR18">
        <f>'k15'!NU21</f>
        <v>0</v>
      </c>
      <c r="ABS18">
        <f>'k15'!NV21</f>
        <v>0</v>
      </c>
      <c r="ABT18">
        <f>'k15'!NW21</f>
        <v>0</v>
      </c>
      <c r="ABU18">
        <f>'k15'!NX21</f>
        <v>0</v>
      </c>
      <c r="ABV18">
        <f>'k15'!NY21</f>
        <v>0</v>
      </c>
      <c r="ABW18">
        <f>'k15'!NZ21</f>
        <v>0</v>
      </c>
      <c r="ABX18">
        <f>'k15'!OA21</f>
        <v>0</v>
      </c>
      <c r="ABY18">
        <f>'k15'!OB21</f>
        <v>0</v>
      </c>
      <c r="ABZ18">
        <f>'k15'!OC21</f>
        <v>0</v>
      </c>
      <c r="ACA18">
        <f>'k15'!OD21</f>
        <v>0</v>
      </c>
      <c r="ACB18">
        <f>'k15'!OE21</f>
        <v>0</v>
      </c>
      <c r="ACC18">
        <f>'k15'!OF21</f>
        <v>0</v>
      </c>
      <c r="ACD18">
        <f>'k15'!OG21</f>
        <v>0</v>
      </c>
      <c r="ACE18">
        <f>'k15'!OH21</f>
        <v>0</v>
      </c>
      <c r="ACF18">
        <f>'k15'!OI21</f>
        <v>0</v>
      </c>
      <c r="ACG18">
        <f>'k15'!OJ21</f>
        <v>0</v>
      </c>
      <c r="ACH18">
        <f>'k15'!OK21</f>
        <v>0</v>
      </c>
      <c r="ACI18">
        <f>'k15'!OL21</f>
        <v>0</v>
      </c>
      <c r="ACJ18">
        <f>'k15'!OM21</f>
        <v>0</v>
      </c>
      <c r="ACK18">
        <f>'k15'!ON21</f>
        <v>0</v>
      </c>
      <c r="ACL18">
        <f>'k15'!OO21</f>
        <v>0</v>
      </c>
      <c r="ACM18">
        <f>'k15'!OP21</f>
        <v>0</v>
      </c>
      <c r="ACN18">
        <f>'k15'!OQ21</f>
        <v>0</v>
      </c>
      <c r="ACO18">
        <f>'k15'!OR21</f>
        <v>0</v>
      </c>
      <c r="ACP18">
        <f>'k15'!OS21</f>
        <v>0</v>
      </c>
      <c r="ACQ18">
        <f>'k15'!OT21</f>
        <v>0</v>
      </c>
      <c r="ACR18">
        <f>'k15'!OU21</f>
        <v>0</v>
      </c>
      <c r="ACS18">
        <f>'k15'!OV21</f>
        <v>0</v>
      </c>
      <c r="ACT18">
        <f>'k15'!OW21</f>
        <v>0</v>
      </c>
      <c r="ACU18">
        <f>'k15'!OX21</f>
        <v>0</v>
      </c>
      <c r="ACV18">
        <f>'k15'!OY21</f>
        <v>0</v>
      </c>
      <c r="ACW18">
        <f>'k15'!OZ21</f>
        <v>0</v>
      </c>
      <c r="ACX18">
        <f>'k15'!PA21</f>
        <v>0</v>
      </c>
      <c r="ACY18">
        <f>'k15'!PB21</f>
        <v>0</v>
      </c>
      <c r="ACZ18">
        <f>'k15'!PC21</f>
        <v>0</v>
      </c>
      <c r="ADA18">
        <f>'k15'!PD21</f>
        <v>0</v>
      </c>
      <c r="ADB18">
        <f>'k15'!PE21</f>
        <v>0</v>
      </c>
      <c r="ADC18">
        <f>'k15'!PF21</f>
        <v>0</v>
      </c>
      <c r="ADD18">
        <f>'k15'!PG21</f>
        <v>0</v>
      </c>
      <c r="ADE18">
        <f>'k15'!PH21</f>
        <v>0</v>
      </c>
      <c r="ADF18">
        <f>'k15'!PI21</f>
        <v>0</v>
      </c>
      <c r="ADG18">
        <f>'k15'!PJ21</f>
        <v>0</v>
      </c>
      <c r="ADH18">
        <f>'k15'!PK21</f>
        <v>0</v>
      </c>
      <c r="ADI18">
        <f>'k15'!PL21</f>
        <v>0</v>
      </c>
      <c r="ADJ18">
        <f>'k15'!PM21</f>
        <v>0</v>
      </c>
      <c r="ADK18">
        <f>'k15'!PN21</f>
        <v>0</v>
      </c>
      <c r="ADL18">
        <f>'k15'!PO21</f>
        <v>0</v>
      </c>
      <c r="ADM18">
        <f>'k15'!PP21</f>
        <v>0</v>
      </c>
      <c r="ADN18">
        <f>'k15'!PQ21</f>
        <v>0</v>
      </c>
      <c r="ADO18">
        <f>'k15'!PR21</f>
        <v>0</v>
      </c>
      <c r="ADP18">
        <f>'k15'!PS21</f>
        <v>0</v>
      </c>
      <c r="ADQ18">
        <v>18</v>
      </c>
      <c r="ADR18">
        <f>'k16'!NT21</f>
        <v>0</v>
      </c>
      <c r="ADS18">
        <f>'k16'!NU21</f>
        <v>0</v>
      </c>
      <c r="ADT18">
        <f>'k16'!NV21</f>
        <v>0</v>
      </c>
      <c r="ADU18">
        <f>'k16'!NW21</f>
        <v>0</v>
      </c>
      <c r="ADV18">
        <f>'k16'!NX21</f>
        <v>0</v>
      </c>
      <c r="ADW18">
        <f>'k16'!NY21</f>
        <v>0</v>
      </c>
      <c r="ADX18">
        <f>'k16'!NZ21</f>
        <v>0</v>
      </c>
      <c r="ADY18">
        <f>'k16'!OA21</f>
        <v>0</v>
      </c>
      <c r="ADZ18">
        <f>'k16'!OB21</f>
        <v>0</v>
      </c>
      <c r="AEA18">
        <f>'k16'!OC21</f>
        <v>0</v>
      </c>
      <c r="AEB18">
        <f>'k16'!OD21</f>
        <v>0</v>
      </c>
      <c r="AEC18">
        <f>'k16'!OE21</f>
        <v>0</v>
      </c>
      <c r="AED18">
        <f>'k16'!OF21</f>
        <v>0</v>
      </c>
      <c r="AEE18">
        <f>'k16'!OG21</f>
        <v>0</v>
      </c>
      <c r="AEF18">
        <f>'k16'!OH21</f>
        <v>0</v>
      </c>
      <c r="AEG18">
        <f>'k16'!OI21</f>
        <v>0</v>
      </c>
      <c r="AEH18">
        <f>'k16'!OJ21</f>
        <v>0</v>
      </c>
      <c r="AEI18">
        <f>'k16'!OK21</f>
        <v>0</v>
      </c>
      <c r="AEJ18">
        <f>'k16'!OL21</f>
        <v>0</v>
      </c>
      <c r="AEK18">
        <f>'k16'!OM21</f>
        <v>0</v>
      </c>
      <c r="AEL18">
        <f>'k16'!ON21</f>
        <v>0</v>
      </c>
      <c r="AEM18">
        <f>'k16'!OO21</f>
        <v>0</v>
      </c>
      <c r="AEN18">
        <f>'k16'!OP21</f>
        <v>0</v>
      </c>
      <c r="AEO18">
        <f>'k16'!OQ21</f>
        <v>0</v>
      </c>
      <c r="AEP18">
        <f>'k16'!OR21</f>
        <v>0</v>
      </c>
      <c r="AEQ18">
        <f>'k16'!OS21</f>
        <v>0</v>
      </c>
      <c r="AER18">
        <f>'k16'!OT21</f>
        <v>0</v>
      </c>
      <c r="AES18">
        <f>'k16'!OU21</f>
        <v>0</v>
      </c>
      <c r="AET18">
        <f>'k16'!OV21</f>
        <v>0</v>
      </c>
      <c r="AEU18">
        <f>'k16'!OW21</f>
        <v>0</v>
      </c>
      <c r="AEV18">
        <f>'k16'!OX21</f>
        <v>0</v>
      </c>
      <c r="AEW18">
        <f>'k16'!OY21</f>
        <v>0</v>
      </c>
      <c r="AEX18">
        <f>'k16'!OZ21</f>
        <v>0</v>
      </c>
      <c r="AEY18">
        <f>'k16'!PA21</f>
        <v>0</v>
      </c>
      <c r="AEZ18">
        <f>'k16'!PB21</f>
        <v>0</v>
      </c>
      <c r="AFA18">
        <f>'k16'!PC21</f>
        <v>0</v>
      </c>
      <c r="AFB18">
        <f>'k16'!PD21</f>
        <v>0</v>
      </c>
      <c r="AFC18">
        <f>'k16'!PE21</f>
        <v>0</v>
      </c>
      <c r="AFD18">
        <f>'k16'!PF21</f>
        <v>0</v>
      </c>
      <c r="AFE18">
        <f>'k16'!PG21</f>
        <v>0</v>
      </c>
      <c r="AFF18">
        <f>'k16'!PH21</f>
        <v>0</v>
      </c>
      <c r="AFG18">
        <f>'k16'!PI21</f>
        <v>0</v>
      </c>
      <c r="AFH18">
        <f>'k16'!PJ21</f>
        <v>0</v>
      </c>
      <c r="AFI18">
        <f>'k16'!PK21</f>
        <v>0</v>
      </c>
      <c r="AFJ18">
        <f>'k16'!PL21</f>
        <v>0</v>
      </c>
      <c r="AFK18">
        <f>'k16'!PM21</f>
        <v>0</v>
      </c>
      <c r="AFL18">
        <f>'k16'!PN21</f>
        <v>0</v>
      </c>
      <c r="AFM18">
        <f>'k16'!PO21</f>
        <v>0</v>
      </c>
      <c r="AFN18">
        <f>'k16'!PP21</f>
        <v>0</v>
      </c>
      <c r="AFO18">
        <f>'k16'!PQ21</f>
        <v>0</v>
      </c>
      <c r="AFP18">
        <f>'k16'!PR21</f>
        <v>0</v>
      </c>
      <c r="AFQ18">
        <f>'k16'!PS21</f>
        <v>0</v>
      </c>
      <c r="AFR18">
        <v>18</v>
      </c>
      <c r="AFS18">
        <f>'k17'!NT21</f>
        <v>0</v>
      </c>
      <c r="AFT18">
        <f>'k17'!NU21</f>
        <v>0</v>
      </c>
      <c r="AFU18">
        <f>'k17'!NV21</f>
        <v>0</v>
      </c>
      <c r="AFV18">
        <f>'k17'!NW21</f>
        <v>0</v>
      </c>
      <c r="AFW18">
        <f>'k17'!NX21</f>
        <v>0</v>
      </c>
      <c r="AFX18">
        <f>'k17'!NY21</f>
        <v>0</v>
      </c>
      <c r="AFY18">
        <f>'k17'!NZ21</f>
        <v>0</v>
      </c>
      <c r="AFZ18">
        <f>'k17'!OA21</f>
        <v>0</v>
      </c>
      <c r="AGA18">
        <f>'k17'!OB21</f>
        <v>0</v>
      </c>
      <c r="AGB18">
        <f>'k17'!OC21</f>
        <v>0</v>
      </c>
      <c r="AGC18">
        <f>'k17'!OD21</f>
        <v>0</v>
      </c>
      <c r="AGD18">
        <f>'k17'!OE21</f>
        <v>0</v>
      </c>
      <c r="AGE18">
        <f>'k17'!OF21</f>
        <v>0</v>
      </c>
      <c r="AGF18">
        <f>'k17'!OG21</f>
        <v>0</v>
      </c>
      <c r="AGG18">
        <f>'k17'!OH21</f>
        <v>0</v>
      </c>
      <c r="AGH18">
        <f>'k17'!OI21</f>
        <v>0</v>
      </c>
      <c r="AGI18">
        <f>'k17'!OJ21</f>
        <v>0</v>
      </c>
      <c r="AGJ18">
        <f>'k17'!OK21</f>
        <v>0</v>
      </c>
      <c r="AGK18">
        <f>'k17'!OL21</f>
        <v>0</v>
      </c>
      <c r="AGL18">
        <f>'k17'!OM21</f>
        <v>0</v>
      </c>
      <c r="AGM18">
        <f>'k17'!ON21</f>
        <v>0</v>
      </c>
      <c r="AGN18">
        <f>'k17'!OO21</f>
        <v>0</v>
      </c>
      <c r="AGO18">
        <f>'k17'!OP21</f>
        <v>0</v>
      </c>
      <c r="AGP18">
        <f>'k17'!OQ21</f>
        <v>0</v>
      </c>
      <c r="AGQ18">
        <f>'k17'!OR21</f>
        <v>0</v>
      </c>
      <c r="AGR18">
        <f>'k17'!OS21</f>
        <v>0</v>
      </c>
      <c r="AGS18">
        <f>'k17'!OT21</f>
        <v>0</v>
      </c>
      <c r="AGT18">
        <f>'k17'!OU21</f>
        <v>0</v>
      </c>
      <c r="AGU18">
        <f>'k17'!OV21</f>
        <v>0</v>
      </c>
      <c r="AGV18">
        <f>'k17'!OW21</f>
        <v>0</v>
      </c>
      <c r="AGW18">
        <f>'k17'!OX21</f>
        <v>0</v>
      </c>
      <c r="AGX18">
        <f>'k17'!OY21</f>
        <v>0</v>
      </c>
      <c r="AGY18">
        <f>'k17'!OZ21</f>
        <v>0</v>
      </c>
      <c r="AGZ18">
        <f>'k17'!PA21</f>
        <v>0</v>
      </c>
      <c r="AHA18">
        <f>'k17'!PB21</f>
        <v>0</v>
      </c>
      <c r="AHB18">
        <f>'k17'!PC21</f>
        <v>0</v>
      </c>
      <c r="AHC18">
        <f>'k17'!PD21</f>
        <v>0</v>
      </c>
      <c r="AHD18">
        <f>'k17'!PE21</f>
        <v>0</v>
      </c>
      <c r="AHE18">
        <f>'k17'!PF21</f>
        <v>0</v>
      </c>
      <c r="AHF18">
        <f>'k17'!PG21</f>
        <v>0</v>
      </c>
      <c r="AHG18">
        <f>'k17'!PH21</f>
        <v>0</v>
      </c>
      <c r="AHH18">
        <f>'k17'!PI21</f>
        <v>0</v>
      </c>
      <c r="AHI18">
        <f>'k17'!PJ21</f>
        <v>0</v>
      </c>
      <c r="AHJ18">
        <f>'k17'!PK21</f>
        <v>0</v>
      </c>
      <c r="AHK18">
        <f>'k17'!PL21</f>
        <v>0</v>
      </c>
      <c r="AHL18">
        <f>'k17'!PM21</f>
        <v>0</v>
      </c>
      <c r="AHM18">
        <f>'k17'!PN21</f>
        <v>0</v>
      </c>
      <c r="AHN18">
        <f>'k17'!PO21</f>
        <v>0</v>
      </c>
      <c r="AHO18">
        <f>'k17'!PP21</f>
        <v>0</v>
      </c>
      <c r="AHP18">
        <f>'k17'!PQ21</f>
        <v>0</v>
      </c>
      <c r="AHQ18">
        <f>'k17'!PR21</f>
        <v>0</v>
      </c>
      <c r="AHR18">
        <f>'k17'!PS21</f>
        <v>0</v>
      </c>
      <c r="AHS18">
        <v>18</v>
      </c>
      <c r="AHT18">
        <f>'k18'!NT21</f>
        <v>0</v>
      </c>
      <c r="AHU18">
        <f>'k18'!NU21</f>
        <v>0</v>
      </c>
      <c r="AHV18">
        <f>'k18'!NV21</f>
        <v>0</v>
      </c>
      <c r="AHW18">
        <f>'k18'!NW21</f>
        <v>0</v>
      </c>
      <c r="AHX18">
        <f>'k18'!NX21</f>
        <v>0</v>
      </c>
      <c r="AHY18">
        <f>'k18'!NY21</f>
        <v>0</v>
      </c>
      <c r="AHZ18">
        <f>'k18'!NZ21</f>
        <v>0</v>
      </c>
      <c r="AIA18">
        <f>'k18'!OA21</f>
        <v>0</v>
      </c>
      <c r="AIB18">
        <f>'k18'!OB21</f>
        <v>0</v>
      </c>
      <c r="AIC18">
        <f>'k18'!OC21</f>
        <v>0</v>
      </c>
      <c r="AID18">
        <f>'k18'!OD21</f>
        <v>0</v>
      </c>
      <c r="AIE18">
        <f>'k18'!OE21</f>
        <v>0</v>
      </c>
      <c r="AIF18">
        <f>'k18'!OF21</f>
        <v>0</v>
      </c>
      <c r="AIG18">
        <f>'k18'!OG21</f>
        <v>0</v>
      </c>
      <c r="AIH18">
        <f>'k18'!OH21</f>
        <v>0</v>
      </c>
      <c r="AII18">
        <f>'k18'!OI21</f>
        <v>0</v>
      </c>
      <c r="AIJ18">
        <f>'k18'!OJ21</f>
        <v>0</v>
      </c>
      <c r="AIK18">
        <f>'k18'!OK21</f>
        <v>0</v>
      </c>
      <c r="AIL18">
        <f>'k18'!OL21</f>
        <v>0</v>
      </c>
      <c r="AIM18">
        <f>'k18'!OM21</f>
        <v>0</v>
      </c>
      <c r="AIN18">
        <f>'k18'!ON21</f>
        <v>0</v>
      </c>
      <c r="AIO18">
        <f>'k18'!OO21</f>
        <v>0</v>
      </c>
      <c r="AIP18">
        <f>'k18'!OP21</f>
        <v>0</v>
      </c>
      <c r="AIQ18">
        <f>'k18'!OQ21</f>
        <v>0</v>
      </c>
      <c r="AIR18">
        <f>'k18'!OR21</f>
        <v>0</v>
      </c>
      <c r="AIS18">
        <f>'k18'!OS21</f>
        <v>0</v>
      </c>
      <c r="AIT18">
        <f>'k18'!OT21</f>
        <v>0</v>
      </c>
      <c r="AIU18">
        <f>'k18'!OU21</f>
        <v>0</v>
      </c>
      <c r="AIV18">
        <f>'k18'!OV21</f>
        <v>0</v>
      </c>
      <c r="AIW18">
        <f>'k18'!OW21</f>
        <v>0</v>
      </c>
      <c r="AIX18">
        <f>'k18'!OX21</f>
        <v>0</v>
      </c>
      <c r="AIY18">
        <f>'k18'!OY21</f>
        <v>0</v>
      </c>
      <c r="AIZ18">
        <f>'k18'!OZ21</f>
        <v>0</v>
      </c>
      <c r="AJA18">
        <f>'k18'!PA21</f>
        <v>0</v>
      </c>
      <c r="AJB18">
        <f>'k18'!PB21</f>
        <v>0</v>
      </c>
      <c r="AJC18">
        <f>'k18'!PC21</f>
        <v>0</v>
      </c>
      <c r="AJD18">
        <f>'k18'!PD21</f>
        <v>0</v>
      </c>
      <c r="AJE18">
        <f>'k18'!PE21</f>
        <v>0</v>
      </c>
      <c r="AJF18">
        <f>'k18'!PF21</f>
        <v>0</v>
      </c>
      <c r="AJG18">
        <f>'k18'!PG21</f>
        <v>0</v>
      </c>
      <c r="AJH18">
        <f>'k18'!PH21</f>
        <v>0</v>
      </c>
      <c r="AJI18">
        <f>'k18'!PI21</f>
        <v>0</v>
      </c>
      <c r="AJJ18">
        <f>'k18'!PJ21</f>
        <v>0</v>
      </c>
      <c r="AJK18">
        <f>'k18'!PK21</f>
        <v>0</v>
      </c>
      <c r="AJL18">
        <f>'k18'!PL21</f>
        <v>0</v>
      </c>
      <c r="AJM18">
        <f>'k18'!PM21</f>
        <v>0</v>
      </c>
      <c r="AJN18">
        <f>'k18'!PN21</f>
        <v>0</v>
      </c>
      <c r="AJO18">
        <f>'k18'!PO21</f>
        <v>0</v>
      </c>
      <c r="AJP18">
        <f>'k18'!PP21</f>
        <v>0</v>
      </c>
      <c r="AJQ18">
        <f>'k18'!PQ21</f>
        <v>0</v>
      </c>
      <c r="AJR18">
        <f>'k18'!PR21</f>
        <v>0</v>
      </c>
      <c r="AJS18">
        <f>'k18'!PS21</f>
        <v>0</v>
      </c>
      <c r="AJT18">
        <v>18</v>
      </c>
      <c r="AJU18">
        <f>'k19'!NT21</f>
        <v>0</v>
      </c>
      <c r="AJV18">
        <f>'k19'!NU21</f>
        <v>0</v>
      </c>
      <c r="AJW18">
        <f>'k19'!NV21</f>
        <v>0</v>
      </c>
      <c r="AJX18">
        <f>'k19'!NW21</f>
        <v>0</v>
      </c>
      <c r="AJY18">
        <f>'k19'!NX21</f>
        <v>0</v>
      </c>
      <c r="AJZ18">
        <f>'k19'!NY21</f>
        <v>0</v>
      </c>
      <c r="AKA18">
        <f>'k19'!NZ21</f>
        <v>0</v>
      </c>
      <c r="AKB18">
        <f>'k19'!OA21</f>
        <v>0</v>
      </c>
      <c r="AKC18">
        <f>'k19'!OB21</f>
        <v>0</v>
      </c>
      <c r="AKD18">
        <f>'k19'!OC21</f>
        <v>0</v>
      </c>
      <c r="AKE18">
        <f>'k19'!OD21</f>
        <v>0</v>
      </c>
      <c r="AKF18">
        <f>'k19'!OE21</f>
        <v>0</v>
      </c>
      <c r="AKG18">
        <f>'k19'!OF21</f>
        <v>0</v>
      </c>
      <c r="AKH18">
        <f>'k19'!OG21</f>
        <v>0</v>
      </c>
      <c r="AKI18">
        <f>'k19'!OH21</f>
        <v>0</v>
      </c>
      <c r="AKJ18">
        <f>'k19'!OI21</f>
        <v>0</v>
      </c>
      <c r="AKK18">
        <f>'k19'!OJ21</f>
        <v>0</v>
      </c>
      <c r="AKL18">
        <f>'k19'!OK21</f>
        <v>0</v>
      </c>
      <c r="AKM18">
        <f>'k19'!OL21</f>
        <v>0</v>
      </c>
      <c r="AKN18">
        <f>'k19'!OM21</f>
        <v>0</v>
      </c>
      <c r="AKO18">
        <f>'k19'!ON21</f>
        <v>0</v>
      </c>
      <c r="AKP18">
        <f>'k19'!OO21</f>
        <v>0</v>
      </c>
      <c r="AKQ18">
        <f>'k19'!OP21</f>
        <v>0</v>
      </c>
      <c r="AKR18">
        <f>'k19'!OQ21</f>
        <v>0</v>
      </c>
      <c r="AKS18">
        <f>'k19'!OR21</f>
        <v>0</v>
      </c>
      <c r="AKT18">
        <f>'k19'!OS21</f>
        <v>0</v>
      </c>
      <c r="AKU18">
        <f>'k19'!OT21</f>
        <v>0</v>
      </c>
      <c r="AKV18">
        <f>'k19'!OU21</f>
        <v>0</v>
      </c>
      <c r="AKW18">
        <f>'k19'!OV21</f>
        <v>0</v>
      </c>
      <c r="AKX18">
        <f>'k19'!OW21</f>
        <v>0</v>
      </c>
      <c r="AKY18">
        <f>'k19'!OX21</f>
        <v>0</v>
      </c>
      <c r="AKZ18">
        <f>'k19'!OY21</f>
        <v>0</v>
      </c>
      <c r="ALA18">
        <f>'k19'!OZ21</f>
        <v>0</v>
      </c>
      <c r="ALB18">
        <f>'k19'!PA21</f>
        <v>0</v>
      </c>
      <c r="ALC18">
        <f>'k19'!PB21</f>
        <v>0</v>
      </c>
      <c r="ALD18">
        <f>'k19'!PC21</f>
        <v>0</v>
      </c>
      <c r="ALE18">
        <f>'k19'!PD21</f>
        <v>0</v>
      </c>
      <c r="ALF18">
        <f>'k19'!PE21</f>
        <v>0</v>
      </c>
      <c r="ALG18">
        <f>'k19'!PF21</f>
        <v>0</v>
      </c>
      <c r="ALH18">
        <f>'k19'!PG21</f>
        <v>0</v>
      </c>
      <c r="ALI18">
        <f>'k19'!PH21</f>
        <v>0</v>
      </c>
      <c r="ALJ18">
        <f>'k19'!PI21</f>
        <v>0</v>
      </c>
      <c r="ALK18">
        <f>'k19'!PJ21</f>
        <v>0</v>
      </c>
      <c r="ALL18">
        <f>'k19'!PK21</f>
        <v>0</v>
      </c>
      <c r="ALM18">
        <f>'k19'!PL21</f>
        <v>0</v>
      </c>
      <c r="ALN18">
        <f>'k19'!PM21</f>
        <v>0</v>
      </c>
      <c r="ALO18">
        <f>'k19'!PN21</f>
        <v>0</v>
      </c>
      <c r="ALP18">
        <f>'k19'!PO21</f>
        <v>0</v>
      </c>
      <c r="ALQ18">
        <f>'k19'!PP21</f>
        <v>0</v>
      </c>
      <c r="ALR18">
        <f>'k19'!PQ21</f>
        <v>0</v>
      </c>
      <c r="ALS18">
        <f>'k19'!PR21</f>
        <v>0</v>
      </c>
      <c r="ALT18">
        <f>'k19'!PS21</f>
        <v>0</v>
      </c>
      <c r="ALU18">
        <v>18</v>
      </c>
      <c r="ALV18">
        <f>'k20'!NT21</f>
        <v>0</v>
      </c>
      <c r="ALW18">
        <f>'k20'!NU21</f>
        <v>0</v>
      </c>
      <c r="ALX18">
        <f>'k20'!NV21</f>
        <v>0</v>
      </c>
      <c r="ALY18">
        <f>'k20'!NW21</f>
        <v>0</v>
      </c>
      <c r="ALZ18">
        <f>'k20'!NX21</f>
        <v>0</v>
      </c>
      <c r="AMA18">
        <f>'k20'!NY21</f>
        <v>0</v>
      </c>
      <c r="AMB18">
        <f>'k20'!NZ21</f>
        <v>0</v>
      </c>
      <c r="AMC18">
        <f>'k20'!OA21</f>
        <v>0</v>
      </c>
      <c r="AMD18">
        <f>'k20'!OB21</f>
        <v>0</v>
      </c>
      <c r="AME18">
        <f>'k20'!OC21</f>
        <v>0</v>
      </c>
      <c r="AMF18">
        <f>'k20'!OD21</f>
        <v>0</v>
      </c>
      <c r="AMG18">
        <f>'k20'!OE21</f>
        <v>0</v>
      </c>
      <c r="AMH18">
        <f>'k20'!OF21</f>
        <v>0</v>
      </c>
      <c r="AMI18">
        <f>'k20'!OG21</f>
        <v>0</v>
      </c>
      <c r="AMJ18">
        <f>'k20'!OH21</f>
        <v>0</v>
      </c>
      <c r="AMK18">
        <f>'k20'!OI21</f>
        <v>0</v>
      </c>
      <c r="AML18">
        <f>'k20'!OJ21</f>
        <v>0</v>
      </c>
      <c r="AMM18">
        <f>'k20'!OK21</f>
        <v>0</v>
      </c>
      <c r="AMN18">
        <f>'k20'!OL21</f>
        <v>0</v>
      </c>
      <c r="AMO18">
        <f>'k20'!OM21</f>
        <v>0</v>
      </c>
      <c r="AMP18">
        <f>'k20'!ON21</f>
        <v>0</v>
      </c>
      <c r="AMQ18">
        <f>'k20'!OO21</f>
        <v>0</v>
      </c>
      <c r="AMR18">
        <f>'k20'!OP21</f>
        <v>0</v>
      </c>
      <c r="AMS18">
        <f>'k20'!OQ21</f>
        <v>0</v>
      </c>
      <c r="AMT18">
        <f>'k20'!OR21</f>
        <v>0</v>
      </c>
      <c r="AMU18">
        <f>'k20'!OS21</f>
        <v>0</v>
      </c>
      <c r="AMV18">
        <f>'k20'!OT21</f>
        <v>0</v>
      </c>
      <c r="AMW18">
        <f>'k20'!OU21</f>
        <v>0</v>
      </c>
      <c r="AMX18">
        <f>'k20'!OV21</f>
        <v>0</v>
      </c>
      <c r="AMY18">
        <f>'k20'!OW21</f>
        <v>0</v>
      </c>
      <c r="AMZ18">
        <f>'k20'!OX21</f>
        <v>0</v>
      </c>
      <c r="ANA18">
        <f>'k20'!OY21</f>
        <v>0</v>
      </c>
      <c r="ANB18">
        <f>'k20'!OZ21</f>
        <v>0</v>
      </c>
      <c r="ANC18">
        <f>'k20'!PA21</f>
        <v>0</v>
      </c>
      <c r="AND18">
        <f>'k20'!PB21</f>
        <v>0</v>
      </c>
      <c r="ANE18">
        <f>'k20'!PC21</f>
        <v>0</v>
      </c>
      <c r="ANF18">
        <f>'k20'!PD21</f>
        <v>0</v>
      </c>
      <c r="ANG18">
        <f>'k20'!PE21</f>
        <v>0</v>
      </c>
      <c r="ANH18">
        <f>'k20'!PF21</f>
        <v>0</v>
      </c>
      <c r="ANI18">
        <f>'k20'!PG21</f>
        <v>0</v>
      </c>
      <c r="ANJ18">
        <f>'k20'!PH21</f>
        <v>0</v>
      </c>
      <c r="ANK18">
        <f>'k20'!PI21</f>
        <v>0</v>
      </c>
      <c r="ANL18">
        <f>'k20'!PJ21</f>
        <v>0</v>
      </c>
      <c r="ANM18">
        <f>'k20'!PK21</f>
        <v>0</v>
      </c>
      <c r="ANN18">
        <f>'k20'!PL21</f>
        <v>0</v>
      </c>
      <c r="ANO18">
        <f>'k20'!PM21</f>
        <v>0</v>
      </c>
      <c r="ANP18">
        <f>'k20'!PN21</f>
        <v>0</v>
      </c>
      <c r="ANQ18">
        <f>'k20'!PO21</f>
        <v>0</v>
      </c>
      <c r="ANR18">
        <f>'k20'!PP21</f>
        <v>0</v>
      </c>
      <c r="ANS18">
        <f>'k20'!PQ21</f>
        <v>0</v>
      </c>
      <c r="ANT18">
        <f>'k20'!PR21</f>
        <v>0</v>
      </c>
      <c r="ANU18">
        <f>'k20'!PS21</f>
        <v>0</v>
      </c>
      <c r="ANV18">
        <v>18</v>
      </c>
      <c r="ANW18">
        <f>'k21'!NT21</f>
        <v>0</v>
      </c>
      <c r="ANX18">
        <f>'k21'!NU21</f>
        <v>0</v>
      </c>
      <c r="ANY18">
        <f>'k21'!NV21</f>
        <v>0</v>
      </c>
      <c r="ANZ18">
        <f>'k21'!NW21</f>
        <v>0</v>
      </c>
      <c r="AOA18">
        <f>'k21'!NX21</f>
        <v>0</v>
      </c>
      <c r="AOB18">
        <f>'k21'!NY21</f>
        <v>0</v>
      </c>
      <c r="AOC18">
        <f>'k21'!NZ21</f>
        <v>0</v>
      </c>
      <c r="AOD18">
        <f>'k21'!OA21</f>
        <v>0</v>
      </c>
      <c r="AOE18">
        <f>'k21'!OB21</f>
        <v>0</v>
      </c>
      <c r="AOF18">
        <f>'k21'!OC21</f>
        <v>0</v>
      </c>
      <c r="AOG18">
        <f>'k21'!OD21</f>
        <v>0</v>
      </c>
      <c r="AOH18">
        <f>'k21'!OE21</f>
        <v>0</v>
      </c>
      <c r="AOI18">
        <f>'k21'!OF21</f>
        <v>0</v>
      </c>
      <c r="AOJ18">
        <f>'k21'!OG21</f>
        <v>0</v>
      </c>
      <c r="AOK18">
        <f>'k21'!OH21</f>
        <v>0</v>
      </c>
      <c r="AOL18">
        <f>'k21'!OI21</f>
        <v>0</v>
      </c>
      <c r="AOM18">
        <f>'k21'!OJ21</f>
        <v>0</v>
      </c>
      <c r="AON18">
        <f>'k21'!OK21</f>
        <v>0</v>
      </c>
      <c r="AOO18">
        <f>'k21'!OL21</f>
        <v>0</v>
      </c>
      <c r="AOP18">
        <f>'k21'!OM21</f>
        <v>0</v>
      </c>
      <c r="AOQ18">
        <f>'k21'!ON21</f>
        <v>0</v>
      </c>
      <c r="AOR18">
        <f>'k21'!OO21</f>
        <v>0</v>
      </c>
      <c r="AOS18">
        <f>'k21'!OP21</f>
        <v>0</v>
      </c>
      <c r="AOT18">
        <f>'k21'!OQ21</f>
        <v>0</v>
      </c>
      <c r="AOU18">
        <f>'k21'!OR21</f>
        <v>0</v>
      </c>
      <c r="AOV18">
        <f>'k21'!OS21</f>
        <v>0</v>
      </c>
      <c r="AOW18">
        <f>'k21'!OT21</f>
        <v>0</v>
      </c>
      <c r="AOX18">
        <f>'k21'!OU21</f>
        <v>0</v>
      </c>
      <c r="AOY18">
        <f>'k21'!OV21</f>
        <v>0</v>
      </c>
      <c r="AOZ18">
        <f>'k21'!OW21</f>
        <v>0</v>
      </c>
      <c r="APA18">
        <f>'k21'!OX21</f>
        <v>0</v>
      </c>
      <c r="APB18">
        <f>'k21'!OY21</f>
        <v>0</v>
      </c>
      <c r="APC18">
        <f>'k21'!OZ21</f>
        <v>0</v>
      </c>
      <c r="APD18">
        <f>'k21'!PA21</f>
        <v>0</v>
      </c>
      <c r="APE18">
        <f>'k21'!PB21</f>
        <v>0</v>
      </c>
      <c r="APF18">
        <f>'k21'!PC21</f>
        <v>0</v>
      </c>
      <c r="APG18">
        <f>'k21'!PD21</f>
        <v>0</v>
      </c>
      <c r="APH18">
        <f>'k21'!PE21</f>
        <v>0</v>
      </c>
      <c r="API18">
        <f>'k21'!PF21</f>
        <v>0</v>
      </c>
      <c r="APJ18">
        <f>'k21'!PG21</f>
        <v>0</v>
      </c>
      <c r="APK18">
        <f>'k21'!PH21</f>
        <v>0</v>
      </c>
      <c r="APL18">
        <f>'k21'!PI21</f>
        <v>0</v>
      </c>
      <c r="APM18">
        <f>'k21'!PJ21</f>
        <v>0</v>
      </c>
      <c r="APN18">
        <f>'k21'!PK21</f>
        <v>0</v>
      </c>
      <c r="APO18">
        <f>'k21'!PL21</f>
        <v>0</v>
      </c>
      <c r="APP18">
        <f>'k21'!PM21</f>
        <v>0</v>
      </c>
      <c r="APQ18">
        <f>'k21'!PN21</f>
        <v>0</v>
      </c>
      <c r="APR18">
        <f>'k21'!PO21</f>
        <v>0</v>
      </c>
      <c r="APS18">
        <f>'k21'!PP21</f>
        <v>0</v>
      </c>
      <c r="APT18">
        <f>'k21'!PQ21</f>
        <v>0</v>
      </c>
      <c r="APU18">
        <f>'k21'!PR21</f>
        <v>0</v>
      </c>
      <c r="APV18">
        <f>'k21'!PS21</f>
        <v>0</v>
      </c>
      <c r="APW18">
        <v>18</v>
      </c>
    </row>
    <row r="19" spans="2:1115" x14ac:dyDescent="0.25">
      <c r="B19">
        <v>19</v>
      </c>
      <c r="C19">
        <f>'k1'!NT22</f>
        <v>13</v>
      </c>
      <c r="D19">
        <f>'k1'!NU22</f>
        <v>0</v>
      </c>
      <c r="E19">
        <f>'k1'!NV22</f>
        <v>0</v>
      </c>
      <c r="F19">
        <f>'k1'!NW22</f>
        <v>0</v>
      </c>
      <c r="G19">
        <f>'k1'!NX22</f>
        <v>0</v>
      </c>
      <c r="H19">
        <f>'k1'!NY22</f>
        <v>0</v>
      </c>
      <c r="I19">
        <f>'k1'!NZ22</f>
        <v>0</v>
      </c>
      <c r="J19">
        <f>'k1'!OA22</f>
        <v>0</v>
      </c>
      <c r="K19">
        <f>'k1'!OB22</f>
        <v>0</v>
      </c>
      <c r="L19">
        <f>'k1'!OC22</f>
        <v>0</v>
      </c>
      <c r="M19">
        <f>'k1'!OD22</f>
        <v>0</v>
      </c>
      <c r="N19">
        <f>'k1'!OE22</f>
        <v>0</v>
      </c>
      <c r="O19">
        <f>'k1'!OF22</f>
        <v>0</v>
      </c>
      <c r="P19">
        <f>'k1'!OG22</f>
        <v>0</v>
      </c>
      <c r="Q19" t="str">
        <f>'k1'!OH22</f>
        <v>0</v>
      </c>
      <c r="R19">
        <f>'k1'!OI22</f>
        <v>0</v>
      </c>
      <c r="S19" t="str">
        <f>'k1'!OJ22</f>
        <v>0</v>
      </c>
      <c r="T19">
        <f>'k1'!OK22</f>
        <v>0</v>
      </c>
      <c r="U19" t="str">
        <f>'k1'!OL22</f>
        <v>0</v>
      </c>
      <c r="V19" t="str">
        <f>'k1'!OM22</f>
        <v>NILAI MELEBIHI KAPASITAS</v>
      </c>
      <c r="W19">
        <f>'k1'!ON22</f>
        <v>0</v>
      </c>
      <c r="X19" t="str">
        <f>'k1'!OO22</f>
        <v>0</v>
      </c>
      <c r="Y19" t="str">
        <f>'k1'!OP22</f>
        <v>NILAI MELEBIHI KAPASITAS</v>
      </c>
      <c r="Z19" t="str">
        <f>'k1'!OQ22</f>
        <v/>
      </c>
      <c r="AA19">
        <f>'k1'!OR22</f>
        <v>0</v>
      </c>
      <c r="AB19" t="str">
        <f>'k1'!OS22</f>
        <v/>
      </c>
      <c r="AC19">
        <f>'k1'!OT22</f>
        <v>0</v>
      </c>
      <c r="AD19" t="str">
        <f>'k1'!OU22</f>
        <v/>
      </c>
      <c r="AE19">
        <f>'k1'!OV22</f>
        <v>0</v>
      </c>
      <c r="AF19" t="str">
        <f>'k1'!OW22</f>
        <v/>
      </c>
      <c r="AG19">
        <f>'k1'!OX22</f>
        <v>0</v>
      </c>
      <c r="AH19" t="str">
        <f>'k1'!OY22</f>
        <v/>
      </c>
      <c r="AI19">
        <f>'k1'!OZ22</f>
        <v>0</v>
      </c>
      <c r="AJ19" t="str">
        <f>'k1'!PA22</f>
        <v/>
      </c>
      <c r="AK19">
        <f>'k1'!PB22</f>
        <v>0</v>
      </c>
      <c r="AL19" t="str">
        <f>'k1'!PC22</f>
        <v/>
      </c>
      <c r="AM19">
        <f>'k1'!PD22</f>
        <v>0</v>
      </c>
      <c r="AN19" t="str">
        <f>'k1'!PE22</f>
        <v/>
      </c>
      <c r="AO19">
        <f>'k1'!PF22</f>
        <v>0</v>
      </c>
      <c r="AP19" t="str">
        <f>'k1'!PG22</f>
        <v/>
      </c>
      <c r="AQ19">
        <f>'k1'!PH22</f>
        <v>0</v>
      </c>
      <c r="AR19" t="str">
        <f>'k1'!PI22</f>
        <v/>
      </c>
      <c r="AS19">
        <f>'k1'!PJ22</f>
        <v>0</v>
      </c>
      <c r="AT19" t="str">
        <f>'k1'!PK22</f>
        <v/>
      </c>
      <c r="AU19">
        <f>'k1'!PL22</f>
        <v>0</v>
      </c>
      <c r="AV19" t="str">
        <f>'k1'!PM22</f>
        <v/>
      </c>
      <c r="AW19">
        <f>'k1'!PN22</f>
        <v>0</v>
      </c>
      <c r="AX19">
        <f>'k1'!PO22</f>
        <v>0</v>
      </c>
      <c r="AY19">
        <f>'k1'!PP22</f>
        <v>0</v>
      </c>
      <c r="AZ19">
        <f>'k1'!PQ22</f>
        <v>0</v>
      </c>
      <c r="BA19">
        <f>'k1'!PR22</f>
        <v>0</v>
      </c>
      <c r="BB19">
        <f>'k1'!PS22</f>
        <v>0</v>
      </c>
      <c r="BC19">
        <v>19</v>
      </c>
      <c r="BD19">
        <f>'k2'!NT22</f>
        <v>13</v>
      </c>
      <c r="BE19">
        <f>'k2'!NU22</f>
        <v>0</v>
      </c>
      <c r="BF19">
        <f>'k2'!NV22</f>
        <v>0</v>
      </c>
      <c r="BG19">
        <f>'k2'!NW22</f>
        <v>0</v>
      </c>
      <c r="BH19">
        <f>'k2'!NX22</f>
        <v>0</v>
      </c>
      <c r="BI19">
        <f>'k2'!NY22</f>
        <v>0</v>
      </c>
      <c r="BJ19">
        <f>'k2'!NZ22</f>
        <v>0</v>
      </c>
      <c r="BK19">
        <f>'k2'!OA22</f>
        <v>0</v>
      </c>
      <c r="BL19">
        <f>'k2'!OB22</f>
        <v>0</v>
      </c>
      <c r="BM19">
        <f>'k2'!OC22</f>
        <v>0</v>
      </c>
      <c r="BN19">
        <f>'k2'!OD22</f>
        <v>0</v>
      </c>
      <c r="BO19">
        <f>'k2'!OE22</f>
        <v>0</v>
      </c>
      <c r="BP19">
        <f>'k2'!OF22</f>
        <v>0</v>
      </c>
      <c r="BQ19">
        <f>'k2'!OG22</f>
        <v>0</v>
      </c>
      <c r="BR19" t="str">
        <f>'k2'!OH22</f>
        <v>0</v>
      </c>
      <c r="BS19">
        <f>'k2'!OI22</f>
        <v>0</v>
      </c>
      <c r="BT19" t="str">
        <f>'k2'!OJ22</f>
        <v>0</v>
      </c>
      <c r="BU19">
        <f>'k2'!OK22</f>
        <v>0</v>
      </c>
      <c r="BV19" t="str">
        <f>'k2'!OL22</f>
        <v>0</v>
      </c>
      <c r="BW19" t="str">
        <f>'k2'!OM22</f>
        <v>NILAI MELEBIHI KAPASITAS</v>
      </c>
      <c r="BX19">
        <f>'k2'!ON22</f>
        <v>0</v>
      </c>
      <c r="BY19" t="str">
        <f>'k2'!OO22</f>
        <v>0</v>
      </c>
      <c r="BZ19" t="str">
        <f>'k2'!OP22</f>
        <v>NILAI MELEBIHI KAPASITAS</v>
      </c>
      <c r="CA19" t="str">
        <f>'k2'!OQ22</f>
        <v/>
      </c>
      <c r="CB19">
        <f>'k2'!OR22</f>
        <v>0</v>
      </c>
      <c r="CC19" t="str">
        <f>'k2'!OS22</f>
        <v/>
      </c>
      <c r="CD19">
        <f>'k2'!OT22</f>
        <v>0</v>
      </c>
      <c r="CE19" t="str">
        <f>'k2'!OU22</f>
        <v/>
      </c>
      <c r="CF19">
        <f>'k2'!OV22</f>
        <v>0</v>
      </c>
      <c r="CG19" t="str">
        <f>'k2'!OW22</f>
        <v/>
      </c>
      <c r="CH19">
        <f>'k2'!OX22</f>
        <v>0</v>
      </c>
      <c r="CI19" t="str">
        <f>'k2'!OY22</f>
        <v/>
      </c>
      <c r="CJ19">
        <f>'k2'!OZ22</f>
        <v>0</v>
      </c>
      <c r="CK19" t="str">
        <f>'k2'!PA22</f>
        <v/>
      </c>
      <c r="CL19">
        <f>'k2'!PB22</f>
        <v>0</v>
      </c>
      <c r="CM19" t="str">
        <f>'k2'!PC22</f>
        <v/>
      </c>
      <c r="CN19">
        <f>'k2'!PD22</f>
        <v>0</v>
      </c>
      <c r="CO19" t="str">
        <f>'k2'!PE22</f>
        <v/>
      </c>
      <c r="CP19">
        <f>'k2'!PF22</f>
        <v>0</v>
      </c>
      <c r="CQ19" t="str">
        <f>'k2'!PG22</f>
        <v/>
      </c>
      <c r="CR19">
        <f>'k2'!PH22</f>
        <v>0</v>
      </c>
      <c r="CS19" t="str">
        <f>'k2'!PI22</f>
        <v/>
      </c>
      <c r="CT19">
        <f>'k2'!PJ22</f>
        <v>0</v>
      </c>
      <c r="CU19" t="str">
        <f>'k2'!PK22</f>
        <v/>
      </c>
      <c r="CV19">
        <f>'k2'!PL22</f>
        <v>0</v>
      </c>
      <c r="CW19" t="str">
        <f>'k2'!PM22</f>
        <v/>
      </c>
      <c r="CX19">
        <f>'k2'!PN22</f>
        <v>0</v>
      </c>
      <c r="CY19">
        <f>'k2'!PO22</f>
        <v>0</v>
      </c>
      <c r="CZ19">
        <f>'k2'!PP22</f>
        <v>0</v>
      </c>
      <c r="DA19">
        <f>'k2'!PQ22</f>
        <v>0</v>
      </c>
      <c r="DB19">
        <f>'k2'!PR22</f>
        <v>0</v>
      </c>
      <c r="DC19">
        <f>'k2'!PS22</f>
        <v>0</v>
      </c>
      <c r="DD19">
        <v>19</v>
      </c>
      <c r="DE19">
        <f>'k3'!NT22</f>
        <v>13</v>
      </c>
      <c r="DF19">
        <f>'k3'!NU22</f>
        <v>0</v>
      </c>
      <c r="DG19">
        <f>'k3'!NV22</f>
        <v>0</v>
      </c>
      <c r="DH19">
        <f>'k3'!NW22</f>
        <v>0</v>
      </c>
      <c r="DI19">
        <f>'k3'!NX22</f>
        <v>0</v>
      </c>
      <c r="DJ19">
        <f>'k3'!NY22</f>
        <v>0</v>
      </c>
      <c r="DK19">
        <f>'k3'!NZ22</f>
        <v>0</v>
      </c>
      <c r="DL19">
        <f>'k3'!OA22</f>
        <v>0</v>
      </c>
      <c r="DM19">
        <f>'k3'!OB22</f>
        <v>0</v>
      </c>
      <c r="DN19">
        <f>'k3'!OC22</f>
        <v>0</v>
      </c>
      <c r="DO19">
        <f>'k3'!OD22</f>
        <v>0</v>
      </c>
      <c r="DP19">
        <f>'k3'!OE22</f>
        <v>0</v>
      </c>
      <c r="DQ19">
        <f>'k3'!OF22</f>
        <v>0</v>
      </c>
      <c r="DR19">
        <f>'k3'!OG22</f>
        <v>0</v>
      </c>
      <c r="DS19" t="str">
        <f>'k3'!OH22</f>
        <v>0</v>
      </c>
      <c r="DT19">
        <f>'k3'!OI22</f>
        <v>0</v>
      </c>
      <c r="DU19" t="str">
        <f>'k3'!OJ22</f>
        <v>0</v>
      </c>
      <c r="DV19">
        <f>'k3'!OK22</f>
        <v>0</v>
      </c>
      <c r="DW19" t="str">
        <f>'k3'!OL22</f>
        <v>0</v>
      </c>
      <c r="DX19" t="str">
        <f>'k3'!OM22</f>
        <v>NILAI MELEBIHI KAPASITAS</v>
      </c>
      <c r="DY19">
        <f>'k3'!ON22</f>
        <v>0</v>
      </c>
      <c r="DZ19" t="str">
        <f>'k3'!OO22</f>
        <v>0</v>
      </c>
      <c r="EA19" t="str">
        <f>'k3'!OP22</f>
        <v>NILAI MELEBIHI KAPASITAS</v>
      </c>
      <c r="EB19" t="str">
        <f>'k3'!OQ22</f>
        <v/>
      </c>
      <c r="EC19">
        <f>'k3'!OR22</f>
        <v>0</v>
      </c>
      <c r="ED19" t="str">
        <f>'k3'!OS22</f>
        <v/>
      </c>
      <c r="EE19">
        <f>'k3'!OT22</f>
        <v>0</v>
      </c>
      <c r="EF19" t="str">
        <f>'k3'!OU22</f>
        <v/>
      </c>
      <c r="EG19">
        <f>'k3'!OV22</f>
        <v>0</v>
      </c>
      <c r="EH19" t="str">
        <f>'k3'!OW22</f>
        <v/>
      </c>
      <c r="EI19">
        <f>'k3'!OX22</f>
        <v>0</v>
      </c>
      <c r="EJ19" t="str">
        <f>'k3'!OY22</f>
        <v/>
      </c>
      <c r="EK19">
        <f>'k3'!OZ22</f>
        <v>0</v>
      </c>
      <c r="EL19" t="str">
        <f>'k3'!PA22</f>
        <v/>
      </c>
      <c r="EM19">
        <f>'k3'!PB22</f>
        <v>0</v>
      </c>
      <c r="EN19" t="str">
        <f>'k3'!PC22</f>
        <v/>
      </c>
      <c r="EO19">
        <f>'k3'!PD22</f>
        <v>0</v>
      </c>
      <c r="EP19" t="str">
        <f>'k3'!PE22</f>
        <v/>
      </c>
      <c r="EQ19">
        <f>'k3'!PF22</f>
        <v>0</v>
      </c>
      <c r="ER19" t="str">
        <f>'k3'!PG22</f>
        <v/>
      </c>
      <c r="ES19">
        <f>'k3'!PH22</f>
        <v>0</v>
      </c>
      <c r="ET19" t="str">
        <f>'k3'!PI22</f>
        <v/>
      </c>
      <c r="EU19">
        <f>'k3'!PJ22</f>
        <v>0</v>
      </c>
      <c r="EV19" t="str">
        <f>'k3'!PK22</f>
        <v/>
      </c>
      <c r="EW19">
        <f>'k3'!PL22</f>
        <v>0</v>
      </c>
      <c r="EX19" t="str">
        <f>'k3'!PM22</f>
        <v/>
      </c>
      <c r="EY19">
        <f>'k3'!PN22</f>
        <v>0</v>
      </c>
      <c r="EZ19">
        <f>'k3'!PO22</f>
        <v>0</v>
      </c>
      <c r="FA19">
        <f>'k3'!PP22</f>
        <v>0</v>
      </c>
      <c r="FB19">
        <f>'k3'!PQ22</f>
        <v>0</v>
      </c>
      <c r="FC19">
        <f>'k3'!PR22</f>
        <v>0</v>
      </c>
      <c r="FD19">
        <f>'k3'!PS22</f>
        <v>0</v>
      </c>
      <c r="FE19">
        <v>19</v>
      </c>
      <c r="FF19">
        <f>'k4'!NT22</f>
        <v>0</v>
      </c>
      <c r="FG19">
        <f>'k4'!NU22</f>
        <v>0</v>
      </c>
      <c r="FH19">
        <f>'k4'!NV22</f>
        <v>0</v>
      </c>
      <c r="FI19">
        <f>'k4'!NW22</f>
        <v>0</v>
      </c>
      <c r="FJ19">
        <f>'k4'!NX22</f>
        <v>0</v>
      </c>
      <c r="FK19">
        <f>'k4'!NY22</f>
        <v>0</v>
      </c>
      <c r="FL19">
        <f>'k4'!NZ22</f>
        <v>0</v>
      </c>
      <c r="FM19">
        <f>'k4'!OA22</f>
        <v>0</v>
      </c>
      <c r="FN19">
        <f>'k4'!OB22</f>
        <v>0</v>
      </c>
      <c r="FO19">
        <f>'k4'!OC22</f>
        <v>0</v>
      </c>
      <c r="FP19">
        <f>'k4'!OD22</f>
        <v>0</v>
      </c>
      <c r="FQ19">
        <f>'k4'!OE22</f>
        <v>0</v>
      </c>
      <c r="FR19">
        <f>'k4'!OF22</f>
        <v>0</v>
      </c>
      <c r="FS19">
        <f>'k4'!OG22</f>
        <v>0</v>
      </c>
      <c r="FT19">
        <f>'k4'!OH22</f>
        <v>0</v>
      </c>
      <c r="FU19">
        <f>'k4'!OI22</f>
        <v>0</v>
      </c>
      <c r="FV19">
        <f>'k4'!OJ22</f>
        <v>0</v>
      </c>
      <c r="FW19">
        <f>'k4'!OK22</f>
        <v>0</v>
      </c>
      <c r="FX19">
        <f>'k4'!OL22</f>
        <v>0</v>
      </c>
      <c r="FY19">
        <f>'k4'!OM22</f>
        <v>0</v>
      </c>
      <c r="FZ19">
        <f>'k4'!ON22</f>
        <v>0</v>
      </c>
      <c r="GA19">
        <f>'k4'!OO22</f>
        <v>0</v>
      </c>
      <c r="GB19">
        <f>'k4'!OP22</f>
        <v>0</v>
      </c>
      <c r="GC19">
        <f>'k4'!OQ22</f>
        <v>0</v>
      </c>
      <c r="GD19">
        <f>'k4'!OR22</f>
        <v>0</v>
      </c>
      <c r="GE19">
        <f>'k4'!OS22</f>
        <v>0</v>
      </c>
      <c r="GF19">
        <f>'k4'!OT22</f>
        <v>0</v>
      </c>
      <c r="GG19">
        <f>'k4'!OU22</f>
        <v>0</v>
      </c>
      <c r="GH19">
        <f>'k4'!OV22</f>
        <v>0</v>
      </c>
      <c r="GI19">
        <f>'k4'!OW22</f>
        <v>0</v>
      </c>
      <c r="GJ19">
        <f>'k4'!OX22</f>
        <v>0</v>
      </c>
      <c r="GK19">
        <f>'k4'!OY22</f>
        <v>0</v>
      </c>
      <c r="GL19">
        <f>'k4'!OZ22</f>
        <v>0</v>
      </c>
      <c r="GM19">
        <f>'k4'!PA22</f>
        <v>0</v>
      </c>
      <c r="GN19">
        <f>'k4'!PB22</f>
        <v>0</v>
      </c>
      <c r="GO19">
        <f>'k4'!PC22</f>
        <v>0</v>
      </c>
      <c r="GP19">
        <f>'k4'!PD22</f>
        <v>0</v>
      </c>
      <c r="GQ19">
        <f>'k4'!PE22</f>
        <v>0</v>
      </c>
      <c r="GR19">
        <f>'k4'!PF22</f>
        <v>0</v>
      </c>
      <c r="GS19">
        <f>'k4'!PG22</f>
        <v>0</v>
      </c>
      <c r="GT19">
        <f>'k4'!PH22</f>
        <v>0</v>
      </c>
      <c r="GU19">
        <f>'k4'!PI22</f>
        <v>0</v>
      </c>
      <c r="GV19">
        <f>'k4'!PJ22</f>
        <v>0</v>
      </c>
      <c r="GW19">
        <f>'k4'!PK22</f>
        <v>0</v>
      </c>
      <c r="GX19">
        <f>'k4'!PL22</f>
        <v>0</v>
      </c>
      <c r="GY19">
        <f>'k4'!PM22</f>
        <v>0</v>
      </c>
      <c r="GZ19">
        <f>'k4'!PN22</f>
        <v>0</v>
      </c>
      <c r="HA19">
        <f>'k4'!PO22</f>
        <v>0</v>
      </c>
      <c r="HB19">
        <f>'k4'!PP22</f>
        <v>0</v>
      </c>
      <c r="HC19">
        <f>'k4'!PQ22</f>
        <v>0</v>
      </c>
      <c r="HD19">
        <f>'k4'!PR22</f>
        <v>0</v>
      </c>
      <c r="HE19">
        <f>'k4'!PS22</f>
        <v>0</v>
      </c>
      <c r="HF19">
        <v>19</v>
      </c>
      <c r="HG19">
        <f>'k5'!NT22</f>
        <v>0</v>
      </c>
      <c r="HH19">
        <f>'k5'!NU22</f>
        <v>0</v>
      </c>
      <c r="HI19">
        <f>'k5'!NV22</f>
        <v>0</v>
      </c>
      <c r="HJ19">
        <f>'k5'!NW22</f>
        <v>0</v>
      </c>
      <c r="HK19">
        <f>'k5'!NX22</f>
        <v>0</v>
      </c>
      <c r="HL19">
        <f>'k5'!NY22</f>
        <v>0</v>
      </c>
      <c r="HM19">
        <f>'k5'!NZ22</f>
        <v>0</v>
      </c>
      <c r="HN19">
        <f>'k5'!OA22</f>
        <v>0</v>
      </c>
      <c r="HO19">
        <f>'k5'!OB22</f>
        <v>0</v>
      </c>
      <c r="HP19">
        <f>'k5'!OC22</f>
        <v>0</v>
      </c>
      <c r="HQ19">
        <f>'k5'!OD22</f>
        <v>0</v>
      </c>
      <c r="HR19">
        <f>'k5'!OE22</f>
        <v>0</v>
      </c>
      <c r="HS19">
        <f>'k5'!OF22</f>
        <v>0</v>
      </c>
      <c r="HT19">
        <f>'k5'!OG22</f>
        <v>0</v>
      </c>
      <c r="HU19">
        <f>'k5'!OH22</f>
        <v>0</v>
      </c>
      <c r="HV19">
        <f>'k5'!OI22</f>
        <v>0</v>
      </c>
      <c r="HW19">
        <f>'k5'!OJ22</f>
        <v>0</v>
      </c>
      <c r="HX19">
        <f>'k5'!OK22</f>
        <v>0</v>
      </c>
      <c r="HY19">
        <f>'k5'!OL22</f>
        <v>0</v>
      </c>
      <c r="HZ19">
        <f>'k5'!OM22</f>
        <v>0</v>
      </c>
      <c r="IA19">
        <f>'k5'!ON22</f>
        <v>0</v>
      </c>
      <c r="IB19">
        <f>'k5'!OO22</f>
        <v>0</v>
      </c>
      <c r="IC19">
        <f>'k5'!OP22</f>
        <v>0</v>
      </c>
      <c r="ID19">
        <f>'k5'!OQ22</f>
        <v>0</v>
      </c>
      <c r="IE19">
        <f>'k5'!OR22</f>
        <v>0</v>
      </c>
      <c r="IF19">
        <f>'k5'!OS22</f>
        <v>0</v>
      </c>
      <c r="IG19">
        <f>'k5'!OT22</f>
        <v>0</v>
      </c>
      <c r="IH19">
        <f>'k5'!OU22</f>
        <v>0</v>
      </c>
      <c r="II19">
        <f>'k5'!OV22</f>
        <v>0</v>
      </c>
      <c r="IJ19">
        <f>'k5'!OW22</f>
        <v>0</v>
      </c>
      <c r="IK19">
        <f>'k5'!OX22</f>
        <v>0</v>
      </c>
      <c r="IL19">
        <f>'k5'!OY22</f>
        <v>0</v>
      </c>
      <c r="IM19">
        <f>'k5'!OZ22</f>
        <v>0</v>
      </c>
      <c r="IN19">
        <f>'k5'!PA22</f>
        <v>0</v>
      </c>
      <c r="IO19">
        <f>'k5'!PB22</f>
        <v>0</v>
      </c>
      <c r="IP19">
        <f>'k5'!PC22</f>
        <v>0</v>
      </c>
      <c r="IQ19">
        <f>'k5'!PD22</f>
        <v>0</v>
      </c>
      <c r="IR19">
        <f>'k5'!PE22</f>
        <v>0</v>
      </c>
      <c r="IS19">
        <f>'k5'!PF22</f>
        <v>0</v>
      </c>
      <c r="IT19">
        <f>'k5'!PG22</f>
        <v>0</v>
      </c>
      <c r="IU19">
        <f>'k5'!PH22</f>
        <v>0</v>
      </c>
      <c r="IV19">
        <f>'k5'!PI22</f>
        <v>0</v>
      </c>
      <c r="IW19">
        <f>'k5'!PJ22</f>
        <v>0</v>
      </c>
      <c r="IX19">
        <f>'k5'!PK22</f>
        <v>0</v>
      </c>
      <c r="IY19">
        <f>'k5'!PL22</f>
        <v>0</v>
      </c>
      <c r="IZ19">
        <f>'k5'!PM22</f>
        <v>0</v>
      </c>
      <c r="JA19">
        <f>'k5'!PN22</f>
        <v>0</v>
      </c>
      <c r="JB19">
        <f>'k5'!PO22</f>
        <v>0</v>
      </c>
      <c r="JC19">
        <f>'k5'!PP22</f>
        <v>0</v>
      </c>
      <c r="JD19">
        <f>'k5'!PQ22</f>
        <v>0</v>
      </c>
      <c r="JE19">
        <f>'k5'!PR22</f>
        <v>0</v>
      </c>
      <c r="JF19">
        <f>'k5'!PS22</f>
        <v>0</v>
      </c>
      <c r="JG19">
        <v>19</v>
      </c>
      <c r="JH19">
        <f>'k6'!NT22</f>
        <v>0</v>
      </c>
      <c r="JI19">
        <f>'k6'!NU22</f>
        <v>0</v>
      </c>
      <c r="JJ19">
        <f>'k6'!NV22</f>
        <v>0</v>
      </c>
      <c r="JK19">
        <f>'k6'!NW22</f>
        <v>0</v>
      </c>
      <c r="JL19">
        <f>'k6'!NX22</f>
        <v>0</v>
      </c>
      <c r="JM19">
        <f>'k6'!NY22</f>
        <v>0</v>
      </c>
      <c r="JN19">
        <f>'k6'!NZ22</f>
        <v>0</v>
      </c>
      <c r="JO19">
        <f>'k6'!OA22</f>
        <v>0</v>
      </c>
      <c r="JP19">
        <f>'k6'!OB22</f>
        <v>0</v>
      </c>
      <c r="JQ19">
        <f>'k6'!OC22</f>
        <v>0</v>
      </c>
      <c r="JR19">
        <f>'k6'!OD22</f>
        <v>0</v>
      </c>
      <c r="JS19">
        <f>'k6'!OE22</f>
        <v>0</v>
      </c>
      <c r="JT19">
        <f>'k6'!OF22</f>
        <v>0</v>
      </c>
      <c r="JU19">
        <f>'k6'!OG22</f>
        <v>0</v>
      </c>
      <c r="JV19">
        <f>'k6'!OH22</f>
        <v>0</v>
      </c>
      <c r="JW19">
        <f>'k6'!OI22</f>
        <v>0</v>
      </c>
      <c r="JX19">
        <f>'k6'!OJ22</f>
        <v>0</v>
      </c>
      <c r="JY19">
        <f>'k6'!OK22</f>
        <v>0</v>
      </c>
      <c r="JZ19">
        <f>'k6'!OL22</f>
        <v>0</v>
      </c>
      <c r="KA19">
        <f>'k6'!OM22</f>
        <v>0</v>
      </c>
      <c r="KB19">
        <f>'k6'!ON22</f>
        <v>0</v>
      </c>
      <c r="KC19">
        <f>'k6'!OO22</f>
        <v>0</v>
      </c>
      <c r="KD19">
        <f>'k6'!OP22</f>
        <v>0</v>
      </c>
      <c r="KE19">
        <f>'k6'!OQ22</f>
        <v>0</v>
      </c>
      <c r="KF19">
        <f>'k6'!OR22</f>
        <v>0</v>
      </c>
      <c r="KG19">
        <f>'k6'!OS22</f>
        <v>0</v>
      </c>
      <c r="KH19">
        <f>'k6'!OT22</f>
        <v>0</v>
      </c>
      <c r="KI19">
        <f>'k6'!OU22</f>
        <v>0</v>
      </c>
      <c r="KJ19">
        <f>'k6'!OV22</f>
        <v>0</v>
      </c>
      <c r="KK19">
        <f>'k6'!OW22</f>
        <v>0</v>
      </c>
      <c r="KL19">
        <f>'k6'!OX22</f>
        <v>0</v>
      </c>
      <c r="KM19">
        <f>'k6'!OY22</f>
        <v>0</v>
      </c>
      <c r="KN19">
        <f>'k6'!OZ22</f>
        <v>0</v>
      </c>
      <c r="KO19">
        <f>'k6'!PA22</f>
        <v>0</v>
      </c>
      <c r="KP19">
        <f>'k6'!PB22</f>
        <v>0</v>
      </c>
      <c r="KQ19">
        <f>'k6'!PC22</f>
        <v>0</v>
      </c>
      <c r="KR19">
        <f>'k6'!PD22</f>
        <v>0</v>
      </c>
      <c r="KS19">
        <f>'k6'!PE22</f>
        <v>0</v>
      </c>
      <c r="KT19">
        <f>'k6'!PF22</f>
        <v>0</v>
      </c>
      <c r="KU19">
        <f>'k6'!PG22</f>
        <v>0</v>
      </c>
      <c r="KV19">
        <f>'k6'!PH22</f>
        <v>0</v>
      </c>
      <c r="KW19">
        <f>'k6'!PI22</f>
        <v>0</v>
      </c>
      <c r="KX19">
        <f>'k6'!PJ22</f>
        <v>0</v>
      </c>
      <c r="KY19">
        <f>'k6'!PK22</f>
        <v>0</v>
      </c>
      <c r="KZ19">
        <f>'k6'!PL22</f>
        <v>0</v>
      </c>
      <c r="LA19">
        <f>'k6'!PM22</f>
        <v>0</v>
      </c>
      <c r="LB19">
        <f>'k6'!PN22</f>
        <v>0</v>
      </c>
      <c r="LC19">
        <f>'k6'!PO22</f>
        <v>0</v>
      </c>
      <c r="LD19">
        <f>'k6'!PP22</f>
        <v>0</v>
      </c>
      <c r="LE19">
        <f>'k6'!PQ22</f>
        <v>0</v>
      </c>
      <c r="LF19">
        <f>'k6'!PR22</f>
        <v>0</v>
      </c>
      <c r="LG19">
        <f>'k6'!PS22</f>
        <v>0</v>
      </c>
      <c r="LH19">
        <v>19</v>
      </c>
      <c r="LI19">
        <f>'k7'!NT22</f>
        <v>0</v>
      </c>
      <c r="LJ19">
        <f>'k7'!NU22</f>
        <v>0</v>
      </c>
      <c r="LK19">
        <f>'k7'!NV22</f>
        <v>0</v>
      </c>
      <c r="LL19">
        <f>'k7'!NW22</f>
        <v>0</v>
      </c>
      <c r="LM19">
        <f>'k7'!NX22</f>
        <v>0</v>
      </c>
      <c r="LN19">
        <f>'k7'!NY22</f>
        <v>0</v>
      </c>
      <c r="LO19">
        <f>'k7'!NZ22</f>
        <v>0</v>
      </c>
      <c r="LP19">
        <f>'k7'!OA22</f>
        <v>0</v>
      </c>
      <c r="LQ19">
        <f>'k7'!OB22</f>
        <v>0</v>
      </c>
      <c r="LR19">
        <f>'k7'!OC22</f>
        <v>0</v>
      </c>
      <c r="LS19">
        <f>'k7'!OD22</f>
        <v>0</v>
      </c>
      <c r="LT19">
        <f>'k7'!OE22</f>
        <v>0</v>
      </c>
      <c r="LU19">
        <f>'k7'!OF22</f>
        <v>0</v>
      </c>
      <c r="LV19">
        <f>'k7'!OG22</f>
        <v>0</v>
      </c>
      <c r="LW19">
        <f>'k7'!OH22</f>
        <v>0</v>
      </c>
      <c r="LX19">
        <f>'k7'!OI22</f>
        <v>0</v>
      </c>
      <c r="LY19">
        <f>'k7'!OJ22</f>
        <v>0</v>
      </c>
      <c r="LZ19">
        <f>'k7'!OK22</f>
        <v>0</v>
      </c>
      <c r="MA19">
        <f>'k7'!OL22</f>
        <v>0</v>
      </c>
      <c r="MB19">
        <f>'k7'!OM22</f>
        <v>0</v>
      </c>
      <c r="MC19">
        <f>'k7'!ON22</f>
        <v>0</v>
      </c>
      <c r="MD19">
        <f>'k7'!OO22</f>
        <v>0</v>
      </c>
      <c r="ME19">
        <f>'k7'!OP22</f>
        <v>0</v>
      </c>
      <c r="MF19">
        <f>'k7'!OQ22</f>
        <v>0</v>
      </c>
      <c r="MG19">
        <f>'k7'!OR22</f>
        <v>0</v>
      </c>
      <c r="MH19">
        <f>'k7'!OS22</f>
        <v>0</v>
      </c>
      <c r="MI19">
        <f>'k7'!OT22</f>
        <v>0</v>
      </c>
      <c r="MJ19">
        <f>'k7'!OU22</f>
        <v>0</v>
      </c>
      <c r="MK19">
        <f>'k7'!OV22</f>
        <v>0</v>
      </c>
      <c r="ML19">
        <f>'k7'!OW22</f>
        <v>0</v>
      </c>
      <c r="MM19">
        <f>'k7'!OX22</f>
        <v>0</v>
      </c>
      <c r="MN19">
        <f>'k7'!OY22</f>
        <v>0</v>
      </c>
      <c r="MO19">
        <f>'k7'!OZ22</f>
        <v>0</v>
      </c>
      <c r="MP19">
        <f>'k7'!PA22</f>
        <v>0</v>
      </c>
      <c r="MQ19">
        <f>'k7'!PB22</f>
        <v>0</v>
      </c>
      <c r="MR19">
        <f>'k7'!PC22</f>
        <v>0</v>
      </c>
      <c r="MS19">
        <f>'k7'!PD22</f>
        <v>0</v>
      </c>
      <c r="MT19">
        <f>'k7'!PE22</f>
        <v>0</v>
      </c>
      <c r="MU19">
        <f>'k7'!PF22</f>
        <v>0</v>
      </c>
      <c r="MV19">
        <f>'k7'!PG22</f>
        <v>0</v>
      </c>
      <c r="MW19">
        <f>'k7'!PH22</f>
        <v>0</v>
      </c>
      <c r="MX19">
        <f>'k7'!PI22</f>
        <v>0</v>
      </c>
      <c r="MY19">
        <f>'k7'!PJ22</f>
        <v>0</v>
      </c>
      <c r="MZ19">
        <f>'k7'!PK22</f>
        <v>0</v>
      </c>
      <c r="NA19">
        <f>'k7'!PL22</f>
        <v>0</v>
      </c>
      <c r="NB19">
        <f>'k7'!PM22</f>
        <v>0</v>
      </c>
      <c r="NC19">
        <f>'k7'!PN22</f>
        <v>0</v>
      </c>
      <c r="ND19">
        <f>'k7'!PO22</f>
        <v>0</v>
      </c>
      <c r="NE19">
        <f>'k7'!PP22</f>
        <v>0</v>
      </c>
      <c r="NF19">
        <f>'k7'!PQ22</f>
        <v>0</v>
      </c>
      <c r="NG19">
        <f>'k7'!PR22</f>
        <v>0</v>
      </c>
      <c r="NH19">
        <f>'k7'!PS22</f>
        <v>0</v>
      </c>
      <c r="NI19">
        <v>19</v>
      </c>
      <c r="NJ19">
        <f>'k8'!NT22</f>
        <v>0</v>
      </c>
      <c r="NK19">
        <f>'k8'!NU22</f>
        <v>0</v>
      </c>
      <c r="NL19">
        <f>'k8'!NV22</f>
        <v>0</v>
      </c>
      <c r="NM19">
        <f>'k8'!NW22</f>
        <v>0</v>
      </c>
      <c r="NN19">
        <f>'k8'!NX22</f>
        <v>0</v>
      </c>
      <c r="NO19">
        <f>'k8'!NY22</f>
        <v>0</v>
      </c>
      <c r="NP19">
        <f>'k8'!NZ22</f>
        <v>0</v>
      </c>
      <c r="NQ19">
        <f>'k8'!OA22</f>
        <v>0</v>
      </c>
      <c r="NR19">
        <f>'k8'!OB22</f>
        <v>0</v>
      </c>
      <c r="NS19">
        <f>'k8'!OC22</f>
        <v>0</v>
      </c>
      <c r="NT19">
        <f>'k8'!OD22</f>
        <v>0</v>
      </c>
      <c r="NU19">
        <f>'k8'!OE22</f>
        <v>0</v>
      </c>
      <c r="NV19">
        <f>'k8'!OF22</f>
        <v>0</v>
      </c>
      <c r="NW19">
        <f>'k8'!OG22</f>
        <v>0</v>
      </c>
      <c r="NX19">
        <f>'k8'!OH22</f>
        <v>0</v>
      </c>
      <c r="NY19">
        <f>'k8'!OI22</f>
        <v>0</v>
      </c>
      <c r="NZ19">
        <f>'k8'!OJ22</f>
        <v>0</v>
      </c>
      <c r="OA19">
        <f>'k8'!OK22</f>
        <v>0</v>
      </c>
      <c r="OB19">
        <f>'k8'!OL22</f>
        <v>0</v>
      </c>
      <c r="OC19">
        <f>'k8'!OM22</f>
        <v>0</v>
      </c>
      <c r="OD19">
        <f>'k8'!ON22</f>
        <v>0</v>
      </c>
      <c r="OE19">
        <f>'k8'!OO22</f>
        <v>0</v>
      </c>
      <c r="OF19">
        <f>'k8'!OP22</f>
        <v>0</v>
      </c>
      <c r="OG19">
        <f>'k8'!OQ22</f>
        <v>0</v>
      </c>
      <c r="OH19">
        <f>'k8'!OR22</f>
        <v>0</v>
      </c>
      <c r="OI19">
        <f>'k8'!OS22</f>
        <v>0</v>
      </c>
      <c r="OJ19">
        <f>'k8'!OT22</f>
        <v>0</v>
      </c>
      <c r="OK19">
        <f>'k8'!OU22</f>
        <v>0</v>
      </c>
      <c r="OL19">
        <f>'k8'!OV22</f>
        <v>0</v>
      </c>
      <c r="OM19">
        <f>'k8'!OW22</f>
        <v>0</v>
      </c>
      <c r="ON19">
        <f>'k8'!OX22</f>
        <v>0</v>
      </c>
      <c r="OO19">
        <f>'k8'!OY22</f>
        <v>0</v>
      </c>
      <c r="OP19">
        <f>'k8'!OZ22</f>
        <v>0</v>
      </c>
      <c r="OQ19">
        <f>'k8'!PA22</f>
        <v>0</v>
      </c>
      <c r="OR19">
        <f>'k8'!PB22</f>
        <v>0</v>
      </c>
      <c r="OS19">
        <f>'k8'!PC22</f>
        <v>0</v>
      </c>
      <c r="OT19">
        <f>'k8'!PD22</f>
        <v>0</v>
      </c>
      <c r="OU19">
        <f>'k8'!PE22</f>
        <v>0</v>
      </c>
      <c r="OV19">
        <f>'k8'!PF22</f>
        <v>0</v>
      </c>
      <c r="OW19">
        <f>'k8'!PG22</f>
        <v>0</v>
      </c>
      <c r="OX19">
        <f>'k8'!PH22</f>
        <v>0</v>
      </c>
      <c r="OY19">
        <f>'k8'!PI22</f>
        <v>0</v>
      </c>
      <c r="OZ19">
        <f>'k8'!PJ22</f>
        <v>0</v>
      </c>
      <c r="PA19">
        <f>'k8'!PK22</f>
        <v>0</v>
      </c>
      <c r="PB19">
        <f>'k8'!PL22</f>
        <v>0</v>
      </c>
      <c r="PC19">
        <f>'k8'!PM22</f>
        <v>0</v>
      </c>
      <c r="PD19">
        <f>'k8'!PN22</f>
        <v>0</v>
      </c>
      <c r="PE19">
        <f>'k8'!PO22</f>
        <v>0</v>
      </c>
      <c r="PF19">
        <f>'k8'!PP22</f>
        <v>0</v>
      </c>
      <c r="PG19">
        <f>'k8'!PQ22</f>
        <v>0</v>
      </c>
      <c r="PH19">
        <f>'k8'!PR22</f>
        <v>0</v>
      </c>
      <c r="PI19">
        <f>'k8'!PS22</f>
        <v>0</v>
      </c>
      <c r="PJ19">
        <v>19</v>
      </c>
      <c r="PK19">
        <f>'k9'!NT22</f>
        <v>0</v>
      </c>
      <c r="PL19">
        <f>'k9'!NU22</f>
        <v>0</v>
      </c>
      <c r="PM19">
        <f>'k9'!NV22</f>
        <v>0</v>
      </c>
      <c r="PN19">
        <f>'k9'!NW22</f>
        <v>0</v>
      </c>
      <c r="PO19">
        <f>'k9'!NX22</f>
        <v>0</v>
      </c>
      <c r="PP19">
        <f>'k9'!NY22</f>
        <v>0</v>
      </c>
      <c r="PQ19">
        <f>'k9'!NZ22</f>
        <v>0</v>
      </c>
      <c r="PR19">
        <f>'k9'!OA22</f>
        <v>0</v>
      </c>
      <c r="PS19">
        <f>'k9'!OB22</f>
        <v>0</v>
      </c>
      <c r="PT19">
        <f>'k9'!OC22</f>
        <v>0</v>
      </c>
      <c r="PU19">
        <f>'k9'!OD22</f>
        <v>0</v>
      </c>
      <c r="PV19">
        <f>'k9'!OE22</f>
        <v>0</v>
      </c>
      <c r="PW19">
        <f>'k9'!OF22</f>
        <v>0</v>
      </c>
      <c r="PX19">
        <f>'k9'!OG22</f>
        <v>0</v>
      </c>
      <c r="PY19">
        <f>'k9'!OH22</f>
        <v>0</v>
      </c>
      <c r="PZ19">
        <f>'k9'!OI22</f>
        <v>0</v>
      </c>
      <c r="QA19">
        <f>'k9'!OJ22</f>
        <v>0</v>
      </c>
      <c r="QB19">
        <f>'k9'!OK22</f>
        <v>0</v>
      </c>
      <c r="QC19">
        <f>'k9'!OL22</f>
        <v>0</v>
      </c>
      <c r="QD19">
        <f>'k9'!OM22</f>
        <v>0</v>
      </c>
      <c r="QE19">
        <f>'k9'!ON22</f>
        <v>0</v>
      </c>
      <c r="QF19">
        <f>'k9'!OO22</f>
        <v>0</v>
      </c>
      <c r="QG19">
        <f>'k9'!OP22</f>
        <v>0</v>
      </c>
      <c r="QH19">
        <f>'k9'!OQ22</f>
        <v>0</v>
      </c>
      <c r="QI19">
        <f>'k9'!OR22</f>
        <v>0</v>
      </c>
      <c r="QJ19">
        <f>'k9'!OS22</f>
        <v>0</v>
      </c>
      <c r="QK19">
        <f>'k9'!OT22</f>
        <v>0</v>
      </c>
      <c r="QL19">
        <f>'k9'!OU22</f>
        <v>0</v>
      </c>
      <c r="QM19">
        <f>'k9'!OV22</f>
        <v>0</v>
      </c>
      <c r="QN19">
        <f>'k9'!OW22</f>
        <v>0</v>
      </c>
      <c r="QO19">
        <f>'k9'!OX22</f>
        <v>0</v>
      </c>
      <c r="QP19">
        <f>'k9'!OY22</f>
        <v>0</v>
      </c>
      <c r="QQ19">
        <f>'k9'!OZ22</f>
        <v>0</v>
      </c>
      <c r="QR19">
        <f>'k9'!PA22</f>
        <v>0</v>
      </c>
      <c r="QS19">
        <f>'k9'!PB22</f>
        <v>0</v>
      </c>
      <c r="QT19">
        <f>'k9'!PC22</f>
        <v>0</v>
      </c>
      <c r="QU19">
        <f>'k9'!PD22</f>
        <v>0</v>
      </c>
      <c r="QV19">
        <f>'k9'!PE22</f>
        <v>0</v>
      </c>
      <c r="QW19">
        <f>'k9'!PF22</f>
        <v>0</v>
      </c>
      <c r="QX19">
        <f>'k9'!PG22</f>
        <v>0</v>
      </c>
      <c r="QY19">
        <f>'k9'!PH22</f>
        <v>0</v>
      </c>
      <c r="QZ19">
        <f>'k9'!PI22</f>
        <v>0</v>
      </c>
      <c r="RA19">
        <f>'k9'!PJ22</f>
        <v>0</v>
      </c>
      <c r="RB19">
        <f>'k9'!PK22</f>
        <v>0</v>
      </c>
      <c r="RC19">
        <f>'k9'!PL22</f>
        <v>0</v>
      </c>
      <c r="RD19">
        <f>'k9'!PM22</f>
        <v>0</v>
      </c>
      <c r="RE19">
        <f>'k9'!PN22</f>
        <v>0</v>
      </c>
      <c r="RF19">
        <f>'k9'!PO22</f>
        <v>0</v>
      </c>
      <c r="RG19">
        <f>'k9'!PP22</f>
        <v>0</v>
      </c>
      <c r="RH19">
        <f>'k9'!PQ22</f>
        <v>0</v>
      </c>
      <c r="RI19">
        <f>'k9'!PR22</f>
        <v>0</v>
      </c>
      <c r="RJ19">
        <f>'k9'!PS22</f>
        <v>0</v>
      </c>
      <c r="RK19">
        <v>19</v>
      </c>
      <c r="RL19">
        <f>'k10'!NT22</f>
        <v>0</v>
      </c>
      <c r="RM19">
        <f>'k10'!NU22</f>
        <v>0</v>
      </c>
      <c r="RN19">
        <f>'k10'!NV22</f>
        <v>0</v>
      </c>
      <c r="RO19">
        <f>'k10'!NW22</f>
        <v>0</v>
      </c>
      <c r="RP19">
        <f>'k10'!NX22</f>
        <v>0</v>
      </c>
      <c r="RQ19">
        <f>'k10'!NY22</f>
        <v>0</v>
      </c>
      <c r="RR19">
        <f>'k10'!NZ22</f>
        <v>0</v>
      </c>
      <c r="RS19">
        <f>'k10'!OA22</f>
        <v>0</v>
      </c>
      <c r="RT19">
        <f>'k10'!OB22</f>
        <v>0</v>
      </c>
      <c r="RU19">
        <f>'k10'!OC22</f>
        <v>0</v>
      </c>
      <c r="RV19">
        <f>'k10'!OD22</f>
        <v>0</v>
      </c>
      <c r="RW19">
        <f>'k10'!OE22</f>
        <v>0</v>
      </c>
      <c r="RX19">
        <f>'k10'!OF22</f>
        <v>0</v>
      </c>
      <c r="RY19">
        <f>'k10'!OG22</f>
        <v>0</v>
      </c>
      <c r="RZ19">
        <f>'k10'!OH22</f>
        <v>0</v>
      </c>
      <c r="SA19">
        <f>'k10'!OI22</f>
        <v>0</v>
      </c>
      <c r="SB19">
        <f>'k10'!OJ22</f>
        <v>0</v>
      </c>
      <c r="SC19">
        <f>'k10'!OK22</f>
        <v>0</v>
      </c>
      <c r="SD19">
        <f>'k10'!OL22</f>
        <v>0</v>
      </c>
      <c r="SE19">
        <f>'k10'!OM22</f>
        <v>0</v>
      </c>
      <c r="SF19">
        <f>'k10'!ON22</f>
        <v>0</v>
      </c>
      <c r="SG19">
        <f>'k10'!OO22</f>
        <v>0</v>
      </c>
      <c r="SH19">
        <f>'k10'!OP22</f>
        <v>0</v>
      </c>
      <c r="SI19">
        <f>'k10'!OQ22</f>
        <v>0</v>
      </c>
      <c r="SJ19">
        <f>'k10'!OR22</f>
        <v>0</v>
      </c>
      <c r="SK19">
        <f>'k10'!OS22</f>
        <v>0</v>
      </c>
      <c r="SL19">
        <f>'k10'!OT22</f>
        <v>0</v>
      </c>
      <c r="SM19">
        <f>'k10'!OU22</f>
        <v>0</v>
      </c>
      <c r="SN19">
        <f>'k10'!OV22</f>
        <v>0</v>
      </c>
      <c r="SO19">
        <f>'k10'!OW22</f>
        <v>0</v>
      </c>
      <c r="SP19">
        <f>'k10'!OX22</f>
        <v>0</v>
      </c>
      <c r="SQ19">
        <f>'k10'!OY22</f>
        <v>0</v>
      </c>
      <c r="SR19">
        <f>'k10'!OZ22</f>
        <v>0</v>
      </c>
      <c r="SS19">
        <f>'k10'!PA22</f>
        <v>0</v>
      </c>
      <c r="ST19">
        <f>'k10'!PB22</f>
        <v>0</v>
      </c>
      <c r="SU19">
        <f>'k10'!PC22</f>
        <v>0</v>
      </c>
      <c r="SV19">
        <f>'k10'!PD22</f>
        <v>0</v>
      </c>
      <c r="SW19">
        <f>'k10'!PE22</f>
        <v>0</v>
      </c>
      <c r="SX19">
        <f>'k10'!PF22</f>
        <v>0</v>
      </c>
      <c r="SY19">
        <f>'k10'!PG22</f>
        <v>0</v>
      </c>
      <c r="SZ19">
        <f>'k10'!PH22</f>
        <v>0</v>
      </c>
      <c r="TA19">
        <f>'k10'!PI22</f>
        <v>0</v>
      </c>
      <c r="TB19">
        <f>'k10'!PJ22</f>
        <v>0</v>
      </c>
      <c r="TC19">
        <f>'k10'!PK22</f>
        <v>0</v>
      </c>
      <c r="TD19">
        <f>'k10'!PL22</f>
        <v>0</v>
      </c>
      <c r="TE19">
        <f>'k10'!PM22</f>
        <v>0</v>
      </c>
      <c r="TF19">
        <f>'k10'!PN22</f>
        <v>0</v>
      </c>
      <c r="TG19">
        <f>'k10'!PO22</f>
        <v>0</v>
      </c>
      <c r="TH19">
        <f>'k10'!PP22</f>
        <v>0</v>
      </c>
      <c r="TI19">
        <f>'k10'!PQ22</f>
        <v>0</v>
      </c>
      <c r="TJ19">
        <f>'k10'!PR22</f>
        <v>0</v>
      </c>
      <c r="TK19">
        <f>'k10'!PS22</f>
        <v>0</v>
      </c>
      <c r="TL19">
        <v>19</v>
      </c>
      <c r="TM19">
        <f>'k11'!NT22</f>
        <v>0</v>
      </c>
      <c r="TN19">
        <f>'k11'!NU22</f>
        <v>0</v>
      </c>
      <c r="TO19">
        <f>'k11'!NV22</f>
        <v>0</v>
      </c>
      <c r="TP19">
        <f>'k11'!NW22</f>
        <v>0</v>
      </c>
      <c r="TQ19">
        <f>'k11'!NX22</f>
        <v>0</v>
      </c>
      <c r="TR19">
        <f>'k11'!NY22</f>
        <v>0</v>
      </c>
      <c r="TS19">
        <f>'k11'!NZ22</f>
        <v>0</v>
      </c>
      <c r="TT19">
        <f>'k11'!OA22</f>
        <v>0</v>
      </c>
      <c r="TU19">
        <f>'k11'!OB22</f>
        <v>0</v>
      </c>
      <c r="TV19">
        <f>'k11'!OC22</f>
        <v>0</v>
      </c>
      <c r="TW19">
        <f>'k11'!OD22</f>
        <v>0</v>
      </c>
      <c r="TX19">
        <f>'k11'!OE22</f>
        <v>0</v>
      </c>
      <c r="TY19">
        <f>'k11'!OF22</f>
        <v>0</v>
      </c>
      <c r="TZ19">
        <f>'k11'!OG22</f>
        <v>0</v>
      </c>
      <c r="UA19">
        <f>'k11'!OH22</f>
        <v>0</v>
      </c>
      <c r="UB19">
        <f>'k11'!OI22</f>
        <v>0</v>
      </c>
      <c r="UC19">
        <f>'k11'!OJ22</f>
        <v>0</v>
      </c>
      <c r="UD19">
        <f>'k11'!OK22</f>
        <v>0</v>
      </c>
      <c r="UE19">
        <f>'k11'!OL22</f>
        <v>0</v>
      </c>
      <c r="UF19">
        <f>'k11'!OM22</f>
        <v>0</v>
      </c>
      <c r="UG19">
        <f>'k11'!ON22</f>
        <v>0</v>
      </c>
      <c r="UH19">
        <f>'k11'!OO22</f>
        <v>0</v>
      </c>
      <c r="UI19">
        <f>'k11'!OP22</f>
        <v>0</v>
      </c>
      <c r="UJ19">
        <f>'k11'!OQ22</f>
        <v>0</v>
      </c>
      <c r="UK19">
        <f>'k11'!OR22</f>
        <v>0</v>
      </c>
      <c r="UL19">
        <f>'k11'!OS22</f>
        <v>0</v>
      </c>
      <c r="UM19">
        <f>'k11'!OT22</f>
        <v>0</v>
      </c>
      <c r="UN19">
        <f>'k11'!OU22</f>
        <v>0</v>
      </c>
      <c r="UO19">
        <f>'k11'!OV22</f>
        <v>0</v>
      </c>
      <c r="UP19">
        <f>'k11'!OW22</f>
        <v>0</v>
      </c>
      <c r="UQ19">
        <f>'k11'!OX22</f>
        <v>0</v>
      </c>
      <c r="UR19">
        <f>'k11'!OY22</f>
        <v>0</v>
      </c>
      <c r="US19">
        <f>'k11'!OZ22</f>
        <v>0</v>
      </c>
      <c r="UT19">
        <f>'k11'!PA22</f>
        <v>0</v>
      </c>
      <c r="UU19">
        <f>'k11'!PB22</f>
        <v>0</v>
      </c>
      <c r="UV19">
        <f>'k11'!PC22</f>
        <v>0</v>
      </c>
      <c r="UW19">
        <f>'k11'!PD22</f>
        <v>0</v>
      </c>
      <c r="UX19">
        <f>'k11'!PE22</f>
        <v>0</v>
      </c>
      <c r="UY19">
        <f>'k11'!PF22</f>
        <v>0</v>
      </c>
      <c r="UZ19">
        <f>'k11'!PG22</f>
        <v>0</v>
      </c>
      <c r="VA19">
        <f>'k11'!PH22</f>
        <v>0</v>
      </c>
      <c r="VB19">
        <f>'k11'!PI22</f>
        <v>0</v>
      </c>
      <c r="VC19">
        <f>'k11'!PJ22</f>
        <v>0</v>
      </c>
      <c r="VD19">
        <f>'k11'!PK22</f>
        <v>0</v>
      </c>
      <c r="VE19">
        <f>'k11'!PL22</f>
        <v>0</v>
      </c>
      <c r="VF19">
        <f>'k11'!PM22</f>
        <v>0</v>
      </c>
      <c r="VG19">
        <f>'k11'!PN22</f>
        <v>0</v>
      </c>
      <c r="VH19">
        <f>'k11'!PO22</f>
        <v>0</v>
      </c>
      <c r="VI19">
        <f>'k11'!PP22</f>
        <v>0</v>
      </c>
      <c r="VJ19">
        <f>'k11'!PQ22</f>
        <v>0</v>
      </c>
      <c r="VK19">
        <f>'k11'!PR22</f>
        <v>0</v>
      </c>
      <c r="VL19">
        <f>'k11'!PS22</f>
        <v>0</v>
      </c>
      <c r="VM19">
        <v>19</v>
      </c>
      <c r="VN19">
        <f>'k12'!NT22</f>
        <v>0</v>
      </c>
      <c r="VO19">
        <f>'k12'!NU22</f>
        <v>0</v>
      </c>
      <c r="VP19">
        <f>'k12'!NV22</f>
        <v>0</v>
      </c>
      <c r="VQ19">
        <f>'k12'!NW22</f>
        <v>0</v>
      </c>
      <c r="VR19">
        <f>'k12'!NX22</f>
        <v>0</v>
      </c>
      <c r="VS19">
        <f>'k12'!NY22</f>
        <v>0</v>
      </c>
      <c r="VT19">
        <f>'k12'!NZ22</f>
        <v>0</v>
      </c>
      <c r="VU19">
        <f>'k12'!OA22</f>
        <v>0</v>
      </c>
      <c r="VV19">
        <f>'k12'!OB22</f>
        <v>0</v>
      </c>
      <c r="VW19">
        <f>'k12'!OC22</f>
        <v>0</v>
      </c>
      <c r="VX19">
        <f>'k12'!OD22</f>
        <v>0</v>
      </c>
      <c r="VY19">
        <f>'k12'!OE22</f>
        <v>0</v>
      </c>
      <c r="VZ19">
        <f>'k12'!OF22</f>
        <v>0</v>
      </c>
      <c r="WA19">
        <f>'k12'!OG22</f>
        <v>0</v>
      </c>
      <c r="WB19">
        <f>'k12'!OH22</f>
        <v>0</v>
      </c>
      <c r="WC19">
        <f>'k12'!OI22</f>
        <v>0</v>
      </c>
      <c r="WD19">
        <f>'k12'!OJ22</f>
        <v>0</v>
      </c>
      <c r="WE19">
        <f>'k12'!OK22</f>
        <v>0</v>
      </c>
      <c r="WF19">
        <f>'k12'!OL22</f>
        <v>0</v>
      </c>
      <c r="WG19">
        <f>'k12'!OM22</f>
        <v>0</v>
      </c>
      <c r="WH19">
        <f>'k12'!ON22</f>
        <v>0</v>
      </c>
      <c r="WI19">
        <f>'k12'!OO22</f>
        <v>0</v>
      </c>
      <c r="WJ19">
        <f>'k12'!OP22</f>
        <v>0</v>
      </c>
      <c r="WK19">
        <f>'k12'!OQ22</f>
        <v>0</v>
      </c>
      <c r="WL19">
        <f>'k12'!OR22</f>
        <v>0</v>
      </c>
      <c r="WM19">
        <f>'k12'!OS22</f>
        <v>0</v>
      </c>
      <c r="WN19">
        <f>'k12'!OT22</f>
        <v>0</v>
      </c>
      <c r="WO19">
        <f>'k12'!OU22</f>
        <v>0</v>
      </c>
      <c r="WP19">
        <f>'k12'!OV22</f>
        <v>0</v>
      </c>
      <c r="WQ19">
        <f>'k12'!OW22</f>
        <v>0</v>
      </c>
      <c r="WR19">
        <f>'k12'!OX22</f>
        <v>0</v>
      </c>
      <c r="WS19">
        <f>'k12'!OY22</f>
        <v>0</v>
      </c>
      <c r="WT19">
        <f>'k12'!OZ22</f>
        <v>0</v>
      </c>
      <c r="WU19">
        <f>'k12'!PA22</f>
        <v>0</v>
      </c>
      <c r="WV19">
        <f>'k12'!PB22</f>
        <v>0</v>
      </c>
      <c r="WW19">
        <f>'k12'!PC22</f>
        <v>0</v>
      </c>
      <c r="WX19">
        <f>'k12'!PD22</f>
        <v>0</v>
      </c>
      <c r="WY19">
        <f>'k12'!PE22</f>
        <v>0</v>
      </c>
      <c r="WZ19">
        <f>'k12'!PF22</f>
        <v>0</v>
      </c>
      <c r="XA19">
        <f>'k12'!PG22</f>
        <v>0</v>
      </c>
      <c r="XB19">
        <f>'k12'!PH22</f>
        <v>0</v>
      </c>
      <c r="XC19">
        <f>'k12'!PI22</f>
        <v>0</v>
      </c>
      <c r="XD19">
        <f>'k12'!PJ22</f>
        <v>0</v>
      </c>
      <c r="XE19">
        <f>'k12'!PK22</f>
        <v>0</v>
      </c>
      <c r="XF19">
        <f>'k12'!PL22</f>
        <v>0</v>
      </c>
      <c r="XG19">
        <f>'k12'!PM22</f>
        <v>0</v>
      </c>
      <c r="XH19">
        <f>'k12'!PN22</f>
        <v>0</v>
      </c>
      <c r="XI19">
        <f>'k12'!PO22</f>
        <v>0</v>
      </c>
      <c r="XJ19">
        <f>'k12'!PP22</f>
        <v>0</v>
      </c>
      <c r="XK19">
        <f>'k12'!PQ22</f>
        <v>0</v>
      </c>
      <c r="XL19">
        <f>'k12'!PR22</f>
        <v>0</v>
      </c>
      <c r="XM19">
        <f>'k12'!PS22</f>
        <v>0</v>
      </c>
      <c r="XN19">
        <v>19</v>
      </c>
      <c r="XO19">
        <f>'k13'!NT22</f>
        <v>0</v>
      </c>
      <c r="XP19">
        <f>'k13'!NU22</f>
        <v>0</v>
      </c>
      <c r="XQ19">
        <f>'k13'!NV22</f>
        <v>0</v>
      </c>
      <c r="XR19">
        <f>'k13'!NW22</f>
        <v>0</v>
      </c>
      <c r="XS19">
        <f>'k13'!NX22</f>
        <v>0</v>
      </c>
      <c r="XT19">
        <f>'k13'!NY22</f>
        <v>0</v>
      </c>
      <c r="XU19">
        <f>'k13'!NZ22</f>
        <v>0</v>
      </c>
      <c r="XV19">
        <f>'k13'!OA22</f>
        <v>0</v>
      </c>
      <c r="XW19">
        <f>'k13'!OB22</f>
        <v>0</v>
      </c>
      <c r="XX19">
        <f>'k13'!OC22</f>
        <v>0</v>
      </c>
      <c r="XY19">
        <f>'k13'!OD22</f>
        <v>0</v>
      </c>
      <c r="XZ19">
        <f>'k13'!OE22</f>
        <v>0</v>
      </c>
      <c r="YA19">
        <f>'k13'!OF22</f>
        <v>0</v>
      </c>
      <c r="YB19">
        <f>'k13'!OG22</f>
        <v>0</v>
      </c>
      <c r="YC19">
        <f>'k13'!OH22</f>
        <v>0</v>
      </c>
      <c r="YD19">
        <f>'k13'!OI22</f>
        <v>0</v>
      </c>
      <c r="YE19">
        <f>'k13'!OJ22</f>
        <v>0</v>
      </c>
      <c r="YF19">
        <f>'k13'!OK22</f>
        <v>0</v>
      </c>
      <c r="YG19">
        <f>'k13'!OL22</f>
        <v>0</v>
      </c>
      <c r="YH19">
        <f>'k13'!OM22</f>
        <v>0</v>
      </c>
      <c r="YI19">
        <f>'k13'!ON22</f>
        <v>0</v>
      </c>
      <c r="YJ19">
        <f>'k13'!OO22</f>
        <v>0</v>
      </c>
      <c r="YK19">
        <f>'k13'!OP22</f>
        <v>0</v>
      </c>
      <c r="YL19">
        <f>'k13'!OQ22</f>
        <v>0</v>
      </c>
      <c r="YM19">
        <f>'k13'!OR22</f>
        <v>0</v>
      </c>
      <c r="YN19">
        <f>'k13'!OS22</f>
        <v>0</v>
      </c>
      <c r="YO19">
        <f>'k13'!OT22</f>
        <v>0</v>
      </c>
      <c r="YP19">
        <f>'k13'!OU22</f>
        <v>0</v>
      </c>
      <c r="YQ19">
        <f>'k13'!OV22</f>
        <v>0</v>
      </c>
      <c r="YR19">
        <f>'k13'!OW22</f>
        <v>0</v>
      </c>
      <c r="YS19">
        <f>'k13'!OX22</f>
        <v>0</v>
      </c>
      <c r="YT19">
        <f>'k13'!OY22</f>
        <v>0</v>
      </c>
      <c r="YU19">
        <f>'k13'!OZ22</f>
        <v>0</v>
      </c>
      <c r="YV19">
        <f>'k13'!PA22</f>
        <v>0</v>
      </c>
      <c r="YW19">
        <f>'k13'!PB22</f>
        <v>0</v>
      </c>
      <c r="YX19">
        <f>'k13'!PC22</f>
        <v>0</v>
      </c>
      <c r="YY19">
        <f>'k13'!PD22</f>
        <v>0</v>
      </c>
      <c r="YZ19">
        <f>'k13'!PE22</f>
        <v>0</v>
      </c>
      <c r="ZA19">
        <f>'k13'!PF22</f>
        <v>0</v>
      </c>
      <c r="ZB19">
        <f>'k13'!PG22</f>
        <v>0</v>
      </c>
      <c r="ZC19">
        <f>'k13'!PH22</f>
        <v>0</v>
      </c>
      <c r="ZD19">
        <f>'k13'!PI22</f>
        <v>0</v>
      </c>
      <c r="ZE19">
        <f>'k13'!PJ22</f>
        <v>0</v>
      </c>
      <c r="ZF19">
        <f>'k13'!PK22</f>
        <v>0</v>
      </c>
      <c r="ZG19">
        <f>'k13'!PL22</f>
        <v>0</v>
      </c>
      <c r="ZH19">
        <f>'k13'!PM22</f>
        <v>0</v>
      </c>
      <c r="ZI19">
        <f>'k13'!PN22</f>
        <v>0</v>
      </c>
      <c r="ZJ19">
        <f>'k13'!PO22</f>
        <v>0</v>
      </c>
      <c r="ZK19">
        <f>'k13'!PP22</f>
        <v>0</v>
      </c>
      <c r="ZL19">
        <f>'k13'!PQ22</f>
        <v>0</v>
      </c>
      <c r="ZM19">
        <f>'k13'!PR22</f>
        <v>0</v>
      </c>
      <c r="ZN19">
        <f>'k13'!PS22</f>
        <v>0</v>
      </c>
      <c r="ZO19">
        <v>19</v>
      </c>
      <c r="ZP19">
        <f>'k14'!NT22</f>
        <v>0</v>
      </c>
      <c r="ZQ19">
        <f>'k14'!NU22</f>
        <v>0</v>
      </c>
      <c r="ZR19">
        <f>'k14'!NV22</f>
        <v>0</v>
      </c>
      <c r="ZS19">
        <f>'k14'!NW22</f>
        <v>0</v>
      </c>
      <c r="ZT19">
        <f>'k14'!NX22</f>
        <v>0</v>
      </c>
      <c r="ZU19">
        <f>'k14'!NY22</f>
        <v>0</v>
      </c>
      <c r="ZV19">
        <f>'k14'!NZ22</f>
        <v>0</v>
      </c>
      <c r="ZW19">
        <f>'k14'!OA22</f>
        <v>0</v>
      </c>
      <c r="ZX19">
        <f>'k14'!OB22</f>
        <v>0</v>
      </c>
      <c r="ZY19">
        <f>'k14'!OC22</f>
        <v>0</v>
      </c>
      <c r="ZZ19">
        <f>'k14'!OD22</f>
        <v>0</v>
      </c>
      <c r="AAA19">
        <f>'k14'!OE22</f>
        <v>0</v>
      </c>
      <c r="AAB19">
        <f>'k14'!OF22</f>
        <v>0</v>
      </c>
      <c r="AAC19">
        <f>'k14'!OG22</f>
        <v>0</v>
      </c>
      <c r="AAD19">
        <f>'k14'!OH22</f>
        <v>0</v>
      </c>
      <c r="AAE19">
        <f>'k14'!OI22</f>
        <v>0</v>
      </c>
      <c r="AAF19">
        <f>'k14'!OJ22</f>
        <v>0</v>
      </c>
      <c r="AAG19">
        <f>'k14'!OK22</f>
        <v>0</v>
      </c>
      <c r="AAH19">
        <f>'k14'!OL22</f>
        <v>0</v>
      </c>
      <c r="AAI19">
        <f>'k14'!OM22</f>
        <v>0</v>
      </c>
      <c r="AAJ19">
        <f>'k14'!ON22</f>
        <v>0</v>
      </c>
      <c r="AAK19">
        <f>'k14'!OO22</f>
        <v>0</v>
      </c>
      <c r="AAL19">
        <f>'k14'!OP22</f>
        <v>0</v>
      </c>
      <c r="AAM19">
        <f>'k14'!OQ22</f>
        <v>0</v>
      </c>
      <c r="AAN19">
        <f>'k14'!OR22</f>
        <v>0</v>
      </c>
      <c r="AAO19">
        <f>'k14'!OS22</f>
        <v>0</v>
      </c>
      <c r="AAP19">
        <f>'k14'!OT22</f>
        <v>0</v>
      </c>
      <c r="AAQ19">
        <f>'k14'!OU22</f>
        <v>0</v>
      </c>
      <c r="AAR19">
        <f>'k14'!OV22</f>
        <v>0</v>
      </c>
      <c r="AAS19">
        <f>'k14'!OW22</f>
        <v>0</v>
      </c>
      <c r="AAT19">
        <f>'k14'!OX22</f>
        <v>0</v>
      </c>
      <c r="AAU19">
        <f>'k14'!OY22</f>
        <v>0</v>
      </c>
      <c r="AAV19">
        <f>'k14'!OZ22</f>
        <v>0</v>
      </c>
      <c r="AAW19">
        <f>'k14'!PA22</f>
        <v>0</v>
      </c>
      <c r="AAX19">
        <f>'k14'!PB22</f>
        <v>0</v>
      </c>
      <c r="AAY19">
        <f>'k14'!PC22</f>
        <v>0</v>
      </c>
      <c r="AAZ19">
        <f>'k14'!PD22</f>
        <v>0</v>
      </c>
      <c r="ABA19">
        <f>'k14'!PE22</f>
        <v>0</v>
      </c>
      <c r="ABB19">
        <f>'k14'!PF22</f>
        <v>0</v>
      </c>
      <c r="ABC19">
        <f>'k14'!PG22</f>
        <v>0</v>
      </c>
      <c r="ABD19">
        <f>'k14'!PH22</f>
        <v>0</v>
      </c>
      <c r="ABE19">
        <f>'k14'!PI22</f>
        <v>0</v>
      </c>
      <c r="ABF19">
        <f>'k14'!PJ22</f>
        <v>0</v>
      </c>
      <c r="ABG19">
        <f>'k14'!PK22</f>
        <v>0</v>
      </c>
      <c r="ABH19">
        <f>'k14'!PL22</f>
        <v>0</v>
      </c>
      <c r="ABI19">
        <f>'k14'!PM22</f>
        <v>0</v>
      </c>
      <c r="ABJ19">
        <f>'k14'!PN22</f>
        <v>0</v>
      </c>
      <c r="ABK19">
        <f>'k14'!PO22</f>
        <v>0</v>
      </c>
      <c r="ABL19">
        <f>'k14'!PP22</f>
        <v>0</v>
      </c>
      <c r="ABM19">
        <f>'k14'!PQ22</f>
        <v>0</v>
      </c>
      <c r="ABN19">
        <f>'k14'!PR22</f>
        <v>0</v>
      </c>
      <c r="ABO19">
        <f>'k14'!PS22</f>
        <v>0</v>
      </c>
      <c r="ABP19">
        <v>19</v>
      </c>
      <c r="ABQ19">
        <f>'k15'!NT22</f>
        <v>0</v>
      </c>
      <c r="ABR19">
        <f>'k15'!NU22</f>
        <v>0</v>
      </c>
      <c r="ABS19">
        <f>'k15'!NV22</f>
        <v>0</v>
      </c>
      <c r="ABT19">
        <f>'k15'!NW22</f>
        <v>0</v>
      </c>
      <c r="ABU19">
        <f>'k15'!NX22</f>
        <v>0</v>
      </c>
      <c r="ABV19">
        <f>'k15'!NY22</f>
        <v>0</v>
      </c>
      <c r="ABW19">
        <f>'k15'!NZ22</f>
        <v>0</v>
      </c>
      <c r="ABX19">
        <f>'k15'!OA22</f>
        <v>0</v>
      </c>
      <c r="ABY19">
        <f>'k15'!OB22</f>
        <v>0</v>
      </c>
      <c r="ABZ19">
        <f>'k15'!OC22</f>
        <v>0</v>
      </c>
      <c r="ACA19">
        <f>'k15'!OD22</f>
        <v>0</v>
      </c>
      <c r="ACB19">
        <f>'k15'!OE22</f>
        <v>0</v>
      </c>
      <c r="ACC19">
        <f>'k15'!OF22</f>
        <v>0</v>
      </c>
      <c r="ACD19">
        <f>'k15'!OG22</f>
        <v>0</v>
      </c>
      <c r="ACE19">
        <f>'k15'!OH22</f>
        <v>0</v>
      </c>
      <c r="ACF19">
        <f>'k15'!OI22</f>
        <v>0</v>
      </c>
      <c r="ACG19">
        <f>'k15'!OJ22</f>
        <v>0</v>
      </c>
      <c r="ACH19">
        <f>'k15'!OK22</f>
        <v>0</v>
      </c>
      <c r="ACI19">
        <f>'k15'!OL22</f>
        <v>0</v>
      </c>
      <c r="ACJ19">
        <f>'k15'!OM22</f>
        <v>0</v>
      </c>
      <c r="ACK19">
        <f>'k15'!ON22</f>
        <v>0</v>
      </c>
      <c r="ACL19">
        <f>'k15'!OO22</f>
        <v>0</v>
      </c>
      <c r="ACM19">
        <f>'k15'!OP22</f>
        <v>0</v>
      </c>
      <c r="ACN19">
        <f>'k15'!OQ22</f>
        <v>0</v>
      </c>
      <c r="ACO19">
        <f>'k15'!OR22</f>
        <v>0</v>
      </c>
      <c r="ACP19">
        <f>'k15'!OS22</f>
        <v>0</v>
      </c>
      <c r="ACQ19">
        <f>'k15'!OT22</f>
        <v>0</v>
      </c>
      <c r="ACR19">
        <f>'k15'!OU22</f>
        <v>0</v>
      </c>
      <c r="ACS19">
        <f>'k15'!OV22</f>
        <v>0</v>
      </c>
      <c r="ACT19">
        <f>'k15'!OW22</f>
        <v>0</v>
      </c>
      <c r="ACU19">
        <f>'k15'!OX22</f>
        <v>0</v>
      </c>
      <c r="ACV19">
        <f>'k15'!OY22</f>
        <v>0</v>
      </c>
      <c r="ACW19">
        <f>'k15'!OZ22</f>
        <v>0</v>
      </c>
      <c r="ACX19">
        <f>'k15'!PA22</f>
        <v>0</v>
      </c>
      <c r="ACY19">
        <f>'k15'!PB22</f>
        <v>0</v>
      </c>
      <c r="ACZ19">
        <f>'k15'!PC22</f>
        <v>0</v>
      </c>
      <c r="ADA19">
        <f>'k15'!PD22</f>
        <v>0</v>
      </c>
      <c r="ADB19">
        <f>'k15'!PE22</f>
        <v>0</v>
      </c>
      <c r="ADC19">
        <f>'k15'!PF22</f>
        <v>0</v>
      </c>
      <c r="ADD19">
        <f>'k15'!PG22</f>
        <v>0</v>
      </c>
      <c r="ADE19">
        <f>'k15'!PH22</f>
        <v>0</v>
      </c>
      <c r="ADF19">
        <f>'k15'!PI22</f>
        <v>0</v>
      </c>
      <c r="ADG19">
        <f>'k15'!PJ22</f>
        <v>0</v>
      </c>
      <c r="ADH19">
        <f>'k15'!PK22</f>
        <v>0</v>
      </c>
      <c r="ADI19">
        <f>'k15'!PL22</f>
        <v>0</v>
      </c>
      <c r="ADJ19">
        <f>'k15'!PM22</f>
        <v>0</v>
      </c>
      <c r="ADK19">
        <f>'k15'!PN22</f>
        <v>0</v>
      </c>
      <c r="ADL19">
        <f>'k15'!PO22</f>
        <v>0</v>
      </c>
      <c r="ADM19">
        <f>'k15'!PP22</f>
        <v>0</v>
      </c>
      <c r="ADN19">
        <f>'k15'!PQ22</f>
        <v>0</v>
      </c>
      <c r="ADO19">
        <f>'k15'!PR22</f>
        <v>0</v>
      </c>
      <c r="ADP19">
        <f>'k15'!PS22</f>
        <v>0</v>
      </c>
      <c r="ADQ19">
        <v>19</v>
      </c>
      <c r="ADR19">
        <f>'k16'!NT22</f>
        <v>0</v>
      </c>
      <c r="ADS19">
        <f>'k16'!NU22</f>
        <v>0</v>
      </c>
      <c r="ADT19">
        <f>'k16'!NV22</f>
        <v>0</v>
      </c>
      <c r="ADU19">
        <f>'k16'!NW22</f>
        <v>0</v>
      </c>
      <c r="ADV19">
        <f>'k16'!NX22</f>
        <v>0</v>
      </c>
      <c r="ADW19">
        <f>'k16'!NY22</f>
        <v>0</v>
      </c>
      <c r="ADX19">
        <f>'k16'!NZ22</f>
        <v>0</v>
      </c>
      <c r="ADY19">
        <f>'k16'!OA22</f>
        <v>0</v>
      </c>
      <c r="ADZ19">
        <f>'k16'!OB22</f>
        <v>0</v>
      </c>
      <c r="AEA19">
        <f>'k16'!OC22</f>
        <v>0</v>
      </c>
      <c r="AEB19">
        <f>'k16'!OD22</f>
        <v>0</v>
      </c>
      <c r="AEC19">
        <f>'k16'!OE22</f>
        <v>0</v>
      </c>
      <c r="AED19">
        <f>'k16'!OF22</f>
        <v>0</v>
      </c>
      <c r="AEE19">
        <f>'k16'!OG22</f>
        <v>0</v>
      </c>
      <c r="AEF19">
        <f>'k16'!OH22</f>
        <v>0</v>
      </c>
      <c r="AEG19">
        <f>'k16'!OI22</f>
        <v>0</v>
      </c>
      <c r="AEH19">
        <f>'k16'!OJ22</f>
        <v>0</v>
      </c>
      <c r="AEI19">
        <f>'k16'!OK22</f>
        <v>0</v>
      </c>
      <c r="AEJ19">
        <f>'k16'!OL22</f>
        <v>0</v>
      </c>
      <c r="AEK19">
        <f>'k16'!OM22</f>
        <v>0</v>
      </c>
      <c r="AEL19">
        <f>'k16'!ON22</f>
        <v>0</v>
      </c>
      <c r="AEM19">
        <f>'k16'!OO22</f>
        <v>0</v>
      </c>
      <c r="AEN19">
        <f>'k16'!OP22</f>
        <v>0</v>
      </c>
      <c r="AEO19">
        <f>'k16'!OQ22</f>
        <v>0</v>
      </c>
      <c r="AEP19">
        <f>'k16'!OR22</f>
        <v>0</v>
      </c>
      <c r="AEQ19">
        <f>'k16'!OS22</f>
        <v>0</v>
      </c>
      <c r="AER19">
        <f>'k16'!OT22</f>
        <v>0</v>
      </c>
      <c r="AES19">
        <f>'k16'!OU22</f>
        <v>0</v>
      </c>
      <c r="AET19">
        <f>'k16'!OV22</f>
        <v>0</v>
      </c>
      <c r="AEU19">
        <f>'k16'!OW22</f>
        <v>0</v>
      </c>
      <c r="AEV19">
        <f>'k16'!OX22</f>
        <v>0</v>
      </c>
      <c r="AEW19">
        <f>'k16'!OY22</f>
        <v>0</v>
      </c>
      <c r="AEX19">
        <f>'k16'!OZ22</f>
        <v>0</v>
      </c>
      <c r="AEY19">
        <f>'k16'!PA22</f>
        <v>0</v>
      </c>
      <c r="AEZ19">
        <f>'k16'!PB22</f>
        <v>0</v>
      </c>
      <c r="AFA19">
        <f>'k16'!PC22</f>
        <v>0</v>
      </c>
      <c r="AFB19">
        <f>'k16'!PD22</f>
        <v>0</v>
      </c>
      <c r="AFC19">
        <f>'k16'!PE22</f>
        <v>0</v>
      </c>
      <c r="AFD19">
        <f>'k16'!PF22</f>
        <v>0</v>
      </c>
      <c r="AFE19">
        <f>'k16'!PG22</f>
        <v>0</v>
      </c>
      <c r="AFF19">
        <f>'k16'!PH22</f>
        <v>0</v>
      </c>
      <c r="AFG19">
        <f>'k16'!PI22</f>
        <v>0</v>
      </c>
      <c r="AFH19">
        <f>'k16'!PJ22</f>
        <v>0</v>
      </c>
      <c r="AFI19">
        <f>'k16'!PK22</f>
        <v>0</v>
      </c>
      <c r="AFJ19">
        <f>'k16'!PL22</f>
        <v>0</v>
      </c>
      <c r="AFK19">
        <f>'k16'!PM22</f>
        <v>0</v>
      </c>
      <c r="AFL19">
        <f>'k16'!PN22</f>
        <v>0</v>
      </c>
      <c r="AFM19">
        <f>'k16'!PO22</f>
        <v>0</v>
      </c>
      <c r="AFN19">
        <f>'k16'!PP22</f>
        <v>0</v>
      </c>
      <c r="AFO19">
        <f>'k16'!PQ22</f>
        <v>0</v>
      </c>
      <c r="AFP19">
        <f>'k16'!PR22</f>
        <v>0</v>
      </c>
      <c r="AFQ19">
        <f>'k16'!PS22</f>
        <v>0</v>
      </c>
      <c r="AFR19">
        <v>19</v>
      </c>
      <c r="AFS19">
        <f>'k17'!NT22</f>
        <v>0</v>
      </c>
      <c r="AFT19">
        <f>'k17'!NU22</f>
        <v>0</v>
      </c>
      <c r="AFU19">
        <f>'k17'!NV22</f>
        <v>0</v>
      </c>
      <c r="AFV19">
        <f>'k17'!NW22</f>
        <v>0</v>
      </c>
      <c r="AFW19">
        <f>'k17'!NX22</f>
        <v>0</v>
      </c>
      <c r="AFX19">
        <f>'k17'!NY22</f>
        <v>0</v>
      </c>
      <c r="AFY19">
        <f>'k17'!NZ22</f>
        <v>0</v>
      </c>
      <c r="AFZ19">
        <f>'k17'!OA22</f>
        <v>0</v>
      </c>
      <c r="AGA19">
        <f>'k17'!OB22</f>
        <v>0</v>
      </c>
      <c r="AGB19">
        <f>'k17'!OC22</f>
        <v>0</v>
      </c>
      <c r="AGC19">
        <f>'k17'!OD22</f>
        <v>0</v>
      </c>
      <c r="AGD19">
        <f>'k17'!OE22</f>
        <v>0</v>
      </c>
      <c r="AGE19">
        <f>'k17'!OF22</f>
        <v>0</v>
      </c>
      <c r="AGF19">
        <f>'k17'!OG22</f>
        <v>0</v>
      </c>
      <c r="AGG19">
        <f>'k17'!OH22</f>
        <v>0</v>
      </c>
      <c r="AGH19">
        <f>'k17'!OI22</f>
        <v>0</v>
      </c>
      <c r="AGI19">
        <f>'k17'!OJ22</f>
        <v>0</v>
      </c>
      <c r="AGJ19">
        <f>'k17'!OK22</f>
        <v>0</v>
      </c>
      <c r="AGK19">
        <f>'k17'!OL22</f>
        <v>0</v>
      </c>
      <c r="AGL19">
        <f>'k17'!OM22</f>
        <v>0</v>
      </c>
      <c r="AGM19">
        <f>'k17'!ON22</f>
        <v>0</v>
      </c>
      <c r="AGN19">
        <f>'k17'!OO22</f>
        <v>0</v>
      </c>
      <c r="AGO19">
        <f>'k17'!OP22</f>
        <v>0</v>
      </c>
      <c r="AGP19">
        <f>'k17'!OQ22</f>
        <v>0</v>
      </c>
      <c r="AGQ19">
        <f>'k17'!OR22</f>
        <v>0</v>
      </c>
      <c r="AGR19">
        <f>'k17'!OS22</f>
        <v>0</v>
      </c>
      <c r="AGS19">
        <f>'k17'!OT22</f>
        <v>0</v>
      </c>
      <c r="AGT19">
        <f>'k17'!OU22</f>
        <v>0</v>
      </c>
      <c r="AGU19">
        <f>'k17'!OV22</f>
        <v>0</v>
      </c>
      <c r="AGV19">
        <f>'k17'!OW22</f>
        <v>0</v>
      </c>
      <c r="AGW19">
        <f>'k17'!OX22</f>
        <v>0</v>
      </c>
      <c r="AGX19">
        <f>'k17'!OY22</f>
        <v>0</v>
      </c>
      <c r="AGY19">
        <f>'k17'!OZ22</f>
        <v>0</v>
      </c>
      <c r="AGZ19">
        <f>'k17'!PA22</f>
        <v>0</v>
      </c>
      <c r="AHA19">
        <f>'k17'!PB22</f>
        <v>0</v>
      </c>
      <c r="AHB19">
        <f>'k17'!PC22</f>
        <v>0</v>
      </c>
      <c r="AHC19">
        <f>'k17'!PD22</f>
        <v>0</v>
      </c>
      <c r="AHD19">
        <f>'k17'!PE22</f>
        <v>0</v>
      </c>
      <c r="AHE19">
        <f>'k17'!PF22</f>
        <v>0</v>
      </c>
      <c r="AHF19">
        <f>'k17'!PG22</f>
        <v>0</v>
      </c>
      <c r="AHG19">
        <f>'k17'!PH22</f>
        <v>0</v>
      </c>
      <c r="AHH19">
        <f>'k17'!PI22</f>
        <v>0</v>
      </c>
      <c r="AHI19">
        <f>'k17'!PJ22</f>
        <v>0</v>
      </c>
      <c r="AHJ19">
        <f>'k17'!PK22</f>
        <v>0</v>
      </c>
      <c r="AHK19">
        <f>'k17'!PL22</f>
        <v>0</v>
      </c>
      <c r="AHL19">
        <f>'k17'!PM22</f>
        <v>0</v>
      </c>
      <c r="AHM19">
        <f>'k17'!PN22</f>
        <v>0</v>
      </c>
      <c r="AHN19">
        <f>'k17'!PO22</f>
        <v>0</v>
      </c>
      <c r="AHO19">
        <f>'k17'!PP22</f>
        <v>0</v>
      </c>
      <c r="AHP19">
        <f>'k17'!PQ22</f>
        <v>0</v>
      </c>
      <c r="AHQ19">
        <f>'k17'!PR22</f>
        <v>0</v>
      </c>
      <c r="AHR19">
        <f>'k17'!PS22</f>
        <v>0</v>
      </c>
      <c r="AHS19">
        <v>19</v>
      </c>
      <c r="AHT19">
        <f>'k18'!NT22</f>
        <v>0</v>
      </c>
      <c r="AHU19">
        <f>'k18'!NU22</f>
        <v>0</v>
      </c>
      <c r="AHV19">
        <f>'k18'!NV22</f>
        <v>0</v>
      </c>
      <c r="AHW19">
        <f>'k18'!NW22</f>
        <v>0</v>
      </c>
      <c r="AHX19">
        <f>'k18'!NX22</f>
        <v>0</v>
      </c>
      <c r="AHY19">
        <f>'k18'!NY22</f>
        <v>0</v>
      </c>
      <c r="AHZ19">
        <f>'k18'!NZ22</f>
        <v>0</v>
      </c>
      <c r="AIA19">
        <f>'k18'!OA22</f>
        <v>0</v>
      </c>
      <c r="AIB19">
        <f>'k18'!OB22</f>
        <v>0</v>
      </c>
      <c r="AIC19">
        <f>'k18'!OC22</f>
        <v>0</v>
      </c>
      <c r="AID19">
        <f>'k18'!OD22</f>
        <v>0</v>
      </c>
      <c r="AIE19">
        <f>'k18'!OE22</f>
        <v>0</v>
      </c>
      <c r="AIF19">
        <f>'k18'!OF22</f>
        <v>0</v>
      </c>
      <c r="AIG19">
        <f>'k18'!OG22</f>
        <v>0</v>
      </c>
      <c r="AIH19">
        <f>'k18'!OH22</f>
        <v>0</v>
      </c>
      <c r="AII19">
        <f>'k18'!OI22</f>
        <v>0</v>
      </c>
      <c r="AIJ19">
        <f>'k18'!OJ22</f>
        <v>0</v>
      </c>
      <c r="AIK19">
        <f>'k18'!OK22</f>
        <v>0</v>
      </c>
      <c r="AIL19">
        <f>'k18'!OL22</f>
        <v>0</v>
      </c>
      <c r="AIM19">
        <f>'k18'!OM22</f>
        <v>0</v>
      </c>
      <c r="AIN19">
        <f>'k18'!ON22</f>
        <v>0</v>
      </c>
      <c r="AIO19">
        <f>'k18'!OO22</f>
        <v>0</v>
      </c>
      <c r="AIP19">
        <f>'k18'!OP22</f>
        <v>0</v>
      </c>
      <c r="AIQ19">
        <f>'k18'!OQ22</f>
        <v>0</v>
      </c>
      <c r="AIR19">
        <f>'k18'!OR22</f>
        <v>0</v>
      </c>
      <c r="AIS19">
        <f>'k18'!OS22</f>
        <v>0</v>
      </c>
      <c r="AIT19">
        <f>'k18'!OT22</f>
        <v>0</v>
      </c>
      <c r="AIU19">
        <f>'k18'!OU22</f>
        <v>0</v>
      </c>
      <c r="AIV19">
        <f>'k18'!OV22</f>
        <v>0</v>
      </c>
      <c r="AIW19">
        <f>'k18'!OW22</f>
        <v>0</v>
      </c>
      <c r="AIX19">
        <f>'k18'!OX22</f>
        <v>0</v>
      </c>
      <c r="AIY19">
        <f>'k18'!OY22</f>
        <v>0</v>
      </c>
      <c r="AIZ19">
        <f>'k18'!OZ22</f>
        <v>0</v>
      </c>
      <c r="AJA19">
        <f>'k18'!PA22</f>
        <v>0</v>
      </c>
      <c r="AJB19">
        <f>'k18'!PB22</f>
        <v>0</v>
      </c>
      <c r="AJC19">
        <f>'k18'!PC22</f>
        <v>0</v>
      </c>
      <c r="AJD19">
        <f>'k18'!PD22</f>
        <v>0</v>
      </c>
      <c r="AJE19">
        <f>'k18'!PE22</f>
        <v>0</v>
      </c>
      <c r="AJF19">
        <f>'k18'!PF22</f>
        <v>0</v>
      </c>
      <c r="AJG19">
        <f>'k18'!PG22</f>
        <v>0</v>
      </c>
      <c r="AJH19">
        <f>'k18'!PH22</f>
        <v>0</v>
      </c>
      <c r="AJI19">
        <f>'k18'!PI22</f>
        <v>0</v>
      </c>
      <c r="AJJ19">
        <f>'k18'!PJ22</f>
        <v>0</v>
      </c>
      <c r="AJK19">
        <f>'k18'!PK22</f>
        <v>0</v>
      </c>
      <c r="AJL19">
        <f>'k18'!PL22</f>
        <v>0</v>
      </c>
      <c r="AJM19">
        <f>'k18'!PM22</f>
        <v>0</v>
      </c>
      <c r="AJN19">
        <f>'k18'!PN22</f>
        <v>0</v>
      </c>
      <c r="AJO19">
        <f>'k18'!PO22</f>
        <v>0</v>
      </c>
      <c r="AJP19">
        <f>'k18'!PP22</f>
        <v>0</v>
      </c>
      <c r="AJQ19">
        <f>'k18'!PQ22</f>
        <v>0</v>
      </c>
      <c r="AJR19">
        <f>'k18'!PR22</f>
        <v>0</v>
      </c>
      <c r="AJS19">
        <f>'k18'!PS22</f>
        <v>0</v>
      </c>
      <c r="AJT19">
        <v>19</v>
      </c>
      <c r="AJU19">
        <f>'k19'!NT22</f>
        <v>0</v>
      </c>
      <c r="AJV19">
        <f>'k19'!NU22</f>
        <v>0</v>
      </c>
      <c r="AJW19">
        <f>'k19'!NV22</f>
        <v>0</v>
      </c>
      <c r="AJX19">
        <f>'k19'!NW22</f>
        <v>0</v>
      </c>
      <c r="AJY19">
        <f>'k19'!NX22</f>
        <v>0</v>
      </c>
      <c r="AJZ19">
        <f>'k19'!NY22</f>
        <v>0</v>
      </c>
      <c r="AKA19">
        <f>'k19'!NZ22</f>
        <v>0</v>
      </c>
      <c r="AKB19">
        <f>'k19'!OA22</f>
        <v>0</v>
      </c>
      <c r="AKC19">
        <f>'k19'!OB22</f>
        <v>0</v>
      </c>
      <c r="AKD19">
        <f>'k19'!OC22</f>
        <v>0</v>
      </c>
      <c r="AKE19">
        <f>'k19'!OD22</f>
        <v>0</v>
      </c>
      <c r="AKF19">
        <f>'k19'!OE22</f>
        <v>0</v>
      </c>
      <c r="AKG19">
        <f>'k19'!OF22</f>
        <v>0</v>
      </c>
      <c r="AKH19">
        <f>'k19'!OG22</f>
        <v>0</v>
      </c>
      <c r="AKI19">
        <f>'k19'!OH22</f>
        <v>0</v>
      </c>
      <c r="AKJ19">
        <f>'k19'!OI22</f>
        <v>0</v>
      </c>
      <c r="AKK19">
        <f>'k19'!OJ22</f>
        <v>0</v>
      </c>
      <c r="AKL19">
        <f>'k19'!OK22</f>
        <v>0</v>
      </c>
      <c r="AKM19">
        <f>'k19'!OL22</f>
        <v>0</v>
      </c>
      <c r="AKN19">
        <f>'k19'!OM22</f>
        <v>0</v>
      </c>
      <c r="AKO19">
        <f>'k19'!ON22</f>
        <v>0</v>
      </c>
      <c r="AKP19">
        <f>'k19'!OO22</f>
        <v>0</v>
      </c>
      <c r="AKQ19">
        <f>'k19'!OP22</f>
        <v>0</v>
      </c>
      <c r="AKR19">
        <f>'k19'!OQ22</f>
        <v>0</v>
      </c>
      <c r="AKS19">
        <f>'k19'!OR22</f>
        <v>0</v>
      </c>
      <c r="AKT19">
        <f>'k19'!OS22</f>
        <v>0</v>
      </c>
      <c r="AKU19">
        <f>'k19'!OT22</f>
        <v>0</v>
      </c>
      <c r="AKV19">
        <f>'k19'!OU22</f>
        <v>0</v>
      </c>
      <c r="AKW19">
        <f>'k19'!OV22</f>
        <v>0</v>
      </c>
      <c r="AKX19">
        <f>'k19'!OW22</f>
        <v>0</v>
      </c>
      <c r="AKY19">
        <f>'k19'!OX22</f>
        <v>0</v>
      </c>
      <c r="AKZ19">
        <f>'k19'!OY22</f>
        <v>0</v>
      </c>
      <c r="ALA19">
        <f>'k19'!OZ22</f>
        <v>0</v>
      </c>
      <c r="ALB19">
        <f>'k19'!PA22</f>
        <v>0</v>
      </c>
      <c r="ALC19">
        <f>'k19'!PB22</f>
        <v>0</v>
      </c>
      <c r="ALD19">
        <f>'k19'!PC22</f>
        <v>0</v>
      </c>
      <c r="ALE19">
        <f>'k19'!PD22</f>
        <v>0</v>
      </c>
      <c r="ALF19">
        <f>'k19'!PE22</f>
        <v>0</v>
      </c>
      <c r="ALG19">
        <f>'k19'!PF22</f>
        <v>0</v>
      </c>
      <c r="ALH19">
        <f>'k19'!PG22</f>
        <v>0</v>
      </c>
      <c r="ALI19">
        <f>'k19'!PH22</f>
        <v>0</v>
      </c>
      <c r="ALJ19">
        <f>'k19'!PI22</f>
        <v>0</v>
      </c>
      <c r="ALK19">
        <f>'k19'!PJ22</f>
        <v>0</v>
      </c>
      <c r="ALL19">
        <f>'k19'!PK22</f>
        <v>0</v>
      </c>
      <c r="ALM19">
        <f>'k19'!PL22</f>
        <v>0</v>
      </c>
      <c r="ALN19">
        <f>'k19'!PM22</f>
        <v>0</v>
      </c>
      <c r="ALO19">
        <f>'k19'!PN22</f>
        <v>0</v>
      </c>
      <c r="ALP19">
        <f>'k19'!PO22</f>
        <v>0</v>
      </c>
      <c r="ALQ19">
        <f>'k19'!PP22</f>
        <v>0</v>
      </c>
      <c r="ALR19">
        <f>'k19'!PQ22</f>
        <v>0</v>
      </c>
      <c r="ALS19">
        <f>'k19'!PR22</f>
        <v>0</v>
      </c>
      <c r="ALT19">
        <f>'k19'!PS22</f>
        <v>0</v>
      </c>
      <c r="ALU19">
        <v>19</v>
      </c>
      <c r="ALV19">
        <f>'k20'!NT22</f>
        <v>0</v>
      </c>
      <c r="ALW19">
        <f>'k20'!NU22</f>
        <v>0</v>
      </c>
      <c r="ALX19">
        <f>'k20'!NV22</f>
        <v>0</v>
      </c>
      <c r="ALY19">
        <f>'k20'!NW22</f>
        <v>0</v>
      </c>
      <c r="ALZ19">
        <f>'k20'!NX22</f>
        <v>0</v>
      </c>
      <c r="AMA19">
        <f>'k20'!NY22</f>
        <v>0</v>
      </c>
      <c r="AMB19">
        <f>'k20'!NZ22</f>
        <v>0</v>
      </c>
      <c r="AMC19">
        <f>'k20'!OA22</f>
        <v>0</v>
      </c>
      <c r="AMD19">
        <f>'k20'!OB22</f>
        <v>0</v>
      </c>
      <c r="AME19">
        <f>'k20'!OC22</f>
        <v>0</v>
      </c>
      <c r="AMF19">
        <f>'k20'!OD22</f>
        <v>0</v>
      </c>
      <c r="AMG19">
        <f>'k20'!OE22</f>
        <v>0</v>
      </c>
      <c r="AMH19">
        <f>'k20'!OF22</f>
        <v>0</v>
      </c>
      <c r="AMI19">
        <f>'k20'!OG22</f>
        <v>0</v>
      </c>
      <c r="AMJ19">
        <f>'k20'!OH22</f>
        <v>0</v>
      </c>
      <c r="AMK19">
        <f>'k20'!OI22</f>
        <v>0</v>
      </c>
      <c r="AML19">
        <f>'k20'!OJ22</f>
        <v>0</v>
      </c>
      <c r="AMM19">
        <f>'k20'!OK22</f>
        <v>0</v>
      </c>
      <c r="AMN19">
        <f>'k20'!OL22</f>
        <v>0</v>
      </c>
      <c r="AMO19">
        <f>'k20'!OM22</f>
        <v>0</v>
      </c>
      <c r="AMP19">
        <f>'k20'!ON22</f>
        <v>0</v>
      </c>
      <c r="AMQ19">
        <f>'k20'!OO22</f>
        <v>0</v>
      </c>
      <c r="AMR19">
        <f>'k20'!OP22</f>
        <v>0</v>
      </c>
      <c r="AMS19">
        <f>'k20'!OQ22</f>
        <v>0</v>
      </c>
      <c r="AMT19">
        <f>'k20'!OR22</f>
        <v>0</v>
      </c>
      <c r="AMU19">
        <f>'k20'!OS22</f>
        <v>0</v>
      </c>
      <c r="AMV19">
        <f>'k20'!OT22</f>
        <v>0</v>
      </c>
      <c r="AMW19">
        <f>'k20'!OU22</f>
        <v>0</v>
      </c>
      <c r="AMX19">
        <f>'k20'!OV22</f>
        <v>0</v>
      </c>
      <c r="AMY19">
        <f>'k20'!OW22</f>
        <v>0</v>
      </c>
      <c r="AMZ19">
        <f>'k20'!OX22</f>
        <v>0</v>
      </c>
      <c r="ANA19">
        <f>'k20'!OY22</f>
        <v>0</v>
      </c>
      <c r="ANB19">
        <f>'k20'!OZ22</f>
        <v>0</v>
      </c>
      <c r="ANC19">
        <f>'k20'!PA22</f>
        <v>0</v>
      </c>
      <c r="AND19">
        <f>'k20'!PB22</f>
        <v>0</v>
      </c>
      <c r="ANE19">
        <f>'k20'!PC22</f>
        <v>0</v>
      </c>
      <c r="ANF19">
        <f>'k20'!PD22</f>
        <v>0</v>
      </c>
      <c r="ANG19">
        <f>'k20'!PE22</f>
        <v>0</v>
      </c>
      <c r="ANH19">
        <f>'k20'!PF22</f>
        <v>0</v>
      </c>
      <c r="ANI19">
        <f>'k20'!PG22</f>
        <v>0</v>
      </c>
      <c r="ANJ19">
        <f>'k20'!PH22</f>
        <v>0</v>
      </c>
      <c r="ANK19">
        <f>'k20'!PI22</f>
        <v>0</v>
      </c>
      <c r="ANL19">
        <f>'k20'!PJ22</f>
        <v>0</v>
      </c>
      <c r="ANM19">
        <f>'k20'!PK22</f>
        <v>0</v>
      </c>
      <c r="ANN19">
        <f>'k20'!PL22</f>
        <v>0</v>
      </c>
      <c r="ANO19">
        <f>'k20'!PM22</f>
        <v>0</v>
      </c>
      <c r="ANP19">
        <f>'k20'!PN22</f>
        <v>0</v>
      </c>
      <c r="ANQ19">
        <f>'k20'!PO22</f>
        <v>0</v>
      </c>
      <c r="ANR19">
        <f>'k20'!PP22</f>
        <v>0</v>
      </c>
      <c r="ANS19">
        <f>'k20'!PQ22</f>
        <v>0</v>
      </c>
      <c r="ANT19">
        <f>'k20'!PR22</f>
        <v>0</v>
      </c>
      <c r="ANU19">
        <f>'k20'!PS22</f>
        <v>0</v>
      </c>
      <c r="ANV19">
        <v>19</v>
      </c>
      <c r="ANW19">
        <f>'k21'!NT22</f>
        <v>0</v>
      </c>
      <c r="ANX19">
        <f>'k21'!NU22</f>
        <v>0</v>
      </c>
      <c r="ANY19">
        <f>'k21'!NV22</f>
        <v>0</v>
      </c>
      <c r="ANZ19">
        <f>'k21'!NW22</f>
        <v>0</v>
      </c>
      <c r="AOA19">
        <f>'k21'!NX22</f>
        <v>0</v>
      </c>
      <c r="AOB19">
        <f>'k21'!NY22</f>
        <v>0</v>
      </c>
      <c r="AOC19">
        <f>'k21'!NZ22</f>
        <v>0</v>
      </c>
      <c r="AOD19">
        <f>'k21'!OA22</f>
        <v>0</v>
      </c>
      <c r="AOE19">
        <f>'k21'!OB22</f>
        <v>0</v>
      </c>
      <c r="AOF19">
        <f>'k21'!OC22</f>
        <v>0</v>
      </c>
      <c r="AOG19">
        <f>'k21'!OD22</f>
        <v>0</v>
      </c>
      <c r="AOH19">
        <f>'k21'!OE22</f>
        <v>0</v>
      </c>
      <c r="AOI19">
        <f>'k21'!OF22</f>
        <v>0</v>
      </c>
      <c r="AOJ19">
        <f>'k21'!OG22</f>
        <v>0</v>
      </c>
      <c r="AOK19">
        <f>'k21'!OH22</f>
        <v>0</v>
      </c>
      <c r="AOL19">
        <f>'k21'!OI22</f>
        <v>0</v>
      </c>
      <c r="AOM19">
        <f>'k21'!OJ22</f>
        <v>0</v>
      </c>
      <c r="AON19">
        <f>'k21'!OK22</f>
        <v>0</v>
      </c>
      <c r="AOO19">
        <f>'k21'!OL22</f>
        <v>0</v>
      </c>
      <c r="AOP19">
        <f>'k21'!OM22</f>
        <v>0</v>
      </c>
      <c r="AOQ19">
        <f>'k21'!ON22</f>
        <v>0</v>
      </c>
      <c r="AOR19">
        <f>'k21'!OO22</f>
        <v>0</v>
      </c>
      <c r="AOS19">
        <f>'k21'!OP22</f>
        <v>0</v>
      </c>
      <c r="AOT19">
        <f>'k21'!OQ22</f>
        <v>0</v>
      </c>
      <c r="AOU19">
        <f>'k21'!OR22</f>
        <v>0</v>
      </c>
      <c r="AOV19">
        <f>'k21'!OS22</f>
        <v>0</v>
      </c>
      <c r="AOW19">
        <f>'k21'!OT22</f>
        <v>0</v>
      </c>
      <c r="AOX19">
        <f>'k21'!OU22</f>
        <v>0</v>
      </c>
      <c r="AOY19">
        <f>'k21'!OV22</f>
        <v>0</v>
      </c>
      <c r="AOZ19">
        <f>'k21'!OW22</f>
        <v>0</v>
      </c>
      <c r="APA19">
        <f>'k21'!OX22</f>
        <v>0</v>
      </c>
      <c r="APB19">
        <f>'k21'!OY22</f>
        <v>0</v>
      </c>
      <c r="APC19">
        <f>'k21'!OZ22</f>
        <v>0</v>
      </c>
      <c r="APD19">
        <f>'k21'!PA22</f>
        <v>0</v>
      </c>
      <c r="APE19">
        <f>'k21'!PB22</f>
        <v>0</v>
      </c>
      <c r="APF19">
        <f>'k21'!PC22</f>
        <v>0</v>
      </c>
      <c r="APG19">
        <f>'k21'!PD22</f>
        <v>0</v>
      </c>
      <c r="APH19">
        <f>'k21'!PE22</f>
        <v>0</v>
      </c>
      <c r="API19">
        <f>'k21'!PF22</f>
        <v>0</v>
      </c>
      <c r="APJ19">
        <f>'k21'!PG22</f>
        <v>0</v>
      </c>
      <c r="APK19">
        <f>'k21'!PH22</f>
        <v>0</v>
      </c>
      <c r="APL19">
        <f>'k21'!PI22</f>
        <v>0</v>
      </c>
      <c r="APM19">
        <f>'k21'!PJ22</f>
        <v>0</v>
      </c>
      <c r="APN19">
        <f>'k21'!PK22</f>
        <v>0</v>
      </c>
      <c r="APO19">
        <f>'k21'!PL22</f>
        <v>0</v>
      </c>
      <c r="APP19">
        <f>'k21'!PM22</f>
        <v>0</v>
      </c>
      <c r="APQ19">
        <f>'k21'!PN22</f>
        <v>0</v>
      </c>
      <c r="APR19">
        <f>'k21'!PO22</f>
        <v>0</v>
      </c>
      <c r="APS19">
        <f>'k21'!PP22</f>
        <v>0</v>
      </c>
      <c r="APT19">
        <f>'k21'!PQ22</f>
        <v>0</v>
      </c>
      <c r="APU19">
        <f>'k21'!PR22</f>
        <v>0</v>
      </c>
      <c r="APV19">
        <f>'k21'!PS22</f>
        <v>0</v>
      </c>
      <c r="APW19">
        <v>19</v>
      </c>
    </row>
    <row r="20" spans="2:1115" x14ac:dyDescent="0.25">
      <c r="B20">
        <v>20</v>
      </c>
      <c r="C20">
        <f>'k1'!NT23</f>
        <v>14</v>
      </c>
      <c r="D20">
        <f>'k1'!NU23</f>
        <v>0</v>
      </c>
      <c r="E20">
        <f>'k1'!NV23</f>
        <v>0</v>
      </c>
      <c r="F20">
        <f>'k1'!NW23</f>
        <v>0</v>
      </c>
      <c r="G20">
        <f>'k1'!NX23</f>
        <v>0</v>
      </c>
      <c r="H20">
        <f>'k1'!NY23</f>
        <v>0</v>
      </c>
      <c r="I20">
        <f>'k1'!NZ23</f>
        <v>0</v>
      </c>
      <c r="J20">
        <f>'k1'!OA23</f>
        <v>0</v>
      </c>
      <c r="K20">
        <f>'k1'!OB23</f>
        <v>0</v>
      </c>
      <c r="L20">
        <f>'k1'!OC23</f>
        <v>0</v>
      </c>
      <c r="M20">
        <f>'k1'!OD23</f>
        <v>0</v>
      </c>
      <c r="N20">
        <f>'k1'!OE23</f>
        <v>0</v>
      </c>
      <c r="O20">
        <f>'k1'!OF23</f>
        <v>0</v>
      </c>
      <c r="P20">
        <f>'k1'!OG23</f>
        <v>0</v>
      </c>
      <c r="Q20" t="str">
        <f>'k1'!OH23</f>
        <v>0</v>
      </c>
      <c r="R20">
        <f>'k1'!OI23</f>
        <v>0</v>
      </c>
      <c r="S20" t="str">
        <f>'k1'!OJ23</f>
        <v>0</v>
      </c>
      <c r="T20">
        <f>'k1'!OK23</f>
        <v>0</v>
      </c>
      <c r="U20" t="str">
        <f>'k1'!OL23</f>
        <v>0</v>
      </c>
      <c r="V20" t="str">
        <f>'k1'!OM23</f>
        <v>NILAI MELEBIHI KAPASITAS</v>
      </c>
      <c r="W20">
        <f>'k1'!ON23</f>
        <v>0</v>
      </c>
      <c r="X20" t="str">
        <f>'k1'!OO23</f>
        <v>0</v>
      </c>
      <c r="Y20" t="str">
        <f>'k1'!OP23</f>
        <v>NILAI MELEBIHI KAPASITAS</v>
      </c>
      <c r="Z20" t="str">
        <f>'k1'!OQ23</f>
        <v/>
      </c>
      <c r="AA20">
        <f>'k1'!OR23</f>
        <v>0</v>
      </c>
      <c r="AB20" t="str">
        <f>'k1'!OS23</f>
        <v/>
      </c>
      <c r="AC20">
        <f>'k1'!OT23</f>
        <v>0</v>
      </c>
      <c r="AD20" t="str">
        <f>'k1'!OU23</f>
        <v/>
      </c>
      <c r="AE20">
        <f>'k1'!OV23</f>
        <v>0</v>
      </c>
      <c r="AF20" t="str">
        <f>'k1'!OW23</f>
        <v/>
      </c>
      <c r="AG20">
        <f>'k1'!OX23</f>
        <v>0</v>
      </c>
      <c r="AH20" t="str">
        <f>'k1'!OY23</f>
        <v/>
      </c>
      <c r="AI20">
        <f>'k1'!OZ23</f>
        <v>0</v>
      </c>
      <c r="AJ20" t="str">
        <f>'k1'!PA23</f>
        <v/>
      </c>
      <c r="AK20">
        <f>'k1'!PB23</f>
        <v>0</v>
      </c>
      <c r="AL20" t="str">
        <f>'k1'!PC23</f>
        <v/>
      </c>
      <c r="AM20">
        <f>'k1'!PD23</f>
        <v>0</v>
      </c>
      <c r="AN20" t="str">
        <f>'k1'!PE23</f>
        <v/>
      </c>
      <c r="AO20">
        <f>'k1'!PF23</f>
        <v>0</v>
      </c>
      <c r="AP20" t="str">
        <f>'k1'!PG23</f>
        <v/>
      </c>
      <c r="AQ20">
        <f>'k1'!PH23</f>
        <v>0</v>
      </c>
      <c r="AR20" t="str">
        <f>'k1'!PI23</f>
        <v/>
      </c>
      <c r="AS20">
        <f>'k1'!PJ23</f>
        <v>0</v>
      </c>
      <c r="AT20" t="str">
        <f>'k1'!PK23</f>
        <v/>
      </c>
      <c r="AU20">
        <f>'k1'!PL23</f>
        <v>0</v>
      </c>
      <c r="AV20" t="str">
        <f>'k1'!PM23</f>
        <v/>
      </c>
      <c r="AW20">
        <f>'k1'!PN23</f>
        <v>0</v>
      </c>
      <c r="AX20" t="str">
        <f>'k1'!PO23</f>
        <v>H</v>
      </c>
      <c r="AY20" t="str">
        <f>'k1'!PP23</f>
        <v>I</v>
      </c>
      <c r="AZ20" t="str">
        <f>'k1'!PQ23</f>
        <v>A</v>
      </c>
      <c r="BA20" t="str">
        <f>'k1'!PR23</f>
        <v>S</v>
      </c>
      <c r="BB20">
        <f>'k1'!PS23</f>
        <v>0</v>
      </c>
      <c r="BC20">
        <v>20</v>
      </c>
      <c r="BD20">
        <f>'k2'!NT23</f>
        <v>14</v>
      </c>
      <c r="BE20">
        <f>'k2'!NU23</f>
        <v>0</v>
      </c>
      <c r="BF20">
        <f>'k2'!NV23</f>
        <v>0</v>
      </c>
      <c r="BG20">
        <f>'k2'!NW23</f>
        <v>0</v>
      </c>
      <c r="BH20">
        <f>'k2'!NX23</f>
        <v>0</v>
      </c>
      <c r="BI20">
        <f>'k2'!NY23</f>
        <v>0</v>
      </c>
      <c r="BJ20">
        <f>'k2'!NZ23</f>
        <v>0</v>
      </c>
      <c r="BK20">
        <f>'k2'!OA23</f>
        <v>0</v>
      </c>
      <c r="BL20">
        <f>'k2'!OB23</f>
        <v>0</v>
      </c>
      <c r="BM20">
        <f>'k2'!OC23</f>
        <v>0</v>
      </c>
      <c r="BN20">
        <f>'k2'!OD23</f>
        <v>0</v>
      </c>
      <c r="BO20">
        <f>'k2'!OE23</f>
        <v>0</v>
      </c>
      <c r="BP20">
        <f>'k2'!OF23</f>
        <v>0</v>
      </c>
      <c r="BQ20">
        <f>'k2'!OG23</f>
        <v>0</v>
      </c>
      <c r="BR20" t="str">
        <f>'k2'!OH23</f>
        <v>0</v>
      </c>
      <c r="BS20">
        <f>'k2'!OI23</f>
        <v>0</v>
      </c>
      <c r="BT20" t="str">
        <f>'k2'!OJ23</f>
        <v>0</v>
      </c>
      <c r="BU20">
        <f>'k2'!OK23</f>
        <v>0</v>
      </c>
      <c r="BV20" t="str">
        <f>'k2'!OL23</f>
        <v>0</v>
      </c>
      <c r="BW20" t="str">
        <f>'k2'!OM23</f>
        <v>NILAI MELEBIHI KAPASITAS</v>
      </c>
      <c r="BX20">
        <f>'k2'!ON23</f>
        <v>0</v>
      </c>
      <c r="BY20" t="str">
        <f>'k2'!OO23</f>
        <v>0</v>
      </c>
      <c r="BZ20" t="str">
        <f>'k2'!OP23</f>
        <v>NILAI MELEBIHI KAPASITAS</v>
      </c>
      <c r="CA20" t="str">
        <f>'k2'!OQ23</f>
        <v/>
      </c>
      <c r="CB20">
        <f>'k2'!OR23</f>
        <v>0</v>
      </c>
      <c r="CC20" t="str">
        <f>'k2'!OS23</f>
        <v/>
      </c>
      <c r="CD20">
        <f>'k2'!OT23</f>
        <v>0</v>
      </c>
      <c r="CE20" t="str">
        <f>'k2'!OU23</f>
        <v/>
      </c>
      <c r="CF20">
        <f>'k2'!OV23</f>
        <v>0</v>
      </c>
      <c r="CG20" t="str">
        <f>'k2'!OW23</f>
        <v/>
      </c>
      <c r="CH20">
        <f>'k2'!OX23</f>
        <v>0</v>
      </c>
      <c r="CI20" t="str">
        <f>'k2'!OY23</f>
        <v/>
      </c>
      <c r="CJ20">
        <f>'k2'!OZ23</f>
        <v>0</v>
      </c>
      <c r="CK20" t="str">
        <f>'k2'!PA23</f>
        <v/>
      </c>
      <c r="CL20">
        <f>'k2'!PB23</f>
        <v>0</v>
      </c>
      <c r="CM20" t="str">
        <f>'k2'!PC23</f>
        <v/>
      </c>
      <c r="CN20">
        <f>'k2'!PD23</f>
        <v>0</v>
      </c>
      <c r="CO20" t="str">
        <f>'k2'!PE23</f>
        <v/>
      </c>
      <c r="CP20">
        <f>'k2'!PF23</f>
        <v>0</v>
      </c>
      <c r="CQ20" t="str">
        <f>'k2'!PG23</f>
        <v/>
      </c>
      <c r="CR20">
        <f>'k2'!PH23</f>
        <v>0</v>
      </c>
      <c r="CS20" t="str">
        <f>'k2'!PI23</f>
        <v/>
      </c>
      <c r="CT20">
        <f>'k2'!PJ23</f>
        <v>0</v>
      </c>
      <c r="CU20" t="str">
        <f>'k2'!PK23</f>
        <v/>
      </c>
      <c r="CV20">
        <f>'k2'!PL23</f>
        <v>0</v>
      </c>
      <c r="CW20" t="str">
        <f>'k2'!PM23</f>
        <v/>
      </c>
      <c r="CX20">
        <f>'k2'!PN23</f>
        <v>0</v>
      </c>
      <c r="CY20" t="str">
        <f>'k2'!PO23</f>
        <v>H</v>
      </c>
      <c r="CZ20" t="str">
        <f>'k2'!PP23</f>
        <v>I</v>
      </c>
      <c r="DA20" t="str">
        <f>'k2'!PQ23</f>
        <v>A</v>
      </c>
      <c r="DB20" t="str">
        <f>'k2'!PR23</f>
        <v>S</v>
      </c>
      <c r="DC20">
        <f>'k2'!PS23</f>
        <v>0</v>
      </c>
      <c r="DD20">
        <v>20</v>
      </c>
      <c r="DE20">
        <f>'k3'!NT23</f>
        <v>14</v>
      </c>
      <c r="DF20">
        <f>'k3'!NU23</f>
        <v>0</v>
      </c>
      <c r="DG20">
        <f>'k3'!NV23</f>
        <v>0</v>
      </c>
      <c r="DH20">
        <f>'k3'!NW23</f>
        <v>0</v>
      </c>
      <c r="DI20">
        <f>'k3'!NX23</f>
        <v>0</v>
      </c>
      <c r="DJ20">
        <f>'k3'!NY23</f>
        <v>0</v>
      </c>
      <c r="DK20">
        <f>'k3'!NZ23</f>
        <v>0</v>
      </c>
      <c r="DL20">
        <f>'k3'!OA23</f>
        <v>0</v>
      </c>
      <c r="DM20">
        <f>'k3'!OB23</f>
        <v>0</v>
      </c>
      <c r="DN20">
        <f>'k3'!OC23</f>
        <v>0</v>
      </c>
      <c r="DO20">
        <f>'k3'!OD23</f>
        <v>0</v>
      </c>
      <c r="DP20">
        <f>'k3'!OE23</f>
        <v>0</v>
      </c>
      <c r="DQ20">
        <f>'k3'!OF23</f>
        <v>0</v>
      </c>
      <c r="DR20">
        <f>'k3'!OG23</f>
        <v>0</v>
      </c>
      <c r="DS20" t="str">
        <f>'k3'!OH23</f>
        <v>0</v>
      </c>
      <c r="DT20">
        <f>'k3'!OI23</f>
        <v>0</v>
      </c>
      <c r="DU20" t="str">
        <f>'k3'!OJ23</f>
        <v>0</v>
      </c>
      <c r="DV20">
        <f>'k3'!OK23</f>
        <v>0</v>
      </c>
      <c r="DW20" t="str">
        <f>'k3'!OL23</f>
        <v>0</v>
      </c>
      <c r="DX20" t="str">
        <f>'k3'!OM23</f>
        <v>NILAI MELEBIHI KAPASITAS</v>
      </c>
      <c r="DY20">
        <f>'k3'!ON23</f>
        <v>0</v>
      </c>
      <c r="DZ20" t="str">
        <f>'k3'!OO23</f>
        <v>0</v>
      </c>
      <c r="EA20" t="str">
        <f>'k3'!OP23</f>
        <v>NILAI MELEBIHI KAPASITAS</v>
      </c>
      <c r="EB20" t="str">
        <f>'k3'!OQ23</f>
        <v/>
      </c>
      <c r="EC20">
        <f>'k3'!OR23</f>
        <v>0</v>
      </c>
      <c r="ED20" t="str">
        <f>'k3'!OS23</f>
        <v/>
      </c>
      <c r="EE20">
        <f>'k3'!OT23</f>
        <v>0</v>
      </c>
      <c r="EF20" t="str">
        <f>'k3'!OU23</f>
        <v/>
      </c>
      <c r="EG20">
        <f>'k3'!OV23</f>
        <v>0</v>
      </c>
      <c r="EH20" t="str">
        <f>'k3'!OW23</f>
        <v/>
      </c>
      <c r="EI20">
        <f>'k3'!OX23</f>
        <v>0</v>
      </c>
      <c r="EJ20" t="str">
        <f>'k3'!OY23</f>
        <v/>
      </c>
      <c r="EK20">
        <f>'k3'!OZ23</f>
        <v>0</v>
      </c>
      <c r="EL20" t="str">
        <f>'k3'!PA23</f>
        <v/>
      </c>
      <c r="EM20">
        <f>'k3'!PB23</f>
        <v>0</v>
      </c>
      <c r="EN20" t="str">
        <f>'k3'!PC23</f>
        <v/>
      </c>
      <c r="EO20">
        <f>'k3'!PD23</f>
        <v>0</v>
      </c>
      <c r="EP20" t="str">
        <f>'k3'!PE23</f>
        <v/>
      </c>
      <c r="EQ20">
        <f>'k3'!PF23</f>
        <v>0</v>
      </c>
      <c r="ER20" t="str">
        <f>'k3'!PG23</f>
        <v/>
      </c>
      <c r="ES20">
        <f>'k3'!PH23</f>
        <v>0</v>
      </c>
      <c r="ET20" t="str">
        <f>'k3'!PI23</f>
        <v/>
      </c>
      <c r="EU20">
        <f>'k3'!PJ23</f>
        <v>0</v>
      </c>
      <c r="EV20" t="str">
        <f>'k3'!PK23</f>
        <v/>
      </c>
      <c r="EW20">
        <f>'k3'!PL23</f>
        <v>0</v>
      </c>
      <c r="EX20" t="str">
        <f>'k3'!PM23</f>
        <v/>
      </c>
      <c r="EY20">
        <f>'k3'!PN23</f>
        <v>0</v>
      </c>
      <c r="EZ20" t="str">
        <f>'k3'!PO23</f>
        <v>H</v>
      </c>
      <c r="FA20" t="str">
        <f>'k3'!PP23</f>
        <v>I</v>
      </c>
      <c r="FB20" t="str">
        <f>'k3'!PQ23</f>
        <v>A</v>
      </c>
      <c r="FC20" t="str">
        <f>'k3'!PR23</f>
        <v>S</v>
      </c>
      <c r="FD20">
        <f>'k3'!PS23</f>
        <v>0</v>
      </c>
      <c r="FE20">
        <v>20</v>
      </c>
      <c r="FF20">
        <f>'k4'!NT23</f>
        <v>0</v>
      </c>
      <c r="FG20">
        <f>'k4'!NU23</f>
        <v>0</v>
      </c>
      <c r="FH20">
        <f>'k4'!NV23</f>
        <v>0</v>
      </c>
      <c r="FI20">
        <f>'k4'!NW23</f>
        <v>0</v>
      </c>
      <c r="FJ20">
        <f>'k4'!NX23</f>
        <v>0</v>
      </c>
      <c r="FK20">
        <f>'k4'!NY23</f>
        <v>0</v>
      </c>
      <c r="FL20">
        <f>'k4'!NZ23</f>
        <v>0</v>
      </c>
      <c r="FM20">
        <f>'k4'!OA23</f>
        <v>0</v>
      </c>
      <c r="FN20">
        <f>'k4'!OB23</f>
        <v>0</v>
      </c>
      <c r="FO20">
        <f>'k4'!OC23</f>
        <v>0</v>
      </c>
      <c r="FP20">
        <f>'k4'!OD23</f>
        <v>0</v>
      </c>
      <c r="FQ20">
        <f>'k4'!OE23</f>
        <v>0</v>
      </c>
      <c r="FR20">
        <f>'k4'!OF23</f>
        <v>0</v>
      </c>
      <c r="FS20">
        <f>'k4'!OG23</f>
        <v>0</v>
      </c>
      <c r="FT20">
        <f>'k4'!OH23</f>
        <v>0</v>
      </c>
      <c r="FU20">
        <f>'k4'!OI23</f>
        <v>0</v>
      </c>
      <c r="FV20">
        <f>'k4'!OJ23</f>
        <v>0</v>
      </c>
      <c r="FW20">
        <f>'k4'!OK23</f>
        <v>0</v>
      </c>
      <c r="FX20">
        <f>'k4'!OL23</f>
        <v>0</v>
      </c>
      <c r="FY20">
        <f>'k4'!OM23</f>
        <v>0</v>
      </c>
      <c r="FZ20">
        <f>'k4'!ON23</f>
        <v>0</v>
      </c>
      <c r="GA20">
        <f>'k4'!OO23</f>
        <v>0</v>
      </c>
      <c r="GB20">
        <f>'k4'!OP23</f>
        <v>0</v>
      </c>
      <c r="GC20">
        <f>'k4'!OQ23</f>
        <v>0</v>
      </c>
      <c r="GD20">
        <f>'k4'!OR23</f>
        <v>0</v>
      </c>
      <c r="GE20">
        <f>'k4'!OS23</f>
        <v>0</v>
      </c>
      <c r="GF20">
        <f>'k4'!OT23</f>
        <v>0</v>
      </c>
      <c r="GG20">
        <f>'k4'!OU23</f>
        <v>0</v>
      </c>
      <c r="GH20">
        <f>'k4'!OV23</f>
        <v>0</v>
      </c>
      <c r="GI20">
        <f>'k4'!OW23</f>
        <v>0</v>
      </c>
      <c r="GJ20">
        <f>'k4'!OX23</f>
        <v>0</v>
      </c>
      <c r="GK20">
        <f>'k4'!OY23</f>
        <v>0</v>
      </c>
      <c r="GL20">
        <f>'k4'!OZ23</f>
        <v>0</v>
      </c>
      <c r="GM20">
        <f>'k4'!PA23</f>
        <v>0</v>
      </c>
      <c r="GN20">
        <f>'k4'!PB23</f>
        <v>0</v>
      </c>
      <c r="GO20">
        <f>'k4'!PC23</f>
        <v>0</v>
      </c>
      <c r="GP20">
        <f>'k4'!PD23</f>
        <v>0</v>
      </c>
      <c r="GQ20">
        <f>'k4'!PE23</f>
        <v>0</v>
      </c>
      <c r="GR20">
        <f>'k4'!PF23</f>
        <v>0</v>
      </c>
      <c r="GS20">
        <f>'k4'!PG23</f>
        <v>0</v>
      </c>
      <c r="GT20">
        <f>'k4'!PH23</f>
        <v>0</v>
      </c>
      <c r="GU20">
        <f>'k4'!PI23</f>
        <v>0</v>
      </c>
      <c r="GV20">
        <f>'k4'!PJ23</f>
        <v>0</v>
      </c>
      <c r="GW20">
        <f>'k4'!PK23</f>
        <v>0</v>
      </c>
      <c r="GX20">
        <f>'k4'!PL23</f>
        <v>0</v>
      </c>
      <c r="GY20">
        <f>'k4'!PM23</f>
        <v>0</v>
      </c>
      <c r="GZ20">
        <f>'k4'!PN23</f>
        <v>0</v>
      </c>
      <c r="HA20">
        <f>'k4'!PO23</f>
        <v>0</v>
      </c>
      <c r="HB20">
        <f>'k4'!PP23</f>
        <v>0</v>
      </c>
      <c r="HC20">
        <f>'k4'!PQ23</f>
        <v>0</v>
      </c>
      <c r="HD20">
        <f>'k4'!PR23</f>
        <v>0</v>
      </c>
      <c r="HE20">
        <f>'k4'!PS23</f>
        <v>0</v>
      </c>
      <c r="HF20">
        <v>20</v>
      </c>
      <c r="HG20">
        <f>'k5'!NT23</f>
        <v>0</v>
      </c>
      <c r="HH20">
        <f>'k5'!NU23</f>
        <v>0</v>
      </c>
      <c r="HI20">
        <f>'k5'!NV23</f>
        <v>0</v>
      </c>
      <c r="HJ20">
        <f>'k5'!NW23</f>
        <v>0</v>
      </c>
      <c r="HK20">
        <f>'k5'!NX23</f>
        <v>0</v>
      </c>
      <c r="HL20">
        <f>'k5'!NY23</f>
        <v>0</v>
      </c>
      <c r="HM20">
        <f>'k5'!NZ23</f>
        <v>0</v>
      </c>
      <c r="HN20">
        <f>'k5'!OA23</f>
        <v>0</v>
      </c>
      <c r="HO20">
        <f>'k5'!OB23</f>
        <v>0</v>
      </c>
      <c r="HP20">
        <f>'k5'!OC23</f>
        <v>0</v>
      </c>
      <c r="HQ20">
        <f>'k5'!OD23</f>
        <v>0</v>
      </c>
      <c r="HR20">
        <f>'k5'!OE23</f>
        <v>0</v>
      </c>
      <c r="HS20">
        <f>'k5'!OF23</f>
        <v>0</v>
      </c>
      <c r="HT20">
        <f>'k5'!OG23</f>
        <v>0</v>
      </c>
      <c r="HU20">
        <f>'k5'!OH23</f>
        <v>0</v>
      </c>
      <c r="HV20">
        <f>'k5'!OI23</f>
        <v>0</v>
      </c>
      <c r="HW20">
        <f>'k5'!OJ23</f>
        <v>0</v>
      </c>
      <c r="HX20">
        <f>'k5'!OK23</f>
        <v>0</v>
      </c>
      <c r="HY20">
        <f>'k5'!OL23</f>
        <v>0</v>
      </c>
      <c r="HZ20">
        <f>'k5'!OM23</f>
        <v>0</v>
      </c>
      <c r="IA20">
        <f>'k5'!ON23</f>
        <v>0</v>
      </c>
      <c r="IB20">
        <f>'k5'!OO23</f>
        <v>0</v>
      </c>
      <c r="IC20">
        <f>'k5'!OP23</f>
        <v>0</v>
      </c>
      <c r="ID20">
        <f>'k5'!OQ23</f>
        <v>0</v>
      </c>
      <c r="IE20">
        <f>'k5'!OR23</f>
        <v>0</v>
      </c>
      <c r="IF20">
        <f>'k5'!OS23</f>
        <v>0</v>
      </c>
      <c r="IG20">
        <f>'k5'!OT23</f>
        <v>0</v>
      </c>
      <c r="IH20">
        <f>'k5'!OU23</f>
        <v>0</v>
      </c>
      <c r="II20">
        <f>'k5'!OV23</f>
        <v>0</v>
      </c>
      <c r="IJ20">
        <f>'k5'!OW23</f>
        <v>0</v>
      </c>
      <c r="IK20">
        <f>'k5'!OX23</f>
        <v>0</v>
      </c>
      <c r="IL20">
        <f>'k5'!OY23</f>
        <v>0</v>
      </c>
      <c r="IM20">
        <f>'k5'!OZ23</f>
        <v>0</v>
      </c>
      <c r="IN20">
        <f>'k5'!PA23</f>
        <v>0</v>
      </c>
      <c r="IO20">
        <f>'k5'!PB23</f>
        <v>0</v>
      </c>
      <c r="IP20">
        <f>'k5'!PC23</f>
        <v>0</v>
      </c>
      <c r="IQ20">
        <f>'k5'!PD23</f>
        <v>0</v>
      </c>
      <c r="IR20">
        <f>'k5'!PE23</f>
        <v>0</v>
      </c>
      <c r="IS20">
        <f>'k5'!PF23</f>
        <v>0</v>
      </c>
      <c r="IT20">
        <f>'k5'!PG23</f>
        <v>0</v>
      </c>
      <c r="IU20">
        <f>'k5'!PH23</f>
        <v>0</v>
      </c>
      <c r="IV20">
        <f>'k5'!PI23</f>
        <v>0</v>
      </c>
      <c r="IW20">
        <f>'k5'!PJ23</f>
        <v>0</v>
      </c>
      <c r="IX20">
        <f>'k5'!PK23</f>
        <v>0</v>
      </c>
      <c r="IY20">
        <f>'k5'!PL23</f>
        <v>0</v>
      </c>
      <c r="IZ20">
        <f>'k5'!PM23</f>
        <v>0</v>
      </c>
      <c r="JA20">
        <f>'k5'!PN23</f>
        <v>0</v>
      </c>
      <c r="JB20">
        <f>'k5'!PO23</f>
        <v>0</v>
      </c>
      <c r="JC20">
        <f>'k5'!PP23</f>
        <v>0</v>
      </c>
      <c r="JD20">
        <f>'k5'!PQ23</f>
        <v>0</v>
      </c>
      <c r="JE20">
        <f>'k5'!PR23</f>
        <v>0</v>
      </c>
      <c r="JF20">
        <f>'k5'!PS23</f>
        <v>0</v>
      </c>
      <c r="JG20">
        <v>20</v>
      </c>
      <c r="JH20">
        <f>'k6'!NT23</f>
        <v>0</v>
      </c>
      <c r="JI20">
        <f>'k6'!NU23</f>
        <v>0</v>
      </c>
      <c r="JJ20">
        <f>'k6'!NV23</f>
        <v>0</v>
      </c>
      <c r="JK20">
        <f>'k6'!NW23</f>
        <v>0</v>
      </c>
      <c r="JL20">
        <f>'k6'!NX23</f>
        <v>0</v>
      </c>
      <c r="JM20">
        <f>'k6'!NY23</f>
        <v>0</v>
      </c>
      <c r="JN20">
        <f>'k6'!NZ23</f>
        <v>0</v>
      </c>
      <c r="JO20">
        <f>'k6'!OA23</f>
        <v>0</v>
      </c>
      <c r="JP20">
        <f>'k6'!OB23</f>
        <v>0</v>
      </c>
      <c r="JQ20">
        <f>'k6'!OC23</f>
        <v>0</v>
      </c>
      <c r="JR20">
        <f>'k6'!OD23</f>
        <v>0</v>
      </c>
      <c r="JS20">
        <f>'k6'!OE23</f>
        <v>0</v>
      </c>
      <c r="JT20">
        <f>'k6'!OF23</f>
        <v>0</v>
      </c>
      <c r="JU20">
        <f>'k6'!OG23</f>
        <v>0</v>
      </c>
      <c r="JV20">
        <f>'k6'!OH23</f>
        <v>0</v>
      </c>
      <c r="JW20">
        <f>'k6'!OI23</f>
        <v>0</v>
      </c>
      <c r="JX20">
        <f>'k6'!OJ23</f>
        <v>0</v>
      </c>
      <c r="JY20">
        <f>'k6'!OK23</f>
        <v>0</v>
      </c>
      <c r="JZ20">
        <f>'k6'!OL23</f>
        <v>0</v>
      </c>
      <c r="KA20">
        <f>'k6'!OM23</f>
        <v>0</v>
      </c>
      <c r="KB20">
        <f>'k6'!ON23</f>
        <v>0</v>
      </c>
      <c r="KC20">
        <f>'k6'!OO23</f>
        <v>0</v>
      </c>
      <c r="KD20">
        <f>'k6'!OP23</f>
        <v>0</v>
      </c>
      <c r="KE20">
        <f>'k6'!OQ23</f>
        <v>0</v>
      </c>
      <c r="KF20">
        <f>'k6'!OR23</f>
        <v>0</v>
      </c>
      <c r="KG20">
        <f>'k6'!OS23</f>
        <v>0</v>
      </c>
      <c r="KH20">
        <f>'k6'!OT23</f>
        <v>0</v>
      </c>
      <c r="KI20">
        <f>'k6'!OU23</f>
        <v>0</v>
      </c>
      <c r="KJ20">
        <f>'k6'!OV23</f>
        <v>0</v>
      </c>
      <c r="KK20">
        <f>'k6'!OW23</f>
        <v>0</v>
      </c>
      <c r="KL20">
        <f>'k6'!OX23</f>
        <v>0</v>
      </c>
      <c r="KM20">
        <f>'k6'!OY23</f>
        <v>0</v>
      </c>
      <c r="KN20">
        <f>'k6'!OZ23</f>
        <v>0</v>
      </c>
      <c r="KO20">
        <f>'k6'!PA23</f>
        <v>0</v>
      </c>
      <c r="KP20">
        <f>'k6'!PB23</f>
        <v>0</v>
      </c>
      <c r="KQ20">
        <f>'k6'!PC23</f>
        <v>0</v>
      </c>
      <c r="KR20">
        <f>'k6'!PD23</f>
        <v>0</v>
      </c>
      <c r="KS20">
        <f>'k6'!PE23</f>
        <v>0</v>
      </c>
      <c r="KT20">
        <f>'k6'!PF23</f>
        <v>0</v>
      </c>
      <c r="KU20">
        <f>'k6'!PG23</f>
        <v>0</v>
      </c>
      <c r="KV20">
        <f>'k6'!PH23</f>
        <v>0</v>
      </c>
      <c r="KW20">
        <f>'k6'!PI23</f>
        <v>0</v>
      </c>
      <c r="KX20">
        <f>'k6'!PJ23</f>
        <v>0</v>
      </c>
      <c r="KY20">
        <f>'k6'!PK23</f>
        <v>0</v>
      </c>
      <c r="KZ20">
        <f>'k6'!PL23</f>
        <v>0</v>
      </c>
      <c r="LA20">
        <f>'k6'!PM23</f>
        <v>0</v>
      </c>
      <c r="LB20">
        <f>'k6'!PN23</f>
        <v>0</v>
      </c>
      <c r="LC20">
        <f>'k6'!PO23</f>
        <v>0</v>
      </c>
      <c r="LD20">
        <f>'k6'!PP23</f>
        <v>0</v>
      </c>
      <c r="LE20">
        <f>'k6'!PQ23</f>
        <v>0</v>
      </c>
      <c r="LF20">
        <f>'k6'!PR23</f>
        <v>0</v>
      </c>
      <c r="LG20">
        <f>'k6'!PS23</f>
        <v>0</v>
      </c>
      <c r="LH20">
        <v>20</v>
      </c>
      <c r="LI20">
        <f>'k7'!NT23</f>
        <v>0</v>
      </c>
      <c r="LJ20">
        <f>'k7'!NU23</f>
        <v>0</v>
      </c>
      <c r="LK20">
        <f>'k7'!NV23</f>
        <v>0</v>
      </c>
      <c r="LL20">
        <f>'k7'!NW23</f>
        <v>0</v>
      </c>
      <c r="LM20">
        <f>'k7'!NX23</f>
        <v>0</v>
      </c>
      <c r="LN20">
        <f>'k7'!NY23</f>
        <v>0</v>
      </c>
      <c r="LO20">
        <f>'k7'!NZ23</f>
        <v>0</v>
      </c>
      <c r="LP20">
        <f>'k7'!OA23</f>
        <v>0</v>
      </c>
      <c r="LQ20">
        <f>'k7'!OB23</f>
        <v>0</v>
      </c>
      <c r="LR20">
        <f>'k7'!OC23</f>
        <v>0</v>
      </c>
      <c r="LS20">
        <f>'k7'!OD23</f>
        <v>0</v>
      </c>
      <c r="LT20">
        <f>'k7'!OE23</f>
        <v>0</v>
      </c>
      <c r="LU20">
        <f>'k7'!OF23</f>
        <v>0</v>
      </c>
      <c r="LV20">
        <f>'k7'!OG23</f>
        <v>0</v>
      </c>
      <c r="LW20">
        <f>'k7'!OH23</f>
        <v>0</v>
      </c>
      <c r="LX20">
        <f>'k7'!OI23</f>
        <v>0</v>
      </c>
      <c r="LY20">
        <f>'k7'!OJ23</f>
        <v>0</v>
      </c>
      <c r="LZ20">
        <f>'k7'!OK23</f>
        <v>0</v>
      </c>
      <c r="MA20">
        <f>'k7'!OL23</f>
        <v>0</v>
      </c>
      <c r="MB20">
        <f>'k7'!OM23</f>
        <v>0</v>
      </c>
      <c r="MC20">
        <f>'k7'!ON23</f>
        <v>0</v>
      </c>
      <c r="MD20">
        <f>'k7'!OO23</f>
        <v>0</v>
      </c>
      <c r="ME20">
        <f>'k7'!OP23</f>
        <v>0</v>
      </c>
      <c r="MF20">
        <f>'k7'!OQ23</f>
        <v>0</v>
      </c>
      <c r="MG20">
        <f>'k7'!OR23</f>
        <v>0</v>
      </c>
      <c r="MH20">
        <f>'k7'!OS23</f>
        <v>0</v>
      </c>
      <c r="MI20">
        <f>'k7'!OT23</f>
        <v>0</v>
      </c>
      <c r="MJ20">
        <f>'k7'!OU23</f>
        <v>0</v>
      </c>
      <c r="MK20">
        <f>'k7'!OV23</f>
        <v>0</v>
      </c>
      <c r="ML20">
        <f>'k7'!OW23</f>
        <v>0</v>
      </c>
      <c r="MM20">
        <f>'k7'!OX23</f>
        <v>0</v>
      </c>
      <c r="MN20">
        <f>'k7'!OY23</f>
        <v>0</v>
      </c>
      <c r="MO20">
        <f>'k7'!OZ23</f>
        <v>0</v>
      </c>
      <c r="MP20">
        <f>'k7'!PA23</f>
        <v>0</v>
      </c>
      <c r="MQ20">
        <f>'k7'!PB23</f>
        <v>0</v>
      </c>
      <c r="MR20">
        <f>'k7'!PC23</f>
        <v>0</v>
      </c>
      <c r="MS20">
        <f>'k7'!PD23</f>
        <v>0</v>
      </c>
      <c r="MT20">
        <f>'k7'!PE23</f>
        <v>0</v>
      </c>
      <c r="MU20">
        <f>'k7'!PF23</f>
        <v>0</v>
      </c>
      <c r="MV20">
        <f>'k7'!PG23</f>
        <v>0</v>
      </c>
      <c r="MW20">
        <f>'k7'!PH23</f>
        <v>0</v>
      </c>
      <c r="MX20">
        <f>'k7'!PI23</f>
        <v>0</v>
      </c>
      <c r="MY20">
        <f>'k7'!PJ23</f>
        <v>0</v>
      </c>
      <c r="MZ20">
        <f>'k7'!PK23</f>
        <v>0</v>
      </c>
      <c r="NA20">
        <f>'k7'!PL23</f>
        <v>0</v>
      </c>
      <c r="NB20">
        <f>'k7'!PM23</f>
        <v>0</v>
      </c>
      <c r="NC20">
        <f>'k7'!PN23</f>
        <v>0</v>
      </c>
      <c r="ND20">
        <f>'k7'!PO23</f>
        <v>0</v>
      </c>
      <c r="NE20">
        <f>'k7'!PP23</f>
        <v>0</v>
      </c>
      <c r="NF20">
        <f>'k7'!PQ23</f>
        <v>0</v>
      </c>
      <c r="NG20">
        <f>'k7'!PR23</f>
        <v>0</v>
      </c>
      <c r="NH20">
        <f>'k7'!PS23</f>
        <v>0</v>
      </c>
      <c r="NI20">
        <v>20</v>
      </c>
      <c r="NJ20">
        <f>'k8'!NT23</f>
        <v>0</v>
      </c>
      <c r="NK20">
        <f>'k8'!NU23</f>
        <v>0</v>
      </c>
      <c r="NL20">
        <f>'k8'!NV23</f>
        <v>0</v>
      </c>
      <c r="NM20">
        <f>'k8'!NW23</f>
        <v>0</v>
      </c>
      <c r="NN20">
        <f>'k8'!NX23</f>
        <v>0</v>
      </c>
      <c r="NO20">
        <f>'k8'!NY23</f>
        <v>0</v>
      </c>
      <c r="NP20">
        <f>'k8'!NZ23</f>
        <v>0</v>
      </c>
      <c r="NQ20">
        <f>'k8'!OA23</f>
        <v>0</v>
      </c>
      <c r="NR20">
        <f>'k8'!OB23</f>
        <v>0</v>
      </c>
      <c r="NS20">
        <f>'k8'!OC23</f>
        <v>0</v>
      </c>
      <c r="NT20">
        <f>'k8'!OD23</f>
        <v>0</v>
      </c>
      <c r="NU20">
        <f>'k8'!OE23</f>
        <v>0</v>
      </c>
      <c r="NV20">
        <f>'k8'!OF23</f>
        <v>0</v>
      </c>
      <c r="NW20">
        <f>'k8'!OG23</f>
        <v>0</v>
      </c>
      <c r="NX20">
        <f>'k8'!OH23</f>
        <v>0</v>
      </c>
      <c r="NY20">
        <f>'k8'!OI23</f>
        <v>0</v>
      </c>
      <c r="NZ20">
        <f>'k8'!OJ23</f>
        <v>0</v>
      </c>
      <c r="OA20">
        <f>'k8'!OK23</f>
        <v>0</v>
      </c>
      <c r="OB20">
        <f>'k8'!OL23</f>
        <v>0</v>
      </c>
      <c r="OC20">
        <f>'k8'!OM23</f>
        <v>0</v>
      </c>
      <c r="OD20">
        <f>'k8'!ON23</f>
        <v>0</v>
      </c>
      <c r="OE20">
        <f>'k8'!OO23</f>
        <v>0</v>
      </c>
      <c r="OF20">
        <f>'k8'!OP23</f>
        <v>0</v>
      </c>
      <c r="OG20">
        <f>'k8'!OQ23</f>
        <v>0</v>
      </c>
      <c r="OH20">
        <f>'k8'!OR23</f>
        <v>0</v>
      </c>
      <c r="OI20">
        <f>'k8'!OS23</f>
        <v>0</v>
      </c>
      <c r="OJ20">
        <f>'k8'!OT23</f>
        <v>0</v>
      </c>
      <c r="OK20">
        <f>'k8'!OU23</f>
        <v>0</v>
      </c>
      <c r="OL20">
        <f>'k8'!OV23</f>
        <v>0</v>
      </c>
      <c r="OM20">
        <f>'k8'!OW23</f>
        <v>0</v>
      </c>
      <c r="ON20">
        <f>'k8'!OX23</f>
        <v>0</v>
      </c>
      <c r="OO20">
        <f>'k8'!OY23</f>
        <v>0</v>
      </c>
      <c r="OP20">
        <f>'k8'!OZ23</f>
        <v>0</v>
      </c>
      <c r="OQ20">
        <f>'k8'!PA23</f>
        <v>0</v>
      </c>
      <c r="OR20">
        <f>'k8'!PB23</f>
        <v>0</v>
      </c>
      <c r="OS20">
        <f>'k8'!PC23</f>
        <v>0</v>
      </c>
      <c r="OT20">
        <f>'k8'!PD23</f>
        <v>0</v>
      </c>
      <c r="OU20">
        <f>'k8'!PE23</f>
        <v>0</v>
      </c>
      <c r="OV20">
        <f>'k8'!PF23</f>
        <v>0</v>
      </c>
      <c r="OW20">
        <f>'k8'!PG23</f>
        <v>0</v>
      </c>
      <c r="OX20">
        <f>'k8'!PH23</f>
        <v>0</v>
      </c>
      <c r="OY20">
        <f>'k8'!PI23</f>
        <v>0</v>
      </c>
      <c r="OZ20">
        <f>'k8'!PJ23</f>
        <v>0</v>
      </c>
      <c r="PA20">
        <f>'k8'!PK23</f>
        <v>0</v>
      </c>
      <c r="PB20">
        <f>'k8'!PL23</f>
        <v>0</v>
      </c>
      <c r="PC20">
        <f>'k8'!PM23</f>
        <v>0</v>
      </c>
      <c r="PD20">
        <f>'k8'!PN23</f>
        <v>0</v>
      </c>
      <c r="PE20">
        <f>'k8'!PO23</f>
        <v>0</v>
      </c>
      <c r="PF20">
        <f>'k8'!PP23</f>
        <v>0</v>
      </c>
      <c r="PG20">
        <f>'k8'!PQ23</f>
        <v>0</v>
      </c>
      <c r="PH20">
        <f>'k8'!PR23</f>
        <v>0</v>
      </c>
      <c r="PI20">
        <f>'k8'!PS23</f>
        <v>0</v>
      </c>
      <c r="PJ20">
        <v>20</v>
      </c>
      <c r="PK20">
        <f>'k9'!NT23</f>
        <v>0</v>
      </c>
      <c r="PL20">
        <f>'k9'!NU23</f>
        <v>0</v>
      </c>
      <c r="PM20">
        <f>'k9'!NV23</f>
        <v>0</v>
      </c>
      <c r="PN20">
        <f>'k9'!NW23</f>
        <v>0</v>
      </c>
      <c r="PO20">
        <f>'k9'!NX23</f>
        <v>0</v>
      </c>
      <c r="PP20">
        <f>'k9'!NY23</f>
        <v>0</v>
      </c>
      <c r="PQ20">
        <f>'k9'!NZ23</f>
        <v>0</v>
      </c>
      <c r="PR20">
        <f>'k9'!OA23</f>
        <v>0</v>
      </c>
      <c r="PS20">
        <f>'k9'!OB23</f>
        <v>0</v>
      </c>
      <c r="PT20">
        <f>'k9'!OC23</f>
        <v>0</v>
      </c>
      <c r="PU20">
        <f>'k9'!OD23</f>
        <v>0</v>
      </c>
      <c r="PV20">
        <f>'k9'!OE23</f>
        <v>0</v>
      </c>
      <c r="PW20">
        <f>'k9'!OF23</f>
        <v>0</v>
      </c>
      <c r="PX20">
        <f>'k9'!OG23</f>
        <v>0</v>
      </c>
      <c r="PY20">
        <f>'k9'!OH23</f>
        <v>0</v>
      </c>
      <c r="PZ20">
        <f>'k9'!OI23</f>
        <v>0</v>
      </c>
      <c r="QA20">
        <f>'k9'!OJ23</f>
        <v>0</v>
      </c>
      <c r="QB20">
        <f>'k9'!OK23</f>
        <v>0</v>
      </c>
      <c r="QC20">
        <f>'k9'!OL23</f>
        <v>0</v>
      </c>
      <c r="QD20">
        <f>'k9'!OM23</f>
        <v>0</v>
      </c>
      <c r="QE20">
        <f>'k9'!ON23</f>
        <v>0</v>
      </c>
      <c r="QF20">
        <f>'k9'!OO23</f>
        <v>0</v>
      </c>
      <c r="QG20">
        <f>'k9'!OP23</f>
        <v>0</v>
      </c>
      <c r="QH20">
        <f>'k9'!OQ23</f>
        <v>0</v>
      </c>
      <c r="QI20">
        <f>'k9'!OR23</f>
        <v>0</v>
      </c>
      <c r="QJ20">
        <f>'k9'!OS23</f>
        <v>0</v>
      </c>
      <c r="QK20">
        <f>'k9'!OT23</f>
        <v>0</v>
      </c>
      <c r="QL20">
        <f>'k9'!OU23</f>
        <v>0</v>
      </c>
      <c r="QM20">
        <f>'k9'!OV23</f>
        <v>0</v>
      </c>
      <c r="QN20">
        <f>'k9'!OW23</f>
        <v>0</v>
      </c>
      <c r="QO20">
        <f>'k9'!OX23</f>
        <v>0</v>
      </c>
      <c r="QP20">
        <f>'k9'!OY23</f>
        <v>0</v>
      </c>
      <c r="QQ20">
        <f>'k9'!OZ23</f>
        <v>0</v>
      </c>
      <c r="QR20">
        <f>'k9'!PA23</f>
        <v>0</v>
      </c>
      <c r="QS20">
        <f>'k9'!PB23</f>
        <v>0</v>
      </c>
      <c r="QT20">
        <f>'k9'!PC23</f>
        <v>0</v>
      </c>
      <c r="QU20">
        <f>'k9'!PD23</f>
        <v>0</v>
      </c>
      <c r="QV20">
        <f>'k9'!PE23</f>
        <v>0</v>
      </c>
      <c r="QW20">
        <f>'k9'!PF23</f>
        <v>0</v>
      </c>
      <c r="QX20">
        <f>'k9'!PG23</f>
        <v>0</v>
      </c>
      <c r="QY20">
        <f>'k9'!PH23</f>
        <v>0</v>
      </c>
      <c r="QZ20">
        <f>'k9'!PI23</f>
        <v>0</v>
      </c>
      <c r="RA20">
        <f>'k9'!PJ23</f>
        <v>0</v>
      </c>
      <c r="RB20">
        <f>'k9'!PK23</f>
        <v>0</v>
      </c>
      <c r="RC20">
        <f>'k9'!PL23</f>
        <v>0</v>
      </c>
      <c r="RD20">
        <f>'k9'!PM23</f>
        <v>0</v>
      </c>
      <c r="RE20">
        <f>'k9'!PN23</f>
        <v>0</v>
      </c>
      <c r="RF20">
        <f>'k9'!PO23</f>
        <v>0</v>
      </c>
      <c r="RG20">
        <f>'k9'!PP23</f>
        <v>0</v>
      </c>
      <c r="RH20">
        <f>'k9'!PQ23</f>
        <v>0</v>
      </c>
      <c r="RI20">
        <f>'k9'!PR23</f>
        <v>0</v>
      </c>
      <c r="RJ20">
        <f>'k9'!PS23</f>
        <v>0</v>
      </c>
      <c r="RK20">
        <v>20</v>
      </c>
      <c r="RL20">
        <f>'k10'!NT23</f>
        <v>0</v>
      </c>
      <c r="RM20">
        <f>'k10'!NU23</f>
        <v>0</v>
      </c>
      <c r="RN20">
        <f>'k10'!NV23</f>
        <v>0</v>
      </c>
      <c r="RO20">
        <f>'k10'!NW23</f>
        <v>0</v>
      </c>
      <c r="RP20">
        <f>'k10'!NX23</f>
        <v>0</v>
      </c>
      <c r="RQ20">
        <f>'k10'!NY23</f>
        <v>0</v>
      </c>
      <c r="RR20">
        <f>'k10'!NZ23</f>
        <v>0</v>
      </c>
      <c r="RS20">
        <f>'k10'!OA23</f>
        <v>0</v>
      </c>
      <c r="RT20">
        <f>'k10'!OB23</f>
        <v>0</v>
      </c>
      <c r="RU20">
        <f>'k10'!OC23</f>
        <v>0</v>
      </c>
      <c r="RV20">
        <f>'k10'!OD23</f>
        <v>0</v>
      </c>
      <c r="RW20">
        <f>'k10'!OE23</f>
        <v>0</v>
      </c>
      <c r="RX20">
        <f>'k10'!OF23</f>
        <v>0</v>
      </c>
      <c r="RY20">
        <f>'k10'!OG23</f>
        <v>0</v>
      </c>
      <c r="RZ20">
        <f>'k10'!OH23</f>
        <v>0</v>
      </c>
      <c r="SA20">
        <f>'k10'!OI23</f>
        <v>0</v>
      </c>
      <c r="SB20">
        <f>'k10'!OJ23</f>
        <v>0</v>
      </c>
      <c r="SC20">
        <f>'k10'!OK23</f>
        <v>0</v>
      </c>
      <c r="SD20">
        <f>'k10'!OL23</f>
        <v>0</v>
      </c>
      <c r="SE20">
        <f>'k10'!OM23</f>
        <v>0</v>
      </c>
      <c r="SF20">
        <f>'k10'!ON23</f>
        <v>0</v>
      </c>
      <c r="SG20">
        <f>'k10'!OO23</f>
        <v>0</v>
      </c>
      <c r="SH20">
        <f>'k10'!OP23</f>
        <v>0</v>
      </c>
      <c r="SI20">
        <f>'k10'!OQ23</f>
        <v>0</v>
      </c>
      <c r="SJ20">
        <f>'k10'!OR23</f>
        <v>0</v>
      </c>
      <c r="SK20">
        <f>'k10'!OS23</f>
        <v>0</v>
      </c>
      <c r="SL20">
        <f>'k10'!OT23</f>
        <v>0</v>
      </c>
      <c r="SM20">
        <f>'k10'!OU23</f>
        <v>0</v>
      </c>
      <c r="SN20">
        <f>'k10'!OV23</f>
        <v>0</v>
      </c>
      <c r="SO20">
        <f>'k10'!OW23</f>
        <v>0</v>
      </c>
      <c r="SP20">
        <f>'k10'!OX23</f>
        <v>0</v>
      </c>
      <c r="SQ20">
        <f>'k10'!OY23</f>
        <v>0</v>
      </c>
      <c r="SR20">
        <f>'k10'!OZ23</f>
        <v>0</v>
      </c>
      <c r="SS20">
        <f>'k10'!PA23</f>
        <v>0</v>
      </c>
      <c r="ST20">
        <f>'k10'!PB23</f>
        <v>0</v>
      </c>
      <c r="SU20">
        <f>'k10'!PC23</f>
        <v>0</v>
      </c>
      <c r="SV20">
        <f>'k10'!PD23</f>
        <v>0</v>
      </c>
      <c r="SW20">
        <f>'k10'!PE23</f>
        <v>0</v>
      </c>
      <c r="SX20">
        <f>'k10'!PF23</f>
        <v>0</v>
      </c>
      <c r="SY20">
        <f>'k10'!PG23</f>
        <v>0</v>
      </c>
      <c r="SZ20">
        <f>'k10'!PH23</f>
        <v>0</v>
      </c>
      <c r="TA20">
        <f>'k10'!PI23</f>
        <v>0</v>
      </c>
      <c r="TB20">
        <f>'k10'!PJ23</f>
        <v>0</v>
      </c>
      <c r="TC20">
        <f>'k10'!PK23</f>
        <v>0</v>
      </c>
      <c r="TD20">
        <f>'k10'!PL23</f>
        <v>0</v>
      </c>
      <c r="TE20">
        <f>'k10'!PM23</f>
        <v>0</v>
      </c>
      <c r="TF20">
        <f>'k10'!PN23</f>
        <v>0</v>
      </c>
      <c r="TG20">
        <f>'k10'!PO23</f>
        <v>0</v>
      </c>
      <c r="TH20">
        <f>'k10'!PP23</f>
        <v>0</v>
      </c>
      <c r="TI20">
        <f>'k10'!PQ23</f>
        <v>0</v>
      </c>
      <c r="TJ20">
        <f>'k10'!PR23</f>
        <v>0</v>
      </c>
      <c r="TK20">
        <f>'k10'!PS23</f>
        <v>0</v>
      </c>
      <c r="TL20">
        <v>20</v>
      </c>
      <c r="TM20">
        <f>'k11'!NT23</f>
        <v>0</v>
      </c>
      <c r="TN20">
        <f>'k11'!NU23</f>
        <v>0</v>
      </c>
      <c r="TO20">
        <f>'k11'!NV23</f>
        <v>0</v>
      </c>
      <c r="TP20">
        <f>'k11'!NW23</f>
        <v>0</v>
      </c>
      <c r="TQ20">
        <f>'k11'!NX23</f>
        <v>0</v>
      </c>
      <c r="TR20">
        <f>'k11'!NY23</f>
        <v>0</v>
      </c>
      <c r="TS20">
        <f>'k11'!NZ23</f>
        <v>0</v>
      </c>
      <c r="TT20">
        <f>'k11'!OA23</f>
        <v>0</v>
      </c>
      <c r="TU20">
        <f>'k11'!OB23</f>
        <v>0</v>
      </c>
      <c r="TV20">
        <f>'k11'!OC23</f>
        <v>0</v>
      </c>
      <c r="TW20">
        <f>'k11'!OD23</f>
        <v>0</v>
      </c>
      <c r="TX20">
        <f>'k11'!OE23</f>
        <v>0</v>
      </c>
      <c r="TY20">
        <f>'k11'!OF23</f>
        <v>0</v>
      </c>
      <c r="TZ20">
        <f>'k11'!OG23</f>
        <v>0</v>
      </c>
      <c r="UA20">
        <f>'k11'!OH23</f>
        <v>0</v>
      </c>
      <c r="UB20">
        <f>'k11'!OI23</f>
        <v>0</v>
      </c>
      <c r="UC20">
        <f>'k11'!OJ23</f>
        <v>0</v>
      </c>
      <c r="UD20">
        <f>'k11'!OK23</f>
        <v>0</v>
      </c>
      <c r="UE20">
        <f>'k11'!OL23</f>
        <v>0</v>
      </c>
      <c r="UF20">
        <f>'k11'!OM23</f>
        <v>0</v>
      </c>
      <c r="UG20">
        <f>'k11'!ON23</f>
        <v>0</v>
      </c>
      <c r="UH20">
        <f>'k11'!OO23</f>
        <v>0</v>
      </c>
      <c r="UI20">
        <f>'k11'!OP23</f>
        <v>0</v>
      </c>
      <c r="UJ20">
        <f>'k11'!OQ23</f>
        <v>0</v>
      </c>
      <c r="UK20">
        <f>'k11'!OR23</f>
        <v>0</v>
      </c>
      <c r="UL20">
        <f>'k11'!OS23</f>
        <v>0</v>
      </c>
      <c r="UM20">
        <f>'k11'!OT23</f>
        <v>0</v>
      </c>
      <c r="UN20">
        <f>'k11'!OU23</f>
        <v>0</v>
      </c>
      <c r="UO20">
        <f>'k11'!OV23</f>
        <v>0</v>
      </c>
      <c r="UP20">
        <f>'k11'!OW23</f>
        <v>0</v>
      </c>
      <c r="UQ20">
        <f>'k11'!OX23</f>
        <v>0</v>
      </c>
      <c r="UR20">
        <f>'k11'!OY23</f>
        <v>0</v>
      </c>
      <c r="US20">
        <f>'k11'!OZ23</f>
        <v>0</v>
      </c>
      <c r="UT20">
        <f>'k11'!PA23</f>
        <v>0</v>
      </c>
      <c r="UU20">
        <f>'k11'!PB23</f>
        <v>0</v>
      </c>
      <c r="UV20">
        <f>'k11'!PC23</f>
        <v>0</v>
      </c>
      <c r="UW20">
        <f>'k11'!PD23</f>
        <v>0</v>
      </c>
      <c r="UX20">
        <f>'k11'!PE23</f>
        <v>0</v>
      </c>
      <c r="UY20">
        <f>'k11'!PF23</f>
        <v>0</v>
      </c>
      <c r="UZ20">
        <f>'k11'!PG23</f>
        <v>0</v>
      </c>
      <c r="VA20">
        <f>'k11'!PH23</f>
        <v>0</v>
      </c>
      <c r="VB20">
        <f>'k11'!PI23</f>
        <v>0</v>
      </c>
      <c r="VC20">
        <f>'k11'!PJ23</f>
        <v>0</v>
      </c>
      <c r="VD20">
        <f>'k11'!PK23</f>
        <v>0</v>
      </c>
      <c r="VE20">
        <f>'k11'!PL23</f>
        <v>0</v>
      </c>
      <c r="VF20">
        <f>'k11'!PM23</f>
        <v>0</v>
      </c>
      <c r="VG20">
        <f>'k11'!PN23</f>
        <v>0</v>
      </c>
      <c r="VH20">
        <f>'k11'!PO23</f>
        <v>0</v>
      </c>
      <c r="VI20">
        <f>'k11'!PP23</f>
        <v>0</v>
      </c>
      <c r="VJ20">
        <f>'k11'!PQ23</f>
        <v>0</v>
      </c>
      <c r="VK20">
        <f>'k11'!PR23</f>
        <v>0</v>
      </c>
      <c r="VL20">
        <f>'k11'!PS23</f>
        <v>0</v>
      </c>
      <c r="VM20">
        <v>20</v>
      </c>
      <c r="VN20">
        <f>'k12'!NT23</f>
        <v>0</v>
      </c>
      <c r="VO20">
        <f>'k12'!NU23</f>
        <v>0</v>
      </c>
      <c r="VP20">
        <f>'k12'!NV23</f>
        <v>0</v>
      </c>
      <c r="VQ20">
        <f>'k12'!NW23</f>
        <v>0</v>
      </c>
      <c r="VR20">
        <f>'k12'!NX23</f>
        <v>0</v>
      </c>
      <c r="VS20">
        <f>'k12'!NY23</f>
        <v>0</v>
      </c>
      <c r="VT20">
        <f>'k12'!NZ23</f>
        <v>0</v>
      </c>
      <c r="VU20">
        <f>'k12'!OA23</f>
        <v>0</v>
      </c>
      <c r="VV20">
        <f>'k12'!OB23</f>
        <v>0</v>
      </c>
      <c r="VW20">
        <f>'k12'!OC23</f>
        <v>0</v>
      </c>
      <c r="VX20">
        <f>'k12'!OD23</f>
        <v>0</v>
      </c>
      <c r="VY20">
        <f>'k12'!OE23</f>
        <v>0</v>
      </c>
      <c r="VZ20">
        <f>'k12'!OF23</f>
        <v>0</v>
      </c>
      <c r="WA20">
        <f>'k12'!OG23</f>
        <v>0</v>
      </c>
      <c r="WB20">
        <f>'k12'!OH23</f>
        <v>0</v>
      </c>
      <c r="WC20">
        <f>'k12'!OI23</f>
        <v>0</v>
      </c>
      <c r="WD20">
        <f>'k12'!OJ23</f>
        <v>0</v>
      </c>
      <c r="WE20">
        <f>'k12'!OK23</f>
        <v>0</v>
      </c>
      <c r="WF20">
        <f>'k12'!OL23</f>
        <v>0</v>
      </c>
      <c r="WG20">
        <f>'k12'!OM23</f>
        <v>0</v>
      </c>
      <c r="WH20">
        <f>'k12'!ON23</f>
        <v>0</v>
      </c>
      <c r="WI20">
        <f>'k12'!OO23</f>
        <v>0</v>
      </c>
      <c r="WJ20">
        <f>'k12'!OP23</f>
        <v>0</v>
      </c>
      <c r="WK20">
        <f>'k12'!OQ23</f>
        <v>0</v>
      </c>
      <c r="WL20">
        <f>'k12'!OR23</f>
        <v>0</v>
      </c>
      <c r="WM20">
        <f>'k12'!OS23</f>
        <v>0</v>
      </c>
      <c r="WN20">
        <f>'k12'!OT23</f>
        <v>0</v>
      </c>
      <c r="WO20">
        <f>'k12'!OU23</f>
        <v>0</v>
      </c>
      <c r="WP20">
        <f>'k12'!OV23</f>
        <v>0</v>
      </c>
      <c r="WQ20">
        <f>'k12'!OW23</f>
        <v>0</v>
      </c>
      <c r="WR20">
        <f>'k12'!OX23</f>
        <v>0</v>
      </c>
      <c r="WS20">
        <f>'k12'!OY23</f>
        <v>0</v>
      </c>
      <c r="WT20">
        <f>'k12'!OZ23</f>
        <v>0</v>
      </c>
      <c r="WU20">
        <f>'k12'!PA23</f>
        <v>0</v>
      </c>
      <c r="WV20">
        <f>'k12'!PB23</f>
        <v>0</v>
      </c>
      <c r="WW20">
        <f>'k12'!PC23</f>
        <v>0</v>
      </c>
      <c r="WX20">
        <f>'k12'!PD23</f>
        <v>0</v>
      </c>
      <c r="WY20">
        <f>'k12'!PE23</f>
        <v>0</v>
      </c>
      <c r="WZ20">
        <f>'k12'!PF23</f>
        <v>0</v>
      </c>
      <c r="XA20">
        <f>'k12'!PG23</f>
        <v>0</v>
      </c>
      <c r="XB20">
        <f>'k12'!PH23</f>
        <v>0</v>
      </c>
      <c r="XC20">
        <f>'k12'!PI23</f>
        <v>0</v>
      </c>
      <c r="XD20">
        <f>'k12'!PJ23</f>
        <v>0</v>
      </c>
      <c r="XE20">
        <f>'k12'!PK23</f>
        <v>0</v>
      </c>
      <c r="XF20">
        <f>'k12'!PL23</f>
        <v>0</v>
      </c>
      <c r="XG20">
        <f>'k12'!PM23</f>
        <v>0</v>
      </c>
      <c r="XH20">
        <f>'k12'!PN23</f>
        <v>0</v>
      </c>
      <c r="XI20">
        <f>'k12'!PO23</f>
        <v>0</v>
      </c>
      <c r="XJ20">
        <f>'k12'!PP23</f>
        <v>0</v>
      </c>
      <c r="XK20">
        <f>'k12'!PQ23</f>
        <v>0</v>
      </c>
      <c r="XL20">
        <f>'k12'!PR23</f>
        <v>0</v>
      </c>
      <c r="XM20">
        <f>'k12'!PS23</f>
        <v>0</v>
      </c>
      <c r="XN20">
        <v>20</v>
      </c>
      <c r="XO20">
        <f>'k13'!NT23</f>
        <v>0</v>
      </c>
      <c r="XP20">
        <f>'k13'!NU23</f>
        <v>0</v>
      </c>
      <c r="XQ20">
        <f>'k13'!NV23</f>
        <v>0</v>
      </c>
      <c r="XR20">
        <f>'k13'!NW23</f>
        <v>0</v>
      </c>
      <c r="XS20">
        <f>'k13'!NX23</f>
        <v>0</v>
      </c>
      <c r="XT20">
        <f>'k13'!NY23</f>
        <v>0</v>
      </c>
      <c r="XU20">
        <f>'k13'!NZ23</f>
        <v>0</v>
      </c>
      <c r="XV20">
        <f>'k13'!OA23</f>
        <v>0</v>
      </c>
      <c r="XW20">
        <f>'k13'!OB23</f>
        <v>0</v>
      </c>
      <c r="XX20">
        <f>'k13'!OC23</f>
        <v>0</v>
      </c>
      <c r="XY20">
        <f>'k13'!OD23</f>
        <v>0</v>
      </c>
      <c r="XZ20">
        <f>'k13'!OE23</f>
        <v>0</v>
      </c>
      <c r="YA20">
        <f>'k13'!OF23</f>
        <v>0</v>
      </c>
      <c r="YB20">
        <f>'k13'!OG23</f>
        <v>0</v>
      </c>
      <c r="YC20">
        <f>'k13'!OH23</f>
        <v>0</v>
      </c>
      <c r="YD20">
        <f>'k13'!OI23</f>
        <v>0</v>
      </c>
      <c r="YE20">
        <f>'k13'!OJ23</f>
        <v>0</v>
      </c>
      <c r="YF20">
        <f>'k13'!OK23</f>
        <v>0</v>
      </c>
      <c r="YG20">
        <f>'k13'!OL23</f>
        <v>0</v>
      </c>
      <c r="YH20">
        <f>'k13'!OM23</f>
        <v>0</v>
      </c>
      <c r="YI20">
        <f>'k13'!ON23</f>
        <v>0</v>
      </c>
      <c r="YJ20">
        <f>'k13'!OO23</f>
        <v>0</v>
      </c>
      <c r="YK20">
        <f>'k13'!OP23</f>
        <v>0</v>
      </c>
      <c r="YL20">
        <f>'k13'!OQ23</f>
        <v>0</v>
      </c>
      <c r="YM20">
        <f>'k13'!OR23</f>
        <v>0</v>
      </c>
      <c r="YN20">
        <f>'k13'!OS23</f>
        <v>0</v>
      </c>
      <c r="YO20">
        <f>'k13'!OT23</f>
        <v>0</v>
      </c>
      <c r="YP20">
        <f>'k13'!OU23</f>
        <v>0</v>
      </c>
      <c r="YQ20">
        <f>'k13'!OV23</f>
        <v>0</v>
      </c>
      <c r="YR20">
        <f>'k13'!OW23</f>
        <v>0</v>
      </c>
      <c r="YS20">
        <f>'k13'!OX23</f>
        <v>0</v>
      </c>
      <c r="YT20">
        <f>'k13'!OY23</f>
        <v>0</v>
      </c>
      <c r="YU20">
        <f>'k13'!OZ23</f>
        <v>0</v>
      </c>
      <c r="YV20">
        <f>'k13'!PA23</f>
        <v>0</v>
      </c>
      <c r="YW20">
        <f>'k13'!PB23</f>
        <v>0</v>
      </c>
      <c r="YX20">
        <f>'k13'!PC23</f>
        <v>0</v>
      </c>
      <c r="YY20">
        <f>'k13'!PD23</f>
        <v>0</v>
      </c>
      <c r="YZ20">
        <f>'k13'!PE23</f>
        <v>0</v>
      </c>
      <c r="ZA20">
        <f>'k13'!PF23</f>
        <v>0</v>
      </c>
      <c r="ZB20">
        <f>'k13'!PG23</f>
        <v>0</v>
      </c>
      <c r="ZC20">
        <f>'k13'!PH23</f>
        <v>0</v>
      </c>
      <c r="ZD20">
        <f>'k13'!PI23</f>
        <v>0</v>
      </c>
      <c r="ZE20">
        <f>'k13'!PJ23</f>
        <v>0</v>
      </c>
      <c r="ZF20">
        <f>'k13'!PK23</f>
        <v>0</v>
      </c>
      <c r="ZG20">
        <f>'k13'!PL23</f>
        <v>0</v>
      </c>
      <c r="ZH20">
        <f>'k13'!PM23</f>
        <v>0</v>
      </c>
      <c r="ZI20">
        <f>'k13'!PN23</f>
        <v>0</v>
      </c>
      <c r="ZJ20">
        <f>'k13'!PO23</f>
        <v>0</v>
      </c>
      <c r="ZK20">
        <f>'k13'!PP23</f>
        <v>0</v>
      </c>
      <c r="ZL20">
        <f>'k13'!PQ23</f>
        <v>0</v>
      </c>
      <c r="ZM20">
        <f>'k13'!PR23</f>
        <v>0</v>
      </c>
      <c r="ZN20">
        <f>'k13'!PS23</f>
        <v>0</v>
      </c>
      <c r="ZO20">
        <v>20</v>
      </c>
      <c r="ZP20">
        <f>'k14'!NT23</f>
        <v>0</v>
      </c>
      <c r="ZQ20">
        <f>'k14'!NU23</f>
        <v>0</v>
      </c>
      <c r="ZR20">
        <f>'k14'!NV23</f>
        <v>0</v>
      </c>
      <c r="ZS20">
        <f>'k14'!NW23</f>
        <v>0</v>
      </c>
      <c r="ZT20">
        <f>'k14'!NX23</f>
        <v>0</v>
      </c>
      <c r="ZU20">
        <f>'k14'!NY23</f>
        <v>0</v>
      </c>
      <c r="ZV20">
        <f>'k14'!NZ23</f>
        <v>0</v>
      </c>
      <c r="ZW20">
        <f>'k14'!OA23</f>
        <v>0</v>
      </c>
      <c r="ZX20">
        <f>'k14'!OB23</f>
        <v>0</v>
      </c>
      <c r="ZY20">
        <f>'k14'!OC23</f>
        <v>0</v>
      </c>
      <c r="ZZ20">
        <f>'k14'!OD23</f>
        <v>0</v>
      </c>
      <c r="AAA20">
        <f>'k14'!OE23</f>
        <v>0</v>
      </c>
      <c r="AAB20">
        <f>'k14'!OF23</f>
        <v>0</v>
      </c>
      <c r="AAC20">
        <f>'k14'!OG23</f>
        <v>0</v>
      </c>
      <c r="AAD20">
        <f>'k14'!OH23</f>
        <v>0</v>
      </c>
      <c r="AAE20">
        <f>'k14'!OI23</f>
        <v>0</v>
      </c>
      <c r="AAF20">
        <f>'k14'!OJ23</f>
        <v>0</v>
      </c>
      <c r="AAG20">
        <f>'k14'!OK23</f>
        <v>0</v>
      </c>
      <c r="AAH20">
        <f>'k14'!OL23</f>
        <v>0</v>
      </c>
      <c r="AAI20">
        <f>'k14'!OM23</f>
        <v>0</v>
      </c>
      <c r="AAJ20">
        <f>'k14'!ON23</f>
        <v>0</v>
      </c>
      <c r="AAK20">
        <f>'k14'!OO23</f>
        <v>0</v>
      </c>
      <c r="AAL20">
        <f>'k14'!OP23</f>
        <v>0</v>
      </c>
      <c r="AAM20">
        <f>'k14'!OQ23</f>
        <v>0</v>
      </c>
      <c r="AAN20">
        <f>'k14'!OR23</f>
        <v>0</v>
      </c>
      <c r="AAO20">
        <f>'k14'!OS23</f>
        <v>0</v>
      </c>
      <c r="AAP20">
        <f>'k14'!OT23</f>
        <v>0</v>
      </c>
      <c r="AAQ20">
        <f>'k14'!OU23</f>
        <v>0</v>
      </c>
      <c r="AAR20">
        <f>'k14'!OV23</f>
        <v>0</v>
      </c>
      <c r="AAS20">
        <f>'k14'!OW23</f>
        <v>0</v>
      </c>
      <c r="AAT20">
        <f>'k14'!OX23</f>
        <v>0</v>
      </c>
      <c r="AAU20">
        <f>'k14'!OY23</f>
        <v>0</v>
      </c>
      <c r="AAV20">
        <f>'k14'!OZ23</f>
        <v>0</v>
      </c>
      <c r="AAW20">
        <f>'k14'!PA23</f>
        <v>0</v>
      </c>
      <c r="AAX20">
        <f>'k14'!PB23</f>
        <v>0</v>
      </c>
      <c r="AAY20">
        <f>'k14'!PC23</f>
        <v>0</v>
      </c>
      <c r="AAZ20">
        <f>'k14'!PD23</f>
        <v>0</v>
      </c>
      <c r="ABA20">
        <f>'k14'!PE23</f>
        <v>0</v>
      </c>
      <c r="ABB20">
        <f>'k14'!PF23</f>
        <v>0</v>
      </c>
      <c r="ABC20">
        <f>'k14'!PG23</f>
        <v>0</v>
      </c>
      <c r="ABD20">
        <f>'k14'!PH23</f>
        <v>0</v>
      </c>
      <c r="ABE20">
        <f>'k14'!PI23</f>
        <v>0</v>
      </c>
      <c r="ABF20">
        <f>'k14'!PJ23</f>
        <v>0</v>
      </c>
      <c r="ABG20">
        <f>'k14'!PK23</f>
        <v>0</v>
      </c>
      <c r="ABH20">
        <f>'k14'!PL23</f>
        <v>0</v>
      </c>
      <c r="ABI20">
        <f>'k14'!PM23</f>
        <v>0</v>
      </c>
      <c r="ABJ20">
        <f>'k14'!PN23</f>
        <v>0</v>
      </c>
      <c r="ABK20">
        <f>'k14'!PO23</f>
        <v>0</v>
      </c>
      <c r="ABL20">
        <f>'k14'!PP23</f>
        <v>0</v>
      </c>
      <c r="ABM20">
        <f>'k14'!PQ23</f>
        <v>0</v>
      </c>
      <c r="ABN20">
        <f>'k14'!PR23</f>
        <v>0</v>
      </c>
      <c r="ABO20">
        <f>'k14'!PS23</f>
        <v>0</v>
      </c>
      <c r="ABP20">
        <v>20</v>
      </c>
      <c r="ABQ20">
        <f>'k15'!NT23</f>
        <v>0</v>
      </c>
      <c r="ABR20">
        <f>'k15'!NU23</f>
        <v>0</v>
      </c>
      <c r="ABS20">
        <f>'k15'!NV23</f>
        <v>0</v>
      </c>
      <c r="ABT20">
        <f>'k15'!NW23</f>
        <v>0</v>
      </c>
      <c r="ABU20">
        <f>'k15'!NX23</f>
        <v>0</v>
      </c>
      <c r="ABV20">
        <f>'k15'!NY23</f>
        <v>0</v>
      </c>
      <c r="ABW20">
        <f>'k15'!NZ23</f>
        <v>0</v>
      </c>
      <c r="ABX20">
        <f>'k15'!OA23</f>
        <v>0</v>
      </c>
      <c r="ABY20">
        <f>'k15'!OB23</f>
        <v>0</v>
      </c>
      <c r="ABZ20">
        <f>'k15'!OC23</f>
        <v>0</v>
      </c>
      <c r="ACA20">
        <f>'k15'!OD23</f>
        <v>0</v>
      </c>
      <c r="ACB20">
        <f>'k15'!OE23</f>
        <v>0</v>
      </c>
      <c r="ACC20">
        <f>'k15'!OF23</f>
        <v>0</v>
      </c>
      <c r="ACD20">
        <f>'k15'!OG23</f>
        <v>0</v>
      </c>
      <c r="ACE20">
        <f>'k15'!OH23</f>
        <v>0</v>
      </c>
      <c r="ACF20">
        <f>'k15'!OI23</f>
        <v>0</v>
      </c>
      <c r="ACG20">
        <f>'k15'!OJ23</f>
        <v>0</v>
      </c>
      <c r="ACH20">
        <f>'k15'!OK23</f>
        <v>0</v>
      </c>
      <c r="ACI20">
        <f>'k15'!OL23</f>
        <v>0</v>
      </c>
      <c r="ACJ20">
        <f>'k15'!OM23</f>
        <v>0</v>
      </c>
      <c r="ACK20">
        <f>'k15'!ON23</f>
        <v>0</v>
      </c>
      <c r="ACL20">
        <f>'k15'!OO23</f>
        <v>0</v>
      </c>
      <c r="ACM20">
        <f>'k15'!OP23</f>
        <v>0</v>
      </c>
      <c r="ACN20">
        <f>'k15'!OQ23</f>
        <v>0</v>
      </c>
      <c r="ACO20">
        <f>'k15'!OR23</f>
        <v>0</v>
      </c>
      <c r="ACP20">
        <f>'k15'!OS23</f>
        <v>0</v>
      </c>
      <c r="ACQ20">
        <f>'k15'!OT23</f>
        <v>0</v>
      </c>
      <c r="ACR20">
        <f>'k15'!OU23</f>
        <v>0</v>
      </c>
      <c r="ACS20">
        <f>'k15'!OV23</f>
        <v>0</v>
      </c>
      <c r="ACT20">
        <f>'k15'!OW23</f>
        <v>0</v>
      </c>
      <c r="ACU20">
        <f>'k15'!OX23</f>
        <v>0</v>
      </c>
      <c r="ACV20">
        <f>'k15'!OY23</f>
        <v>0</v>
      </c>
      <c r="ACW20">
        <f>'k15'!OZ23</f>
        <v>0</v>
      </c>
      <c r="ACX20">
        <f>'k15'!PA23</f>
        <v>0</v>
      </c>
      <c r="ACY20">
        <f>'k15'!PB23</f>
        <v>0</v>
      </c>
      <c r="ACZ20">
        <f>'k15'!PC23</f>
        <v>0</v>
      </c>
      <c r="ADA20">
        <f>'k15'!PD23</f>
        <v>0</v>
      </c>
      <c r="ADB20">
        <f>'k15'!PE23</f>
        <v>0</v>
      </c>
      <c r="ADC20">
        <f>'k15'!PF23</f>
        <v>0</v>
      </c>
      <c r="ADD20">
        <f>'k15'!PG23</f>
        <v>0</v>
      </c>
      <c r="ADE20">
        <f>'k15'!PH23</f>
        <v>0</v>
      </c>
      <c r="ADF20">
        <f>'k15'!PI23</f>
        <v>0</v>
      </c>
      <c r="ADG20">
        <f>'k15'!PJ23</f>
        <v>0</v>
      </c>
      <c r="ADH20">
        <f>'k15'!PK23</f>
        <v>0</v>
      </c>
      <c r="ADI20">
        <f>'k15'!PL23</f>
        <v>0</v>
      </c>
      <c r="ADJ20">
        <f>'k15'!PM23</f>
        <v>0</v>
      </c>
      <c r="ADK20">
        <f>'k15'!PN23</f>
        <v>0</v>
      </c>
      <c r="ADL20">
        <f>'k15'!PO23</f>
        <v>0</v>
      </c>
      <c r="ADM20">
        <f>'k15'!PP23</f>
        <v>0</v>
      </c>
      <c r="ADN20">
        <f>'k15'!PQ23</f>
        <v>0</v>
      </c>
      <c r="ADO20">
        <f>'k15'!PR23</f>
        <v>0</v>
      </c>
      <c r="ADP20">
        <f>'k15'!PS23</f>
        <v>0</v>
      </c>
      <c r="ADQ20">
        <v>20</v>
      </c>
      <c r="ADR20">
        <f>'k16'!NT23</f>
        <v>0</v>
      </c>
      <c r="ADS20">
        <f>'k16'!NU23</f>
        <v>0</v>
      </c>
      <c r="ADT20">
        <f>'k16'!NV23</f>
        <v>0</v>
      </c>
      <c r="ADU20">
        <f>'k16'!NW23</f>
        <v>0</v>
      </c>
      <c r="ADV20">
        <f>'k16'!NX23</f>
        <v>0</v>
      </c>
      <c r="ADW20">
        <f>'k16'!NY23</f>
        <v>0</v>
      </c>
      <c r="ADX20">
        <f>'k16'!NZ23</f>
        <v>0</v>
      </c>
      <c r="ADY20">
        <f>'k16'!OA23</f>
        <v>0</v>
      </c>
      <c r="ADZ20">
        <f>'k16'!OB23</f>
        <v>0</v>
      </c>
      <c r="AEA20">
        <f>'k16'!OC23</f>
        <v>0</v>
      </c>
      <c r="AEB20">
        <f>'k16'!OD23</f>
        <v>0</v>
      </c>
      <c r="AEC20">
        <f>'k16'!OE23</f>
        <v>0</v>
      </c>
      <c r="AED20">
        <f>'k16'!OF23</f>
        <v>0</v>
      </c>
      <c r="AEE20">
        <f>'k16'!OG23</f>
        <v>0</v>
      </c>
      <c r="AEF20">
        <f>'k16'!OH23</f>
        <v>0</v>
      </c>
      <c r="AEG20">
        <f>'k16'!OI23</f>
        <v>0</v>
      </c>
      <c r="AEH20">
        <f>'k16'!OJ23</f>
        <v>0</v>
      </c>
      <c r="AEI20">
        <f>'k16'!OK23</f>
        <v>0</v>
      </c>
      <c r="AEJ20">
        <f>'k16'!OL23</f>
        <v>0</v>
      </c>
      <c r="AEK20">
        <f>'k16'!OM23</f>
        <v>0</v>
      </c>
      <c r="AEL20">
        <f>'k16'!ON23</f>
        <v>0</v>
      </c>
      <c r="AEM20">
        <f>'k16'!OO23</f>
        <v>0</v>
      </c>
      <c r="AEN20">
        <f>'k16'!OP23</f>
        <v>0</v>
      </c>
      <c r="AEO20">
        <f>'k16'!OQ23</f>
        <v>0</v>
      </c>
      <c r="AEP20">
        <f>'k16'!OR23</f>
        <v>0</v>
      </c>
      <c r="AEQ20">
        <f>'k16'!OS23</f>
        <v>0</v>
      </c>
      <c r="AER20">
        <f>'k16'!OT23</f>
        <v>0</v>
      </c>
      <c r="AES20">
        <f>'k16'!OU23</f>
        <v>0</v>
      </c>
      <c r="AET20">
        <f>'k16'!OV23</f>
        <v>0</v>
      </c>
      <c r="AEU20">
        <f>'k16'!OW23</f>
        <v>0</v>
      </c>
      <c r="AEV20">
        <f>'k16'!OX23</f>
        <v>0</v>
      </c>
      <c r="AEW20">
        <f>'k16'!OY23</f>
        <v>0</v>
      </c>
      <c r="AEX20">
        <f>'k16'!OZ23</f>
        <v>0</v>
      </c>
      <c r="AEY20">
        <f>'k16'!PA23</f>
        <v>0</v>
      </c>
      <c r="AEZ20">
        <f>'k16'!PB23</f>
        <v>0</v>
      </c>
      <c r="AFA20">
        <f>'k16'!PC23</f>
        <v>0</v>
      </c>
      <c r="AFB20">
        <f>'k16'!PD23</f>
        <v>0</v>
      </c>
      <c r="AFC20">
        <f>'k16'!PE23</f>
        <v>0</v>
      </c>
      <c r="AFD20">
        <f>'k16'!PF23</f>
        <v>0</v>
      </c>
      <c r="AFE20">
        <f>'k16'!PG23</f>
        <v>0</v>
      </c>
      <c r="AFF20">
        <f>'k16'!PH23</f>
        <v>0</v>
      </c>
      <c r="AFG20">
        <f>'k16'!PI23</f>
        <v>0</v>
      </c>
      <c r="AFH20">
        <f>'k16'!PJ23</f>
        <v>0</v>
      </c>
      <c r="AFI20">
        <f>'k16'!PK23</f>
        <v>0</v>
      </c>
      <c r="AFJ20">
        <f>'k16'!PL23</f>
        <v>0</v>
      </c>
      <c r="AFK20">
        <f>'k16'!PM23</f>
        <v>0</v>
      </c>
      <c r="AFL20">
        <f>'k16'!PN23</f>
        <v>0</v>
      </c>
      <c r="AFM20">
        <f>'k16'!PO23</f>
        <v>0</v>
      </c>
      <c r="AFN20">
        <f>'k16'!PP23</f>
        <v>0</v>
      </c>
      <c r="AFO20">
        <f>'k16'!PQ23</f>
        <v>0</v>
      </c>
      <c r="AFP20">
        <f>'k16'!PR23</f>
        <v>0</v>
      </c>
      <c r="AFQ20">
        <f>'k16'!PS23</f>
        <v>0</v>
      </c>
      <c r="AFR20">
        <v>20</v>
      </c>
      <c r="AFS20">
        <f>'k17'!NT23</f>
        <v>0</v>
      </c>
      <c r="AFT20">
        <f>'k17'!NU23</f>
        <v>0</v>
      </c>
      <c r="AFU20">
        <f>'k17'!NV23</f>
        <v>0</v>
      </c>
      <c r="AFV20">
        <f>'k17'!NW23</f>
        <v>0</v>
      </c>
      <c r="AFW20">
        <f>'k17'!NX23</f>
        <v>0</v>
      </c>
      <c r="AFX20">
        <f>'k17'!NY23</f>
        <v>0</v>
      </c>
      <c r="AFY20">
        <f>'k17'!NZ23</f>
        <v>0</v>
      </c>
      <c r="AFZ20">
        <f>'k17'!OA23</f>
        <v>0</v>
      </c>
      <c r="AGA20">
        <f>'k17'!OB23</f>
        <v>0</v>
      </c>
      <c r="AGB20">
        <f>'k17'!OC23</f>
        <v>0</v>
      </c>
      <c r="AGC20">
        <f>'k17'!OD23</f>
        <v>0</v>
      </c>
      <c r="AGD20">
        <f>'k17'!OE23</f>
        <v>0</v>
      </c>
      <c r="AGE20">
        <f>'k17'!OF23</f>
        <v>0</v>
      </c>
      <c r="AGF20">
        <f>'k17'!OG23</f>
        <v>0</v>
      </c>
      <c r="AGG20">
        <f>'k17'!OH23</f>
        <v>0</v>
      </c>
      <c r="AGH20">
        <f>'k17'!OI23</f>
        <v>0</v>
      </c>
      <c r="AGI20">
        <f>'k17'!OJ23</f>
        <v>0</v>
      </c>
      <c r="AGJ20">
        <f>'k17'!OK23</f>
        <v>0</v>
      </c>
      <c r="AGK20">
        <f>'k17'!OL23</f>
        <v>0</v>
      </c>
      <c r="AGL20">
        <f>'k17'!OM23</f>
        <v>0</v>
      </c>
      <c r="AGM20">
        <f>'k17'!ON23</f>
        <v>0</v>
      </c>
      <c r="AGN20">
        <f>'k17'!OO23</f>
        <v>0</v>
      </c>
      <c r="AGO20">
        <f>'k17'!OP23</f>
        <v>0</v>
      </c>
      <c r="AGP20">
        <f>'k17'!OQ23</f>
        <v>0</v>
      </c>
      <c r="AGQ20">
        <f>'k17'!OR23</f>
        <v>0</v>
      </c>
      <c r="AGR20">
        <f>'k17'!OS23</f>
        <v>0</v>
      </c>
      <c r="AGS20">
        <f>'k17'!OT23</f>
        <v>0</v>
      </c>
      <c r="AGT20">
        <f>'k17'!OU23</f>
        <v>0</v>
      </c>
      <c r="AGU20">
        <f>'k17'!OV23</f>
        <v>0</v>
      </c>
      <c r="AGV20">
        <f>'k17'!OW23</f>
        <v>0</v>
      </c>
      <c r="AGW20">
        <f>'k17'!OX23</f>
        <v>0</v>
      </c>
      <c r="AGX20">
        <f>'k17'!OY23</f>
        <v>0</v>
      </c>
      <c r="AGY20">
        <f>'k17'!OZ23</f>
        <v>0</v>
      </c>
      <c r="AGZ20">
        <f>'k17'!PA23</f>
        <v>0</v>
      </c>
      <c r="AHA20">
        <f>'k17'!PB23</f>
        <v>0</v>
      </c>
      <c r="AHB20">
        <f>'k17'!PC23</f>
        <v>0</v>
      </c>
      <c r="AHC20">
        <f>'k17'!PD23</f>
        <v>0</v>
      </c>
      <c r="AHD20">
        <f>'k17'!PE23</f>
        <v>0</v>
      </c>
      <c r="AHE20">
        <f>'k17'!PF23</f>
        <v>0</v>
      </c>
      <c r="AHF20">
        <f>'k17'!PG23</f>
        <v>0</v>
      </c>
      <c r="AHG20">
        <f>'k17'!PH23</f>
        <v>0</v>
      </c>
      <c r="AHH20">
        <f>'k17'!PI23</f>
        <v>0</v>
      </c>
      <c r="AHI20">
        <f>'k17'!PJ23</f>
        <v>0</v>
      </c>
      <c r="AHJ20">
        <f>'k17'!PK23</f>
        <v>0</v>
      </c>
      <c r="AHK20">
        <f>'k17'!PL23</f>
        <v>0</v>
      </c>
      <c r="AHL20">
        <f>'k17'!PM23</f>
        <v>0</v>
      </c>
      <c r="AHM20">
        <f>'k17'!PN23</f>
        <v>0</v>
      </c>
      <c r="AHN20">
        <f>'k17'!PO23</f>
        <v>0</v>
      </c>
      <c r="AHO20">
        <f>'k17'!PP23</f>
        <v>0</v>
      </c>
      <c r="AHP20">
        <f>'k17'!PQ23</f>
        <v>0</v>
      </c>
      <c r="AHQ20">
        <f>'k17'!PR23</f>
        <v>0</v>
      </c>
      <c r="AHR20">
        <f>'k17'!PS23</f>
        <v>0</v>
      </c>
      <c r="AHS20">
        <v>20</v>
      </c>
      <c r="AHT20">
        <f>'k18'!NT23</f>
        <v>0</v>
      </c>
      <c r="AHU20">
        <f>'k18'!NU23</f>
        <v>0</v>
      </c>
      <c r="AHV20">
        <f>'k18'!NV23</f>
        <v>0</v>
      </c>
      <c r="AHW20">
        <f>'k18'!NW23</f>
        <v>0</v>
      </c>
      <c r="AHX20">
        <f>'k18'!NX23</f>
        <v>0</v>
      </c>
      <c r="AHY20">
        <f>'k18'!NY23</f>
        <v>0</v>
      </c>
      <c r="AHZ20">
        <f>'k18'!NZ23</f>
        <v>0</v>
      </c>
      <c r="AIA20">
        <f>'k18'!OA23</f>
        <v>0</v>
      </c>
      <c r="AIB20">
        <f>'k18'!OB23</f>
        <v>0</v>
      </c>
      <c r="AIC20">
        <f>'k18'!OC23</f>
        <v>0</v>
      </c>
      <c r="AID20">
        <f>'k18'!OD23</f>
        <v>0</v>
      </c>
      <c r="AIE20">
        <f>'k18'!OE23</f>
        <v>0</v>
      </c>
      <c r="AIF20">
        <f>'k18'!OF23</f>
        <v>0</v>
      </c>
      <c r="AIG20">
        <f>'k18'!OG23</f>
        <v>0</v>
      </c>
      <c r="AIH20">
        <f>'k18'!OH23</f>
        <v>0</v>
      </c>
      <c r="AII20">
        <f>'k18'!OI23</f>
        <v>0</v>
      </c>
      <c r="AIJ20">
        <f>'k18'!OJ23</f>
        <v>0</v>
      </c>
      <c r="AIK20">
        <f>'k18'!OK23</f>
        <v>0</v>
      </c>
      <c r="AIL20">
        <f>'k18'!OL23</f>
        <v>0</v>
      </c>
      <c r="AIM20">
        <f>'k18'!OM23</f>
        <v>0</v>
      </c>
      <c r="AIN20">
        <f>'k18'!ON23</f>
        <v>0</v>
      </c>
      <c r="AIO20">
        <f>'k18'!OO23</f>
        <v>0</v>
      </c>
      <c r="AIP20">
        <f>'k18'!OP23</f>
        <v>0</v>
      </c>
      <c r="AIQ20">
        <f>'k18'!OQ23</f>
        <v>0</v>
      </c>
      <c r="AIR20">
        <f>'k18'!OR23</f>
        <v>0</v>
      </c>
      <c r="AIS20">
        <f>'k18'!OS23</f>
        <v>0</v>
      </c>
      <c r="AIT20">
        <f>'k18'!OT23</f>
        <v>0</v>
      </c>
      <c r="AIU20">
        <f>'k18'!OU23</f>
        <v>0</v>
      </c>
      <c r="AIV20">
        <f>'k18'!OV23</f>
        <v>0</v>
      </c>
      <c r="AIW20">
        <f>'k18'!OW23</f>
        <v>0</v>
      </c>
      <c r="AIX20">
        <f>'k18'!OX23</f>
        <v>0</v>
      </c>
      <c r="AIY20">
        <f>'k18'!OY23</f>
        <v>0</v>
      </c>
      <c r="AIZ20">
        <f>'k18'!OZ23</f>
        <v>0</v>
      </c>
      <c r="AJA20">
        <f>'k18'!PA23</f>
        <v>0</v>
      </c>
      <c r="AJB20">
        <f>'k18'!PB23</f>
        <v>0</v>
      </c>
      <c r="AJC20">
        <f>'k18'!PC23</f>
        <v>0</v>
      </c>
      <c r="AJD20">
        <f>'k18'!PD23</f>
        <v>0</v>
      </c>
      <c r="AJE20">
        <f>'k18'!PE23</f>
        <v>0</v>
      </c>
      <c r="AJF20">
        <f>'k18'!PF23</f>
        <v>0</v>
      </c>
      <c r="AJG20">
        <f>'k18'!PG23</f>
        <v>0</v>
      </c>
      <c r="AJH20">
        <f>'k18'!PH23</f>
        <v>0</v>
      </c>
      <c r="AJI20">
        <f>'k18'!PI23</f>
        <v>0</v>
      </c>
      <c r="AJJ20">
        <f>'k18'!PJ23</f>
        <v>0</v>
      </c>
      <c r="AJK20">
        <f>'k18'!PK23</f>
        <v>0</v>
      </c>
      <c r="AJL20">
        <f>'k18'!PL23</f>
        <v>0</v>
      </c>
      <c r="AJM20">
        <f>'k18'!PM23</f>
        <v>0</v>
      </c>
      <c r="AJN20">
        <f>'k18'!PN23</f>
        <v>0</v>
      </c>
      <c r="AJO20">
        <f>'k18'!PO23</f>
        <v>0</v>
      </c>
      <c r="AJP20">
        <f>'k18'!PP23</f>
        <v>0</v>
      </c>
      <c r="AJQ20">
        <f>'k18'!PQ23</f>
        <v>0</v>
      </c>
      <c r="AJR20">
        <f>'k18'!PR23</f>
        <v>0</v>
      </c>
      <c r="AJS20">
        <f>'k18'!PS23</f>
        <v>0</v>
      </c>
      <c r="AJT20">
        <v>20</v>
      </c>
      <c r="AJU20">
        <f>'k19'!NT23</f>
        <v>0</v>
      </c>
      <c r="AJV20">
        <f>'k19'!NU23</f>
        <v>0</v>
      </c>
      <c r="AJW20">
        <f>'k19'!NV23</f>
        <v>0</v>
      </c>
      <c r="AJX20">
        <f>'k19'!NW23</f>
        <v>0</v>
      </c>
      <c r="AJY20">
        <f>'k19'!NX23</f>
        <v>0</v>
      </c>
      <c r="AJZ20">
        <f>'k19'!NY23</f>
        <v>0</v>
      </c>
      <c r="AKA20">
        <f>'k19'!NZ23</f>
        <v>0</v>
      </c>
      <c r="AKB20">
        <f>'k19'!OA23</f>
        <v>0</v>
      </c>
      <c r="AKC20">
        <f>'k19'!OB23</f>
        <v>0</v>
      </c>
      <c r="AKD20">
        <f>'k19'!OC23</f>
        <v>0</v>
      </c>
      <c r="AKE20">
        <f>'k19'!OD23</f>
        <v>0</v>
      </c>
      <c r="AKF20">
        <f>'k19'!OE23</f>
        <v>0</v>
      </c>
      <c r="AKG20">
        <f>'k19'!OF23</f>
        <v>0</v>
      </c>
      <c r="AKH20">
        <f>'k19'!OG23</f>
        <v>0</v>
      </c>
      <c r="AKI20">
        <f>'k19'!OH23</f>
        <v>0</v>
      </c>
      <c r="AKJ20">
        <f>'k19'!OI23</f>
        <v>0</v>
      </c>
      <c r="AKK20">
        <f>'k19'!OJ23</f>
        <v>0</v>
      </c>
      <c r="AKL20">
        <f>'k19'!OK23</f>
        <v>0</v>
      </c>
      <c r="AKM20">
        <f>'k19'!OL23</f>
        <v>0</v>
      </c>
      <c r="AKN20">
        <f>'k19'!OM23</f>
        <v>0</v>
      </c>
      <c r="AKO20">
        <f>'k19'!ON23</f>
        <v>0</v>
      </c>
      <c r="AKP20">
        <f>'k19'!OO23</f>
        <v>0</v>
      </c>
      <c r="AKQ20">
        <f>'k19'!OP23</f>
        <v>0</v>
      </c>
      <c r="AKR20">
        <f>'k19'!OQ23</f>
        <v>0</v>
      </c>
      <c r="AKS20">
        <f>'k19'!OR23</f>
        <v>0</v>
      </c>
      <c r="AKT20">
        <f>'k19'!OS23</f>
        <v>0</v>
      </c>
      <c r="AKU20">
        <f>'k19'!OT23</f>
        <v>0</v>
      </c>
      <c r="AKV20">
        <f>'k19'!OU23</f>
        <v>0</v>
      </c>
      <c r="AKW20">
        <f>'k19'!OV23</f>
        <v>0</v>
      </c>
      <c r="AKX20">
        <f>'k19'!OW23</f>
        <v>0</v>
      </c>
      <c r="AKY20">
        <f>'k19'!OX23</f>
        <v>0</v>
      </c>
      <c r="AKZ20">
        <f>'k19'!OY23</f>
        <v>0</v>
      </c>
      <c r="ALA20">
        <f>'k19'!OZ23</f>
        <v>0</v>
      </c>
      <c r="ALB20">
        <f>'k19'!PA23</f>
        <v>0</v>
      </c>
      <c r="ALC20">
        <f>'k19'!PB23</f>
        <v>0</v>
      </c>
      <c r="ALD20">
        <f>'k19'!PC23</f>
        <v>0</v>
      </c>
      <c r="ALE20">
        <f>'k19'!PD23</f>
        <v>0</v>
      </c>
      <c r="ALF20">
        <f>'k19'!PE23</f>
        <v>0</v>
      </c>
      <c r="ALG20">
        <f>'k19'!PF23</f>
        <v>0</v>
      </c>
      <c r="ALH20">
        <f>'k19'!PG23</f>
        <v>0</v>
      </c>
      <c r="ALI20">
        <f>'k19'!PH23</f>
        <v>0</v>
      </c>
      <c r="ALJ20">
        <f>'k19'!PI23</f>
        <v>0</v>
      </c>
      <c r="ALK20">
        <f>'k19'!PJ23</f>
        <v>0</v>
      </c>
      <c r="ALL20">
        <f>'k19'!PK23</f>
        <v>0</v>
      </c>
      <c r="ALM20">
        <f>'k19'!PL23</f>
        <v>0</v>
      </c>
      <c r="ALN20">
        <f>'k19'!PM23</f>
        <v>0</v>
      </c>
      <c r="ALO20">
        <f>'k19'!PN23</f>
        <v>0</v>
      </c>
      <c r="ALP20">
        <f>'k19'!PO23</f>
        <v>0</v>
      </c>
      <c r="ALQ20">
        <f>'k19'!PP23</f>
        <v>0</v>
      </c>
      <c r="ALR20">
        <f>'k19'!PQ23</f>
        <v>0</v>
      </c>
      <c r="ALS20">
        <f>'k19'!PR23</f>
        <v>0</v>
      </c>
      <c r="ALT20">
        <f>'k19'!PS23</f>
        <v>0</v>
      </c>
      <c r="ALU20">
        <v>20</v>
      </c>
      <c r="ALV20">
        <f>'k20'!NT23</f>
        <v>0</v>
      </c>
      <c r="ALW20">
        <f>'k20'!NU23</f>
        <v>0</v>
      </c>
      <c r="ALX20">
        <f>'k20'!NV23</f>
        <v>0</v>
      </c>
      <c r="ALY20">
        <f>'k20'!NW23</f>
        <v>0</v>
      </c>
      <c r="ALZ20">
        <f>'k20'!NX23</f>
        <v>0</v>
      </c>
      <c r="AMA20">
        <f>'k20'!NY23</f>
        <v>0</v>
      </c>
      <c r="AMB20">
        <f>'k20'!NZ23</f>
        <v>0</v>
      </c>
      <c r="AMC20">
        <f>'k20'!OA23</f>
        <v>0</v>
      </c>
      <c r="AMD20">
        <f>'k20'!OB23</f>
        <v>0</v>
      </c>
      <c r="AME20">
        <f>'k20'!OC23</f>
        <v>0</v>
      </c>
      <c r="AMF20">
        <f>'k20'!OD23</f>
        <v>0</v>
      </c>
      <c r="AMG20">
        <f>'k20'!OE23</f>
        <v>0</v>
      </c>
      <c r="AMH20">
        <f>'k20'!OF23</f>
        <v>0</v>
      </c>
      <c r="AMI20">
        <f>'k20'!OG23</f>
        <v>0</v>
      </c>
      <c r="AMJ20">
        <f>'k20'!OH23</f>
        <v>0</v>
      </c>
      <c r="AMK20">
        <f>'k20'!OI23</f>
        <v>0</v>
      </c>
      <c r="AML20">
        <f>'k20'!OJ23</f>
        <v>0</v>
      </c>
      <c r="AMM20">
        <f>'k20'!OK23</f>
        <v>0</v>
      </c>
      <c r="AMN20">
        <f>'k20'!OL23</f>
        <v>0</v>
      </c>
      <c r="AMO20">
        <f>'k20'!OM23</f>
        <v>0</v>
      </c>
      <c r="AMP20">
        <f>'k20'!ON23</f>
        <v>0</v>
      </c>
      <c r="AMQ20">
        <f>'k20'!OO23</f>
        <v>0</v>
      </c>
      <c r="AMR20">
        <f>'k20'!OP23</f>
        <v>0</v>
      </c>
      <c r="AMS20">
        <f>'k20'!OQ23</f>
        <v>0</v>
      </c>
      <c r="AMT20">
        <f>'k20'!OR23</f>
        <v>0</v>
      </c>
      <c r="AMU20">
        <f>'k20'!OS23</f>
        <v>0</v>
      </c>
      <c r="AMV20">
        <f>'k20'!OT23</f>
        <v>0</v>
      </c>
      <c r="AMW20">
        <f>'k20'!OU23</f>
        <v>0</v>
      </c>
      <c r="AMX20">
        <f>'k20'!OV23</f>
        <v>0</v>
      </c>
      <c r="AMY20">
        <f>'k20'!OW23</f>
        <v>0</v>
      </c>
      <c r="AMZ20">
        <f>'k20'!OX23</f>
        <v>0</v>
      </c>
      <c r="ANA20">
        <f>'k20'!OY23</f>
        <v>0</v>
      </c>
      <c r="ANB20">
        <f>'k20'!OZ23</f>
        <v>0</v>
      </c>
      <c r="ANC20">
        <f>'k20'!PA23</f>
        <v>0</v>
      </c>
      <c r="AND20">
        <f>'k20'!PB23</f>
        <v>0</v>
      </c>
      <c r="ANE20">
        <f>'k20'!PC23</f>
        <v>0</v>
      </c>
      <c r="ANF20">
        <f>'k20'!PD23</f>
        <v>0</v>
      </c>
      <c r="ANG20">
        <f>'k20'!PE23</f>
        <v>0</v>
      </c>
      <c r="ANH20">
        <f>'k20'!PF23</f>
        <v>0</v>
      </c>
      <c r="ANI20">
        <f>'k20'!PG23</f>
        <v>0</v>
      </c>
      <c r="ANJ20">
        <f>'k20'!PH23</f>
        <v>0</v>
      </c>
      <c r="ANK20">
        <f>'k20'!PI23</f>
        <v>0</v>
      </c>
      <c r="ANL20">
        <f>'k20'!PJ23</f>
        <v>0</v>
      </c>
      <c r="ANM20">
        <f>'k20'!PK23</f>
        <v>0</v>
      </c>
      <c r="ANN20">
        <f>'k20'!PL23</f>
        <v>0</v>
      </c>
      <c r="ANO20">
        <f>'k20'!PM23</f>
        <v>0</v>
      </c>
      <c r="ANP20">
        <f>'k20'!PN23</f>
        <v>0</v>
      </c>
      <c r="ANQ20">
        <f>'k20'!PO23</f>
        <v>0</v>
      </c>
      <c r="ANR20">
        <f>'k20'!PP23</f>
        <v>0</v>
      </c>
      <c r="ANS20">
        <f>'k20'!PQ23</f>
        <v>0</v>
      </c>
      <c r="ANT20">
        <f>'k20'!PR23</f>
        <v>0</v>
      </c>
      <c r="ANU20">
        <f>'k20'!PS23</f>
        <v>0</v>
      </c>
      <c r="ANV20">
        <v>20</v>
      </c>
      <c r="ANW20">
        <f>'k21'!NT23</f>
        <v>0</v>
      </c>
      <c r="ANX20">
        <f>'k21'!NU23</f>
        <v>0</v>
      </c>
      <c r="ANY20">
        <f>'k21'!NV23</f>
        <v>0</v>
      </c>
      <c r="ANZ20">
        <f>'k21'!NW23</f>
        <v>0</v>
      </c>
      <c r="AOA20">
        <f>'k21'!NX23</f>
        <v>0</v>
      </c>
      <c r="AOB20">
        <f>'k21'!NY23</f>
        <v>0</v>
      </c>
      <c r="AOC20">
        <f>'k21'!NZ23</f>
        <v>0</v>
      </c>
      <c r="AOD20">
        <f>'k21'!OA23</f>
        <v>0</v>
      </c>
      <c r="AOE20">
        <f>'k21'!OB23</f>
        <v>0</v>
      </c>
      <c r="AOF20">
        <f>'k21'!OC23</f>
        <v>0</v>
      </c>
      <c r="AOG20">
        <f>'k21'!OD23</f>
        <v>0</v>
      </c>
      <c r="AOH20">
        <f>'k21'!OE23</f>
        <v>0</v>
      </c>
      <c r="AOI20">
        <f>'k21'!OF23</f>
        <v>0</v>
      </c>
      <c r="AOJ20">
        <f>'k21'!OG23</f>
        <v>0</v>
      </c>
      <c r="AOK20">
        <f>'k21'!OH23</f>
        <v>0</v>
      </c>
      <c r="AOL20">
        <f>'k21'!OI23</f>
        <v>0</v>
      </c>
      <c r="AOM20">
        <f>'k21'!OJ23</f>
        <v>0</v>
      </c>
      <c r="AON20">
        <f>'k21'!OK23</f>
        <v>0</v>
      </c>
      <c r="AOO20">
        <f>'k21'!OL23</f>
        <v>0</v>
      </c>
      <c r="AOP20">
        <f>'k21'!OM23</f>
        <v>0</v>
      </c>
      <c r="AOQ20">
        <f>'k21'!ON23</f>
        <v>0</v>
      </c>
      <c r="AOR20">
        <f>'k21'!OO23</f>
        <v>0</v>
      </c>
      <c r="AOS20">
        <f>'k21'!OP23</f>
        <v>0</v>
      </c>
      <c r="AOT20">
        <f>'k21'!OQ23</f>
        <v>0</v>
      </c>
      <c r="AOU20">
        <f>'k21'!OR23</f>
        <v>0</v>
      </c>
      <c r="AOV20">
        <f>'k21'!OS23</f>
        <v>0</v>
      </c>
      <c r="AOW20">
        <f>'k21'!OT23</f>
        <v>0</v>
      </c>
      <c r="AOX20">
        <f>'k21'!OU23</f>
        <v>0</v>
      </c>
      <c r="AOY20">
        <f>'k21'!OV23</f>
        <v>0</v>
      </c>
      <c r="AOZ20">
        <f>'k21'!OW23</f>
        <v>0</v>
      </c>
      <c r="APA20">
        <f>'k21'!OX23</f>
        <v>0</v>
      </c>
      <c r="APB20">
        <f>'k21'!OY23</f>
        <v>0</v>
      </c>
      <c r="APC20">
        <f>'k21'!OZ23</f>
        <v>0</v>
      </c>
      <c r="APD20">
        <f>'k21'!PA23</f>
        <v>0</v>
      </c>
      <c r="APE20">
        <f>'k21'!PB23</f>
        <v>0</v>
      </c>
      <c r="APF20">
        <f>'k21'!PC23</f>
        <v>0</v>
      </c>
      <c r="APG20">
        <f>'k21'!PD23</f>
        <v>0</v>
      </c>
      <c r="APH20">
        <f>'k21'!PE23</f>
        <v>0</v>
      </c>
      <c r="API20">
        <f>'k21'!PF23</f>
        <v>0</v>
      </c>
      <c r="APJ20">
        <f>'k21'!PG23</f>
        <v>0</v>
      </c>
      <c r="APK20">
        <f>'k21'!PH23</f>
        <v>0</v>
      </c>
      <c r="APL20">
        <f>'k21'!PI23</f>
        <v>0</v>
      </c>
      <c r="APM20">
        <f>'k21'!PJ23</f>
        <v>0</v>
      </c>
      <c r="APN20">
        <f>'k21'!PK23</f>
        <v>0</v>
      </c>
      <c r="APO20">
        <f>'k21'!PL23</f>
        <v>0</v>
      </c>
      <c r="APP20">
        <f>'k21'!PM23</f>
        <v>0</v>
      </c>
      <c r="APQ20">
        <f>'k21'!PN23</f>
        <v>0</v>
      </c>
      <c r="APR20">
        <f>'k21'!PO23</f>
        <v>0</v>
      </c>
      <c r="APS20">
        <f>'k21'!PP23</f>
        <v>0</v>
      </c>
      <c r="APT20">
        <f>'k21'!PQ23</f>
        <v>0</v>
      </c>
      <c r="APU20">
        <f>'k21'!PR23</f>
        <v>0</v>
      </c>
      <c r="APV20">
        <f>'k21'!PS23</f>
        <v>0</v>
      </c>
      <c r="APW20">
        <v>20</v>
      </c>
    </row>
    <row r="21" spans="2:1115" x14ac:dyDescent="0.25">
      <c r="B21">
        <v>21</v>
      </c>
      <c r="C21">
        <f>'k1'!NT24</f>
        <v>15</v>
      </c>
      <c r="D21">
        <f>'k1'!NU24</f>
        <v>0</v>
      </c>
      <c r="E21">
        <f>'k1'!NV24</f>
        <v>0</v>
      </c>
      <c r="F21">
        <f>'k1'!NW24</f>
        <v>0</v>
      </c>
      <c r="G21">
        <f>'k1'!NX24</f>
        <v>0</v>
      </c>
      <c r="H21">
        <f>'k1'!NY24</f>
        <v>0</v>
      </c>
      <c r="I21">
        <f>'k1'!NZ24</f>
        <v>0</v>
      </c>
      <c r="J21">
        <f>'k1'!OA24</f>
        <v>0</v>
      </c>
      <c r="K21">
        <f>'k1'!OB24</f>
        <v>0</v>
      </c>
      <c r="L21">
        <f>'k1'!OC24</f>
        <v>0</v>
      </c>
      <c r="M21">
        <f>'k1'!OD24</f>
        <v>0</v>
      </c>
      <c r="N21">
        <f>'k1'!OE24</f>
        <v>0</v>
      </c>
      <c r="O21">
        <f>'k1'!OF24</f>
        <v>0</v>
      </c>
      <c r="P21">
        <f>'k1'!OG24</f>
        <v>0</v>
      </c>
      <c r="Q21" t="str">
        <f>'k1'!OH24</f>
        <v>0</v>
      </c>
      <c r="R21">
        <f>'k1'!OI24</f>
        <v>0</v>
      </c>
      <c r="S21" t="str">
        <f>'k1'!OJ24</f>
        <v>0</v>
      </c>
      <c r="T21">
        <f>'k1'!OK24</f>
        <v>0</v>
      </c>
      <c r="U21" t="str">
        <f>'k1'!OL24</f>
        <v>0</v>
      </c>
      <c r="V21" t="str">
        <f>'k1'!OM24</f>
        <v>NILAI MELEBIHI KAPASITAS</v>
      </c>
      <c r="W21">
        <f>'k1'!ON24</f>
        <v>0</v>
      </c>
      <c r="X21" t="str">
        <f>'k1'!OO24</f>
        <v>0</v>
      </c>
      <c r="Y21" t="str">
        <f>'k1'!OP24</f>
        <v>NILAI MELEBIHI KAPASITAS</v>
      </c>
      <c r="Z21" t="str">
        <f>'k1'!OQ24</f>
        <v/>
      </c>
      <c r="AA21">
        <f>'k1'!OR24</f>
        <v>0</v>
      </c>
      <c r="AB21" t="str">
        <f>'k1'!OS24</f>
        <v/>
      </c>
      <c r="AC21">
        <f>'k1'!OT24</f>
        <v>0</v>
      </c>
      <c r="AD21" t="str">
        <f>'k1'!OU24</f>
        <v/>
      </c>
      <c r="AE21">
        <f>'k1'!OV24</f>
        <v>0</v>
      </c>
      <c r="AF21" t="str">
        <f>'k1'!OW24</f>
        <v/>
      </c>
      <c r="AG21">
        <f>'k1'!OX24</f>
        <v>0</v>
      </c>
      <c r="AH21" t="str">
        <f>'k1'!OY24</f>
        <v/>
      </c>
      <c r="AI21">
        <f>'k1'!OZ24</f>
        <v>0</v>
      </c>
      <c r="AJ21" t="str">
        <f>'k1'!PA24</f>
        <v/>
      </c>
      <c r="AK21">
        <f>'k1'!PB24</f>
        <v>0</v>
      </c>
      <c r="AL21" t="str">
        <f>'k1'!PC24</f>
        <v/>
      </c>
      <c r="AM21">
        <f>'k1'!PD24</f>
        <v>0</v>
      </c>
      <c r="AN21" t="str">
        <f>'k1'!PE24</f>
        <v/>
      </c>
      <c r="AO21">
        <f>'k1'!PF24</f>
        <v>0</v>
      </c>
      <c r="AP21" t="str">
        <f>'k1'!PG24</f>
        <v/>
      </c>
      <c r="AQ21">
        <f>'k1'!PH24</f>
        <v>0</v>
      </c>
      <c r="AR21" t="str">
        <f>'k1'!PI24</f>
        <v/>
      </c>
      <c r="AS21">
        <f>'k1'!PJ24</f>
        <v>0</v>
      </c>
      <c r="AT21" t="str">
        <f>'k1'!PK24</f>
        <v/>
      </c>
      <c r="AU21">
        <f>'k1'!PL24</f>
        <v>0</v>
      </c>
      <c r="AV21" t="str">
        <f>'k1'!PM24</f>
        <v/>
      </c>
      <c r="AW21">
        <f>'k1'!PN24</f>
        <v>0</v>
      </c>
      <c r="AX21" t="str">
        <f>'k1'!PO24</f>
        <v>0</v>
      </c>
      <c r="AY21" t="str">
        <f>'k1'!PP24</f>
        <v>0</v>
      </c>
      <c r="AZ21" t="str">
        <f>'k1'!PQ24</f>
        <v>0</v>
      </c>
      <c r="BA21" t="str">
        <f>'k1'!PR24</f>
        <v>0</v>
      </c>
      <c r="BB21">
        <f>'k1'!PS24</f>
        <v>0</v>
      </c>
      <c r="BC21">
        <v>21</v>
      </c>
      <c r="BD21">
        <f>'k2'!NT24</f>
        <v>15</v>
      </c>
      <c r="BE21">
        <f>'k2'!NU24</f>
        <v>0</v>
      </c>
      <c r="BF21">
        <f>'k2'!NV24</f>
        <v>0</v>
      </c>
      <c r="BG21">
        <f>'k2'!NW24</f>
        <v>0</v>
      </c>
      <c r="BH21">
        <f>'k2'!NX24</f>
        <v>0</v>
      </c>
      <c r="BI21">
        <f>'k2'!NY24</f>
        <v>0</v>
      </c>
      <c r="BJ21">
        <f>'k2'!NZ24</f>
        <v>0</v>
      </c>
      <c r="BK21">
        <f>'k2'!OA24</f>
        <v>0</v>
      </c>
      <c r="BL21">
        <f>'k2'!OB24</f>
        <v>0</v>
      </c>
      <c r="BM21">
        <f>'k2'!OC24</f>
        <v>0</v>
      </c>
      <c r="BN21">
        <f>'k2'!OD24</f>
        <v>0</v>
      </c>
      <c r="BO21">
        <f>'k2'!OE24</f>
        <v>0</v>
      </c>
      <c r="BP21">
        <f>'k2'!OF24</f>
        <v>0</v>
      </c>
      <c r="BQ21">
        <f>'k2'!OG24</f>
        <v>0</v>
      </c>
      <c r="BR21" t="str">
        <f>'k2'!OH24</f>
        <v>0</v>
      </c>
      <c r="BS21">
        <f>'k2'!OI24</f>
        <v>0</v>
      </c>
      <c r="BT21" t="str">
        <f>'k2'!OJ24</f>
        <v>0</v>
      </c>
      <c r="BU21">
        <f>'k2'!OK24</f>
        <v>0</v>
      </c>
      <c r="BV21" t="str">
        <f>'k2'!OL24</f>
        <v>0</v>
      </c>
      <c r="BW21" t="str">
        <f>'k2'!OM24</f>
        <v>NILAI MELEBIHI KAPASITAS</v>
      </c>
      <c r="BX21">
        <f>'k2'!ON24</f>
        <v>0</v>
      </c>
      <c r="BY21" t="str">
        <f>'k2'!OO24</f>
        <v>0</v>
      </c>
      <c r="BZ21" t="str">
        <f>'k2'!OP24</f>
        <v>NILAI MELEBIHI KAPASITAS</v>
      </c>
      <c r="CA21" t="str">
        <f>'k2'!OQ24</f>
        <v/>
      </c>
      <c r="CB21">
        <f>'k2'!OR24</f>
        <v>0</v>
      </c>
      <c r="CC21" t="str">
        <f>'k2'!OS24</f>
        <v/>
      </c>
      <c r="CD21">
        <f>'k2'!OT24</f>
        <v>0</v>
      </c>
      <c r="CE21" t="str">
        <f>'k2'!OU24</f>
        <v/>
      </c>
      <c r="CF21">
        <f>'k2'!OV24</f>
        <v>0</v>
      </c>
      <c r="CG21" t="str">
        <f>'k2'!OW24</f>
        <v/>
      </c>
      <c r="CH21">
        <f>'k2'!OX24</f>
        <v>0</v>
      </c>
      <c r="CI21" t="str">
        <f>'k2'!OY24</f>
        <v/>
      </c>
      <c r="CJ21">
        <f>'k2'!OZ24</f>
        <v>0</v>
      </c>
      <c r="CK21" t="str">
        <f>'k2'!PA24</f>
        <v/>
      </c>
      <c r="CL21">
        <f>'k2'!PB24</f>
        <v>0</v>
      </c>
      <c r="CM21" t="str">
        <f>'k2'!PC24</f>
        <v/>
      </c>
      <c r="CN21">
        <f>'k2'!PD24</f>
        <v>0</v>
      </c>
      <c r="CO21" t="str">
        <f>'k2'!PE24</f>
        <v/>
      </c>
      <c r="CP21">
        <f>'k2'!PF24</f>
        <v>0</v>
      </c>
      <c r="CQ21" t="str">
        <f>'k2'!PG24</f>
        <v/>
      </c>
      <c r="CR21">
        <f>'k2'!PH24</f>
        <v>0</v>
      </c>
      <c r="CS21" t="str">
        <f>'k2'!PI24</f>
        <v/>
      </c>
      <c r="CT21">
        <f>'k2'!PJ24</f>
        <v>0</v>
      </c>
      <c r="CU21" t="str">
        <f>'k2'!PK24</f>
        <v/>
      </c>
      <c r="CV21">
        <f>'k2'!PL24</f>
        <v>0</v>
      </c>
      <c r="CW21" t="str">
        <f>'k2'!PM24</f>
        <v/>
      </c>
      <c r="CX21">
        <f>'k2'!PN24</f>
        <v>0</v>
      </c>
      <c r="CY21" t="str">
        <f>'k2'!PO24</f>
        <v>0</v>
      </c>
      <c r="CZ21" t="str">
        <f>'k2'!PP24</f>
        <v>0</v>
      </c>
      <c r="DA21" t="str">
        <f>'k2'!PQ24</f>
        <v>0</v>
      </c>
      <c r="DB21" t="str">
        <f>'k2'!PR24</f>
        <v>0</v>
      </c>
      <c r="DC21">
        <f>'k2'!PS24</f>
        <v>0</v>
      </c>
      <c r="DD21">
        <v>21</v>
      </c>
      <c r="DE21">
        <f>'k3'!NT24</f>
        <v>15</v>
      </c>
      <c r="DF21">
        <f>'k3'!NU24</f>
        <v>0</v>
      </c>
      <c r="DG21">
        <f>'k3'!NV24</f>
        <v>0</v>
      </c>
      <c r="DH21">
        <f>'k3'!NW24</f>
        <v>0</v>
      </c>
      <c r="DI21">
        <f>'k3'!NX24</f>
        <v>0</v>
      </c>
      <c r="DJ21">
        <f>'k3'!NY24</f>
        <v>0</v>
      </c>
      <c r="DK21">
        <f>'k3'!NZ24</f>
        <v>0</v>
      </c>
      <c r="DL21">
        <f>'k3'!OA24</f>
        <v>0</v>
      </c>
      <c r="DM21">
        <f>'k3'!OB24</f>
        <v>0</v>
      </c>
      <c r="DN21">
        <f>'k3'!OC24</f>
        <v>0</v>
      </c>
      <c r="DO21">
        <f>'k3'!OD24</f>
        <v>0</v>
      </c>
      <c r="DP21">
        <f>'k3'!OE24</f>
        <v>0</v>
      </c>
      <c r="DQ21">
        <f>'k3'!OF24</f>
        <v>0</v>
      </c>
      <c r="DR21">
        <f>'k3'!OG24</f>
        <v>0</v>
      </c>
      <c r="DS21" t="str">
        <f>'k3'!OH24</f>
        <v>0</v>
      </c>
      <c r="DT21">
        <f>'k3'!OI24</f>
        <v>0</v>
      </c>
      <c r="DU21" t="str">
        <f>'k3'!OJ24</f>
        <v>0</v>
      </c>
      <c r="DV21">
        <f>'k3'!OK24</f>
        <v>0</v>
      </c>
      <c r="DW21" t="str">
        <f>'k3'!OL24</f>
        <v>0</v>
      </c>
      <c r="DX21" t="str">
        <f>'k3'!OM24</f>
        <v>NILAI MELEBIHI KAPASITAS</v>
      </c>
      <c r="DY21">
        <f>'k3'!ON24</f>
        <v>0</v>
      </c>
      <c r="DZ21" t="str">
        <f>'k3'!OO24</f>
        <v>0</v>
      </c>
      <c r="EA21" t="str">
        <f>'k3'!OP24</f>
        <v>NILAI MELEBIHI KAPASITAS</v>
      </c>
      <c r="EB21" t="str">
        <f>'k3'!OQ24</f>
        <v/>
      </c>
      <c r="EC21">
        <f>'k3'!OR24</f>
        <v>0</v>
      </c>
      <c r="ED21" t="str">
        <f>'k3'!OS24</f>
        <v/>
      </c>
      <c r="EE21">
        <f>'k3'!OT24</f>
        <v>0</v>
      </c>
      <c r="EF21" t="str">
        <f>'k3'!OU24</f>
        <v/>
      </c>
      <c r="EG21">
        <f>'k3'!OV24</f>
        <v>0</v>
      </c>
      <c r="EH21" t="str">
        <f>'k3'!OW24</f>
        <v/>
      </c>
      <c r="EI21">
        <f>'k3'!OX24</f>
        <v>0</v>
      </c>
      <c r="EJ21" t="str">
        <f>'k3'!OY24</f>
        <v/>
      </c>
      <c r="EK21">
        <f>'k3'!OZ24</f>
        <v>0</v>
      </c>
      <c r="EL21" t="str">
        <f>'k3'!PA24</f>
        <v/>
      </c>
      <c r="EM21">
        <f>'k3'!PB24</f>
        <v>0</v>
      </c>
      <c r="EN21" t="str">
        <f>'k3'!PC24</f>
        <v/>
      </c>
      <c r="EO21">
        <f>'k3'!PD24</f>
        <v>0</v>
      </c>
      <c r="EP21" t="str">
        <f>'k3'!PE24</f>
        <v/>
      </c>
      <c r="EQ21">
        <f>'k3'!PF24</f>
        <v>0</v>
      </c>
      <c r="ER21" t="str">
        <f>'k3'!PG24</f>
        <v/>
      </c>
      <c r="ES21">
        <f>'k3'!PH24</f>
        <v>0</v>
      </c>
      <c r="ET21" t="str">
        <f>'k3'!PI24</f>
        <v/>
      </c>
      <c r="EU21">
        <f>'k3'!PJ24</f>
        <v>0</v>
      </c>
      <c r="EV21" t="str">
        <f>'k3'!PK24</f>
        <v/>
      </c>
      <c r="EW21">
        <f>'k3'!PL24</f>
        <v>0</v>
      </c>
      <c r="EX21" t="str">
        <f>'k3'!PM24</f>
        <v/>
      </c>
      <c r="EY21">
        <f>'k3'!PN24</f>
        <v>0</v>
      </c>
      <c r="EZ21" t="str">
        <f>'k3'!PO24</f>
        <v>0</v>
      </c>
      <c r="FA21" t="str">
        <f>'k3'!PP24</f>
        <v>0</v>
      </c>
      <c r="FB21" t="str">
        <f>'k3'!PQ24</f>
        <v>0</v>
      </c>
      <c r="FC21" t="str">
        <f>'k3'!PR24</f>
        <v>0</v>
      </c>
      <c r="FD21">
        <f>'k3'!PS24</f>
        <v>0</v>
      </c>
      <c r="FE21">
        <v>21</v>
      </c>
      <c r="FF21">
        <f>'k4'!NT24</f>
        <v>0</v>
      </c>
      <c r="FG21">
        <f>'k4'!NU24</f>
        <v>0</v>
      </c>
      <c r="FH21">
        <f>'k4'!NV24</f>
        <v>0</v>
      </c>
      <c r="FI21">
        <f>'k4'!NW24</f>
        <v>0</v>
      </c>
      <c r="FJ21">
        <f>'k4'!NX24</f>
        <v>0</v>
      </c>
      <c r="FK21">
        <f>'k4'!NY24</f>
        <v>0</v>
      </c>
      <c r="FL21">
        <f>'k4'!NZ24</f>
        <v>0</v>
      </c>
      <c r="FM21">
        <f>'k4'!OA24</f>
        <v>0</v>
      </c>
      <c r="FN21">
        <f>'k4'!OB24</f>
        <v>0</v>
      </c>
      <c r="FO21">
        <f>'k4'!OC24</f>
        <v>0</v>
      </c>
      <c r="FP21">
        <f>'k4'!OD24</f>
        <v>0</v>
      </c>
      <c r="FQ21">
        <f>'k4'!OE24</f>
        <v>0</v>
      </c>
      <c r="FR21">
        <f>'k4'!OF24</f>
        <v>0</v>
      </c>
      <c r="FS21">
        <f>'k4'!OG24</f>
        <v>0</v>
      </c>
      <c r="FT21">
        <f>'k4'!OH24</f>
        <v>0</v>
      </c>
      <c r="FU21">
        <f>'k4'!OI24</f>
        <v>0</v>
      </c>
      <c r="FV21">
        <f>'k4'!OJ24</f>
        <v>0</v>
      </c>
      <c r="FW21">
        <f>'k4'!OK24</f>
        <v>0</v>
      </c>
      <c r="FX21">
        <f>'k4'!OL24</f>
        <v>0</v>
      </c>
      <c r="FY21">
        <f>'k4'!OM24</f>
        <v>0</v>
      </c>
      <c r="FZ21">
        <f>'k4'!ON24</f>
        <v>0</v>
      </c>
      <c r="GA21">
        <f>'k4'!OO24</f>
        <v>0</v>
      </c>
      <c r="GB21">
        <f>'k4'!OP24</f>
        <v>0</v>
      </c>
      <c r="GC21">
        <f>'k4'!OQ24</f>
        <v>0</v>
      </c>
      <c r="GD21">
        <f>'k4'!OR24</f>
        <v>0</v>
      </c>
      <c r="GE21">
        <f>'k4'!OS24</f>
        <v>0</v>
      </c>
      <c r="GF21">
        <f>'k4'!OT24</f>
        <v>0</v>
      </c>
      <c r="GG21">
        <f>'k4'!OU24</f>
        <v>0</v>
      </c>
      <c r="GH21">
        <f>'k4'!OV24</f>
        <v>0</v>
      </c>
      <c r="GI21">
        <f>'k4'!OW24</f>
        <v>0</v>
      </c>
      <c r="GJ21">
        <f>'k4'!OX24</f>
        <v>0</v>
      </c>
      <c r="GK21">
        <f>'k4'!OY24</f>
        <v>0</v>
      </c>
      <c r="GL21">
        <f>'k4'!OZ24</f>
        <v>0</v>
      </c>
      <c r="GM21">
        <f>'k4'!PA24</f>
        <v>0</v>
      </c>
      <c r="GN21">
        <f>'k4'!PB24</f>
        <v>0</v>
      </c>
      <c r="GO21">
        <f>'k4'!PC24</f>
        <v>0</v>
      </c>
      <c r="GP21">
        <f>'k4'!PD24</f>
        <v>0</v>
      </c>
      <c r="GQ21">
        <f>'k4'!PE24</f>
        <v>0</v>
      </c>
      <c r="GR21">
        <f>'k4'!PF24</f>
        <v>0</v>
      </c>
      <c r="GS21">
        <f>'k4'!PG24</f>
        <v>0</v>
      </c>
      <c r="GT21">
        <f>'k4'!PH24</f>
        <v>0</v>
      </c>
      <c r="GU21">
        <f>'k4'!PI24</f>
        <v>0</v>
      </c>
      <c r="GV21">
        <f>'k4'!PJ24</f>
        <v>0</v>
      </c>
      <c r="GW21">
        <f>'k4'!PK24</f>
        <v>0</v>
      </c>
      <c r="GX21">
        <f>'k4'!PL24</f>
        <v>0</v>
      </c>
      <c r="GY21">
        <f>'k4'!PM24</f>
        <v>0</v>
      </c>
      <c r="GZ21">
        <f>'k4'!PN24</f>
        <v>0</v>
      </c>
      <c r="HA21">
        <f>'k4'!PO24</f>
        <v>0</v>
      </c>
      <c r="HB21">
        <f>'k4'!PP24</f>
        <v>0</v>
      </c>
      <c r="HC21">
        <f>'k4'!PQ24</f>
        <v>0</v>
      </c>
      <c r="HD21">
        <f>'k4'!PR24</f>
        <v>0</v>
      </c>
      <c r="HE21">
        <f>'k4'!PS24</f>
        <v>0</v>
      </c>
      <c r="HF21">
        <v>21</v>
      </c>
      <c r="HG21">
        <f>'k5'!NT24</f>
        <v>0</v>
      </c>
      <c r="HH21">
        <f>'k5'!NU24</f>
        <v>0</v>
      </c>
      <c r="HI21">
        <f>'k5'!NV24</f>
        <v>0</v>
      </c>
      <c r="HJ21">
        <f>'k5'!NW24</f>
        <v>0</v>
      </c>
      <c r="HK21">
        <f>'k5'!NX24</f>
        <v>0</v>
      </c>
      <c r="HL21">
        <f>'k5'!NY24</f>
        <v>0</v>
      </c>
      <c r="HM21">
        <f>'k5'!NZ24</f>
        <v>0</v>
      </c>
      <c r="HN21">
        <f>'k5'!OA24</f>
        <v>0</v>
      </c>
      <c r="HO21">
        <f>'k5'!OB24</f>
        <v>0</v>
      </c>
      <c r="HP21">
        <f>'k5'!OC24</f>
        <v>0</v>
      </c>
      <c r="HQ21">
        <f>'k5'!OD24</f>
        <v>0</v>
      </c>
      <c r="HR21">
        <f>'k5'!OE24</f>
        <v>0</v>
      </c>
      <c r="HS21">
        <f>'k5'!OF24</f>
        <v>0</v>
      </c>
      <c r="HT21">
        <f>'k5'!OG24</f>
        <v>0</v>
      </c>
      <c r="HU21">
        <f>'k5'!OH24</f>
        <v>0</v>
      </c>
      <c r="HV21">
        <f>'k5'!OI24</f>
        <v>0</v>
      </c>
      <c r="HW21">
        <f>'k5'!OJ24</f>
        <v>0</v>
      </c>
      <c r="HX21">
        <f>'k5'!OK24</f>
        <v>0</v>
      </c>
      <c r="HY21">
        <f>'k5'!OL24</f>
        <v>0</v>
      </c>
      <c r="HZ21">
        <f>'k5'!OM24</f>
        <v>0</v>
      </c>
      <c r="IA21">
        <f>'k5'!ON24</f>
        <v>0</v>
      </c>
      <c r="IB21">
        <f>'k5'!OO24</f>
        <v>0</v>
      </c>
      <c r="IC21">
        <f>'k5'!OP24</f>
        <v>0</v>
      </c>
      <c r="ID21">
        <f>'k5'!OQ24</f>
        <v>0</v>
      </c>
      <c r="IE21">
        <f>'k5'!OR24</f>
        <v>0</v>
      </c>
      <c r="IF21">
        <f>'k5'!OS24</f>
        <v>0</v>
      </c>
      <c r="IG21">
        <f>'k5'!OT24</f>
        <v>0</v>
      </c>
      <c r="IH21">
        <f>'k5'!OU24</f>
        <v>0</v>
      </c>
      <c r="II21">
        <f>'k5'!OV24</f>
        <v>0</v>
      </c>
      <c r="IJ21">
        <f>'k5'!OW24</f>
        <v>0</v>
      </c>
      <c r="IK21">
        <f>'k5'!OX24</f>
        <v>0</v>
      </c>
      <c r="IL21">
        <f>'k5'!OY24</f>
        <v>0</v>
      </c>
      <c r="IM21">
        <f>'k5'!OZ24</f>
        <v>0</v>
      </c>
      <c r="IN21">
        <f>'k5'!PA24</f>
        <v>0</v>
      </c>
      <c r="IO21">
        <f>'k5'!PB24</f>
        <v>0</v>
      </c>
      <c r="IP21">
        <f>'k5'!PC24</f>
        <v>0</v>
      </c>
      <c r="IQ21">
        <f>'k5'!PD24</f>
        <v>0</v>
      </c>
      <c r="IR21">
        <f>'k5'!PE24</f>
        <v>0</v>
      </c>
      <c r="IS21">
        <f>'k5'!PF24</f>
        <v>0</v>
      </c>
      <c r="IT21">
        <f>'k5'!PG24</f>
        <v>0</v>
      </c>
      <c r="IU21">
        <f>'k5'!PH24</f>
        <v>0</v>
      </c>
      <c r="IV21">
        <f>'k5'!PI24</f>
        <v>0</v>
      </c>
      <c r="IW21">
        <f>'k5'!PJ24</f>
        <v>0</v>
      </c>
      <c r="IX21">
        <f>'k5'!PK24</f>
        <v>0</v>
      </c>
      <c r="IY21">
        <f>'k5'!PL24</f>
        <v>0</v>
      </c>
      <c r="IZ21">
        <f>'k5'!PM24</f>
        <v>0</v>
      </c>
      <c r="JA21">
        <f>'k5'!PN24</f>
        <v>0</v>
      </c>
      <c r="JB21">
        <f>'k5'!PO24</f>
        <v>0</v>
      </c>
      <c r="JC21">
        <f>'k5'!PP24</f>
        <v>0</v>
      </c>
      <c r="JD21">
        <f>'k5'!PQ24</f>
        <v>0</v>
      </c>
      <c r="JE21">
        <f>'k5'!PR24</f>
        <v>0</v>
      </c>
      <c r="JF21">
        <f>'k5'!PS24</f>
        <v>0</v>
      </c>
      <c r="JG21">
        <v>21</v>
      </c>
      <c r="JH21">
        <f>'k6'!NT24</f>
        <v>0</v>
      </c>
      <c r="JI21">
        <f>'k6'!NU24</f>
        <v>0</v>
      </c>
      <c r="JJ21">
        <f>'k6'!NV24</f>
        <v>0</v>
      </c>
      <c r="JK21">
        <f>'k6'!NW24</f>
        <v>0</v>
      </c>
      <c r="JL21">
        <f>'k6'!NX24</f>
        <v>0</v>
      </c>
      <c r="JM21">
        <f>'k6'!NY24</f>
        <v>0</v>
      </c>
      <c r="JN21">
        <f>'k6'!NZ24</f>
        <v>0</v>
      </c>
      <c r="JO21">
        <f>'k6'!OA24</f>
        <v>0</v>
      </c>
      <c r="JP21">
        <f>'k6'!OB24</f>
        <v>0</v>
      </c>
      <c r="JQ21">
        <f>'k6'!OC24</f>
        <v>0</v>
      </c>
      <c r="JR21">
        <f>'k6'!OD24</f>
        <v>0</v>
      </c>
      <c r="JS21">
        <f>'k6'!OE24</f>
        <v>0</v>
      </c>
      <c r="JT21">
        <f>'k6'!OF24</f>
        <v>0</v>
      </c>
      <c r="JU21">
        <f>'k6'!OG24</f>
        <v>0</v>
      </c>
      <c r="JV21">
        <f>'k6'!OH24</f>
        <v>0</v>
      </c>
      <c r="JW21">
        <f>'k6'!OI24</f>
        <v>0</v>
      </c>
      <c r="JX21">
        <f>'k6'!OJ24</f>
        <v>0</v>
      </c>
      <c r="JY21">
        <f>'k6'!OK24</f>
        <v>0</v>
      </c>
      <c r="JZ21">
        <f>'k6'!OL24</f>
        <v>0</v>
      </c>
      <c r="KA21">
        <f>'k6'!OM24</f>
        <v>0</v>
      </c>
      <c r="KB21">
        <f>'k6'!ON24</f>
        <v>0</v>
      </c>
      <c r="KC21">
        <f>'k6'!OO24</f>
        <v>0</v>
      </c>
      <c r="KD21">
        <f>'k6'!OP24</f>
        <v>0</v>
      </c>
      <c r="KE21">
        <f>'k6'!OQ24</f>
        <v>0</v>
      </c>
      <c r="KF21">
        <f>'k6'!OR24</f>
        <v>0</v>
      </c>
      <c r="KG21">
        <f>'k6'!OS24</f>
        <v>0</v>
      </c>
      <c r="KH21">
        <f>'k6'!OT24</f>
        <v>0</v>
      </c>
      <c r="KI21">
        <f>'k6'!OU24</f>
        <v>0</v>
      </c>
      <c r="KJ21">
        <f>'k6'!OV24</f>
        <v>0</v>
      </c>
      <c r="KK21">
        <f>'k6'!OW24</f>
        <v>0</v>
      </c>
      <c r="KL21">
        <f>'k6'!OX24</f>
        <v>0</v>
      </c>
      <c r="KM21">
        <f>'k6'!OY24</f>
        <v>0</v>
      </c>
      <c r="KN21">
        <f>'k6'!OZ24</f>
        <v>0</v>
      </c>
      <c r="KO21">
        <f>'k6'!PA24</f>
        <v>0</v>
      </c>
      <c r="KP21">
        <f>'k6'!PB24</f>
        <v>0</v>
      </c>
      <c r="KQ21">
        <f>'k6'!PC24</f>
        <v>0</v>
      </c>
      <c r="KR21">
        <f>'k6'!PD24</f>
        <v>0</v>
      </c>
      <c r="KS21">
        <f>'k6'!PE24</f>
        <v>0</v>
      </c>
      <c r="KT21">
        <f>'k6'!PF24</f>
        <v>0</v>
      </c>
      <c r="KU21">
        <f>'k6'!PG24</f>
        <v>0</v>
      </c>
      <c r="KV21">
        <f>'k6'!PH24</f>
        <v>0</v>
      </c>
      <c r="KW21">
        <f>'k6'!PI24</f>
        <v>0</v>
      </c>
      <c r="KX21">
        <f>'k6'!PJ24</f>
        <v>0</v>
      </c>
      <c r="KY21">
        <f>'k6'!PK24</f>
        <v>0</v>
      </c>
      <c r="KZ21">
        <f>'k6'!PL24</f>
        <v>0</v>
      </c>
      <c r="LA21">
        <f>'k6'!PM24</f>
        <v>0</v>
      </c>
      <c r="LB21">
        <f>'k6'!PN24</f>
        <v>0</v>
      </c>
      <c r="LC21">
        <f>'k6'!PO24</f>
        <v>0</v>
      </c>
      <c r="LD21">
        <f>'k6'!PP24</f>
        <v>0</v>
      </c>
      <c r="LE21">
        <f>'k6'!PQ24</f>
        <v>0</v>
      </c>
      <c r="LF21">
        <f>'k6'!PR24</f>
        <v>0</v>
      </c>
      <c r="LG21">
        <f>'k6'!PS24</f>
        <v>0</v>
      </c>
      <c r="LH21">
        <v>21</v>
      </c>
      <c r="LI21">
        <f>'k7'!NT24</f>
        <v>0</v>
      </c>
      <c r="LJ21">
        <f>'k7'!NU24</f>
        <v>0</v>
      </c>
      <c r="LK21">
        <f>'k7'!NV24</f>
        <v>0</v>
      </c>
      <c r="LL21">
        <f>'k7'!NW24</f>
        <v>0</v>
      </c>
      <c r="LM21">
        <f>'k7'!NX24</f>
        <v>0</v>
      </c>
      <c r="LN21">
        <f>'k7'!NY24</f>
        <v>0</v>
      </c>
      <c r="LO21">
        <f>'k7'!NZ24</f>
        <v>0</v>
      </c>
      <c r="LP21">
        <f>'k7'!OA24</f>
        <v>0</v>
      </c>
      <c r="LQ21">
        <f>'k7'!OB24</f>
        <v>0</v>
      </c>
      <c r="LR21">
        <f>'k7'!OC24</f>
        <v>0</v>
      </c>
      <c r="LS21">
        <f>'k7'!OD24</f>
        <v>0</v>
      </c>
      <c r="LT21">
        <f>'k7'!OE24</f>
        <v>0</v>
      </c>
      <c r="LU21">
        <f>'k7'!OF24</f>
        <v>0</v>
      </c>
      <c r="LV21">
        <f>'k7'!OG24</f>
        <v>0</v>
      </c>
      <c r="LW21">
        <f>'k7'!OH24</f>
        <v>0</v>
      </c>
      <c r="LX21">
        <f>'k7'!OI24</f>
        <v>0</v>
      </c>
      <c r="LY21">
        <f>'k7'!OJ24</f>
        <v>0</v>
      </c>
      <c r="LZ21">
        <f>'k7'!OK24</f>
        <v>0</v>
      </c>
      <c r="MA21">
        <f>'k7'!OL24</f>
        <v>0</v>
      </c>
      <c r="MB21">
        <f>'k7'!OM24</f>
        <v>0</v>
      </c>
      <c r="MC21">
        <f>'k7'!ON24</f>
        <v>0</v>
      </c>
      <c r="MD21">
        <f>'k7'!OO24</f>
        <v>0</v>
      </c>
      <c r="ME21">
        <f>'k7'!OP24</f>
        <v>0</v>
      </c>
      <c r="MF21">
        <f>'k7'!OQ24</f>
        <v>0</v>
      </c>
      <c r="MG21">
        <f>'k7'!OR24</f>
        <v>0</v>
      </c>
      <c r="MH21">
        <f>'k7'!OS24</f>
        <v>0</v>
      </c>
      <c r="MI21">
        <f>'k7'!OT24</f>
        <v>0</v>
      </c>
      <c r="MJ21">
        <f>'k7'!OU24</f>
        <v>0</v>
      </c>
      <c r="MK21">
        <f>'k7'!OV24</f>
        <v>0</v>
      </c>
      <c r="ML21">
        <f>'k7'!OW24</f>
        <v>0</v>
      </c>
      <c r="MM21">
        <f>'k7'!OX24</f>
        <v>0</v>
      </c>
      <c r="MN21">
        <f>'k7'!OY24</f>
        <v>0</v>
      </c>
      <c r="MO21">
        <f>'k7'!OZ24</f>
        <v>0</v>
      </c>
      <c r="MP21">
        <f>'k7'!PA24</f>
        <v>0</v>
      </c>
      <c r="MQ21">
        <f>'k7'!PB24</f>
        <v>0</v>
      </c>
      <c r="MR21">
        <f>'k7'!PC24</f>
        <v>0</v>
      </c>
      <c r="MS21">
        <f>'k7'!PD24</f>
        <v>0</v>
      </c>
      <c r="MT21">
        <f>'k7'!PE24</f>
        <v>0</v>
      </c>
      <c r="MU21">
        <f>'k7'!PF24</f>
        <v>0</v>
      </c>
      <c r="MV21">
        <f>'k7'!PG24</f>
        <v>0</v>
      </c>
      <c r="MW21">
        <f>'k7'!PH24</f>
        <v>0</v>
      </c>
      <c r="MX21">
        <f>'k7'!PI24</f>
        <v>0</v>
      </c>
      <c r="MY21">
        <f>'k7'!PJ24</f>
        <v>0</v>
      </c>
      <c r="MZ21">
        <f>'k7'!PK24</f>
        <v>0</v>
      </c>
      <c r="NA21">
        <f>'k7'!PL24</f>
        <v>0</v>
      </c>
      <c r="NB21">
        <f>'k7'!PM24</f>
        <v>0</v>
      </c>
      <c r="NC21">
        <f>'k7'!PN24</f>
        <v>0</v>
      </c>
      <c r="ND21">
        <f>'k7'!PO24</f>
        <v>0</v>
      </c>
      <c r="NE21">
        <f>'k7'!PP24</f>
        <v>0</v>
      </c>
      <c r="NF21">
        <f>'k7'!PQ24</f>
        <v>0</v>
      </c>
      <c r="NG21">
        <f>'k7'!PR24</f>
        <v>0</v>
      </c>
      <c r="NH21">
        <f>'k7'!PS24</f>
        <v>0</v>
      </c>
      <c r="NI21">
        <v>21</v>
      </c>
      <c r="NJ21">
        <f>'k8'!NT24</f>
        <v>0</v>
      </c>
      <c r="NK21">
        <f>'k8'!NU24</f>
        <v>0</v>
      </c>
      <c r="NL21">
        <f>'k8'!NV24</f>
        <v>0</v>
      </c>
      <c r="NM21">
        <f>'k8'!NW24</f>
        <v>0</v>
      </c>
      <c r="NN21">
        <f>'k8'!NX24</f>
        <v>0</v>
      </c>
      <c r="NO21">
        <f>'k8'!NY24</f>
        <v>0</v>
      </c>
      <c r="NP21">
        <f>'k8'!NZ24</f>
        <v>0</v>
      </c>
      <c r="NQ21">
        <f>'k8'!OA24</f>
        <v>0</v>
      </c>
      <c r="NR21">
        <f>'k8'!OB24</f>
        <v>0</v>
      </c>
      <c r="NS21">
        <f>'k8'!OC24</f>
        <v>0</v>
      </c>
      <c r="NT21">
        <f>'k8'!OD24</f>
        <v>0</v>
      </c>
      <c r="NU21">
        <f>'k8'!OE24</f>
        <v>0</v>
      </c>
      <c r="NV21">
        <f>'k8'!OF24</f>
        <v>0</v>
      </c>
      <c r="NW21">
        <f>'k8'!OG24</f>
        <v>0</v>
      </c>
      <c r="NX21">
        <f>'k8'!OH24</f>
        <v>0</v>
      </c>
      <c r="NY21">
        <f>'k8'!OI24</f>
        <v>0</v>
      </c>
      <c r="NZ21">
        <f>'k8'!OJ24</f>
        <v>0</v>
      </c>
      <c r="OA21">
        <f>'k8'!OK24</f>
        <v>0</v>
      </c>
      <c r="OB21">
        <f>'k8'!OL24</f>
        <v>0</v>
      </c>
      <c r="OC21">
        <f>'k8'!OM24</f>
        <v>0</v>
      </c>
      <c r="OD21">
        <f>'k8'!ON24</f>
        <v>0</v>
      </c>
      <c r="OE21">
        <f>'k8'!OO24</f>
        <v>0</v>
      </c>
      <c r="OF21">
        <f>'k8'!OP24</f>
        <v>0</v>
      </c>
      <c r="OG21">
        <f>'k8'!OQ24</f>
        <v>0</v>
      </c>
      <c r="OH21">
        <f>'k8'!OR24</f>
        <v>0</v>
      </c>
      <c r="OI21">
        <f>'k8'!OS24</f>
        <v>0</v>
      </c>
      <c r="OJ21">
        <f>'k8'!OT24</f>
        <v>0</v>
      </c>
      <c r="OK21">
        <f>'k8'!OU24</f>
        <v>0</v>
      </c>
      <c r="OL21">
        <f>'k8'!OV24</f>
        <v>0</v>
      </c>
      <c r="OM21">
        <f>'k8'!OW24</f>
        <v>0</v>
      </c>
      <c r="ON21">
        <f>'k8'!OX24</f>
        <v>0</v>
      </c>
      <c r="OO21">
        <f>'k8'!OY24</f>
        <v>0</v>
      </c>
      <c r="OP21">
        <f>'k8'!OZ24</f>
        <v>0</v>
      </c>
      <c r="OQ21">
        <f>'k8'!PA24</f>
        <v>0</v>
      </c>
      <c r="OR21">
        <f>'k8'!PB24</f>
        <v>0</v>
      </c>
      <c r="OS21">
        <f>'k8'!PC24</f>
        <v>0</v>
      </c>
      <c r="OT21">
        <f>'k8'!PD24</f>
        <v>0</v>
      </c>
      <c r="OU21">
        <f>'k8'!PE24</f>
        <v>0</v>
      </c>
      <c r="OV21">
        <f>'k8'!PF24</f>
        <v>0</v>
      </c>
      <c r="OW21">
        <f>'k8'!PG24</f>
        <v>0</v>
      </c>
      <c r="OX21">
        <f>'k8'!PH24</f>
        <v>0</v>
      </c>
      <c r="OY21">
        <f>'k8'!PI24</f>
        <v>0</v>
      </c>
      <c r="OZ21">
        <f>'k8'!PJ24</f>
        <v>0</v>
      </c>
      <c r="PA21">
        <f>'k8'!PK24</f>
        <v>0</v>
      </c>
      <c r="PB21">
        <f>'k8'!PL24</f>
        <v>0</v>
      </c>
      <c r="PC21">
        <f>'k8'!PM24</f>
        <v>0</v>
      </c>
      <c r="PD21">
        <f>'k8'!PN24</f>
        <v>0</v>
      </c>
      <c r="PE21">
        <f>'k8'!PO24</f>
        <v>0</v>
      </c>
      <c r="PF21">
        <f>'k8'!PP24</f>
        <v>0</v>
      </c>
      <c r="PG21">
        <f>'k8'!PQ24</f>
        <v>0</v>
      </c>
      <c r="PH21">
        <f>'k8'!PR24</f>
        <v>0</v>
      </c>
      <c r="PI21">
        <f>'k8'!PS24</f>
        <v>0</v>
      </c>
      <c r="PJ21">
        <v>21</v>
      </c>
      <c r="PK21">
        <f>'k9'!NT24</f>
        <v>0</v>
      </c>
      <c r="PL21">
        <f>'k9'!NU24</f>
        <v>0</v>
      </c>
      <c r="PM21">
        <f>'k9'!NV24</f>
        <v>0</v>
      </c>
      <c r="PN21">
        <f>'k9'!NW24</f>
        <v>0</v>
      </c>
      <c r="PO21">
        <f>'k9'!NX24</f>
        <v>0</v>
      </c>
      <c r="PP21">
        <f>'k9'!NY24</f>
        <v>0</v>
      </c>
      <c r="PQ21">
        <f>'k9'!NZ24</f>
        <v>0</v>
      </c>
      <c r="PR21">
        <f>'k9'!OA24</f>
        <v>0</v>
      </c>
      <c r="PS21">
        <f>'k9'!OB24</f>
        <v>0</v>
      </c>
      <c r="PT21">
        <f>'k9'!OC24</f>
        <v>0</v>
      </c>
      <c r="PU21">
        <f>'k9'!OD24</f>
        <v>0</v>
      </c>
      <c r="PV21">
        <f>'k9'!OE24</f>
        <v>0</v>
      </c>
      <c r="PW21">
        <f>'k9'!OF24</f>
        <v>0</v>
      </c>
      <c r="PX21">
        <f>'k9'!OG24</f>
        <v>0</v>
      </c>
      <c r="PY21">
        <f>'k9'!OH24</f>
        <v>0</v>
      </c>
      <c r="PZ21">
        <f>'k9'!OI24</f>
        <v>0</v>
      </c>
      <c r="QA21">
        <f>'k9'!OJ24</f>
        <v>0</v>
      </c>
      <c r="QB21">
        <f>'k9'!OK24</f>
        <v>0</v>
      </c>
      <c r="QC21">
        <f>'k9'!OL24</f>
        <v>0</v>
      </c>
      <c r="QD21">
        <f>'k9'!OM24</f>
        <v>0</v>
      </c>
      <c r="QE21">
        <f>'k9'!ON24</f>
        <v>0</v>
      </c>
      <c r="QF21">
        <f>'k9'!OO24</f>
        <v>0</v>
      </c>
      <c r="QG21">
        <f>'k9'!OP24</f>
        <v>0</v>
      </c>
      <c r="QH21">
        <f>'k9'!OQ24</f>
        <v>0</v>
      </c>
      <c r="QI21">
        <f>'k9'!OR24</f>
        <v>0</v>
      </c>
      <c r="QJ21">
        <f>'k9'!OS24</f>
        <v>0</v>
      </c>
      <c r="QK21">
        <f>'k9'!OT24</f>
        <v>0</v>
      </c>
      <c r="QL21">
        <f>'k9'!OU24</f>
        <v>0</v>
      </c>
      <c r="QM21">
        <f>'k9'!OV24</f>
        <v>0</v>
      </c>
      <c r="QN21">
        <f>'k9'!OW24</f>
        <v>0</v>
      </c>
      <c r="QO21">
        <f>'k9'!OX24</f>
        <v>0</v>
      </c>
      <c r="QP21">
        <f>'k9'!OY24</f>
        <v>0</v>
      </c>
      <c r="QQ21">
        <f>'k9'!OZ24</f>
        <v>0</v>
      </c>
      <c r="QR21">
        <f>'k9'!PA24</f>
        <v>0</v>
      </c>
      <c r="QS21">
        <f>'k9'!PB24</f>
        <v>0</v>
      </c>
      <c r="QT21">
        <f>'k9'!PC24</f>
        <v>0</v>
      </c>
      <c r="QU21">
        <f>'k9'!PD24</f>
        <v>0</v>
      </c>
      <c r="QV21">
        <f>'k9'!PE24</f>
        <v>0</v>
      </c>
      <c r="QW21">
        <f>'k9'!PF24</f>
        <v>0</v>
      </c>
      <c r="QX21">
        <f>'k9'!PG24</f>
        <v>0</v>
      </c>
      <c r="QY21">
        <f>'k9'!PH24</f>
        <v>0</v>
      </c>
      <c r="QZ21">
        <f>'k9'!PI24</f>
        <v>0</v>
      </c>
      <c r="RA21">
        <f>'k9'!PJ24</f>
        <v>0</v>
      </c>
      <c r="RB21">
        <f>'k9'!PK24</f>
        <v>0</v>
      </c>
      <c r="RC21">
        <f>'k9'!PL24</f>
        <v>0</v>
      </c>
      <c r="RD21">
        <f>'k9'!PM24</f>
        <v>0</v>
      </c>
      <c r="RE21">
        <f>'k9'!PN24</f>
        <v>0</v>
      </c>
      <c r="RF21">
        <f>'k9'!PO24</f>
        <v>0</v>
      </c>
      <c r="RG21">
        <f>'k9'!PP24</f>
        <v>0</v>
      </c>
      <c r="RH21">
        <f>'k9'!PQ24</f>
        <v>0</v>
      </c>
      <c r="RI21">
        <f>'k9'!PR24</f>
        <v>0</v>
      </c>
      <c r="RJ21">
        <f>'k9'!PS24</f>
        <v>0</v>
      </c>
      <c r="RK21">
        <v>21</v>
      </c>
      <c r="RL21">
        <f>'k10'!NT24</f>
        <v>0</v>
      </c>
      <c r="RM21">
        <f>'k10'!NU24</f>
        <v>0</v>
      </c>
      <c r="RN21">
        <f>'k10'!NV24</f>
        <v>0</v>
      </c>
      <c r="RO21">
        <f>'k10'!NW24</f>
        <v>0</v>
      </c>
      <c r="RP21">
        <f>'k10'!NX24</f>
        <v>0</v>
      </c>
      <c r="RQ21">
        <f>'k10'!NY24</f>
        <v>0</v>
      </c>
      <c r="RR21">
        <f>'k10'!NZ24</f>
        <v>0</v>
      </c>
      <c r="RS21">
        <f>'k10'!OA24</f>
        <v>0</v>
      </c>
      <c r="RT21">
        <f>'k10'!OB24</f>
        <v>0</v>
      </c>
      <c r="RU21">
        <f>'k10'!OC24</f>
        <v>0</v>
      </c>
      <c r="RV21">
        <f>'k10'!OD24</f>
        <v>0</v>
      </c>
      <c r="RW21">
        <f>'k10'!OE24</f>
        <v>0</v>
      </c>
      <c r="RX21">
        <f>'k10'!OF24</f>
        <v>0</v>
      </c>
      <c r="RY21">
        <f>'k10'!OG24</f>
        <v>0</v>
      </c>
      <c r="RZ21">
        <f>'k10'!OH24</f>
        <v>0</v>
      </c>
      <c r="SA21">
        <f>'k10'!OI24</f>
        <v>0</v>
      </c>
      <c r="SB21">
        <f>'k10'!OJ24</f>
        <v>0</v>
      </c>
      <c r="SC21">
        <f>'k10'!OK24</f>
        <v>0</v>
      </c>
      <c r="SD21">
        <f>'k10'!OL24</f>
        <v>0</v>
      </c>
      <c r="SE21">
        <f>'k10'!OM24</f>
        <v>0</v>
      </c>
      <c r="SF21">
        <f>'k10'!ON24</f>
        <v>0</v>
      </c>
      <c r="SG21">
        <f>'k10'!OO24</f>
        <v>0</v>
      </c>
      <c r="SH21">
        <f>'k10'!OP24</f>
        <v>0</v>
      </c>
      <c r="SI21">
        <f>'k10'!OQ24</f>
        <v>0</v>
      </c>
      <c r="SJ21">
        <f>'k10'!OR24</f>
        <v>0</v>
      </c>
      <c r="SK21">
        <f>'k10'!OS24</f>
        <v>0</v>
      </c>
      <c r="SL21">
        <f>'k10'!OT24</f>
        <v>0</v>
      </c>
      <c r="SM21">
        <f>'k10'!OU24</f>
        <v>0</v>
      </c>
      <c r="SN21">
        <f>'k10'!OV24</f>
        <v>0</v>
      </c>
      <c r="SO21">
        <f>'k10'!OW24</f>
        <v>0</v>
      </c>
      <c r="SP21">
        <f>'k10'!OX24</f>
        <v>0</v>
      </c>
      <c r="SQ21">
        <f>'k10'!OY24</f>
        <v>0</v>
      </c>
      <c r="SR21">
        <f>'k10'!OZ24</f>
        <v>0</v>
      </c>
      <c r="SS21">
        <f>'k10'!PA24</f>
        <v>0</v>
      </c>
      <c r="ST21">
        <f>'k10'!PB24</f>
        <v>0</v>
      </c>
      <c r="SU21">
        <f>'k10'!PC24</f>
        <v>0</v>
      </c>
      <c r="SV21">
        <f>'k10'!PD24</f>
        <v>0</v>
      </c>
      <c r="SW21">
        <f>'k10'!PE24</f>
        <v>0</v>
      </c>
      <c r="SX21">
        <f>'k10'!PF24</f>
        <v>0</v>
      </c>
      <c r="SY21">
        <f>'k10'!PG24</f>
        <v>0</v>
      </c>
      <c r="SZ21">
        <f>'k10'!PH24</f>
        <v>0</v>
      </c>
      <c r="TA21">
        <f>'k10'!PI24</f>
        <v>0</v>
      </c>
      <c r="TB21">
        <f>'k10'!PJ24</f>
        <v>0</v>
      </c>
      <c r="TC21">
        <f>'k10'!PK24</f>
        <v>0</v>
      </c>
      <c r="TD21">
        <f>'k10'!PL24</f>
        <v>0</v>
      </c>
      <c r="TE21">
        <f>'k10'!PM24</f>
        <v>0</v>
      </c>
      <c r="TF21">
        <f>'k10'!PN24</f>
        <v>0</v>
      </c>
      <c r="TG21">
        <f>'k10'!PO24</f>
        <v>0</v>
      </c>
      <c r="TH21">
        <f>'k10'!PP24</f>
        <v>0</v>
      </c>
      <c r="TI21">
        <f>'k10'!PQ24</f>
        <v>0</v>
      </c>
      <c r="TJ21">
        <f>'k10'!PR24</f>
        <v>0</v>
      </c>
      <c r="TK21">
        <f>'k10'!PS24</f>
        <v>0</v>
      </c>
      <c r="TL21">
        <v>21</v>
      </c>
      <c r="TM21">
        <f>'k11'!NT24</f>
        <v>0</v>
      </c>
      <c r="TN21">
        <f>'k11'!NU24</f>
        <v>0</v>
      </c>
      <c r="TO21">
        <f>'k11'!NV24</f>
        <v>0</v>
      </c>
      <c r="TP21">
        <f>'k11'!NW24</f>
        <v>0</v>
      </c>
      <c r="TQ21">
        <f>'k11'!NX24</f>
        <v>0</v>
      </c>
      <c r="TR21">
        <f>'k11'!NY24</f>
        <v>0</v>
      </c>
      <c r="TS21">
        <f>'k11'!NZ24</f>
        <v>0</v>
      </c>
      <c r="TT21">
        <f>'k11'!OA24</f>
        <v>0</v>
      </c>
      <c r="TU21">
        <f>'k11'!OB24</f>
        <v>0</v>
      </c>
      <c r="TV21">
        <f>'k11'!OC24</f>
        <v>0</v>
      </c>
      <c r="TW21">
        <f>'k11'!OD24</f>
        <v>0</v>
      </c>
      <c r="TX21">
        <f>'k11'!OE24</f>
        <v>0</v>
      </c>
      <c r="TY21">
        <f>'k11'!OF24</f>
        <v>0</v>
      </c>
      <c r="TZ21">
        <f>'k11'!OG24</f>
        <v>0</v>
      </c>
      <c r="UA21">
        <f>'k11'!OH24</f>
        <v>0</v>
      </c>
      <c r="UB21">
        <f>'k11'!OI24</f>
        <v>0</v>
      </c>
      <c r="UC21">
        <f>'k11'!OJ24</f>
        <v>0</v>
      </c>
      <c r="UD21">
        <f>'k11'!OK24</f>
        <v>0</v>
      </c>
      <c r="UE21">
        <f>'k11'!OL24</f>
        <v>0</v>
      </c>
      <c r="UF21">
        <f>'k11'!OM24</f>
        <v>0</v>
      </c>
      <c r="UG21">
        <f>'k11'!ON24</f>
        <v>0</v>
      </c>
      <c r="UH21">
        <f>'k11'!OO24</f>
        <v>0</v>
      </c>
      <c r="UI21">
        <f>'k11'!OP24</f>
        <v>0</v>
      </c>
      <c r="UJ21">
        <f>'k11'!OQ24</f>
        <v>0</v>
      </c>
      <c r="UK21">
        <f>'k11'!OR24</f>
        <v>0</v>
      </c>
      <c r="UL21">
        <f>'k11'!OS24</f>
        <v>0</v>
      </c>
      <c r="UM21">
        <f>'k11'!OT24</f>
        <v>0</v>
      </c>
      <c r="UN21">
        <f>'k11'!OU24</f>
        <v>0</v>
      </c>
      <c r="UO21">
        <f>'k11'!OV24</f>
        <v>0</v>
      </c>
      <c r="UP21">
        <f>'k11'!OW24</f>
        <v>0</v>
      </c>
      <c r="UQ21">
        <f>'k11'!OX24</f>
        <v>0</v>
      </c>
      <c r="UR21">
        <f>'k11'!OY24</f>
        <v>0</v>
      </c>
      <c r="US21">
        <f>'k11'!OZ24</f>
        <v>0</v>
      </c>
      <c r="UT21">
        <f>'k11'!PA24</f>
        <v>0</v>
      </c>
      <c r="UU21">
        <f>'k11'!PB24</f>
        <v>0</v>
      </c>
      <c r="UV21">
        <f>'k11'!PC24</f>
        <v>0</v>
      </c>
      <c r="UW21">
        <f>'k11'!PD24</f>
        <v>0</v>
      </c>
      <c r="UX21">
        <f>'k11'!PE24</f>
        <v>0</v>
      </c>
      <c r="UY21">
        <f>'k11'!PF24</f>
        <v>0</v>
      </c>
      <c r="UZ21">
        <f>'k11'!PG24</f>
        <v>0</v>
      </c>
      <c r="VA21">
        <f>'k11'!PH24</f>
        <v>0</v>
      </c>
      <c r="VB21">
        <f>'k11'!PI24</f>
        <v>0</v>
      </c>
      <c r="VC21">
        <f>'k11'!PJ24</f>
        <v>0</v>
      </c>
      <c r="VD21">
        <f>'k11'!PK24</f>
        <v>0</v>
      </c>
      <c r="VE21">
        <f>'k11'!PL24</f>
        <v>0</v>
      </c>
      <c r="VF21">
        <f>'k11'!PM24</f>
        <v>0</v>
      </c>
      <c r="VG21">
        <f>'k11'!PN24</f>
        <v>0</v>
      </c>
      <c r="VH21">
        <f>'k11'!PO24</f>
        <v>0</v>
      </c>
      <c r="VI21">
        <f>'k11'!PP24</f>
        <v>0</v>
      </c>
      <c r="VJ21">
        <f>'k11'!PQ24</f>
        <v>0</v>
      </c>
      <c r="VK21">
        <f>'k11'!PR24</f>
        <v>0</v>
      </c>
      <c r="VL21">
        <f>'k11'!PS24</f>
        <v>0</v>
      </c>
      <c r="VM21">
        <v>21</v>
      </c>
      <c r="VN21">
        <f>'k12'!NT24</f>
        <v>0</v>
      </c>
      <c r="VO21">
        <f>'k12'!NU24</f>
        <v>0</v>
      </c>
      <c r="VP21">
        <f>'k12'!NV24</f>
        <v>0</v>
      </c>
      <c r="VQ21">
        <f>'k12'!NW24</f>
        <v>0</v>
      </c>
      <c r="VR21">
        <f>'k12'!NX24</f>
        <v>0</v>
      </c>
      <c r="VS21">
        <f>'k12'!NY24</f>
        <v>0</v>
      </c>
      <c r="VT21">
        <f>'k12'!NZ24</f>
        <v>0</v>
      </c>
      <c r="VU21">
        <f>'k12'!OA24</f>
        <v>0</v>
      </c>
      <c r="VV21">
        <f>'k12'!OB24</f>
        <v>0</v>
      </c>
      <c r="VW21">
        <f>'k12'!OC24</f>
        <v>0</v>
      </c>
      <c r="VX21">
        <f>'k12'!OD24</f>
        <v>0</v>
      </c>
      <c r="VY21">
        <f>'k12'!OE24</f>
        <v>0</v>
      </c>
      <c r="VZ21">
        <f>'k12'!OF24</f>
        <v>0</v>
      </c>
      <c r="WA21">
        <f>'k12'!OG24</f>
        <v>0</v>
      </c>
      <c r="WB21">
        <f>'k12'!OH24</f>
        <v>0</v>
      </c>
      <c r="WC21">
        <f>'k12'!OI24</f>
        <v>0</v>
      </c>
      <c r="WD21">
        <f>'k12'!OJ24</f>
        <v>0</v>
      </c>
      <c r="WE21">
        <f>'k12'!OK24</f>
        <v>0</v>
      </c>
      <c r="WF21">
        <f>'k12'!OL24</f>
        <v>0</v>
      </c>
      <c r="WG21">
        <f>'k12'!OM24</f>
        <v>0</v>
      </c>
      <c r="WH21">
        <f>'k12'!ON24</f>
        <v>0</v>
      </c>
      <c r="WI21">
        <f>'k12'!OO24</f>
        <v>0</v>
      </c>
      <c r="WJ21">
        <f>'k12'!OP24</f>
        <v>0</v>
      </c>
      <c r="WK21">
        <f>'k12'!OQ24</f>
        <v>0</v>
      </c>
      <c r="WL21">
        <f>'k12'!OR24</f>
        <v>0</v>
      </c>
      <c r="WM21">
        <f>'k12'!OS24</f>
        <v>0</v>
      </c>
      <c r="WN21">
        <f>'k12'!OT24</f>
        <v>0</v>
      </c>
      <c r="WO21">
        <f>'k12'!OU24</f>
        <v>0</v>
      </c>
      <c r="WP21">
        <f>'k12'!OV24</f>
        <v>0</v>
      </c>
      <c r="WQ21">
        <f>'k12'!OW24</f>
        <v>0</v>
      </c>
      <c r="WR21">
        <f>'k12'!OX24</f>
        <v>0</v>
      </c>
      <c r="WS21">
        <f>'k12'!OY24</f>
        <v>0</v>
      </c>
      <c r="WT21">
        <f>'k12'!OZ24</f>
        <v>0</v>
      </c>
      <c r="WU21">
        <f>'k12'!PA24</f>
        <v>0</v>
      </c>
      <c r="WV21">
        <f>'k12'!PB24</f>
        <v>0</v>
      </c>
      <c r="WW21">
        <f>'k12'!PC24</f>
        <v>0</v>
      </c>
      <c r="WX21">
        <f>'k12'!PD24</f>
        <v>0</v>
      </c>
      <c r="WY21">
        <f>'k12'!PE24</f>
        <v>0</v>
      </c>
      <c r="WZ21">
        <f>'k12'!PF24</f>
        <v>0</v>
      </c>
      <c r="XA21">
        <f>'k12'!PG24</f>
        <v>0</v>
      </c>
      <c r="XB21">
        <f>'k12'!PH24</f>
        <v>0</v>
      </c>
      <c r="XC21">
        <f>'k12'!PI24</f>
        <v>0</v>
      </c>
      <c r="XD21">
        <f>'k12'!PJ24</f>
        <v>0</v>
      </c>
      <c r="XE21">
        <f>'k12'!PK24</f>
        <v>0</v>
      </c>
      <c r="XF21">
        <f>'k12'!PL24</f>
        <v>0</v>
      </c>
      <c r="XG21">
        <f>'k12'!PM24</f>
        <v>0</v>
      </c>
      <c r="XH21">
        <f>'k12'!PN24</f>
        <v>0</v>
      </c>
      <c r="XI21">
        <f>'k12'!PO24</f>
        <v>0</v>
      </c>
      <c r="XJ21">
        <f>'k12'!PP24</f>
        <v>0</v>
      </c>
      <c r="XK21">
        <f>'k12'!PQ24</f>
        <v>0</v>
      </c>
      <c r="XL21">
        <f>'k12'!PR24</f>
        <v>0</v>
      </c>
      <c r="XM21">
        <f>'k12'!PS24</f>
        <v>0</v>
      </c>
      <c r="XN21">
        <v>21</v>
      </c>
      <c r="XO21">
        <f>'k13'!NT24</f>
        <v>0</v>
      </c>
      <c r="XP21">
        <f>'k13'!NU24</f>
        <v>0</v>
      </c>
      <c r="XQ21">
        <f>'k13'!NV24</f>
        <v>0</v>
      </c>
      <c r="XR21">
        <f>'k13'!NW24</f>
        <v>0</v>
      </c>
      <c r="XS21">
        <f>'k13'!NX24</f>
        <v>0</v>
      </c>
      <c r="XT21">
        <f>'k13'!NY24</f>
        <v>0</v>
      </c>
      <c r="XU21">
        <f>'k13'!NZ24</f>
        <v>0</v>
      </c>
      <c r="XV21">
        <f>'k13'!OA24</f>
        <v>0</v>
      </c>
      <c r="XW21">
        <f>'k13'!OB24</f>
        <v>0</v>
      </c>
      <c r="XX21">
        <f>'k13'!OC24</f>
        <v>0</v>
      </c>
      <c r="XY21">
        <f>'k13'!OD24</f>
        <v>0</v>
      </c>
      <c r="XZ21">
        <f>'k13'!OE24</f>
        <v>0</v>
      </c>
      <c r="YA21">
        <f>'k13'!OF24</f>
        <v>0</v>
      </c>
      <c r="YB21">
        <f>'k13'!OG24</f>
        <v>0</v>
      </c>
      <c r="YC21">
        <f>'k13'!OH24</f>
        <v>0</v>
      </c>
      <c r="YD21">
        <f>'k13'!OI24</f>
        <v>0</v>
      </c>
      <c r="YE21">
        <f>'k13'!OJ24</f>
        <v>0</v>
      </c>
      <c r="YF21">
        <f>'k13'!OK24</f>
        <v>0</v>
      </c>
      <c r="YG21">
        <f>'k13'!OL24</f>
        <v>0</v>
      </c>
      <c r="YH21">
        <f>'k13'!OM24</f>
        <v>0</v>
      </c>
      <c r="YI21">
        <f>'k13'!ON24</f>
        <v>0</v>
      </c>
      <c r="YJ21">
        <f>'k13'!OO24</f>
        <v>0</v>
      </c>
      <c r="YK21">
        <f>'k13'!OP24</f>
        <v>0</v>
      </c>
      <c r="YL21">
        <f>'k13'!OQ24</f>
        <v>0</v>
      </c>
      <c r="YM21">
        <f>'k13'!OR24</f>
        <v>0</v>
      </c>
      <c r="YN21">
        <f>'k13'!OS24</f>
        <v>0</v>
      </c>
      <c r="YO21">
        <f>'k13'!OT24</f>
        <v>0</v>
      </c>
      <c r="YP21">
        <f>'k13'!OU24</f>
        <v>0</v>
      </c>
      <c r="YQ21">
        <f>'k13'!OV24</f>
        <v>0</v>
      </c>
      <c r="YR21">
        <f>'k13'!OW24</f>
        <v>0</v>
      </c>
      <c r="YS21">
        <f>'k13'!OX24</f>
        <v>0</v>
      </c>
      <c r="YT21">
        <f>'k13'!OY24</f>
        <v>0</v>
      </c>
      <c r="YU21">
        <f>'k13'!OZ24</f>
        <v>0</v>
      </c>
      <c r="YV21">
        <f>'k13'!PA24</f>
        <v>0</v>
      </c>
      <c r="YW21">
        <f>'k13'!PB24</f>
        <v>0</v>
      </c>
      <c r="YX21">
        <f>'k13'!PC24</f>
        <v>0</v>
      </c>
      <c r="YY21">
        <f>'k13'!PD24</f>
        <v>0</v>
      </c>
      <c r="YZ21">
        <f>'k13'!PE24</f>
        <v>0</v>
      </c>
      <c r="ZA21">
        <f>'k13'!PF24</f>
        <v>0</v>
      </c>
      <c r="ZB21">
        <f>'k13'!PG24</f>
        <v>0</v>
      </c>
      <c r="ZC21">
        <f>'k13'!PH24</f>
        <v>0</v>
      </c>
      <c r="ZD21">
        <f>'k13'!PI24</f>
        <v>0</v>
      </c>
      <c r="ZE21">
        <f>'k13'!PJ24</f>
        <v>0</v>
      </c>
      <c r="ZF21">
        <f>'k13'!PK24</f>
        <v>0</v>
      </c>
      <c r="ZG21">
        <f>'k13'!PL24</f>
        <v>0</v>
      </c>
      <c r="ZH21">
        <f>'k13'!PM24</f>
        <v>0</v>
      </c>
      <c r="ZI21">
        <f>'k13'!PN24</f>
        <v>0</v>
      </c>
      <c r="ZJ21">
        <f>'k13'!PO24</f>
        <v>0</v>
      </c>
      <c r="ZK21">
        <f>'k13'!PP24</f>
        <v>0</v>
      </c>
      <c r="ZL21">
        <f>'k13'!PQ24</f>
        <v>0</v>
      </c>
      <c r="ZM21">
        <f>'k13'!PR24</f>
        <v>0</v>
      </c>
      <c r="ZN21">
        <f>'k13'!PS24</f>
        <v>0</v>
      </c>
      <c r="ZO21">
        <v>21</v>
      </c>
      <c r="ZP21">
        <f>'k14'!NT24</f>
        <v>0</v>
      </c>
      <c r="ZQ21">
        <f>'k14'!NU24</f>
        <v>0</v>
      </c>
      <c r="ZR21">
        <f>'k14'!NV24</f>
        <v>0</v>
      </c>
      <c r="ZS21">
        <f>'k14'!NW24</f>
        <v>0</v>
      </c>
      <c r="ZT21">
        <f>'k14'!NX24</f>
        <v>0</v>
      </c>
      <c r="ZU21">
        <f>'k14'!NY24</f>
        <v>0</v>
      </c>
      <c r="ZV21">
        <f>'k14'!NZ24</f>
        <v>0</v>
      </c>
      <c r="ZW21">
        <f>'k14'!OA24</f>
        <v>0</v>
      </c>
      <c r="ZX21">
        <f>'k14'!OB24</f>
        <v>0</v>
      </c>
      <c r="ZY21">
        <f>'k14'!OC24</f>
        <v>0</v>
      </c>
      <c r="ZZ21">
        <f>'k14'!OD24</f>
        <v>0</v>
      </c>
      <c r="AAA21">
        <f>'k14'!OE24</f>
        <v>0</v>
      </c>
      <c r="AAB21">
        <f>'k14'!OF24</f>
        <v>0</v>
      </c>
      <c r="AAC21">
        <f>'k14'!OG24</f>
        <v>0</v>
      </c>
      <c r="AAD21">
        <f>'k14'!OH24</f>
        <v>0</v>
      </c>
      <c r="AAE21">
        <f>'k14'!OI24</f>
        <v>0</v>
      </c>
      <c r="AAF21">
        <f>'k14'!OJ24</f>
        <v>0</v>
      </c>
      <c r="AAG21">
        <f>'k14'!OK24</f>
        <v>0</v>
      </c>
      <c r="AAH21">
        <f>'k14'!OL24</f>
        <v>0</v>
      </c>
      <c r="AAI21">
        <f>'k14'!OM24</f>
        <v>0</v>
      </c>
      <c r="AAJ21">
        <f>'k14'!ON24</f>
        <v>0</v>
      </c>
      <c r="AAK21">
        <f>'k14'!OO24</f>
        <v>0</v>
      </c>
      <c r="AAL21">
        <f>'k14'!OP24</f>
        <v>0</v>
      </c>
      <c r="AAM21">
        <f>'k14'!OQ24</f>
        <v>0</v>
      </c>
      <c r="AAN21">
        <f>'k14'!OR24</f>
        <v>0</v>
      </c>
      <c r="AAO21">
        <f>'k14'!OS24</f>
        <v>0</v>
      </c>
      <c r="AAP21">
        <f>'k14'!OT24</f>
        <v>0</v>
      </c>
      <c r="AAQ21">
        <f>'k14'!OU24</f>
        <v>0</v>
      </c>
      <c r="AAR21">
        <f>'k14'!OV24</f>
        <v>0</v>
      </c>
      <c r="AAS21">
        <f>'k14'!OW24</f>
        <v>0</v>
      </c>
      <c r="AAT21">
        <f>'k14'!OX24</f>
        <v>0</v>
      </c>
      <c r="AAU21">
        <f>'k14'!OY24</f>
        <v>0</v>
      </c>
      <c r="AAV21">
        <f>'k14'!OZ24</f>
        <v>0</v>
      </c>
      <c r="AAW21">
        <f>'k14'!PA24</f>
        <v>0</v>
      </c>
      <c r="AAX21">
        <f>'k14'!PB24</f>
        <v>0</v>
      </c>
      <c r="AAY21">
        <f>'k14'!PC24</f>
        <v>0</v>
      </c>
      <c r="AAZ21">
        <f>'k14'!PD24</f>
        <v>0</v>
      </c>
      <c r="ABA21">
        <f>'k14'!PE24</f>
        <v>0</v>
      </c>
      <c r="ABB21">
        <f>'k14'!PF24</f>
        <v>0</v>
      </c>
      <c r="ABC21">
        <f>'k14'!PG24</f>
        <v>0</v>
      </c>
      <c r="ABD21">
        <f>'k14'!PH24</f>
        <v>0</v>
      </c>
      <c r="ABE21">
        <f>'k14'!PI24</f>
        <v>0</v>
      </c>
      <c r="ABF21">
        <f>'k14'!PJ24</f>
        <v>0</v>
      </c>
      <c r="ABG21">
        <f>'k14'!PK24</f>
        <v>0</v>
      </c>
      <c r="ABH21">
        <f>'k14'!PL24</f>
        <v>0</v>
      </c>
      <c r="ABI21">
        <f>'k14'!PM24</f>
        <v>0</v>
      </c>
      <c r="ABJ21">
        <f>'k14'!PN24</f>
        <v>0</v>
      </c>
      <c r="ABK21">
        <f>'k14'!PO24</f>
        <v>0</v>
      </c>
      <c r="ABL21">
        <f>'k14'!PP24</f>
        <v>0</v>
      </c>
      <c r="ABM21">
        <f>'k14'!PQ24</f>
        <v>0</v>
      </c>
      <c r="ABN21">
        <f>'k14'!PR24</f>
        <v>0</v>
      </c>
      <c r="ABO21">
        <f>'k14'!PS24</f>
        <v>0</v>
      </c>
      <c r="ABP21">
        <v>21</v>
      </c>
      <c r="ABQ21">
        <f>'k15'!NT24</f>
        <v>0</v>
      </c>
      <c r="ABR21">
        <f>'k15'!NU24</f>
        <v>0</v>
      </c>
      <c r="ABS21">
        <f>'k15'!NV24</f>
        <v>0</v>
      </c>
      <c r="ABT21">
        <f>'k15'!NW24</f>
        <v>0</v>
      </c>
      <c r="ABU21">
        <f>'k15'!NX24</f>
        <v>0</v>
      </c>
      <c r="ABV21">
        <f>'k15'!NY24</f>
        <v>0</v>
      </c>
      <c r="ABW21">
        <f>'k15'!NZ24</f>
        <v>0</v>
      </c>
      <c r="ABX21">
        <f>'k15'!OA24</f>
        <v>0</v>
      </c>
      <c r="ABY21">
        <f>'k15'!OB24</f>
        <v>0</v>
      </c>
      <c r="ABZ21">
        <f>'k15'!OC24</f>
        <v>0</v>
      </c>
      <c r="ACA21">
        <f>'k15'!OD24</f>
        <v>0</v>
      </c>
      <c r="ACB21">
        <f>'k15'!OE24</f>
        <v>0</v>
      </c>
      <c r="ACC21">
        <f>'k15'!OF24</f>
        <v>0</v>
      </c>
      <c r="ACD21">
        <f>'k15'!OG24</f>
        <v>0</v>
      </c>
      <c r="ACE21">
        <f>'k15'!OH24</f>
        <v>0</v>
      </c>
      <c r="ACF21">
        <f>'k15'!OI24</f>
        <v>0</v>
      </c>
      <c r="ACG21">
        <f>'k15'!OJ24</f>
        <v>0</v>
      </c>
      <c r="ACH21">
        <f>'k15'!OK24</f>
        <v>0</v>
      </c>
      <c r="ACI21">
        <f>'k15'!OL24</f>
        <v>0</v>
      </c>
      <c r="ACJ21">
        <f>'k15'!OM24</f>
        <v>0</v>
      </c>
      <c r="ACK21">
        <f>'k15'!ON24</f>
        <v>0</v>
      </c>
      <c r="ACL21">
        <f>'k15'!OO24</f>
        <v>0</v>
      </c>
      <c r="ACM21">
        <f>'k15'!OP24</f>
        <v>0</v>
      </c>
      <c r="ACN21">
        <f>'k15'!OQ24</f>
        <v>0</v>
      </c>
      <c r="ACO21">
        <f>'k15'!OR24</f>
        <v>0</v>
      </c>
      <c r="ACP21">
        <f>'k15'!OS24</f>
        <v>0</v>
      </c>
      <c r="ACQ21">
        <f>'k15'!OT24</f>
        <v>0</v>
      </c>
      <c r="ACR21">
        <f>'k15'!OU24</f>
        <v>0</v>
      </c>
      <c r="ACS21">
        <f>'k15'!OV24</f>
        <v>0</v>
      </c>
      <c r="ACT21">
        <f>'k15'!OW24</f>
        <v>0</v>
      </c>
      <c r="ACU21">
        <f>'k15'!OX24</f>
        <v>0</v>
      </c>
      <c r="ACV21">
        <f>'k15'!OY24</f>
        <v>0</v>
      </c>
      <c r="ACW21">
        <f>'k15'!OZ24</f>
        <v>0</v>
      </c>
      <c r="ACX21">
        <f>'k15'!PA24</f>
        <v>0</v>
      </c>
      <c r="ACY21">
        <f>'k15'!PB24</f>
        <v>0</v>
      </c>
      <c r="ACZ21">
        <f>'k15'!PC24</f>
        <v>0</v>
      </c>
      <c r="ADA21">
        <f>'k15'!PD24</f>
        <v>0</v>
      </c>
      <c r="ADB21">
        <f>'k15'!PE24</f>
        <v>0</v>
      </c>
      <c r="ADC21">
        <f>'k15'!PF24</f>
        <v>0</v>
      </c>
      <c r="ADD21">
        <f>'k15'!PG24</f>
        <v>0</v>
      </c>
      <c r="ADE21">
        <f>'k15'!PH24</f>
        <v>0</v>
      </c>
      <c r="ADF21">
        <f>'k15'!PI24</f>
        <v>0</v>
      </c>
      <c r="ADG21">
        <f>'k15'!PJ24</f>
        <v>0</v>
      </c>
      <c r="ADH21">
        <f>'k15'!PK24</f>
        <v>0</v>
      </c>
      <c r="ADI21">
        <f>'k15'!PL24</f>
        <v>0</v>
      </c>
      <c r="ADJ21">
        <f>'k15'!PM24</f>
        <v>0</v>
      </c>
      <c r="ADK21">
        <f>'k15'!PN24</f>
        <v>0</v>
      </c>
      <c r="ADL21">
        <f>'k15'!PO24</f>
        <v>0</v>
      </c>
      <c r="ADM21">
        <f>'k15'!PP24</f>
        <v>0</v>
      </c>
      <c r="ADN21">
        <f>'k15'!PQ24</f>
        <v>0</v>
      </c>
      <c r="ADO21">
        <f>'k15'!PR24</f>
        <v>0</v>
      </c>
      <c r="ADP21">
        <f>'k15'!PS24</f>
        <v>0</v>
      </c>
      <c r="ADQ21">
        <v>21</v>
      </c>
      <c r="ADR21">
        <f>'k16'!NT24</f>
        <v>0</v>
      </c>
      <c r="ADS21">
        <f>'k16'!NU24</f>
        <v>0</v>
      </c>
      <c r="ADT21">
        <f>'k16'!NV24</f>
        <v>0</v>
      </c>
      <c r="ADU21">
        <f>'k16'!NW24</f>
        <v>0</v>
      </c>
      <c r="ADV21">
        <f>'k16'!NX24</f>
        <v>0</v>
      </c>
      <c r="ADW21">
        <f>'k16'!NY24</f>
        <v>0</v>
      </c>
      <c r="ADX21">
        <f>'k16'!NZ24</f>
        <v>0</v>
      </c>
      <c r="ADY21">
        <f>'k16'!OA24</f>
        <v>0</v>
      </c>
      <c r="ADZ21">
        <f>'k16'!OB24</f>
        <v>0</v>
      </c>
      <c r="AEA21">
        <f>'k16'!OC24</f>
        <v>0</v>
      </c>
      <c r="AEB21">
        <f>'k16'!OD24</f>
        <v>0</v>
      </c>
      <c r="AEC21">
        <f>'k16'!OE24</f>
        <v>0</v>
      </c>
      <c r="AED21">
        <f>'k16'!OF24</f>
        <v>0</v>
      </c>
      <c r="AEE21">
        <f>'k16'!OG24</f>
        <v>0</v>
      </c>
      <c r="AEF21">
        <f>'k16'!OH24</f>
        <v>0</v>
      </c>
      <c r="AEG21">
        <f>'k16'!OI24</f>
        <v>0</v>
      </c>
      <c r="AEH21">
        <f>'k16'!OJ24</f>
        <v>0</v>
      </c>
      <c r="AEI21">
        <f>'k16'!OK24</f>
        <v>0</v>
      </c>
      <c r="AEJ21">
        <f>'k16'!OL24</f>
        <v>0</v>
      </c>
      <c r="AEK21">
        <f>'k16'!OM24</f>
        <v>0</v>
      </c>
      <c r="AEL21">
        <f>'k16'!ON24</f>
        <v>0</v>
      </c>
      <c r="AEM21">
        <f>'k16'!OO24</f>
        <v>0</v>
      </c>
      <c r="AEN21">
        <f>'k16'!OP24</f>
        <v>0</v>
      </c>
      <c r="AEO21">
        <f>'k16'!OQ24</f>
        <v>0</v>
      </c>
      <c r="AEP21">
        <f>'k16'!OR24</f>
        <v>0</v>
      </c>
      <c r="AEQ21">
        <f>'k16'!OS24</f>
        <v>0</v>
      </c>
      <c r="AER21">
        <f>'k16'!OT24</f>
        <v>0</v>
      </c>
      <c r="AES21">
        <f>'k16'!OU24</f>
        <v>0</v>
      </c>
      <c r="AET21">
        <f>'k16'!OV24</f>
        <v>0</v>
      </c>
      <c r="AEU21">
        <f>'k16'!OW24</f>
        <v>0</v>
      </c>
      <c r="AEV21">
        <f>'k16'!OX24</f>
        <v>0</v>
      </c>
      <c r="AEW21">
        <f>'k16'!OY24</f>
        <v>0</v>
      </c>
      <c r="AEX21">
        <f>'k16'!OZ24</f>
        <v>0</v>
      </c>
      <c r="AEY21">
        <f>'k16'!PA24</f>
        <v>0</v>
      </c>
      <c r="AEZ21">
        <f>'k16'!PB24</f>
        <v>0</v>
      </c>
      <c r="AFA21">
        <f>'k16'!PC24</f>
        <v>0</v>
      </c>
      <c r="AFB21">
        <f>'k16'!PD24</f>
        <v>0</v>
      </c>
      <c r="AFC21">
        <f>'k16'!PE24</f>
        <v>0</v>
      </c>
      <c r="AFD21">
        <f>'k16'!PF24</f>
        <v>0</v>
      </c>
      <c r="AFE21">
        <f>'k16'!PG24</f>
        <v>0</v>
      </c>
      <c r="AFF21">
        <f>'k16'!PH24</f>
        <v>0</v>
      </c>
      <c r="AFG21">
        <f>'k16'!PI24</f>
        <v>0</v>
      </c>
      <c r="AFH21">
        <f>'k16'!PJ24</f>
        <v>0</v>
      </c>
      <c r="AFI21">
        <f>'k16'!PK24</f>
        <v>0</v>
      </c>
      <c r="AFJ21">
        <f>'k16'!PL24</f>
        <v>0</v>
      </c>
      <c r="AFK21">
        <f>'k16'!PM24</f>
        <v>0</v>
      </c>
      <c r="AFL21">
        <f>'k16'!PN24</f>
        <v>0</v>
      </c>
      <c r="AFM21">
        <f>'k16'!PO24</f>
        <v>0</v>
      </c>
      <c r="AFN21">
        <f>'k16'!PP24</f>
        <v>0</v>
      </c>
      <c r="AFO21">
        <f>'k16'!PQ24</f>
        <v>0</v>
      </c>
      <c r="AFP21">
        <f>'k16'!PR24</f>
        <v>0</v>
      </c>
      <c r="AFQ21">
        <f>'k16'!PS24</f>
        <v>0</v>
      </c>
      <c r="AFR21">
        <v>21</v>
      </c>
      <c r="AFS21">
        <f>'k17'!NT24</f>
        <v>0</v>
      </c>
      <c r="AFT21">
        <f>'k17'!NU24</f>
        <v>0</v>
      </c>
      <c r="AFU21">
        <f>'k17'!NV24</f>
        <v>0</v>
      </c>
      <c r="AFV21">
        <f>'k17'!NW24</f>
        <v>0</v>
      </c>
      <c r="AFW21">
        <f>'k17'!NX24</f>
        <v>0</v>
      </c>
      <c r="AFX21">
        <f>'k17'!NY24</f>
        <v>0</v>
      </c>
      <c r="AFY21">
        <f>'k17'!NZ24</f>
        <v>0</v>
      </c>
      <c r="AFZ21">
        <f>'k17'!OA24</f>
        <v>0</v>
      </c>
      <c r="AGA21">
        <f>'k17'!OB24</f>
        <v>0</v>
      </c>
      <c r="AGB21">
        <f>'k17'!OC24</f>
        <v>0</v>
      </c>
      <c r="AGC21">
        <f>'k17'!OD24</f>
        <v>0</v>
      </c>
      <c r="AGD21">
        <f>'k17'!OE24</f>
        <v>0</v>
      </c>
      <c r="AGE21">
        <f>'k17'!OF24</f>
        <v>0</v>
      </c>
      <c r="AGF21">
        <f>'k17'!OG24</f>
        <v>0</v>
      </c>
      <c r="AGG21">
        <f>'k17'!OH24</f>
        <v>0</v>
      </c>
      <c r="AGH21">
        <f>'k17'!OI24</f>
        <v>0</v>
      </c>
      <c r="AGI21">
        <f>'k17'!OJ24</f>
        <v>0</v>
      </c>
      <c r="AGJ21">
        <f>'k17'!OK24</f>
        <v>0</v>
      </c>
      <c r="AGK21">
        <f>'k17'!OL24</f>
        <v>0</v>
      </c>
      <c r="AGL21">
        <f>'k17'!OM24</f>
        <v>0</v>
      </c>
      <c r="AGM21">
        <f>'k17'!ON24</f>
        <v>0</v>
      </c>
      <c r="AGN21">
        <f>'k17'!OO24</f>
        <v>0</v>
      </c>
      <c r="AGO21">
        <f>'k17'!OP24</f>
        <v>0</v>
      </c>
      <c r="AGP21">
        <f>'k17'!OQ24</f>
        <v>0</v>
      </c>
      <c r="AGQ21">
        <f>'k17'!OR24</f>
        <v>0</v>
      </c>
      <c r="AGR21">
        <f>'k17'!OS24</f>
        <v>0</v>
      </c>
      <c r="AGS21">
        <f>'k17'!OT24</f>
        <v>0</v>
      </c>
      <c r="AGT21">
        <f>'k17'!OU24</f>
        <v>0</v>
      </c>
      <c r="AGU21">
        <f>'k17'!OV24</f>
        <v>0</v>
      </c>
      <c r="AGV21">
        <f>'k17'!OW24</f>
        <v>0</v>
      </c>
      <c r="AGW21">
        <f>'k17'!OX24</f>
        <v>0</v>
      </c>
      <c r="AGX21">
        <f>'k17'!OY24</f>
        <v>0</v>
      </c>
      <c r="AGY21">
        <f>'k17'!OZ24</f>
        <v>0</v>
      </c>
      <c r="AGZ21">
        <f>'k17'!PA24</f>
        <v>0</v>
      </c>
      <c r="AHA21">
        <f>'k17'!PB24</f>
        <v>0</v>
      </c>
      <c r="AHB21">
        <f>'k17'!PC24</f>
        <v>0</v>
      </c>
      <c r="AHC21">
        <f>'k17'!PD24</f>
        <v>0</v>
      </c>
      <c r="AHD21">
        <f>'k17'!PE24</f>
        <v>0</v>
      </c>
      <c r="AHE21">
        <f>'k17'!PF24</f>
        <v>0</v>
      </c>
      <c r="AHF21">
        <f>'k17'!PG24</f>
        <v>0</v>
      </c>
      <c r="AHG21">
        <f>'k17'!PH24</f>
        <v>0</v>
      </c>
      <c r="AHH21">
        <f>'k17'!PI24</f>
        <v>0</v>
      </c>
      <c r="AHI21">
        <f>'k17'!PJ24</f>
        <v>0</v>
      </c>
      <c r="AHJ21">
        <f>'k17'!PK24</f>
        <v>0</v>
      </c>
      <c r="AHK21">
        <f>'k17'!PL24</f>
        <v>0</v>
      </c>
      <c r="AHL21">
        <f>'k17'!PM24</f>
        <v>0</v>
      </c>
      <c r="AHM21">
        <f>'k17'!PN24</f>
        <v>0</v>
      </c>
      <c r="AHN21">
        <f>'k17'!PO24</f>
        <v>0</v>
      </c>
      <c r="AHO21">
        <f>'k17'!PP24</f>
        <v>0</v>
      </c>
      <c r="AHP21">
        <f>'k17'!PQ24</f>
        <v>0</v>
      </c>
      <c r="AHQ21">
        <f>'k17'!PR24</f>
        <v>0</v>
      </c>
      <c r="AHR21">
        <f>'k17'!PS24</f>
        <v>0</v>
      </c>
      <c r="AHS21">
        <v>21</v>
      </c>
      <c r="AHT21">
        <f>'k18'!NT24</f>
        <v>0</v>
      </c>
      <c r="AHU21">
        <f>'k18'!NU24</f>
        <v>0</v>
      </c>
      <c r="AHV21">
        <f>'k18'!NV24</f>
        <v>0</v>
      </c>
      <c r="AHW21">
        <f>'k18'!NW24</f>
        <v>0</v>
      </c>
      <c r="AHX21">
        <f>'k18'!NX24</f>
        <v>0</v>
      </c>
      <c r="AHY21">
        <f>'k18'!NY24</f>
        <v>0</v>
      </c>
      <c r="AHZ21">
        <f>'k18'!NZ24</f>
        <v>0</v>
      </c>
      <c r="AIA21">
        <f>'k18'!OA24</f>
        <v>0</v>
      </c>
      <c r="AIB21">
        <f>'k18'!OB24</f>
        <v>0</v>
      </c>
      <c r="AIC21">
        <f>'k18'!OC24</f>
        <v>0</v>
      </c>
      <c r="AID21">
        <f>'k18'!OD24</f>
        <v>0</v>
      </c>
      <c r="AIE21">
        <f>'k18'!OE24</f>
        <v>0</v>
      </c>
      <c r="AIF21">
        <f>'k18'!OF24</f>
        <v>0</v>
      </c>
      <c r="AIG21">
        <f>'k18'!OG24</f>
        <v>0</v>
      </c>
      <c r="AIH21">
        <f>'k18'!OH24</f>
        <v>0</v>
      </c>
      <c r="AII21">
        <f>'k18'!OI24</f>
        <v>0</v>
      </c>
      <c r="AIJ21">
        <f>'k18'!OJ24</f>
        <v>0</v>
      </c>
      <c r="AIK21">
        <f>'k18'!OK24</f>
        <v>0</v>
      </c>
      <c r="AIL21">
        <f>'k18'!OL24</f>
        <v>0</v>
      </c>
      <c r="AIM21">
        <f>'k18'!OM24</f>
        <v>0</v>
      </c>
      <c r="AIN21">
        <f>'k18'!ON24</f>
        <v>0</v>
      </c>
      <c r="AIO21">
        <f>'k18'!OO24</f>
        <v>0</v>
      </c>
      <c r="AIP21">
        <f>'k18'!OP24</f>
        <v>0</v>
      </c>
      <c r="AIQ21">
        <f>'k18'!OQ24</f>
        <v>0</v>
      </c>
      <c r="AIR21">
        <f>'k18'!OR24</f>
        <v>0</v>
      </c>
      <c r="AIS21">
        <f>'k18'!OS24</f>
        <v>0</v>
      </c>
      <c r="AIT21">
        <f>'k18'!OT24</f>
        <v>0</v>
      </c>
      <c r="AIU21">
        <f>'k18'!OU24</f>
        <v>0</v>
      </c>
      <c r="AIV21">
        <f>'k18'!OV24</f>
        <v>0</v>
      </c>
      <c r="AIW21">
        <f>'k18'!OW24</f>
        <v>0</v>
      </c>
      <c r="AIX21">
        <f>'k18'!OX24</f>
        <v>0</v>
      </c>
      <c r="AIY21">
        <f>'k18'!OY24</f>
        <v>0</v>
      </c>
      <c r="AIZ21">
        <f>'k18'!OZ24</f>
        <v>0</v>
      </c>
      <c r="AJA21">
        <f>'k18'!PA24</f>
        <v>0</v>
      </c>
      <c r="AJB21">
        <f>'k18'!PB24</f>
        <v>0</v>
      </c>
      <c r="AJC21">
        <f>'k18'!PC24</f>
        <v>0</v>
      </c>
      <c r="AJD21">
        <f>'k18'!PD24</f>
        <v>0</v>
      </c>
      <c r="AJE21">
        <f>'k18'!PE24</f>
        <v>0</v>
      </c>
      <c r="AJF21">
        <f>'k18'!PF24</f>
        <v>0</v>
      </c>
      <c r="AJG21">
        <f>'k18'!PG24</f>
        <v>0</v>
      </c>
      <c r="AJH21">
        <f>'k18'!PH24</f>
        <v>0</v>
      </c>
      <c r="AJI21">
        <f>'k18'!PI24</f>
        <v>0</v>
      </c>
      <c r="AJJ21">
        <f>'k18'!PJ24</f>
        <v>0</v>
      </c>
      <c r="AJK21">
        <f>'k18'!PK24</f>
        <v>0</v>
      </c>
      <c r="AJL21">
        <f>'k18'!PL24</f>
        <v>0</v>
      </c>
      <c r="AJM21">
        <f>'k18'!PM24</f>
        <v>0</v>
      </c>
      <c r="AJN21">
        <f>'k18'!PN24</f>
        <v>0</v>
      </c>
      <c r="AJO21">
        <f>'k18'!PO24</f>
        <v>0</v>
      </c>
      <c r="AJP21">
        <f>'k18'!PP24</f>
        <v>0</v>
      </c>
      <c r="AJQ21">
        <f>'k18'!PQ24</f>
        <v>0</v>
      </c>
      <c r="AJR21">
        <f>'k18'!PR24</f>
        <v>0</v>
      </c>
      <c r="AJS21">
        <f>'k18'!PS24</f>
        <v>0</v>
      </c>
      <c r="AJT21">
        <v>21</v>
      </c>
      <c r="AJU21">
        <f>'k19'!NT24</f>
        <v>0</v>
      </c>
      <c r="AJV21">
        <f>'k19'!NU24</f>
        <v>0</v>
      </c>
      <c r="AJW21">
        <f>'k19'!NV24</f>
        <v>0</v>
      </c>
      <c r="AJX21">
        <f>'k19'!NW24</f>
        <v>0</v>
      </c>
      <c r="AJY21">
        <f>'k19'!NX24</f>
        <v>0</v>
      </c>
      <c r="AJZ21">
        <f>'k19'!NY24</f>
        <v>0</v>
      </c>
      <c r="AKA21">
        <f>'k19'!NZ24</f>
        <v>0</v>
      </c>
      <c r="AKB21">
        <f>'k19'!OA24</f>
        <v>0</v>
      </c>
      <c r="AKC21">
        <f>'k19'!OB24</f>
        <v>0</v>
      </c>
      <c r="AKD21">
        <f>'k19'!OC24</f>
        <v>0</v>
      </c>
      <c r="AKE21">
        <f>'k19'!OD24</f>
        <v>0</v>
      </c>
      <c r="AKF21">
        <f>'k19'!OE24</f>
        <v>0</v>
      </c>
      <c r="AKG21">
        <f>'k19'!OF24</f>
        <v>0</v>
      </c>
      <c r="AKH21">
        <f>'k19'!OG24</f>
        <v>0</v>
      </c>
      <c r="AKI21">
        <f>'k19'!OH24</f>
        <v>0</v>
      </c>
      <c r="AKJ21">
        <f>'k19'!OI24</f>
        <v>0</v>
      </c>
      <c r="AKK21">
        <f>'k19'!OJ24</f>
        <v>0</v>
      </c>
      <c r="AKL21">
        <f>'k19'!OK24</f>
        <v>0</v>
      </c>
      <c r="AKM21">
        <f>'k19'!OL24</f>
        <v>0</v>
      </c>
      <c r="AKN21">
        <f>'k19'!OM24</f>
        <v>0</v>
      </c>
      <c r="AKO21">
        <f>'k19'!ON24</f>
        <v>0</v>
      </c>
      <c r="AKP21">
        <f>'k19'!OO24</f>
        <v>0</v>
      </c>
      <c r="AKQ21">
        <f>'k19'!OP24</f>
        <v>0</v>
      </c>
      <c r="AKR21">
        <f>'k19'!OQ24</f>
        <v>0</v>
      </c>
      <c r="AKS21">
        <f>'k19'!OR24</f>
        <v>0</v>
      </c>
      <c r="AKT21">
        <f>'k19'!OS24</f>
        <v>0</v>
      </c>
      <c r="AKU21">
        <f>'k19'!OT24</f>
        <v>0</v>
      </c>
      <c r="AKV21">
        <f>'k19'!OU24</f>
        <v>0</v>
      </c>
      <c r="AKW21">
        <f>'k19'!OV24</f>
        <v>0</v>
      </c>
      <c r="AKX21">
        <f>'k19'!OW24</f>
        <v>0</v>
      </c>
      <c r="AKY21">
        <f>'k19'!OX24</f>
        <v>0</v>
      </c>
      <c r="AKZ21">
        <f>'k19'!OY24</f>
        <v>0</v>
      </c>
      <c r="ALA21">
        <f>'k19'!OZ24</f>
        <v>0</v>
      </c>
      <c r="ALB21">
        <f>'k19'!PA24</f>
        <v>0</v>
      </c>
      <c r="ALC21">
        <f>'k19'!PB24</f>
        <v>0</v>
      </c>
      <c r="ALD21">
        <f>'k19'!PC24</f>
        <v>0</v>
      </c>
      <c r="ALE21">
        <f>'k19'!PD24</f>
        <v>0</v>
      </c>
      <c r="ALF21">
        <f>'k19'!PE24</f>
        <v>0</v>
      </c>
      <c r="ALG21">
        <f>'k19'!PF24</f>
        <v>0</v>
      </c>
      <c r="ALH21">
        <f>'k19'!PG24</f>
        <v>0</v>
      </c>
      <c r="ALI21">
        <f>'k19'!PH24</f>
        <v>0</v>
      </c>
      <c r="ALJ21">
        <f>'k19'!PI24</f>
        <v>0</v>
      </c>
      <c r="ALK21">
        <f>'k19'!PJ24</f>
        <v>0</v>
      </c>
      <c r="ALL21">
        <f>'k19'!PK24</f>
        <v>0</v>
      </c>
      <c r="ALM21">
        <f>'k19'!PL24</f>
        <v>0</v>
      </c>
      <c r="ALN21">
        <f>'k19'!PM24</f>
        <v>0</v>
      </c>
      <c r="ALO21">
        <f>'k19'!PN24</f>
        <v>0</v>
      </c>
      <c r="ALP21">
        <f>'k19'!PO24</f>
        <v>0</v>
      </c>
      <c r="ALQ21">
        <f>'k19'!PP24</f>
        <v>0</v>
      </c>
      <c r="ALR21">
        <f>'k19'!PQ24</f>
        <v>0</v>
      </c>
      <c r="ALS21">
        <f>'k19'!PR24</f>
        <v>0</v>
      </c>
      <c r="ALT21">
        <f>'k19'!PS24</f>
        <v>0</v>
      </c>
      <c r="ALU21">
        <v>21</v>
      </c>
      <c r="ALV21">
        <f>'k20'!NT24</f>
        <v>0</v>
      </c>
      <c r="ALW21">
        <f>'k20'!NU24</f>
        <v>0</v>
      </c>
      <c r="ALX21">
        <f>'k20'!NV24</f>
        <v>0</v>
      </c>
      <c r="ALY21">
        <f>'k20'!NW24</f>
        <v>0</v>
      </c>
      <c r="ALZ21">
        <f>'k20'!NX24</f>
        <v>0</v>
      </c>
      <c r="AMA21">
        <f>'k20'!NY24</f>
        <v>0</v>
      </c>
      <c r="AMB21">
        <f>'k20'!NZ24</f>
        <v>0</v>
      </c>
      <c r="AMC21">
        <f>'k20'!OA24</f>
        <v>0</v>
      </c>
      <c r="AMD21">
        <f>'k20'!OB24</f>
        <v>0</v>
      </c>
      <c r="AME21">
        <f>'k20'!OC24</f>
        <v>0</v>
      </c>
      <c r="AMF21">
        <f>'k20'!OD24</f>
        <v>0</v>
      </c>
      <c r="AMG21">
        <f>'k20'!OE24</f>
        <v>0</v>
      </c>
      <c r="AMH21">
        <f>'k20'!OF24</f>
        <v>0</v>
      </c>
      <c r="AMI21">
        <f>'k20'!OG24</f>
        <v>0</v>
      </c>
      <c r="AMJ21">
        <f>'k20'!OH24</f>
        <v>0</v>
      </c>
      <c r="AMK21">
        <f>'k20'!OI24</f>
        <v>0</v>
      </c>
      <c r="AML21">
        <f>'k20'!OJ24</f>
        <v>0</v>
      </c>
      <c r="AMM21">
        <f>'k20'!OK24</f>
        <v>0</v>
      </c>
      <c r="AMN21">
        <f>'k20'!OL24</f>
        <v>0</v>
      </c>
      <c r="AMO21">
        <f>'k20'!OM24</f>
        <v>0</v>
      </c>
      <c r="AMP21">
        <f>'k20'!ON24</f>
        <v>0</v>
      </c>
      <c r="AMQ21">
        <f>'k20'!OO24</f>
        <v>0</v>
      </c>
      <c r="AMR21">
        <f>'k20'!OP24</f>
        <v>0</v>
      </c>
      <c r="AMS21">
        <f>'k20'!OQ24</f>
        <v>0</v>
      </c>
      <c r="AMT21">
        <f>'k20'!OR24</f>
        <v>0</v>
      </c>
      <c r="AMU21">
        <f>'k20'!OS24</f>
        <v>0</v>
      </c>
      <c r="AMV21">
        <f>'k20'!OT24</f>
        <v>0</v>
      </c>
      <c r="AMW21">
        <f>'k20'!OU24</f>
        <v>0</v>
      </c>
      <c r="AMX21">
        <f>'k20'!OV24</f>
        <v>0</v>
      </c>
      <c r="AMY21">
        <f>'k20'!OW24</f>
        <v>0</v>
      </c>
      <c r="AMZ21">
        <f>'k20'!OX24</f>
        <v>0</v>
      </c>
      <c r="ANA21">
        <f>'k20'!OY24</f>
        <v>0</v>
      </c>
      <c r="ANB21">
        <f>'k20'!OZ24</f>
        <v>0</v>
      </c>
      <c r="ANC21">
        <f>'k20'!PA24</f>
        <v>0</v>
      </c>
      <c r="AND21">
        <f>'k20'!PB24</f>
        <v>0</v>
      </c>
      <c r="ANE21">
        <f>'k20'!PC24</f>
        <v>0</v>
      </c>
      <c r="ANF21">
        <f>'k20'!PD24</f>
        <v>0</v>
      </c>
      <c r="ANG21">
        <f>'k20'!PE24</f>
        <v>0</v>
      </c>
      <c r="ANH21">
        <f>'k20'!PF24</f>
        <v>0</v>
      </c>
      <c r="ANI21">
        <f>'k20'!PG24</f>
        <v>0</v>
      </c>
      <c r="ANJ21">
        <f>'k20'!PH24</f>
        <v>0</v>
      </c>
      <c r="ANK21">
        <f>'k20'!PI24</f>
        <v>0</v>
      </c>
      <c r="ANL21">
        <f>'k20'!PJ24</f>
        <v>0</v>
      </c>
      <c r="ANM21">
        <f>'k20'!PK24</f>
        <v>0</v>
      </c>
      <c r="ANN21">
        <f>'k20'!PL24</f>
        <v>0</v>
      </c>
      <c r="ANO21">
        <f>'k20'!PM24</f>
        <v>0</v>
      </c>
      <c r="ANP21">
        <f>'k20'!PN24</f>
        <v>0</v>
      </c>
      <c r="ANQ21">
        <f>'k20'!PO24</f>
        <v>0</v>
      </c>
      <c r="ANR21">
        <f>'k20'!PP24</f>
        <v>0</v>
      </c>
      <c r="ANS21">
        <f>'k20'!PQ24</f>
        <v>0</v>
      </c>
      <c r="ANT21">
        <f>'k20'!PR24</f>
        <v>0</v>
      </c>
      <c r="ANU21">
        <f>'k20'!PS24</f>
        <v>0</v>
      </c>
      <c r="ANV21">
        <v>21</v>
      </c>
      <c r="ANW21">
        <f>'k21'!NT24</f>
        <v>0</v>
      </c>
      <c r="ANX21">
        <f>'k21'!NU24</f>
        <v>0</v>
      </c>
      <c r="ANY21">
        <f>'k21'!NV24</f>
        <v>0</v>
      </c>
      <c r="ANZ21">
        <f>'k21'!NW24</f>
        <v>0</v>
      </c>
      <c r="AOA21">
        <f>'k21'!NX24</f>
        <v>0</v>
      </c>
      <c r="AOB21">
        <f>'k21'!NY24</f>
        <v>0</v>
      </c>
      <c r="AOC21">
        <f>'k21'!NZ24</f>
        <v>0</v>
      </c>
      <c r="AOD21">
        <f>'k21'!OA24</f>
        <v>0</v>
      </c>
      <c r="AOE21">
        <f>'k21'!OB24</f>
        <v>0</v>
      </c>
      <c r="AOF21">
        <f>'k21'!OC24</f>
        <v>0</v>
      </c>
      <c r="AOG21">
        <f>'k21'!OD24</f>
        <v>0</v>
      </c>
      <c r="AOH21">
        <f>'k21'!OE24</f>
        <v>0</v>
      </c>
      <c r="AOI21">
        <f>'k21'!OF24</f>
        <v>0</v>
      </c>
      <c r="AOJ21">
        <f>'k21'!OG24</f>
        <v>0</v>
      </c>
      <c r="AOK21">
        <f>'k21'!OH24</f>
        <v>0</v>
      </c>
      <c r="AOL21">
        <f>'k21'!OI24</f>
        <v>0</v>
      </c>
      <c r="AOM21">
        <f>'k21'!OJ24</f>
        <v>0</v>
      </c>
      <c r="AON21">
        <f>'k21'!OK24</f>
        <v>0</v>
      </c>
      <c r="AOO21">
        <f>'k21'!OL24</f>
        <v>0</v>
      </c>
      <c r="AOP21">
        <f>'k21'!OM24</f>
        <v>0</v>
      </c>
      <c r="AOQ21">
        <f>'k21'!ON24</f>
        <v>0</v>
      </c>
      <c r="AOR21">
        <f>'k21'!OO24</f>
        <v>0</v>
      </c>
      <c r="AOS21">
        <f>'k21'!OP24</f>
        <v>0</v>
      </c>
      <c r="AOT21">
        <f>'k21'!OQ24</f>
        <v>0</v>
      </c>
      <c r="AOU21">
        <f>'k21'!OR24</f>
        <v>0</v>
      </c>
      <c r="AOV21">
        <f>'k21'!OS24</f>
        <v>0</v>
      </c>
      <c r="AOW21">
        <f>'k21'!OT24</f>
        <v>0</v>
      </c>
      <c r="AOX21">
        <f>'k21'!OU24</f>
        <v>0</v>
      </c>
      <c r="AOY21">
        <f>'k21'!OV24</f>
        <v>0</v>
      </c>
      <c r="AOZ21">
        <f>'k21'!OW24</f>
        <v>0</v>
      </c>
      <c r="APA21">
        <f>'k21'!OX24</f>
        <v>0</v>
      </c>
      <c r="APB21">
        <f>'k21'!OY24</f>
        <v>0</v>
      </c>
      <c r="APC21">
        <f>'k21'!OZ24</f>
        <v>0</v>
      </c>
      <c r="APD21">
        <f>'k21'!PA24</f>
        <v>0</v>
      </c>
      <c r="APE21">
        <f>'k21'!PB24</f>
        <v>0</v>
      </c>
      <c r="APF21">
        <f>'k21'!PC24</f>
        <v>0</v>
      </c>
      <c r="APG21">
        <f>'k21'!PD24</f>
        <v>0</v>
      </c>
      <c r="APH21">
        <f>'k21'!PE24</f>
        <v>0</v>
      </c>
      <c r="API21">
        <f>'k21'!PF24</f>
        <v>0</v>
      </c>
      <c r="APJ21">
        <f>'k21'!PG24</f>
        <v>0</v>
      </c>
      <c r="APK21">
        <f>'k21'!PH24</f>
        <v>0</v>
      </c>
      <c r="APL21">
        <f>'k21'!PI24</f>
        <v>0</v>
      </c>
      <c r="APM21">
        <f>'k21'!PJ24</f>
        <v>0</v>
      </c>
      <c r="APN21">
        <f>'k21'!PK24</f>
        <v>0</v>
      </c>
      <c r="APO21">
        <f>'k21'!PL24</f>
        <v>0</v>
      </c>
      <c r="APP21">
        <f>'k21'!PM24</f>
        <v>0</v>
      </c>
      <c r="APQ21">
        <f>'k21'!PN24</f>
        <v>0</v>
      </c>
      <c r="APR21">
        <f>'k21'!PO24</f>
        <v>0</v>
      </c>
      <c r="APS21">
        <f>'k21'!PP24</f>
        <v>0</v>
      </c>
      <c r="APT21">
        <f>'k21'!PQ24</f>
        <v>0</v>
      </c>
      <c r="APU21">
        <f>'k21'!PR24</f>
        <v>0</v>
      </c>
      <c r="APV21">
        <f>'k21'!PS24</f>
        <v>0</v>
      </c>
      <c r="APW21">
        <v>21</v>
      </c>
    </row>
    <row r="22" spans="2:1115" x14ac:dyDescent="0.25">
      <c r="B22">
        <v>22</v>
      </c>
      <c r="C22">
        <f>'k1'!NT25</f>
        <v>16</v>
      </c>
      <c r="D22">
        <f>'k1'!NU25</f>
        <v>0</v>
      </c>
      <c r="E22">
        <f>'k1'!NV25</f>
        <v>0</v>
      </c>
      <c r="F22">
        <f>'k1'!NW25</f>
        <v>0</v>
      </c>
      <c r="G22">
        <f>'k1'!NX25</f>
        <v>0</v>
      </c>
      <c r="H22">
        <f>'k1'!NY25</f>
        <v>0</v>
      </c>
      <c r="I22">
        <f>'k1'!NZ25</f>
        <v>0</v>
      </c>
      <c r="J22">
        <f>'k1'!OA25</f>
        <v>0</v>
      </c>
      <c r="K22">
        <f>'k1'!OB25</f>
        <v>0</v>
      </c>
      <c r="L22">
        <f>'k1'!OC25</f>
        <v>0</v>
      </c>
      <c r="M22">
        <f>'k1'!OD25</f>
        <v>0</v>
      </c>
      <c r="N22">
        <f>'k1'!OE25</f>
        <v>0</v>
      </c>
      <c r="O22">
        <f>'k1'!OF25</f>
        <v>0</v>
      </c>
      <c r="P22">
        <f>'k1'!OG25</f>
        <v>0</v>
      </c>
      <c r="Q22" t="str">
        <f>'k1'!OH25</f>
        <v>0</v>
      </c>
      <c r="R22">
        <f>'k1'!OI25</f>
        <v>0</v>
      </c>
      <c r="S22" t="str">
        <f>'k1'!OJ25</f>
        <v>0</v>
      </c>
      <c r="T22">
        <f>'k1'!OK25</f>
        <v>0</v>
      </c>
      <c r="U22" t="str">
        <f>'k1'!OL25</f>
        <v>0</v>
      </c>
      <c r="V22" t="str">
        <f>'k1'!OM25</f>
        <v>NILAI MELEBIHI KAPASITAS</v>
      </c>
      <c r="W22">
        <f>'k1'!ON25</f>
        <v>0</v>
      </c>
      <c r="X22" t="str">
        <f>'k1'!OO25</f>
        <v>0</v>
      </c>
      <c r="Y22" t="str">
        <f>'k1'!OP25</f>
        <v>NILAI MELEBIHI KAPASITAS</v>
      </c>
      <c r="Z22" t="str">
        <f>'k1'!OQ25</f>
        <v/>
      </c>
      <c r="AA22">
        <f>'k1'!OR25</f>
        <v>0</v>
      </c>
      <c r="AB22" t="str">
        <f>'k1'!OS25</f>
        <v/>
      </c>
      <c r="AC22">
        <f>'k1'!OT25</f>
        <v>0</v>
      </c>
      <c r="AD22" t="str">
        <f>'k1'!OU25</f>
        <v/>
      </c>
      <c r="AE22">
        <f>'k1'!OV25</f>
        <v>0</v>
      </c>
      <c r="AF22" t="str">
        <f>'k1'!OW25</f>
        <v/>
      </c>
      <c r="AG22">
        <f>'k1'!OX25</f>
        <v>0</v>
      </c>
      <c r="AH22" t="str">
        <f>'k1'!OY25</f>
        <v/>
      </c>
      <c r="AI22">
        <f>'k1'!OZ25</f>
        <v>0</v>
      </c>
      <c r="AJ22" t="str">
        <f>'k1'!PA25</f>
        <v/>
      </c>
      <c r="AK22">
        <f>'k1'!PB25</f>
        <v>0</v>
      </c>
      <c r="AL22" t="str">
        <f>'k1'!PC25</f>
        <v/>
      </c>
      <c r="AM22">
        <f>'k1'!PD25</f>
        <v>0</v>
      </c>
      <c r="AN22" t="str">
        <f>'k1'!PE25</f>
        <v/>
      </c>
      <c r="AO22">
        <f>'k1'!PF25</f>
        <v>0</v>
      </c>
      <c r="AP22" t="str">
        <f>'k1'!PG25</f>
        <v/>
      </c>
      <c r="AQ22">
        <f>'k1'!PH25</f>
        <v>0</v>
      </c>
      <c r="AR22" t="str">
        <f>'k1'!PI25</f>
        <v/>
      </c>
      <c r="AS22">
        <f>'k1'!PJ25</f>
        <v>0</v>
      </c>
      <c r="AT22" t="str">
        <f>'k1'!PK25</f>
        <v/>
      </c>
      <c r="AU22">
        <f>'k1'!PL25</f>
        <v>0</v>
      </c>
      <c r="AV22" t="str">
        <f>'k1'!PM25</f>
        <v/>
      </c>
      <c r="AW22">
        <f>'k1'!PN25</f>
        <v>0</v>
      </c>
      <c r="AX22">
        <f>'k1'!PO25</f>
        <v>0</v>
      </c>
      <c r="AY22">
        <f>'k1'!PP25</f>
        <v>0</v>
      </c>
      <c r="AZ22">
        <f>'k1'!PQ25</f>
        <v>0</v>
      </c>
      <c r="BA22">
        <f>'k1'!PR25</f>
        <v>0</v>
      </c>
      <c r="BB22">
        <f>'k1'!PS25</f>
        <v>0</v>
      </c>
      <c r="BC22">
        <v>22</v>
      </c>
      <c r="BD22">
        <f>'k2'!NT25</f>
        <v>16</v>
      </c>
      <c r="BE22">
        <f>'k2'!NU25</f>
        <v>0</v>
      </c>
      <c r="BF22">
        <f>'k2'!NV25</f>
        <v>0</v>
      </c>
      <c r="BG22">
        <f>'k2'!NW25</f>
        <v>0</v>
      </c>
      <c r="BH22">
        <f>'k2'!NX25</f>
        <v>0</v>
      </c>
      <c r="BI22">
        <f>'k2'!NY25</f>
        <v>0</v>
      </c>
      <c r="BJ22">
        <f>'k2'!NZ25</f>
        <v>0</v>
      </c>
      <c r="BK22">
        <f>'k2'!OA25</f>
        <v>0</v>
      </c>
      <c r="BL22">
        <f>'k2'!OB25</f>
        <v>0</v>
      </c>
      <c r="BM22">
        <f>'k2'!OC25</f>
        <v>0</v>
      </c>
      <c r="BN22">
        <f>'k2'!OD25</f>
        <v>0</v>
      </c>
      <c r="BO22">
        <f>'k2'!OE25</f>
        <v>0</v>
      </c>
      <c r="BP22">
        <f>'k2'!OF25</f>
        <v>0</v>
      </c>
      <c r="BQ22">
        <f>'k2'!OG25</f>
        <v>0</v>
      </c>
      <c r="BR22" t="str">
        <f>'k2'!OH25</f>
        <v>0</v>
      </c>
      <c r="BS22">
        <f>'k2'!OI25</f>
        <v>0</v>
      </c>
      <c r="BT22" t="str">
        <f>'k2'!OJ25</f>
        <v>0</v>
      </c>
      <c r="BU22">
        <f>'k2'!OK25</f>
        <v>0</v>
      </c>
      <c r="BV22" t="str">
        <f>'k2'!OL25</f>
        <v>0</v>
      </c>
      <c r="BW22" t="str">
        <f>'k2'!OM25</f>
        <v>NILAI MELEBIHI KAPASITAS</v>
      </c>
      <c r="BX22">
        <f>'k2'!ON25</f>
        <v>0</v>
      </c>
      <c r="BY22" t="str">
        <f>'k2'!OO25</f>
        <v>0</v>
      </c>
      <c r="BZ22" t="str">
        <f>'k2'!OP25</f>
        <v>NILAI MELEBIHI KAPASITAS</v>
      </c>
      <c r="CA22" t="str">
        <f>'k2'!OQ25</f>
        <v/>
      </c>
      <c r="CB22">
        <f>'k2'!OR25</f>
        <v>0</v>
      </c>
      <c r="CC22" t="str">
        <f>'k2'!OS25</f>
        <v/>
      </c>
      <c r="CD22">
        <f>'k2'!OT25</f>
        <v>0</v>
      </c>
      <c r="CE22" t="str">
        <f>'k2'!OU25</f>
        <v/>
      </c>
      <c r="CF22">
        <f>'k2'!OV25</f>
        <v>0</v>
      </c>
      <c r="CG22" t="str">
        <f>'k2'!OW25</f>
        <v/>
      </c>
      <c r="CH22">
        <f>'k2'!OX25</f>
        <v>0</v>
      </c>
      <c r="CI22" t="str">
        <f>'k2'!OY25</f>
        <v/>
      </c>
      <c r="CJ22">
        <f>'k2'!OZ25</f>
        <v>0</v>
      </c>
      <c r="CK22" t="str">
        <f>'k2'!PA25</f>
        <v/>
      </c>
      <c r="CL22">
        <f>'k2'!PB25</f>
        <v>0</v>
      </c>
      <c r="CM22" t="str">
        <f>'k2'!PC25</f>
        <v/>
      </c>
      <c r="CN22">
        <f>'k2'!PD25</f>
        <v>0</v>
      </c>
      <c r="CO22" t="str">
        <f>'k2'!PE25</f>
        <v/>
      </c>
      <c r="CP22">
        <f>'k2'!PF25</f>
        <v>0</v>
      </c>
      <c r="CQ22" t="str">
        <f>'k2'!PG25</f>
        <v/>
      </c>
      <c r="CR22">
        <f>'k2'!PH25</f>
        <v>0</v>
      </c>
      <c r="CS22" t="str">
        <f>'k2'!PI25</f>
        <v/>
      </c>
      <c r="CT22">
        <f>'k2'!PJ25</f>
        <v>0</v>
      </c>
      <c r="CU22" t="str">
        <f>'k2'!PK25</f>
        <v/>
      </c>
      <c r="CV22">
        <f>'k2'!PL25</f>
        <v>0</v>
      </c>
      <c r="CW22" t="str">
        <f>'k2'!PM25</f>
        <v/>
      </c>
      <c r="CX22">
        <f>'k2'!PN25</f>
        <v>0</v>
      </c>
      <c r="CY22">
        <f>'k2'!PO25</f>
        <v>0</v>
      </c>
      <c r="CZ22">
        <f>'k2'!PP25</f>
        <v>0</v>
      </c>
      <c r="DA22">
        <f>'k2'!PQ25</f>
        <v>0</v>
      </c>
      <c r="DB22">
        <f>'k2'!PR25</f>
        <v>0</v>
      </c>
      <c r="DC22">
        <f>'k2'!PS25</f>
        <v>0</v>
      </c>
      <c r="DD22">
        <v>22</v>
      </c>
      <c r="DE22">
        <f>'k3'!NT25</f>
        <v>16</v>
      </c>
      <c r="DF22">
        <f>'k3'!NU25</f>
        <v>0</v>
      </c>
      <c r="DG22">
        <f>'k3'!NV25</f>
        <v>0</v>
      </c>
      <c r="DH22">
        <f>'k3'!NW25</f>
        <v>0</v>
      </c>
      <c r="DI22">
        <f>'k3'!NX25</f>
        <v>0</v>
      </c>
      <c r="DJ22">
        <f>'k3'!NY25</f>
        <v>0</v>
      </c>
      <c r="DK22">
        <f>'k3'!NZ25</f>
        <v>0</v>
      </c>
      <c r="DL22">
        <f>'k3'!OA25</f>
        <v>0</v>
      </c>
      <c r="DM22">
        <f>'k3'!OB25</f>
        <v>0</v>
      </c>
      <c r="DN22">
        <f>'k3'!OC25</f>
        <v>0</v>
      </c>
      <c r="DO22">
        <f>'k3'!OD25</f>
        <v>0</v>
      </c>
      <c r="DP22">
        <f>'k3'!OE25</f>
        <v>0</v>
      </c>
      <c r="DQ22">
        <f>'k3'!OF25</f>
        <v>0</v>
      </c>
      <c r="DR22">
        <f>'k3'!OG25</f>
        <v>0</v>
      </c>
      <c r="DS22" t="str">
        <f>'k3'!OH25</f>
        <v>0</v>
      </c>
      <c r="DT22">
        <f>'k3'!OI25</f>
        <v>0</v>
      </c>
      <c r="DU22" t="str">
        <f>'k3'!OJ25</f>
        <v>0</v>
      </c>
      <c r="DV22">
        <f>'k3'!OK25</f>
        <v>0</v>
      </c>
      <c r="DW22" t="str">
        <f>'k3'!OL25</f>
        <v>0</v>
      </c>
      <c r="DX22" t="str">
        <f>'k3'!OM25</f>
        <v>NILAI MELEBIHI KAPASITAS</v>
      </c>
      <c r="DY22">
        <f>'k3'!ON25</f>
        <v>0</v>
      </c>
      <c r="DZ22" t="str">
        <f>'k3'!OO25</f>
        <v>0</v>
      </c>
      <c r="EA22" t="str">
        <f>'k3'!OP25</f>
        <v>NILAI MELEBIHI KAPASITAS</v>
      </c>
      <c r="EB22" t="str">
        <f>'k3'!OQ25</f>
        <v/>
      </c>
      <c r="EC22">
        <f>'k3'!OR25</f>
        <v>0</v>
      </c>
      <c r="ED22" t="str">
        <f>'k3'!OS25</f>
        <v/>
      </c>
      <c r="EE22">
        <f>'k3'!OT25</f>
        <v>0</v>
      </c>
      <c r="EF22" t="str">
        <f>'k3'!OU25</f>
        <v/>
      </c>
      <c r="EG22">
        <f>'k3'!OV25</f>
        <v>0</v>
      </c>
      <c r="EH22" t="str">
        <f>'k3'!OW25</f>
        <v/>
      </c>
      <c r="EI22">
        <f>'k3'!OX25</f>
        <v>0</v>
      </c>
      <c r="EJ22" t="str">
        <f>'k3'!OY25</f>
        <v/>
      </c>
      <c r="EK22">
        <f>'k3'!OZ25</f>
        <v>0</v>
      </c>
      <c r="EL22" t="str">
        <f>'k3'!PA25</f>
        <v/>
      </c>
      <c r="EM22">
        <f>'k3'!PB25</f>
        <v>0</v>
      </c>
      <c r="EN22" t="str">
        <f>'k3'!PC25</f>
        <v/>
      </c>
      <c r="EO22">
        <f>'k3'!PD25</f>
        <v>0</v>
      </c>
      <c r="EP22" t="str">
        <f>'k3'!PE25</f>
        <v/>
      </c>
      <c r="EQ22">
        <f>'k3'!PF25</f>
        <v>0</v>
      </c>
      <c r="ER22" t="str">
        <f>'k3'!PG25</f>
        <v/>
      </c>
      <c r="ES22">
        <f>'k3'!PH25</f>
        <v>0</v>
      </c>
      <c r="ET22" t="str">
        <f>'k3'!PI25</f>
        <v/>
      </c>
      <c r="EU22">
        <f>'k3'!PJ25</f>
        <v>0</v>
      </c>
      <c r="EV22" t="str">
        <f>'k3'!PK25</f>
        <v/>
      </c>
      <c r="EW22">
        <f>'k3'!PL25</f>
        <v>0</v>
      </c>
      <c r="EX22" t="str">
        <f>'k3'!PM25</f>
        <v/>
      </c>
      <c r="EY22">
        <f>'k3'!PN25</f>
        <v>0</v>
      </c>
      <c r="EZ22">
        <f>'k3'!PO25</f>
        <v>0</v>
      </c>
      <c r="FA22">
        <f>'k3'!PP25</f>
        <v>0</v>
      </c>
      <c r="FB22">
        <f>'k3'!PQ25</f>
        <v>0</v>
      </c>
      <c r="FC22">
        <f>'k3'!PR25</f>
        <v>0</v>
      </c>
      <c r="FD22">
        <f>'k3'!PS25</f>
        <v>0</v>
      </c>
      <c r="FE22">
        <v>22</v>
      </c>
      <c r="FF22">
        <f>'k4'!NT25</f>
        <v>0</v>
      </c>
      <c r="FG22">
        <f>'k4'!NU25</f>
        <v>0</v>
      </c>
      <c r="FH22">
        <f>'k4'!NV25</f>
        <v>0</v>
      </c>
      <c r="FI22">
        <f>'k4'!NW25</f>
        <v>0</v>
      </c>
      <c r="FJ22">
        <f>'k4'!NX25</f>
        <v>0</v>
      </c>
      <c r="FK22">
        <f>'k4'!NY25</f>
        <v>0</v>
      </c>
      <c r="FL22">
        <f>'k4'!NZ25</f>
        <v>0</v>
      </c>
      <c r="FM22">
        <f>'k4'!OA25</f>
        <v>0</v>
      </c>
      <c r="FN22">
        <f>'k4'!OB25</f>
        <v>0</v>
      </c>
      <c r="FO22">
        <f>'k4'!OC25</f>
        <v>0</v>
      </c>
      <c r="FP22">
        <f>'k4'!OD25</f>
        <v>0</v>
      </c>
      <c r="FQ22">
        <f>'k4'!OE25</f>
        <v>0</v>
      </c>
      <c r="FR22">
        <f>'k4'!OF25</f>
        <v>0</v>
      </c>
      <c r="FS22">
        <f>'k4'!OG25</f>
        <v>0</v>
      </c>
      <c r="FT22">
        <f>'k4'!OH25</f>
        <v>0</v>
      </c>
      <c r="FU22">
        <f>'k4'!OI25</f>
        <v>0</v>
      </c>
      <c r="FV22">
        <f>'k4'!OJ25</f>
        <v>0</v>
      </c>
      <c r="FW22">
        <f>'k4'!OK25</f>
        <v>0</v>
      </c>
      <c r="FX22">
        <f>'k4'!OL25</f>
        <v>0</v>
      </c>
      <c r="FY22">
        <f>'k4'!OM25</f>
        <v>0</v>
      </c>
      <c r="FZ22">
        <f>'k4'!ON25</f>
        <v>0</v>
      </c>
      <c r="GA22">
        <f>'k4'!OO25</f>
        <v>0</v>
      </c>
      <c r="GB22">
        <f>'k4'!OP25</f>
        <v>0</v>
      </c>
      <c r="GC22">
        <f>'k4'!OQ25</f>
        <v>0</v>
      </c>
      <c r="GD22">
        <f>'k4'!OR25</f>
        <v>0</v>
      </c>
      <c r="GE22">
        <f>'k4'!OS25</f>
        <v>0</v>
      </c>
      <c r="GF22">
        <f>'k4'!OT25</f>
        <v>0</v>
      </c>
      <c r="GG22">
        <f>'k4'!OU25</f>
        <v>0</v>
      </c>
      <c r="GH22">
        <f>'k4'!OV25</f>
        <v>0</v>
      </c>
      <c r="GI22">
        <f>'k4'!OW25</f>
        <v>0</v>
      </c>
      <c r="GJ22">
        <f>'k4'!OX25</f>
        <v>0</v>
      </c>
      <c r="GK22">
        <f>'k4'!OY25</f>
        <v>0</v>
      </c>
      <c r="GL22">
        <f>'k4'!OZ25</f>
        <v>0</v>
      </c>
      <c r="GM22">
        <f>'k4'!PA25</f>
        <v>0</v>
      </c>
      <c r="GN22">
        <f>'k4'!PB25</f>
        <v>0</v>
      </c>
      <c r="GO22">
        <f>'k4'!PC25</f>
        <v>0</v>
      </c>
      <c r="GP22">
        <f>'k4'!PD25</f>
        <v>0</v>
      </c>
      <c r="GQ22">
        <f>'k4'!PE25</f>
        <v>0</v>
      </c>
      <c r="GR22">
        <f>'k4'!PF25</f>
        <v>0</v>
      </c>
      <c r="GS22">
        <f>'k4'!PG25</f>
        <v>0</v>
      </c>
      <c r="GT22">
        <f>'k4'!PH25</f>
        <v>0</v>
      </c>
      <c r="GU22">
        <f>'k4'!PI25</f>
        <v>0</v>
      </c>
      <c r="GV22">
        <f>'k4'!PJ25</f>
        <v>0</v>
      </c>
      <c r="GW22">
        <f>'k4'!PK25</f>
        <v>0</v>
      </c>
      <c r="GX22">
        <f>'k4'!PL25</f>
        <v>0</v>
      </c>
      <c r="GY22">
        <f>'k4'!PM25</f>
        <v>0</v>
      </c>
      <c r="GZ22">
        <f>'k4'!PN25</f>
        <v>0</v>
      </c>
      <c r="HA22">
        <f>'k4'!PO25</f>
        <v>0</v>
      </c>
      <c r="HB22">
        <f>'k4'!PP25</f>
        <v>0</v>
      </c>
      <c r="HC22">
        <f>'k4'!PQ25</f>
        <v>0</v>
      </c>
      <c r="HD22">
        <f>'k4'!PR25</f>
        <v>0</v>
      </c>
      <c r="HE22">
        <f>'k4'!PS25</f>
        <v>0</v>
      </c>
      <c r="HF22">
        <v>22</v>
      </c>
      <c r="HG22">
        <f>'k5'!NT25</f>
        <v>0</v>
      </c>
      <c r="HH22">
        <f>'k5'!NU25</f>
        <v>0</v>
      </c>
      <c r="HI22">
        <f>'k5'!NV25</f>
        <v>0</v>
      </c>
      <c r="HJ22">
        <f>'k5'!NW25</f>
        <v>0</v>
      </c>
      <c r="HK22">
        <f>'k5'!NX25</f>
        <v>0</v>
      </c>
      <c r="HL22">
        <f>'k5'!NY25</f>
        <v>0</v>
      </c>
      <c r="HM22">
        <f>'k5'!NZ25</f>
        <v>0</v>
      </c>
      <c r="HN22">
        <f>'k5'!OA25</f>
        <v>0</v>
      </c>
      <c r="HO22">
        <f>'k5'!OB25</f>
        <v>0</v>
      </c>
      <c r="HP22">
        <f>'k5'!OC25</f>
        <v>0</v>
      </c>
      <c r="HQ22">
        <f>'k5'!OD25</f>
        <v>0</v>
      </c>
      <c r="HR22">
        <f>'k5'!OE25</f>
        <v>0</v>
      </c>
      <c r="HS22">
        <f>'k5'!OF25</f>
        <v>0</v>
      </c>
      <c r="HT22">
        <f>'k5'!OG25</f>
        <v>0</v>
      </c>
      <c r="HU22">
        <f>'k5'!OH25</f>
        <v>0</v>
      </c>
      <c r="HV22">
        <f>'k5'!OI25</f>
        <v>0</v>
      </c>
      <c r="HW22">
        <f>'k5'!OJ25</f>
        <v>0</v>
      </c>
      <c r="HX22">
        <f>'k5'!OK25</f>
        <v>0</v>
      </c>
      <c r="HY22">
        <f>'k5'!OL25</f>
        <v>0</v>
      </c>
      <c r="HZ22">
        <f>'k5'!OM25</f>
        <v>0</v>
      </c>
      <c r="IA22">
        <f>'k5'!ON25</f>
        <v>0</v>
      </c>
      <c r="IB22">
        <f>'k5'!OO25</f>
        <v>0</v>
      </c>
      <c r="IC22">
        <f>'k5'!OP25</f>
        <v>0</v>
      </c>
      <c r="ID22">
        <f>'k5'!OQ25</f>
        <v>0</v>
      </c>
      <c r="IE22">
        <f>'k5'!OR25</f>
        <v>0</v>
      </c>
      <c r="IF22">
        <f>'k5'!OS25</f>
        <v>0</v>
      </c>
      <c r="IG22">
        <f>'k5'!OT25</f>
        <v>0</v>
      </c>
      <c r="IH22">
        <f>'k5'!OU25</f>
        <v>0</v>
      </c>
      <c r="II22">
        <f>'k5'!OV25</f>
        <v>0</v>
      </c>
      <c r="IJ22">
        <f>'k5'!OW25</f>
        <v>0</v>
      </c>
      <c r="IK22">
        <f>'k5'!OX25</f>
        <v>0</v>
      </c>
      <c r="IL22">
        <f>'k5'!OY25</f>
        <v>0</v>
      </c>
      <c r="IM22">
        <f>'k5'!OZ25</f>
        <v>0</v>
      </c>
      <c r="IN22">
        <f>'k5'!PA25</f>
        <v>0</v>
      </c>
      <c r="IO22">
        <f>'k5'!PB25</f>
        <v>0</v>
      </c>
      <c r="IP22">
        <f>'k5'!PC25</f>
        <v>0</v>
      </c>
      <c r="IQ22">
        <f>'k5'!PD25</f>
        <v>0</v>
      </c>
      <c r="IR22">
        <f>'k5'!PE25</f>
        <v>0</v>
      </c>
      <c r="IS22">
        <f>'k5'!PF25</f>
        <v>0</v>
      </c>
      <c r="IT22">
        <f>'k5'!PG25</f>
        <v>0</v>
      </c>
      <c r="IU22">
        <f>'k5'!PH25</f>
        <v>0</v>
      </c>
      <c r="IV22">
        <f>'k5'!PI25</f>
        <v>0</v>
      </c>
      <c r="IW22">
        <f>'k5'!PJ25</f>
        <v>0</v>
      </c>
      <c r="IX22">
        <f>'k5'!PK25</f>
        <v>0</v>
      </c>
      <c r="IY22">
        <f>'k5'!PL25</f>
        <v>0</v>
      </c>
      <c r="IZ22">
        <f>'k5'!PM25</f>
        <v>0</v>
      </c>
      <c r="JA22">
        <f>'k5'!PN25</f>
        <v>0</v>
      </c>
      <c r="JB22">
        <f>'k5'!PO25</f>
        <v>0</v>
      </c>
      <c r="JC22">
        <f>'k5'!PP25</f>
        <v>0</v>
      </c>
      <c r="JD22">
        <f>'k5'!PQ25</f>
        <v>0</v>
      </c>
      <c r="JE22">
        <f>'k5'!PR25</f>
        <v>0</v>
      </c>
      <c r="JF22">
        <f>'k5'!PS25</f>
        <v>0</v>
      </c>
      <c r="JG22">
        <v>22</v>
      </c>
      <c r="JH22">
        <f>'k6'!NT25</f>
        <v>0</v>
      </c>
      <c r="JI22">
        <f>'k6'!NU25</f>
        <v>0</v>
      </c>
      <c r="JJ22">
        <f>'k6'!NV25</f>
        <v>0</v>
      </c>
      <c r="JK22">
        <f>'k6'!NW25</f>
        <v>0</v>
      </c>
      <c r="JL22">
        <f>'k6'!NX25</f>
        <v>0</v>
      </c>
      <c r="JM22">
        <f>'k6'!NY25</f>
        <v>0</v>
      </c>
      <c r="JN22">
        <f>'k6'!NZ25</f>
        <v>0</v>
      </c>
      <c r="JO22">
        <f>'k6'!OA25</f>
        <v>0</v>
      </c>
      <c r="JP22">
        <f>'k6'!OB25</f>
        <v>0</v>
      </c>
      <c r="JQ22">
        <f>'k6'!OC25</f>
        <v>0</v>
      </c>
      <c r="JR22">
        <f>'k6'!OD25</f>
        <v>0</v>
      </c>
      <c r="JS22">
        <f>'k6'!OE25</f>
        <v>0</v>
      </c>
      <c r="JT22">
        <f>'k6'!OF25</f>
        <v>0</v>
      </c>
      <c r="JU22">
        <f>'k6'!OG25</f>
        <v>0</v>
      </c>
      <c r="JV22">
        <f>'k6'!OH25</f>
        <v>0</v>
      </c>
      <c r="JW22">
        <f>'k6'!OI25</f>
        <v>0</v>
      </c>
      <c r="JX22">
        <f>'k6'!OJ25</f>
        <v>0</v>
      </c>
      <c r="JY22">
        <f>'k6'!OK25</f>
        <v>0</v>
      </c>
      <c r="JZ22">
        <f>'k6'!OL25</f>
        <v>0</v>
      </c>
      <c r="KA22">
        <f>'k6'!OM25</f>
        <v>0</v>
      </c>
      <c r="KB22">
        <f>'k6'!ON25</f>
        <v>0</v>
      </c>
      <c r="KC22">
        <f>'k6'!OO25</f>
        <v>0</v>
      </c>
      <c r="KD22">
        <f>'k6'!OP25</f>
        <v>0</v>
      </c>
      <c r="KE22">
        <f>'k6'!OQ25</f>
        <v>0</v>
      </c>
      <c r="KF22">
        <f>'k6'!OR25</f>
        <v>0</v>
      </c>
      <c r="KG22">
        <f>'k6'!OS25</f>
        <v>0</v>
      </c>
      <c r="KH22">
        <f>'k6'!OT25</f>
        <v>0</v>
      </c>
      <c r="KI22">
        <f>'k6'!OU25</f>
        <v>0</v>
      </c>
      <c r="KJ22">
        <f>'k6'!OV25</f>
        <v>0</v>
      </c>
      <c r="KK22">
        <f>'k6'!OW25</f>
        <v>0</v>
      </c>
      <c r="KL22">
        <f>'k6'!OX25</f>
        <v>0</v>
      </c>
      <c r="KM22">
        <f>'k6'!OY25</f>
        <v>0</v>
      </c>
      <c r="KN22">
        <f>'k6'!OZ25</f>
        <v>0</v>
      </c>
      <c r="KO22">
        <f>'k6'!PA25</f>
        <v>0</v>
      </c>
      <c r="KP22">
        <f>'k6'!PB25</f>
        <v>0</v>
      </c>
      <c r="KQ22">
        <f>'k6'!PC25</f>
        <v>0</v>
      </c>
      <c r="KR22">
        <f>'k6'!PD25</f>
        <v>0</v>
      </c>
      <c r="KS22">
        <f>'k6'!PE25</f>
        <v>0</v>
      </c>
      <c r="KT22">
        <f>'k6'!PF25</f>
        <v>0</v>
      </c>
      <c r="KU22">
        <f>'k6'!PG25</f>
        <v>0</v>
      </c>
      <c r="KV22">
        <f>'k6'!PH25</f>
        <v>0</v>
      </c>
      <c r="KW22">
        <f>'k6'!PI25</f>
        <v>0</v>
      </c>
      <c r="KX22">
        <f>'k6'!PJ25</f>
        <v>0</v>
      </c>
      <c r="KY22">
        <f>'k6'!PK25</f>
        <v>0</v>
      </c>
      <c r="KZ22">
        <f>'k6'!PL25</f>
        <v>0</v>
      </c>
      <c r="LA22">
        <f>'k6'!PM25</f>
        <v>0</v>
      </c>
      <c r="LB22">
        <f>'k6'!PN25</f>
        <v>0</v>
      </c>
      <c r="LC22">
        <f>'k6'!PO25</f>
        <v>0</v>
      </c>
      <c r="LD22">
        <f>'k6'!PP25</f>
        <v>0</v>
      </c>
      <c r="LE22">
        <f>'k6'!PQ25</f>
        <v>0</v>
      </c>
      <c r="LF22">
        <f>'k6'!PR25</f>
        <v>0</v>
      </c>
      <c r="LG22">
        <f>'k6'!PS25</f>
        <v>0</v>
      </c>
      <c r="LH22">
        <v>22</v>
      </c>
      <c r="LI22">
        <f>'k7'!NT25</f>
        <v>0</v>
      </c>
      <c r="LJ22">
        <f>'k7'!NU25</f>
        <v>0</v>
      </c>
      <c r="LK22">
        <f>'k7'!NV25</f>
        <v>0</v>
      </c>
      <c r="LL22">
        <f>'k7'!NW25</f>
        <v>0</v>
      </c>
      <c r="LM22">
        <f>'k7'!NX25</f>
        <v>0</v>
      </c>
      <c r="LN22">
        <f>'k7'!NY25</f>
        <v>0</v>
      </c>
      <c r="LO22">
        <f>'k7'!NZ25</f>
        <v>0</v>
      </c>
      <c r="LP22">
        <f>'k7'!OA25</f>
        <v>0</v>
      </c>
      <c r="LQ22">
        <f>'k7'!OB25</f>
        <v>0</v>
      </c>
      <c r="LR22">
        <f>'k7'!OC25</f>
        <v>0</v>
      </c>
      <c r="LS22">
        <f>'k7'!OD25</f>
        <v>0</v>
      </c>
      <c r="LT22">
        <f>'k7'!OE25</f>
        <v>0</v>
      </c>
      <c r="LU22">
        <f>'k7'!OF25</f>
        <v>0</v>
      </c>
      <c r="LV22">
        <f>'k7'!OG25</f>
        <v>0</v>
      </c>
      <c r="LW22">
        <f>'k7'!OH25</f>
        <v>0</v>
      </c>
      <c r="LX22">
        <f>'k7'!OI25</f>
        <v>0</v>
      </c>
      <c r="LY22">
        <f>'k7'!OJ25</f>
        <v>0</v>
      </c>
      <c r="LZ22">
        <f>'k7'!OK25</f>
        <v>0</v>
      </c>
      <c r="MA22">
        <f>'k7'!OL25</f>
        <v>0</v>
      </c>
      <c r="MB22">
        <f>'k7'!OM25</f>
        <v>0</v>
      </c>
      <c r="MC22">
        <f>'k7'!ON25</f>
        <v>0</v>
      </c>
      <c r="MD22">
        <f>'k7'!OO25</f>
        <v>0</v>
      </c>
      <c r="ME22">
        <f>'k7'!OP25</f>
        <v>0</v>
      </c>
      <c r="MF22">
        <f>'k7'!OQ25</f>
        <v>0</v>
      </c>
      <c r="MG22">
        <f>'k7'!OR25</f>
        <v>0</v>
      </c>
      <c r="MH22">
        <f>'k7'!OS25</f>
        <v>0</v>
      </c>
      <c r="MI22">
        <f>'k7'!OT25</f>
        <v>0</v>
      </c>
      <c r="MJ22">
        <f>'k7'!OU25</f>
        <v>0</v>
      </c>
      <c r="MK22">
        <f>'k7'!OV25</f>
        <v>0</v>
      </c>
      <c r="ML22">
        <f>'k7'!OW25</f>
        <v>0</v>
      </c>
      <c r="MM22">
        <f>'k7'!OX25</f>
        <v>0</v>
      </c>
      <c r="MN22">
        <f>'k7'!OY25</f>
        <v>0</v>
      </c>
      <c r="MO22">
        <f>'k7'!OZ25</f>
        <v>0</v>
      </c>
      <c r="MP22">
        <f>'k7'!PA25</f>
        <v>0</v>
      </c>
      <c r="MQ22">
        <f>'k7'!PB25</f>
        <v>0</v>
      </c>
      <c r="MR22">
        <f>'k7'!PC25</f>
        <v>0</v>
      </c>
      <c r="MS22">
        <f>'k7'!PD25</f>
        <v>0</v>
      </c>
      <c r="MT22">
        <f>'k7'!PE25</f>
        <v>0</v>
      </c>
      <c r="MU22">
        <f>'k7'!PF25</f>
        <v>0</v>
      </c>
      <c r="MV22">
        <f>'k7'!PG25</f>
        <v>0</v>
      </c>
      <c r="MW22">
        <f>'k7'!PH25</f>
        <v>0</v>
      </c>
      <c r="MX22">
        <f>'k7'!PI25</f>
        <v>0</v>
      </c>
      <c r="MY22">
        <f>'k7'!PJ25</f>
        <v>0</v>
      </c>
      <c r="MZ22">
        <f>'k7'!PK25</f>
        <v>0</v>
      </c>
      <c r="NA22">
        <f>'k7'!PL25</f>
        <v>0</v>
      </c>
      <c r="NB22">
        <f>'k7'!PM25</f>
        <v>0</v>
      </c>
      <c r="NC22">
        <f>'k7'!PN25</f>
        <v>0</v>
      </c>
      <c r="ND22">
        <f>'k7'!PO25</f>
        <v>0</v>
      </c>
      <c r="NE22">
        <f>'k7'!PP25</f>
        <v>0</v>
      </c>
      <c r="NF22">
        <f>'k7'!PQ25</f>
        <v>0</v>
      </c>
      <c r="NG22">
        <f>'k7'!PR25</f>
        <v>0</v>
      </c>
      <c r="NH22">
        <f>'k7'!PS25</f>
        <v>0</v>
      </c>
      <c r="NI22">
        <v>22</v>
      </c>
      <c r="NJ22">
        <f>'k8'!NT25</f>
        <v>0</v>
      </c>
      <c r="NK22">
        <f>'k8'!NU25</f>
        <v>0</v>
      </c>
      <c r="NL22">
        <f>'k8'!NV25</f>
        <v>0</v>
      </c>
      <c r="NM22">
        <f>'k8'!NW25</f>
        <v>0</v>
      </c>
      <c r="NN22">
        <f>'k8'!NX25</f>
        <v>0</v>
      </c>
      <c r="NO22">
        <f>'k8'!NY25</f>
        <v>0</v>
      </c>
      <c r="NP22">
        <f>'k8'!NZ25</f>
        <v>0</v>
      </c>
      <c r="NQ22">
        <f>'k8'!OA25</f>
        <v>0</v>
      </c>
      <c r="NR22">
        <f>'k8'!OB25</f>
        <v>0</v>
      </c>
      <c r="NS22">
        <f>'k8'!OC25</f>
        <v>0</v>
      </c>
      <c r="NT22">
        <f>'k8'!OD25</f>
        <v>0</v>
      </c>
      <c r="NU22">
        <f>'k8'!OE25</f>
        <v>0</v>
      </c>
      <c r="NV22">
        <f>'k8'!OF25</f>
        <v>0</v>
      </c>
      <c r="NW22">
        <f>'k8'!OG25</f>
        <v>0</v>
      </c>
      <c r="NX22">
        <f>'k8'!OH25</f>
        <v>0</v>
      </c>
      <c r="NY22">
        <f>'k8'!OI25</f>
        <v>0</v>
      </c>
      <c r="NZ22">
        <f>'k8'!OJ25</f>
        <v>0</v>
      </c>
      <c r="OA22">
        <f>'k8'!OK25</f>
        <v>0</v>
      </c>
      <c r="OB22">
        <f>'k8'!OL25</f>
        <v>0</v>
      </c>
      <c r="OC22">
        <f>'k8'!OM25</f>
        <v>0</v>
      </c>
      <c r="OD22">
        <f>'k8'!ON25</f>
        <v>0</v>
      </c>
      <c r="OE22">
        <f>'k8'!OO25</f>
        <v>0</v>
      </c>
      <c r="OF22">
        <f>'k8'!OP25</f>
        <v>0</v>
      </c>
      <c r="OG22">
        <f>'k8'!OQ25</f>
        <v>0</v>
      </c>
      <c r="OH22">
        <f>'k8'!OR25</f>
        <v>0</v>
      </c>
      <c r="OI22">
        <f>'k8'!OS25</f>
        <v>0</v>
      </c>
      <c r="OJ22">
        <f>'k8'!OT25</f>
        <v>0</v>
      </c>
      <c r="OK22">
        <f>'k8'!OU25</f>
        <v>0</v>
      </c>
      <c r="OL22">
        <f>'k8'!OV25</f>
        <v>0</v>
      </c>
      <c r="OM22">
        <f>'k8'!OW25</f>
        <v>0</v>
      </c>
      <c r="ON22">
        <f>'k8'!OX25</f>
        <v>0</v>
      </c>
      <c r="OO22">
        <f>'k8'!OY25</f>
        <v>0</v>
      </c>
      <c r="OP22">
        <f>'k8'!OZ25</f>
        <v>0</v>
      </c>
      <c r="OQ22">
        <f>'k8'!PA25</f>
        <v>0</v>
      </c>
      <c r="OR22">
        <f>'k8'!PB25</f>
        <v>0</v>
      </c>
      <c r="OS22">
        <f>'k8'!PC25</f>
        <v>0</v>
      </c>
      <c r="OT22">
        <f>'k8'!PD25</f>
        <v>0</v>
      </c>
      <c r="OU22">
        <f>'k8'!PE25</f>
        <v>0</v>
      </c>
      <c r="OV22">
        <f>'k8'!PF25</f>
        <v>0</v>
      </c>
      <c r="OW22">
        <f>'k8'!PG25</f>
        <v>0</v>
      </c>
      <c r="OX22">
        <f>'k8'!PH25</f>
        <v>0</v>
      </c>
      <c r="OY22">
        <f>'k8'!PI25</f>
        <v>0</v>
      </c>
      <c r="OZ22">
        <f>'k8'!PJ25</f>
        <v>0</v>
      </c>
      <c r="PA22">
        <f>'k8'!PK25</f>
        <v>0</v>
      </c>
      <c r="PB22">
        <f>'k8'!PL25</f>
        <v>0</v>
      </c>
      <c r="PC22">
        <f>'k8'!PM25</f>
        <v>0</v>
      </c>
      <c r="PD22">
        <f>'k8'!PN25</f>
        <v>0</v>
      </c>
      <c r="PE22">
        <f>'k8'!PO25</f>
        <v>0</v>
      </c>
      <c r="PF22">
        <f>'k8'!PP25</f>
        <v>0</v>
      </c>
      <c r="PG22">
        <f>'k8'!PQ25</f>
        <v>0</v>
      </c>
      <c r="PH22">
        <f>'k8'!PR25</f>
        <v>0</v>
      </c>
      <c r="PI22">
        <f>'k8'!PS25</f>
        <v>0</v>
      </c>
      <c r="PJ22">
        <v>22</v>
      </c>
      <c r="PK22">
        <f>'k9'!NT25</f>
        <v>0</v>
      </c>
      <c r="PL22">
        <f>'k9'!NU25</f>
        <v>0</v>
      </c>
      <c r="PM22">
        <f>'k9'!NV25</f>
        <v>0</v>
      </c>
      <c r="PN22">
        <f>'k9'!NW25</f>
        <v>0</v>
      </c>
      <c r="PO22">
        <f>'k9'!NX25</f>
        <v>0</v>
      </c>
      <c r="PP22">
        <f>'k9'!NY25</f>
        <v>0</v>
      </c>
      <c r="PQ22">
        <f>'k9'!NZ25</f>
        <v>0</v>
      </c>
      <c r="PR22">
        <f>'k9'!OA25</f>
        <v>0</v>
      </c>
      <c r="PS22">
        <f>'k9'!OB25</f>
        <v>0</v>
      </c>
      <c r="PT22">
        <f>'k9'!OC25</f>
        <v>0</v>
      </c>
      <c r="PU22">
        <f>'k9'!OD25</f>
        <v>0</v>
      </c>
      <c r="PV22">
        <f>'k9'!OE25</f>
        <v>0</v>
      </c>
      <c r="PW22">
        <f>'k9'!OF25</f>
        <v>0</v>
      </c>
      <c r="PX22">
        <f>'k9'!OG25</f>
        <v>0</v>
      </c>
      <c r="PY22">
        <f>'k9'!OH25</f>
        <v>0</v>
      </c>
      <c r="PZ22">
        <f>'k9'!OI25</f>
        <v>0</v>
      </c>
      <c r="QA22">
        <f>'k9'!OJ25</f>
        <v>0</v>
      </c>
      <c r="QB22">
        <f>'k9'!OK25</f>
        <v>0</v>
      </c>
      <c r="QC22">
        <f>'k9'!OL25</f>
        <v>0</v>
      </c>
      <c r="QD22">
        <f>'k9'!OM25</f>
        <v>0</v>
      </c>
      <c r="QE22">
        <f>'k9'!ON25</f>
        <v>0</v>
      </c>
      <c r="QF22">
        <f>'k9'!OO25</f>
        <v>0</v>
      </c>
      <c r="QG22">
        <f>'k9'!OP25</f>
        <v>0</v>
      </c>
      <c r="QH22">
        <f>'k9'!OQ25</f>
        <v>0</v>
      </c>
      <c r="QI22">
        <f>'k9'!OR25</f>
        <v>0</v>
      </c>
      <c r="QJ22">
        <f>'k9'!OS25</f>
        <v>0</v>
      </c>
      <c r="QK22">
        <f>'k9'!OT25</f>
        <v>0</v>
      </c>
      <c r="QL22">
        <f>'k9'!OU25</f>
        <v>0</v>
      </c>
      <c r="QM22">
        <f>'k9'!OV25</f>
        <v>0</v>
      </c>
      <c r="QN22">
        <f>'k9'!OW25</f>
        <v>0</v>
      </c>
      <c r="QO22">
        <f>'k9'!OX25</f>
        <v>0</v>
      </c>
      <c r="QP22">
        <f>'k9'!OY25</f>
        <v>0</v>
      </c>
      <c r="QQ22">
        <f>'k9'!OZ25</f>
        <v>0</v>
      </c>
      <c r="QR22">
        <f>'k9'!PA25</f>
        <v>0</v>
      </c>
      <c r="QS22">
        <f>'k9'!PB25</f>
        <v>0</v>
      </c>
      <c r="QT22">
        <f>'k9'!PC25</f>
        <v>0</v>
      </c>
      <c r="QU22">
        <f>'k9'!PD25</f>
        <v>0</v>
      </c>
      <c r="QV22">
        <f>'k9'!PE25</f>
        <v>0</v>
      </c>
      <c r="QW22">
        <f>'k9'!PF25</f>
        <v>0</v>
      </c>
      <c r="QX22">
        <f>'k9'!PG25</f>
        <v>0</v>
      </c>
      <c r="QY22">
        <f>'k9'!PH25</f>
        <v>0</v>
      </c>
      <c r="QZ22">
        <f>'k9'!PI25</f>
        <v>0</v>
      </c>
      <c r="RA22">
        <f>'k9'!PJ25</f>
        <v>0</v>
      </c>
      <c r="RB22">
        <f>'k9'!PK25</f>
        <v>0</v>
      </c>
      <c r="RC22">
        <f>'k9'!PL25</f>
        <v>0</v>
      </c>
      <c r="RD22">
        <f>'k9'!PM25</f>
        <v>0</v>
      </c>
      <c r="RE22">
        <f>'k9'!PN25</f>
        <v>0</v>
      </c>
      <c r="RF22">
        <f>'k9'!PO25</f>
        <v>0</v>
      </c>
      <c r="RG22">
        <f>'k9'!PP25</f>
        <v>0</v>
      </c>
      <c r="RH22">
        <f>'k9'!PQ25</f>
        <v>0</v>
      </c>
      <c r="RI22">
        <f>'k9'!PR25</f>
        <v>0</v>
      </c>
      <c r="RJ22">
        <f>'k9'!PS25</f>
        <v>0</v>
      </c>
      <c r="RK22">
        <v>22</v>
      </c>
      <c r="RL22">
        <f>'k10'!NT25</f>
        <v>0</v>
      </c>
      <c r="RM22">
        <f>'k10'!NU25</f>
        <v>0</v>
      </c>
      <c r="RN22">
        <f>'k10'!NV25</f>
        <v>0</v>
      </c>
      <c r="RO22">
        <f>'k10'!NW25</f>
        <v>0</v>
      </c>
      <c r="RP22">
        <f>'k10'!NX25</f>
        <v>0</v>
      </c>
      <c r="RQ22">
        <f>'k10'!NY25</f>
        <v>0</v>
      </c>
      <c r="RR22">
        <f>'k10'!NZ25</f>
        <v>0</v>
      </c>
      <c r="RS22">
        <f>'k10'!OA25</f>
        <v>0</v>
      </c>
      <c r="RT22">
        <f>'k10'!OB25</f>
        <v>0</v>
      </c>
      <c r="RU22">
        <f>'k10'!OC25</f>
        <v>0</v>
      </c>
      <c r="RV22">
        <f>'k10'!OD25</f>
        <v>0</v>
      </c>
      <c r="RW22">
        <f>'k10'!OE25</f>
        <v>0</v>
      </c>
      <c r="RX22">
        <f>'k10'!OF25</f>
        <v>0</v>
      </c>
      <c r="RY22">
        <f>'k10'!OG25</f>
        <v>0</v>
      </c>
      <c r="RZ22">
        <f>'k10'!OH25</f>
        <v>0</v>
      </c>
      <c r="SA22">
        <f>'k10'!OI25</f>
        <v>0</v>
      </c>
      <c r="SB22">
        <f>'k10'!OJ25</f>
        <v>0</v>
      </c>
      <c r="SC22">
        <f>'k10'!OK25</f>
        <v>0</v>
      </c>
      <c r="SD22">
        <f>'k10'!OL25</f>
        <v>0</v>
      </c>
      <c r="SE22">
        <f>'k10'!OM25</f>
        <v>0</v>
      </c>
      <c r="SF22">
        <f>'k10'!ON25</f>
        <v>0</v>
      </c>
      <c r="SG22">
        <f>'k10'!OO25</f>
        <v>0</v>
      </c>
      <c r="SH22">
        <f>'k10'!OP25</f>
        <v>0</v>
      </c>
      <c r="SI22">
        <f>'k10'!OQ25</f>
        <v>0</v>
      </c>
      <c r="SJ22">
        <f>'k10'!OR25</f>
        <v>0</v>
      </c>
      <c r="SK22">
        <f>'k10'!OS25</f>
        <v>0</v>
      </c>
      <c r="SL22">
        <f>'k10'!OT25</f>
        <v>0</v>
      </c>
      <c r="SM22">
        <f>'k10'!OU25</f>
        <v>0</v>
      </c>
      <c r="SN22">
        <f>'k10'!OV25</f>
        <v>0</v>
      </c>
      <c r="SO22">
        <f>'k10'!OW25</f>
        <v>0</v>
      </c>
      <c r="SP22">
        <f>'k10'!OX25</f>
        <v>0</v>
      </c>
      <c r="SQ22">
        <f>'k10'!OY25</f>
        <v>0</v>
      </c>
      <c r="SR22">
        <f>'k10'!OZ25</f>
        <v>0</v>
      </c>
      <c r="SS22">
        <f>'k10'!PA25</f>
        <v>0</v>
      </c>
      <c r="ST22">
        <f>'k10'!PB25</f>
        <v>0</v>
      </c>
      <c r="SU22">
        <f>'k10'!PC25</f>
        <v>0</v>
      </c>
      <c r="SV22">
        <f>'k10'!PD25</f>
        <v>0</v>
      </c>
      <c r="SW22">
        <f>'k10'!PE25</f>
        <v>0</v>
      </c>
      <c r="SX22">
        <f>'k10'!PF25</f>
        <v>0</v>
      </c>
      <c r="SY22">
        <f>'k10'!PG25</f>
        <v>0</v>
      </c>
      <c r="SZ22">
        <f>'k10'!PH25</f>
        <v>0</v>
      </c>
      <c r="TA22">
        <f>'k10'!PI25</f>
        <v>0</v>
      </c>
      <c r="TB22">
        <f>'k10'!PJ25</f>
        <v>0</v>
      </c>
      <c r="TC22">
        <f>'k10'!PK25</f>
        <v>0</v>
      </c>
      <c r="TD22">
        <f>'k10'!PL25</f>
        <v>0</v>
      </c>
      <c r="TE22">
        <f>'k10'!PM25</f>
        <v>0</v>
      </c>
      <c r="TF22">
        <f>'k10'!PN25</f>
        <v>0</v>
      </c>
      <c r="TG22">
        <f>'k10'!PO25</f>
        <v>0</v>
      </c>
      <c r="TH22">
        <f>'k10'!PP25</f>
        <v>0</v>
      </c>
      <c r="TI22">
        <f>'k10'!PQ25</f>
        <v>0</v>
      </c>
      <c r="TJ22">
        <f>'k10'!PR25</f>
        <v>0</v>
      </c>
      <c r="TK22">
        <f>'k10'!PS25</f>
        <v>0</v>
      </c>
      <c r="TL22">
        <v>22</v>
      </c>
      <c r="TM22">
        <f>'k11'!NT25</f>
        <v>0</v>
      </c>
      <c r="TN22">
        <f>'k11'!NU25</f>
        <v>0</v>
      </c>
      <c r="TO22">
        <f>'k11'!NV25</f>
        <v>0</v>
      </c>
      <c r="TP22">
        <f>'k11'!NW25</f>
        <v>0</v>
      </c>
      <c r="TQ22">
        <f>'k11'!NX25</f>
        <v>0</v>
      </c>
      <c r="TR22">
        <f>'k11'!NY25</f>
        <v>0</v>
      </c>
      <c r="TS22">
        <f>'k11'!NZ25</f>
        <v>0</v>
      </c>
      <c r="TT22">
        <f>'k11'!OA25</f>
        <v>0</v>
      </c>
      <c r="TU22">
        <f>'k11'!OB25</f>
        <v>0</v>
      </c>
      <c r="TV22">
        <f>'k11'!OC25</f>
        <v>0</v>
      </c>
      <c r="TW22">
        <f>'k11'!OD25</f>
        <v>0</v>
      </c>
      <c r="TX22">
        <f>'k11'!OE25</f>
        <v>0</v>
      </c>
      <c r="TY22">
        <f>'k11'!OF25</f>
        <v>0</v>
      </c>
      <c r="TZ22">
        <f>'k11'!OG25</f>
        <v>0</v>
      </c>
      <c r="UA22">
        <f>'k11'!OH25</f>
        <v>0</v>
      </c>
      <c r="UB22">
        <f>'k11'!OI25</f>
        <v>0</v>
      </c>
      <c r="UC22">
        <f>'k11'!OJ25</f>
        <v>0</v>
      </c>
      <c r="UD22">
        <f>'k11'!OK25</f>
        <v>0</v>
      </c>
      <c r="UE22">
        <f>'k11'!OL25</f>
        <v>0</v>
      </c>
      <c r="UF22">
        <f>'k11'!OM25</f>
        <v>0</v>
      </c>
      <c r="UG22">
        <f>'k11'!ON25</f>
        <v>0</v>
      </c>
      <c r="UH22">
        <f>'k11'!OO25</f>
        <v>0</v>
      </c>
      <c r="UI22">
        <f>'k11'!OP25</f>
        <v>0</v>
      </c>
      <c r="UJ22">
        <f>'k11'!OQ25</f>
        <v>0</v>
      </c>
      <c r="UK22">
        <f>'k11'!OR25</f>
        <v>0</v>
      </c>
      <c r="UL22">
        <f>'k11'!OS25</f>
        <v>0</v>
      </c>
      <c r="UM22">
        <f>'k11'!OT25</f>
        <v>0</v>
      </c>
      <c r="UN22">
        <f>'k11'!OU25</f>
        <v>0</v>
      </c>
      <c r="UO22">
        <f>'k11'!OV25</f>
        <v>0</v>
      </c>
      <c r="UP22">
        <f>'k11'!OW25</f>
        <v>0</v>
      </c>
      <c r="UQ22">
        <f>'k11'!OX25</f>
        <v>0</v>
      </c>
      <c r="UR22">
        <f>'k11'!OY25</f>
        <v>0</v>
      </c>
      <c r="US22">
        <f>'k11'!OZ25</f>
        <v>0</v>
      </c>
      <c r="UT22">
        <f>'k11'!PA25</f>
        <v>0</v>
      </c>
      <c r="UU22">
        <f>'k11'!PB25</f>
        <v>0</v>
      </c>
      <c r="UV22">
        <f>'k11'!PC25</f>
        <v>0</v>
      </c>
      <c r="UW22">
        <f>'k11'!PD25</f>
        <v>0</v>
      </c>
      <c r="UX22">
        <f>'k11'!PE25</f>
        <v>0</v>
      </c>
      <c r="UY22">
        <f>'k11'!PF25</f>
        <v>0</v>
      </c>
      <c r="UZ22">
        <f>'k11'!PG25</f>
        <v>0</v>
      </c>
      <c r="VA22">
        <f>'k11'!PH25</f>
        <v>0</v>
      </c>
      <c r="VB22">
        <f>'k11'!PI25</f>
        <v>0</v>
      </c>
      <c r="VC22">
        <f>'k11'!PJ25</f>
        <v>0</v>
      </c>
      <c r="VD22">
        <f>'k11'!PK25</f>
        <v>0</v>
      </c>
      <c r="VE22">
        <f>'k11'!PL25</f>
        <v>0</v>
      </c>
      <c r="VF22">
        <f>'k11'!PM25</f>
        <v>0</v>
      </c>
      <c r="VG22">
        <f>'k11'!PN25</f>
        <v>0</v>
      </c>
      <c r="VH22">
        <f>'k11'!PO25</f>
        <v>0</v>
      </c>
      <c r="VI22">
        <f>'k11'!PP25</f>
        <v>0</v>
      </c>
      <c r="VJ22">
        <f>'k11'!PQ25</f>
        <v>0</v>
      </c>
      <c r="VK22">
        <f>'k11'!PR25</f>
        <v>0</v>
      </c>
      <c r="VL22">
        <f>'k11'!PS25</f>
        <v>0</v>
      </c>
      <c r="VM22">
        <v>22</v>
      </c>
      <c r="VN22">
        <f>'k12'!NT25</f>
        <v>0</v>
      </c>
      <c r="VO22">
        <f>'k12'!NU25</f>
        <v>0</v>
      </c>
      <c r="VP22">
        <f>'k12'!NV25</f>
        <v>0</v>
      </c>
      <c r="VQ22">
        <f>'k12'!NW25</f>
        <v>0</v>
      </c>
      <c r="VR22">
        <f>'k12'!NX25</f>
        <v>0</v>
      </c>
      <c r="VS22">
        <f>'k12'!NY25</f>
        <v>0</v>
      </c>
      <c r="VT22">
        <f>'k12'!NZ25</f>
        <v>0</v>
      </c>
      <c r="VU22">
        <f>'k12'!OA25</f>
        <v>0</v>
      </c>
      <c r="VV22">
        <f>'k12'!OB25</f>
        <v>0</v>
      </c>
      <c r="VW22">
        <f>'k12'!OC25</f>
        <v>0</v>
      </c>
      <c r="VX22">
        <f>'k12'!OD25</f>
        <v>0</v>
      </c>
      <c r="VY22">
        <f>'k12'!OE25</f>
        <v>0</v>
      </c>
      <c r="VZ22">
        <f>'k12'!OF25</f>
        <v>0</v>
      </c>
      <c r="WA22">
        <f>'k12'!OG25</f>
        <v>0</v>
      </c>
      <c r="WB22">
        <f>'k12'!OH25</f>
        <v>0</v>
      </c>
      <c r="WC22">
        <f>'k12'!OI25</f>
        <v>0</v>
      </c>
      <c r="WD22">
        <f>'k12'!OJ25</f>
        <v>0</v>
      </c>
      <c r="WE22">
        <f>'k12'!OK25</f>
        <v>0</v>
      </c>
      <c r="WF22">
        <f>'k12'!OL25</f>
        <v>0</v>
      </c>
      <c r="WG22">
        <f>'k12'!OM25</f>
        <v>0</v>
      </c>
      <c r="WH22">
        <f>'k12'!ON25</f>
        <v>0</v>
      </c>
      <c r="WI22">
        <f>'k12'!OO25</f>
        <v>0</v>
      </c>
      <c r="WJ22">
        <f>'k12'!OP25</f>
        <v>0</v>
      </c>
      <c r="WK22">
        <f>'k12'!OQ25</f>
        <v>0</v>
      </c>
      <c r="WL22">
        <f>'k12'!OR25</f>
        <v>0</v>
      </c>
      <c r="WM22">
        <f>'k12'!OS25</f>
        <v>0</v>
      </c>
      <c r="WN22">
        <f>'k12'!OT25</f>
        <v>0</v>
      </c>
      <c r="WO22">
        <f>'k12'!OU25</f>
        <v>0</v>
      </c>
      <c r="WP22">
        <f>'k12'!OV25</f>
        <v>0</v>
      </c>
      <c r="WQ22">
        <f>'k12'!OW25</f>
        <v>0</v>
      </c>
      <c r="WR22">
        <f>'k12'!OX25</f>
        <v>0</v>
      </c>
      <c r="WS22">
        <f>'k12'!OY25</f>
        <v>0</v>
      </c>
      <c r="WT22">
        <f>'k12'!OZ25</f>
        <v>0</v>
      </c>
      <c r="WU22">
        <f>'k12'!PA25</f>
        <v>0</v>
      </c>
      <c r="WV22">
        <f>'k12'!PB25</f>
        <v>0</v>
      </c>
      <c r="WW22">
        <f>'k12'!PC25</f>
        <v>0</v>
      </c>
      <c r="WX22">
        <f>'k12'!PD25</f>
        <v>0</v>
      </c>
      <c r="WY22">
        <f>'k12'!PE25</f>
        <v>0</v>
      </c>
      <c r="WZ22">
        <f>'k12'!PF25</f>
        <v>0</v>
      </c>
      <c r="XA22">
        <f>'k12'!PG25</f>
        <v>0</v>
      </c>
      <c r="XB22">
        <f>'k12'!PH25</f>
        <v>0</v>
      </c>
      <c r="XC22">
        <f>'k12'!PI25</f>
        <v>0</v>
      </c>
      <c r="XD22">
        <f>'k12'!PJ25</f>
        <v>0</v>
      </c>
      <c r="XE22">
        <f>'k12'!PK25</f>
        <v>0</v>
      </c>
      <c r="XF22">
        <f>'k12'!PL25</f>
        <v>0</v>
      </c>
      <c r="XG22">
        <f>'k12'!PM25</f>
        <v>0</v>
      </c>
      <c r="XH22">
        <f>'k12'!PN25</f>
        <v>0</v>
      </c>
      <c r="XI22">
        <f>'k12'!PO25</f>
        <v>0</v>
      </c>
      <c r="XJ22">
        <f>'k12'!PP25</f>
        <v>0</v>
      </c>
      <c r="XK22">
        <f>'k12'!PQ25</f>
        <v>0</v>
      </c>
      <c r="XL22">
        <f>'k12'!PR25</f>
        <v>0</v>
      </c>
      <c r="XM22">
        <f>'k12'!PS25</f>
        <v>0</v>
      </c>
      <c r="XN22">
        <v>22</v>
      </c>
      <c r="XO22">
        <f>'k13'!NT25</f>
        <v>0</v>
      </c>
      <c r="XP22">
        <f>'k13'!NU25</f>
        <v>0</v>
      </c>
      <c r="XQ22">
        <f>'k13'!NV25</f>
        <v>0</v>
      </c>
      <c r="XR22">
        <f>'k13'!NW25</f>
        <v>0</v>
      </c>
      <c r="XS22">
        <f>'k13'!NX25</f>
        <v>0</v>
      </c>
      <c r="XT22">
        <f>'k13'!NY25</f>
        <v>0</v>
      </c>
      <c r="XU22">
        <f>'k13'!NZ25</f>
        <v>0</v>
      </c>
      <c r="XV22">
        <f>'k13'!OA25</f>
        <v>0</v>
      </c>
      <c r="XW22">
        <f>'k13'!OB25</f>
        <v>0</v>
      </c>
      <c r="XX22">
        <f>'k13'!OC25</f>
        <v>0</v>
      </c>
      <c r="XY22">
        <f>'k13'!OD25</f>
        <v>0</v>
      </c>
      <c r="XZ22">
        <f>'k13'!OE25</f>
        <v>0</v>
      </c>
      <c r="YA22">
        <f>'k13'!OF25</f>
        <v>0</v>
      </c>
      <c r="YB22">
        <f>'k13'!OG25</f>
        <v>0</v>
      </c>
      <c r="YC22">
        <f>'k13'!OH25</f>
        <v>0</v>
      </c>
      <c r="YD22">
        <f>'k13'!OI25</f>
        <v>0</v>
      </c>
      <c r="YE22">
        <f>'k13'!OJ25</f>
        <v>0</v>
      </c>
      <c r="YF22">
        <f>'k13'!OK25</f>
        <v>0</v>
      </c>
      <c r="YG22">
        <f>'k13'!OL25</f>
        <v>0</v>
      </c>
      <c r="YH22">
        <f>'k13'!OM25</f>
        <v>0</v>
      </c>
      <c r="YI22">
        <f>'k13'!ON25</f>
        <v>0</v>
      </c>
      <c r="YJ22">
        <f>'k13'!OO25</f>
        <v>0</v>
      </c>
      <c r="YK22">
        <f>'k13'!OP25</f>
        <v>0</v>
      </c>
      <c r="YL22">
        <f>'k13'!OQ25</f>
        <v>0</v>
      </c>
      <c r="YM22">
        <f>'k13'!OR25</f>
        <v>0</v>
      </c>
      <c r="YN22">
        <f>'k13'!OS25</f>
        <v>0</v>
      </c>
      <c r="YO22">
        <f>'k13'!OT25</f>
        <v>0</v>
      </c>
      <c r="YP22">
        <f>'k13'!OU25</f>
        <v>0</v>
      </c>
      <c r="YQ22">
        <f>'k13'!OV25</f>
        <v>0</v>
      </c>
      <c r="YR22">
        <f>'k13'!OW25</f>
        <v>0</v>
      </c>
      <c r="YS22">
        <f>'k13'!OX25</f>
        <v>0</v>
      </c>
      <c r="YT22">
        <f>'k13'!OY25</f>
        <v>0</v>
      </c>
      <c r="YU22">
        <f>'k13'!OZ25</f>
        <v>0</v>
      </c>
      <c r="YV22">
        <f>'k13'!PA25</f>
        <v>0</v>
      </c>
      <c r="YW22">
        <f>'k13'!PB25</f>
        <v>0</v>
      </c>
      <c r="YX22">
        <f>'k13'!PC25</f>
        <v>0</v>
      </c>
      <c r="YY22">
        <f>'k13'!PD25</f>
        <v>0</v>
      </c>
      <c r="YZ22">
        <f>'k13'!PE25</f>
        <v>0</v>
      </c>
      <c r="ZA22">
        <f>'k13'!PF25</f>
        <v>0</v>
      </c>
      <c r="ZB22">
        <f>'k13'!PG25</f>
        <v>0</v>
      </c>
      <c r="ZC22">
        <f>'k13'!PH25</f>
        <v>0</v>
      </c>
      <c r="ZD22">
        <f>'k13'!PI25</f>
        <v>0</v>
      </c>
      <c r="ZE22">
        <f>'k13'!PJ25</f>
        <v>0</v>
      </c>
      <c r="ZF22">
        <f>'k13'!PK25</f>
        <v>0</v>
      </c>
      <c r="ZG22">
        <f>'k13'!PL25</f>
        <v>0</v>
      </c>
      <c r="ZH22">
        <f>'k13'!PM25</f>
        <v>0</v>
      </c>
      <c r="ZI22">
        <f>'k13'!PN25</f>
        <v>0</v>
      </c>
      <c r="ZJ22">
        <f>'k13'!PO25</f>
        <v>0</v>
      </c>
      <c r="ZK22">
        <f>'k13'!PP25</f>
        <v>0</v>
      </c>
      <c r="ZL22">
        <f>'k13'!PQ25</f>
        <v>0</v>
      </c>
      <c r="ZM22">
        <f>'k13'!PR25</f>
        <v>0</v>
      </c>
      <c r="ZN22">
        <f>'k13'!PS25</f>
        <v>0</v>
      </c>
      <c r="ZO22">
        <v>22</v>
      </c>
      <c r="ZP22">
        <f>'k14'!NT25</f>
        <v>0</v>
      </c>
      <c r="ZQ22">
        <f>'k14'!NU25</f>
        <v>0</v>
      </c>
      <c r="ZR22">
        <f>'k14'!NV25</f>
        <v>0</v>
      </c>
      <c r="ZS22">
        <f>'k14'!NW25</f>
        <v>0</v>
      </c>
      <c r="ZT22">
        <f>'k14'!NX25</f>
        <v>0</v>
      </c>
      <c r="ZU22">
        <f>'k14'!NY25</f>
        <v>0</v>
      </c>
      <c r="ZV22">
        <f>'k14'!NZ25</f>
        <v>0</v>
      </c>
      <c r="ZW22">
        <f>'k14'!OA25</f>
        <v>0</v>
      </c>
      <c r="ZX22">
        <f>'k14'!OB25</f>
        <v>0</v>
      </c>
      <c r="ZY22">
        <f>'k14'!OC25</f>
        <v>0</v>
      </c>
      <c r="ZZ22">
        <f>'k14'!OD25</f>
        <v>0</v>
      </c>
      <c r="AAA22">
        <f>'k14'!OE25</f>
        <v>0</v>
      </c>
      <c r="AAB22">
        <f>'k14'!OF25</f>
        <v>0</v>
      </c>
      <c r="AAC22">
        <f>'k14'!OG25</f>
        <v>0</v>
      </c>
      <c r="AAD22">
        <f>'k14'!OH25</f>
        <v>0</v>
      </c>
      <c r="AAE22">
        <f>'k14'!OI25</f>
        <v>0</v>
      </c>
      <c r="AAF22">
        <f>'k14'!OJ25</f>
        <v>0</v>
      </c>
      <c r="AAG22">
        <f>'k14'!OK25</f>
        <v>0</v>
      </c>
      <c r="AAH22">
        <f>'k14'!OL25</f>
        <v>0</v>
      </c>
      <c r="AAI22">
        <f>'k14'!OM25</f>
        <v>0</v>
      </c>
      <c r="AAJ22">
        <f>'k14'!ON25</f>
        <v>0</v>
      </c>
      <c r="AAK22">
        <f>'k14'!OO25</f>
        <v>0</v>
      </c>
      <c r="AAL22">
        <f>'k14'!OP25</f>
        <v>0</v>
      </c>
      <c r="AAM22">
        <f>'k14'!OQ25</f>
        <v>0</v>
      </c>
      <c r="AAN22">
        <f>'k14'!OR25</f>
        <v>0</v>
      </c>
      <c r="AAO22">
        <f>'k14'!OS25</f>
        <v>0</v>
      </c>
      <c r="AAP22">
        <f>'k14'!OT25</f>
        <v>0</v>
      </c>
      <c r="AAQ22">
        <f>'k14'!OU25</f>
        <v>0</v>
      </c>
      <c r="AAR22">
        <f>'k14'!OV25</f>
        <v>0</v>
      </c>
      <c r="AAS22">
        <f>'k14'!OW25</f>
        <v>0</v>
      </c>
      <c r="AAT22">
        <f>'k14'!OX25</f>
        <v>0</v>
      </c>
      <c r="AAU22">
        <f>'k14'!OY25</f>
        <v>0</v>
      </c>
      <c r="AAV22">
        <f>'k14'!OZ25</f>
        <v>0</v>
      </c>
      <c r="AAW22">
        <f>'k14'!PA25</f>
        <v>0</v>
      </c>
      <c r="AAX22">
        <f>'k14'!PB25</f>
        <v>0</v>
      </c>
      <c r="AAY22">
        <f>'k14'!PC25</f>
        <v>0</v>
      </c>
      <c r="AAZ22">
        <f>'k14'!PD25</f>
        <v>0</v>
      </c>
      <c r="ABA22">
        <f>'k14'!PE25</f>
        <v>0</v>
      </c>
      <c r="ABB22">
        <f>'k14'!PF25</f>
        <v>0</v>
      </c>
      <c r="ABC22">
        <f>'k14'!PG25</f>
        <v>0</v>
      </c>
      <c r="ABD22">
        <f>'k14'!PH25</f>
        <v>0</v>
      </c>
      <c r="ABE22">
        <f>'k14'!PI25</f>
        <v>0</v>
      </c>
      <c r="ABF22">
        <f>'k14'!PJ25</f>
        <v>0</v>
      </c>
      <c r="ABG22">
        <f>'k14'!PK25</f>
        <v>0</v>
      </c>
      <c r="ABH22">
        <f>'k14'!PL25</f>
        <v>0</v>
      </c>
      <c r="ABI22">
        <f>'k14'!PM25</f>
        <v>0</v>
      </c>
      <c r="ABJ22">
        <f>'k14'!PN25</f>
        <v>0</v>
      </c>
      <c r="ABK22">
        <f>'k14'!PO25</f>
        <v>0</v>
      </c>
      <c r="ABL22">
        <f>'k14'!PP25</f>
        <v>0</v>
      </c>
      <c r="ABM22">
        <f>'k14'!PQ25</f>
        <v>0</v>
      </c>
      <c r="ABN22">
        <f>'k14'!PR25</f>
        <v>0</v>
      </c>
      <c r="ABO22">
        <f>'k14'!PS25</f>
        <v>0</v>
      </c>
      <c r="ABP22">
        <v>22</v>
      </c>
      <c r="ABQ22">
        <f>'k15'!NT25</f>
        <v>0</v>
      </c>
      <c r="ABR22">
        <f>'k15'!NU25</f>
        <v>0</v>
      </c>
      <c r="ABS22">
        <f>'k15'!NV25</f>
        <v>0</v>
      </c>
      <c r="ABT22">
        <f>'k15'!NW25</f>
        <v>0</v>
      </c>
      <c r="ABU22">
        <f>'k15'!NX25</f>
        <v>0</v>
      </c>
      <c r="ABV22">
        <f>'k15'!NY25</f>
        <v>0</v>
      </c>
      <c r="ABW22">
        <f>'k15'!NZ25</f>
        <v>0</v>
      </c>
      <c r="ABX22">
        <f>'k15'!OA25</f>
        <v>0</v>
      </c>
      <c r="ABY22">
        <f>'k15'!OB25</f>
        <v>0</v>
      </c>
      <c r="ABZ22">
        <f>'k15'!OC25</f>
        <v>0</v>
      </c>
      <c r="ACA22">
        <f>'k15'!OD25</f>
        <v>0</v>
      </c>
      <c r="ACB22">
        <f>'k15'!OE25</f>
        <v>0</v>
      </c>
      <c r="ACC22">
        <f>'k15'!OF25</f>
        <v>0</v>
      </c>
      <c r="ACD22">
        <f>'k15'!OG25</f>
        <v>0</v>
      </c>
      <c r="ACE22">
        <f>'k15'!OH25</f>
        <v>0</v>
      </c>
      <c r="ACF22">
        <f>'k15'!OI25</f>
        <v>0</v>
      </c>
      <c r="ACG22">
        <f>'k15'!OJ25</f>
        <v>0</v>
      </c>
      <c r="ACH22">
        <f>'k15'!OK25</f>
        <v>0</v>
      </c>
      <c r="ACI22">
        <f>'k15'!OL25</f>
        <v>0</v>
      </c>
      <c r="ACJ22">
        <f>'k15'!OM25</f>
        <v>0</v>
      </c>
      <c r="ACK22">
        <f>'k15'!ON25</f>
        <v>0</v>
      </c>
      <c r="ACL22">
        <f>'k15'!OO25</f>
        <v>0</v>
      </c>
      <c r="ACM22">
        <f>'k15'!OP25</f>
        <v>0</v>
      </c>
      <c r="ACN22">
        <f>'k15'!OQ25</f>
        <v>0</v>
      </c>
      <c r="ACO22">
        <f>'k15'!OR25</f>
        <v>0</v>
      </c>
      <c r="ACP22">
        <f>'k15'!OS25</f>
        <v>0</v>
      </c>
      <c r="ACQ22">
        <f>'k15'!OT25</f>
        <v>0</v>
      </c>
      <c r="ACR22">
        <f>'k15'!OU25</f>
        <v>0</v>
      </c>
      <c r="ACS22">
        <f>'k15'!OV25</f>
        <v>0</v>
      </c>
      <c r="ACT22">
        <f>'k15'!OW25</f>
        <v>0</v>
      </c>
      <c r="ACU22">
        <f>'k15'!OX25</f>
        <v>0</v>
      </c>
      <c r="ACV22">
        <f>'k15'!OY25</f>
        <v>0</v>
      </c>
      <c r="ACW22">
        <f>'k15'!OZ25</f>
        <v>0</v>
      </c>
      <c r="ACX22">
        <f>'k15'!PA25</f>
        <v>0</v>
      </c>
      <c r="ACY22">
        <f>'k15'!PB25</f>
        <v>0</v>
      </c>
      <c r="ACZ22">
        <f>'k15'!PC25</f>
        <v>0</v>
      </c>
      <c r="ADA22">
        <f>'k15'!PD25</f>
        <v>0</v>
      </c>
      <c r="ADB22">
        <f>'k15'!PE25</f>
        <v>0</v>
      </c>
      <c r="ADC22">
        <f>'k15'!PF25</f>
        <v>0</v>
      </c>
      <c r="ADD22">
        <f>'k15'!PG25</f>
        <v>0</v>
      </c>
      <c r="ADE22">
        <f>'k15'!PH25</f>
        <v>0</v>
      </c>
      <c r="ADF22">
        <f>'k15'!PI25</f>
        <v>0</v>
      </c>
      <c r="ADG22">
        <f>'k15'!PJ25</f>
        <v>0</v>
      </c>
      <c r="ADH22">
        <f>'k15'!PK25</f>
        <v>0</v>
      </c>
      <c r="ADI22">
        <f>'k15'!PL25</f>
        <v>0</v>
      </c>
      <c r="ADJ22">
        <f>'k15'!PM25</f>
        <v>0</v>
      </c>
      <c r="ADK22">
        <f>'k15'!PN25</f>
        <v>0</v>
      </c>
      <c r="ADL22">
        <f>'k15'!PO25</f>
        <v>0</v>
      </c>
      <c r="ADM22">
        <f>'k15'!PP25</f>
        <v>0</v>
      </c>
      <c r="ADN22">
        <f>'k15'!PQ25</f>
        <v>0</v>
      </c>
      <c r="ADO22">
        <f>'k15'!PR25</f>
        <v>0</v>
      </c>
      <c r="ADP22">
        <f>'k15'!PS25</f>
        <v>0</v>
      </c>
      <c r="ADQ22">
        <v>22</v>
      </c>
      <c r="ADR22">
        <f>'k16'!NT25</f>
        <v>0</v>
      </c>
      <c r="ADS22">
        <f>'k16'!NU25</f>
        <v>0</v>
      </c>
      <c r="ADT22">
        <f>'k16'!NV25</f>
        <v>0</v>
      </c>
      <c r="ADU22">
        <f>'k16'!NW25</f>
        <v>0</v>
      </c>
      <c r="ADV22">
        <f>'k16'!NX25</f>
        <v>0</v>
      </c>
      <c r="ADW22">
        <f>'k16'!NY25</f>
        <v>0</v>
      </c>
      <c r="ADX22">
        <f>'k16'!NZ25</f>
        <v>0</v>
      </c>
      <c r="ADY22">
        <f>'k16'!OA25</f>
        <v>0</v>
      </c>
      <c r="ADZ22">
        <f>'k16'!OB25</f>
        <v>0</v>
      </c>
      <c r="AEA22">
        <f>'k16'!OC25</f>
        <v>0</v>
      </c>
      <c r="AEB22">
        <f>'k16'!OD25</f>
        <v>0</v>
      </c>
      <c r="AEC22">
        <f>'k16'!OE25</f>
        <v>0</v>
      </c>
      <c r="AED22">
        <f>'k16'!OF25</f>
        <v>0</v>
      </c>
      <c r="AEE22">
        <f>'k16'!OG25</f>
        <v>0</v>
      </c>
      <c r="AEF22">
        <f>'k16'!OH25</f>
        <v>0</v>
      </c>
      <c r="AEG22">
        <f>'k16'!OI25</f>
        <v>0</v>
      </c>
      <c r="AEH22">
        <f>'k16'!OJ25</f>
        <v>0</v>
      </c>
      <c r="AEI22">
        <f>'k16'!OK25</f>
        <v>0</v>
      </c>
      <c r="AEJ22">
        <f>'k16'!OL25</f>
        <v>0</v>
      </c>
      <c r="AEK22">
        <f>'k16'!OM25</f>
        <v>0</v>
      </c>
      <c r="AEL22">
        <f>'k16'!ON25</f>
        <v>0</v>
      </c>
      <c r="AEM22">
        <f>'k16'!OO25</f>
        <v>0</v>
      </c>
      <c r="AEN22">
        <f>'k16'!OP25</f>
        <v>0</v>
      </c>
      <c r="AEO22">
        <f>'k16'!OQ25</f>
        <v>0</v>
      </c>
      <c r="AEP22">
        <f>'k16'!OR25</f>
        <v>0</v>
      </c>
      <c r="AEQ22">
        <f>'k16'!OS25</f>
        <v>0</v>
      </c>
      <c r="AER22">
        <f>'k16'!OT25</f>
        <v>0</v>
      </c>
      <c r="AES22">
        <f>'k16'!OU25</f>
        <v>0</v>
      </c>
      <c r="AET22">
        <f>'k16'!OV25</f>
        <v>0</v>
      </c>
      <c r="AEU22">
        <f>'k16'!OW25</f>
        <v>0</v>
      </c>
      <c r="AEV22">
        <f>'k16'!OX25</f>
        <v>0</v>
      </c>
      <c r="AEW22">
        <f>'k16'!OY25</f>
        <v>0</v>
      </c>
      <c r="AEX22">
        <f>'k16'!OZ25</f>
        <v>0</v>
      </c>
      <c r="AEY22">
        <f>'k16'!PA25</f>
        <v>0</v>
      </c>
      <c r="AEZ22">
        <f>'k16'!PB25</f>
        <v>0</v>
      </c>
      <c r="AFA22">
        <f>'k16'!PC25</f>
        <v>0</v>
      </c>
      <c r="AFB22">
        <f>'k16'!PD25</f>
        <v>0</v>
      </c>
      <c r="AFC22">
        <f>'k16'!PE25</f>
        <v>0</v>
      </c>
      <c r="AFD22">
        <f>'k16'!PF25</f>
        <v>0</v>
      </c>
      <c r="AFE22">
        <f>'k16'!PG25</f>
        <v>0</v>
      </c>
      <c r="AFF22">
        <f>'k16'!PH25</f>
        <v>0</v>
      </c>
      <c r="AFG22">
        <f>'k16'!PI25</f>
        <v>0</v>
      </c>
      <c r="AFH22">
        <f>'k16'!PJ25</f>
        <v>0</v>
      </c>
      <c r="AFI22">
        <f>'k16'!PK25</f>
        <v>0</v>
      </c>
      <c r="AFJ22">
        <f>'k16'!PL25</f>
        <v>0</v>
      </c>
      <c r="AFK22">
        <f>'k16'!PM25</f>
        <v>0</v>
      </c>
      <c r="AFL22">
        <f>'k16'!PN25</f>
        <v>0</v>
      </c>
      <c r="AFM22">
        <f>'k16'!PO25</f>
        <v>0</v>
      </c>
      <c r="AFN22">
        <f>'k16'!PP25</f>
        <v>0</v>
      </c>
      <c r="AFO22">
        <f>'k16'!PQ25</f>
        <v>0</v>
      </c>
      <c r="AFP22">
        <f>'k16'!PR25</f>
        <v>0</v>
      </c>
      <c r="AFQ22">
        <f>'k16'!PS25</f>
        <v>0</v>
      </c>
      <c r="AFR22">
        <v>22</v>
      </c>
      <c r="AFS22">
        <f>'k17'!NT25</f>
        <v>0</v>
      </c>
      <c r="AFT22">
        <f>'k17'!NU25</f>
        <v>0</v>
      </c>
      <c r="AFU22">
        <f>'k17'!NV25</f>
        <v>0</v>
      </c>
      <c r="AFV22">
        <f>'k17'!NW25</f>
        <v>0</v>
      </c>
      <c r="AFW22">
        <f>'k17'!NX25</f>
        <v>0</v>
      </c>
      <c r="AFX22">
        <f>'k17'!NY25</f>
        <v>0</v>
      </c>
      <c r="AFY22">
        <f>'k17'!NZ25</f>
        <v>0</v>
      </c>
      <c r="AFZ22">
        <f>'k17'!OA25</f>
        <v>0</v>
      </c>
      <c r="AGA22">
        <f>'k17'!OB25</f>
        <v>0</v>
      </c>
      <c r="AGB22">
        <f>'k17'!OC25</f>
        <v>0</v>
      </c>
      <c r="AGC22">
        <f>'k17'!OD25</f>
        <v>0</v>
      </c>
      <c r="AGD22">
        <f>'k17'!OE25</f>
        <v>0</v>
      </c>
      <c r="AGE22">
        <f>'k17'!OF25</f>
        <v>0</v>
      </c>
      <c r="AGF22">
        <f>'k17'!OG25</f>
        <v>0</v>
      </c>
      <c r="AGG22">
        <f>'k17'!OH25</f>
        <v>0</v>
      </c>
      <c r="AGH22">
        <f>'k17'!OI25</f>
        <v>0</v>
      </c>
      <c r="AGI22">
        <f>'k17'!OJ25</f>
        <v>0</v>
      </c>
      <c r="AGJ22">
        <f>'k17'!OK25</f>
        <v>0</v>
      </c>
      <c r="AGK22">
        <f>'k17'!OL25</f>
        <v>0</v>
      </c>
      <c r="AGL22">
        <f>'k17'!OM25</f>
        <v>0</v>
      </c>
      <c r="AGM22">
        <f>'k17'!ON25</f>
        <v>0</v>
      </c>
      <c r="AGN22">
        <f>'k17'!OO25</f>
        <v>0</v>
      </c>
      <c r="AGO22">
        <f>'k17'!OP25</f>
        <v>0</v>
      </c>
      <c r="AGP22">
        <f>'k17'!OQ25</f>
        <v>0</v>
      </c>
      <c r="AGQ22">
        <f>'k17'!OR25</f>
        <v>0</v>
      </c>
      <c r="AGR22">
        <f>'k17'!OS25</f>
        <v>0</v>
      </c>
      <c r="AGS22">
        <f>'k17'!OT25</f>
        <v>0</v>
      </c>
      <c r="AGT22">
        <f>'k17'!OU25</f>
        <v>0</v>
      </c>
      <c r="AGU22">
        <f>'k17'!OV25</f>
        <v>0</v>
      </c>
      <c r="AGV22">
        <f>'k17'!OW25</f>
        <v>0</v>
      </c>
      <c r="AGW22">
        <f>'k17'!OX25</f>
        <v>0</v>
      </c>
      <c r="AGX22">
        <f>'k17'!OY25</f>
        <v>0</v>
      </c>
      <c r="AGY22">
        <f>'k17'!OZ25</f>
        <v>0</v>
      </c>
      <c r="AGZ22">
        <f>'k17'!PA25</f>
        <v>0</v>
      </c>
      <c r="AHA22">
        <f>'k17'!PB25</f>
        <v>0</v>
      </c>
      <c r="AHB22">
        <f>'k17'!PC25</f>
        <v>0</v>
      </c>
      <c r="AHC22">
        <f>'k17'!PD25</f>
        <v>0</v>
      </c>
      <c r="AHD22">
        <f>'k17'!PE25</f>
        <v>0</v>
      </c>
      <c r="AHE22">
        <f>'k17'!PF25</f>
        <v>0</v>
      </c>
      <c r="AHF22">
        <f>'k17'!PG25</f>
        <v>0</v>
      </c>
      <c r="AHG22">
        <f>'k17'!PH25</f>
        <v>0</v>
      </c>
      <c r="AHH22">
        <f>'k17'!PI25</f>
        <v>0</v>
      </c>
      <c r="AHI22">
        <f>'k17'!PJ25</f>
        <v>0</v>
      </c>
      <c r="AHJ22">
        <f>'k17'!PK25</f>
        <v>0</v>
      </c>
      <c r="AHK22">
        <f>'k17'!PL25</f>
        <v>0</v>
      </c>
      <c r="AHL22">
        <f>'k17'!PM25</f>
        <v>0</v>
      </c>
      <c r="AHM22">
        <f>'k17'!PN25</f>
        <v>0</v>
      </c>
      <c r="AHN22">
        <f>'k17'!PO25</f>
        <v>0</v>
      </c>
      <c r="AHO22">
        <f>'k17'!PP25</f>
        <v>0</v>
      </c>
      <c r="AHP22">
        <f>'k17'!PQ25</f>
        <v>0</v>
      </c>
      <c r="AHQ22">
        <f>'k17'!PR25</f>
        <v>0</v>
      </c>
      <c r="AHR22">
        <f>'k17'!PS25</f>
        <v>0</v>
      </c>
      <c r="AHS22">
        <v>22</v>
      </c>
      <c r="AHT22">
        <f>'k18'!NT25</f>
        <v>0</v>
      </c>
      <c r="AHU22">
        <f>'k18'!NU25</f>
        <v>0</v>
      </c>
      <c r="AHV22">
        <f>'k18'!NV25</f>
        <v>0</v>
      </c>
      <c r="AHW22">
        <f>'k18'!NW25</f>
        <v>0</v>
      </c>
      <c r="AHX22">
        <f>'k18'!NX25</f>
        <v>0</v>
      </c>
      <c r="AHY22">
        <f>'k18'!NY25</f>
        <v>0</v>
      </c>
      <c r="AHZ22">
        <f>'k18'!NZ25</f>
        <v>0</v>
      </c>
      <c r="AIA22">
        <f>'k18'!OA25</f>
        <v>0</v>
      </c>
      <c r="AIB22">
        <f>'k18'!OB25</f>
        <v>0</v>
      </c>
      <c r="AIC22">
        <f>'k18'!OC25</f>
        <v>0</v>
      </c>
      <c r="AID22">
        <f>'k18'!OD25</f>
        <v>0</v>
      </c>
      <c r="AIE22">
        <f>'k18'!OE25</f>
        <v>0</v>
      </c>
      <c r="AIF22">
        <f>'k18'!OF25</f>
        <v>0</v>
      </c>
      <c r="AIG22">
        <f>'k18'!OG25</f>
        <v>0</v>
      </c>
      <c r="AIH22">
        <f>'k18'!OH25</f>
        <v>0</v>
      </c>
      <c r="AII22">
        <f>'k18'!OI25</f>
        <v>0</v>
      </c>
      <c r="AIJ22">
        <f>'k18'!OJ25</f>
        <v>0</v>
      </c>
      <c r="AIK22">
        <f>'k18'!OK25</f>
        <v>0</v>
      </c>
      <c r="AIL22">
        <f>'k18'!OL25</f>
        <v>0</v>
      </c>
      <c r="AIM22">
        <f>'k18'!OM25</f>
        <v>0</v>
      </c>
      <c r="AIN22">
        <f>'k18'!ON25</f>
        <v>0</v>
      </c>
      <c r="AIO22">
        <f>'k18'!OO25</f>
        <v>0</v>
      </c>
      <c r="AIP22">
        <f>'k18'!OP25</f>
        <v>0</v>
      </c>
      <c r="AIQ22">
        <f>'k18'!OQ25</f>
        <v>0</v>
      </c>
      <c r="AIR22">
        <f>'k18'!OR25</f>
        <v>0</v>
      </c>
      <c r="AIS22">
        <f>'k18'!OS25</f>
        <v>0</v>
      </c>
      <c r="AIT22">
        <f>'k18'!OT25</f>
        <v>0</v>
      </c>
      <c r="AIU22">
        <f>'k18'!OU25</f>
        <v>0</v>
      </c>
      <c r="AIV22">
        <f>'k18'!OV25</f>
        <v>0</v>
      </c>
      <c r="AIW22">
        <f>'k18'!OW25</f>
        <v>0</v>
      </c>
      <c r="AIX22">
        <f>'k18'!OX25</f>
        <v>0</v>
      </c>
      <c r="AIY22">
        <f>'k18'!OY25</f>
        <v>0</v>
      </c>
      <c r="AIZ22">
        <f>'k18'!OZ25</f>
        <v>0</v>
      </c>
      <c r="AJA22">
        <f>'k18'!PA25</f>
        <v>0</v>
      </c>
      <c r="AJB22">
        <f>'k18'!PB25</f>
        <v>0</v>
      </c>
      <c r="AJC22">
        <f>'k18'!PC25</f>
        <v>0</v>
      </c>
      <c r="AJD22">
        <f>'k18'!PD25</f>
        <v>0</v>
      </c>
      <c r="AJE22">
        <f>'k18'!PE25</f>
        <v>0</v>
      </c>
      <c r="AJF22">
        <f>'k18'!PF25</f>
        <v>0</v>
      </c>
      <c r="AJG22">
        <f>'k18'!PG25</f>
        <v>0</v>
      </c>
      <c r="AJH22">
        <f>'k18'!PH25</f>
        <v>0</v>
      </c>
      <c r="AJI22">
        <f>'k18'!PI25</f>
        <v>0</v>
      </c>
      <c r="AJJ22">
        <f>'k18'!PJ25</f>
        <v>0</v>
      </c>
      <c r="AJK22">
        <f>'k18'!PK25</f>
        <v>0</v>
      </c>
      <c r="AJL22">
        <f>'k18'!PL25</f>
        <v>0</v>
      </c>
      <c r="AJM22">
        <f>'k18'!PM25</f>
        <v>0</v>
      </c>
      <c r="AJN22">
        <f>'k18'!PN25</f>
        <v>0</v>
      </c>
      <c r="AJO22">
        <f>'k18'!PO25</f>
        <v>0</v>
      </c>
      <c r="AJP22">
        <f>'k18'!PP25</f>
        <v>0</v>
      </c>
      <c r="AJQ22">
        <f>'k18'!PQ25</f>
        <v>0</v>
      </c>
      <c r="AJR22">
        <f>'k18'!PR25</f>
        <v>0</v>
      </c>
      <c r="AJS22">
        <f>'k18'!PS25</f>
        <v>0</v>
      </c>
      <c r="AJT22">
        <v>22</v>
      </c>
      <c r="AJU22">
        <f>'k19'!NT25</f>
        <v>0</v>
      </c>
      <c r="AJV22">
        <f>'k19'!NU25</f>
        <v>0</v>
      </c>
      <c r="AJW22">
        <f>'k19'!NV25</f>
        <v>0</v>
      </c>
      <c r="AJX22">
        <f>'k19'!NW25</f>
        <v>0</v>
      </c>
      <c r="AJY22">
        <f>'k19'!NX25</f>
        <v>0</v>
      </c>
      <c r="AJZ22">
        <f>'k19'!NY25</f>
        <v>0</v>
      </c>
      <c r="AKA22">
        <f>'k19'!NZ25</f>
        <v>0</v>
      </c>
      <c r="AKB22">
        <f>'k19'!OA25</f>
        <v>0</v>
      </c>
      <c r="AKC22">
        <f>'k19'!OB25</f>
        <v>0</v>
      </c>
      <c r="AKD22">
        <f>'k19'!OC25</f>
        <v>0</v>
      </c>
      <c r="AKE22">
        <f>'k19'!OD25</f>
        <v>0</v>
      </c>
      <c r="AKF22">
        <f>'k19'!OE25</f>
        <v>0</v>
      </c>
      <c r="AKG22">
        <f>'k19'!OF25</f>
        <v>0</v>
      </c>
      <c r="AKH22">
        <f>'k19'!OG25</f>
        <v>0</v>
      </c>
      <c r="AKI22">
        <f>'k19'!OH25</f>
        <v>0</v>
      </c>
      <c r="AKJ22">
        <f>'k19'!OI25</f>
        <v>0</v>
      </c>
      <c r="AKK22">
        <f>'k19'!OJ25</f>
        <v>0</v>
      </c>
      <c r="AKL22">
        <f>'k19'!OK25</f>
        <v>0</v>
      </c>
      <c r="AKM22">
        <f>'k19'!OL25</f>
        <v>0</v>
      </c>
      <c r="AKN22">
        <f>'k19'!OM25</f>
        <v>0</v>
      </c>
      <c r="AKO22">
        <f>'k19'!ON25</f>
        <v>0</v>
      </c>
      <c r="AKP22">
        <f>'k19'!OO25</f>
        <v>0</v>
      </c>
      <c r="AKQ22">
        <f>'k19'!OP25</f>
        <v>0</v>
      </c>
      <c r="AKR22">
        <f>'k19'!OQ25</f>
        <v>0</v>
      </c>
      <c r="AKS22">
        <f>'k19'!OR25</f>
        <v>0</v>
      </c>
      <c r="AKT22">
        <f>'k19'!OS25</f>
        <v>0</v>
      </c>
      <c r="AKU22">
        <f>'k19'!OT25</f>
        <v>0</v>
      </c>
      <c r="AKV22">
        <f>'k19'!OU25</f>
        <v>0</v>
      </c>
      <c r="AKW22">
        <f>'k19'!OV25</f>
        <v>0</v>
      </c>
      <c r="AKX22">
        <f>'k19'!OW25</f>
        <v>0</v>
      </c>
      <c r="AKY22">
        <f>'k19'!OX25</f>
        <v>0</v>
      </c>
      <c r="AKZ22">
        <f>'k19'!OY25</f>
        <v>0</v>
      </c>
      <c r="ALA22">
        <f>'k19'!OZ25</f>
        <v>0</v>
      </c>
      <c r="ALB22">
        <f>'k19'!PA25</f>
        <v>0</v>
      </c>
      <c r="ALC22">
        <f>'k19'!PB25</f>
        <v>0</v>
      </c>
      <c r="ALD22">
        <f>'k19'!PC25</f>
        <v>0</v>
      </c>
      <c r="ALE22">
        <f>'k19'!PD25</f>
        <v>0</v>
      </c>
      <c r="ALF22">
        <f>'k19'!PE25</f>
        <v>0</v>
      </c>
      <c r="ALG22">
        <f>'k19'!PF25</f>
        <v>0</v>
      </c>
      <c r="ALH22">
        <f>'k19'!PG25</f>
        <v>0</v>
      </c>
      <c r="ALI22">
        <f>'k19'!PH25</f>
        <v>0</v>
      </c>
      <c r="ALJ22">
        <f>'k19'!PI25</f>
        <v>0</v>
      </c>
      <c r="ALK22">
        <f>'k19'!PJ25</f>
        <v>0</v>
      </c>
      <c r="ALL22">
        <f>'k19'!PK25</f>
        <v>0</v>
      </c>
      <c r="ALM22">
        <f>'k19'!PL25</f>
        <v>0</v>
      </c>
      <c r="ALN22">
        <f>'k19'!PM25</f>
        <v>0</v>
      </c>
      <c r="ALO22">
        <f>'k19'!PN25</f>
        <v>0</v>
      </c>
      <c r="ALP22">
        <f>'k19'!PO25</f>
        <v>0</v>
      </c>
      <c r="ALQ22">
        <f>'k19'!PP25</f>
        <v>0</v>
      </c>
      <c r="ALR22">
        <f>'k19'!PQ25</f>
        <v>0</v>
      </c>
      <c r="ALS22">
        <f>'k19'!PR25</f>
        <v>0</v>
      </c>
      <c r="ALT22">
        <f>'k19'!PS25</f>
        <v>0</v>
      </c>
      <c r="ALU22">
        <v>22</v>
      </c>
      <c r="ALV22">
        <f>'k20'!NT25</f>
        <v>0</v>
      </c>
      <c r="ALW22">
        <f>'k20'!NU25</f>
        <v>0</v>
      </c>
      <c r="ALX22">
        <f>'k20'!NV25</f>
        <v>0</v>
      </c>
      <c r="ALY22">
        <f>'k20'!NW25</f>
        <v>0</v>
      </c>
      <c r="ALZ22">
        <f>'k20'!NX25</f>
        <v>0</v>
      </c>
      <c r="AMA22">
        <f>'k20'!NY25</f>
        <v>0</v>
      </c>
      <c r="AMB22">
        <f>'k20'!NZ25</f>
        <v>0</v>
      </c>
      <c r="AMC22">
        <f>'k20'!OA25</f>
        <v>0</v>
      </c>
      <c r="AMD22">
        <f>'k20'!OB25</f>
        <v>0</v>
      </c>
      <c r="AME22">
        <f>'k20'!OC25</f>
        <v>0</v>
      </c>
      <c r="AMF22">
        <f>'k20'!OD25</f>
        <v>0</v>
      </c>
      <c r="AMG22">
        <f>'k20'!OE25</f>
        <v>0</v>
      </c>
      <c r="AMH22">
        <f>'k20'!OF25</f>
        <v>0</v>
      </c>
      <c r="AMI22">
        <f>'k20'!OG25</f>
        <v>0</v>
      </c>
      <c r="AMJ22">
        <f>'k20'!OH25</f>
        <v>0</v>
      </c>
      <c r="AMK22">
        <f>'k20'!OI25</f>
        <v>0</v>
      </c>
      <c r="AML22">
        <f>'k20'!OJ25</f>
        <v>0</v>
      </c>
      <c r="AMM22">
        <f>'k20'!OK25</f>
        <v>0</v>
      </c>
      <c r="AMN22">
        <f>'k20'!OL25</f>
        <v>0</v>
      </c>
      <c r="AMO22">
        <f>'k20'!OM25</f>
        <v>0</v>
      </c>
      <c r="AMP22">
        <f>'k20'!ON25</f>
        <v>0</v>
      </c>
      <c r="AMQ22">
        <f>'k20'!OO25</f>
        <v>0</v>
      </c>
      <c r="AMR22">
        <f>'k20'!OP25</f>
        <v>0</v>
      </c>
      <c r="AMS22">
        <f>'k20'!OQ25</f>
        <v>0</v>
      </c>
      <c r="AMT22">
        <f>'k20'!OR25</f>
        <v>0</v>
      </c>
      <c r="AMU22">
        <f>'k20'!OS25</f>
        <v>0</v>
      </c>
      <c r="AMV22">
        <f>'k20'!OT25</f>
        <v>0</v>
      </c>
      <c r="AMW22">
        <f>'k20'!OU25</f>
        <v>0</v>
      </c>
      <c r="AMX22">
        <f>'k20'!OV25</f>
        <v>0</v>
      </c>
      <c r="AMY22">
        <f>'k20'!OW25</f>
        <v>0</v>
      </c>
      <c r="AMZ22">
        <f>'k20'!OX25</f>
        <v>0</v>
      </c>
      <c r="ANA22">
        <f>'k20'!OY25</f>
        <v>0</v>
      </c>
      <c r="ANB22">
        <f>'k20'!OZ25</f>
        <v>0</v>
      </c>
      <c r="ANC22">
        <f>'k20'!PA25</f>
        <v>0</v>
      </c>
      <c r="AND22">
        <f>'k20'!PB25</f>
        <v>0</v>
      </c>
      <c r="ANE22">
        <f>'k20'!PC25</f>
        <v>0</v>
      </c>
      <c r="ANF22">
        <f>'k20'!PD25</f>
        <v>0</v>
      </c>
      <c r="ANG22">
        <f>'k20'!PE25</f>
        <v>0</v>
      </c>
      <c r="ANH22">
        <f>'k20'!PF25</f>
        <v>0</v>
      </c>
      <c r="ANI22">
        <f>'k20'!PG25</f>
        <v>0</v>
      </c>
      <c r="ANJ22">
        <f>'k20'!PH25</f>
        <v>0</v>
      </c>
      <c r="ANK22">
        <f>'k20'!PI25</f>
        <v>0</v>
      </c>
      <c r="ANL22">
        <f>'k20'!PJ25</f>
        <v>0</v>
      </c>
      <c r="ANM22">
        <f>'k20'!PK25</f>
        <v>0</v>
      </c>
      <c r="ANN22">
        <f>'k20'!PL25</f>
        <v>0</v>
      </c>
      <c r="ANO22">
        <f>'k20'!PM25</f>
        <v>0</v>
      </c>
      <c r="ANP22">
        <f>'k20'!PN25</f>
        <v>0</v>
      </c>
      <c r="ANQ22">
        <f>'k20'!PO25</f>
        <v>0</v>
      </c>
      <c r="ANR22">
        <f>'k20'!PP25</f>
        <v>0</v>
      </c>
      <c r="ANS22">
        <f>'k20'!PQ25</f>
        <v>0</v>
      </c>
      <c r="ANT22">
        <f>'k20'!PR25</f>
        <v>0</v>
      </c>
      <c r="ANU22">
        <f>'k20'!PS25</f>
        <v>0</v>
      </c>
      <c r="ANV22">
        <v>22</v>
      </c>
      <c r="ANW22">
        <f>'k21'!NT25</f>
        <v>0</v>
      </c>
      <c r="ANX22">
        <f>'k21'!NU25</f>
        <v>0</v>
      </c>
      <c r="ANY22">
        <f>'k21'!NV25</f>
        <v>0</v>
      </c>
      <c r="ANZ22">
        <f>'k21'!NW25</f>
        <v>0</v>
      </c>
      <c r="AOA22">
        <f>'k21'!NX25</f>
        <v>0</v>
      </c>
      <c r="AOB22">
        <f>'k21'!NY25</f>
        <v>0</v>
      </c>
      <c r="AOC22">
        <f>'k21'!NZ25</f>
        <v>0</v>
      </c>
      <c r="AOD22">
        <f>'k21'!OA25</f>
        <v>0</v>
      </c>
      <c r="AOE22">
        <f>'k21'!OB25</f>
        <v>0</v>
      </c>
      <c r="AOF22">
        <f>'k21'!OC25</f>
        <v>0</v>
      </c>
      <c r="AOG22">
        <f>'k21'!OD25</f>
        <v>0</v>
      </c>
      <c r="AOH22">
        <f>'k21'!OE25</f>
        <v>0</v>
      </c>
      <c r="AOI22">
        <f>'k21'!OF25</f>
        <v>0</v>
      </c>
      <c r="AOJ22">
        <f>'k21'!OG25</f>
        <v>0</v>
      </c>
      <c r="AOK22">
        <f>'k21'!OH25</f>
        <v>0</v>
      </c>
      <c r="AOL22">
        <f>'k21'!OI25</f>
        <v>0</v>
      </c>
      <c r="AOM22">
        <f>'k21'!OJ25</f>
        <v>0</v>
      </c>
      <c r="AON22">
        <f>'k21'!OK25</f>
        <v>0</v>
      </c>
      <c r="AOO22">
        <f>'k21'!OL25</f>
        <v>0</v>
      </c>
      <c r="AOP22">
        <f>'k21'!OM25</f>
        <v>0</v>
      </c>
      <c r="AOQ22">
        <f>'k21'!ON25</f>
        <v>0</v>
      </c>
      <c r="AOR22">
        <f>'k21'!OO25</f>
        <v>0</v>
      </c>
      <c r="AOS22">
        <f>'k21'!OP25</f>
        <v>0</v>
      </c>
      <c r="AOT22">
        <f>'k21'!OQ25</f>
        <v>0</v>
      </c>
      <c r="AOU22">
        <f>'k21'!OR25</f>
        <v>0</v>
      </c>
      <c r="AOV22">
        <f>'k21'!OS25</f>
        <v>0</v>
      </c>
      <c r="AOW22">
        <f>'k21'!OT25</f>
        <v>0</v>
      </c>
      <c r="AOX22">
        <f>'k21'!OU25</f>
        <v>0</v>
      </c>
      <c r="AOY22">
        <f>'k21'!OV25</f>
        <v>0</v>
      </c>
      <c r="AOZ22">
        <f>'k21'!OW25</f>
        <v>0</v>
      </c>
      <c r="APA22">
        <f>'k21'!OX25</f>
        <v>0</v>
      </c>
      <c r="APB22">
        <f>'k21'!OY25</f>
        <v>0</v>
      </c>
      <c r="APC22">
        <f>'k21'!OZ25</f>
        <v>0</v>
      </c>
      <c r="APD22">
        <f>'k21'!PA25</f>
        <v>0</v>
      </c>
      <c r="APE22">
        <f>'k21'!PB25</f>
        <v>0</v>
      </c>
      <c r="APF22">
        <f>'k21'!PC25</f>
        <v>0</v>
      </c>
      <c r="APG22">
        <f>'k21'!PD25</f>
        <v>0</v>
      </c>
      <c r="APH22">
        <f>'k21'!PE25</f>
        <v>0</v>
      </c>
      <c r="API22">
        <f>'k21'!PF25</f>
        <v>0</v>
      </c>
      <c r="APJ22">
        <f>'k21'!PG25</f>
        <v>0</v>
      </c>
      <c r="APK22">
        <f>'k21'!PH25</f>
        <v>0</v>
      </c>
      <c r="APL22">
        <f>'k21'!PI25</f>
        <v>0</v>
      </c>
      <c r="APM22">
        <f>'k21'!PJ25</f>
        <v>0</v>
      </c>
      <c r="APN22">
        <f>'k21'!PK25</f>
        <v>0</v>
      </c>
      <c r="APO22">
        <f>'k21'!PL25</f>
        <v>0</v>
      </c>
      <c r="APP22">
        <f>'k21'!PM25</f>
        <v>0</v>
      </c>
      <c r="APQ22">
        <f>'k21'!PN25</f>
        <v>0</v>
      </c>
      <c r="APR22">
        <f>'k21'!PO25</f>
        <v>0</v>
      </c>
      <c r="APS22">
        <f>'k21'!PP25</f>
        <v>0</v>
      </c>
      <c r="APT22">
        <f>'k21'!PQ25</f>
        <v>0</v>
      </c>
      <c r="APU22">
        <f>'k21'!PR25</f>
        <v>0</v>
      </c>
      <c r="APV22">
        <f>'k21'!PS25</f>
        <v>0</v>
      </c>
      <c r="APW22">
        <v>22</v>
      </c>
    </row>
    <row r="23" spans="2:1115" x14ac:dyDescent="0.25">
      <c r="B23">
        <v>23</v>
      </c>
      <c r="C23">
        <f>'k1'!NT26</f>
        <v>17</v>
      </c>
      <c r="D23">
        <f>'k1'!NU26</f>
        <v>0</v>
      </c>
      <c r="E23">
        <f>'k1'!NV26</f>
        <v>0</v>
      </c>
      <c r="F23">
        <f>'k1'!NW26</f>
        <v>0</v>
      </c>
      <c r="G23">
        <f>'k1'!NX26</f>
        <v>0</v>
      </c>
      <c r="H23">
        <f>'k1'!NY26</f>
        <v>0</v>
      </c>
      <c r="I23">
        <f>'k1'!NZ26</f>
        <v>0</v>
      </c>
      <c r="J23">
        <f>'k1'!OA26</f>
        <v>0</v>
      </c>
      <c r="K23">
        <f>'k1'!OB26</f>
        <v>0</v>
      </c>
      <c r="L23">
        <f>'k1'!OC26</f>
        <v>0</v>
      </c>
      <c r="M23">
        <f>'k1'!OD26</f>
        <v>0</v>
      </c>
      <c r="N23">
        <f>'k1'!OE26</f>
        <v>0</v>
      </c>
      <c r="O23">
        <f>'k1'!OF26</f>
        <v>0</v>
      </c>
      <c r="P23">
        <f>'k1'!OG26</f>
        <v>0</v>
      </c>
      <c r="Q23" t="str">
        <f>'k1'!OH26</f>
        <v>0</v>
      </c>
      <c r="R23">
        <f>'k1'!OI26</f>
        <v>0</v>
      </c>
      <c r="S23" t="str">
        <f>'k1'!OJ26</f>
        <v>0</v>
      </c>
      <c r="T23">
        <f>'k1'!OK26</f>
        <v>0</v>
      </c>
      <c r="U23" t="str">
        <f>'k1'!OL26</f>
        <v>0</v>
      </c>
      <c r="V23" t="str">
        <f>'k1'!OM26</f>
        <v>NILAI MELEBIHI KAPASITAS</v>
      </c>
      <c r="W23">
        <f>'k1'!ON26</f>
        <v>0</v>
      </c>
      <c r="X23" t="str">
        <f>'k1'!OO26</f>
        <v>0</v>
      </c>
      <c r="Y23" t="str">
        <f>'k1'!OP26</f>
        <v>NILAI MELEBIHI KAPASITAS</v>
      </c>
      <c r="Z23" t="str">
        <f>'k1'!OQ26</f>
        <v/>
      </c>
      <c r="AA23">
        <f>'k1'!OR26</f>
        <v>0</v>
      </c>
      <c r="AB23" t="str">
        <f>'k1'!OS26</f>
        <v/>
      </c>
      <c r="AC23">
        <f>'k1'!OT26</f>
        <v>0</v>
      </c>
      <c r="AD23" t="str">
        <f>'k1'!OU26</f>
        <v/>
      </c>
      <c r="AE23">
        <f>'k1'!OV26</f>
        <v>0</v>
      </c>
      <c r="AF23" t="str">
        <f>'k1'!OW26</f>
        <v/>
      </c>
      <c r="AG23">
        <f>'k1'!OX26</f>
        <v>0</v>
      </c>
      <c r="AH23" t="str">
        <f>'k1'!OY26</f>
        <v/>
      </c>
      <c r="AI23">
        <f>'k1'!OZ26</f>
        <v>0</v>
      </c>
      <c r="AJ23" t="str">
        <f>'k1'!PA26</f>
        <v/>
      </c>
      <c r="AK23">
        <f>'k1'!PB26</f>
        <v>0</v>
      </c>
      <c r="AL23" t="str">
        <f>'k1'!PC26</f>
        <v/>
      </c>
      <c r="AM23">
        <f>'k1'!PD26</f>
        <v>0</v>
      </c>
      <c r="AN23" t="str">
        <f>'k1'!PE26</f>
        <v/>
      </c>
      <c r="AO23">
        <f>'k1'!PF26</f>
        <v>0</v>
      </c>
      <c r="AP23" t="str">
        <f>'k1'!PG26</f>
        <v/>
      </c>
      <c r="AQ23">
        <f>'k1'!PH26</f>
        <v>0</v>
      </c>
      <c r="AR23" t="str">
        <f>'k1'!PI26</f>
        <v/>
      </c>
      <c r="AS23">
        <f>'k1'!PJ26</f>
        <v>0</v>
      </c>
      <c r="AT23" t="str">
        <f>'k1'!PK26</f>
        <v/>
      </c>
      <c r="AU23">
        <f>'k1'!PL26</f>
        <v>0</v>
      </c>
      <c r="AV23" t="str">
        <f>'k1'!PM26</f>
        <v/>
      </c>
      <c r="AW23">
        <f>'k1'!PN26</f>
        <v>0</v>
      </c>
      <c r="AX23" t="str">
        <f>'k1'!PO26</f>
        <v>JUMLA HARI LIBUR</v>
      </c>
      <c r="AY23">
        <f>'k1'!PP26</f>
        <v>0</v>
      </c>
      <c r="AZ23">
        <f>'k1'!PQ26</f>
        <v>0</v>
      </c>
      <c r="BA23">
        <f>'k1'!PR26</f>
        <v>0</v>
      </c>
      <c r="BB23">
        <f>'k1'!PS26</f>
        <v>0</v>
      </c>
      <c r="BC23">
        <v>23</v>
      </c>
      <c r="BD23">
        <f>'k2'!NT26</f>
        <v>17</v>
      </c>
      <c r="BE23">
        <f>'k2'!NU26</f>
        <v>0</v>
      </c>
      <c r="BF23">
        <f>'k2'!NV26</f>
        <v>0</v>
      </c>
      <c r="BG23">
        <f>'k2'!NW26</f>
        <v>0</v>
      </c>
      <c r="BH23">
        <f>'k2'!NX26</f>
        <v>0</v>
      </c>
      <c r="BI23">
        <f>'k2'!NY26</f>
        <v>0</v>
      </c>
      <c r="BJ23">
        <f>'k2'!NZ26</f>
        <v>0</v>
      </c>
      <c r="BK23">
        <f>'k2'!OA26</f>
        <v>0</v>
      </c>
      <c r="BL23">
        <f>'k2'!OB26</f>
        <v>0</v>
      </c>
      <c r="BM23">
        <f>'k2'!OC26</f>
        <v>0</v>
      </c>
      <c r="BN23">
        <f>'k2'!OD26</f>
        <v>0</v>
      </c>
      <c r="BO23">
        <f>'k2'!OE26</f>
        <v>0</v>
      </c>
      <c r="BP23">
        <f>'k2'!OF26</f>
        <v>0</v>
      </c>
      <c r="BQ23">
        <f>'k2'!OG26</f>
        <v>0</v>
      </c>
      <c r="BR23" t="str">
        <f>'k2'!OH26</f>
        <v>0</v>
      </c>
      <c r="BS23">
        <f>'k2'!OI26</f>
        <v>0</v>
      </c>
      <c r="BT23" t="str">
        <f>'k2'!OJ26</f>
        <v>0</v>
      </c>
      <c r="BU23">
        <f>'k2'!OK26</f>
        <v>0</v>
      </c>
      <c r="BV23" t="str">
        <f>'k2'!OL26</f>
        <v>0</v>
      </c>
      <c r="BW23" t="str">
        <f>'k2'!OM26</f>
        <v>NILAI MELEBIHI KAPASITAS</v>
      </c>
      <c r="BX23">
        <f>'k2'!ON26</f>
        <v>0</v>
      </c>
      <c r="BY23" t="str">
        <f>'k2'!OO26</f>
        <v>0</v>
      </c>
      <c r="BZ23" t="str">
        <f>'k2'!OP26</f>
        <v>NILAI MELEBIHI KAPASITAS</v>
      </c>
      <c r="CA23" t="str">
        <f>'k2'!OQ26</f>
        <v/>
      </c>
      <c r="CB23">
        <f>'k2'!OR26</f>
        <v>0</v>
      </c>
      <c r="CC23" t="str">
        <f>'k2'!OS26</f>
        <v/>
      </c>
      <c r="CD23">
        <f>'k2'!OT26</f>
        <v>0</v>
      </c>
      <c r="CE23" t="str">
        <f>'k2'!OU26</f>
        <v/>
      </c>
      <c r="CF23">
        <f>'k2'!OV26</f>
        <v>0</v>
      </c>
      <c r="CG23" t="str">
        <f>'k2'!OW26</f>
        <v/>
      </c>
      <c r="CH23">
        <f>'k2'!OX26</f>
        <v>0</v>
      </c>
      <c r="CI23" t="str">
        <f>'k2'!OY26</f>
        <v/>
      </c>
      <c r="CJ23">
        <f>'k2'!OZ26</f>
        <v>0</v>
      </c>
      <c r="CK23" t="str">
        <f>'k2'!PA26</f>
        <v/>
      </c>
      <c r="CL23">
        <f>'k2'!PB26</f>
        <v>0</v>
      </c>
      <c r="CM23" t="str">
        <f>'k2'!PC26</f>
        <v/>
      </c>
      <c r="CN23">
        <f>'k2'!PD26</f>
        <v>0</v>
      </c>
      <c r="CO23" t="str">
        <f>'k2'!PE26</f>
        <v/>
      </c>
      <c r="CP23">
        <f>'k2'!PF26</f>
        <v>0</v>
      </c>
      <c r="CQ23" t="str">
        <f>'k2'!PG26</f>
        <v/>
      </c>
      <c r="CR23">
        <f>'k2'!PH26</f>
        <v>0</v>
      </c>
      <c r="CS23" t="str">
        <f>'k2'!PI26</f>
        <v/>
      </c>
      <c r="CT23">
        <f>'k2'!PJ26</f>
        <v>0</v>
      </c>
      <c r="CU23" t="str">
        <f>'k2'!PK26</f>
        <v/>
      </c>
      <c r="CV23">
        <f>'k2'!PL26</f>
        <v>0</v>
      </c>
      <c r="CW23" t="str">
        <f>'k2'!PM26</f>
        <v/>
      </c>
      <c r="CX23">
        <f>'k2'!PN26</f>
        <v>0</v>
      </c>
      <c r="CY23" t="str">
        <f>'k2'!PO26</f>
        <v>JUMLA HARI LIBUR</v>
      </c>
      <c r="CZ23">
        <f>'k2'!PP26</f>
        <v>0</v>
      </c>
      <c r="DA23">
        <f>'k2'!PQ26</f>
        <v>0</v>
      </c>
      <c r="DB23">
        <f>'k2'!PR26</f>
        <v>0</v>
      </c>
      <c r="DC23">
        <f>'k2'!PS26</f>
        <v>0</v>
      </c>
      <c r="DD23">
        <v>23</v>
      </c>
      <c r="DE23">
        <f>'k3'!NT26</f>
        <v>17</v>
      </c>
      <c r="DF23">
        <f>'k3'!NU26</f>
        <v>0</v>
      </c>
      <c r="DG23">
        <f>'k3'!NV26</f>
        <v>0</v>
      </c>
      <c r="DH23">
        <f>'k3'!NW26</f>
        <v>0</v>
      </c>
      <c r="DI23">
        <f>'k3'!NX26</f>
        <v>0</v>
      </c>
      <c r="DJ23">
        <f>'k3'!NY26</f>
        <v>0</v>
      </c>
      <c r="DK23">
        <f>'k3'!NZ26</f>
        <v>0</v>
      </c>
      <c r="DL23">
        <f>'k3'!OA26</f>
        <v>0</v>
      </c>
      <c r="DM23">
        <f>'k3'!OB26</f>
        <v>0</v>
      </c>
      <c r="DN23">
        <f>'k3'!OC26</f>
        <v>0</v>
      </c>
      <c r="DO23">
        <f>'k3'!OD26</f>
        <v>0</v>
      </c>
      <c r="DP23">
        <f>'k3'!OE26</f>
        <v>0</v>
      </c>
      <c r="DQ23">
        <f>'k3'!OF26</f>
        <v>0</v>
      </c>
      <c r="DR23">
        <f>'k3'!OG26</f>
        <v>0</v>
      </c>
      <c r="DS23" t="str">
        <f>'k3'!OH26</f>
        <v>0</v>
      </c>
      <c r="DT23">
        <f>'k3'!OI26</f>
        <v>0</v>
      </c>
      <c r="DU23" t="str">
        <f>'k3'!OJ26</f>
        <v>0</v>
      </c>
      <c r="DV23">
        <f>'k3'!OK26</f>
        <v>0</v>
      </c>
      <c r="DW23" t="str">
        <f>'k3'!OL26</f>
        <v>0</v>
      </c>
      <c r="DX23" t="str">
        <f>'k3'!OM26</f>
        <v>NILAI MELEBIHI KAPASITAS</v>
      </c>
      <c r="DY23">
        <f>'k3'!ON26</f>
        <v>0</v>
      </c>
      <c r="DZ23" t="str">
        <f>'k3'!OO26</f>
        <v>0</v>
      </c>
      <c r="EA23" t="str">
        <f>'k3'!OP26</f>
        <v>NILAI MELEBIHI KAPASITAS</v>
      </c>
      <c r="EB23" t="str">
        <f>'k3'!OQ26</f>
        <v/>
      </c>
      <c r="EC23">
        <f>'k3'!OR26</f>
        <v>0</v>
      </c>
      <c r="ED23" t="str">
        <f>'k3'!OS26</f>
        <v/>
      </c>
      <c r="EE23">
        <f>'k3'!OT26</f>
        <v>0</v>
      </c>
      <c r="EF23" t="str">
        <f>'k3'!OU26</f>
        <v/>
      </c>
      <c r="EG23">
        <f>'k3'!OV26</f>
        <v>0</v>
      </c>
      <c r="EH23" t="str">
        <f>'k3'!OW26</f>
        <v/>
      </c>
      <c r="EI23">
        <f>'k3'!OX26</f>
        <v>0</v>
      </c>
      <c r="EJ23" t="str">
        <f>'k3'!OY26</f>
        <v/>
      </c>
      <c r="EK23">
        <f>'k3'!OZ26</f>
        <v>0</v>
      </c>
      <c r="EL23" t="str">
        <f>'k3'!PA26</f>
        <v/>
      </c>
      <c r="EM23">
        <f>'k3'!PB26</f>
        <v>0</v>
      </c>
      <c r="EN23" t="str">
        <f>'k3'!PC26</f>
        <v/>
      </c>
      <c r="EO23">
        <f>'k3'!PD26</f>
        <v>0</v>
      </c>
      <c r="EP23" t="str">
        <f>'k3'!PE26</f>
        <v/>
      </c>
      <c r="EQ23">
        <f>'k3'!PF26</f>
        <v>0</v>
      </c>
      <c r="ER23" t="str">
        <f>'k3'!PG26</f>
        <v/>
      </c>
      <c r="ES23">
        <f>'k3'!PH26</f>
        <v>0</v>
      </c>
      <c r="ET23" t="str">
        <f>'k3'!PI26</f>
        <v/>
      </c>
      <c r="EU23">
        <f>'k3'!PJ26</f>
        <v>0</v>
      </c>
      <c r="EV23" t="str">
        <f>'k3'!PK26</f>
        <v/>
      </c>
      <c r="EW23">
        <f>'k3'!PL26</f>
        <v>0</v>
      </c>
      <c r="EX23" t="str">
        <f>'k3'!PM26</f>
        <v/>
      </c>
      <c r="EY23">
        <f>'k3'!PN26</f>
        <v>0</v>
      </c>
      <c r="EZ23" t="str">
        <f>'k3'!PO26</f>
        <v>JUMLA HARI LIBUR</v>
      </c>
      <c r="FA23">
        <f>'k3'!PP26</f>
        <v>0</v>
      </c>
      <c r="FB23">
        <f>'k3'!PQ26</f>
        <v>0</v>
      </c>
      <c r="FC23">
        <f>'k3'!PR26</f>
        <v>0</v>
      </c>
      <c r="FD23">
        <f>'k3'!PS26</f>
        <v>0</v>
      </c>
      <c r="FE23">
        <v>23</v>
      </c>
      <c r="FF23">
        <f>'k4'!NT26</f>
        <v>0</v>
      </c>
      <c r="FG23">
        <f>'k4'!NU26</f>
        <v>0</v>
      </c>
      <c r="FH23">
        <f>'k4'!NV26</f>
        <v>0</v>
      </c>
      <c r="FI23">
        <f>'k4'!NW26</f>
        <v>0</v>
      </c>
      <c r="FJ23">
        <f>'k4'!NX26</f>
        <v>0</v>
      </c>
      <c r="FK23">
        <f>'k4'!NY26</f>
        <v>0</v>
      </c>
      <c r="FL23">
        <f>'k4'!NZ26</f>
        <v>0</v>
      </c>
      <c r="FM23">
        <f>'k4'!OA26</f>
        <v>0</v>
      </c>
      <c r="FN23">
        <f>'k4'!OB26</f>
        <v>0</v>
      </c>
      <c r="FO23">
        <f>'k4'!OC26</f>
        <v>0</v>
      </c>
      <c r="FP23">
        <f>'k4'!OD26</f>
        <v>0</v>
      </c>
      <c r="FQ23">
        <f>'k4'!OE26</f>
        <v>0</v>
      </c>
      <c r="FR23">
        <f>'k4'!OF26</f>
        <v>0</v>
      </c>
      <c r="FS23">
        <f>'k4'!OG26</f>
        <v>0</v>
      </c>
      <c r="FT23">
        <f>'k4'!OH26</f>
        <v>0</v>
      </c>
      <c r="FU23">
        <f>'k4'!OI26</f>
        <v>0</v>
      </c>
      <c r="FV23">
        <f>'k4'!OJ26</f>
        <v>0</v>
      </c>
      <c r="FW23">
        <f>'k4'!OK26</f>
        <v>0</v>
      </c>
      <c r="FX23">
        <f>'k4'!OL26</f>
        <v>0</v>
      </c>
      <c r="FY23">
        <f>'k4'!OM26</f>
        <v>0</v>
      </c>
      <c r="FZ23">
        <f>'k4'!ON26</f>
        <v>0</v>
      </c>
      <c r="GA23">
        <f>'k4'!OO26</f>
        <v>0</v>
      </c>
      <c r="GB23">
        <f>'k4'!OP26</f>
        <v>0</v>
      </c>
      <c r="GC23">
        <f>'k4'!OQ26</f>
        <v>0</v>
      </c>
      <c r="GD23">
        <f>'k4'!OR26</f>
        <v>0</v>
      </c>
      <c r="GE23">
        <f>'k4'!OS26</f>
        <v>0</v>
      </c>
      <c r="GF23">
        <f>'k4'!OT26</f>
        <v>0</v>
      </c>
      <c r="GG23">
        <f>'k4'!OU26</f>
        <v>0</v>
      </c>
      <c r="GH23">
        <f>'k4'!OV26</f>
        <v>0</v>
      </c>
      <c r="GI23">
        <f>'k4'!OW26</f>
        <v>0</v>
      </c>
      <c r="GJ23">
        <f>'k4'!OX26</f>
        <v>0</v>
      </c>
      <c r="GK23">
        <f>'k4'!OY26</f>
        <v>0</v>
      </c>
      <c r="GL23">
        <f>'k4'!OZ26</f>
        <v>0</v>
      </c>
      <c r="GM23">
        <f>'k4'!PA26</f>
        <v>0</v>
      </c>
      <c r="GN23">
        <f>'k4'!PB26</f>
        <v>0</v>
      </c>
      <c r="GO23">
        <f>'k4'!PC26</f>
        <v>0</v>
      </c>
      <c r="GP23">
        <f>'k4'!PD26</f>
        <v>0</v>
      </c>
      <c r="GQ23">
        <f>'k4'!PE26</f>
        <v>0</v>
      </c>
      <c r="GR23">
        <f>'k4'!PF26</f>
        <v>0</v>
      </c>
      <c r="GS23">
        <f>'k4'!PG26</f>
        <v>0</v>
      </c>
      <c r="GT23">
        <f>'k4'!PH26</f>
        <v>0</v>
      </c>
      <c r="GU23">
        <f>'k4'!PI26</f>
        <v>0</v>
      </c>
      <c r="GV23">
        <f>'k4'!PJ26</f>
        <v>0</v>
      </c>
      <c r="GW23">
        <f>'k4'!PK26</f>
        <v>0</v>
      </c>
      <c r="GX23">
        <f>'k4'!PL26</f>
        <v>0</v>
      </c>
      <c r="GY23">
        <f>'k4'!PM26</f>
        <v>0</v>
      </c>
      <c r="GZ23">
        <f>'k4'!PN26</f>
        <v>0</v>
      </c>
      <c r="HA23">
        <f>'k4'!PO26</f>
        <v>0</v>
      </c>
      <c r="HB23">
        <f>'k4'!PP26</f>
        <v>0</v>
      </c>
      <c r="HC23">
        <f>'k4'!PQ26</f>
        <v>0</v>
      </c>
      <c r="HD23">
        <f>'k4'!PR26</f>
        <v>0</v>
      </c>
      <c r="HE23">
        <f>'k4'!PS26</f>
        <v>0</v>
      </c>
      <c r="HF23">
        <v>23</v>
      </c>
      <c r="HG23">
        <f>'k5'!NT26</f>
        <v>0</v>
      </c>
      <c r="HH23">
        <f>'k5'!NU26</f>
        <v>0</v>
      </c>
      <c r="HI23">
        <f>'k5'!NV26</f>
        <v>0</v>
      </c>
      <c r="HJ23">
        <f>'k5'!NW26</f>
        <v>0</v>
      </c>
      <c r="HK23">
        <f>'k5'!NX26</f>
        <v>0</v>
      </c>
      <c r="HL23">
        <f>'k5'!NY26</f>
        <v>0</v>
      </c>
      <c r="HM23">
        <f>'k5'!NZ26</f>
        <v>0</v>
      </c>
      <c r="HN23">
        <f>'k5'!OA26</f>
        <v>0</v>
      </c>
      <c r="HO23">
        <f>'k5'!OB26</f>
        <v>0</v>
      </c>
      <c r="HP23">
        <f>'k5'!OC26</f>
        <v>0</v>
      </c>
      <c r="HQ23">
        <f>'k5'!OD26</f>
        <v>0</v>
      </c>
      <c r="HR23">
        <f>'k5'!OE26</f>
        <v>0</v>
      </c>
      <c r="HS23">
        <f>'k5'!OF26</f>
        <v>0</v>
      </c>
      <c r="HT23">
        <f>'k5'!OG26</f>
        <v>0</v>
      </c>
      <c r="HU23">
        <f>'k5'!OH26</f>
        <v>0</v>
      </c>
      <c r="HV23">
        <f>'k5'!OI26</f>
        <v>0</v>
      </c>
      <c r="HW23">
        <f>'k5'!OJ26</f>
        <v>0</v>
      </c>
      <c r="HX23">
        <f>'k5'!OK26</f>
        <v>0</v>
      </c>
      <c r="HY23">
        <f>'k5'!OL26</f>
        <v>0</v>
      </c>
      <c r="HZ23">
        <f>'k5'!OM26</f>
        <v>0</v>
      </c>
      <c r="IA23">
        <f>'k5'!ON26</f>
        <v>0</v>
      </c>
      <c r="IB23">
        <f>'k5'!OO26</f>
        <v>0</v>
      </c>
      <c r="IC23">
        <f>'k5'!OP26</f>
        <v>0</v>
      </c>
      <c r="ID23">
        <f>'k5'!OQ26</f>
        <v>0</v>
      </c>
      <c r="IE23">
        <f>'k5'!OR26</f>
        <v>0</v>
      </c>
      <c r="IF23">
        <f>'k5'!OS26</f>
        <v>0</v>
      </c>
      <c r="IG23">
        <f>'k5'!OT26</f>
        <v>0</v>
      </c>
      <c r="IH23">
        <f>'k5'!OU26</f>
        <v>0</v>
      </c>
      <c r="II23">
        <f>'k5'!OV26</f>
        <v>0</v>
      </c>
      <c r="IJ23">
        <f>'k5'!OW26</f>
        <v>0</v>
      </c>
      <c r="IK23">
        <f>'k5'!OX26</f>
        <v>0</v>
      </c>
      <c r="IL23">
        <f>'k5'!OY26</f>
        <v>0</v>
      </c>
      <c r="IM23">
        <f>'k5'!OZ26</f>
        <v>0</v>
      </c>
      <c r="IN23">
        <f>'k5'!PA26</f>
        <v>0</v>
      </c>
      <c r="IO23">
        <f>'k5'!PB26</f>
        <v>0</v>
      </c>
      <c r="IP23">
        <f>'k5'!PC26</f>
        <v>0</v>
      </c>
      <c r="IQ23">
        <f>'k5'!PD26</f>
        <v>0</v>
      </c>
      <c r="IR23">
        <f>'k5'!PE26</f>
        <v>0</v>
      </c>
      <c r="IS23">
        <f>'k5'!PF26</f>
        <v>0</v>
      </c>
      <c r="IT23">
        <f>'k5'!PG26</f>
        <v>0</v>
      </c>
      <c r="IU23">
        <f>'k5'!PH26</f>
        <v>0</v>
      </c>
      <c r="IV23">
        <f>'k5'!PI26</f>
        <v>0</v>
      </c>
      <c r="IW23">
        <f>'k5'!PJ26</f>
        <v>0</v>
      </c>
      <c r="IX23">
        <f>'k5'!PK26</f>
        <v>0</v>
      </c>
      <c r="IY23">
        <f>'k5'!PL26</f>
        <v>0</v>
      </c>
      <c r="IZ23">
        <f>'k5'!PM26</f>
        <v>0</v>
      </c>
      <c r="JA23">
        <f>'k5'!PN26</f>
        <v>0</v>
      </c>
      <c r="JB23">
        <f>'k5'!PO26</f>
        <v>0</v>
      </c>
      <c r="JC23">
        <f>'k5'!PP26</f>
        <v>0</v>
      </c>
      <c r="JD23">
        <f>'k5'!PQ26</f>
        <v>0</v>
      </c>
      <c r="JE23">
        <f>'k5'!PR26</f>
        <v>0</v>
      </c>
      <c r="JF23">
        <f>'k5'!PS26</f>
        <v>0</v>
      </c>
      <c r="JG23">
        <v>23</v>
      </c>
      <c r="JH23">
        <f>'k6'!NT26</f>
        <v>0</v>
      </c>
      <c r="JI23">
        <f>'k6'!NU26</f>
        <v>0</v>
      </c>
      <c r="JJ23">
        <f>'k6'!NV26</f>
        <v>0</v>
      </c>
      <c r="JK23">
        <f>'k6'!NW26</f>
        <v>0</v>
      </c>
      <c r="JL23">
        <f>'k6'!NX26</f>
        <v>0</v>
      </c>
      <c r="JM23">
        <f>'k6'!NY26</f>
        <v>0</v>
      </c>
      <c r="JN23">
        <f>'k6'!NZ26</f>
        <v>0</v>
      </c>
      <c r="JO23">
        <f>'k6'!OA26</f>
        <v>0</v>
      </c>
      <c r="JP23">
        <f>'k6'!OB26</f>
        <v>0</v>
      </c>
      <c r="JQ23">
        <f>'k6'!OC26</f>
        <v>0</v>
      </c>
      <c r="JR23">
        <f>'k6'!OD26</f>
        <v>0</v>
      </c>
      <c r="JS23">
        <f>'k6'!OE26</f>
        <v>0</v>
      </c>
      <c r="JT23">
        <f>'k6'!OF26</f>
        <v>0</v>
      </c>
      <c r="JU23">
        <f>'k6'!OG26</f>
        <v>0</v>
      </c>
      <c r="JV23">
        <f>'k6'!OH26</f>
        <v>0</v>
      </c>
      <c r="JW23">
        <f>'k6'!OI26</f>
        <v>0</v>
      </c>
      <c r="JX23">
        <f>'k6'!OJ26</f>
        <v>0</v>
      </c>
      <c r="JY23">
        <f>'k6'!OK26</f>
        <v>0</v>
      </c>
      <c r="JZ23">
        <f>'k6'!OL26</f>
        <v>0</v>
      </c>
      <c r="KA23">
        <f>'k6'!OM26</f>
        <v>0</v>
      </c>
      <c r="KB23">
        <f>'k6'!ON26</f>
        <v>0</v>
      </c>
      <c r="KC23">
        <f>'k6'!OO26</f>
        <v>0</v>
      </c>
      <c r="KD23">
        <f>'k6'!OP26</f>
        <v>0</v>
      </c>
      <c r="KE23">
        <f>'k6'!OQ26</f>
        <v>0</v>
      </c>
      <c r="KF23">
        <f>'k6'!OR26</f>
        <v>0</v>
      </c>
      <c r="KG23">
        <f>'k6'!OS26</f>
        <v>0</v>
      </c>
      <c r="KH23">
        <f>'k6'!OT26</f>
        <v>0</v>
      </c>
      <c r="KI23">
        <f>'k6'!OU26</f>
        <v>0</v>
      </c>
      <c r="KJ23">
        <f>'k6'!OV26</f>
        <v>0</v>
      </c>
      <c r="KK23">
        <f>'k6'!OW26</f>
        <v>0</v>
      </c>
      <c r="KL23">
        <f>'k6'!OX26</f>
        <v>0</v>
      </c>
      <c r="KM23">
        <f>'k6'!OY26</f>
        <v>0</v>
      </c>
      <c r="KN23">
        <f>'k6'!OZ26</f>
        <v>0</v>
      </c>
      <c r="KO23">
        <f>'k6'!PA26</f>
        <v>0</v>
      </c>
      <c r="KP23">
        <f>'k6'!PB26</f>
        <v>0</v>
      </c>
      <c r="KQ23">
        <f>'k6'!PC26</f>
        <v>0</v>
      </c>
      <c r="KR23">
        <f>'k6'!PD26</f>
        <v>0</v>
      </c>
      <c r="KS23">
        <f>'k6'!PE26</f>
        <v>0</v>
      </c>
      <c r="KT23">
        <f>'k6'!PF26</f>
        <v>0</v>
      </c>
      <c r="KU23">
        <f>'k6'!PG26</f>
        <v>0</v>
      </c>
      <c r="KV23">
        <f>'k6'!PH26</f>
        <v>0</v>
      </c>
      <c r="KW23">
        <f>'k6'!PI26</f>
        <v>0</v>
      </c>
      <c r="KX23">
        <f>'k6'!PJ26</f>
        <v>0</v>
      </c>
      <c r="KY23">
        <f>'k6'!PK26</f>
        <v>0</v>
      </c>
      <c r="KZ23">
        <f>'k6'!PL26</f>
        <v>0</v>
      </c>
      <c r="LA23">
        <f>'k6'!PM26</f>
        <v>0</v>
      </c>
      <c r="LB23">
        <f>'k6'!PN26</f>
        <v>0</v>
      </c>
      <c r="LC23">
        <f>'k6'!PO26</f>
        <v>0</v>
      </c>
      <c r="LD23">
        <f>'k6'!PP26</f>
        <v>0</v>
      </c>
      <c r="LE23">
        <f>'k6'!PQ26</f>
        <v>0</v>
      </c>
      <c r="LF23">
        <f>'k6'!PR26</f>
        <v>0</v>
      </c>
      <c r="LG23">
        <f>'k6'!PS26</f>
        <v>0</v>
      </c>
      <c r="LH23">
        <v>23</v>
      </c>
      <c r="LI23">
        <f>'k7'!NT26</f>
        <v>0</v>
      </c>
      <c r="LJ23">
        <f>'k7'!NU26</f>
        <v>0</v>
      </c>
      <c r="LK23">
        <f>'k7'!NV26</f>
        <v>0</v>
      </c>
      <c r="LL23">
        <f>'k7'!NW26</f>
        <v>0</v>
      </c>
      <c r="LM23">
        <f>'k7'!NX26</f>
        <v>0</v>
      </c>
      <c r="LN23">
        <f>'k7'!NY26</f>
        <v>0</v>
      </c>
      <c r="LO23">
        <f>'k7'!NZ26</f>
        <v>0</v>
      </c>
      <c r="LP23">
        <f>'k7'!OA26</f>
        <v>0</v>
      </c>
      <c r="LQ23">
        <f>'k7'!OB26</f>
        <v>0</v>
      </c>
      <c r="LR23">
        <f>'k7'!OC26</f>
        <v>0</v>
      </c>
      <c r="LS23">
        <f>'k7'!OD26</f>
        <v>0</v>
      </c>
      <c r="LT23">
        <f>'k7'!OE26</f>
        <v>0</v>
      </c>
      <c r="LU23">
        <f>'k7'!OF26</f>
        <v>0</v>
      </c>
      <c r="LV23">
        <f>'k7'!OG26</f>
        <v>0</v>
      </c>
      <c r="LW23">
        <f>'k7'!OH26</f>
        <v>0</v>
      </c>
      <c r="LX23">
        <f>'k7'!OI26</f>
        <v>0</v>
      </c>
      <c r="LY23">
        <f>'k7'!OJ26</f>
        <v>0</v>
      </c>
      <c r="LZ23">
        <f>'k7'!OK26</f>
        <v>0</v>
      </c>
      <c r="MA23">
        <f>'k7'!OL26</f>
        <v>0</v>
      </c>
      <c r="MB23">
        <f>'k7'!OM26</f>
        <v>0</v>
      </c>
      <c r="MC23">
        <f>'k7'!ON26</f>
        <v>0</v>
      </c>
      <c r="MD23">
        <f>'k7'!OO26</f>
        <v>0</v>
      </c>
      <c r="ME23">
        <f>'k7'!OP26</f>
        <v>0</v>
      </c>
      <c r="MF23">
        <f>'k7'!OQ26</f>
        <v>0</v>
      </c>
      <c r="MG23">
        <f>'k7'!OR26</f>
        <v>0</v>
      </c>
      <c r="MH23">
        <f>'k7'!OS26</f>
        <v>0</v>
      </c>
      <c r="MI23">
        <f>'k7'!OT26</f>
        <v>0</v>
      </c>
      <c r="MJ23">
        <f>'k7'!OU26</f>
        <v>0</v>
      </c>
      <c r="MK23">
        <f>'k7'!OV26</f>
        <v>0</v>
      </c>
      <c r="ML23">
        <f>'k7'!OW26</f>
        <v>0</v>
      </c>
      <c r="MM23">
        <f>'k7'!OX26</f>
        <v>0</v>
      </c>
      <c r="MN23">
        <f>'k7'!OY26</f>
        <v>0</v>
      </c>
      <c r="MO23">
        <f>'k7'!OZ26</f>
        <v>0</v>
      </c>
      <c r="MP23">
        <f>'k7'!PA26</f>
        <v>0</v>
      </c>
      <c r="MQ23">
        <f>'k7'!PB26</f>
        <v>0</v>
      </c>
      <c r="MR23">
        <f>'k7'!PC26</f>
        <v>0</v>
      </c>
      <c r="MS23">
        <f>'k7'!PD26</f>
        <v>0</v>
      </c>
      <c r="MT23">
        <f>'k7'!PE26</f>
        <v>0</v>
      </c>
      <c r="MU23">
        <f>'k7'!PF26</f>
        <v>0</v>
      </c>
      <c r="MV23">
        <f>'k7'!PG26</f>
        <v>0</v>
      </c>
      <c r="MW23">
        <f>'k7'!PH26</f>
        <v>0</v>
      </c>
      <c r="MX23">
        <f>'k7'!PI26</f>
        <v>0</v>
      </c>
      <c r="MY23">
        <f>'k7'!PJ26</f>
        <v>0</v>
      </c>
      <c r="MZ23">
        <f>'k7'!PK26</f>
        <v>0</v>
      </c>
      <c r="NA23">
        <f>'k7'!PL26</f>
        <v>0</v>
      </c>
      <c r="NB23">
        <f>'k7'!PM26</f>
        <v>0</v>
      </c>
      <c r="NC23">
        <f>'k7'!PN26</f>
        <v>0</v>
      </c>
      <c r="ND23">
        <f>'k7'!PO26</f>
        <v>0</v>
      </c>
      <c r="NE23">
        <f>'k7'!PP26</f>
        <v>0</v>
      </c>
      <c r="NF23">
        <f>'k7'!PQ26</f>
        <v>0</v>
      </c>
      <c r="NG23">
        <f>'k7'!PR26</f>
        <v>0</v>
      </c>
      <c r="NH23">
        <f>'k7'!PS26</f>
        <v>0</v>
      </c>
      <c r="NI23">
        <v>23</v>
      </c>
      <c r="NJ23">
        <f>'k8'!NT26</f>
        <v>0</v>
      </c>
      <c r="NK23">
        <f>'k8'!NU26</f>
        <v>0</v>
      </c>
      <c r="NL23">
        <f>'k8'!NV26</f>
        <v>0</v>
      </c>
      <c r="NM23">
        <f>'k8'!NW26</f>
        <v>0</v>
      </c>
      <c r="NN23">
        <f>'k8'!NX26</f>
        <v>0</v>
      </c>
      <c r="NO23">
        <f>'k8'!NY26</f>
        <v>0</v>
      </c>
      <c r="NP23">
        <f>'k8'!NZ26</f>
        <v>0</v>
      </c>
      <c r="NQ23">
        <f>'k8'!OA26</f>
        <v>0</v>
      </c>
      <c r="NR23">
        <f>'k8'!OB26</f>
        <v>0</v>
      </c>
      <c r="NS23">
        <f>'k8'!OC26</f>
        <v>0</v>
      </c>
      <c r="NT23">
        <f>'k8'!OD26</f>
        <v>0</v>
      </c>
      <c r="NU23">
        <f>'k8'!OE26</f>
        <v>0</v>
      </c>
      <c r="NV23">
        <f>'k8'!OF26</f>
        <v>0</v>
      </c>
      <c r="NW23">
        <f>'k8'!OG26</f>
        <v>0</v>
      </c>
      <c r="NX23">
        <f>'k8'!OH26</f>
        <v>0</v>
      </c>
      <c r="NY23">
        <f>'k8'!OI26</f>
        <v>0</v>
      </c>
      <c r="NZ23">
        <f>'k8'!OJ26</f>
        <v>0</v>
      </c>
      <c r="OA23">
        <f>'k8'!OK26</f>
        <v>0</v>
      </c>
      <c r="OB23">
        <f>'k8'!OL26</f>
        <v>0</v>
      </c>
      <c r="OC23">
        <f>'k8'!OM26</f>
        <v>0</v>
      </c>
      <c r="OD23">
        <f>'k8'!ON26</f>
        <v>0</v>
      </c>
      <c r="OE23">
        <f>'k8'!OO26</f>
        <v>0</v>
      </c>
      <c r="OF23">
        <f>'k8'!OP26</f>
        <v>0</v>
      </c>
      <c r="OG23">
        <f>'k8'!OQ26</f>
        <v>0</v>
      </c>
      <c r="OH23">
        <f>'k8'!OR26</f>
        <v>0</v>
      </c>
      <c r="OI23">
        <f>'k8'!OS26</f>
        <v>0</v>
      </c>
      <c r="OJ23">
        <f>'k8'!OT26</f>
        <v>0</v>
      </c>
      <c r="OK23">
        <f>'k8'!OU26</f>
        <v>0</v>
      </c>
      <c r="OL23">
        <f>'k8'!OV26</f>
        <v>0</v>
      </c>
      <c r="OM23">
        <f>'k8'!OW26</f>
        <v>0</v>
      </c>
      <c r="ON23">
        <f>'k8'!OX26</f>
        <v>0</v>
      </c>
      <c r="OO23">
        <f>'k8'!OY26</f>
        <v>0</v>
      </c>
      <c r="OP23">
        <f>'k8'!OZ26</f>
        <v>0</v>
      </c>
      <c r="OQ23">
        <f>'k8'!PA26</f>
        <v>0</v>
      </c>
      <c r="OR23">
        <f>'k8'!PB26</f>
        <v>0</v>
      </c>
      <c r="OS23">
        <f>'k8'!PC26</f>
        <v>0</v>
      </c>
      <c r="OT23">
        <f>'k8'!PD26</f>
        <v>0</v>
      </c>
      <c r="OU23">
        <f>'k8'!PE26</f>
        <v>0</v>
      </c>
      <c r="OV23">
        <f>'k8'!PF26</f>
        <v>0</v>
      </c>
      <c r="OW23">
        <f>'k8'!PG26</f>
        <v>0</v>
      </c>
      <c r="OX23">
        <f>'k8'!PH26</f>
        <v>0</v>
      </c>
      <c r="OY23">
        <f>'k8'!PI26</f>
        <v>0</v>
      </c>
      <c r="OZ23">
        <f>'k8'!PJ26</f>
        <v>0</v>
      </c>
      <c r="PA23">
        <f>'k8'!PK26</f>
        <v>0</v>
      </c>
      <c r="PB23">
        <f>'k8'!PL26</f>
        <v>0</v>
      </c>
      <c r="PC23">
        <f>'k8'!PM26</f>
        <v>0</v>
      </c>
      <c r="PD23">
        <f>'k8'!PN26</f>
        <v>0</v>
      </c>
      <c r="PE23">
        <f>'k8'!PO26</f>
        <v>0</v>
      </c>
      <c r="PF23">
        <f>'k8'!PP26</f>
        <v>0</v>
      </c>
      <c r="PG23">
        <f>'k8'!PQ26</f>
        <v>0</v>
      </c>
      <c r="PH23">
        <f>'k8'!PR26</f>
        <v>0</v>
      </c>
      <c r="PI23">
        <f>'k8'!PS26</f>
        <v>0</v>
      </c>
      <c r="PJ23">
        <v>23</v>
      </c>
      <c r="PK23">
        <f>'k9'!NT26</f>
        <v>0</v>
      </c>
      <c r="PL23">
        <f>'k9'!NU26</f>
        <v>0</v>
      </c>
      <c r="PM23">
        <f>'k9'!NV26</f>
        <v>0</v>
      </c>
      <c r="PN23">
        <f>'k9'!NW26</f>
        <v>0</v>
      </c>
      <c r="PO23">
        <f>'k9'!NX26</f>
        <v>0</v>
      </c>
      <c r="PP23">
        <f>'k9'!NY26</f>
        <v>0</v>
      </c>
      <c r="PQ23">
        <f>'k9'!NZ26</f>
        <v>0</v>
      </c>
      <c r="PR23">
        <f>'k9'!OA26</f>
        <v>0</v>
      </c>
      <c r="PS23">
        <f>'k9'!OB26</f>
        <v>0</v>
      </c>
      <c r="PT23">
        <f>'k9'!OC26</f>
        <v>0</v>
      </c>
      <c r="PU23">
        <f>'k9'!OD26</f>
        <v>0</v>
      </c>
      <c r="PV23">
        <f>'k9'!OE26</f>
        <v>0</v>
      </c>
      <c r="PW23">
        <f>'k9'!OF26</f>
        <v>0</v>
      </c>
      <c r="PX23">
        <f>'k9'!OG26</f>
        <v>0</v>
      </c>
      <c r="PY23">
        <f>'k9'!OH26</f>
        <v>0</v>
      </c>
      <c r="PZ23">
        <f>'k9'!OI26</f>
        <v>0</v>
      </c>
      <c r="QA23">
        <f>'k9'!OJ26</f>
        <v>0</v>
      </c>
      <c r="QB23">
        <f>'k9'!OK26</f>
        <v>0</v>
      </c>
      <c r="QC23">
        <f>'k9'!OL26</f>
        <v>0</v>
      </c>
      <c r="QD23">
        <f>'k9'!OM26</f>
        <v>0</v>
      </c>
      <c r="QE23">
        <f>'k9'!ON26</f>
        <v>0</v>
      </c>
      <c r="QF23">
        <f>'k9'!OO26</f>
        <v>0</v>
      </c>
      <c r="QG23">
        <f>'k9'!OP26</f>
        <v>0</v>
      </c>
      <c r="QH23">
        <f>'k9'!OQ26</f>
        <v>0</v>
      </c>
      <c r="QI23">
        <f>'k9'!OR26</f>
        <v>0</v>
      </c>
      <c r="QJ23">
        <f>'k9'!OS26</f>
        <v>0</v>
      </c>
      <c r="QK23">
        <f>'k9'!OT26</f>
        <v>0</v>
      </c>
      <c r="QL23">
        <f>'k9'!OU26</f>
        <v>0</v>
      </c>
      <c r="QM23">
        <f>'k9'!OV26</f>
        <v>0</v>
      </c>
      <c r="QN23">
        <f>'k9'!OW26</f>
        <v>0</v>
      </c>
      <c r="QO23">
        <f>'k9'!OX26</f>
        <v>0</v>
      </c>
      <c r="QP23">
        <f>'k9'!OY26</f>
        <v>0</v>
      </c>
      <c r="QQ23">
        <f>'k9'!OZ26</f>
        <v>0</v>
      </c>
      <c r="QR23">
        <f>'k9'!PA26</f>
        <v>0</v>
      </c>
      <c r="QS23">
        <f>'k9'!PB26</f>
        <v>0</v>
      </c>
      <c r="QT23">
        <f>'k9'!PC26</f>
        <v>0</v>
      </c>
      <c r="QU23">
        <f>'k9'!PD26</f>
        <v>0</v>
      </c>
      <c r="QV23">
        <f>'k9'!PE26</f>
        <v>0</v>
      </c>
      <c r="QW23">
        <f>'k9'!PF26</f>
        <v>0</v>
      </c>
      <c r="QX23">
        <f>'k9'!PG26</f>
        <v>0</v>
      </c>
      <c r="QY23">
        <f>'k9'!PH26</f>
        <v>0</v>
      </c>
      <c r="QZ23">
        <f>'k9'!PI26</f>
        <v>0</v>
      </c>
      <c r="RA23">
        <f>'k9'!PJ26</f>
        <v>0</v>
      </c>
      <c r="RB23">
        <f>'k9'!PK26</f>
        <v>0</v>
      </c>
      <c r="RC23">
        <f>'k9'!PL26</f>
        <v>0</v>
      </c>
      <c r="RD23">
        <f>'k9'!PM26</f>
        <v>0</v>
      </c>
      <c r="RE23">
        <f>'k9'!PN26</f>
        <v>0</v>
      </c>
      <c r="RF23">
        <f>'k9'!PO26</f>
        <v>0</v>
      </c>
      <c r="RG23">
        <f>'k9'!PP26</f>
        <v>0</v>
      </c>
      <c r="RH23">
        <f>'k9'!PQ26</f>
        <v>0</v>
      </c>
      <c r="RI23">
        <f>'k9'!PR26</f>
        <v>0</v>
      </c>
      <c r="RJ23">
        <f>'k9'!PS26</f>
        <v>0</v>
      </c>
      <c r="RK23">
        <v>23</v>
      </c>
      <c r="RL23">
        <f>'k10'!NT26</f>
        <v>0</v>
      </c>
      <c r="RM23">
        <f>'k10'!NU26</f>
        <v>0</v>
      </c>
      <c r="RN23">
        <f>'k10'!NV26</f>
        <v>0</v>
      </c>
      <c r="RO23">
        <f>'k10'!NW26</f>
        <v>0</v>
      </c>
      <c r="RP23">
        <f>'k10'!NX26</f>
        <v>0</v>
      </c>
      <c r="RQ23">
        <f>'k10'!NY26</f>
        <v>0</v>
      </c>
      <c r="RR23">
        <f>'k10'!NZ26</f>
        <v>0</v>
      </c>
      <c r="RS23">
        <f>'k10'!OA26</f>
        <v>0</v>
      </c>
      <c r="RT23">
        <f>'k10'!OB26</f>
        <v>0</v>
      </c>
      <c r="RU23">
        <f>'k10'!OC26</f>
        <v>0</v>
      </c>
      <c r="RV23">
        <f>'k10'!OD26</f>
        <v>0</v>
      </c>
      <c r="RW23">
        <f>'k10'!OE26</f>
        <v>0</v>
      </c>
      <c r="RX23">
        <f>'k10'!OF26</f>
        <v>0</v>
      </c>
      <c r="RY23">
        <f>'k10'!OG26</f>
        <v>0</v>
      </c>
      <c r="RZ23">
        <f>'k10'!OH26</f>
        <v>0</v>
      </c>
      <c r="SA23">
        <f>'k10'!OI26</f>
        <v>0</v>
      </c>
      <c r="SB23">
        <f>'k10'!OJ26</f>
        <v>0</v>
      </c>
      <c r="SC23">
        <f>'k10'!OK26</f>
        <v>0</v>
      </c>
      <c r="SD23">
        <f>'k10'!OL26</f>
        <v>0</v>
      </c>
      <c r="SE23">
        <f>'k10'!OM26</f>
        <v>0</v>
      </c>
      <c r="SF23">
        <f>'k10'!ON26</f>
        <v>0</v>
      </c>
      <c r="SG23">
        <f>'k10'!OO26</f>
        <v>0</v>
      </c>
      <c r="SH23">
        <f>'k10'!OP26</f>
        <v>0</v>
      </c>
      <c r="SI23">
        <f>'k10'!OQ26</f>
        <v>0</v>
      </c>
      <c r="SJ23">
        <f>'k10'!OR26</f>
        <v>0</v>
      </c>
      <c r="SK23">
        <f>'k10'!OS26</f>
        <v>0</v>
      </c>
      <c r="SL23">
        <f>'k10'!OT26</f>
        <v>0</v>
      </c>
      <c r="SM23">
        <f>'k10'!OU26</f>
        <v>0</v>
      </c>
      <c r="SN23">
        <f>'k10'!OV26</f>
        <v>0</v>
      </c>
      <c r="SO23">
        <f>'k10'!OW26</f>
        <v>0</v>
      </c>
      <c r="SP23">
        <f>'k10'!OX26</f>
        <v>0</v>
      </c>
      <c r="SQ23">
        <f>'k10'!OY26</f>
        <v>0</v>
      </c>
      <c r="SR23">
        <f>'k10'!OZ26</f>
        <v>0</v>
      </c>
      <c r="SS23">
        <f>'k10'!PA26</f>
        <v>0</v>
      </c>
      <c r="ST23">
        <f>'k10'!PB26</f>
        <v>0</v>
      </c>
      <c r="SU23">
        <f>'k10'!PC26</f>
        <v>0</v>
      </c>
      <c r="SV23">
        <f>'k10'!PD26</f>
        <v>0</v>
      </c>
      <c r="SW23">
        <f>'k10'!PE26</f>
        <v>0</v>
      </c>
      <c r="SX23">
        <f>'k10'!PF26</f>
        <v>0</v>
      </c>
      <c r="SY23">
        <f>'k10'!PG26</f>
        <v>0</v>
      </c>
      <c r="SZ23">
        <f>'k10'!PH26</f>
        <v>0</v>
      </c>
      <c r="TA23">
        <f>'k10'!PI26</f>
        <v>0</v>
      </c>
      <c r="TB23">
        <f>'k10'!PJ26</f>
        <v>0</v>
      </c>
      <c r="TC23">
        <f>'k10'!PK26</f>
        <v>0</v>
      </c>
      <c r="TD23">
        <f>'k10'!PL26</f>
        <v>0</v>
      </c>
      <c r="TE23">
        <f>'k10'!PM26</f>
        <v>0</v>
      </c>
      <c r="TF23">
        <f>'k10'!PN26</f>
        <v>0</v>
      </c>
      <c r="TG23">
        <f>'k10'!PO26</f>
        <v>0</v>
      </c>
      <c r="TH23">
        <f>'k10'!PP26</f>
        <v>0</v>
      </c>
      <c r="TI23">
        <f>'k10'!PQ26</f>
        <v>0</v>
      </c>
      <c r="TJ23">
        <f>'k10'!PR26</f>
        <v>0</v>
      </c>
      <c r="TK23">
        <f>'k10'!PS26</f>
        <v>0</v>
      </c>
      <c r="TL23">
        <v>23</v>
      </c>
      <c r="TM23">
        <f>'k11'!NT26</f>
        <v>0</v>
      </c>
      <c r="TN23">
        <f>'k11'!NU26</f>
        <v>0</v>
      </c>
      <c r="TO23">
        <f>'k11'!NV26</f>
        <v>0</v>
      </c>
      <c r="TP23">
        <f>'k11'!NW26</f>
        <v>0</v>
      </c>
      <c r="TQ23">
        <f>'k11'!NX26</f>
        <v>0</v>
      </c>
      <c r="TR23">
        <f>'k11'!NY26</f>
        <v>0</v>
      </c>
      <c r="TS23">
        <f>'k11'!NZ26</f>
        <v>0</v>
      </c>
      <c r="TT23">
        <f>'k11'!OA26</f>
        <v>0</v>
      </c>
      <c r="TU23">
        <f>'k11'!OB26</f>
        <v>0</v>
      </c>
      <c r="TV23">
        <f>'k11'!OC26</f>
        <v>0</v>
      </c>
      <c r="TW23">
        <f>'k11'!OD26</f>
        <v>0</v>
      </c>
      <c r="TX23">
        <f>'k11'!OE26</f>
        <v>0</v>
      </c>
      <c r="TY23">
        <f>'k11'!OF26</f>
        <v>0</v>
      </c>
      <c r="TZ23">
        <f>'k11'!OG26</f>
        <v>0</v>
      </c>
      <c r="UA23">
        <f>'k11'!OH26</f>
        <v>0</v>
      </c>
      <c r="UB23">
        <f>'k11'!OI26</f>
        <v>0</v>
      </c>
      <c r="UC23">
        <f>'k11'!OJ26</f>
        <v>0</v>
      </c>
      <c r="UD23">
        <f>'k11'!OK26</f>
        <v>0</v>
      </c>
      <c r="UE23">
        <f>'k11'!OL26</f>
        <v>0</v>
      </c>
      <c r="UF23">
        <f>'k11'!OM26</f>
        <v>0</v>
      </c>
      <c r="UG23">
        <f>'k11'!ON26</f>
        <v>0</v>
      </c>
      <c r="UH23">
        <f>'k11'!OO26</f>
        <v>0</v>
      </c>
      <c r="UI23">
        <f>'k11'!OP26</f>
        <v>0</v>
      </c>
      <c r="UJ23">
        <f>'k11'!OQ26</f>
        <v>0</v>
      </c>
      <c r="UK23">
        <f>'k11'!OR26</f>
        <v>0</v>
      </c>
      <c r="UL23">
        <f>'k11'!OS26</f>
        <v>0</v>
      </c>
      <c r="UM23">
        <f>'k11'!OT26</f>
        <v>0</v>
      </c>
      <c r="UN23">
        <f>'k11'!OU26</f>
        <v>0</v>
      </c>
      <c r="UO23">
        <f>'k11'!OV26</f>
        <v>0</v>
      </c>
      <c r="UP23">
        <f>'k11'!OW26</f>
        <v>0</v>
      </c>
      <c r="UQ23">
        <f>'k11'!OX26</f>
        <v>0</v>
      </c>
      <c r="UR23">
        <f>'k11'!OY26</f>
        <v>0</v>
      </c>
      <c r="US23">
        <f>'k11'!OZ26</f>
        <v>0</v>
      </c>
      <c r="UT23">
        <f>'k11'!PA26</f>
        <v>0</v>
      </c>
      <c r="UU23">
        <f>'k11'!PB26</f>
        <v>0</v>
      </c>
      <c r="UV23">
        <f>'k11'!PC26</f>
        <v>0</v>
      </c>
      <c r="UW23">
        <f>'k11'!PD26</f>
        <v>0</v>
      </c>
      <c r="UX23">
        <f>'k11'!PE26</f>
        <v>0</v>
      </c>
      <c r="UY23">
        <f>'k11'!PF26</f>
        <v>0</v>
      </c>
      <c r="UZ23">
        <f>'k11'!PG26</f>
        <v>0</v>
      </c>
      <c r="VA23">
        <f>'k11'!PH26</f>
        <v>0</v>
      </c>
      <c r="VB23">
        <f>'k11'!PI26</f>
        <v>0</v>
      </c>
      <c r="VC23">
        <f>'k11'!PJ26</f>
        <v>0</v>
      </c>
      <c r="VD23">
        <f>'k11'!PK26</f>
        <v>0</v>
      </c>
      <c r="VE23">
        <f>'k11'!PL26</f>
        <v>0</v>
      </c>
      <c r="VF23">
        <f>'k11'!PM26</f>
        <v>0</v>
      </c>
      <c r="VG23">
        <f>'k11'!PN26</f>
        <v>0</v>
      </c>
      <c r="VH23">
        <f>'k11'!PO26</f>
        <v>0</v>
      </c>
      <c r="VI23">
        <f>'k11'!PP26</f>
        <v>0</v>
      </c>
      <c r="VJ23">
        <f>'k11'!PQ26</f>
        <v>0</v>
      </c>
      <c r="VK23">
        <f>'k11'!PR26</f>
        <v>0</v>
      </c>
      <c r="VL23">
        <f>'k11'!PS26</f>
        <v>0</v>
      </c>
      <c r="VM23">
        <v>23</v>
      </c>
      <c r="VN23">
        <f>'k12'!NT26</f>
        <v>0</v>
      </c>
      <c r="VO23">
        <f>'k12'!NU26</f>
        <v>0</v>
      </c>
      <c r="VP23">
        <f>'k12'!NV26</f>
        <v>0</v>
      </c>
      <c r="VQ23">
        <f>'k12'!NW26</f>
        <v>0</v>
      </c>
      <c r="VR23">
        <f>'k12'!NX26</f>
        <v>0</v>
      </c>
      <c r="VS23">
        <f>'k12'!NY26</f>
        <v>0</v>
      </c>
      <c r="VT23">
        <f>'k12'!NZ26</f>
        <v>0</v>
      </c>
      <c r="VU23">
        <f>'k12'!OA26</f>
        <v>0</v>
      </c>
      <c r="VV23">
        <f>'k12'!OB26</f>
        <v>0</v>
      </c>
      <c r="VW23">
        <f>'k12'!OC26</f>
        <v>0</v>
      </c>
      <c r="VX23">
        <f>'k12'!OD26</f>
        <v>0</v>
      </c>
      <c r="VY23">
        <f>'k12'!OE26</f>
        <v>0</v>
      </c>
      <c r="VZ23">
        <f>'k12'!OF26</f>
        <v>0</v>
      </c>
      <c r="WA23">
        <f>'k12'!OG26</f>
        <v>0</v>
      </c>
      <c r="WB23">
        <f>'k12'!OH26</f>
        <v>0</v>
      </c>
      <c r="WC23">
        <f>'k12'!OI26</f>
        <v>0</v>
      </c>
      <c r="WD23">
        <f>'k12'!OJ26</f>
        <v>0</v>
      </c>
      <c r="WE23">
        <f>'k12'!OK26</f>
        <v>0</v>
      </c>
      <c r="WF23">
        <f>'k12'!OL26</f>
        <v>0</v>
      </c>
      <c r="WG23">
        <f>'k12'!OM26</f>
        <v>0</v>
      </c>
      <c r="WH23">
        <f>'k12'!ON26</f>
        <v>0</v>
      </c>
      <c r="WI23">
        <f>'k12'!OO26</f>
        <v>0</v>
      </c>
      <c r="WJ23">
        <f>'k12'!OP26</f>
        <v>0</v>
      </c>
      <c r="WK23">
        <f>'k12'!OQ26</f>
        <v>0</v>
      </c>
      <c r="WL23">
        <f>'k12'!OR26</f>
        <v>0</v>
      </c>
      <c r="WM23">
        <f>'k12'!OS26</f>
        <v>0</v>
      </c>
      <c r="WN23">
        <f>'k12'!OT26</f>
        <v>0</v>
      </c>
      <c r="WO23">
        <f>'k12'!OU26</f>
        <v>0</v>
      </c>
      <c r="WP23">
        <f>'k12'!OV26</f>
        <v>0</v>
      </c>
      <c r="WQ23">
        <f>'k12'!OW26</f>
        <v>0</v>
      </c>
      <c r="WR23">
        <f>'k12'!OX26</f>
        <v>0</v>
      </c>
      <c r="WS23">
        <f>'k12'!OY26</f>
        <v>0</v>
      </c>
      <c r="WT23">
        <f>'k12'!OZ26</f>
        <v>0</v>
      </c>
      <c r="WU23">
        <f>'k12'!PA26</f>
        <v>0</v>
      </c>
      <c r="WV23">
        <f>'k12'!PB26</f>
        <v>0</v>
      </c>
      <c r="WW23">
        <f>'k12'!PC26</f>
        <v>0</v>
      </c>
      <c r="WX23">
        <f>'k12'!PD26</f>
        <v>0</v>
      </c>
      <c r="WY23">
        <f>'k12'!PE26</f>
        <v>0</v>
      </c>
      <c r="WZ23">
        <f>'k12'!PF26</f>
        <v>0</v>
      </c>
      <c r="XA23">
        <f>'k12'!PG26</f>
        <v>0</v>
      </c>
      <c r="XB23">
        <f>'k12'!PH26</f>
        <v>0</v>
      </c>
      <c r="XC23">
        <f>'k12'!PI26</f>
        <v>0</v>
      </c>
      <c r="XD23">
        <f>'k12'!PJ26</f>
        <v>0</v>
      </c>
      <c r="XE23">
        <f>'k12'!PK26</f>
        <v>0</v>
      </c>
      <c r="XF23">
        <f>'k12'!PL26</f>
        <v>0</v>
      </c>
      <c r="XG23">
        <f>'k12'!PM26</f>
        <v>0</v>
      </c>
      <c r="XH23">
        <f>'k12'!PN26</f>
        <v>0</v>
      </c>
      <c r="XI23">
        <f>'k12'!PO26</f>
        <v>0</v>
      </c>
      <c r="XJ23">
        <f>'k12'!PP26</f>
        <v>0</v>
      </c>
      <c r="XK23">
        <f>'k12'!PQ26</f>
        <v>0</v>
      </c>
      <c r="XL23">
        <f>'k12'!PR26</f>
        <v>0</v>
      </c>
      <c r="XM23">
        <f>'k12'!PS26</f>
        <v>0</v>
      </c>
      <c r="XN23">
        <v>23</v>
      </c>
      <c r="XO23">
        <f>'k13'!NT26</f>
        <v>0</v>
      </c>
      <c r="XP23">
        <f>'k13'!NU26</f>
        <v>0</v>
      </c>
      <c r="XQ23">
        <f>'k13'!NV26</f>
        <v>0</v>
      </c>
      <c r="XR23">
        <f>'k13'!NW26</f>
        <v>0</v>
      </c>
      <c r="XS23">
        <f>'k13'!NX26</f>
        <v>0</v>
      </c>
      <c r="XT23">
        <f>'k13'!NY26</f>
        <v>0</v>
      </c>
      <c r="XU23">
        <f>'k13'!NZ26</f>
        <v>0</v>
      </c>
      <c r="XV23">
        <f>'k13'!OA26</f>
        <v>0</v>
      </c>
      <c r="XW23">
        <f>'k13'!OB26</f>
        <v>0</v>
      </c>
      <c r="XX23">
        <f>'k13'!OC26</f>
        <v>0</v>
      </c>
      <c r="XY23">
        <f>'k13'!OD26</f>
        <v>0</v>
      </c>
      <c r="XZ23">
        <f>'k13'!OE26</f>
        <v>0</v>
      </c>
      <c r="YA23">
        <f>'k13'!OF26</f>
        <v>0</v>
      </c>
      <c r="YB23">
        <f>'k13'!OG26</f>
        <v>0</v>
      </c>
      <c r="YC23">
        <f>'k13'!OH26</f>
        <v>0</v>
      </c>
      <c r="YD23">
        <f>'k13'!OI26</f>
        <v>0</v>
      </c>
      <c r="YE23">
        <f>'k13'!OJ26</f>
        <v>0</v>
      </c>
      <c r="YF23">
        <f>'k13'!OK26</f>
        <v>0</v>
      </c>
      <c r="YG23">
        <f>'k13'!OL26</f>
        <v>0</v>
      </c>
      <c r="YH23">
        <f>'k13'!OM26</f>
        <v>0</v>
      </c>
      <c r="YI23">
        <f>'k13'!ON26</f>
        <v>0</v>
      </c>
      <c r="YJ23">
        <f>'k13'!OO26</f>
        <v>0</v>
      </c>
      <c r="YK23">
        <f>'k13'!OP26</f>
        <v>0</v>
      </c>
      <c r="YL23">
        <f>'k13'!OQ26</f>
        <v>0</v>
      </c>
      <c r="YM23">
        <f>'k13'!OR26</f>
        <v>0</v>
      </c>
      <c r="YN23">
        <f>'k13'!OS26</f>
        <v>0</v>
      </c>
      <c r="YO23">
        <f>'k13'!OT26</f>
        <v>0</v>
      </c>
      <c r="YP23">
        <f>'k13'!OU26</f>
        <v>0</v>
      </c>
      <c r="YQ23">
        <f>'k13'!OV26</f>
        <v>0</v>
      </c>
      <c r="YR23">
        <f>'k13'!OW26</f>
        <v>0</v>
      </c>
      <c r="YS23">
        <f>'k13'!OX26</f>
        <v>0</v>
      </c>
      <c r="YT23">
        <f>'k13'!OY26</f>
        <v>0</v>
      </c>
      <c r="YU23">
        <f>'k13'!OZ26</f>
        <v>0</v>
      </c>
      <c r="YV23">
        <f>'k13'!PA26</f>
        <v>0</v>
      </c>
      <c r="YW23">
        <f>'k13'!PB26</f>
        <v>0</v>
      </c>
      <c r="YX23">
        <f>'k13'!PC26</f>
        <v>0</v>
      </c>
      <c r="YY23">
        <f>'k13'!PD26</f>
        <v>0</v>
      </c>
      <c r="YZ23">
        <f>'k13'!PE26</f>
        <v>0</v>
      </c>
      <c r="ZA23">
        <f>'k13'!PF26</f>
        <v>0</v>
      </c>
      <c r="ZB23">
        <f>'k13'!PG26</f>
        <v>0</v>
      </c>
      <c r="ZC23">
        <f>'k13'!PH26</f>
        <v>0</v>
      </c>
      <c r="ZD23">
        <f>'k13'!PI26</f>
        <v>0</v>
      </c>
      <c r="ZE23">
        <f>'k13'!PJ26</f>
        <v>0</v>
      </c>
      <c r="ZF23">
        <f>'k13'!PK26</f>
        <v>0</v>
      </c>
      <c r="ZG23">
        <f>'k13'!PL26</f>
        <v>0</v>
      </c>
      <c r="ZH23">
        <f>'k13'!PM26</f>
        <v>0</v>
      </c>
      <c r="ZI23">
        <f>'k13'!PN26</f>
        <v>0</v>
      </c>
      <c r="ZJ23">
        <f>'k13'!PO26</f>
        <v>0</v>
      </c>
      <c r="ZK23">
        <f>'k13'!PP26</f>
        <v>0</v>
      </c>
      <c r="ZL23">
        <f>'k13'!PQ26</f>
        <v>0</v>
      </c>
      <c r="ZM23">
        <f>'k13'!PR26</f>
        <v>0</v>
      </c>
      <c r="ZN23">
        <f>'k13'!PS26</f>
        <v>0</v>
      </c>
      <c r="ZO23">
        <v>23</v>
      </c>
      <c r="ZP23">
        <f>'k14'!NT26</f>
        <v>0</v>
      </c>
      <c r="ZQ23">
        <f>'k14'!NU26</f>
        <v>0</v>
      </c>
      <c r="ZR23">
        <f>'k14'!NV26</f>
        <v>0</v>
      </c>
      <c r="ZS23">
        <f>'k14'!NW26</f>
        <v>0</v>
      </c>
      <c r="ZT23">
        <f>'k14'!NX26</f>
        <v>0</v>
      </c>
      <c r="ZU23">
        <f>'k14'!NY26</f>
        <v>0</v>
      </c>
      <c r="ZV23">
        <f>'k14'!NZ26</f>
        <v>0</v>
      </c>
      <c r="ZW23">
        <f>'k14'!OA26</f>
        <v>0</v>
      </c>
      <c r="ZX23">
        <f>'k14'!OB26</f>
        <v>0</v>
      </c>
      <c r="ZY23">
        <f>'k14'!OC26</f>
        <v>0</v>
      </c>
      <c r="ZZ23">
        <f>'k14'!OD26</f>
        <v>0</v>
      </c>
      <c r="AAA23">
        <f>'k14'!OE26</f>
        <v>0</v>
      </c>
      <c r="AAB23">
        <f>'k14'!OF26</f>
        <v>0</v>
      </c>
      <c r="AAC23">
        <f>'k14'!OG26</f>
        <v>0</v>
      </c>
      <c r="AAD23">
        <f>'k14'!OH26</f>
        <v>0</v>
      </c>
      <c r="AAE23">
        <f>'k14'!OI26</f>
        <v>0</v>
      </c>
      <c r="AAF23">
        <f>'k14'!OJ26</f>
        <v>0</v>
      </c>
      <c r="AAG23">
        <f>'k14'!OK26</f>
        <v>0</v>
      </c>
      <c r="AAH23">
        <f>'k14'!OL26</f>
        <v>0</v>
      </c>
      <c r="AAI23">
        <f>'k14'!OM26</f>
        <v>0</v>
      </c>
      <c r="AAJ23">
        <f>'k14'!ON26</f>
        <v>0</v>
      </c>
      <c r="AAK23">
        <f>'k14'!OO26</f>
        <v>0</v>
      </c>
      <c r="AAL23">
        <f>'k14'!OP26</f>
        <v>0</v>
      </c>
      <c r="AAM23">
        <f>'k14'!OQ26</f>
        <v>0</v>
      </c>
      <c r="AAN23">
        <f>'k14'!OR26</f>
        <v>0</v>
      </c>
      <c r="AAO23">
        <f>'k14'!OS26</f>
        <v>0</v>
      </c>
      <c r="AAP23">
        <f>'k14'!OT26</f>
        <v>0</v>
      </c>
      <c r="AAQ23">
        <f>'k14'!OU26</f>
        <v>0</v>
      </c>
      <c r="AAR23">
        <f>'k14'!OV26</f>
        <v>0</v>
      </c>
      <c r="AAS23">
        <f>'k14'!OW26</f>
        <v>0</v>
      </c>
      <c r="AAT23">
        <f>'k14'!OX26</f>
        <v>0</v>
      </c>
      <c r="AAU23">
        <f>'k14'!OY26</f>
        <v>0</v>
      </c>
      <c r="AAV23">
        <f>'k14'!OZ26</f>
        <v>0</v>
      </c>
      <c r="AAW23">
        <f>'k14'!PA26</f>
        <v>0</v>
      </c>
      <c r="AAX23">
        <f>'k14'!PB26</f>
        <v>0</v>
      </c>
      <c r="AAY23">
        <f>'k14'!PC26</f>
        <v>0</v>
      </c>
      <c r="AAZ23">
        <f>'k14'!PD26</f>
        <v>0</v>
      </c>
      <c r="ABA23">
        <f>'k14'!PE26</f>
        <v>0</v>
      </c>
      <c r="ABB23">
        <f>'k14'!PF26</f>
        <v>0</v>
      </c>
      <c r="ABC23">
        <f>'k14'!PG26</f>
        <v>0</v>
      </c>
      <c r="ABD23">
        <f>'k14'!PH26</f>
        <v>0</v>
      </c>
      <c r="ABE23">
        <f>'k14'!PI26</f>
        <v>0</v>
      </c>
      <c r="ABF23">
        <f>'k14'!PJ26</f>
        <v>0</v>
      </c>
      <c r="ABG23">
        <f>'k14'!PK26</f>
        <v>0</v>
      </c>
      <c r="ABH23">
        <f>'k14'!PL26</f>
        <v>0</v>
      </c>
      <c r="ABI23">
        <f>'k14'!PM26</f>
        <v>0</v>
      </c>
      <c r="ABJ23">
        <f>'k14'!PN26</f>
        <v>0</v>
      </c>
      <c r="ABK23">
        <f>'k14'!PO26</f>
        <v>0</v>
      </c>
      <c r="ABL23">
        <f>'k14'!PP26</f>
        <v>0</v>
      </c>
      <c r="ABM23">
        <f>'k14'!PQ26</f>
        <v>0</v>
      </c>
      <c r="ABN23">
        <f>'k14'!PR26</f>
        <v>0</v>
      </c>
      <c r="ABO23">
        <f>'k14'!PS26</f>
        <v>0</v>
      </c>
      <c r="ABP23">
        <v>23</v>
      </c>
      <c r="ABQ23">
        <f>'k15'!NT26</f>
        <v>0</v>
      </c>
      <c r="ABR23">
        <f>'k15'!NU26</f>
        <v>0</v>
      </c>
      <c r="ABS23">
        <f>'k15'!NV26</f>
        <v>0</v>
      </c>
      <c r="ABT23">
        <f>'k15'!NW26</f>
        <v>0</v>
      </c>
      <c r="ABU23">
        <f>'k15'!NX26</f>
        <v>0</v>
      </c>
      <c r="ABV23">
        <f>'k15'!NY26</f>
        <v>0</v>
      </c>
      <c r="ABW23">
        <f>'k15'!NZ26</f>
        <v>0</v>
      </c>
      <c r="ABX23">
        <f>'k15'!OA26</f>
        <v>0</v>
      </c>
      <c r="ABY23">
        <f>'k15'!OB26</f>
        <v>0</v>
      </c>
      <c r="ABZ23">
        <f>'k15'!OC26</f>
        <v>0</v>
      </c>
      <c r="ACA23">
        <f>'k15'!OD26</f>
        <v>0</v>
      </c>
      <c r="ACB23">
        <f>'k15'!OE26</f>
        <v>0</v>
      </c>
      <c r="ACC23">
        <f>'k15'!OF26</f>
        <v>0</v>
      </c>
      <c r="ACD23">
        <f>'k15'!OG26</f>
        <v>0</v>
      </c>
      <c r="ACE23">
        <f>'k15'!OH26</f>
        <v>0</v>
      </c>
      <c r="ACF23">
        <f>'k15'!OI26</f>
        <v>0</v>
      </c>
      <c r="ACG23">
        <f>'k15'!OJ26</f>
        <v>0</v>
      </c>
      <c r="ACH23">
        <f>'k15'!OK26</f>
        <v>0</v>
      </c>
      <c r="ACI23">
        <f>'k15'!OL26</f>
        <v>0</v>
      </c>
      <c r="ACJ23">
        <f>'k15'!OM26</f>
        <v>0</v>
      </c>
      <c r="ACK23">
        <f>'k15'!ON26</f>
        <v>0</v>
      </c>
      <c r="ACL23">
        <f>'k15'!OO26</f>
        <v>0</v>
      </c>
      <c r="ACM23">
        <f>'k15'!OP26</f>
        <v>0</v>
      </c>
      <c r="ACN23">
        <f>'k15'!OQ26</f>
        <v>0</v>
      </c>
      <c r="ACO23">
        <f>'k15'!OR26</f>
        <v>0</v>
      </c>
      <c r="ACP23">
        <f>'k15'!OS26</f>
        <v>0</v>
      </c>
      <c r="ACQ23">
        <f>'k15'!OT26</f>
        <v>0</v>
      </c>
      <c r="ACR23">
        <f>'k15'!OU26</f>
        <v>0</v>
      </c>
      <c r="ACS23">
        <f>'k15'!OV26</f>
        <v>0</v>
      </c>
      <c r="ACT23">
        <f>'k15'!OW26</f>
        <v>0</v>
      </c>
      <c r="ACU23">
        <f>'k15'!OX26</f>
        <v>0</v>
      </c>
      <c r="ACV23">
        <f>'k15'!OY26</f>
        <v>0</v>
      </c>
      <c r="ACW23">
        <f>'k15'!OZ26</f>
        <v>0</v>
      </c>
      <c r="ACX23">
        <f>'k15'!PA26</f>
        <v>0</v>
      </c>
      <c r="ACY23">
        <f>'k15'!PB26</f>
        <v>0</v>
      </c>
      <c r="ACZ23">
        <f>'k15'!PC26</f>
        <v>0</v>
      </c>
      <c r="ADA23">
        <f>'k15'!PD26</f>
        <v>0</v>
      </c>
      <c r="ADB23">
        <f>'k15'!PE26</f>
        <v>0</v>
      </c>
      <c r="ADC23">
        <f>'k15'!PF26</f>
        <v>0</v>
      </c>
      <c r="ADD23">
        <f>'k15'!PG26</f>
        <v>0</v>
      </c>
      <c r="ADE23">
        <f>'k15'!PH26</f>
        <v>0</v>
      </c>
      <c r="ADF23">
        <f>'k15'!PI26</f>
        <v>0</v>
      </c>
      <c r="ADG23">
        <f>'k15'!PJ26</f>
        <v>0</v>
      </c>
      <c r="ADH23">
        <f>'k15'!PK26</f>
        <v>0</v>
      </c>
      <c r="ADI23">
        <f>'k15'!PL26</f>
        <v>0</v>
      </c>
      <c r="ADJ23">
        <f>'k15'!PM26</f>
        <v>0</v>
      </c>
      <c r="ADK23">
        <f>'k15'!PN26</f>
        <v>0</v>
      </c>
      <c r="ADL23">
        <f>'k15'!PO26</f>
        <v>0</v>
      </c>
      <c r="ADM23">
        <f>'k15'!PP26</f>
        <v>0</v>
      </c>
      <c r="ADN23">
        <f>'k15'!PQ26</f>
        <v>0</v>
      </c>
      <c r="ADO23">
        <f>'k15'!PR26</f>
        <v>0</v>
      </c>
      <c r="ADP23">
        <f>'k15'!PS26</f>
        <v>0</v>
      </c>
      <c r="ADQ23">
        <v>23</v>
      </c>
      <c r="ADR23">
        <f>'k16'!NT26</f>
        <v>0</v>
      </c>
      <c r="ADS23">
        <f>'k16'!NU26</f>
        <v>0</v>
      </c>
      <c r="ADT23">
        <f>'k16'!NV26</f>
        <v>0</v>
      </c>
      <c r="ADU23">
        <f>'k16'!NW26</f>
        <v>0</v>
      </c>
      <c r="ADV23">
        <f>'k16'!NX26</f>
        <v>0</v>
      </c>
      <c r="ADW23">
        <f>'k16'!NY26</f>
        <v>0</v>
      </c>
      <c r="ADX23">
        <f>'k16'!NZ26</f>
        <v>0</v>
      </c>
      <c r="ADY23">
        <f>'k16'!OA26</f>
        <v>0</v>
      </c>
      <c r="ADZ23">
        <f>'k16'!OB26</f>
        <v>0</v>
      </c>
      <c r="AEA23">
        <f>'k16'!OC26</f>
        <v>0</v>
      </c>
      <c r="AEB23">
        <f>'k16'!OD26</f>
        <v>0</v>
      </c>
      <c r="AEC23">
        <f>'k16'!OE26</f>
        <v>0</v>
      </c>
      <c r="AED23">
        <f>'k16'!OF26</f>
        <v>0</v>
      </c>
      <c r="AEE23">
        <f>'k16'!OG26</f>
        <v>0</v>
      </c>
      <c r="AEF23">
        <f>'k16'!OH26</f>
        <v>0</v>
      </c>
      <c r="AEG23">
        <f>'k16'!OI26</f>
        <v>0</v>
      </c>
      <c r="AEH23">
        <f>'k16'!OJ26</f>
        <v>0</v>
      </c>
      <c r="AEI23">
        <f>'k16'!OK26</f>
        <v>0</v>
      </c>
      <c r="AEJ23">
        <f>'k16'!OL26</f>
        <v>0</v>
      </c>
      <c r="AEK23">
        <f>'k16'!OM26</f>
        <v>0</v>
      </c>
      <c r="AEL23">
        <f>'k16'!ON26</f>
        <v>0</v>
      </c>
      <c r="AEM23">
        <f>'k16'!OO26</f>
        <v>0</v>
      </c>
      <c r="AEN23">
        <f>'k16'!OP26</f>
        <v>0</v>
      </c>
      <c r="AEO23">
        <f>'k16'!OQ26</f>
        <v>0</v>
      </c>
      <c r="AEP23">
        <f>'k16'!OR26</f>
        <v>0</v>
      </c>
      <c r="AEQ23">
        <f>'k16'!OS26</f>
        <v>0</v>
      </c>
      <c r="AER23">
        <f>'k16'!OT26</f>
        <v>0</v>
      </c>
      <c r="AES23">
        <f>'k16'!OU26</f>
        <v>0</v>
      </c>
      <c r="AET23">
        <f>'k16'!OV26</f>
        <v>0</v>
      </c>
      <c r="AEU23">
        <f>'k16'!OW26</f>
        <v>0</v>
      </c>
      <c r="AEV23">
        <f>'k16'!OX26</f>
        <v>0</v>
      </c>
      <c r="AEW23">
        <f>'k16'!OY26</f>
        <v>0</v>
      </c>
      <c r="AEX23">
        <f>'k16'!OZ26</f>
        <v>0</v>
      </c>
      <c r="AEY23">
        <f>'k16'!PA26</f>
        <v>0</v>
      </c>
      <c r="AEZ23">
        <f>'k16'!PB26</f>
        <v>0</v>
      </c>
      <c r="AFA23">
        <f>'k16'!PC26</f>
        <v>0</v>
      </c>
      <c r="AFB23">
        <f>'k16'!PD26</f>
        <v>0</v>
      </c>
      <c r="AFC23">
        <f>'k16'!PE26</f>
        <v>0</v>
      </c>
      <c r="AFD23">
        <f>'k16'!PF26</f>
        <v>0</v>
      </c>
      <c r="AFE23">
        <f>'k16'!PG26</f>
        <v>0</v>
      </c>
      <c r="AFF23">
        <f>'k16'!PH26</f>
        <v>0</v>
      </c>
      <c r="AFG23">
        <f>'k16'!PI26</f>
        <v>0</v>
      </c>
      <c r="AFH23">
        <f>'k16'!PJ26</f>
        <v>0</v>
      </c>
      <c r="AFI23">
        <f>'k16'!PK26</f>
        <v>0</v>
      </c>
      <c r="AFJ23">
        <f>'k16'!PL26</f>
        <v>0</v>
      </c>
      <c r="AFK23">
        <f>'k16'!PM26</f>
        <v>0</v>
      </c>
      <c r="AFL23">
        <f>'k16'!PN26</f>
        <v>0</v>
      </c>
      <c r="AFM23">
        <f>'k16'!PO26</f>
        <v>0</v>
      </c>
      <c r="AFN23">
        <f>'k16'!PP26</f>
        <v>0</v>
      </c>
      <c r="AFO23">
        <f>'k16'!PQ26</f>
        <v>0</v>
      </c>
      <c r="AFP23">
        <f>'k16'!PR26</f>
        <v>0</v>
      </c>
      <c r="AFQ23">
        <f>'k16'!PS26</f>
        <v>0</v>
      </c>
      <c r="AFR23">
        <v>23</v>
      </c>
      <c r="AFS23">
        <f>'k17'!NT26</f>
        <v>0</v>
      </c>
      <c r="AFT23">
        <f>'k17'!NU26</f>
        <v>0</v>
      </c>
      <c r="AFU23">
        <f>'k17'!NV26</f>
        <v>0</v>
      </c>
      <c r="AFV23">
        <f>'k17'!NW26</f>
        <v>0</v>
      </c>
      <c r="AFW23">
        <f>'k17'!NX26</f>
        <v>0</v>
      </c>
      <c r="AFX23">
        <f>'k17'!NY26</f>
        <v>0</v>
      </c>
      <c r="AFY23">
        <f>'k17'!NZ26</f>
        <v>0</v>
      </c>
      <c r="AFZ23">
        <f>'k17'!OA26</f>
        <v>0</v>
      </c>
      <c r="AGA23">
        <f>'k17'!OB26</f>
        <v>0</v>
      </c>
      <c r="AGB23">
        <f>'k17'!OC26</f>
        <v>0</v>
      </c>
      <c r="AGC23">
        <f>'k17'!OD26</f>
        <v>0</v>
      </c>
      <c r="AGD23">
        <f>'k17'!OE26</f>
        <v>0</v>
      </c>
      <c r="AGE23">
        <f>'k17'!OF26</f>
        <v>0</v>
      </c>
      <c r="AGF23">
        <f>'k17'!OG26</f>
        <v>0</v>
      </c>
      <c r="AGG23">
        <f>'k17'!OH26</f>
        <v>0</v>
      </c>
      <c r="AGH23">
        <f>'k17'!OI26</f>
        <v>0</v>
      </c>
      <c r="AGI23">
        <f>'k17'!OJ26</f>
        <v>0</v>
      </c>
      <c r="AGJ23">
        <f>'k17'!OK26</f>
        <v>0</v>
      </c>
      <c r="AGK23">
        <f>'k17'!OL26</f>
        <v>0</v>
      </c>
      <c r="AGL23">
        <f>'k17'!OM26</f>
        <v>0</v>
      </c>
      <c r="AGM23">
        <f>'k17'!ON26</f>
        <v>0</v>
      </c>
      <c r="AGN23">
        <f>'k17'!OO26</f>
        <v>0</v>
      </c>
      <c r="AGO23">
        <f>'k17'!OP26</f>
        <v>0</v>
      </c>
      <c r="AGP23">
        <f>'k17'!OQ26</f>
        <v>0</v>
      </c>
      <c r="AGQ23">
        <f>'k17'!OR26</f>
        <v>0</v>
      </c>
      <c r="AGR23">
        <f>'k17'!OS26</f>
        <v>0</v>
      </c>
      <c r="AGS23">
        <f>'k17'!OT26</f>
        <v>0</v>
      </c>
      <c r="AGT23">
        <f>'k17'!OU26</f>
        <v>0</v>
      </c>
      <c r="AGU23">
        <f>'k17'!OV26</f>
        <v>0</v>
      </c>
      <c r="AGV23">
        <f>'k17'!OW26</f>
        <v>0</v>
      </c>
      <c r="AGW23">
        <f>'k17'!OX26</f>
        <v>0</v>
      </c>
      <c r="AGX23">
        <f>'k17'!OY26</f>
        <v>0</v>
      </c>
      <c r="AGY23">
        <f>'k17'!OZ26</f>
        <v>0</v>
      </c>
      <c r="AGZ23">
        <f>'k17'!PA26</f>
        <v>0</v>
      </c>
      <c r="AHA23">
        <f>'k17'!PB26</f>
        <v>0</v>
      </c>
      <c r="AHB23">
        <f>'k17'!PC26</f>
        <v>0</v>
      </c>
      <c r="AHC23">
        <f>'k17'!PD26</f>
        <v>0</v>
      </c>
      <c r="AHD23">
        <f>'k17'!PE26</f>
        <v>0</v>
      </c>
      <c r="AHE23">
        <f>'k17'!PF26</f>
        <v>0</v>
      </c>
      <c r="AHF23">
        <f>'k17'!PG26</f>
        <v>0</v>
      </c>
      <c r="AHG23">
        <f>'k17'!PH26</f>
        <v>0</v>
      </c>
      <c r="AHH23">
        <f>'k17'!PI26</f>
        <v>0</v>
      </c>
      <c r="AHI23">
        <f>'k17'!PJ26</f>
        <v>0</v>
      </c>
      <c r="AHJ23">
        <f>'k17'!PK26</f>
        <v>0</v>
      </c>
      <c r="AHK23">
        <f>'k17'!PL26</f>
        <v>0</v>
      </c>
      <c r="AHL23">
        <f>'k17'!PM26</f>
        <v>0</v>
      </c>
      <c r="AHM23">
        <f>'k17'!PN26</f>
        <v>0</v>
      </c>
      <c r="AHN23">
        <f>'k17'!PO26</f>
        <v>0</v>
      </c>
      <c r="AHO23">
        <f>'k17'!PP26</f>
        <v>0</v>
      </c>
      <c r="AHP23">
        <f>'k17'!PQ26</f>
        <v>0</v>
      </c>
      <c r="AHQ23">
        <f>'k17'!PR26</f>
        <v>0</v>
      </c>
      <c r="AHR23">
        <f>'k17'!PS26</f>
        <v>0</v>
      </c>
      <c r="AHS23">
        <v>23</v>
      </c>
      <c r="AHT23">
        <f>'k18'!NT26</f>
        <v>0</v>
      </c>
      <c r="AHU23">
        <f>'k18'!NU26</f>
        <v>0</v>
      </c>
      <c r="AHV23">
        <f>'k18'!NV26</f>
        <v>0</v>
      </c>
      <c r="AHW23">
        <f>'k18'!NW26</f>
        <v>0</v>
      </c>
      <c r="AHX23">
        <f>'k18'!NX26</f>
        <v>0</v>
      </c>
      <c r="AHY23">
        <f>'k18'!NY26</f>
        <v>0</v>
      </c>
      <c r="AHZ23">
        <f>'k18'!NZ26</f>
        <v>0</v>
      </c>
      <c r="AIA23">
        <f>'k18'!OA26</f>
        <v>0</v>
      </c>
      <c r="AIB23">
        <f>'k18'!OB26</f>
        <v>0</v>
      </c>
      <c r="AIC23">
        <f>'k18'!OC26</f>
        <v>0</v>
      </c>
      <c r="AID23">
        <f>'k18'!OD26</f>
        <v>0</v>
      </c>
      <c r="AIE23">
        <f>'k18'!OE26</f>
        <v>0</v>
      </c>
      <c r="AIF23">
        <f>'k18'!OF26</f>
        <v>0</v>
      </c>
      <c r="AIG23">
        <f>'k18'!OG26</f>
        <v>0</v>
      </c>
      <c r="AIH23">
        <f>'k18'!OH26</f>
        <v>0</v>
      </c>
      <c r="AII23">
        <f>'k18'!OI26</f>
        <v>0</v>
      </c>
      <c r="AIJ23">
        <f>'k18'!OJ26</f>
        <v>0</v>
      </c>
      <c r="AIK23">
        <f>'k18'!OK26</f>
        <v>0</v>
      </c>
      <c r="AIL23">
        <f>'k18'!OL26</f>
        <v>0</v>
      </c>
      <c r="AIM23">
        <f>'k18'!OM26</f>
        <v>0</v>
      </c>
      <c r="AIN23">
        <f>'k18'!ON26</f>
        <v>0</v>
      </c>
      <c r="AIO23">
        <f>'k18'!OO26</f>
        <v>0</v>
      </c>
      <c r="AIP23">
        <f>'k18'!OP26</f>
        <v>0</v>
      </c>
      <c r="AIQ23">
        <f>'k18'!OQ26</f>
        <v>0</v>
      </c>
      <c r="AIR23">
        <f>'k18'!OR26</f>
        <v>0</v>
      </c>
      <c r="AIS23">
        <f>'k18'!OS26</f>
        <v>0</v>
      </c>
      <c r="AIT23">
        <f>'k18'!OT26</f>
        <v>0</v>
      </c>
      <c r="AIU23">
        <f>'k18'!OU26</f>
        <v>0</v>
      </c>
      <c r="AIV23">
        <f>'k18'!OV26</f>
        <v>0</v>
      </c>
      <c r="AIW23">
        <f>'k18'!OW26</f>
        <v>0</v>
      </c>
      <c r="AIX23">
        <f>'k18'!OX26</f>
        <v>0</v>
      </c>
      <c r="AIY23">
        <f>'k18'!OY26</f>
        <v>0</v>
      </c>
      <c r="AIZ23">
        <f>'k18'!OZ26</f>
        <v>0</v>
      </c>
      <c r="AJA23">
        <f>'k18'!PA26</f>
        <v>0</v>
      </c>
      <c r="AJB23">
        <f>'k18'!PB26</f>
        <v>0</v>
      </c>
      <c r="AJC23">
        <f>'k18'!PC26</f>
        <v>0</v>
      </c>
      <c r="AJD23">
        <f>'k18'!PD26</f>
        <v>0</v>
      </c>
      <c r="AJE23">
        <f>'k18'!PE26</f>
        <v>0</v>
      </c>
      <c r="AJF23">
        <f>'k18'!PF26</f>
        <v>0</v>
      </c>
      <c r="AJG23">
        <f>'k18'!PG26</f>
        <v>0</v>
      </c>
      <c r="AJH23">
        <f>'k18'!PH26</f>
        <v>0</v>
      </c>
      <c r="AJI23">
        <f>'k18'!PI26</f>
        <v>0</v>
      </c>
      <c r="AJJ23">
        <f>'k18'!PJ26</f>
        <v>0</v>
      </c>
      <c r="AJK23">
        <f>'k18'!PK26</f>
        <v>0</v>
      </c>
      <c r="AJL23">
        <f>'k18'!PL26</f>
        <v>0</v>
      </c>
      <c r="AJM23">
        <f>'k18'!PM26</f>
        <v>0</v>
      </c>
      <c r="AJN23">
        <f>'k18'!PN26</f>
        <v>0</v>
      </c>
      <c r="AJO23">
        <f>'k18'!PO26</f>
        <v>0</v>
      </c>
      <c r="AJP23">
        <f>'k18'!PP26</f>
        <v>0</v>
      </c>
      <c r="AJQ23">
        <f>'k18'!PQ26</f>
        <v>0</v>
      </c>
      <c r="AJR23">
        <f>'k18'!PR26</f>
        <v>0</v>
      </c>
      <c r="AJS23">
        <f>'k18'!PS26</f>
        <v>0</v>
      </c>
      <c r="AJT23">
        <v>23</v>
      </c>
      <c r="AJU23">
        <f>'k19'!NT26</f>
        <v>0</v>
      </c>
      <c r="AJV23">
        <f>'k19'!NU26</f>
        <v>0</v>
      </c>
      <c r="AJW23">
        <f>'k19'!NV26</f>
        <v>0</v>
      </c>
      <c r="AJX23">
        <f>'k19'!NW26</f>
        <v>0</v>
      </c>
      <c r="AJY23">
        <f>'k19'!NX26</f>
        <v>0</v>
      </c>
      <c r="AJZ23">
        <f>'k19'!NY26</f>
        <v>0</v>
      </c>
      <c r="AKA23">
        <f>'k19'!NZ26</f>
        <v>0</v>
      </c>
      <c r="AKB23">
        <f>'k19'!OA26</f>
        <v>0</v>
      </c>
      <c r="AKC23">
        <f>'k19'!OB26</f>
        <v>0</v>
      </c>
      <c r="AKD23">
        <f>'k19'!OC26</f>
        <v>0</v>
      </c>
      <c r="AKE23">
        <f>'k19'!OD26</f>
        <v>0</v>
      </c>
      <c r="AKF23">
        <f>'k19'!OE26</f>
        <v>0</v>
      </c>
      <c r="AKG23">
        <f>'k19'!OF26</f>
        <v>0</v>
      </c>
      <c r="AKH23">
        <f>'k19'!OG26</f>
        <v>0</v>
      </c>
      <c r="AKI23">
        <f>'k19'!OH26</f>
        <v>0</v>
      </c>
      <c r="AKJ23">
        <f>'k19'!OI26</f>
        <v>0</v>
      </c>
      <c r="AKK23">
        <f>'k19'!OJ26</f>
        <v>0</v>
      </c>
      <c r="AKL23">
        <f>'k19'!OK26</f>
        <v>0</v>
      </c>
      <c r="AKM23">
        <f>'k19'!OL26</f>
        <v>0</v>
      </c>
      <c r="AKN23">
        <f>'k19'!OM26</f>
        <v>0</v>
      </c>
      <c r="AKO23">
        <f>'k19'!ON26</f>
        <v>0</v>
      </c>
      <c r="AKP23">
        <f>'k19'!OO26</f>
        <v>0</v>
      </c>
      <c r="AKQ23">
        <f>'k19'!OP26</f>
        <v>0</v>
      </c>
      <c r="AKR23">
        <f>'k19'!OQ26</f>
        <v>0</v>
      </c>
      <c r="AKS23">
        <f>'k19'!OR26</f>
        <v>0</v>
      </c>
      <c r="AKT23">
        <f>'k19'!OS26</f>
        <v>0</v>
      </c>
      <c r="AKU23">
        <f>'k19'!OT26</f>
        <v>0</v>
      </c>
      <c r="AKV23">
        <f>'k19'!OU26</f>
        <v>0</v>
      </c>
      <c r="AKW23">
        <f>'k19'!OV26</f>
        <v>0</v>
      </c>
      <c r="AKX23">
        <f>'k19'!OW26</f>
        <v>0</v>
      </c>
      <c r="AKY23">
        <f>'k19'!OX26</f>
        <v>0</v>
      </c>
      <c r="AKZ23">
        <f>'k19'!OY26</f>
        <v>0</v>
      </c>
      <c r="ALA23">
        <f>'k19'!OZ26</f>
        <v>0</v>
      </c>
      <c r="ALB23">
        <f>'k19'!PA26</f>
        <v>0</v>
      </c>
      <c r="ALC23">
        <f>'k19'!PB26</f>
        <v>0</v>
      </c>
      <c r="ALD23">
        <f>'k19'!PC26</f>
        <v>0</v>
      </c>
      <c r="ALE23">
        <f>'k19'!PD26</f>
        <v>0</v>
      </c>
      <c r="ALF23">
        <f>'k19'!PE26</f>
        <v>0</v>
      </c>
      <c r="ALG23">
        <f>'k19'!PF26</f>
        <v>0</v>
      </c>
      <c r="ALH23">
        <f>'k19'!PG26</f>
        <v>0</v>
      </c>
      <c r="ALI23">
        <f>'k19'!PH26</f>
        <v>0</v>
      </c>
      <c r="ALJ23">
        <f>'k19'!PI26</f>
        <v>0</v>
      </c>
      <c r="ALK23">
        <f>'k19'!PJ26</f>
        <v>0</v>
      </c>
      <c r="ALL23">
        <f>'k19'!PK26</f>
        <v>0</v>
      </c>
      <c r="ALM23">
        <f>'k19'!PL26</f>
        <v>0</v>
      </c>
      <c r="ALN23">
        <f>'k19'!PM26</f>
        <v>0</v>
      </c>
      <c r="ALO23">
        <f>'k19'!PN26</f>
        <v>0</v>
      </c>
      <c r="ALP23">
        <f>'k19'!PO26</f>
        <v>0</v>
      </c>
      <c r="ALQ23">
        <f>'k19'!PP26</f>
        <v>0</v>
      </c>
      <c r="ALR23">
        <f>'k19'!PQ26</f>
        <v>0</v>
      </c>
      <c r="ALS23">
        <f>'k19'!PR26</f>
        <v>0</v>
      </c>
      <c r="ALT23">
        <f>'k19'!PS26</f>
        <v>0</v>
      </c>
      <c r="ALU23">
        <v>23</v>
      </c>
      <c r="ALV23">
        <f>'k20'!NT26</f>
        <v>0</v>
      </c>
      <c r="ALW23">
        <f>'k20'!NU26</f>
        <v>0</v>
      </c>
      <c r="ALX23">
        <f>'k20'!NV26</f>
        <v>0</v>
      </c>
      <c r="ALY23">
        <f>'k20'!NW26</f>
        <v>0</v>
      </c>
      <c r="ALZ23">
        <f>'k20'!NX26</f>
        <v>0</v>
      </c>
      <c r="AMA23">
        <f>'k20'!NY26</f>
        <v>0</v>
      </c>
      <c r="AMB23">
        <f>'k20'!NZ26</f>
        <v>0</v>
      </c>
      <c r="AMC23">
        <f>'k20'!OA26</f>
        <v>0</v>
      </c>
      <c r="AMD23">
        <f>'k20'!OB26</f>
        <v>0</v>
      </c>
      <c r="AME23">
        <f>'k20'!OC26</f>
        <v>0</v>
      </c>
      <c r="AMF23">
        <f>'k20'!OD26</f>
        <v>0</v>
      </c>
      <c r="AMG23">
        <f>'k20'!OE26</f>
        <v>0</v>
      </c>
      <c r="AMH23">
        <f>'k20'!OF26</f>
        <v>0</v>
      </c>
      <c r="AMI23">
        <f>'k20'!OG26</f>
        <v>0</v>
      </c>
      <c r="AMJ23">
        <f>'k20'!OH26</f>
        <v>0</v>
      </c>
      <c r="AMK23">
        <f>'k20'!OI26</f>
        <v>0</v>
      </c>
      <c r="AML23">
        <f>'k20'!OJ26</f>
        <v>0</v>
      </c>
      <c r="AMM23">
        <f>'k20'!OK26</f>
        <v>0</v>
      </c>
      <c r="AMN23">
        <f>'k20'!OL26</f>
        <v>0</v>
      </c>
      <c r="AMO23">
        <f>'k20'!OM26</f>
        <v>0</v>
      </c>
      <c r="AMP23">
        <f>'k20'!ON26</f>
        <v>0</v>
      </c>
      <c r="AMQ23">
        <f>'k20'!OO26</f>
        <v>0</v>
      </c>
      <c r="AMR23">
        <f>'k20'!OP26</f>
        <v>0</v>
      </c>
      <c r="AMS23">
        <f>'k20'!OQ26</f>
        <v>0</v>
      </c>
      <c r="AMT23">
        <f>'k20'!OR26</f>
        <v>0</v>
      </c>
      <c r="AMU23">
        <f>'k20'!OS26</f>
        <v>0</v>
      </c>
      <c r="AMV23">
        <f>'k20'!OT26</f>
        <v>0</v>
      </c>
      <c r="AMW23">
        <f>'k20'!OU26</f>
        <v>0</v>
      </c>
      <c r="AMX23">
        <f>'k20'!OV26</f>
        <v>0</v>
      </c>
      <c r="AMY23">
        <f>'k20'!OW26</f>
        <v>0</v>
      </c>
      <c r="AMZ23">
        <f>'k20'!OX26</f>
        <v>0</v>
      </c>
      <c r="ANA23">
        <f>'k20'!OY26</f>
        <v>0</v>
      </c>
      <c r="ANB23">
        <f>'k20'!OZ26</f>
        <v>0</v>
      </c>
      <c r="ANC23">
        <f>'k20'!PA26</f>
        <v>0</v>
      </c>
      <c r="AND23">
        <f>'k20'!PB26</f>
        <v>0</v>
      </c>
      <c r="ANE23">
        <f>'k20'!PC26</f>
        <v>0</v>
      </c>
      <c r="ANF23">
        <f>'k20'!PD26</f>
        <v>0</v>
      </c>
      <c r="ANG23">
        <f>'k20'!PE26</f>
        <v>0</v>
      </c>
      <c r="ANH23">
        <f>'k20'!PF26</f>
        <v>0</v>
      </c>
      <c r="ANI23">
        <f>'k20'!PG26</f>
        <v>0</v>
      </c>
      <c r="ANJ23">
        <f>'k20'!PH26</f>
        <v>0</v>
      </c>
      <c r="ANK23">
        <f>'k20'!PI26</f>
        <v>0</v>
      </c>
      <c r="ANL23">
        <f>'k20'!PJ26</f>
        <v>0</v>
      </c>
      <c r="ANM23">
        <f>'k20'!PK26</f>
        <v>0</v>
      </c>
      <c r="ANN23">
        <f>'k20'!PL26</f>
        <v>0</v>
      </c>
      <c r="ANO23">
        <f>'k20'!PM26</f>
        <v>0</v>
      </c>
      <c r="ANP23">
        <f>'k20'!PN26</f>
        <v>0</v>
      </c>
      <c r="ANQ23">
        <f>'k20'!PO26</f>
        <v>0</v>
      </c>
      <c r="ANR23">
        <f>'k20'!PP26</f>
        <v>0</v>
      </c>
      <c r="ANS23">
        <f>'k20'!PQ26</f>
        <v>0</v>
      </c>
      <c r="ANT23">
        <f>'k20'!PR26</f>
        <v>0</v>
      </c>
      <c r="ANU23">
        <f>'k20'!PS26</f>
        <v>0</v>
      </c>
      <c r="ANV23">
        <v>23</v>
      </c>
      <c r="ANW23">
        <f>'k21'!NT26</f>
        <v>0</v>
      </c>
      <c r="ANX23">
        <f>'k21'!NU26</f>
        <v>0</v>
      </c>
      <c r="ANY23">
        <f>'k21'!NV26</f>
        <v>0</v>
      </c>
      <c r="ANZ23">
        <f>'k21'!NW26</f>
        <v>0</v>
      </c>
      <c r="AOA23">
        <f>'k21'!NX26</f>
        <v>0</v>
      </c>
      <c r="AOB23">
        <f>'k21'!NY26</f>
        <v>0</v>
      </c>
      <c r="AOC23">
        <f>'k21'!NZ26</f>
        <v>0</v>
      </c>
      <c r="AOD23">
        <f>'k21'!OA26</f>
        <v>0</v>
      </c>
      <c r="AOE23">
        <f>'k21'!OB26</f>
        <v>0</v>
      </c>
      <c r="AOF23">
        <f>'k21'!OC26</f>
        <v>0</v>
      </c>
      <c r="AOG23">
        <f>'k21'!OD26</f>
        <v>0</v>
      </c>
      <c r="AOH23">
        <f>'k21'!OE26</f>
        <v>0</v>
      </c>
      <c r="AOI23">
        <f>'k21'!OF26</f>
        <v>0</v>
      </c>
      <c r="AOJ23">
        <f>'k21'!OG26</f>
        <v>0</v>
      </c>
      <c r="AOK23">
        <f>'k21'!OH26</f>
        <v>0</v>
      </c>
      <c r="AOL23">
        <f>'k21'!OI26</f>
        <v>0</v>
      </c>
      <c r="AOM23">
        <f>'k21'!OJ26</f>
        <v>0</v>
      </c>
      <c r="AON23">
        <f>'k21'!OK26</f>
        <v>0</v>
      </c>
      <c r="AOO23">
        <f>'k21'!OL26</f>
        <v>0</v>
      </c>
      <c r="AOP23">
        <f>'k21'!OM26</f>
        <v>0</v>
      </c>
      <c r="AOQ23">
        <f>'k21'!ON26</f>
        <v>0</v>
      </c>
      <c r="AOR23">
        <f>'k21'!OO26</f>
        <v>0</v>
      </c>
      <c r="AOS23">
        <f>'k21'!OP26</f>
        <v>0</v>
      </c>
      <c r="AOT23">
        <f>'k21'!OQ26</f>
        <v>0</v>
      </c>
      <c r="AOU23">
        <f>'k21'!OR26</f>
        <v>0</v>
      </c>
      <c r="AOV23">
        <f>'k21'!OS26</f>
        <v>0</v>
      </c>
      <c r="AOW23">
        <f>'k21'!OT26</f>
        <v>0</v>
      </c>
      <c r="AOX23">
        <f>'k21'!OU26</f>
        <v>0</v>
      </c>
      <c r="AOY23">
        <f>'k21'!OV26</f>
        <v>0</v>
      </c>
      <c r="AOZ23">
        <f>'k21'!OW26</f>
        <v>0</v>
      </c>
      <c r="APA23">
        <f>'k21'!OX26</f>
        <v>0</v>
      </c>
      <c r="APB23">
        <f>'k21'!OY26</f>
        <v>0</v>
      </c>
      <c r="APC23">
        <f>'k21'!OZ26</f>
        <v>0</v>
      </c>
      <c r="APD23">
        <f>'k21'!PA26</f>
        <v>0</v>
      </c>
      <c r="APE23">
        <f>'k21'!PB26</f>
        <v>0</v>
      </c>
      <c r="APF23">
        <f>'k21'!PC26</f>
        <v>0</v>
      </c>
      <c r="APG23">
        <f>'k21'!PD26</f>
        <v>0</v>
      </c>
      <c r="APH23">
        <f>'k21'!PE26</f>
        <v>0</v>
      </c>
      <c r="API23">
        <f>'k21'!PF26</f>
        <v>0</v>
      </c>
      <c r="APJ23">
        <f>'k21'!PG26</f>
        <v>0</v>
      </c>
      <c r="APK23">
        <f>'k21'!PH26</f>
        <v>0</v>
      </c>
      <c r="APL23">
        <f>'k21'!PI26</f>
        <v>0</v>
      </c>
      <c r="APM23">
        <f>'k21'!PJ26</f>
        <v>0</v>
      </c>
      <c r="APN23">
        <f>'k21'!PK26</f>
        <v>0</v>
      </c>
      <c r="APO23">
        <f>'k21'!PL26</f>
        <v>0</v>
      </c>
      <c r="APP23">
        <f>'k21'!PM26</f>
        <v>0</v>
      </c>
      <c r="APQ23">
        <f>'k21'!PN26</f>
        <v>0</v>
      </c>
      <c r="APR23">
        <f>'k21'!PO26</f>
        <v>0</v>
      </c>
      <c r="APS23">
        <f>'k21'!PP26</f>
        <v>0</v>
      </c>
      <c r="APT23">
        <f>'k21'!PQ26</f>
        <v>0</v>
      </c>
      <c r="APU23">
        <f>'k21'!PR26</f>
        <v>0</v>
      </c>
      <c r="APV23">
        <f>'k21'!PS26</f>
        <v>0</v>
      </c>
      <c r="APW23">
        <v>23</v>
      </c>
    </row>
    <row r="24" spans="2:1115" x14ac:dyDescent="0.25">
      <c r="B24">
        <v>24</v>
      </c>
      <c r="C24">
        <f>'k1'!NT27</f>
        <v>18</v>
      </c>
      <c r="D24">
        <f>'k1'!NU27</f>
        <v>0</v>
      </c>
      <c r="E24">
        <f>'k1'!NV27</f>
        <v>0</v>
      </c>
      <c r="F24">
        <f>'k1'!NW27</f>
        <v>0</v>
      </c>
      <c r="G24">
        <f>'k1'!NX27</f>
        <v>0</v>
      </c>
      <c r="H24">
        <f>'k1'!NY27</f>
        <v>0</v>
      </c>
      <c r="I24">
        <f>'k1'!NZ27</f>
        <v>0</v>
      </c>
      <c r="J24">
        <f>'k1'!OA27</f>
        <v>0</v>
      </c>
      <c r="K24">
        <f>'k1'!OB27</f>
        <v>0</v>
      </c>
      <c r="L24">
        <f>'k1'!OC27</f>
        <v>0</v>
      </c>
      <c r="M24">
        <f>'k1'!OD27</f>
        <v>0</v>
      </c>
      <c r="N24">
        <f>'k1'!OE27</f>
        <v>0</v>
      </c>
      <c r="O24">
        <f>'k1'!OF27</f>
        <v>0</v>
      </c>
      <c r="P24">
        <f>'k1'!OG27</f>
        <v>0</v>
      </c>
      <c r="Q24" t="str">
        <f>'k1'!OH27</f>
        <v>0</v>
      </c>
      <c r="R24">
        <f>'k1'!OI27</f>
        <v>0</v>
      </c>
      <c r="S24" t="str">
        <f>'k1'!OJ27</f>
        <v>0</v>
      </c>
      <c r="T24">
        <f>'k1'!OK27</f>
        <v>0</v>
      </c>
      <c r="U24" t="str">
        <f>'k1'!OL27</f>
        <v>0</v>
      </c>
      <c r="V24" t="str">
        <f>'k1'!OM27</f>
        <v>NILAI MELEBIHI KAPASITAS</v>
      </c>
      <c r="W24">
        <f>'k1'!ON27</f>
        <v>0</v>
      </c>
      <c r="X24" t="str">
        <f>'k1'!OO27</f>
        <v>0</v>
      </c>
      <c r="Y24" t="str">
        <f>'k1'!OP27</f>
        <v>NILAI MELEBIHI KAPASITAS</v>
      </c>
      <c r="Z24" t="str">
        <f>'k1'!OQ27</f>
        <v/>
      </c>
      <c r="AA24">
        <f>'k1'!OR27</f>
        <v>0</v>
      </c>
      <c r="AB24" t="str">
        <f>'k1'!OS27</f>
        <v/>
      </c>
      <c r="AC24">
        <f>'k1'!OT27</f>
        <v>0</v>
      </c>
      <c r="AD24" t="str">
        <f>'k1'!OU27</f>
        <v/>
      </c>
      <c r="AE24">
        <f>'k1'!OV27</f>
        <v>0</v>
      </c>
      <c r="AF24" t="str">
        <f>'k1'!OW27</f>
        <v/>
      </c>
      <c r="AG24">
        <f>'k1'!OX27</f>
        <v>0</v>
      </c>
      <c r="AH24" t="str">
        <f>'k1'!OY27</f>
        <v/>
      </c>
      <c r="AI24">
        <f>'k1'!OZ27</f>
        <v>0</v>
      </c>
      <c r="AJ24" t="str">
        <f>'k1'!PA27</f>
        <v/>
      </c>
      <c r="AK24">
        <f>'k1'!PB27</f>
        <v>0</v>
      </c>
      <c r="AL24" t="str">
        <f>'k1'!PC27</f>
        <v/>
      </c>
      <c r="AM24">
        <f>'k1'!PD27</f>
        <v>0</v>
      </c>
      <c r="AN24" t="str">
        <f>'k1'!PE27</f>
        <v/>
      </c>
      <c r="AO24">
        <f>'k1'!PF27</f>
        <v>0</v>
      </c>
      <c r="AP24" t="str">
        <f>'k1'!PG27</f>
        <v/>
      </c>
      <c r="AQ24">
        <f>'k1'!PH27</f>
        <v>0</v>
      </c>
      <c r="AR24" t="str">
        <f>'k1'!PI27</f>
        <v/>
      </c>
      <c r="AS24">
        <f>'k1'!PJ27</f>
        <v>0</v>
      </c>
      <c r="AT24" t="str">
        <f>'k1'!PK27</f>
        <v/>
      </c>
      <c r="AU24">
        <f>'k1'!PL27</f>
        <v>0</v>
      </c>
      <c r="AV24" t="str">
        <f>'k1'!PM27</f>
        <v/>
      </c>
      <c r="AW24">
        <f>'k1'!PN27</f>
        <v>0</v>
      </c>
      <c r="AX24">
        <f>'k1'!PO27</f>
        <v>0</v>
      </c>
      <c r="AY24">
        <f>'k1'!PP27</f>
        <v>0</v>
      </c>
      <c r="AZ24">
        <f>'k1'!PQ27</f>
        <v>0</v>
      </c>
      <c r="BA24">
        <f>'k1'!PR27</f>
        <v>0</v>
      </c>
      <c r="BB24">
        <f>'k1'!PS27</f>
        <v>0</v>
      </c>
      <c r="BC24">
        <v>24</v>
      </c>
      <c r="BD24">
        <f>'k2'!NT27</f>
        <v>18</v>
      </c>
      <c r="BE24">
        <f>'k2'!NU27</f>
        <v>0</v>
      </c>
      <c r="BF24">
        <f>'k2'!NV27</f>
        <v>0</v>
      </c>
      <c r="BG24">
        <f>'k2'!NW27</f>
        <v>0</v>
      </c>
      <c r="BH24">
        <f>'k2'!NX27</f>
        <v>0</v>
      </c>
      <c r="BI24">
        <f>'k2'!NY27</f>
        <v>0</v>
      </c>
      <c r="BJ24">
        <f>'k2'!NZ27</f>
        <v>0</v>
      </c>
      <c r="BK24">
        <f>'k2'!OA27</f>
        <v>0</v>
      </c>
      <c r="BL24">
        <f>'k2'!OB27</f>
        <v>0</v>
      </c>
      <c r="BM24">
        <f>'k2'!OC27</f>
        <v>0</v>
      </c>
      <c r="BN24">
        <f>'k2'!OD27</f>
        <v>0</v>
      </c>
      <c r="BO24">
        <f>'k2'!OE27</f>
        <v>0</v>
      </c>
      <c r="BP24">
        <f>'k2'!OF27</f>
        <v>0</v>
      </c>
      <c r="BQ24">
        <f>'k2'!OG27</f>
        <v>0</v>
      </c>
      <c r="BR24" t="str">
        <f>'k2'!OH27</f>
        <v>0</v>
      </c>
      <c r="BS24">
        <f>'k2'!OI27</f>
        <v>0</v>
      </c>
      <c r="BT24" t="str">
        <f>'k2'!OJ27</f>
        <v>0</v>
      </c>
      <c r="BU24">
        <f>'k2'!OK27</f>
        <v>0</v>
      </c>
      <c r="BV24" t="str">
        <f>'k2'!OL27</f>
        <v>0</v>
      </c>
      <c r="BW24" t="str">
        <f>'k2'!OM27</f>
        <v>NILAI MELEBIHI KAPASITAS</v>
      </c>
      <c r="BX24">
        <f>'k2'!ON27</f>
        <v>0</v>
      </c>
      <c r="BY24" t="str">
        <f>'k2'!OO27</f>
        <v>0</v>
      </c>
      <c r="BZ24" t="str">
        <f>'k2'!OP27</f>
        <v>NILAI MELEBIHI KAPASITAS</v>
      </c>
      <c r="CA24" t="str">
        <f>'k2'!OQ27</f>
        <v/>
      </c>
      <c r="CB24">
        <f>'k2'!OR27</f>
        <v>0</v>
      </c>
      <c r="CC24" t="str">
        <f>'k2'!OS27</f>
        <v/>
      </c>
      <c r="CD24">
        <f>'k2'!OT27</f>
        <v>0</v>
      </c>
      <c r="CE24" t="str">
        <f>'k2'!OU27</f>
        <v/>
      </c>
      <c r="CF24">
        <f>'k2'!OV27</f>
        <v>0</v>
      </c>
      <c r="CG24" t="str">
        <f>'k2'!OW27</f>
        <v/>
      </c>
      <c r="CH24">
        <f>'k2'!OX27</f>
        <v>0</v>
      </c>
      <c r="CI24" t="str">
        <f>'k2'!OY27</f>
        <v/>
      </c>
      <c r="CJ24">
        <f>'k2'!OZ27</f>
        <v>0</v>
      </c>
      <c r="CK24" t="str">
        <f>'k2'!PA27</f>
        <v/>
      </c>
      <c r="CL24">
        <f>'k2'!PB27</f>
        <v>0</v>
      </c>
      <c r="CM24" t="str">
        <f>'k2'!PC27</f>
        <v/>
      </c>
      <c r="CN24">
        <f>'k2'!PD27</f>
        <v>0</v>
      </c>
      <c r="CO24" t="str">
        <f>'k2'!PE27</f>
        <v/>
      </c>
      <c r="CP24">
        <f>'k2'!PF27</f>
        <v>0</v>
      </c>
      <c r="CQ24" t="str">
        <f>'k2'!PG27</f>
        <v/>
      </c>
      <c r="CR24">
        <f>'k2'!PH27</f>
        <v>0</v>
      </c>
      <c r="CS24" t="str">
        <f>'k2'!PI27</f>
        <v/>
      </c>
      <c r="CT24">
        <f>'k2'!PJ27</f>
        <v>0</v>
      </c>
      <c r="CU24" t="str">
        <f>'k2'!PK27</f>
        <v/>
      </c>
      <c r="CV24">
        <f>'k2'!PL27</f>
        <v>0</v>
      </c>
      <c r="CW24" t="str">
        <f>'k2'!PM27</f>
        <v/>
      </c>
      <c r="CX24">
        <f>'k2'!PN27</f>
        <v>0</v>
      </c>
      <c r="CY24">
        <f>'k2'!PO27</f>
        <v>0</v>
      </c>
      <c r="CZ24">
        <f>'k2'!PP27</f>
        <v>0</v>
      </c>
      <c r="DA24">
        <f>'k2'!PQ27</f>
        <v>0</v>
      </c>
      <c r="DB24">
        <f>'k2'!PR27</f>
        <v>0</v>
      </c>
      <c r="DC24">
        <f>'k2'!PS27</f>
        <v>0</v>
      </c>
      <c r="DD24">
        <v>24</v>
      </c>
      <c r="DE24">
        <f>'k3'!NT27</f>
        <v>18</v>
      </c>
      <c r="DF24">
        <f>'k3'!NU27</f>
        <v>0</v>
      </c>
      <c r="DG24">
        <f>'k3'!NV27</f>
        <v>0</v>
      </c>
      <c r="DH24">
        <f>'k3'!NW27</f>
        <v>0</v>
      </c>
      <c r="DI24">
        <f>'k3'!NX27</f>
        <v>0</v>
      </c>
      <c r="DJ24">
        <f>'k3'!NY27</f>
        <v>0</v>
      </c>
      <c r="DK24">
        <f>'k3'!NZ27</f>
        <v>0</v>
      </c>
      <c r="DL24">
        <f>'k3'!OA27</f>
        <v>0</v>
      </c>
      <c r="DM24">
        <f>'k3'!OB27</f>
        <v>0</v>
      </c>
      <c r="DN24">
        <f>'k3'!OC27</f>
        <v>0</v>
      </c>
      <c r="DO24">
        <f>'k3'!OD27</f>
        <v>0</v>
      </c>
      <c r="DP24">
        <f>'k3'!OE27</f>
        <v>0</v>
      </c>
      <c r="DQ24">
        <f>'k3'!OF27</f>
        <v>0</v>
      </c>
      <c r="DR24">
        <f>'k3'!OG27</f>
        <v>0</v>
      </c>
      <c r="DS24" t="str">
        <f>'k3'!OH27</f>
        <v>0</v>
      </c>
      <c r="DT24">
        <f>'k3'!OI27</f>
        <v>0</v>
      </c>
      <c r="DU24" t="str">
        <f>'k3'!OJ27</f>
        <v>0</v>
      </c>
      <c r="DV24">
        <f>'k3'!OK27</f>
        <v>0</v>
      </c>
      <c r="DW24" t="str">
        <f>'k3'!OL27</f>
        <v>0</v>
      </c>
      <c r="DX24" t="str">
        <f>'k3'!OM27</f>
        <v>NILAI MELEBIHI KAPASITAS</v>
      </c>
      <c r="DY24">
        <f>'k3'!ON27</f>
        <v>0</v>
      </c>
      <c r="DZ24" t="str">
        <f>'k3'!OO27</f>
        <v>0</v>
      </c>
      <c r="EA24" t="str">
        <f>'k3'!OP27</f>
        <v>NILAI MELEBIHI KAPASITAS</v>
      </c>
      <c r="EB24" t="str">
        <f>'k3'!OQ27</f>
        <v/>
      </c>
      <c r="EC24">
        <f>'k3'!OR27</f>
        <v>0</v>
      </c>
      <c r="ED24" t="str">
        <f>'k3'!OS27</f>
        <v/>
      </c>
      <c r="EE24">
        <f>'k3'!OT27</f>
        <v>0</v>
      </c>
      <c r="EF24" t="str">
        <f>'k3'!OU27</f>
        <v/>
      </c>
      <c r="EG24">
        <f>'k3'!OV27</f>
        <v>0</v>
      </c>
      <c r="EH24" t="str">
        <f>'k3'!OW27</f>
        <v/>
      </c>
      <c r="EI24">
        <f>'k3'!OX27</f>
        <v>0</v>
      </c>
      <c r="EJ24" t="str">
        <f>'k3'!OY27</f>
        <v/>
      </c>
      <c r="EK24">
        <f>'k3'!OZ27</f>
        <v>0</v>
      </c>
      <c r="EL24" t="str">
        <f>'k3'!PA27</f>
        <v/>
      </c>
      <c r="EM24">
        <f>'k3'!PB27</f>
        <v>0</v>
      </c>
      <c r="EN24" t="str">
        <f>'k3'!PC27</f>
        <v/>
      </c>
      <c r="EO24">
        <f>'k3'!PD27</f>
        <v>0</v>
      </c>
      <c r="EP24" t="str">
        <f>'k3'!PE27</f>
        <v/>
      </c>
      <c r="EQ24">
        <f>'k3'!PF27</f>
        <v>0</v>
      </c>
      <c r="ER24" t="str">
        <f>'k3'!PG27</f>
        <v/>
      </c>
      <c r="ES24">
        <f>'k3'!PH27</f>
        <v>0</v>
      </c>
      <c r="ET24" t="str">
        <f>'k3'!PI27</f>
        <v/>
      </c>
      <c r="EU24">
        <f>'k3'!PJ27</f>
        <v>0</v>
      </c>
      <c r="EV24" t="str">
        <f>'k3'!PK27</f>
        <v/>
      </c>
      <c r="EW24">
        <f>'k3'!PL27</f>
        <v>0</v>
      </c>
      <c r="EX24" t="str">
        <f>'k3'!PM27</f>
        <v/>
      </c>
      <c r="EY24">
        <f>'k3'!PN27</f>
        <v>0</v>
      </c>
      <c r="EZ24">
        <f>'k3'!PO27</f>
        <v>0</v>
      </c>
      <c r="FA24">
        <f>'k3'!PP27</f>
        <v>0</v>
      </c>
      <c r="FB24">
        <f>'k3'!PQ27</f>
        <v>0</v>
      </c>
      <c r="FC24">
        <f>'k3'!PR27</f>
        <v>0</v>
      </c>
      <c r="FD24">
        <f>'k3'!PS27</f>
        <v>0</v>
      </c>
      <c r="FE24">
        <v>24</v>
      </c>
      <c r="FF24">
        <f>'k4'!NT27</f>
        <v>0</v>
      </c>
      <c r="FG24">
        <f>'k4'!NU27</f>
        <v>0</v>
      </c>
      <c r="FH24">
        <f>'k4'!NV27</f>
        <v>0</v>
      </c>
      <c r="FI24">
        <f>'k4'!NW27</f>
        <v>0</v>
      </c>
      <c r="FJ24">
        <f>'k4'!NX27</f>
        <v>0</v>
      </c>
      <c r="FK24">
        <f>'k4'!NY27</f>
        <v>0</v>
      </c>
      <c r="FL24">
        <f>'k4'!NZ27</f>
        <v>0</v>
      </c>
      <c r="FM24">
        <f>'k4'!OA27</f>
        <v>0</v>
      </c>
      <c r="FN24">
        <f>'k4'!OB27</f>
        <v>0</v>
      </c>
      <c r="FO24">
        <f>'k4'!OC27</f>
        <v>0</v>
      </c>
      <c r="FP24">
        <f>'k4'!OD27</f>
        <v>0</v>
      </c>
      <c r="FQ24">
        <f>'k4'!OE27</f>
        <v>0</v>
      </c>
      <c r="FR24">
        <f>'k4'!OF27</f>
        <v>0</v>
      </c>
      <c r="FS24">
        <f>'k4'!OG27</f>
        <v>0</v>
      </c>
      <c r="FT24">
        <f>'k4'!OH27</f>
        <v>0</v>
      </c>
      <c r="FU24">
        <f>'k4'!OI27</f>
        <v>0</v>
      </c>
      <c r="FV24">
        <f>'k4'!OJ27</f>
        <v>0</v>
      </c>
      <c r="FW24">
        <f>'k4'!OK27</f>
        <v>0</v>
      </c>
      <c r="FX24">
        <f>'k4'!OL27</f>
        <v>0</v>
      </c>
      <c r="FY24">
        <f>'k4'!OM27</f>
        <v>0</v>
      </c>
      <c r="FZ24">
        <f>'k4'!ON27</f>
        <v>0</v>
      </c>
      <c r="GA24">
        <f>'k4'!OO27</f>
        <v>0</v>
      </c>
      <c r="GB24">
        <f>'k4'!OP27</f>
        <v>0</v>
      </c>
      <c r="GC24">
        <f>'k4'!OQ27</f>
        <v>0</v>
      </c>
      <c r="GD24">
        <f>'k4'!OR27</f>
        <v>0</v>
      </c>
      <c r="GE24">
        <f>'k4'!OS27</f>
        <v>0</v>
      </c>
      <c r="GF24">
        <f>'k4'!OT27</f>
        <v>0</v>
      </c>
      <c r="GG24">
        <f>'k4'!OU27</f>
        <v>0</v>
      </c>
      <c r="GH24">
        <f>'k4'!OV27</f>
        <v>0</v>
      </c>
      <c r="GI24">
        <f>'k4'!OW27</f>
        <v>0</v>
      </c>
      <c r="GJ24">
        <f>'k4'!OX27</f>
        <v>0</v>
      </c>
      <c r="GK24">
        <f>'k4'!OY27</f>
        <v>0</v>
      </c>
      <c r="GL24">
        <f>'k4'!OZ27</f>
        <v>0</v>
      </c>
      <c r="GM24">
        <f>'k4'!PA27</f>
        <v>0</v>
      </c>
      <c r="GN24">
        <f>'k4'!PB27</f>
        <v>0</v>
      </c>
      <c r="GO24">
        <f>'k4'!PC27</f>
        <v>0</v>
      </c>
      <c r="GP24">
        <f>'k4'!PD27</f>
        <v>0</v>
      </c>
      <c r="GQ24">
        <f>'k4'!PE27</f>
        <v>0</v>
      </c>
      <c r="GR24">
        <f>'k4'!PF27</f>
        <v>0</v>
      </c>
      <c r="GS24">
        <f>'k4'!PG27</f>
        <v>0</v>
      </c>
      <c r="GT24">
        <f>'k4'!PH27</f>
        <v>0</v>
      </c>
      <c r="GU24">
        <f>'k4'!PI27</f>
        <v>0</v>
      </c>
      <c r="GV24">
        <f>'k4'!PJ27</f>
        <v>0</v>
      </c>
      <c r="GW24">
        <f>'k4'!PK27</f>
        <v>0</v>
      </c>
      <c r="GX24">
        <f>'k4'!PL27</f>
        <v>0</v>
      </c>
      <c r="GY24">
        <f>'k4'!PM27</f>
        <v>0</v>
      </c>
      <c r="GZ24">
        <f>'k4'!PN27</f>
        <v>0</v>
      </c>
      <c r="HA24">
        <f>'k4'!PO27</f>
        <v>0</v>
      </c>
      <c r="HB24">
        <f>'k4'!PP27</f>
        <v>0</v>
      </c>
      <c r="HC24">
        <f>'k4'!PQ27</f>
        <v>0</v>
      </c>
      <c r="HD24">
        <f>'k4'!PR27</f>
        <v>0</v>
      </c>
      <c r="HE24">
        <f>'k4'!PS27</f>
        <v>0</v>
      </c>
      <c r="HF24">
        <v>24</v>
      </c>
      <c r="HG24">
        <f>'k5'!NT27</f>
        <v>0</v>
      </c>
      <c r="HH24">
        <f>'k5'!NU27</f>
        <v>0</v>
      </c>
      <c r="HI24">
        <f>'k5'!NV27</f>
        <v>0</v>
      </c>
      <c r="HJ24">
        <f>'k5'!NW27</f>
        <v>0</v>
      </c>
      <c r="HK24">
        <f>'k5'!NX27</f>
        <v>0</v>
      </c>
      <c r="HL24">
        <f>'k5'!NY27</f>
        <v>0</v>
      </c>
      <c r="HM24">
        <f>'k5'!NZ27</f>
        <v>0</v>
      </c>
      <c r="HN24">
        <f>'k5'!OA27</f>
        <v>0</v>
      </c>
      <c r="HO24">
        <f>'k5'!OB27</f>
        <v>0</v>
      </c>
      <c r="HP24">
        <f>'k5'!OC27</f>
        <v>0</v>
      </c>
      <c r="HQ24">
        <f>'k5'!OD27</f>
        <v>0</v>
      </c>
      <c r="HR24">
        <f>'k5'!OE27</f>
        <v>0</v>
      </c>
      <c r="HS24">
        <f>'k5'!OF27</f>
        <v>0</v>
      </c>
      <c r="HT24">
        <f>'k5'!OG27</f>
        <v>0</v>
      </c>
      <c r="HU24">
        <f>'k5'!OH27</f>
        <v>0</v>
      </c>
      <c r="HV24">
        <f>'k5'!OI27</f>
        <v>0</v>
      </c>
      <c r="HW24">
        <f>'k5'!OJ27</f>
        <v>0</v>
      </c>
      <c r="HX24">
        <f>'k5'!OK27</f>
        <v>0</v>
      </c>
      <c r="HY24">
        <f>'k5'!OL27</f>
        <v>0</v>
      </c>
      <c r="HZ24">
        <f>'k5'!OM27</f>
        <v>0</v>
      </c>
      <c r="IA24">
        <f>'k5'!ON27</f>
        <v>0</v>
      </c>
      <c r="IB24">
        <f>'k5'!OO27</f>
        <v>0</v>
      </c>
      <c r="IC24">
        <f>'k5'!OP27</f>
        <v>0</v>
      </c>
      <c r="ID24">
        <f>'k5'!OQ27</f>
        <v>0</v>
      </c>
      <c r="IE24">
        <f>'k5'!OR27</f>
        <v>0</v>
      </c>
      <c r="IF24">
        <f>'k5'!OS27</f>
        <v>0</v>
      </c>
      <c r="IG24">
        <f>'k5'!OT27</f>
        <v>0</v>
      </c>
      <c r="IH24">
        <f>'k5'!OU27</f>
        <v>0</v>
      </c>
      <c r="II24">
        <f>'k5'!OV27</f>
        <v>0</v>
      </c>
      <c r="IJ24">
        <f>'k5'!OW27</f>
        <v>0</v>
      </c>
      <c r="IK24">
        <f>'k5'!OX27</f>
        <v>0</v>
      </c>
      <c r="IL24">
        <f>'k5'!OY27</f>
        <v>0</v>
      </c>
      <c r="IM24">
        <f>'k5'!OZ27</f>
        <v>0</v>
      </c>
      <c r="IN24">
        <f>'k5'!PA27</f>
        <v>0</v>
      </c>
      <c r="IO24">
        <f>'k5'!PB27</f>
        <v>0</v>
      </c>
      <c r="IP24">
        <f>'k5'!PC27</f>
        <v>0</v>
      </c>
      <c r="IQ24">
        <f>'k5'!PD27</f>
        <v>0</v>
      </c>
      <c r="IR24">
        <f>'k5'!PE27</f>
        <v>0</v>
      </c>
      <c r="IS24">
        <f>'k5'!PF27</f>
        <v>0</v>
      </c>
      <c r="IT24">
        <f>'k5'!PG27</f>
        <v>0</v>
      </c>
      <c r="IU24">
        <f>'k5'!PH27</f>
        <v>0</v>
      </c>
      <c r="IV24">
        <f>'k5'!PI27</f>
        <v>0</v>
      </c>
      <c r="IW24">
        <f>'k5'!PJ27</f>
        <v>0</v>
      </c>
      <c r="IX24">
        <f>'k5'!PK27</f>
        <v>0</v>
      </c>
      <c r="IY24">
        <f>'k5'!PL27</f>
        <v>0</v>
      </c>
      <c r="IZ24">
        <f>'k5'!PM27</f>
        <v>0</v>
      </c>
      <c r="JA24">
        <f>'k5'!PN27</f>
        <v>0</v>
      </c>
      <c r="JB24">
        <f>'k5'!PO27</f>
        <v>0</v>
      </c>
      <c r="JC24">
        <f>'k5'!PP27</f>
        <v>0</v>
      </c>
      <c r="JD24">
        <f>'k5'!PQ27</f>
        <v>0</v>
      </c>
      <c r="JE24">
        <f>'k5'!PR27</f>
        <v>0</v>
      </c>
      <c r="JF24">
        <f>'k5'!PS27</f>
        <v>0</v>
      </c>
      <c r="JG24">
        <v>24</v>
      </c>
      <c r="JH24">
        <f>'k6'!NT27</f>
        <v>0</v>
      </c>
      <c r="JI24">
        <f>'k6'!NU27</f>
        <v>0</v>
      </c>
      <c r="JJ24">
        <f>'k6'!NV27</f>
        <v>0</v>
      </c>
      <c r="JK24">
        <f>'k6'!NW27</f>
        <v>0</v>
      </c>
      <c r="JL24">
        <f>'k6'!NX27</f>
        <v>0</v>
      </c>
      <c r="JM24">
        <f>'k6'!NY27</f>
        <v>0</v>
      </c>
      <c r="JN24">
        <f>'k6'!NZ27</f>
        <v>0</v>
      </c>
      <c r="JO24">
        <f>'k6'!OA27</f>
        <v>0</v>
      </c>
      <c r="JP24">
        <f>'k6'!OB27</f>
        <v>0</v>
      </c>
      <c r="JQ24">
        <f>'k6'!OC27</f>
        <v>0</v>
      </c>
      <c r="JR24">
        <f>'k6'!OD27</f>
        <v>0</v>
      </c>
      <c r="JS24">
        <f>'k6'!OE27</f>
        <v>0</v>
      </c>
      <c r="JT24">
        <f>'k6'!OF27</f>
        <v>0</v>
      </c>
      <c r="JU24">
        <f>'k6'!OG27</f>
        <v>0</v>
      </c>
      <c r="JV24">
        <f>'k6'!OH27</f>
        <v>0</v>
      </c>
      <c r="JW24">
        <f>'k6'!OI27</f>
        <v>0</v>
      </c>
      <c r="JX24">
        <f>'k6'!OJ27</f>
        <v>0</v>
      </c>
      <c r="JY24">
        <f>'k6'!OK27</f>
        <v>0</v>
      </c>
      <c r="JZ24">
        <f>'k6'!OL27</f>
        <v>0</v>
      </c>
      <c r="KA24">
        <f>'k6'!OM27</f>
        <v>0</v>
      </c>
      <c r="KB24">
        <f>'k6'!ON27</f>
        <v>0</v>
      </c>
      <c r="KC24">
        <f>'k6'!OO27</f>
        <v>0</v>
      </c>
      <c r="KD24">
        <f>'k6'!OP27</f>
        <v>0</v>
      </c>
      <c r="KE24">
        <f>'k6'!OQ27</f>
        <v>0</v>
      </c>
      <c r="KF24">
        <f>'k6'!OR27</f>
        <v>0</v>
      </c>
      <c r="KG24">
        <f>'k6'!OS27</f>
        <v>0</v>
      </c>
      <c r="KH24">
        <f>'k6'!OT27</f>
        <v>0</v>
      </c>
      <c r="KI24">
        <f>'k6'!OU27</f>
        <v>0</v>
      </c>
      <c r="KJ24">
        <f>'k6'!OV27</f>
        <v>0</v>
      </c>
      <c r="KK24">
        <f>'k6'!OW27</f>
        <v>0</v>
      </c>
      <c r="KL24">
        <f>'k6'!OX27</f>
        <v>0</v>
      </c>
      <c r="KM24">
        <f>'k6'!OY27</f>
        <v>0</v>
      </c>
      <c r="KN24">
        <f>'k6'!OZ27</f>
        <v>0</v>
      </c>
      <c r="KO24">
        <f>'k6'!PA27</f>
        <v>0</v>
      </c>
      <c r="KP24">
        <f>'k6'!PB27</f>
        <v>0</v>
      </c>
      <c r="KQ24">
        <f>'k6'!PC27</f>
        <v>0</v>
      </c>
      <c r="KR24">
        <f>'k6'!PD27</f>
        <v>0</v>
      </c>
      <c r="KS24">
        <f>'k6'!PE27</f>
        <v>0</v>
      </c>
      <c r="KT24">
        <f>'k6'!PF27</f>
        <v>0</v>
      </c>
      <c r="KU24">
        <f>'k6'!PG27</f>
        <v>0</v>
      </c>
      <c r="KV24">
        <f>'k6'!PH27</f>
        <v>0</v>
      </c>
      <c r="KW24">
        <f>'k6'!PI27</f>
        <v>0</v>
      </c>
      <c r="KX24">
        <f>'k6'!PJ27</f>
        <v>0</v>
      </c>
      <c r="KY24">
        <f>'k6'!PK27</f>
        <v>0</v>
      </c>
      <c r="KZ24">
        <f>'k6'!PL27</f>
        <v>0</v>
      </c>
      <c r="LA24">
        <f>'k6'!PM27</f>
        <v>0</v>
      </c>
      <c r="LB24">
        <f>'k6'!PN27</f>
        <v>0</v>
      </c>
      <c r="LC24">
        <f>'k6'!PO27</f>
        <v>0</v>
      </c>
      <c r="LD24">
        <f>'k6'!PP27</f>
        <v>0</v>
      </c>
      <c r="LE24">
        <f>'k6'!PQ27</f>
        <v>0</v>
      </c>
      <c r="LF24">
        <f>'k6'!PR27</f>
        <v>0</v>
      </c>
      <c r="LG24">
        <f>'k6'!PS27</f>
        <v>0</v>
      </c>
      <c r="LH24">
        <v>24</v>
      </c>
      <c r="LI24">
        <f>'k7'!NT27</f>
        <v>0</v>
      </c>
      <c r="LJ24">
        <f>'k7'!NU27</f>
        <v>0</v>
      </c>
      <c r="LK24">
        <f>'k7'!NV27</f>
        <v>0</v>
      </c>
      <c r="LL24">
        <f>'k7'!NW27</f>
        <v>0</v>
      </c>
      <c r="LM24">
        <f>'k7'!NX27</f>
        <v>0</v>
      </c>
      <c r="LN24">
        <f>'k7'!NY27</f>
        <v>0</v>
      </c>
      <c r="LO24">
        <f>'k7'!NZ27</f>
        <v>0</v>
      </c>
      <c r="LP24">
        <f>'k7'!OA27</f>
        <v>0</v>
      </c>
      <c r="LQ24">
        <f>'k7'!OB27</f>
        <v>0</v>
      </c>
      <c r="LR24">
        <f>'k7'!OC27</f>
        <v>0</v>
      </c>
      <c r="LS24">
        <f>'k7'!OD27</f>
        <v>0</v>
      </c>
      <c r="LT24">
        <f>'k7'!OE27</f>
        <v>0</v>
      </c>
      <c r="LU24">
        <f>'k7'!OF27</f>
        <v>0</v>
      </c>
      <c r="LV24">
        <f>'k7'!OG27</f>
        <v>0</v>
      </c>
      <c r="LW24">
        <f>'k7'!OH27</f>
        <v>0</v>
      </c>
      <c r="LX24">
        <f>'k7'!OI27</f>
        <v>0</v>
      </c>
      <c r="LY24">
        <f>'k7'!OJ27</f>
        <v>0</v>
      </c>
      <c r="LZ24">
        <f>'k7'!OK27</f>
        <v>0</v>
      </c>
      <c r="MA24">
        <f>'k7'!OL27</f>
        <v>0</v>
      </c>
      <c r="MB24">
        <f>'k7'!OM27</f>
        <v>0</v>
      </c>
      <c r="MC24">
        <f>'k7'!ON27</f>
        <v>0</v>
      </c>
      <c r="MD24">
        <f>'k7'!OO27</f>
        <v>0</v>
      </c>
      <c r="ME24">
        <f>'k7'!OP27</f>
        <v>0</v>
      </c>
      <c r="MF24">
        <f>'k7'!OQ27</f>
        <v>0</v>
      </c>
      <c r="MG24">
        <f>'k7'!OR27</f>
        <v>0</v>
      </c>
      <c r="MH24">
        <f>'k7'!OS27</f>
        <v>0</v>
      </c>
      <c r="MI24">
        <f>'k7'!OT27</f>
        <v>0</v>
      </c>
      <c r="MJ24">
        <f>'k7'!OU27</f>
        <v>0</v>
      </c>
      <c r="MK24">
        <f>'k7'!OV27</f>
        <v>0</v>
      </c>
      <c r="ML24">
        <f>'k7'!OW27</f>
        <v>0</v>
      </c>
      <c r="MM24">
        <f>'k7'!OX27</f>
        <v>0</v>
      </c>
      <c r="MN24">
        <f>'k7'!OY27</f>
        <v>0</v>
      </c>
      <c r="MO24">
        <f>'k7'!OZ27</f>
        <v>0</v>
      </c>
      <c r="MP24">
        <f>'k7'!PA27</f>
        <v>0</v>
      </c>
      <c r="MQ24">
        <f>'k7'!PB27</f>
        <v>0</v>
      </c>
      <c r="MR24">
        <f>'k7'!PC27</f>
        <v>0</v>
      </c>
      <c r="MS24">
        <f>'k7'!PD27</f>
        <v>0</v>
      </c>
      <c r="MT24">
        <f>'k7'!PE27</f>
        <v>0</v>
      </c>
      <c r="MU24">
        <f>'k7'!PF27</f>
        <v>0</v>
      </c>
      <c r="MV24">
        <f>'k7'!PG27</f>
        <v>0</v>
      </c>
      <c r="MW24">
        <f>'k7'!PH27</f>
        <v>0</v>
      </c>
      <c r="MX24">
        <f>'k7'!PI27</f>
        <v>0</v>
      </c>
      <c r="MY24">
        <f>'k7'!PJ27</f>
        <v>0</v>
      </c>
      <c r="MZ24">
        <f>'k7'!PK27</f>
        <v>0</v>
      </c>
      <c r="NA24">
        <f>'k7'!PL27</f>
        <v>0</v>
      </c>
      <c r="NB24">
        <f>'k7'!PM27</f>
        <v>0</v>
      </c>
      <c r="NC24">
        <f>'k7'!PN27</f>
        <v>0</v>
      </c>
      <c r="ND24">
        <f>'k7'!PO27</f>
        <v>0</v>
      </c>
      <c r="NE24">
        <f>'k7'!PP27</f>
        <v>0</v>
      </c>
      <c r="NF24">
        <f>'k7'!PQ27</f>
        <v>0</v>
      </c>
      <c r="NG24">
        <f>'k7'!PR27</f>
        <v>0</v>
      </c>
      <c r="NH24">
        <f>'k7'!PS27</f>
        <v>0</v>
      </c>
      <c r="NI24">
        <v>24</v>
      </c>
      <c r="NJ24">
        <f>'k8'!NT27</f>
        <v>0</v>
      </c>
      <c r="NK24">
        <f>'k8'!NU27</f>
        <v>0</v>
      </c>
      <c r="NL24">
        <f>'k8'!NV27</f>
        <v>0</v>
      </c>
      <c r="NM24">
        <f>'k8'!NW27</f>
        <v>0</v>
      </c>
      <c r="NN24">
        <f>'k8'!NX27</f>
        <v>0</v>
      </c>
      <c r="NO24">
        <f>'k8'!NY27</f>
        <v>0</v>
      </c>
      <c r="NP24">
        <f>'k8'!NZ27</f>
        <v>0</v>
      </c>
      <c r="NQ24">
        <f>'k8'!OA27</f>
        <v>0</v>
      </c>
      <c r="NR24">
        <f>'k8'!OB27</f>
        <v>0</v>
      </c>
      <c r="NS24">
        <f>'k8'!OC27</f>
        <v>0</v>
      </c>
      <c r="NT24">
        <f>'k8'!OD27</f>
        <v>0</v>
      </c>
      <c r="NU24">
        <f>'k8'!OE27</f>
        <v>0</v>
      </c>
      <c r="NV24">
        <f>'k8'!OF27</f>
        <v>0</v>
      </c>
      <c r="NW24">
        <f>'k8'!OG27</f>
        <v>0</v>
      </c>
      <c r="NX24">
        <f>'k8'!OH27</f>
        <v>0</v>
      </c>
      <c r="NY24">
        <f>'k8'!OI27</f>
        <v>0</v>
      </c>
      <c r="NZ24">
        <f>'k8'!OJ27</f>
        <v>0</v>
      </c>
      <c r="OA24">
        <f>'k8'!OK27</f>
        <v>0</v>
      </c>
      <c r="OB24">
        <f>'k8'!OL27</f>
        <v>0</v>
      </c>
      <c r="OC24">
        <f>'k8'!OM27</f>
        <v>0</v>
      </c>
      <c r="OD24">
        <f>'k8'!ON27</f>
        <v>0</v>
      </c>
      <c r="OE24">
        <f>'k8'!OO27</f>
        <v>0</v>
      </c>
      <c r="OF24">
        <f>'k8'!OP27</f>
        <v>0</v>
      </c>
      <c r="OG24">
        <f>'k8'!OQ27</f>
        <v>0</v>
      </c>
      <c r="OH24">
        <f>'k8'!OR27</f>
        <v>0</v>
      </c>
      <c r="OI24">
        <f>'k8'!OS27</f>
        <v>0</v>
      </c>
      <c r="OJ24">
        <f>'k8'!OT27</f>
        <v>0</v>
      </c>
      <c r="OK24">
        <f>'k8'!OU27</f>
        <v>0</v>
      </c>
      <c r="OL24">
        <f>'k8'!OV27</f>
        <v>0</v>
      </c>
      <c r="OM24">
        <f>'k8'!OW27</f>
        <v>0</v>
      </c>
      <c r="ON24">
        <f>'k8'!OX27</f>
        <v>0</v>
      </c>
      <c r="OO24">
        <f>'k8'!OY27</f>
        <v>0</v>
      </c>
      <c r="OP24">
        <f>'k8'!OZ27</f>
        <v>0</v>
      </c>
      <c r="OQ24">
        <f>'k8'!PA27</f>
        <v>0</v>
      </c>
      <c r="OR24">
        <f>'k8'!PB27</f>
        <v>0</v>
      </c>
      <c r="OS24">
        <f>'k8'!PC27</f>
        <v>0</v>
      </c>
      <c r="OT24">
        <f>'k8'!PD27</f>
        <v>0</v>
      </c>
      <c r="OU24">
        <f>'k8'!PE27</f>
        <v>0</v>
      </c>
      <c r="OV24">
        <f>'k8'!PF27</f>
        <v>0</v>
      </c>
      <c r="OW24">
        <f>'k8'!PG27</f>
        <v>0</v>
      </c>
      <c r="OX24">
        <f>'k8'!PH27</f>
        <v>0</v>
      </c>
      <c r="OY24">
        <f>'k8'!PI27</f>
        <v>0</v>
      </c>
      <c r="OZ24">
        <f>'k8'!PJ27</f>
        <v>0</v>
      </c>
      <c r="PA24">
        <f>'k8'!PK27</f>
        <v>0</v>
      </c>
      <c r="PB24">
        <f>'k8'!PL27</f>
        <v>0</v>
      </c>
      <c r="PC24">
        <f>'k8'!PM27</f>
        <v>0</v>
      </c>
      <c r="PD24">
        <f>'k8'!PN27</f>
        <v>0</v>
      </c>
      <c r="PE24">
        <f>'k8'!PO27</f>
        <v>0</v>
      </c>
      <c r="PF24">
        <f>'k8'!PP27</f>
        <v>0</v>
      </c>
      <c r="PG24">
        <f>'k8'!PQ27</f>
        <v>0</v>
      </c>
      <c r="PH24">
        <f>'k8'!PR27</f>
        <v>0</v>
      </c>
      <c r="PI24">
        <f>'k8'!PS27</f>
        <v>0</v>
      </c>
      <c r="PJ24">
        <v>24</v>
      </c>
      <c r="PK24">
        <f>'k9'!NT27</f>
        <v>0</v>
      </c>
      <c r="PL24">
        <f>'k9'!NU27</f>
        <v>0</v>
      </c>
      <c r="PM24">
        <f>'k9'!NV27</f>
        <v>0</v>
      </c>
      <c r="PN24">
        <f>'k9'!NW27</f>
        <v>0</v>
      </c>
      <c r="PO24">
        <f>'k9'!NX27</f>
        <v>0</v>
      </c>
      <c r="PP24">
        <f>'k9'!NY27</f>
        <v>0</v>
      </c>
      <c r="PQ24">
        <f>'k9'!NZ27</f>
        <v>0</v>
      </c>
      <c r="PR24">
        <f>'k9'!OA27</f>
        <v>0</v>
      </c>
      <c r="PS24">
        <f>'k9'!OB27</f>
        <v>0</v>
      </c>
      <c r="PT24">
        <f>'k9'!OC27</f>
        <v>0</v>
      </c>
      <c r="PU24">
        <f>'k9'!OD27</f>
        <v>0</v>
      </c>
      <c r="PV24">
        <f>'k9'!OE27</f>
        <v>0</v>
      </c>
      <c r="PW24">
        <f>'k9'!OF27</f>
        <v>0</v>
      </c>
      <c r="PX24">
        <f>'k9'!OG27</f>
        <v>0</v>
      </c>
      <c r="PY24">
        <f>'k9'!OH27</f>
        <v>0</v>
      </c>
      <c r="PZ24">
        <f>'k9'!OI27</f>
        <v>0</v>
      </c>
      <c r="QA24">
        <f>'k9'!OJ27</f>
        <v>0</v>
      </c>
      <c r="QB24">
        <f>'k9'!OK27</f>
        <v>0</v>
      </c>
      <c r="QC24">
        <f>'k9'!OL27</f>
        <v>0</v>
      </c>
      <c r="QD24">
        <f>'k9'!OM27</f>
        <v>0</v>
      </c>
      <c r="QE24">
        <f>'k9'!ON27</f>
        <v>0</v>
      </c>
      <c r="QF24">
        <f>'k9'!OO27</f>
        <v>0</v>
      </c>
      <c r="QG24">
        <f>'k9'!OP27</f>
        <v>0</v>
      </c>
      <c r="QH24">
        <f>'k9'!OQ27</f>
        <v>0</v>
      </c>
      <c r="QI24">
        <f>'k9'!OR27</f>
        <v>0</v>
      </c>
      <c r="QJ24">
        <f>'k9'!OS27</f>
        <v>0</v>
      </c>
      <c r="QK24">
        <f>'k9'!OT27</f>
        <v>0</v>
      </c>
      <c r="QL24">
        <f>'k9'!OU27</f>
        <v>0</v>
      </c>
      <c r="QM24">
        <f>'k9'!OV27</f>
        <v>0</v>
      </c>
      <c r="QN24">
        <f>'k9'!OW27</f>
        <v>0</v>
      </c>
      <c r="QO24">
        <f>'k9'!OX27</f>
        <v>0</v>
      </c>
      <c r="QP24">
        <f>'k9'!OY27</f>
        <v>0</v>
      </c>
      <c r="QQ24">
        <f>'k9'!OZ27</f>
        <v>0</v>
      </c>
      <c r="QR24">
        <f>'k9'!PA27</f>
        <v>0</v>
      </c>
      <c r="QS24">
        <f>'k9'!PB27</f>
        <v>0</v>
      </c>
      <c r="QT24">
        <f>'k9'!PC27</f>
        <v>0</v>
      </c>
      <c r="QU24">
        <f>'k9'!PD27</f>
        <v>0</v>
      </c>
      <c r="QV24">
        <f>'k9'!PE27</f>
        <v>0</v>
      </c>
      <c r="QW24">
        <f>'k9'!PF27</f>
        <v>0</v>
      </c>
      <c r="QX24">
        <f>'k9'!PG27</f>
        <v>0</v>
      </c>
      <c r="QY24">
        <f>'k9'!PH27</f>
        <v>0</v>
      </c>
      <c r="QZ24">
        <f>'k9'!PI27</f>
        <v>0</v>
      </c>
      <c r="RA24">
        <f>'k9'!PJ27</f>
        <v>0</v>
      </c>
      <c r="RB24">
        <f>'k9'!PK27</f>
        <v>0</v>
      </c>
      <c r="RC24">
        <f>'k9'!PL27</f>
        <v>0</v>
      </c>
      <c r="RD24">
        <f>'k9'!PM27</f>
        <v>0</v>
      </c>
      <c r="RE24">
        <f>'k9'!PN27</f>
        <v>0</v>
      </c>
      <c r="RF24">
        <f>'k9'!PO27</f>
        <v>0</v>
      </c>
      <c r="RG24">
        <f>'k9'!PP27</f>
        <v>0</v>
      </c>
      <c r="RH24">
        <f>'k9'!PQ27</f>
        <v>0</v>
      </c>
      <c r="RI24">
        <f>'k9'!PR27</f>
        <v>0</v>
      </c>
      <c r="RJ24">
        <f>'k9'!PS27</f>
        <v>0</v>
      </c>
      <c r="RK24">
        <v>24</v>
      </c>
      <c r="RL24">
        <f>'k10'!NT27</f>
        <v>0</v>
      </c>
      <c r="RM24">
        <f>'k10'!NU27</f>
        <v>0</v>
      </c>
      <c r="RN24">
        <f>'k10'!NV27</f>
        <v>0</v>
      </c>
      <c r="RO24">
        <f>'k10'!NW27</f>
        <v>0</v>
      </c>
      <c r="RP24">
        <f>'k10'!NX27</f>
        <v>0</v>
      </c>
      <c r="RQ24">
        <f>'k10'!NY27</f>
        <v>0</v>
      </c>
      <c r="RR24">
        <f>'k10'!NZ27</f>
        <v>0</v>
      </c>
      <c r="RS24">
        <f>'k10'!OA27</f>
        <v>0</v>
      </c>
      <c r="RT24">
        <f>'k10'!OB27</f>
        <v>0</v>
      </c>
      <c r="RU24">
        <f>'k10'!OC27</f>
        <v>0</v>
      </c>
      <c r="RV24">
        <f>'k10'!OD27</f>
        <v>0</v>
      </c>
      <c r="RW24">
        <f>'k10'!OE27</f>
        <v>0</v>
      </c>
      <c r="RX24">
        <f>'k10'!OF27</f>
        <v>0</v>
      </c>
      <c r="RY24">
        <f>'k10'!OG27</f>
        <v>0</v>
      </c>
      <c r="RZ24">
        <f>'k10'!OH27</f>
        <v>0</v>
      </c>
      <c r="SA24">
        <f>'k10'!OI27</f>
        <v>0</v>
      </c>
      <c r="SB24">
        <f>'k10'!OJ27</f>
        <v>0</v>
      </c>
      <c r="SC24">
        <f>'k10'!OK27</f>
        <v>0</v>
      </c>
      <c r="SD24">
        <f>'k10'!OL27</f>
        <v>0</v>
      </c>
      <c r="SE24">
        <f>'k10'!OM27</f>
        <v>0</v>
      </c>
      <c r="SF24">
        <f>'k10'!ON27</f>
        <v>0</v>
      </c>
      <c r="SG24">
        <f>'k10'!OO27</f>
        <v>0</v>
      </c>
      <c r="SH24">
        <f>'k10'!OP27</f>
        <v>0</v>
      </c>
      <c r="SI24">
        <f>'k10'!OQ27</f>
        <v>0</v>
      </c>
      <c r="SJ24">
        <f>'k10'!OR27</f>
        <v>0</v>
      </c>
      <c r="SK24">
        <f>'k10'!OS27</f>
        <v>0</v>
      </c>
      <c r="SL24">
        <f>'k10'!OT27</f>
        <v>0</v>
      </c>
      <c r="SM24">
        <f>'k10'!OU27</f>
        <v>0</v>
      </c>
      <c r="SN24">
        <f>'k10'!OV27</f>
        <v>0</v>
      </c>
      <c r="SO24">
        <f>'k10'!OW27</f>
        <v>0</v>
      </c>
      <c r="SP24">
        <f>'k10'!OX27</f>
        <v>0</v>
      </c>
      <c r="SQ24">
        <f>'k10'!OY27</f>
        <v>0</v>
      </c>
      <c r="SR24">
        <f>'k10'!OZ27</f>
        <v>0</v>
      </c>
      <c r="SS24">
        <f>'k10'!PA27</f>
        <v>0</v>
      </c>
      <c r="ST24">
        <f>'k10'!PB27</f>
        <v>0</v>
      </c>
      <c r="SU24">
        <f>'k10'!PC27</f>
        <v>0</v>
      </c>
      <c r="SV24">
        <f>'k10'!PD27</f>
        <v>0</v>
      </c>
      <c r="SW24">
        <f>'k10'!PE27</f>
        <v>0</v>
      </c>
      <c r="SX24">
        <f>'k10'!PF27</f>
        <v>0</v>
      </c>
      <c r="SY24">
        <f>'k10'!PG27</f>
        <v>0</v>
      </c>
      <c r="SZ24">
        <f>'k10'!PH27</f>
        <v>0</v>
      </c>
      <c r="TA24">
        <f>'k10'!PI27</f>
        <v>0</v>
      </c>
      <c r="TB24">
        <f>'k10'!PJ27</f>
        <v>0</v>
      </c>
      <c r="TC24">
        <f>'k10'!PK27</f>
        <v>0</v>
      </c>
      <c r="TD24">
        <f>'k10'!PL27</f>
        <v>0</v>
      </c>
      <c r="TE24">
        <f>'k10'!PM27</f>
        <v>0</v>
      </c>
      <c r="TF24">
        <f>'k10'!PN27</f>
        <v>0</v>
      </c>
      <c r="TG24">
        <f>'k10'!PO27</f>
        <v>0</v>
      </c>
      <c r="TH24">
        <f>'k10'!PP27</f>
        <v>0</v>
      </c>
      <c r="TI24">
        <f>'k10'!PQ27</f>
        <v>0</v>
      </c>
      <c r="TJ24">
        <f>'k10'!PR27</f>
        <v>0</v>
      </c>
      <c r="TK24">
        <f>'k10'!PS27</f>
        <v>0</v>
      </c>
      <c r="TL24">
        <v>24</v>
      </c>
      <c r="TM24">
        <f>'k11'!NT27</f>
        <v>0</v>
      </c>
      <c r="TN24">
        <f>'k11'!NU27</f>
        <v>0</v>
      </c>
      <c r="TO24">
        <f>'k11'!NV27</f>
        <v>0</v>
      </c>
      <c r="TP24">
        <f>'k11'!NW27</f>
        <v>0</v>
      </c>
      <c r="TQ24">
        <f>'k11'!NX27</f>
        <v>0</v>
      </c>
      <c r="TR24">
        <f>'k11'!NY27</f>
        <v>0</v>
      </c>
      <c r="TS24">
        <f>'k11'!NZ27</f>
        <v>0</v>
      </c>
      <c r="TT24">
        <f>'k11'!OA27</f>
        <v>0</v>
      </c>
      <c r="TU24">
        <f>'k11'!OB27</f>
        <v>0</v>
      </c>
      <c r="TV24">
        <f>'k11'!OC27</f>
        <v>0</v>
      </c>
      <c r="TW24">
        <f>'k11'!OD27</f>
        <v>0</v>
      </c>
      <c r="TX24">
        <f>'k11'!OE27</f>
        <v>0</v>
      </c>
      <c r="TY24">
        <f>'k11'!OF27</f>
        <v>0</v>
      </c>
      <c r="TZ24">
        <f>'k11'!OG27</f>
        <v>0</v>
      </c>
      <c r="UA24">
        <f>'k11'!OH27</f>
        <v>0</v>
      </c>
      <c r="UB24">
        <f>'k11'!OI27</f>
        <v>0</v>
      </c>
      <c r="UC24">
        <f>'k11'!OJ27</f>
        <v>0</v>
      </c>
      <c r="UD24">
        <f>'k11'!OK27</f>
        <v>0</v>
      </c>
      <c r="UE24">
        <f>'k11'!OL27</f>
        <v>0</v>
      </c>
      <c r="UF24">
        <f>'k11'!OM27</f>
        <v>0</v>
      </c>
      <c r="UG24">
        <f>'k11'!ON27</f>
        <v>0</v>
      </c>
      <c r="UH24">
        <f>'k11'!OO27</f>
        <v>0</v>
      </c>
      <c r="UI24">
        <f>'k11'!OP27</f>
        <v>0</v>
      </c>
      <c r="UJ24">
        <f>'k11'!OQ27</f>
        <v>0</v>
      </c>
      <c r="UK24">
        <f>'k11'!OR27</f>
        <v>0</v>
      </c>
      <c r="UL24">
        <f>'k11'!OS27</f>
        <v>0</v>
      </c>
      <c r="UM24">
        <f>'k11'!OT27</f>
        <v>0</v>
      </c>
      <c r="UN24">
        <f>'k11'!OU27</f>
        <v>0</v>
      </c>
      <c r="UO24">
        <f>'k11'!OV27</f>
        <v>0</v>
      </c>
      <c r="UP24">
        <f>'k11'!OW27</f>
        <v>0</v>
      </c>
      <c r="UQ24">
        <f>'k11'!OX27</f>
        <v>0</v>
      </c>
      <c r="UR24">
        <f>'k11'!OY27</f>
        <v>0</v>
      </c>
      <c r="US24">
        <f>'k11'!OZ27</f>
        <v>0</v>
      </c>
      <c r="UT24">
        <f>'k11'!PA27</f>
        <v>0</v>
      </c>
      <c r="UU24">
        <f>'k11'!PB27</f>
        <v>0</v>
      </c>
      <c r="UV24">
        <f>'k11'!PC27</f>
        <v>0</v>
      </c>
      <c r="UW24">
        <f>'k11'!PD27</f>
        <v>0</v>
      </c>
      <c r="UX24">
        <f>'k11'!PE27</f>
        <v>0</v>
      </c>
      <c r="UY24">
        <f>'k11'!PF27</f>
        <v>0</v>
      </c>
      <c r="UZ24">
        <f>'k11'!PG27</f>
        <v>0</v>
      </c>
      <c r="VA24">
        <f>'k11'!PH27</f>
        <v>0</v>
      </c>
      <c r="VB24">
        <f>'k11'!PI27</f>
        <v>0</v>
      </c>
      <c r="VC24">
        <f>'k11'!PJ27</f>
        <v>0</v>
      </c>
      <c r="VD24">
        <f>'k11'!PK27</f>
        <v>0</v>
      </c>
      <c r="VE24">
        <f>'k11'!PL27</f>
        <v>0</v>
      </c>
      <c r="VF24">
        <f>'k11'!PM27</f>
        <v>0</v>
      </c>
      <c r="VG24">
        <f>'k11'!PN27</f>
        <v>0</v>
      </c>
      <c r="VH24">
        <f>'k11'!PO27</f>
        <v>0</v>
      </c>
      <c r="VI24">
        <f>'k11'!PP27</f>
        <v>0</v>
      </c>
      <c r="VJ24">
        <f>'k11'!PQ27</f>
        <v>0</v>
      </c>
      <c r="VK24">
        <f>'k11'!PR27</f>
        <v>0</v>
      </c>
      <c r="VL24">
        <f>'k11'!PS27</f>
        <v>0</v>
      </c>
      <c r="VM24">
        <v>24</v>
      </c>
      <c r="VN24">
        <f>'k12'!NT27</f>
        <v>0</v>
      </c>
      <c r="VO24">
        <f>'k12'!NU27</f>
        <v>0</v>
      </c>
      <c r="VP24">
        <f>'k12'!NV27</f>
        <v>0</v>
      </c>
      <c r="VQ24">
        <f>'k12'!NW27</f>
        <v>0</v>
      </c>
      <c r="VR24">
        <f>'k12'!NX27</f>
        <v>0</v>
      </c>
      <c r="VS24">
        <f>'k12'!NY27</f>
        <v>0</v>
      </c>
      <c r="VT24">
        <f>'k12'!NZ27</f>
        <v>0</v>
      </c>
      <c r="VU24">
        <f>'k12'!OA27</f>
        <v>0</v>
      </c>
      <c r="VV24">
        <f>'k12'!OB27</f>
        <v>0</v>
      </c>
      <c r="VW24">
        <f>'k12'!OC27</f>
        <v>0</v>
      </c>
      <c r="VX24">
        <f>'k12'!OD27</f>
        <v>0</v>
      </c>
      <c r="VY24">
        <f>'k12'!OE27</f>
        <v>0</v>
      </c>
      <c r="VZ24">
        <f>'k12'!OF27</f>
        <v>0</v>
      </c>
      <c r="WA24">
        <f>'k12'!OG27</f>
        <v>0</v>
      </c>
      <c r="WB24">
        <f>'k12'!OH27</f>
        <v>0</v>
      </c>
      <c r="WC24">
        <f>'k12'!OI27</f>
        <v>0</v>
      </c>
      <c r="WD24">
        <f>'k12'!OJ27</f>
        <v>0</v>
      </c>
      <c r="WE24">
        <f>'k12'!OK27</f>
        <v>0</v>
      </c>
      <c r="WF24">
        <f>'k12'!OL27</f>
        <v>0</v>
      </c>
      <c r="WG24">
        <f>'k12'!OM27</f>
        <v>0</v>
      </c>
      <c r="WH24">
        <f>'k12'!ON27</f>
        <v>0</v>
      </c>
      <c r="WI24">
        <f>'k12'!OO27</f>
        <v>0</v>
      </c>
      <c r="WJ24">
        <f>'k12'!OP27</f>
        <v>0</v>
      </c>
      <c r="WK24">
        <f>'k12'!OQ27</f>
        <v>0</v>
      </c>
      <c r="WL24">
        <f>'k12'!OR27</f>
        <v>0</v>
      </c>
      <c r="WM24">
        <f>'k12'!OS27</f>
        <v>0</v>
      </c>
      <c r="WN24">
        <f>'k12'!OT27</f>
        <v>0</v>
      </c>
      <c r="WO24">
        <f>'k12'!OU27</f>
        <v>0</v>
      </c>
      <c r="WP24">
        <f>'k12'!OV27</f>
        <v>0</v>
      </c>
      <c r="WQ24">
        <f>'k12'!OW27</f>
        <v>0</v>
      </c>
      <c r="WR24">
        <f>'k12'!OX27</f>
        <v>0</v>
      </c>
      <c r="WS24">
        <f>'k12'!OY27</f>
        <v>0</v>
      </c>
      <c r="WT24">
        <f>'k12'!OZ27</f>
        <v>0</v>
      </c>
      <c r="WU24">
        <f>'k12'!PA27</f>
        <v>0</v>
      </c>
      <c r="WV24">
        <f>'k12'!PB27</f>
        <v>0</v>
      </c>
      <c r="WW24">
        <f>'k12'!PC27</f>
        <v>0</v>
      </c>
      <c r="WX24">
        <f>'k12'!PD27</f>
        <v>0</v>
      </c>
      <c r="WY24">
        <f>'k12'!PE27</f>
        <v>0</v>
      </c>
      <c r="WZ24">
        <f>'k12'!PF27</f>
        <v>0</v>
      </c>
      <c r="XA24">
        <f>'k12'!PG27</f>
        <v>0</v>
      </c>
      <c r="XB24">
        <f>'k12'!PH27</f>
        <v>0</v>
      </c>
      <c r="XC24">
        <f>'k12'!PI27</f>
        <v>0</v>
      </c>
      <c r="XD24">
        <f>'k12'!PJ27</f>
        <v>0</v>
      </c>
      <c r="XE24">
        <f>'k12'!PK27</f>
        <v>0</v>
      </c>
      <c r="XF24">
        <f>'k12'!PL27</f>
        <v>0</v>
      </c>
      <c r="XG24">
        <f>'k12'!PM27</f>
        <v>0</v>
      </c>
      <c r="XH24">
        <f>'k12'!PN27</f>
        <v>0</v>
      </c>
      <c r="XI24">
        <f>'k12'!PO27</f>
        <v>0</v>
      </c>
      <c r="XJ24">
        <f>'k12'!PP27</f>
        <v>0</v>
      </c>
      <c r="XK24">
        <f>'k12'!PQ27</f>
        <v>0</v>
      </c>
      <c r="XL24">
        <f>'k12'!PR27</f>
        <v>0</v>
      </c>
      <c r="XM24">
        <f>'k12'!PS27</f>
        <v>0</v>
      </c>
      <c r="XN24">
        <v>24</v>
      </c>
      <c r="XO24">
        <f>'k13'!NT27</f>
        <v>0</v>
      </c>
      <c r="XP24">
        <f>'k13'!NU27</f>
        <v>0</v>
      </c>
      <c r="XQ24">
        <f>'k13'!NV27</f>
        <v>0</v>
      </c>
      <c r="XR24">
        <f>'k13'!NW27</f>
        <v>0</v>
      </c>
      <c r="XS24">
        <f>'k13'!NX27</f>
        <v>0</v>
      </c>
      <c r="XT24">
        <f>'k13'!NY27</f>
        <v>0</v>
      </c>
      <c r="XU24">
        <f>'k13'!NZ27</f>
        <v>0</v>
      </c>
      <c r="XV24">
        <f>'k13'!OA27</f>
        <v>0</v>
      </c>
      <c r="XW24">
        <f>'k13'!OB27</f>
        <v>0</v>
      </c>
      <c r="XX24">
        <f>'k13'!OC27</f>
        <v>0</v>
      </c>
      <c r="XY24">
        <f>'k13'!OD27</f>
        <v>0</v>
      </c>
      <c r="XZ24">
        <f>'k13'!OE27</f>
        <v>0</v>
      </c>
      <c r="YA24">
        <f>'k13'!OF27</f>
        <v>0</v>
      </c>
      <c r="YB24">
        <f>'k13'!OG27</f>
        <v>0</v>
      </c>
      <c r="YC24">
        <f>'k13'!OH27</f>
        <v>0</v>
      </c>
      <c r="YD24">
        <f>'k13'!OI27</f>
        <v>0</v>
      </c>
      <c r="YE24">
        <f>'k13'!OJ27</f>
        <v>0</v>
      </c>
      <c r="YF24">
        <f>'k13'!OK27</f>
        <v>0</v>
      </c>
      <c r="YG24">
        <f>'k13'!OL27</f>
        <v>0</v>
      </c>
      <c r="YH24">
        <f>'k13'!OM27</f>
        <v>0</v>
      </c>
      <c r="YI24">
        <f>'k13'!ON27</f>
        <v>0</v>
      </c>
      <c r="YJ24">
        <f>'k13'!OO27</f>
        <v>0</v>
      </c>
      <c r="YK24">
        <f>'k13'!OP27</f>
        <v>0</v>
      </c>
      <c r="YL24">
        <f>'k13'!OQ27</f>
        <v>0</v>
      </c>
      <c r="YM24">
        <f>'k13'!OR27</f>
        <v>0</v>
      </c>
      <c r="YN24">
        <f>'k13'!OS27</f>
        <v>0</v>
      </c>
      <c r="YO24">
        <f>'k13'!OT27</f>
        <v>0</v>
      </c>
      <c r="YP24">
        <f>'k13'!OU27</f>
        <v>0</v>
      </c>
      <c r="YQ24">
        <f>'k13'!OV27</f>
        <v>0</v>
      </c>
      <c r="YR24">
        <f>'k13'!OW27</f>
        <v>0</v>
      </c>
      <c r="YS24">
        <f>'k13'!OX27</f>
        <v>0</v>
      </c>
      <c r="YT24">
        <f>'k13'!OY27</f>
        <v>0</v>
      </c>
      <c r="YU24">
        <f>'k13'!OZ27</f>
        <v>0</v>
      </c>
      <c r="YV24">
        <f>'k13'!PA27</f>
        <v>0</v>
      </c>
      <c r="YW24">
        <f>'k13'!PB27</f>
        <v>0</v>
      </c>
      <c r="YX24">
        <f>'k13'!PC27</f>
        <v>0</v>
      </c>
      <c r="YY24">
        <f>'k13'!PD27</f>
        <v>0</v>
      </c>
      <c r="YZ24">
        <f>'k13'!PE27</f>
        <v>0</v>
      </c>
      <c r="ZA24">
        <f>'k13'!PF27</f>
        <v>0</v>
      </c>
      <c r="ZB24">
        <f>'k13'!PG27</f>
        <v>0</v>
      </c>
      <c r="ZC24">
        <f>'k13'!PH27</f>
        <v>0</v>
      </c>
      <c r="ZD24">
        <f>'k13'!PI27</f>
        <v>0</v>
      </c>
      <c r="ZE24">
        <f>'k13'!PJ27</f>
        <v>0</v>
      </c>
      <c r="ZF24">
        <f>'k13'!PK27</f>
        <v>0</v>
      </c>
      <c r="ZG24">
        <f>'k13'!PL27</f>
        <v>0</v>
      </c>
      <c r="ZH24">
        <f>'k13'!PM27</f>
        <v>0</v>
      </c>
      <c r="ZI24">
        <f>'k13'!PN27</f>
        <v>0</v>
      </c>
      <c r="ZJ24">
        <f>'k13'!PO27</f>
        <v>0</v>
      </c>
      <c r="ZK24">
        <f>'k13'!PP27</f>
        <v>0</v>
      </c>
      <c r="ZL24">
        <f>'k13'!PQ27</f>
        <v>0</v>
      </c>
      <c r="ZM24">
        <f>'k13'!PR27</f>
        <v>0</v>
      </c>
      <c r="ZN24">
        <f>'k13'!PS27</f>
        <v>0</v>
      </c>
      <c r="ZO24">
        <v>24</v>
      </c>
      <c r="ZP24">
        <f>'k14'!NT27</f>
        <v>0</v>
      </c>
      <c r="ZQ24">
        <f>'k14'!NU27</f>
        <v>0</v>
      </c>
      <c r="ZR24">
        <f>'k14'!NV27</f>
        <v>0</v>
      </c>
      <c r="ZS24">
        <f>'k14'!NW27</f>
        <v>0</v>
      </c>
      <c r="ZT24">
        <f>'k14'!NX27</f>
        <v>0</v>
      </c>
      <c r="ZU24">
        <f>'k14'!NY27</f>
        <v>0</v>
      </c>
      <c r="ZV24">
        <f>'k14'!NZ27</f>
        <v>0</v>
      </c>
      <c r="ZW24">
        <f>'k14'!OA27</f>
        <v>0</v>
      </c>
      <c r="ZX24">
        <f>'k14'!OB27</f>
        <v>0</v>
      </c>
      <c r="ZY24">
        <f>'k14'!OC27</f>
        <v>0</v>
      </c>
      <c r="ZZ24">
        <f>'k14'!OD27</f>
        <v>0</v>
      </c>
      <c r="AAA24">
        <f>'k14'!OE27</f>
        <v>0</v>
      </c>
      <c r="AAB24">
        <f>'k14'!OF27</f>
        <v>0</v>
      </c>
      <c r="AAC24">
        <f>'k14'!OG27</f>
        <v>0</v>
      </c>
      <c r="AAD24">
        <f>'k14'!OH27</f>
        <v>0</v>
      </c>
      <c r="AAE24">
        <f>'k14'!OI27</f>
        <v>0</v>
      </c>
      <c r="AAF24">
        <f>'k14'!OJ27</f>
        <v>0</v>
      </c>
      <c r="AAG24">
        <f>'k14'!OK27</f>
        <v>0</v>
      </c>
      <c r="AAH24">
        <f>'k14'!OL27</f>
        <v>0</v>
      </c>
      <c r="AAI24">
        <f>'k14'!OM27</f>
        <v>0</v>
      </c>
      <c r="AAJ24">
        <f>'k14'!ON27</f>
        <v>0</v>
      </c>
      <c r="AAK24">
        <f>'k14'!OO27</f>
        <v>0</v>
      </c>
      <c r="AAL24">
        <f>'k14'!OP27</f>
        <v>0</v>
      </c>
      <c r="AAM24">
        <f>'k14'!OQ27</f>
        <v>0</v>
      </c>
      <c r="AAN24">
        <f>'k14'!OR27</f>
        <v>0</v>
      </c>
      <c r="AAO24">
        <f>'k14'!OS27</f>
        <v>0</v>
      </c>
      <c r="AAP24">
        <f>'k14'!OT27</f>
        <v>0</v>
      </c>
      <c r="AAQ24">
        <f>'k14'!OU27</f>
        <v>0</v>
      </c>
      <c r="AAR24">
        <f>'k14'!OV27</f>
        <v>0</v>
      </c>
      <c r="AAS24">
        <f>'k14'!OW27</f>
        <v>0</v>
      </c>
      <c r="AAT24">
        <f>'k14'!OX27</f>
        <v>0</v>
      </c>
      <c r="AAU24">
        <f>'k14'!OY27</f>
        <v>0</v>
      </c>
      <c r="AAV24">
        <f>'k14'!OZ27</f>
        <v>0</v>
      </c>
      <c r="AAW24">
        <f>'k14'!PA27</f>
        <v>0</v>
      </c>
      <c r="AAX24">
        <f>'k14'!PB27</f>
        <v>0</v>
      </c>
      <c r="AAY24">
        <f>'k14'!PC27</f>
        <v>0</v>
      </c>
      <c r="AAZ24">
        <f>'k14'!PD27</f>
        <v>0</v>
      </c>
      <c r="ABA24">
        <f>'k14'!PE27</f>
        <v>0</v>
      </c>
      <c r="ABB24">
        <f>'k14'!PF27</f>
        <v>0</v>
      </c>
      <c r="ABC24">
        <f>'k14'!PG27</f>
        <v>0</v>
      </c>
      <c r="ABD24">
        <f>'k14'!PH27</f>
        <v>0</v>
      </c>
      <c r="ABE24">
        <f>'k14'!PI27</f>
        <v>0</v>
      </c>
      <c r="ABF24">
        <f>'k14'!PJ27</f>
        <v>0</v>
      </c>
      <c r="ABG24">
        <f>'k14'!PK27</f>
        <v>0</v>
      </c>
      <c r="ABH24">
        <f>'k14'!PL27</f>
        <v>0</v>
      </c>
      <c r="ABI24">
        <f>'k14'!PM27</f>
        <v>0</v>
      </c>
      <c r="ABJ24">
        <f>'k14'!PN27</f>
        <v>0</v>
      </c>
      <c r="ABK24">
        <f>'k14'!PO27</f>
        <v>0</v>
      </c>
      <c r="ABL24">
        <f>'k14'!PP27</f>
        <v>0</v>
      </c>
      <c r="ABM24">
        <f>'k14'!PQ27</f>
        <v>0</v>
      </c>
      <c r="ABN24">
        <f>'k14'!PR27</f>
        <v>0</v>
      </c>
      <c r="ABO24">
        <f>'k14'!PS27</f>
        <v>0</v>
      </c>
      <c r="ABP24">
        <v>24</v>
      </c>
      <c r="ABQ24">
        <f>'k15'!NT27</f>
        <v>0</v>
      </c>
      <c r="ABR24">
        <f>'k15'!NU27</f>
        <v>0</v>
      </c>
      <c r="ABS24">
        <f>'k15'!NV27</f>
        <v>0</v>
      </c>
      <c r="ABT24">
        <f>'k15'!NW27</f>
        <v>0</v>
      </c>
      <c r="ABU24">
        <f>'k15'!NX27</f>
        <v>0</v>
      </c>
      <c r="ABV24">
        <f>'k15'!NY27</f>
        <v>0</v>
      </c>
      <c r="ABW24">
        <f>'k15'!NZ27</f>
        <v>0</v>
      </c>
      <c r="ABX24">
        <f>'k15'!OA27</f>
        <v>0</v>
      </c>
      <c r="ABY24">
        <f>'k15'!OB27</f>
        <v>0</v>
      </c>
      <c r="ABZ24">
        <f>'k15'!OC27</f>
        <v>0</v>
      </c>
      <c r="ACA24">
        <f>'k15'!OD27</f>
        <v>0</v>
      </c>
      <c r="ACB24">
        <f>'k15'!OE27</f>
        <v>0</v>
      </c>
      <c r="ACC24">
        <f>'k15'!OF27</f>
        <v>0</v>
      </c>
      <c r="ACD24">
        <f>'k15'!OG27</f>
        <v>0</v>
      </c>
      <c r="ACE24">
        <f>'k15'!OH27</f>
        <v>0</v>
      </c>
      <c r="ACF24">
        <f>'k15'!OI27</f>
        <v>0</v>
      </c>
      <c r="ACG24">
        <f>'k15'!OJ27</f>
        <v>0</v>
      </c>
      <c r="ACH24">
        <f>'k15'!OK27</f>
        <v>0</v>
      </c>
      <c r="ACI24">
        <f>'k15'!OL27</f>
        <v>0</v>
      </c>
      <c r="ACJ24">
        <f>'k15'!OM27</f>
        <v>0</v>
      </c>
      <c r="ACK24">
        <f>'k15'!ON27</f>
        <v>0</v>
      </c>
      <c r="ACL24">
        <f>'k15'!OO27</f>
        <v>0</v>
      </c>
      <c r="ACM24">
        <f>'k15'!OP27</f>
        <v>0</v>
      </c>
      <c r="ACN24">
        <f>'k15'!OQ27</f>
        <v>0</v>
      </c>
      <c r="ACO24">
        <f>'k15'!OR27</f>
        <v>0</v>
      </c>
      <c r="ACP24">
        <f>'k15'!OS27</f>
        <v>0</v>
      </c>
      <c r="ACQ24">
        <f>'k15'!OT27</f>
        <v>0</v>
      </c>
      <c r="ACR24">
        <f>'k15'!OU27</f>
        <v>0</v>
      </c>
      <c r="ACS24">
        <f>'k15'!OV27</f>
        <v>0</v>
      </c>
      <c r="ACT24">
        <f>'k15'!OW27</f>
        <v>0</v>
      </c>
      <c r="ACU24">
        <f>'k15'!OX27</f>
        <v>0</v>
      </c>
      <c r="ACV24">
        <f>'k15'!OY27</f>
        <v>0</v>
      </c>
      <c r="ACW24">
        <f>'k15'!OZ27</f>
        <v>0</v>
      </c>
      <c r="ACX24">
        <f>'k15'!PA27</f>
        <v>0</v>
      </c>
      <c r="ACY24">
        <f>'k15'!PB27</f>
        <v>0</v>
      </c>
      <c r="ACZ24">
        <f>'k15'!PC27</f>
        <v>0</v>
      </c>
      <c r="ADA24">
        <f>'k15'!PD27</f>
        <v>0</v>
      </c>
      <c r="ADB24">
        <f>'k15'!PE27</f>
        <v>0</v>
      </c>
      <c r="ADC24">
        <f>'k15'!PF27</f>
        <v>0</v>
      </c>
      <c r="ADD24">
        <f>'k15'!PG27</f>
        <v>0</v>
      </c>
      <c r="ADE24">
        <f>'k15'!PH27</f>
        <v>0</v>
      </c>
      <c r="ADF24">
        <f>'k15'!PI27</f>
        <v>0</v>
      </c>
      <c r="ADG24">
        <f>'k15'!PJ27</f>
        <v>0</v>
      </c>
      <c r="ADH24">
        <f>'k15'!PK27</f>
        <v>0</v>
      </c>
      <c r="ADI24">
        <f>'k15'!PL27</f>
        <v>0</v>
      </c>
      <c r="ADJ24">
        <f>'k15'!PM27</f>
        <v>0</v>
      </c>
      <c r="ADK24">
        <f>'k15'!PN27</f>
        <v>0</v>
      </c>
      <c r="ADL24">
        <f>'k15'!PO27</f>
        <v>0</v>
      </c>
      <c r="ADM24">
        <f>'k15'!PP27</f>
        <v>0</v>
      </c>
      <c r="ADN24">
        <f>'k15'!PQ27</f>
        <v>0</v>
      </c>
      <c r="ADO24">
        <f>'k15'!PR27</f>
        <v>0</v>
      </c>
      <c r="ADP24">
        <f>'k15'!PS27</f>
        <v>0</v>
      </c>
      <c r="ADQ24">
        <v>24</v>
      </c>
      <c r="ADR24">
        <f>'k16'!NT27</f>
        <v>0</v>
      </c>
      <c r="ADS24">
        <f>'k16'!NU27</f>
        <v>0</v>
      </c>
      <c r="ADT24">
        <f>'k16'!NV27</f>
        <v>0</v>
      </c>
      <c r="ADU24">
        <f>'k16'!NW27</f>
        <v>0</v>
      </c>
      <c r="ADV24">
        <f>'k16'!NX27</f>
        <v>0</v>
      </c>
      <c r="ADW24">
        <f>'k16'!NY27</f>
        <v>0</v>
      </c>
      <c r="ADX24">
        <f>'k16'!NZ27</f>
        <v>0</v>
      </c>
      <c r="ADY24">
        <f>'k16'!OA27</f>
        <v>0</v>
      </c>
      <c r="ADZ24">
        <f>'k16'!OB27</f>
        <v>0</v>
      </c>
      <c r="AEA24">
        <f>'k16'!OC27</f>
        <v>0</v>
      </c>
      <c r="AEB24">
        <f>'k16'!OD27</f>
        <v>0</v>
      </c>
      <c r="AEC24">
        <f>'k16'!OE27</f>
        <v>0</v>
      </c>
      <c r="AED24">
        <f>'k16'!OF27</f>
        <v>0</v>
      </c>
      <c r="AEE24">
        <f>'k16'!OG27</f>
        <v>0</v>
      </c>
      <c r="AEF24">
        <f>'k16'!OH27</f>
        <v>0</v>
      </c>
      <c r="AEG24">
        <f>'k16'!OI27</f>
        <v>0</v>
      </c>
      <c r="AEH24">
        <f>'k16'!OJ27</f>
        <v>0</v>
      </c>
      <c r="AEI24">
        <f>'k16'!OK27</f>
        <v>0</v>
      </c>
      <c r="AEJ24">
        <f>'k16'!OL27</f>
        <v>0</v>
      </c>
      <c r="AEK24">
        <f>'k16'!OM27</f>
        <v>0</v>
      </c>
      <c r="AEL24">
        <f>'k16'!ON27</f>
        <v>0</v>
      </c>
      <c r="AEM24">
        <f>'k16'!OO27</f>
        <v>0</v>
      </c>
      <c r="AEN24">
        <f>'k16'!OP27</f>
        <v>0</v>
      </c>
      <c r="AEO24">
        <f>'k16'!OQ27</f>
        <v>0</v>
      </c>
      <c r="AEP24">
        <f>'k16'!OR27</f>
        <v>0</v>
      </c>
      <c r="AEQ24">
        <f>'k16'!OS27</f>
        <v>0</v>
      </c>
      <c r="AER24">
        <f>'k16'!OT27</f>
        <v>0</v>
      </c>
      <c r="AES24">
        <f>'k16'!OU27</f>
        <v>0</v>
      </c>
      <c r="AET24">
        <f>'k16'!OV27</f>
        <v>0</v>
      </c>
      <c r="AEU24">
        <f>'k16'!OW27</f>
        <v>0</v>
      </c>
      <c r="AEV24">
        <f>'k16'!OX27</f>
        <v>0</v>
      </c>
      <c r="AEW24">
        <f>'k16'!OY27</f>
        <v>0</v>
      </c>
      <c r="AEX24">
        <f>'k16'!OZ27</f>
        <v>0</v>
      </c>
      <c r="AEY24">
        <f>'k16'!PA27</f>
        <v>0</v>
      </c>
      <c r="AEZ24">
        <f>'k16'!PB27</f>
        <v>0</v>
      </c>
      <c r="AFA24">
        <f>'k16'!PC27</f>
        <v>0</v>
      </c>
      <c r="AFB24">
        <f>'k16'!PD27</f>
        <v>0</v>
      </c>
      <c r="AFC24">
        <f>'k16'!PE27</f>
        <v>0</v>
      </c>
      <c r="AFD24">
        <f>'k16'!PF27</f>
        <v>0</v>
      </c>
      <c r="AFE24">
        <f>'k16'!PG27</f>
        <v>0</v>
      </c>
      <c r="AFF24">
        <f>'k16'!PH27</f>
        <v>0</v>
      </c>
      <c r="AFG24">
        <f>'k16'!PI27</f>
        <v>0</v>
      </c>
      <c r="AFH24">
        <f>'k16'!PJ27</f>
        <v>0</v>
      </c>
      <c r="AFI24">
        <f>'k16'!PK27</f>
        <v>0</v>
      </c>
      <c r="AFJ24">
        <f>'k16'!PL27</f>
        <v>0</v>
      </c>
      <c r="AFK24">
        <f>'k16'!PM27</f>
        <v>0</v>
      </c>
      <c r="AFL24">
        <f>'k16'!PN27</f>
        <v>0</v>
      </c>
      <c r="AFM24">
        <f>'k16'!PO27</f>
        <v>0</v>
      </c>
      <c r="AFN24">
        <f>'k16'!PP27</f>
        <v>0</v>
      </c>
      <c r="AFO24">
        <f>'k16'!PQ27</f>
        <v>0</v>
      </c>
      <c r="AFP24">
        <f>'k16'!PR27</f>
        <v>0</v>
      </c>
      <c r="AFQ24">
        <f>'k16'!PS27</f>
        <v>0</v>
      </c>
      <c r="AFR24">
        <v>24</v>
      </c>
      <c r="AFS24">
        <f>'k17'!NT27</f>
        <v>0</v>
      </c>
      <c r="AFT24">
        <f>'k17'!NU27</f>
        <v>0</v>
      </c>
      <c r="AFU24">
        <f>'k17'!NV27</f>
        <v>0</v>
      </c>
      <c r="AFV24">
        <f>'k17'!NW27</f>
        <v>0</v>
      </c>
      <c r="AFW24">
        <f>'k17'!NX27</f>
        <v>0</v>
      </c>
      <c r="AFX24">
        <f>'k17'!NY27</f>
        <v>0</v>
      </c>
      <c r="AFY24">
        <f>'k17'!NZ27</f>
        <v>0</v>
      </c>
      <c r="AFZ24">
        <f>'k17'!OA27</f>
        <v>0</v>
      </c>
      <c r="AGA24">
        <f>'k17'!OB27</f>
        <v>0</v>
      </c>
      <c r="AGB24">
        <f>'k17'!OC27</f>
        <v>0</v>
      </c>
      <c r="AGC24">
        <f>'k17'!OD27</f>
        <v>0</v>
      </c>
      <c r="AGD24">
        <f>'k17'!OE27</f>
        <v>0</v>
      </c>
      <c r="AGE24">
        <f>'k17'!OF27</f>
        <v>0</v>
      </c>
      <c r="AGF24">
        <f>'k17'!OG27</f>
        <v>0</v>
      </c>
      <c r="AGG24">
        <f>'k17'!OH27</f>
        <v>0</v>
      </c>
      <c r="AGH24">
        <f>'k17'!OI27</f>
        <v>0</v>
      </c>
      <c r="AGI24">
        <f>'k17'!OJ27</f>
        <v>0</v>
      </c>
      <c r="AGJ24">
        <f>'k17'!OK27</f>
        <v>0</v>
      </c>
      <c r="AGK24">
        <f>'k17'!OL27</f>
        <v>0</v>
      </c>
      <c r="AGL24">
        <f>'k17'!OM27</f>
        <v>0</v>
      </c>
      <c r="AGM24">
        <f>'k17'!ON27</f>
        <v>0</v>
      </c>
      <c r="AGN24">
        <f>'k17'!OO27</f>
        <v>0</v>
      </c>
      <c r="AGO24">
        <f>'k17'!OP27</f>
        <v>0</v>
      </c>
      <c r="AGP24">
        <f>'k17'!OQ27</f>
        <v>0</v>
      </c>
      <c r="AGQ24">
        <f>'k17'!OR27</f>
        <v>0</v>
      </c>
      <c r="AGR24">
        <f>'k17'!OS27</f>
        <v>0</v>
      </c>
      <c r="AGS24">
        <f>'k17'!OT27</f>
        <v>0</v>
      </c>
      <c r="AGT24">
        <f>'k17'!OU27</f>
        <v>0</v>
      </c>
      <c r="AGU24">
        <f>'k17'!OV27</f>
        <v>0</v>
      </c>
      <c r="AGV24">
        <f>'k17'!OW27</f>
        <v>0</v>
      </c>
      <c r="AGW24">
        <f>'k17'!OX27</f>
        <v>0</v>
      </c>
      <c r="AGX24">
        <f>'k17'!OY27</f>
        <v>0</v>
      </c>
      <c r="AGY24">
        <f>'k17'!OZ27</f>
        <v>0</v>
      </c>
      <c r="AGZ24">
        <f>'k17'!PA27</f>
        <v>0</v>
      </c>
      <c r="AHA24">
        <f>'k17'!PB27</f>
        <v>0</v>
      </c>
      <c r="AHB24">
        <f>'k17'!PC27</f>
        <v>0</v>
      </c>
      <c r="AHC24">
        <f>'k17'!PD27</f>
        <v>0</v>
      </c>
      <c r="AHD24">
        <f>'k17'!PE27</f>
        <v>0</v>
      </c>
      <c r="AHE24">
        <f>'k17'!PF27</f>
        <v>0</v>
      </c>
      <c r="AHF24">
        <f>'k17'!PG27</f>
        <v>0</v>
      </c>
      <c r="AHG24">
        <f>'k17'!PH27</f>
        <v>0</v>
      </c>
      <c r="AHH24">
        <f>'k17'!PI27</f>
        <v>0</v>
      </c>
      <c r="AHI24">
        <f>'k17'!PJ27</f>
        <v>0</v>
      </c>
      <c r="AHJ24">
        <f>'k17'!PK27</f>
        <v>0</v>
      </c>
      <c r="AHK24">
        <f>'k17'!PL27</f>
        <v>0</v>
      </c>
      <c r="AHL24">
        <f>'k17'!PM27</f>
        <v>0</v>
      </c>
      <c r="AHM24">
        <f>'k17'!PN27</f>
        <v>0</v>
      </c>
      <c r="AHN24">
        <f>'k17'!PO27</f>
        <v>0</v>
      </c>
      <c r="AHO24">
        <f>'k17'!PP27</f>
        <v>0</v>
      </c>
      <c r="AHP24">
        <f>'k17'!PQ27</f>
        <v>0</v>
      </c>
      <c r="AHQ24">
        <f>'k17'!PR27</f>
        <v>0</v>
      </c>
      <c r="AHR24">
        <f>'k17'!PS27</f>
        <v>0</v>
      </c>
      <c r="AHS24">
        <v>24</v>
      </c>
      <c r="AHT24">
        <f>'k18'!NT27</f>
        <v>0</v>
      </c>
      <c r="AHU24">
        <f>'k18'!NU27</f>
        <v>0</v>
      </c>
      <c r="AHV24">
        <f>'k18'!NV27</f>
        <v>0</v>
      </c>
      <c r="AHW24">
        <f>'k18'!NW27</f>
        <v>0</v>
      </c>
      <c r="AHX24">
        <f>'k18'!NX27</f>
        <v>0</v>
      </c>
      <c r="AHY24">
        <f>'k18'!NY27</f>
        <v>0</v>
      </c>
      <c r="AHZ24">
        <f>'k18'!NZ27</f>
        <v>0</v>
      </c>
      <c r="AIA24">
        <f>'k18'!OA27</f>
        <v>0</v>
      </c>
      <c r="AIB24">
        <f>'k18'!OB27</f>
        <v>0</v>
      </c>
      <c r="AIC24">
        <f>'k18'!OC27</f>
        <v>0</v>
      </c>
      <c r="AID24">
        <f>'k18'!OD27</f>
        <v>0</v>
      </c>
      <c r="AIE24">
        <f>'k18'!OE27</f>
        <v>0</v>
      </c>
      <c r="AIF24">
        <f>'k18'!OF27</f>
        <v>0</v>
      </c>
      <c r="AIG24">
        <f>'k18'!OG27</f>
        <v>0</v>
      </c>
      <c r="AIH24">
        <f>'k18'!OH27</f>
        <v>0</v>
      </c>
      <c r="AII24">
        <f>'k18'!OI27</f>
        <v>0</v>
      </c>
      <c r="AIJ24">
        <f>'k18'!OJ27</f>
        <v>0</v>
      </c>
      <c r="AIK24">
        <f>'k18'!OK27</f>
        <v>0</v>
      </c>
      <c r="AIL24">
        <f>'k18'!OL27</f>
        <v>0</v>
      </c>
      <c r="AIM24">
        <f>'k18'!OM27</f>
        <v>0</v>
      </c>
      <c r="AIN24">
        <f>'k18'!ON27</f>
        <v>0</v>
      </c>
      <c r="AIO24">
        <f>'k18'!OO27</f>
        <v>0</v>
      </c>
      <c r="AIP24">
        <f>'k18'!OP27</f>
        <v>0</v>
      </c>
      <c r="AIQ24">
        <f>'k18'!OQ27</f>
        <v>0</v>
      </c>
      <c r="AIR24">
        <f>'k18'!OR27</f>
        <v>0</v>
      </c>
      <c r="AIS24">
        <f>'k18'!OS27</f>
        <v>0</v>
      </c>
      <c r="AIT24">
        <f>'k18'!OT27</f>
        <v>0</v>
      </c>
      <c r="AIU24">
        <f>'k18'!OU27</f>
        <v>0</v>
      </c>
      <c r="AIV24">
        <f>'k18'!OV27</f>
        <v>0</v>
      </c>
      <c r="AIW24">
        <f>'k18'!OW27</f>
        <v>0</v>
      </c>
      <c r="AIX24">
        <f>'k18'!OX27</f>
        <v>0</v>
      </c>
      <c r="AIY24">
        <f>'k18'!OY27</f>
        <v>0</v>
      </c>
      <c r="AIZ24">
        <f>'k18'!OZ27</f>
        <v>0</v>
      </c>
      <c r="AJA24">
        <f>'k18'!PA27</f>
        <v>0</v>
      </c>
      <c r="AJB24">
        <f>'k18'!PB27</f>
        <v>0</v>
      </c>
      <c r="AJC24">
        <f>'k18'!PC27</f>
        <v>0</v>
      </c>
      <c r="AJD24">
        <f>'k18'!PD27</f>
        <v>0</v>
      </c>
      <c r="AJE24">
        <f>'k18'!PE27</f>
        <v>0</v>
      </c>
      <c r="AJF24">
        <f>'k18'!PF27</f>
        <v>0</v>
      </c>
      <c r="AJG24">
        <f>'k18'!PG27</f>
        <v>0</v>
      </c>
      <c r="AJH24">
        <f>'k18'!PH27</f>
        <v>0</v>
      </c>
      <c r="AJI24">
        <f>'k18'!PI27</f>
        <v>0</v>
      </c>
      <c r="AJJ24">
        <f>'k18'!PJ27</f>
        <v>0</v>
      </c>
      <c r="AJK24">
        <f>'k18'!PK27</f>
        <v>0</v>
      </c>
      <c r="AJL24">
        <f>'k18'!PL27</f>
        <v>0</v>
      </c>
      <c r="AJM24">
        <f>'k18'!PM27</f>
        <v>0</v>
      </c>
      <c r="AJN24">
        <f>'k18'!PN27</f>
        <v>0</v>
      </c>
      <c r="AJO24">
        <f>'k18'!PO27</f>
        <v>0</v>
      </c>
      <c r="AJP24">
        <f>'k18'!PP27</f>
        <v>0</v>
      </c>
      <c r="AJQ24">
        <f>'k18'!PQ27</f>
        <v>0</v>
      </c>
      <c r="AJR24">
        <f>'k18'!PR27</f>
        <v>0</v>
      </c>
      <c r="AJS24">
        <f>'k18'!PS27</f>
        <v>0</v>
      </c>
      <c r="AJT24">
        <v>24</v>
      </c>
      <c r="AJU24">
        <f>'k19'!NT27</f>
        <v>0</v>
      </c>
      <c r="AJV24">
        <f>'k19'!NU27</f>
        <v>0</v>
      </c>
      <c r="AJW24">
        <f>'k19'!NV27</f>
        <v>0</v>
      </c>
      <c r="AJX24">
        <f>'k19'!NW27</f>
        <v>0</v>
      </c>
      <c r="AJY24">
        <f>'k19'!NX27</f>
        <v>0</v>
      </c>
      <c r="AJZ24">
        <f>'k19'!NY27</f>
        <v>0</v>
      </c>
      <c r="AKA24">
        <f>'k19'!NZ27</f>
        <v>0</v>
      </c>
      <c r="AKB24">
        <f>'k19'!OA27</f>
        <v>0</v>
      </c>
      <c r="AKC24">
        <f>'k19'!OB27</f>
        <v>0</v>
      </c>
      <c r="AKD24">
        <f>'k19'!OC27</f>
        <v>0</v>
      </c>
      <c r="AKE24">
        <f>'k19'!OD27</f>
        <v>0</v>
      </c>
      <c r="AKF24">
        <f>'k19'!OE27</f>
        <v>0</v>
      </c>
      <c r="AKG24">
        <f>'k19'!OF27</f>
        <v>0</v>
      </c>
      <c r="AKH24">
        <f>'k19'!OG27</f>
        <v>0</v>
      </c>
      <c r="AKI24">
        <f>'k19'!OH27</f>
        <v>0</v>
      </c>
      <c r="AKJ24">
        <f>'k19'!OI27</f>
        <v>0</v>
      </c>
      <c r="AKK24">
        <f>'k19'!OJ27</f>
        <v>0</v>
      </c>
      <c r="AKL24">
        <f>'k19'!OK27</f>
        <v>0</v>
      </c>
      <c r="AKM24">
        <f>'k19'!OL27</f>
        <v>0</v>
      </c>
      <c r="AKN24">
        <f>'k19'!OM27</f>
        <v>0</v>
      </c>
      <c r="AKO24">
        <f>'k19'!ON27</f>
        <v>0</v>
      </c>
      <c r="AKP24">
        <f>'k19'!OO27</f>
        <v>0</v>
      </c>
      <c r="AKQ24">
        <f>'k19'!OP27</f>
        <v>0</v>
      </c>
      <c r="AKR24">
        <f>'k19'!OQ27</f>
        <v>0</v>
      </c>
      <c r="AKS24">
        <f>'k19'!OR27</f>
        <v>0</v>
      </c>
      <c r="AKT24">
        <f>'k19'!OS27</f>
        <v>0</v>
      </c>
      <c r="AKU24">
        <f>'k19'!OT27</f>
        <v>0</v>
      </c>
      <c r="AKV24">
        <f>'k19'!OU27</f>
        <v>0</v>
      </c>
      <c r="AKW24">
        <f>'k19'!OV27</f>
        <v>0</v>
      </c>
      <c r="AKX24">
        <f>'k19'!OW27</f>
        <v>0</v>
      </c>
      <c r="AKY24">
        <f>'k19'!OX27</f>
        <v>0</v>
      </c>
      <c r="AKZ24">
        <f>'k19'!OY27</f>
        <v>0</v>
      </c>
      <c r="ALA24">
        <f>'k19'!OZ27</f>
        <v>0</v>
      </c>
      <c r="ALB24">
        <f>'k19'!PA27</f>
        <v>0</v>
      </c>
      <c r="ALC24">
        <f>'k19'!PB27</f>
        <v>0</v>
      </c>
      <c r="ALD24">
        <f>'k19'!PC27</f>
        <v>0</v>
      </c>
      <c r="ALE24">
        <f>'k19'!PD27</f>
        <v>0</v>
      </c>
      <c r="ALF24">
        <f>'k19'!PE27</f>
        <v>0</v>
      </c>
      <c r="ALG24">
        <f>'k19'!PF27</f>
        <v>0</v>
      </c>
      <c r="ALH24">
        <f>'k19'!PG27</f>
        <v>0</v>
      </c>
      <c r="ALI24">
        <f>'k19'!PH27</f>
        <v>0</v>
      </c>
      <c r="ALJ24">
        <f>'k19'!PI27</f>
        <v>0</v>
      </c>
      <c r="ALK24">
        <f>'k19'!PJ27</f>
        <v>0</v>
      </c>
      <c r="ALL24">
        <f>'k19'!PK27</f>
        <v>0</v>
      </c>
      <c r="ALM24">
        <f>'k19'!PL27</f>
        <v>0</v>
      </c>
      <c r="ALN24">
        <f>'k19'!PM27</f>
        <v>0</v>
      </c>
      <c r="ALO24">
        <f>'k19'!PN27</f>
        <v>0</v>
      </c>
      <c r="ALP24">
        <f>'k19'!PO27</f>
        <v>0</v>
      </c>
      <c r="ALQ24">
        <f>'k19'!PP27</f>
        <v>0</v>
      </c>
      <c r="ALR24">
        <f>'k19'!PQ27</f>
        <v>0</v>
      </c>
      <c r="ALS24">
        <f>'k19'!PR27</f>
        <v>0</v>
      </c>
      <c r="ALT24">
        <f>'k19'!PS27</f>
        <v>0</v>
      </c>
      <c r="ALU24">
        <v>24</v>
      </c>
      <c r="ALV24">
        <f>'k20'!NT27</f>
        <v>0</v>
      </c>
      <c r="ALW24">
        <f>'k20'!NU27</f>
        <v>0</v>
      </c>
      <c r="ALX24">
        <f>'k20'!NV27</f>
        <v>0</v>
      </c>
      <c r="ALY24">
        <f>'k20'!NW27</f>
        <v>0</v>
      </c>
      <c r="ALZ24">
        <f>'k20'!NX27</f>
        <v>0</v>
      </c>
      <c r="AMA24">
        <f>'k20'!NY27</f>
        <v>0</v>
      </c>
      <c r="AMB24">
        <f>'k20'!NZ27</f>
        <v>0</v>
      </c>
      <c r="AMC24">
        <f>'k20'!OA27</f>
        <v>0</v>
      </c>
      <c r="AMD24">
        <f>'k20'!OB27</f>
        <v>0</v>
      </c>
      <c r="AME24">
        <f>'k20'!OC27</f>
        <v>0</v>
      </c>
      <c r="AMF24">
        <f>'k20'!OD27</f>
        <v>0</v>
      </c>
      <c r="AMG24">
        <f>'k20'!OE27</f>
        <v>0</v>
      </c>
      <c r="AMH24">
        <f>'k20'!OF27</f>
        <v>0</v>
      </c>
      <c r="AMI24">
        <f>'k20'!OG27</f>
        <v>0</v>
      </c>
      <c r="AMJ24">
        <f>'k20'!OH27</f>
        <v>0</v>
      </c>
      <c r="AMK24">
        <f>'k20'!OI27</f>
        <v>0</v>
      </c>
      <c r="AML24">
        <f>'k20'!OJ27</f>
        <v>0</v>
      </c>
      <c r="AMM24">
        <f>'k20'!OK27</f>
        <v>0</v>
      </c>
      <c r="AMN24">
        <f>'k20'!OL27</f>
        <v>0</v>
      </c>
      <c r="AMO24">
        <f>'k20'!OM27</f>
        <v>0</v>
      </c>
      <c r="AMP24">
        <f>'k20'!ON27</f>
        <v>0</v>
      </c>
      <c r="AMQ24">
        <f>'k20'!OO27</f>
        <v>0</v>
      </c>
      <c r="AMR24">
        <f>'k20'!OP27</f>
        <v>0</v>
      </c>
      <c r="AMS24">
        <f>'k20'!OQ27</f>
        <v>0</v>
      </c>
      <c r="AMT24">
        <f>'k20'!OR27</f>
        <v>0</v>
      </c>
      <c r="AMU24">
        <f>'k20'!OS27</f>
        <v>0</v>
      </c>
      <c r="AMV24">
        <f>'k20'!OT27</f>
        <v>0</v>
      </c>
      <c r="AMW24">
        <f>'k20'!OU27</f>
        <v>0</v>
      </c>
      <c r="AMX24">
        <f>'k20'!OV27</f>
        <v>0</v>
      </c>
      <c r="AMY24">
        <f>'k20'!OW27</f>
        <v>0</v>
      </c>
      <c r="AMZ24">
        <f>'k20'!OX27</f>
        <v>0</v>
      </c>
      <c r="ANA24">
        <f>'k20'!OY27</f>
        <v>0</v>
      </c>
      <c r="ANB24">
        <f>'k20'!OZ27</f>
        <v>0</v>
      </c>
      <c r="ANC24">
        <f>'k20'!PA27</f>
        <v>0</v>
      </c>
      <c r="AND24">
        <f>'k20'!PB27</f>
        <v>0</v>
      </c>
      <c r="ANE24">
        <f>'k20'!PC27</f>
        <v>0</v>
      </c>
      <c r="ANF24">
        <f>'k20'!PD27</f>
        <v>0</v>
      </c>
      <c r="ANG24">
        <f>'k20'!PE27</f>
        <v>0</v>
      </c>
      <c r="ANH24">
        <f>'k20'!PF27</f>
        <v>0</v>
      </c>
      <c r="ANI24">
        <f>'k20'!PG27</f>
        <v>0</v>
      </c>
      <c r="ANJ24">
        <f>'k20'!PH27</f>
        <v>0</v>
      </c>
      <c r="ANK24">
        <f>'k20'!PI27</f>
        <v>0</v>
      </c>
      <c r="ANL24">
        <f>'k20'!PJ27</f>
        <v>0</v>
      </c>
      <c r="ANM24">
        <f>'k20'!PK27</f>
        <v>0</v>
      </c>
      <c r="ANN24">
        <f>'k20'!PL27</f>
        <v>0</v>
      </c>
      <c r="ANO24">
        <f>'k20'!PM27</f>
        <v>0</v>
      </c>
      <c r="ANP24">
        <f>'k20'!PN27</f>
        <v>0</v>
      </c>
      <c r="ANQ24">
        <f>'k20'!PO27</f>
        <v>0</v>
      </c>
      <c r="ANR24">
        <f>'k20'!PP27</f>
        <v>0</v>
      </c>
      <c r="ANS24">
        <f>'k20'!PQ27</f>
        <v>0</v>
      </c>
      <c r="ANT24">
        <f>'k20'!PR27</f>
        <v>0</v>
      </c>
      <c r="ANU24">
        <f>'k20'!PS27</f>
        <v>0</v>
      </c>
      <c r="ANV24">
        <v>24</v>
      </c>
      <c r="ANW24">
        <f>'k21'!NT27</f>
        <v>0</v>
      </c>
      <c r="ANX24">
        <f>'k21'!NU27</f>
        <v>0</v>
      </c>
      <c r="ANY24">
        <f>'k21'!NV27</f>
        <v>0</v>
      </c>
      <c r="ANZ24">
        <f>'k21'!NW27</f>
        <v>0</v>
      </c>
      <c r="AOA24">
        <f>'k21'!NX27</f>
        <v>0</v>
      </c>
      <c r="AOB24">
        <f>'k21'!NY27</f>
        <v>0</v>
      </c>
      <c r="AOC24">
        <f>'k21'!NZ27</f>
        <v>0</v>
      </c>
      <c r="AOD24">
        <f>'k21'!OA27</f>
        <v>0</v>
      </c>
      <c r="AOE24">
        <f>'k21'!OB27</f>
        <v>0</v>
      </c>
      <c r="AOF24">
        <f>'k21'!OC27</f>
        <v>0</v>
      </c>
      <c r="AOG24">
        <f>'k21'!OD27</f>
        <v>0</v>
      </c>
      <c r="AOH24">
        <f>'k21'!OE27</f>
        <v>0</v>
      </c>
      <c r="AOI24">
        <f>'k21'!OF27</f>
        <v>0</v>
      </c>
      <c r="AOJ24">
        <f>'k21'!OG27</f>
        <v>0</v>
      </c>
      <c r="AOK24">
        <f>'k21'!OH27</f>
        <v>0</v>
      </c>
      <c r="AOL24">
        <f>'k21'!OI27</f>
        <v>0</v>
      </c>
      <c r="AOM24">
        <f>'k21'!OJ27</f>
        <v>0</v>
      </c>
      <c r="AON24">
        <f>'k21'!OK27</f>
        <v>0</v>
      </c>
      <c r="AOO24">
        <f>'k21'!OL27</f>
        <v>0</v>
      </c>
      <c r="AOP24">
        <f>'k21'!OM27</f>
        <v>0</v>
      </c>
      <c r="AOQ24">
        <f>'k21'!ON27</f>
        <v>0</v>
      </c>
      <c r="AOR24">
        <f>'k21'!OO27</f>
        <v>0</v>
      </c>
      <c r="AOS24">
        <f>'k21'!OP27</f>
        <v>0</v>
      </c>
      <c r="AOT24">
        <f>'k21'!OQ27</f>
        <v>0</v>
      </c>
      <c r="AOU24">
        <f>'k21'!OR27</f>
        <v>0</v>
      </c>
      <c r="AOV24">
        <f>'k21'!OS27</f>
        <v>0</v>
      </c>
      <c r="AOW24">
        <f>'k21'!OT27</f>
        <v>0</v>
      </c>
      <c r="AOX24">
        <f>'k21'!OU27</f>
        <v>0</v>
      </c>
      <c r="AOY24">
        <f>'k21'!OV27</f>
        <v>0</v>
      </c>
      <c r="AOZ24">
        <f>'k21'!OW27</f>
        <v>0</v>
      </c>
      <c r="APA24">
        <f>'k21'!OX27</f>
        <v>0</v>
      </c>
      <c r="APB24">
        <f>'k21'!OY27</f>
        <v>0</v>
      </c>
      <c r="APC24">
        <f>'k21'!OZ27</f>
        <v>0</v>
      </c>
      <c r="APD24">
        <f>'k21'!PA27</f>
        <v>0</v>
      </c>
      <c r="APE24">
        <f>'k21'!PB27</f>
        <v>0</v>
      </c>
      <c r="APF24">
        <f>'k21'!PC27</f>
        <v>0</v>
      </c>
      <c r="APG24">
        <f>'k21'!PD27</f>
        <v>0</v>
      </c>
      <c r="APH24">
        <f>'k21'!PE27</f>
        <v>0</v>
      </c>
      <c r="API24">
        <f>'k21'!PF27</f>
        <v>0</v>
      </c>
      <c r="APJ24">
        <f>'k21'!PG27</f>
        <v>0</v>
      </c>
      <c r="APK24">
        <f>'k21'!PH27</f>
        <v>0</v>
      </c>
      <c r="APL24">
        <f>'k21'!PI27</f>
        <v>0</v>
      </c>
      <c r="APM24">
        <f>'k21'!PJ27</f>
        <v>0</v>
      </c>
      <c r="APN24">
        <f>'k21'!PK27</f>
        <v>0</v>
      </c>
      <c r="APO24">
        <f>'k21'!PL27</f>
        <v>0</v>
      </c>
      <c r="APP24">
        <f>'k21'!PM27</f>
        <v>0</v>
      </c>
      <c r="APQ24">
        <f>'k21'!PN27</f>
        <v>0</v>
      </c>
      <c r="APR24">
        <f>'k21'!PO27</f>
        <v>0</v>
      </c>
      <c r="APS24">
        <f>'k21'!PP27</f>
        <v>0</v>
      </c>
      <c r="APT24">
        <f>'k21'!PQ27</f>
        <v>0</v>
      </c>
      <c r="APU24">
        <f>'k21'!PR27</f>
        <v>0</v>
      </c>
      <c r="APV24">
        <f>'k21'!PS27</f>
        <v>0</v>
      </c>
      <c r="APW24">
        <v>24</v>
      </c>
    </row>
    <row r="25" spans="2:1115" x14ac:dyDescent="0.25">
      <c r="B25">
        <v>25</v>
      </c>
      <c r="C25">
        <f>'k1'!NT28</f>
        <v>19</v>
      </c>
      <c r="D25">
        <f>'k1'!NU28</f>
        <v>0</v>
      </c>
      <c r="E25">
        <f>'k1'!NV28</f>
        <v>0</v>
      </c>
      <c r="F25">
        <f>'k1'!NW28</f>
        <v>0</v>
      </c>
      <c r="G25">
        <f>'k1'!NX28</f>
        <v>0</v>
      </c>
      <c r="H25">
        <f>'k1'!NY28</f>
        <v>0</v>
      </c>
      <c r="I25">
        <f>'k1'!NZ28</f>
        <v>0</v>
      </c>
      <c r="J25">
        <f>'k1'!OA28</f>
        <v>0</v>
      </c>
      <c r="K25">
        <f>'k1'!OB28</f>
        <v>0</v>
      </c>
      <c r="L25">
        <f>'k1'!OC28</f>
        <v>0</v>
      </c>
      <c r="M25">
        <f>'k1'!OD28</f>
        <v>0</v>
      </c>
      <c r="N25">
        <f>'k1'!OE28</f>
        <v>0</v>
      </c>
      <c r="O25">
        <f>'k1'!OF28</f>
        <v>0</v>
      </c>
      <c r="P25">
        <f>'k1'!OG28</f>
        <v>0</v>
      </c>
      <c r="Q25" t="str">
        <f>'k1'!OH28</f>
        <v>0</v>
      </c>
      <c r="R25">
        <f>'k1'!OI28</f>
        <v>0</v>
      </c>
      <c r="S25" t="str">
        <f>'k1'!OJ28</f>
        <v>0</v>
      </c>
      <c r="T25">
        <f>'k1'!OK28</f>
        <v>0</v>
      </c>
      <c r="U25" t="str">
        <f>'k1'!OL28</f>
        <v>0</v>
      </c>
      <c r="V25" t="str">
        <f>'k1'!OM28</f>
        <v>NILAI MELEBIHI KAPASITAS</v>
      </c>
      <c r="W25">
        <f>'k1'!ON28</f>
        <v>0</v>
      </c>
      <c r="X25" t="str">
        <f>'k1'!OO28</f>
        <v>0</v>
      </c>
      <c r="Y25" t="str">
        <f>'k1'!OP28</f>
        <v>NILAI MELEBIHI KAPASITAS</v>
      </c>
      <c r="Z25" t="str">
        <f>'k1'!OQ28</f>
        <v/>
      </c>
      <c r="AA25">
        <f>'k1'!OR28</f>
        <v>0</v>
      </c>
      <c r="AB25" t="str">
        <f>'k1'!OS28</f>
        <v/>
      </c>
      <c r="AC25">
        <f>'k1'!OT28</f>
        <v>0</v>
      </c>
      <c r="AD25" t="str">
        <f>'k1'!OU28</f>
        <v/>
      </c>
      <c r="AE25">
        <f>'k1'!OV28</f>
        <v>0</v>
      </c>
      <c r="AF25" t="str">
        <f>'k1'!OW28</f>
        <v/>
      </c>
      <c r="AG25">
        <f>'k1'!OX28</f>
        <v>0</v>
      </c>
      <c r="AH25" t="str">
        <f>'k1'!OY28</f>
        <v/>
      </c>
      <c r="AI25">
        <f>'k1'!OZ28</f>
        <v>0</v>
      </c>
      <c r="AJ25" t="str">
        <f>'k1'!PA28</f>
        <v/>
      </c>
      <c r="AK25">
        <f>'k1'!PB28</f>
        <v>0</v>
      </c>
      <c r="AL25" t="str">
        <f>'k1'!PC28</f>
        <v/>
      </c>
      <c r="AM25">
        <f>'k1'!PD28</f>
        <v>0</v>
      </c>
      <c r="AN25" t="str">
        <f>'k1'!PE28</f>
        <v/>
      </c>
      <c r="AO25">
        <f>'k1'!PF28</f>
        <v>0</v>
      </c>
      <c r="AP25" t="str">
        <f>'k1'!PG28</f>
        <v/>
      </c>
      <c r="AQ25">
        <f>'k1'!PH28</f>
        <v>0</v>
      </c>
      <c r="AR25" t="str">
        <f>'k1'!PI28</f>
        <v/>
      </c>
      <c r="AS25">
        <f>'k1'!PJ28</f>
        <v>0</v>
      </c>
      <c r="AT25" t="str">
        <f>'k1'!PK28</f>
        <v/>
      </c>
      <c r="AU25">
        <f>'k1'!PL28</f>
        <v>0</v>
      </c>
      <c r="AV25" t="str">
        <f>'k1'!PM28</f>
        <v/>
      </c>
      <c r="AW25">
        <f>'k1'!PN28</f>
        <v>0</v>
      </c>
      <c r="AX25" t="str">
        <f>'k1'!PO28</f>
        <v>M</v>
      </c>
      <c r="AY25" t="str">
        <f>'k1'!PP28</f>
        <v>LN</v>
      </c>
      <c r="AZ25" t="str">
        <f>'k1'!PQ28</f>
        <v>LA</v>
      </c>
      <c r="BA25" t="str">
        <f>'k1'!PR28</f>
        <v>JML</v>
      </c>
      <c r="BB25">
        <f>'k1'!PS28</f>
        <v>0</v>
      </c>
      <c r="BC25">
        <v>25</v>
      </c>
      <c r="BD25">
        <f>'k2'!NT28</f>
        <v>19</v>
      </c>
      <c r="BE25">
        <f>'k2'!NU28</f>
        <v>0</v>
      </c>
      <c r="BF25">
        <f>'k2'!NV28</f>
        <v>0</v>
      </c>
      <c r="BG25">
        <f>'k2'!NW28</f>
        <v>0</v>
      </c>
      <c r="BH25">
        <f>'k2'!NX28</f>
        <v>0</v>
      </c>
      <c r="BI25">
        <f>'k2'!NY28</f>
        <v>0</v>
      </c>
      <c r="BJ25">
        <f>'k2'!NZ28</f>
        <v>0</v>
      </c>
      <c r="BK25">
        <f>'k2'!OA28</f>
        <v>0</v>
      </c>
      <c r="BL25">
        <f>'k2'!OB28</f>
        <v>0</v>
      </c>
      <c r="BM25">
        <f>'k2'!OC28</f>
        <v>0</v>
      </c>
      <c r="BN25">
        <f>'k2'!OD28</f>
        <v>0</v>
      </c>
      <c r="BO25">
        <f>'k2'!OE28</f>
        <v>0</v>
      </c>
      <c r="BP25">
        <f>'k2'!OF28</f>
        <v>0</v>
      </c>
      <c r="BQ25">
        <f>'k2'!OG28</f>
        <v>0</v>
      </c>
      <c r="BR25" t="str">
        <f>'k2'!OH28</f>
        <v>0</v>
      </c>
      <c r="BS25">
        <f>'k2'!OI28</f>
        <v>0</v>
      </c>
      <c r="BT25" t="str">
        <f>'k2'!OJ28</f>
        <v>0</v>
      </c>
      <c r="BU25">
        <f>'k2'!OK28</f>
        <v>0</v>
      </c>
      <c r="BV25" t="str">
        <f>'k2'!OL28</f>
        <v>0</v>
      </c>
      <c r="BW25" t="str">
        <f>'k2'!OM28</f>
        <v>NILAI MELEBIHI KAPASITAS</v>
      </c>
      <c r="BX25">
        <f>'k2'!ON28</f>
        <v>0</v>
      </c>
      <c r="BY25" t="str">
        <f>'k2'!OO28</f>
        <v>0</v>
      </c>
      <c r="BZ25" t="str">
        <f>'k2'!OP28</f>
        <v>NILAI MELEBIHI KAPASITAS</v>
      </c>
      <c r="CA25" t="str">
        <f>'k2'!OQ28</f>
        <v/>
      </c>
      <c r="CB25">
        <f>'k2'!OR28</f>
        <v>0</v>
      </c>
      <c r="CC25" t="str">
        <f>'k2'!OS28</f>
        <v/>
      </c>
      <c r="CD25">
        <f>'k2'!OT28</f>
        <v>0</v>
      </c>
      <c r="CE25" t="str">
        <f>'k2'!OU28</f>
        <v/>
      </c>
      <c r="CF25">
        <f>'k2'!OV28</f>
        <v>0</v>
      </c>
      <c r="CG25" t="str">
        <f>'k2'!OW28</f>
        <v/>
      </c>
      <c r="CH25">
        <f>'k2'!OX28</f>
        <v>0</v>
      </c>
      <c r="CI25" t="str">
        <f>'k2'!OY28</f>
        <v/>
      </c>
      <c r="CJ25">
        <f>'k2'!OZ28</f>
        <v>0</v>
      </c>
      <c r="CK25" t="str">
        <f>'k2'!PA28</f>
        <v/>
      </c>
      <c r="CL25">
        <f>'k2'!PB28</f>
        <v>0</v>
      </c>
      <c r="CM25" t="str">
        <f>'k2'!PC28</f>
        <v/>
      </c>
      <c r="CN25">
        <f>'k2'!PD28</f>
        <v>0</v>
      </c>
      <c r="CO25" t="str">
        <f>'k2'!PE28</f>
        <v/>
      </c>
      <c r="CP25">
        <f>'k2'!PF28</f>
        <v>0</v>
      </c>
      <c r="CQ25" t="str">
        <f>'k2'!PG28</f>
        <v/>
      </c>
      <c r="CR25">
        <f>'k2'!PH28</f>
        <v>0</v>
      </c>
      <c r="CS25" t="str">
        <f>'k2'!PI28</f>
        <v/>
      </c>
      <c r="CT25">
        <f>'k2'!PJ28</f>
        <v>0</v>
      </c>
      <c r="CU25" t="str">
        <f>'k2'!PK28</f>
        <v/>
      </c>
      <c r="CV25">
        <f>'k2'!PL28</f>
        <v>0</v>
      </c>
      <c r="CW25" t="str">
        <f>'k2'!PM28</f>
        <v/>
      </c>
      <c r="CX25">
        <f>'k2'!PN28</f>
        <v>0</v>
      </c>
      <c r="CY25" t="str">
        <f>'k2'!PO28</f>
        <v>M</v>
      </c>
      <c r="CZ25" t="str">
        <f>'k2'!PP28</f>
        <v>LN</v>
      </c>
      <c r="DA25" t="str">
        <f>'k2'!PQ28</f>
        <v>LA</v>
      </c>
      <c r="DB25" t="str">
        <f>'k2'!PR28</f>
        <v>JML</v>
      </c>
      <c r="DC25">
        <f>'k2'!PS28</f>
        <v>0</v>
      </c>
      <c r="DD25">
        <v>25</v>
      </c>
      <c r="DE25">
        <f>'k3'!NT28</f>
        <v>19</v>
      </c>
      <c r="DF25">
        <f>'k3'!NU28</f>
        <v>0</v>
      </c>
      <c r="DG25">
        <f>'k3'!NV28</f>
        <v>0</v>
      </c>
      <c r="DH25">
        <f>'k3'!NW28</f>
        <v>0</v>
      </c>
      <c r="DI25">
        <f>'k3'!NX28</f>
        <v>0</v>
      </c>
      <c r="DJ25">
        <f>'k3'!NY28</f>
        <v>0</v>
      </c>
      <c r="DK25">
        <f>'k3'!NZ28</f>
        <v>0</v>
      </c>
      <c r="DL25">
        <f>'k3'!OA28</f>
        <v>0</v>
      </c>
      <c r="DM25">
        <f>'k3'!OB28</f>
        <v>0</v>
      </c>
      <c r="DN25">
        <f>'k3'!OC28</f>
        <v>0</v>
      </c>
      <c r="DO25">
        <f>'k3'!OD28</f>
        <v>0</v>
      </c>
      <c r="DP25">
        <f>'k3'!OE28</f>
        <v>0</v>
      </c>
      <c r="DQ25">
        <f>'k3'!OF28</f>
        <v>0</v>
      </c>
      <c r="DR25">
        <f>'k3'!OG28</f>
        <v>0</v>
      </c>
      <c r="DS25" t="str">
        <f>'k3'!OH28</f>
        <v>0</v>
      </c>
      <c r="DT25">
        <f>'k3'!OI28</f>
        <v>0</v>
      </c>
      <c r="DU25" t="str">
        <f>'k3'!OJ28</f>
        <v>0</v>
      </c>
      <c r="DV25">
        <f>'k3'!OK28</f>
        <v>0</v>
      </c>
      <c r="DW25" t="str">
        <f>'k3'!OL28</f>
        <v>0</v>
      </c>
      <c r="DX25" t="str">
        <f>'k3'!OM28</f>
        <v>NILAI MELEBIHI KAPASITAS</v>
      </c>
      <c r="DY25">
        <f>'k3'!ON28</f>
        <v>0</v>
      </c>
      <c r="DZ25" t="str">
        <f>'k3'!OO28</f>
        <v>0</v>
      </c>
      <c r="EA25" t="str">
        <f>'k3'!OP28</f>
        <v>NILAI MELEBIHI KAPASITAS</v>
      </c>
      <c r="EB25" t="str">
        <f>'k3'!OQ28</f>
        <v/>
      </c>
      <c r="EC25">
        <f>'k3'!OR28</f>
        <v>0</v>
      </c>
      <c r="ED25" t="str">
        <f>'k3'!OS28</f>
        <v/>
      </c>
      <c r="EE25">
        <f>'k3'!OT28</f>
        <v>0</v>
      </c>
      <c r="EF25" t="str">
        <f>'k3'!OU28</f>
        <v/>
      </c>
      <c r="EG25">
        <f>'k3'!OV28</f>
        <v>0</v>
      </c>
      <c r="EH25" t="str">
        <f>'k3'!OW28</f>
        <v/>
      </c>
      <c r="EI25">
        <f>'k3'!OX28</f>
        <v>0</v>
      </c>
      <c r="EJ25" t="str">
        <f>'k3'!OY28</f>
        <v/>
      </c>
      <c r="EK25">
        <f>'k3'!OZ28</f>
        <v>0</v>
      </c>
      <c r="EL25" t="str">
        <f>'k3'!PA28</f>
        <v/>
      </c>
      <c r="EM25">
        <f>'k3'!PB28</f>
        <v>0</v>
      </c>
      <c r="EN25" t="str">
        <f>'k3'!PC28</f>
        <v/>
      </c>
      <c r="EO25">
        <f>'k3'!PD28</f>
        <v>0</v>
      </c>
      <c r="EP25" t="str">
        <f>'k3'!PE28</f>
        <v/>
      </c>
      <c r="EQ25">
        <f>'k3'!PF28</f>
        <v>0</v>
      </c>
      <c r="ER25" t="str">
        <f>'k3'!PG28</f>
        <v/>
      </c>
      <c r="ES25">
        <f>'k3'!PH28</f>
        <v>0</v>
      </c>
      <c r="ET25" t="str">
        <f>'k3'!PI28</f>
        <v/>
      </c>
      <c r="EU25">
        <f>'k3'!PJ28</f>
        <v>0</v>
      </c>
      <c r="EV25" t="str">
        <f>'k3'!PK28</f>
        <v/>
      </c>
      <c r="EW25">
        <f>'k3'!PL28</f>
        <v>0</v>
      </c>
      <c r="EX25" t="str">
        <f>'k3'!PM28</f>
        <v/>
      </c>
      <c r="EY25">
        <f>'k3'!PN28</f>
        <v>0</v>
      </c>
      <c r="EZ25" t="str">
        <f>'k3'!PO28</f>
        <v>M</v>
      </c>
      <c r="FA25" t="str">
        <f>'k3'!PP28</f>
        <v>LN</v>
      </c>
      <c r="FB25" t="str">
        <f>'k3'!PQ28</f>
        <v>LA</v>
      </c>
      <c r="FC25" t="str">
        <f>'k3'!PR28</f>
        <v>JML</v>
      </c>
      <c r="FD25">
        <f>'k3'!PS28</f>
        <v>0</v>
      </c>
      <c r="FE25">
        <v>25</v>
      </c>
      <c r="FF25">
        <f>'k4'!NT28</f>
        <v>0</v>
      </c>
      <c r="FG25">
        <f>'k4'!NU28</f>
        <v>0</v>
      </c>
      <c r="FH25">
        <f>'k4'!NV28</f>
        <v>0</v>
      </c>
      <c r="FI25">
        <f>'k4'!NW28</f>
        <v>0</v>
      </c>
      <c r="FJ25">
        <f>'k4'!NX28</f>
        <v>0</v>
      </c>
      <c r="FK25">
        <f>'k4'!NY28</f>
        <v>0</v>
      </c>
      <c r="FL25">
        <f>'k4'!NZ28</f>
        <v>0</v>
      </c>
      <c r="FM25">
        <f>'k4'!OA28</f>
        <v>0</v>
      </c>
      <c r="FN25">
        <f>'k4'!OB28</f>
        <v>0</v>
      </c>
      <c r="FO25">
        <f>'k4'!OC28</f>
        <v>0</v>
      </c>
      <c r="FP25">
        <f>'k4'!OD28</f>
        <v>0</v>
      </c>
      <c r="FQ25">
        <f>'k4'!OE28</f>
        <v>0</v>
      </c>
      <c r="FR25">
        <f>'k4'!OF28</f>
        <v>0</v>
      </c>
      <c r="FS25">
        <f>'k4'!OG28</f>
        <v>0</v>
      </c>
      <c r="FT25">
        <f>'k4'!OH28</f>
        <v>0</v>
      </c>
      <c r="FU25">
        <f>'k4'!OI28</f>
        <v>0</v>
      </c>
      <c r="FV25">
        <f>'k4'!OJ28</f>
        <v>0</v>
      </c>
      <c r="FW25">
        <f>'k4'!OK28</f>
        <v>0</v>
      </c>
      <c r="FX25">
        <f>'k4'!OL28</f>
        <v>0</v>
      </c>
      <c r="FY25">
        <f>'k4'!OM28</f>
        <v>0</v>
      </c>
      <c r="FZ25">
        <f>'k4'!ON28</f>
        <v>0</v>
      </c>
      <c r="GA25">
        <f>'k4'!OO28</f>
        <v>0</v>
      </c>
      <c r="GB25">
        <f>'k4'!OP28</f>
        <v>0</v>
      </c>
      <c r="GC25">
        <f>'k4'!OQ28</f>
        <v>0</v>
      </c>
      <c r="GD25">
        <f>'k4'!OR28</f>
        <v>0</v>
      </c>
      <c r="GE25">
        <f>'k4'!OS28</f>
        <v>0</v>
      </c>
      <c r="GF25">
        <f>'k4'!OT28</f>
        <v>0</v>
      </c>
      <c r="GG25">
        <f>'k4'!OU28</f>
        <v>0</v>
      </c>
      <c r="GH25">
        <f>'k4'!OV28</f>
        <v>0</v>
      </c>
      <c r="GI25">
        <f>'k4'!OW28</f>
        <v>0</v>
      </c>
      <c r="GJ25">
        <f>'k4'!OX28</f>
        <v>0</v>
      </c>
      <c r="GK25">
        <f>'k4'!OY28</f>
        <v>0</v>
      </c>
      <c r="GL25">
        <f>'k4'!OZ28</f>
        <v>0</v>
      </c>
      <c r="GM25">
        <f>'k4'!PA28</f>
        <v>0</v>
      </c>
      <c r="GN25">
        <f>'k4'!PB28</f>
        <v>0</v>
      </c>
      <c r="GO25">
        <f>'k4'!PC28</f>
        <v>0</v>
      </c>
      <c r="GP25">
        <f>'k4'!PD28</f>
        <v>0</v>
      </c>
      <c r="GQ25">
        <f>'k4'!PE28</f>
        <v>0</v>
      </c>
      <c r="GR25">
        <f>'k4'!PF28</f>
        <v>0</v>
      </c>
      <c r="GS25">
        <f>'k4'!PG28</f>
        <v>0</v>
      </c>
      <c r="GT25">
        <f>'k4'!PH28</f>
        <v>0</v>
      </c>
      <c r="GU25">
        <f>'k4'!PI28</f>
        <v>0</v>
      </c>
      <c r="GV25">
        <f>'k4'!PJ28</f>
        <v>0</v>
      </c>
      <c r="GW25">
        <f>'k4'!PK28</f>
        <v>0</v>
      </c>
      <c r="GX25">
        <f>'k4'!PL28</f>
        <v>0</v>
      </c>
      <c r="GY25">
        <f>'k4'!PM28</f>
        <v>0</v>
      </c>
      <c r="GZ25">
        <f>'k4'!PN28</f>
        <v>0</v>
      </c>
      <c r="HA25">
        <f>'k4'!PO28</f>
        <v>0</v>
      </c>
      <c r="HB25">
        <f>'k4'!PP28</f>
        <v>0</v>
      </c>
      <c r="HC25">
        <f>'k4'!PQ28</f>
        <v>0</v>
      </c>
      <c r="HD25">
        <f>'k4'!PR28</f>
        <v>0</v>
      </c>
      <c r="HE25">
        <f>'k4'!PS28</f>
        <v>0</v>
      </c>
      <c r="HF25">
        <v>25</v>
      </c>
      <c r="HG25">
        <f>'k5'!NT28</f>
        <v>0</v>
      </c>
      <c r="HH25">
        <f>'k5'!NU28</f>
        <v>0</v>
      </c>
      <c r="HI25">
        <f>'k5'!NV28</f>
        <v>0</v>
      </c>
      <c r="HJ25">
        <f>'k5'!NW28</f>
        <v>0</v>
      </c>
      <c r="HK25">
        <f>'k5'!NX28</f>
        <v>0</v>
      </c>
      <c r="HL25">
        <f>'k5'!NY28</f>
        <v>0</v>
      </c>
      <c r="HM25">
        <f>'k5'!NZ28</f>
        <v>0</v>
      </c>
      <c r="HN25">
        <f>'k5'!OA28</f>
        <v>0</v>
      </c>
      <c r="HO25">
        <f>'k5'!OB28</f>
        <v>0</v>
      </c>
      <c r="HP25">
        <f>'k5'!OC28</f>
        <v>0</v>
      </c>
      <c r="HQ25">
        <f>'k5'!OD28</f>
        <v>0</v>
      </c>
      <c r="HR25">
        <f>'k5'!OE28</f>
        <v>0</v>
      </c>
      <c r="HS25">
        <f>'k5'!OF28</f>
        <v>0</v>
      </c>
      <c r="HT25">
        <f>'k5'!OG28</f>
        <v>0</v>
      </c>
      <c r="HU25">
        <f>'k5'!OH28</f>
        <v>0</v>
      </c>
      <c r="HV25">
        <f>'k5'!OI28</f>
        <v>0</v>
      </c>
      <c r="HW25">
        <f>'k5'!OJ28</f>
        <v>0</v>
      </c>
      <c r="HX25">
        <f>'k5'!OK28</f>
        <v>0</v>
      </c>
      <c r="HY25">
        <f>'k5'!OL28</f>
        <v>0</v>
      </c>
      <c r="HZ25">
        <f>'k5'!OM28</f>
        <v>0</v>
      </c>
      <c r="IA25">
        <f>'k5'!ON28</f>
        <v>0</v>
      </c>
      <c r="IB25">
        <f>'k5'!OO28</f>
        <v>0</v>
      </c>
      <c r="IC25">
        <f>'k5'!OP28</f>
        <v>0</v>
      </c>
      <c r="ID25">
        <f>'k5'!OQ28</f>
        <v>0</v>
      </c>
      <c r="IE25">
        <f>'k5'!OR28</f>
        <v>0</v>
      </c>
      <c r="IF25">
        <f>'k5'!OS28</f>
        <v>0</v>
      </c>
      <c r="IG25">
        <f>'k5'!OT28</f>
        <v>0</v>
      </c>
      <c r="IH25">
        <f>'k5'!OU28</f>
        <v>0</v>
      </c>
      <c r="II25">
        <f>'k5'!OV28</f>
        <v>0</v>
      </c>
      <c r="IJ25">
        <f>'k5'!OW28</f>
        <v>0</v>
      </c>
      <c r="IK25">
        <f>'k5'!OX28</f>
        <v>0</v>
      </c>
      <c r="IL25">
        <f>'k5'!OY28</f>
        <v>0</v>
      </c>
      <c r="IM25">
        <f>'k5'!OZ28</f>
        <v>0</v>
      </c>
      <c r="IN25">
        <f>'k5'!PA28</f>
        <v>0</v>
      </c>
      <c r="IO25">
        <f>'k5'!PB28</f>
        <v>0</v>
      </c>
      <c r="IP25">
        <f>'k5'!PC28</f>
        <v>0</v>
      </c>
      <c r="IQ25">
        <f>'k5'!PD28</f>
        <v>0</v>
      </c>
      <c r="IR25">
        <f>'k5'!PE28</f>
        <v>0</v>
      </c>
      <c r="IS25">
        <f>'k5'!PF28</f>
        <v>0</v>
      </c>
      <c r="IT25">
        <f>'k5'!PG28</f>
        <v>0</v>
      </c>
      <c r="IU25">
        <f>'k5'!PH28</f>
        <v>0</v>
      </c>
      <c r="IV25">
        <f>'k5'!PI28</f>
        <v>0</v>
      </c>
      <c r="IW25">
        <f>'k5'!PJ28</f>
        <v>0</v>
      </c>
      <c r="IX25">
        <f>'k5'!PK28</f>
        <v>0</v>
      </c>
      <c r="IY25">
        <f>'k5'!PL28</f>
        <v>0</v>
      </c>
      <c r="IZ25">
        <f>'k5'!PM28</f>
        <v>0</v>
      </c>
      <c r="JA25">
        <f>'k5'!PN28</f>
        <v>0</v>
      </c>
      <c r="JB25">
        <f>'k5'!PO28</f>
        <v>0</v>
      </c>
      <c r="JC25">
        <f>'k5'!PP28</f>
        <v>0</v>
      </c>
      <c r="JD25">
        <f>'k5'!PQ28</f>
        <v>0</v>
      </c>
      <c r="JE25">
        <f>'k5'!PR28</f>
        <v>0</v>
      </c>
      <c r="JF25">
        <f>'k5'!PS28</f>
        <v>0</v>
      </c>
      <c r="JG25">
        <v>25</v>
      </c>
      <c r="JH25">
        <f>'k6'!NT28</f>
        <v>0</v>
      </c>
      <c r="JI25">
        <f>'k6'!NU28</f>
        <v>0</v>
      </c>
      <c r="JJ25">
        <f>'k6'!NV28</f>
        <v>0</v>
      </c>
      <c r="JK25">
        <f>'k6'!NW28</f>
        <v>0</v>
      </c>
      <c r="JL25">
        <f>'k6'!NX28</f>
        <v>0</v>
      </c>
      <c r="JM25">
        <f>'k6'!NY28</f>
        <v>0</v>
      </c>
      <c r="JN25">
        <f>'k6'!NZ28</f>
        <v>0</v>
      </c>
      <c r="JO25">
        <f>'k6'!OA28</f>
        <v>0</v>
      </c>
      <c r="JP25">
        <f>'k6'!OB28</f>
        <v>0</v>
      </c>
      <c r="JQ25">
        <f>'k6'!OC28</f>
        <v>0</v>
      </c>
      <c r="JR25">
        <f>'k6'!OD28</f>
        <v>0</v>
      </c>
      <c r="JS25">
        <f>'k6'!OE28</f>
        <v>0</v>
      </c>
      <c r="JT25">
        <f>'k6'!OF28</f>
        <v>0</v>
      </c>
      <c r="JU25">
        <f>'k6'!OG28</f>
        <v>0</v>
      </c>
      <c r="JV25">
        <f>'k6'!OH28</f>
        <v>0</v>
      </c>
      <c r="JW25">
        <f>'k6'!OI28</f>
        <v>0</v>
      </c>
      <c r="JX25">
        <f>'k6'!OJ28</f>
        <v>0</v>
      </c>
      <c r="JY25">
        <f>'k6'!OK28</f>
        <v>0</v>
      </c>
      <c r="JZ25">
        <f>'k6'!OL28</f>
        <v>0</v>
      </c>
      <c r="KA25">
        <f>'k6'!OM28</f>
        <v>0</v>
      </c>
      <c r="KB25">
        <f>'k6'!ON28</f>
        <v>0</v>
      </c>
      <c r="KC25">
        <f>'k6'!OO28</f>
        <v>0</v>
      </c>
      <c r="KD25">
        <f>'k6'!OP28</f>
        <v>0</v>
      </c>
      <c r="KE25">
        <f>'k6'!OQ28</f>
        <v>0</v>
      </c>
      <c r="KF25">
        <f>'k6'!OR28</f>
        <v>0</v>
      </c>
      <c r="KG25">
        <f>'k6'!OS28</f>
        <v>0</v>
      </c>
      <c r="KH25">
        <f>'k6'!OT28</f>
        <v>0</v>
      </c>
      <c r="KI25">
        <f>'k6'!OU28</f>
        <v>0</v>
      </c>
      <c r="KJ25">
        <f>'k6'!OV28</f>
        <v>0</v>
      </c>
      <c r="KK25">
        <f>'k6'!OW28</f>
        <v>0</v>
      </c>
      <c r="KL25">
        <f>'k6'!OX28</f>
        <v>0</v>
      </c>
      <c r="KM25">
        <f>'k6'!OY28</f>
        <v>0</v>
      </c>
      <c r="KN25">
        <f>'k6'!OZ28</f>
        <v>0</v>
      </c>
      <c r="KO25">
        <f>'k6'!PA28</f>
        <v>0</v>
      </c>
      <c r="KP25">
        <f>'k6'!PB28</f>
        <v>0</v>
      </c>
      <c r="KQ25">
        <f>'k6'!PC28</f>
        <v>0</v>
      </c>
      <c r="KR25">
        <f>'k6'!PD28</f>
        <v>0</v>
      </c>
      <c r="KS25">
        <f>'k6'!PE28</f>
        <v>0</v>
      </c>
      <c r="KT25">
        <f>'k6'!PF28</f>
        <v>0</v>
      </c>
      <c r="KU25">
        <f>'k6'!PG28</f>
        <v>0</v>
      </c>
      <c r="KV25">
        <f>'k6'!PH28</f>
        <v>0</v>
      </c>
      <c r="KW25">
        <f>'k6'!PI28</f>
        <v>0</v>
      </c>
      <c r="KX25">
        <f>'k6'!PJ28</f>
        <v>0</v>
      </c>
      <c r="KY25">
        <f>'k6'!PK28</f>
        <v>0</v>
      </c>
      <c r="KZ25">
        <f>'k6'!PL28</f>
        <v>0</v>
      </c>
      <c r="LA25">
        <f>'k6'!PM28</f>
        <v>0</v>
      </c>
      <c r="LB25">
        <f>'k6'!PN28</f>
        <v>0</v>
      </c>
      <c r="LC25">
        <f>'k6'!PO28</f>
        <v>0</v>
      </c>
      <c r="LD25">
        <f>'k6'!PP28</f>
        <v>0</v>
      </c>
      <c r="LE25">
        <f>'k6'!PQ28</f>
        <v>0</v>
      </c>
      <c r="LF25">
        <f>'k6'!PR28</f>
        <v>0</v>
      </c>
      <c r="LG25">
        <f>'k6'!PS28</f>
        <v>0</v>
      </c>
      <c r="LH25">
        <v>25</v>
      </c>
      <c r="LI25">
        <f>'k7'!NT28</f>
        <v>0</v>
      </c>
      <c r="LJ25">
        <f>'k7'!NU28</f>
        <v>0</v>
      </c>
      <c r="LK25">
        <f>'k7'!NV28</f>
        <v>0</v>
      </c>
      <c r="LL25">
        <f>'k7'!NW28</f>
        <v>0</v>
      </c>
      <c r="LM25">
        <f>'k7'!NX28</f>
        <v>0</v>
      </c>
      <c r="LN25">
        <f>'k7'!NY28</f>
        <v>0</v>
      </c>
      <c r="LO25">
        <f>'k7'!NZ28</f>
        <v>0</v>
      </c>
      <c r="LP25">
        <f>'k7'!OA28</f>
        <v>0</v>
      </c>
      <c r="LQ25">
        <f>'k7'!OB28</f>
        <v>0</v>
      </c>
      <c r="LR25">
        <f>'k7'!OC28</f>
        <v>0</v>
      </c>
      <c r="LS25">
        <f>'k7'!OD28</f>
        <v>0</v>
      </c>
      <c r="LT25">
        <f>'k7'!OE28</f>
        <v>0</v>
      </c>
      <c r="LU25">
        <f>'k7'!OF28</f>
        <v>0</v>
      </c>
      <c r="LV25">
        <f>'k7'!OG28</f>
        <v>0</v>
      </c>
      <c r="LW25">
        <f>'k7'!OH28</f>
        <v>0</v>
      </c>
      <c r="LX25">
        <f>'k7'!OI28</f>
        <v>0</v>
      </c>
      <c r="LY25">
        <f>'k7'!OJ28</f>
        <v>0</v>
      </c>
      <c r="LZ25">
        <f>'k7'!OK28</f>
        <v>0</v>
      </c>
      <c r="MA25">
        <f>'k7'!OL28</f>
        <v>0</v>
      </c>
      <c r="MB25">
        <f>'k7'!OM28</f>
        <v>0</v>
      </c>
      <c r="MC25">
        <f>'k7'!ON28</f>
        <v>0</v>
      </c>
      <c r="MD25">
        <f>'k7'!OO28</f>
        <v>0</v>
      </c>
      <c r="ME25">
        <f>'k7'!OP28</f>
        <v>0</v>
      </c>
      <c r="MF25">
        <f>'k7'!OQ28</f>
        <v>0</v>
      </c>
      <c r="MG25">
        <f>'k7'!OR28</f>
        <v>0</v>
      </c>
      <c r="MH25">
        <f>'k7'!OS28</f>
        <v>0</v>
      </c>
      <c r="MI25">
        <f>'k7'!OT28</f>
        <v>0</v>
      </c>
      <c r="MJ25">
        <f>'k7'!OU28</f>
        <v>0</v>
      </c>
      <c r="MK25">
        <f>'k7'!OV28</f>
        <v>0</v>
      </c>
      <c r="ML25">
        <f>'k7'!OW28</f>
        <v>0</v>
      </c>
      <c r="MM25">
        <f>'k7'!OX28</f>
        <v>0</v>
      </c>
      <c r="MN25">
        <f>'k7'!OY28</f>
        <v>0</v>
      </c>
      <c r="MO25">
        <f>'k7'!OZ28</f>
        <v>0</v>
      </c>
      <c r="MP25">
        <f>'k7'!PA28</f>
        <v>0</v>
      </c>
      <c r="MQ25">
        <f>'k7'!PB28</f>
        <v>0</v>
      </c>
      <c r="MR25">
        <f>'k7'!PC28</f>
        <v>0</v>
      </c>
      <c r="MS25">
        <f>'k7'!PD28</f>
        <v>0</v>
      </c>
      <c r="MT25">
        <f>'k7'!PE28</f>
        <v>0</v>
      </c>
      <c r="MU25">
        <f>'k7'!PF28</f>
        <v>0</v>
      </c>
      <c r="MV25">
        <f>'k7'!PG28</f>
        <v>0</v>
      </c>
      <c r="MW25">
        <f>'k7'!PH28</f>
        <v>0</v>
      </c>
      <c r="MX25">
        <f>'k7'!PI28</f>
        <v>0</v>
      </c>
      <c r="MY25">
        <f>'k7'!PJ28</f>
        <v>0</v>
      </c>
      <c r="MZ25">
        <f>'k7'!PK28</f>
        <v>0</v>
      </c>
      <c r="NA25">
        <f>'k7'!PL28</f>
        <v>0</v>
      </c>
      <c r="NB25">
        <f>'k7'!PM28</f>
        <v>0</v>
      </c>
      <c r="NC25">
        <f>'k7'!PN28</f>
        <v>0</v>
      </c>
      <c r="ND25">
        <f>'k7'!PO28</f>
        <v>0</v>
      </c>
      <c r="NE25">
        <f>'k7'!PP28</f>
        <v>0</v>
      </c>
      <c r="NF25">
        <f>'k7'!PQ28</f>
        <v>0</v>
      </c>
      <c r="NG25">
        <f>'k7'!PR28</f>
        <v>0</v>
      </c>
      <c r="NH25">
        <f>'k7'!PS28</f>
        <v>0</v>
      </c>
      <c r="NI25">
        <v>25</v>
      </c>
      <c r="NJ25">
        <f>'k8'!NT28</f>
        <v>0</v>
      </c>
      <c r="NK25">
        <f>'k8'!NU28</f>
        <v>0</v>
      </c>
      <c r="NL25">
        <f>'k8'!NV28</f>
        <v>0</v>
      </c>
      <c r="NM25">
        <f>'k8'!NW28</f>
        <v>0</v>
      </c>
      <c r="NN25">
        <f>'k8'!NX28</f>
        <v>0</v>
      </c>
      <c r="NO25">
        <f>'k8'!NY28</f>
        <v>0</v>
      </c>
      <c r="NP25">
        <f>'k8'!NZ28</f>
        <v>0</v>
      </c>
      <c r="NQ25">
        <f>'k8'!OA28</f>
        <v>0</v>
      </c>
      <c r="NR25">
        <f>'k8'!OB28</f>
        <v>0</v>
      </c>
      <c r="NS25">
        <f>'k8'!OC28</f>
        <v>0</v>
      </c>
      <c r="NT25">
        <f>'k8'!OD28</f>
        <v>0</v>
      </c>
      <c r="NU25">
        <f>'k8'!OE28</f>
        <v>0</v>
      </c>
      <c r="NV25">
        <f>'k8'!OF28</f>
        <v>0</v>
      </c>
      <c r="NW25">
        <f>'k8'!OG28</f>
        <v>0</v>
      </c>
      <c r="NX25">
        <f>'k8'!OH28</f>
        <v>0</v>
      </c>
      <c r="NY25">
        <f>'k8'!OI28</f>
        <v>0</v>
      </c>
      <c r="NZ25">
        <f>'k8'!OJ28</f>
        <v>0</v>
      </c>
      <c r="OA25">
        <f>'k8'!OK28</f>
        <v>0</v>
      </c>
      <c r="OB25">
        <f>'k8'!OL28</f>
        <v>0</v>
      </c>
      <c r="OC25">
        <f>'k8'!OM28</f>
        <v>0</v>
      </c>
      <c r="OD25">
        <f>'k8'!ON28</f>
        <v>0</v>
      </c>
      <c r="OE25">
        <f>'k8'!OO28</f>
        <v>0</v>
      </c>
      <c r="OF25">
        <f>'k8'!OP28</f>
        <v>0</v>
      </c>
      <c r="OG25">
        <f>'k8'!OQ28</f>
        <v>0</v>
      </c>
      <c r="OH25">
        <f>'k8'!OR28</f>
        <v>0</v>
      </c>
      <c r="OI25">
        <f>'k8'!OS28</f>
        <v>0</v>
      </c>
      <c r="OJ25">
        <f>'k8'!OT28</f>
        <v>0</v>
      </c>
      <c r="OK25">
        <f>'k8'!OU28</f>
        <v>0</v>
      </c>
      <c r="OL25">
        <f>'k8'!OV28</f>
        <v>0</v>
      </c>
      <c r="OM25">
        <f>'k8'!OW28</f>
        <v>0</v>
      </c>
      <c r="ON25">
        <f>'k8'!OX28</f>
        <v>0</v>
      </c>
      <c r="OO25">
        <f>'k8'!OY28</f>
        <v>0</v>
      </c>
      <c r="OP25">
        <f>'k8'!OZ28</f>
        <v>0</v>
      </c>
      <c r="OQ25">
        <f>'k8'!PA28</f>
        <v>0</v>
      </c>
      <c r="OR25">
        <f>'k8'!PB28</f>
        <v>0</v>
      </c>
      <c r="OS25">
        <f>'k8'!PC28</f>
        <v>0</v>
      </c>
      <c r="OT25">
        <f>'k8'!PD28</f>
        <v>0</v>
      </c>
      <c r="OU25">
        <f>'k8'!PE28</f>
        <v>0</v>
      </c>
      <c r="OV25">
        <f>'k8'!PF28</f>
        <v>0</v>
      </c>
      <c r="OW25">
        <f>'k8'!PG28</f>
        <v>0</v>
      </c>
      <c r="OX25">
        <f>'k8'!PH28</f>
        <v>0</v>
      </c>
      <c r="OY25">
        <f>'k8'!PI28</f>
        <v>0</v>
      </c>
      <c r="OZ25">
        <f>'k8'!PJ28</f>
        <v>0</v>
      </c>
      <c r="PA25">
        <f>'k8'!PK28</f>
        <v>0</v>
      </c>
      <c r="PB25">
        <f>'k8'!PL28</f>
        <v>0</v>
      </c>
      <c r="PC25">
        <f>'k8'!PM28</f>
        <v>0</v>
      </c>
      <c r="PD25">
        <f>'k8'!PN28</f>
        <v>0</v>
      </c>
      <c r="PE25">
        <f>'k8'!PO28</f>
        <v>0</v>
      </c>
      <c r="PF25">
        <f>'k8'!PP28</f>
        <v>0</v>
      </c>
      <c r="PG25">
        <f>'k8'!PQ28</f>
        <v>0</v>
      </c>
      <c r="PH25">
        <f>'k8'!PR28</f>
        <v>0</v>
      </c>
      <c r="PI25">
        <f>'k8'!PS28</f>
        <v>0</v>
      </c>
      <c r="PJ25">
        <v>25</v>
      </c>
      <c r="PK25">
        <f>'k9'!NT28</f>
        <v>0</v>
      </c>
      <c r="PL25">
        <f>'k9'!NU28</f>
        <v>0</v>
      </c>
      <c r="PM25">
        <f>'k9'!NV28</f>
        <v>0</v>
      </c>
      <c r="PN25">
        <f>'k9'!NW28</f>
        <v>0</v>
      </c>
      <c r="PO25">
        <f>'k9'!NX28</f>
        <v>0</v>
      </c>
      <c r="PP25">
        <f>'k9'!NY28</f>
        <v>0</v>
      </c>
      <c r="PQ25">
        <f>'k9'!NZ28</f>
        <v>0</v>
      </c>
      <c r="PR25">
        <f>'k9'!OA28</f>
        <v>0</v>
      </c>
      <c r="PS25">
        <f>'k9'!OB28</f>
        <v>0</v>
      </c>
      <c r="PT25">
        <f>'k9'!OC28</f>
        <v>0</v>
      </c>
      <c r="PU25">
        <f>'k9'!OD28</f>
        <v>0</v>
      </c>
      <c r="PV25">
        <f>'k9'!OE28</f>
        <v>0</v>
      </c>
      <c r="PW25">
        <f>'k9'!OF28</f>
        <v>0</v>
      </c>
      <c r="PX25">
        <f>'k9'!OG28</f>
        <v>0</v>
      </c>
      <c r="PY25">
        <f>'k9'!OH28</f>
        <v>0</v>
      </c>
      <c r="PZ25">
        <f>'k9'!OI28</f>
        <v>0</v>
      </c>
      <c r="QA25">
        <f>'k9'!OJ28</f>
        <v>0</v>
      </c>
      <c r="QB25">
        <f>'k9'!OK28</f>
        <v>0</v>
      </c>
      <c r="QC25">
        <f>'k9'!OL28</f>
        <v>0</v>
      </c>
      <c r="QD25">
        <f>'k9'!OM28</f>
        <v>0</v>
      </c>
      <c r="QE25">
        <f>'k9'!ON28</f>
        <v>0</v>
      </c>
      <c r="QF25">
        <f>'k9'!OO28</f>
        <v>0</v>
      </c>
      <c r="QG25">
        <f>'k9'!OP28</f>
        <v>0</v>
      </c>
      <c r="QH25">
        <f>'k9'!OQ28</f>
        <v>0</v>
      </c>
      <c r="QI25">
        <f>'k9'!OR28</f>
        <v>0</v>
      </c>
      <c r="QJ25">
        <f>'k9'!OS28</f>
        <v>0</v>
      </c>
      <c r="QK25">
        <f>'k9'!OT28</f>
        <v>0</v>
      </c>
      <c r="QL25">
        <f>'k9'!OU28</f>
        <v>0</v>
      </c>
      <c r="QM25">
        <f>'k9'!OV28</f>
        <v>0</v>
      </c>
      <c r="QN25">
        <f>'k9'!OW28</f>
        <v>0</v>
      </c>
      <c r="QO25">
        <f>'k9'!OX28</f>
        <v>0</v>
      </c>
      <c r="QP25">
        <f>'k9'!OY28</f>
        <v>0</v>
      </c>
      <c r="QQ25">
        <f>'k9'!OZ28</f>
        <v>0</v>
      </c>
      <c r="QR25">
        <f>'k9'!PA28</f>
        <v>0</v>
      </c>
      <c r="QS25">
        <f>'k9'!PB28</f>
        <v>0</v>
      </c>
      <c r="QT25">
        <f>'k9'!PC28</f>
        <v>0</v>
      </c>
      <c r="QU25">
        <f>'k9'!PD28</f>
        <v>0</v>
      </c>
      <c r="QV25">
        <f>'k9'!PE28</f>
        <v>0</v>
      </c>
      <c r="QW25">
        <f>'k9'!PF28</f>
        <v>0</v>
      </c>
      <c r="QX25">
        <f>'k9'!PG28</f>
        <v>0</v>
      </c>
      <c r="QY25">
        <f>'k9'!PH28</f>
        <v>0</v>
      </c>
      <c r="QZ25">
        <f>'k9'!PI28</f>
        <v>0</v>
      </c>
      <c r="RA25">
        <f>'k9'!PJ28</f>
        <v>0</v>
      </c>
      <c r="RB25">
        <f>'k9'!PK28</f>
        <v>0</v>
      </c>
      <c r="RC25">
        <f>'k9'!PL28</f>
        <v>0</v>
      </c>
      <c r="RD25">
        <f>'k9'!PM28</f>
        <v>0</v>
      </c>
      <c r="RE25">
        <f>'k9'!PN28</f>
        <v>0</v>
      </c>
      <c r="RF25">
        <f>'k9'!PO28</f>
        <v>0</v>
      </c>
      <c r="RG25">
        <f>'k9'!PP28</f>
        <v>0</v>
      </c>
      <c r="RH25">
        <f>'k9'!PQ28</f>
        <v>0</v>
      </c>
      <c r="RI25">
        <f>'k9'!PR28</f>
        <v>0</v>
      </c>
      <c r="RJ25">
        <f>'k9'!PS28</f>
        <v>0</v>
      </c>
      <c r="RK25">
        <v>25</v>
      </c>
      <c r="RL25">
        <f>'k10'!NT28</f>
        <v>0</v>
      </c>
      <c r="RM25">
        <f>'k10'!NU28</f>
        <v>0</v>
      </c>
      <c r="RN25">
        <f>'k10'!NV28</f>
        <v>0</v>
      </c>
      <c r="RO25">
        <f>'k10'!NW28</f>
        <v>0</v>
      </c>
      <c r="RP25">
        <f>'k10'!NX28</f>
        <v>0</v>
      </c>
      <c r="RQ25">
        <f>'k10'!NY28</f>
        <v>0</v>
      </c>
      <c r="RR25">
        <f>'k10'!NZ28</f>
        <v>0</v>
      </c>
      <c r="RS25">
        <f>'k10'!OA28</f>
        <v>0</v>
      </c>
      <c r="RT25">
        <f>'k10'!OB28</f>
        <v>0</v>
      </c>
      <c r="RU25">
        <f>'k10'!OC28</f>
        <v>0</v>
      </c>
      <c r="RV25">
        <f>'k10'!OD28</f>
        <v>0</v>
      </c>
      <c r="RW25">
        <f>'k10'!OE28</f>
        <v>0</v>
      </c>
      <c r="RX25">
        <f>'k10'!OF28</f>
        <v>0</v>
      </c>
      <c r="RY25">
        <f>'k10'!OG28</f>
        <v>0</v>
      </c>
      <c r="RZ25">
        <f>'k10'!OH28</f>
        <v>0</v>
      </c>
      <c r="SA25">
        <f>'k10'!OI28</f>
        <v>0</v>
      </c>
      <c r="SB25">
        <f>'k10'!OJ28</f>
        <v>0</v>
      </c>
      <c r="SC25">
        <f>'k10'!OK28</f>
        <v>0</v>
      </c>
      <c r="SD25">
        <f>'k10'!OL28</f>
        <v>0</v>
      </c>
      <c r="SE25">
        <f>'k10'!OM28</f>
        <v>0</v>
      </c>
      <c r="SF25">
        <f>'k10'!ON28</f>
        <v>0</v>
      </c>
      <c r="SG25">
        <f>'k10'!OO28</f>
        <v>0</v>
      </c>
      <c r="SH25">
        <f>'k10'!OP28</f>
        <v>0</v>
      </c>
      <c r="SI25">
        <f>'k10'!OQ28</f>
        <v>0</v>
      </c>
      <c r="SJ25">
        <f>'k10'!OR28</f>
        <v>0</v>
      </c>
      <c r="SK25">
        <f>'k10'!OS28</f>
        <v>0</v>
      </c>
      <c r="SL25">
        <f>'k10'!OT28</f>
        <v>0</v>
      </c>
      <c r="SM25">
        <f>'k10'!OU28</f>
        <v>0</v>
      </c>
      <c r="SN25">
        <f>'k10'!OV28</f>
        <v>0</v>
      </c>
      <c r="SO25">
        <f>'k10'!OW28</f>
        <v>0</v>
      </c>
      <c r="SP25">
        <f>'k10'!OX28</f>
        <v>0</v>
      </c>
      <c r="SQ25">
        <f>'k10'!OY28</f>
        <v>0</v>
      </c>
      <c r="SR25">
        <f>'k10'!OZ28</f>
        <v>0</v>
      </c>
      <c r="SS25">
        <f>'k10'!PA28</f>
        <v>0</v>
      </c>
      <c r="ST25">
        <f>'k10'!PB28</f>
        <v>0</v>
      </c>
      <c r="SU25">
        <f>'k10'!PC28</f>
        <v>0</v>
      </c>
      <c r="SV25">
        <f>'k10'!PD28</f>
        <v>0</v>
      </c>
      <c r="SW25">
        <f>'k10'!PE28</f>
        <v>0</v>
      </c>
      <c r="SX25">
        <f>'k10'!PF28</f>
        <v>0</v>
      </c>
      <c r="SY25">
        <f>'k10'!PG28</f>
        <v>0</v>
      </c>
      <c r="SZ25">
        <f>'k10'!PH28</f>
        <v>0</v>
      </c>
      <c r="TA25">
        <f>'k10'!PI28</f>
        <v>0</v>
      </c>
      <c r="TB25">
        <f>'k10'!PJ28</f>
        <v>0</v>
      </c>
      <c r="TC25">
        <f>'k10'!PK28</f>
        <v>0</v>
      </c>
      <c r="TD25">
        <f>'k10'!PL28</f>
        <v>0</v>
      </c>
      <c r="TE25">
        <f>'k10'!PM28</f>
        <v>0</v>
      </c>
      <c r="TF25">
        <f>'k10'!PN28</f>
        <v>0</v>
      </c>
      <c r="TG25">
        <f>'k10'!PO28</f>
        <v>0</v>
      </c>
      <c r="TH25">
        <f>'k10'!PP28</f>
        <v>0</v>
      </c>
      <c r="TI25">
        <f>'k10'!PQ28</f>
        <v>0</v>
      </c>
      <c r="TJ25">
        <f>'k10'!PR28</f>
        <v>0</v>
      </c>
      <c r="TK25">
        <f>'k10'!PS28</f>
        <v>0</v>
      </c>
      <c r="TL25">
        <v>25</v>
      </c>
      <c r="TM25">
        <f>'k11'!NT28</f>
        <v>0</v>
      </c>
      <c r="TN25">
        <f>'k11'!NU28</f>
        <v>0</v>
      </c>
      <c r="TO25">
        <f>'k11'!NV28</f>
        <v>0</v>
      </c>
      <c r="TP25">
        <f>'k11'!NW28</f>
        <v>0</v>
      </c>
      <c r="TQ25">
        <f>'k11'!NX28</f>
        <v>0</v>
      </c>
      <c r="TR25">
        <f>'k11'!NY28</f>
        <v>0</v>
      </c>
      <c r="TS25">
        <f>'k11'!NZ28</f>
        <v>0</v>
      </c>
      <c r="TT25">
        <f>'k11'!OA28</f>
        <v>0</v>
      </c>
      <c r="TU25">
        <f>'k11'!OB28</f>
        <v>0</v>
      </c>
      <c r="TV25">
        <f>'k11'!OC28</f>
        <v>0</v>
      </c>
      <c r="TW25">
        <f>'k11'!OD28</f>
        <v>0</v>
      </c>
      <c r="TX25">
        <f>'k11'!OE28</f>
        <v>0</v>
      </c>
      <c r="TY25">
        <f>'k11'!OF28</f>
        <v>0</v>
      </c>
      <c r="TZ25">
        <f>'k11'!OG28</f>
        <v>0</v>
      </c>
      <c r="UA25">
        <f>'k11'!OH28</f>
        <v>0</v>
      </c>
      <c r="UB25">
        <f>'k11'!OI28</f>
        <v>0</v>
      </c>
      <c r="UC25">
        <f>'k11'!OJ28</f>
        <v>0</v>
      </c>
      <c r="UD25">
        <f>'k11'!OK28</f>
        <v>0</v>
      </c>
      <c r="UE25">
        <f>'k11'!OL28</f>
        <v>0</v>
      </c>
      <c r="UF25">
        <f>'k11'!OM28</f>
        <v>0</v>
      </c>
      <c r="UG25">
        <f>'k11'!ON28</f>
        <v>0</v>
      </c>
      <c r="UH25">
        <f>'k11'!OO28</f>
        <v>0</v>
      </c>
      <c r="UI25">
        <f>'k11'!OP28</f>
        <v>0</v>
      </c>
      <c r="UJ25">
        <f>'k11'!OQ28</f>
        <v>0</v>
      </c>
      <c r="UK25">
        <f>'k11'!OR28</f>
        <v>0</v>
      </c>
      <c r="UL25">
        <f>'k11'!OS28</f>
        <v>0</v>
      </c>
      <c r="UM25">
        <f>'k11'!OT28</f>
        <v>0</v>
      </c>
      <c r="UN25">
        <f>'k11'!OU28</f>
        <v>0</v>
      </c>
      <c r="UO25">
        <f>'k11'!OV28</f>
        <v>0</v>
      </c>
      <c r="UP25">
        <f>'k11'!OW28</f>
        <v>0</v>
      </c>
      <c r="UQ25">
        <f>'k11'!OX28</f>
        <v>0</v>
      </c>
      <c r="UR25">
        <f>'k11'!OY28</f>
        <v>0</v>
      </c>
      <c r="US25">
        <f>'k11'!OZ28</f>
        <v>0</v>
      </c>
      <c r="UT25">
        <f>'k11'!PA28</f>
        <v>0</v>
      </c>
      <c r="UU25">
        <f>'k11'!PB28</f>
        <v>0</v>
      </c>
      <c r="UV25">
        <f>'k11'!PC28</f>
        <v>0</v>
      </c>
      <c r="UW25">
        <f>'k11'!PD28</f>
        <v>0</v>
      </c>
      <c r="UX25">
        <f>'k11'!PE28</f>
        <v>0</v>
      </c>
      <c r="UY25">
        <f>'k11'!PF28</f>
        <v>0</v>
      </c>
      <c r="UZ25">
        <f>'k11'!PG28</f>
        <v>0</v>
      </c>
      <c r="VA25">
        <f>'k11'!PH28</f>
        <v>0</v>
      </c>
      <c r="VB25">
        <f>'k11'!PI28</f>
        <v>0</v>
      </c>
      <c r="VC25">
        <f>'k11'!PJ28</f>
        <v>0</v>
      </c>
      <c r="VD25">
        <f>'k11'!PK28</f>
        <v>0</v>
      </c>
      <c r="VE25">
        <f>'k11'!PL28</f>
        <v>0</v>
      </c>
      <c r="VF25">
        <f>'k11'!PM28</f>
        <v>0</v>
      </c>
      <c r="VG25">
        <f>'k11'!PN28</f>
        <v>0</v>
      </c>
      <c r="VH25">
        <f>'k11'!PO28</f>
        <v>0</v>
      </c>
      <c r="VI25">
        <f>'k11'!PP28</f>
        <v>0</v>
      </c>
      <c r="VJ25">
        <f>'k11'!PQ28</f>
        <v>0</v>
      </c>
      <c r="VK25">
        <f>'k11'!PR28</f>
        <v>0</v>
      </c>
      <c r="VL25">
        <f>'k11'!PS28</f>
        <v>0</v>
      </c>
      <c r="VM25">
        <v>25</v>
      </c>
      <c r="VN25">
        <f>'k12'!NT28</f>
        <v>0</v>
      </c>
      <c r="VO25">
        <f>'k12'!NU28</f>
        <v>0</v>
      </c>
      <c r="VP25">
        <f>'k12'!NV28</f>
        <v>0</v>
      </c>
      <c r="VQ25">
        <f>'k12'!NW28</f>
        <v>0</v>
      </c>
      <c r="VR25">
        <f>'k12'!NX28</f>
        <v>0</v>
      </c>
      <c r="VS25">
        <f>'k12'!NY28</f>
        <v>0</v>
      </c>
      <c r="VT25">
        <f>'k12'!NZ28</f>
        <v>0</v>
      </c>
      <c r="VU25">
        <f>'k12'!OA28</f>
        <v>0</v>
      </c>
      <c r="VV25">
        <f>'k12'!OB28</f>
        <v>0</v>
      </c>
      <c r="VW25">
        <f>'k12'!OC28</f>
        <v>0</v>
      </c>
      <c r="VX25">
        <f>'k12'!OD28</f>
        <v>0</v>
      </c>
      <c r="VY25">
        <f>'k12'!OE28</f>
        <v>0</v>
      </c>
      <c r="VZ25">
        <f>'k12'!OF28</f>
        <v>0</v>
      </c>
      <c r="WA25">
        <f>'k12'!OG28</f>
        <v>0</v>
      </c>
      <c r="WB25">
        <f>'k12'!OH28</f>
        <v>0</v>
      </c>
      <c r="WC25">
        <f>'k12'!OI28</f>
        <v>0</v>
      </c>
      <c r="WD25">
        <f>'k12'!OJ28</f>
        <v>0</v>
      </c>
      <c r="WE25">
        <f>'k12'!OK28</f>
        <v>0</v>
      </c>
      <c r="WF25">
        <f>'k12'!OL28</f>
        <v>0</v>
      </c>
      <c r="WG25">
        <f>'k12'!OM28</f>
        <v>0</v>
      </c>
      <c r="WH25">
        <f>'k12'!ON28</f>
        <v>0</v>
      </c>
      <c r="WI25">
        <f>'k12'!OO28</f>
        <v>0</v>
      </c>
      <c r="WJ25">
        <f>'k12'!OP28</f>
        <v>0</v>
      </c>
      <c r="WK25">
        <f>'k12'!OQ28</f>
        <v>0</v>
      </c>
      <c r="WL25">
        <f>'k12'!OR28</f>
        <v>0</v>
      </c>
      <c r="WM25">
        <f>'k12'!OS28</f>
        <v>0</v>
      </c>
      <c r="WN25">
        <f>'k12'!OT28</f>
        <v>0</v>
      </c>
      <c r="WO25">
        <f>'k12'!OU28</f>
        <v>0</v>
      </c>
      <c r="WP25">
        <f>'k12'!OV28</f>
        <v>0</v>
      </c>
      <c r="WQ25">
        <f>'k12'!OW28</f>
        <v>0</v>
      </c>
      <c r="WR25">
        <f>'k12'!OX28</f>
        <v>0</v>
      </c>
      <c r="WS25">
        <f>'k12'!OY28</f>
        <v>0</v>
      </c>
      <c r="WT25">
        <f>'k12'!OZ28</f>
        <v>0</v>
      </c>
      <c r="WU25">
        <f>'k12'!PA28</f>
        <v>0</v>
      </c>
      <c r="WV25">
        <f>'k12'!PB28</f>
        <v>0</v>
      </c>
      <c r="WW25">
        <f>'k12'!PC28</f>
        <v>0</v>
      </c>
      <c r="WX25">
        <f>'k12'!PD28</f>
        <v>0</v>
      </c>
      <c r="WY25">
        <f>'k12'!PE28</f>
        <v>0</v>
      </c>
      <c r="WZ25">
        <f>'k12'!PF28</f>
        <v>0</v>
      </c>
      <c r="XA25">
        <f>'k12'!PG28</f>
        <v>0</v>
      </c>
      <c r="XB25">
        <f>'k12'!PH28</f>
        <v>0</v>
      </c>
      <c r="XC25">
        <f>'k12'!PI28</f>
        <v>0</v>
      </c>
      <c r="XD25">
        <f>'k12'!PJ28</f>
        <v>0</v>
      </c>
      <c r="XE25">
        <f>'k12'!PK28</f>
        <v>0</v>
      </c>
      <c r="XF25">
        <f>'k12'!PL28</f>
        <v>0</v>
      </c>
      <c r="XG25">
        <f>'k12'!PM28</f>
        <v>0</v>
      </c>
      <c r="XH25">
        <f>'k12'!PN28</f>
        <v>0</v>
      </c>
      <c r="XI25">
        <f>'k12'!PO28</f>
        <v>0</v>
      </c>
      <c r="XJ25">
        <f>'k12'!PP28</f>
        <v>0</v>
      </c>
      <c r="XK25">
        <f>'k12'!PQ28</f>
        <v>0</v>
      </c>
      <c r="XL25">
        <f>'k12'!PR28</f>
        <v>0</v>
      </c>
      <c r="XM25">
        <f>'k12'!PS28</f>
        <v>0</v>
      </c>
      <c r="XN25">
        <v>25</v>
      </c>
      <c r="XO25">
        <f>'k13'!NT28</f>
        <v>0</v>
      </c>
      <c r="XP25">
        <f>'k13'!NU28</f>
        <v>0</v>
      </c>
      <c r="XQ25">
        <f>'k13'!NV28</f>
        <v>0</v>
      </c>
      <c r="XR25">
        <f>'k13'!NW28</f>
        <v>0</v>
      </c>
      <c r="XS25">
        <f>'k13'!NX28</f>
        <v>0</v>
      </c>
      <c r="XT25">
        <f>'k13'!NY28</f>
        <v>0</v>
      </c>
      <c r="XU25">
        <f>'k13'!NZ28</f>
        <v>0</v>
      </c>
      <c r="XV25">
        <f>'k13'!OA28</f>
        <v>0</v>
      </c>
      <c r="XW25">
        <f>'k13'!OB28</f>
        <v>0</v>
      </c>
      <c r="XX25">
        <f>'k13'!OC28</f>
        <v>0</v>
      </c>
      <c r="XY25">
        <f>'k13'!OD28</f>
        <v>0</v>
      </c>
      <c r="XZ25">
        <f>'k13'!OE28</f>
        <v>0</v>
      </c>
      <c r="YA25">
        <f>'k13'!OF28</f>
        <v>0</v>
      </c>
      <c r="YB25">
        <f>'k13'!OG28</f>
        <v>0</v>
      </c>
      <c r="YC25">
        <f>'k13'!OH28</f>
        <v>0</v>
      </c>
      <c r="YD25">
        <f>'k13'!OI28</f>
        <v>0</v>
      </c>
      <c r="YE25">
        <f>'k13'!OJ28</f>
        <v>0</v>
      </c>
      <c r="YF25">
        <f>'k13'!OK28</f>
        <v>0</v>
      </c>
      <c r="YG25">
        <f>'k13'!OL28</f>
        <v>0</v>
      </c>
      <c r="YH25">
        <f>'k13'!OM28</f>
        <v>0</v>
      </c>
      <c r="YI25">
        <f>'k13'!ON28</f>
        <v>0</v>
      </c>
      <c r="YJ25">
        <f>'k13'!OO28</f>
        <v>0</v>
      </c>
      <c r="YK25">
        <f>'k13'!OP28</f>
        <v>0</v>
      </c>
      <c r="YL25">
        <f>'k13'!OQ28</f>
        <v>0</v>
      </c>
      <c r="YM25">
        <f>'k13'!OR28</f>
        <v>0</v>
      </c>
      <c r="YN25">
        <f>'k13'!OS28</f>
        <v>0</v>
      </c>
      <c r="YO25">
        <f>'k13'!OT28</f>
        <v>0</v>
      </c>
      <c r="YP25">
        <f>'k13'!OU28</f>
        <v>0</v>
      </c>
      <c r="YQ25">
        <f>'k13'!OV28</f>
        <v>0</v>
      </c>
      <c r="YR25">
        <f>'k13'!OW28</f>
        <v>0</v>
      </c>
      <c r="YS25">
        <f>'k13'!OX28</f>
        <v>0</v>
      </c>
      <c r="YT25">
        <f>'k13'!OY28</f>
        <v>0</v>
      </c>
      <c r="YU25">
        <f>'k13'!OZ28</f>
        <v>0</v>
      </c>
      <c r="YV25">
        <f>'k13'!PA28</f>
        <v>0</v>
      </c>
      <c r="YW25">
        <f>'k13'!PB28</f>
        <v>0</v>
      </c>
      <c r="YX25">
        <f>'k13'!PC28</f>
        <v>0</v>
      </c>
      <c r="YY25">
        <f>'k13'!PD28</f>
        <v>0</v>
      </c>
      <c r="YZ25">
        <f>'k13'!PE28</f>
        <v>0</v>
      </c>
      <c r="ZA25">
        <f>'k13'!PF28</f>
        <v>0</v>
      </c>
      <c r="ZB25">
        <f>'k13'!PG28</f>
        <v>0</v>
      </c>
      <c r="ZC25">
        <f>'k13'!PH28</f>
        <v>0</v>
      </c>
      <c r="ZD25">
        <f>'k13'!PI28</f>
        <v>0</v>
      </c>
      <c r="ZE25">
        <f>'k13'!PJ28</f>
        <v>0</v>
      </c>
      <c r="ZF25">
        <f>'k13'!PK28</f>
        <v>0</v>
      </c>
      <c r="ZG25">
        <f>'k13'!PL28</f>
        <v>0</v>
      </c>
      <c r="ZH25">
        <f>'k13'!PM28</f>
        <v>0</v>
      </c>
      <c r="ZI25">
        <f>'k13'!PN28</f>
        <v>0</v>
      </c>
      <c r="ZJ25">
        <f>'k13'!PO28</f>
        <v>0</v>
      </c>
      <c r="ZK25">
        <f>'k13'!PP28</f>
        <v>0</v>
      </c>
      <c r="ZL25">
        <f>'k13'!PQ28</f>
        <v>0</v>
      </c>
      <c r="ZM25">
        <f>'k13'!PR28</f>
        <v>0</v>
      </c>
      <c r="ZN25">
        <f>'k13'!PS28</f>
        <v>0</v>
      </c>
      <c r="ZO25">
        <v>25</v>
      </c>
      <c r="ZP25">
        <f>'k14'!NT28</f>
        <v>0</v>
      </c>
      <c r="ZQ25">
        <f>'k14'!NU28</f>
        <v>0</v>
      </c>
      <c r="ZR25">
        <f>'k14'!NV28</f>
        <v>0</v>
      </c>
      <c r="ZS25">
        <f>'k14'!NW28</f>
        <v>0</v>
      </c>
      <c r="ZT25">
        <f>'k14'!NX28</f>
        <v>0</v>
      </c>
      <c r="ZU25">
        <f>'k14'!NY28</f>
        <v>0</v>
      </c>
      <c r="ZV25">
        <f>'k14'!NZ28</f>
        <v>0</v>
      </c>
      <c r="ZW25">
        <f>'k14'!OA28</f>
        <v>0</v>
      </c>
      <c r="ZX25">
        <f>'k14'!OB28</f>
        <v>0</v>
      </c>
      <c r="ZY25">
        <f>'k14'!OC28</f>
        <v>0</v>
      </c>
      <c r="ZZ25">
        <f>'k14'!OD28</f>
        <v>0</v>
      </c>
      <c r="AAA25">
        <f>'k14'!OE28</f>
        <v>0</v>
      </c>
      <c r="AAB25">
        <f>'k14'!OF28</f>
        <v>0</v>
      </c>
      <c r="AAC25">
        <f>'k14'!OG28</f>
        <v>0</v>
      </c>
      <c r="AAD25">
        <f>'k14'!OH28</f>
        <v>0</v>
      </c>
      <c r="AAE25">
        <f>'k14'!OI28</f>
        <v>0</v>
      </c>
      <c r="AAF25">
        <f>'k14'!OJ28</f>
        <v>0</v>
      </c>
      <c r="AAG25">
        <f>'k14'!OK28</f>
        <v>0</v>
      </c>
      <c r="AAH25">
        <f>'k14'!OL28</f>
        <v>0</v>
      </c>
      <c r="AAI25">
        <f>'k14'!OM28</f>
        <v>0</v>
      </c>
      <c r="AAJ25">
        <f>'k14'!ON28</f>
        <v>0</v>
      </c>
      <c r="AAK25">
        <f>'k14'!OO28</f>
        <v>0</v>
      </c>
      <c r="AAL25">
        <f>'k14'!OP28</f>
        <v>0</v>
      </c>
      <c r="AAM25">
        <f>'k14'!OQ28</f>
        <v>0</v>
      </c>
      <c r="AAN25">
        <f>'k14'!OR28</f>
        <v>0</v>
      </c>
      <c r="AAO25">
        <f>'k14'!OS28</f>
        <v>0</v>
      </c>
      <c r="AAP25">
        <f>'k14'!OT28</f>
        <v>0</v>
      </c>
      <c r="AAQ25">
        <f>'k14'!OU28</f>
        <v>0</v>
      </c>
      <c r="AAR25">
        <f>'k14'!OV28</f>
        <v>0</v>
      </c>
      <c r="AAS25">
        <f>'k14'!OW28</f>
        <v>0</v>
      </c>
      <c r="AAT25">
        <f>'k14'!OX28</f>
        <v>0</v>
      </c>
      <c r="AAU25">
        <f>'k14'!OY28</f>
        <v>0</v>
      </c>
      <c r="AAV25">
        <f>'k14'!OZ28</f>
        <v>0</v>
      </c>
      <c r="AAW25">
        <f>'k14'!PA28</f>
        <v>0</v>
      </c>
      <c r="AAX25">
        <f>'k14'!PB28</f>
        <v>0</v>
      </c>
      <c r="AAY25">
        <f>'k14'!PC28</f>
        <v>0</v>
      </c>
      <c r="AAZ25">
        <f>'k14'!PD28</f>
        <v>0</v>
      </c>
      <c r="ABA25">
        <f>'k14'!PE28</f>
        <v>0</v>
      </c>
      <c r="ABB25">
        <f>'k14'!PF28</f>
        <v>0</v>
      </c>
      <c r="ABC25">
        <f>'k14'!PG28</f>
        <v>0</v>
      </c>
      <c r="ABD25">
        <f>'k14'!PH28</f>
        <v>0</v>
      </c>
      <c r="ABE25">
        <f>'k14'!PI28</f>
        <v>0</v>
      </c>
      <c r="ABF25">
        <f>'k14'!PJ28</f>
        <v>0</v>
      </c>
      <c r="ABG25">
        <f>'k14'!PK28</f>
        <v>0</v>
      </c>
      <c r="ABH25">
        <f>'k14'!PL28</f>
        <v>0</v>
      </c>
      <c r="ABI25">
        <f>'k14'!PM28</f>
        <v>0</v>
      </c>
      <c r="ABJ25">
        <f>'k14'!PN28</f>
        <v>0</v>
      </c>
      <c r="ABK25">
        <f>'k14'!PO28</f>
        <v>0</v>
      </c>
      <c r="ABL25">
        <f>'k14'!PP28</f>
        <v>0</v>
      </c>
      <c r="ABM25">
        <f>'k14'!PQ28</f>
        <v>0</v>
      </c>
      <c r="ABN25">
        <f>'k14'!PR28</f>
        <v>0</v>
      </c>
      <c r="ABO25">
        <f>'k14'!PS28</f>
        <v>0</v>
      </c>
      <c r="ABP25">
        <v>25</v>
      </c>
      <c r="ABQ25">
        <f>'k15'!NT28</f>
        <v>0</v>
      </c>
      <c r="ABR25">
        <f>'k15'!NU28</f>
        <v>0</v>
      </c>
      <c r="ABS25">
        <f>'k15'!NV28</f>
        <v>0</v>
      </c>
      <c r="ABT25">
        <f>'k15'!NW28</f>
        <v>0</v>
      </c>
      <c r="ABU25">
        <f>'k15'!NX28</f>
        <v>0</v>
      </c>
      <c r="ABV25">
        <f>'k15'!NY28</f>
        <v>0</v>
      </c>
      <c r="ABW25">
        <f>'k15'!NZ28</f>
        <v>0</v>
      </c>
      <c r="ABX25">
        <f>'k15'!OA28</f>
        <v>0</v>
      </c>
      <c r="ABY25">
        <f>'k15'!OB28</f>
        <v>0</v>
      </c>
      <c r="ABZ25">
        <f>'k15'!OC28</f>
        <v>0</v>
      </c>
      <c r="ACA25">
        <f>'k15'!OD28</f>
        <v>0</v>
      </c>
      <c r="ACB25">
        <f>'k15'!OE28</f>
        <v>0</v>
      </c>
      <c r="ACC25">
        <f>'k15'!OF28</f>
        <v>0</v>
      </c>
      <c r="ACD25">
        <f>'k15'!OG28</f>
        <v>0</v>
      </c>
      <c r="ACE25">
        <f>'k15'!OH28</f>
        <v>0</v>
      </c>
      <c r="ACF25">
        <f>'k15'!OI28</f>
        <v>0</v>
      </c>
      <c r="ACG25">
        <f>'k15'!OJ28</f>
        <v>0</v>
      </c>
      <c r="ACH25">
        <f>'k15'!OK28</f>
        <v>0</v>
      </c>
      <c r="ACI25">
        <f>'k15'!OL28</f>
        <v>0</v>
      </c>
      <c r="ACJ25">
        <f>'k15'!OM28</f>
        <v>0</v>
      </c>
      <c r="ACK25">
        <f>'k15'!ON28</f>
        <v>0</v>
      </c>
      <c r="ACL25">
        <f>'k15'!OO28</f>
        <v>0</v>
      </c>
      <c r="ACM25">
        <f>'k15'!OP28</f>
        <v>0</v>
      </c>
      <c r="ACN25">
        <f>'k15'!OQ28</f>
        <v>0</v>
      </c>
      <c r="ACO25">
        <f>'k15'!OR28</f>
        <v>0</v>
      </c>
      <c r="ACP25">
        <f>'k15'!OS28</f>
        <v>0</v>
      </c>
      <c r="ACQ25">
        <f>'k15'!OT28</f>
        <v>0</v>
      </c>
      <c r="ACR25">
        <f>'k15'!OU28</f>
        <v>0</v>
      </c>
      <c r="ACS25">
        <f>'k15'!OV28</f>
        <v>0</v>
      </c>
      <c r="ACT25">
        <f>'k15'!OW28</f>
        <v>0</v>
      </c>
      <c r="ACU25">
        <f>'k15'!OX28</f>
        <v>0</v>
      </c>
      <c r="ACV25">
        <f>'k15'!OY28</f>
        <v>0</v>
      </c>
      <c r="ACW25">
        <f>'k15'!OZ28</f>
        <v>0</v>
      </c>
      <c r="ACX25">
        <f>'k15'!PA28</f>
        <v>0</v>
      </c>
      <c r="ACY25">
        <f>'k15'!PB28</f>
        <v>0</v>
      </c>
      <c r="ACZ25">
        <f>'k15'!PC28</f>
        <v>0</v>
      </c>
      <c r="ADA25">
        <f>'k15'!PD28</f>
        <v>0</v>
      </c>
      <c r="ADB25">
        <f>'k15'!PE28</f>
        <v>0</v>
      </c>
      <c r="ADC25">
        <f>'k15'!PF28</f>
        <v>0</v>
      </c>
      <c r="ADD25">
        <f>'k15'!PG28</f>
        <v>0</v>
      </c>
      <c r="ADE25">
        <f>'k15'!PH28</f>
        <v>0</v>
      </c>
      <c r="ADF25">
        <f>'k15'!PI28</f>
        <v>0</v>
      </c>
      <c r="ADG25">
        <f>'k15'!PJ28</f>
        <v>0</v>
      </c>
      <c r="ADH25">
        <f>'k15'!PK28</f>
        <v>0</v>
      </c>
      <c r="ADI25">
        <f>'k15'!PL28</f>
        <v>0</v>
      </c>
      <c r="ADJ25">
        <f>'k15'!PM28</f>
        <v>0</v>
      </c>
      <c r="ADK25">
        <f>'k15'!PN28</f>
        <v>0</v>
      </c>
      <c r="ADL25">
        <f>'k15'!PO28</f>
        <v>0</v>
      </c>
      <c r="ADM25">
        <f>'k15'!PP28</f>
        <v>0</v>
      </c>
      <c r="ADN25">
        <f>'k15'!PQ28</f>
        <v>0</v>
      </c>
      <c r="ADO25">
        <f>'k15'!PR28</f>
        <v>0</v>
      </c>
      <c r="ADP25">
        <f>'k15'!PS28</f>
        <v>0</v>
      </c>
      <c r="ADQ25">
        <v>25</v>
      </c>
      <c r="ADR25">
        <f>'k16'!NT28</f>
        <v>0</v>
      </c>
      <c r="ADS25">
        <f>'k16'!NU28</f>
        <v>0</v>
      </c>
      <c r="ADT25">
        <f>'k16'!NV28</f>
        <v>0</v>
      </c>
      <c r="ADU25">
        <f>'k16'!NW28</f>
        <v>0</v>
      </c>
      <c r="ADV25">
        <f>'k16'!NX28</f>
        <v>0</v>
      </c>
      <c r="ADW25">
        <f>'k16'!NY28</f>
        <v>0</v>
      </c>
      <c r="ADX25">
        <f>'k16'!NZ28</f>
        <v>0</v>
      </c>
      <c r="ADY25">
        <f>'k16'!OA28</f>
        <v>0</v>
      </c>
      <c r="ADZ25">
        <f>'k16'!OB28</f>
        <v>0</v>
      </c>
      <c r="AEA25">
        <f>'k16'!OC28</f>
        <v>0</v>
      </c>
      <c r="AEB25">
        <f>'k16'!OD28</f>
        <v>0</v>
      </c>
      <c r="AEC25">
        <f>'k16'!OE28</f>
        <v>0</v>
      </c>
      <c r="AED25">
        <f>'k16'!OF28</f>
        <v>0</v>
      </c>
      <c r="AEE25">
        <f>'k16'!OG28</f>
        <v>0</v>
      </c>
      <c r="AEF25">
        <f>'k16'!OH28</f>
        <v>0</v>
      </c>
      <c r="AEG25">
        <f>'k16'!OI28</f>
        <v>0</v>
      </c>
      <c r="AEH25">
        <f>'k16'!OJ28</f>
        <v>0</v>
      </c>
      <c r="AEI25">
        <f>'k16'!OK28</f>
        <v>0</v>
      </c>
      <c r="AEJ25">
        <f>'k16'!OL28</f>
        <v>0</v>
      </c>
      <c r="AEK25">
        <f>'k16'!OM28</f>
        <v>0</v>
      </c>
      <c r="AEL25">
        <f>'k16'!ON28</f>
        <v>0</v>
      </c>
      <c r="AEM25">
        <f>'k16'!OO28</f>
        <v>0</v>
      </c>
      <c r="AEN25">
        <f>'k16'!OP28</f>
        <v>0</v>
      </c>
      <c r="AEO25">
        <f>'k16'!OQ28</f>
        <v>0</v>
      </c>
      <c r="AEP25">
        <f>'k16'!OR28</f>
        <v>0</v>
      </c>
      <c r="AEQ25">
        <f>'k16'!OS28</f>
        <v>0</v>
      </c>
      <c r="AER25">
        <f>'k16'!OT28</f>
        <v>0</v>
      </c>
      <c r="AES25">
        <f>'k16'!OU28</f>
        <v>0</v>
      </c>
      <c r="AET25">
        <f>'k16'!OV28</f>
        <v>0</v>
      </c>
      <c r="AEU25">
        <f>'k16'!OW28</f>
        <v>0</v>
      </c>
      <c r="AEV25">
        <f>'k16'!OX28</f>
        <v>0</v>
      </c>
      <c r="AEW25">
        <f>'k16'!OY28</f>
        <v>0</v>
      </c>
      <c r="AEX25">
        <f>'k16'!OZ28</f>
        <v>0</v>
      </c>
      <c r="AEY25">
        <f>'k16'!PA28</f>
        <v>0</v>
      </c>
      <c r="AEZ25">
        <f>'k16'!PB28</f>
        <v>0</v>
      </c>
      <c r="AFA25">
        <f>'k16'!PC28</f>
        <v>0</v>
      </c>
      <c r="AFB25">
        <f>'k16'!PD28</f>
        <v>0</v>
      </c>
      <c r="AFC25">
        <f>'k16'!PE28</f>
        <v>0</v>
      </c>
      <c r="AFD25">
        <f>'k16'!PF28</f>
        <v>0</v>
      </c>
      <c r="AFE25">
        <f>'k16'!PG28</f>
        <v>0</v>
      </c>
      <c r="AFF25">
        <f>'k16'!PH28</f>
        <v>0</v>
      </c>
      <c r="AFG25">
        <f>'k16'!PI28</f>
        <v>0</v>
      </c>
      <c r="AFH25">
        <f>'k16'!PJ28</f>
        <v>0</v>
      </c>
      <c r="AFI25">
        <f>'k16'!PK28</f>
        <v>0</v>
      </c>
      <c r="AFJ25">
        <f>'k16'!PL28</f>
        <v>0</v>
      </c>
      <c r="AFK25">
        <f>'k16'!PM28</f>
        <v>0</v>
      </c>
      <c r="AFL25">
        <f>'k16'!PN28</f>
        <v>0</v>
      </c>
      <c r="AFM25">
        <f>'k16'!PO28</f>
        <v>0</v>
      </c>
      <c r="AFN25">
        <f>'k16'!PP28</f>
        <v>0</v>
      </c>
      <c r="AFO25">
        <f>'k16'!PQ28</f>
        <v>0</v>
      </c>
      <c r="AFP25">
        <f>'k16'!PR28</f>
        <v>0</v>
      </c>
      <c r="AFQ25">
        <f>'k16'!PS28</f>
        <v>0</v>
      </c>
      <c r="AFR25">
        <v>25</v>
      </c>
      <c r="AFS25">
        <f>'k17'!NT28</f>
        <v>0</v>
      </c>
      <c r="AFT25">
        <f>'k17'!NU28</f>
        <v>0</v>
      </c>
      <c r="AFU25">
        <f>'k17'!NV28</f>
        <v>0</v>
      </c>
      <c r="AFV25">
        <f>'k17'!NW28</f>
        <v>0</v>
      </c>
      <c r="AFW25">
        <f>'k17'!NX28</f>
        <v>0</v>
      </c>
      <c r="AFX25">
        <f>'k17'!NY28</f>
        <v>0</v>
      </c>
      <c r="AFY25">
        <f>'k17'!NZ28</f>
        <v>0</v>
      </c>
      <c r="AFZ25">
        <f>'k17'!OA28</f>
        <v>0</v>
      </c>
      <c r="AGA25">
        <f>'k17'!OB28</f>
        <v>0</v>
      </c>
      <c r="AGB25">
        <f>'k17'!OC28</f>
        <v>0</v>
      </c>
      <c r="AGC25">
        <f>'k17'!OD28</f>
        <v>0</v>
      </c>
      <c r="AGD25">
        <f>'k17'!OE28</f>
        <v>0</v>
      </c>
      <c r="AGE25">
        <f>'k17'!OF28</f>
        <v>0</v>
      </c>
      <c r="AGF25">
        <f>'k17'!OG28</f>
        <v>0</v>
      </c>
      <c r="AGG25">
        <f>'k17'!OH28</f>
        <v>0</v>
      </c>
      <c r="AGH25">
        <f>'k17'!OI28</f>
        <v>0</v>
      </c>
      <c r="AGI25">
        <f>'k17'!OJ28</f>
        <v>0</v>
      </c>
      <c r="AGJ25">
        <f>'k17'!OK28</f>
        <v>0</v>
      </c>
      <c r="AGK25">
        <f>'k17'!OL28</f>
        <v>0</v>
      </c>
      <c r="AGL25">
        <f>'k17'!OM28</f>
        <v>0</v>
      </c>
      <c r="AGM25">
        <f>'k17'!ON28</f>
        <v>0</v>
      </c>
      <c r="AGN25">
        <f>'k17'!OO28</f>
        <v>0</v>
      </c>
      <c r="AGO25">
        <f>'k17'!OP28</f>
        <v>0</v>
      </c>
      <c r="AGP25">
        <f>'k17'!OQ28</f>
        <v>0</v>
      </c>
      <c r="AGQ25">
        <f>'k17'!OR28</f>
        <v>0</v>
      </c>
      <c r="AGR25">
        <f>'k17'!OS28</f>
        <v>0</v>
      </c>
      <c r="AGS25">
        <f>'k17'!OT28</f>
        <v>0</v>
      </c>
      <c r="AGT25">
        <f>'k17'!OU28</f>
        <v>0</v>
      </c>
      <c r="AGU25">
        <f>'k17'!OV28</f>
        <v>0</v>
      </c>
      <c r="AGV25">
        <f>'k17'!OW28</f>
        <v>0</v>
      </c>
      <c r="AGW25">
        <f>'k17'!OX28</f>
        <v>0</v>
      </c>
      <c r="AGX25">
        <f>'k17'!OY28</f>
        <v>0</v>
      </c>
      <c r="AGY25">
        <f>'k17'!OZ28</f>
        <v>0</v>
      </c>
      <c r="AGZ25">
        <f>'k17'!PA28</f>
        <v>0</v>
      </c>
      <c r="AHA25">
        <f>'k17'!PB28</f>
        <v>0</v>
      </c>
      <c r="AHB25">
        <f>'k17'!PC28</f>
        <v>0</v>
      </c>
      <c r="AHC25">
        <f>'k17'!PD28</f>
        <v>0</v>
      </c>
      <c r="AHD25">
        <f>'k17'!PE28</f>
        <v>0</v>
      </c>
      <c r="AHE25">
        <f>'k17'!PF28</f>
        <v>0</v>
      </c>
      <c r="AHF25">
        <f>'k17'!PG28</f>
        <v>0</v>
      </c>
      <c r="AHG25">
        <f>'k17'!PH28</f>
        <v>0</v>
      </c>
      <c r="AHH25">
        <f>'k17'!PI28</f>
        <v>0</v>
      </c>
      <c r="AHI25">
        <f>'k17'!PJ28</f>
        <v>0</v>
      </c>
      <c r="AHJ25">
        <f>'k17'!PK28</f>
        <v>0</v>
      </c>
      <c r="AHK25">
        <f>'k17'!PL28</f>
        <v>0</v>
      </c>
      <c r="AHL25">
        <f>'k17'!PM28</f>
        <v>0</v>
      </c>
      <c r="AHM25">
        <f>'k17'!PN28</f>
        <v>0</v>
      </c>
      <c r="AHN25">
        <f>'k17'!PO28</f>
        <v>0</v>
      </c>
      <c r="AHO25">
        <f>'k17'!PP28</f>
        <v>0</v>
      </c>
      <c r="AHP25">
        <f>'k17'!PQ28</f>
        <v>0</v>
      </c>
      <c r="AHQ25">
        <f>'k17'!PR28</f>
        <v>0</v>
      </c>
      <c r="AHR25">
        <f>'k17'!PS28</f>
        <v>0</v>
      </c>
      <c r="AHS25">
        <v>25</v>
      </c>
      <c r="AHT25">
        <f>'k18'!NT28</f>
        <v>0</v>
      </c>
      <c r="AHU25">
        <f>'k18'!NU28</f>
        <v>0</v>
      </c>
      <c r="AHV25">
        <f>'k18'!NV28</f>
        <v>0</v>
      </c>
      <c r="AHW25">
        <f>'k18'!NW28</f>
        <v>0</v>
      </c>
      <c r="AHX25">
        <f>'k18'!NX28</f>
        <v>0</v>
      </c>
      <c r="AHY25">
        <f>'k18'!NY28</f>
        <v>0</v>
      </c>
      <c r="AHZ25">
        <f>'k18'!NZ28</f>
        <v>0</v>
      </c>
      <c r="AIA25">
        <f>'k18'!OA28</f>
        <v>0</v>
      </c>
      <c r="AIB25">
        <f>'k18'!OB28</f>
        <v>0</v>
      </c>
      <c r="AIC25">
        <f>'k18'!OC28</f>
        <v>0</v>
      </c>
      <c r="AID25">
        <f>'k18'!OD28</f>
        <v>0</v>
      </c>
      <c r="AIE25">
        <f>'k18'!OE28</f>
        <v>0</v>
      </c>
      <c r="AIF25">
        <f>'k18'!OF28</f>
        <v>0</v>
      </c>
      <c r="AIG25">
        <f>'k18'!OG28</f>
        <v>0</v>
      </c>
      <c r="AIH25">
        <f>'k18'!OH28</f>
        <v>0</v>
      </c>
      <c r="AII25">
        <f>'k18'!OI28</f>
        <v>0</v>
      </c>
      <c r="AIJ25">
        <f>'k18'!OJ28</f>
        <v>0</v>
      </c>
      <c r="AIK25">
        <f>'k18'!OK28</f>
        <v>0</v>
      </c>
      <c r="AIL25">
        <f>'k18'!OL28</f>
        <v>0</v>
      </c>
      <c r="AIM25">
        <f>'k18'!OM28</f>
        <v>0</v>
      </c>
      <c r="AIN25">
        <f>'k18'!ON28</f>
        <v>0</v>
      </c>
      <c r="AIO25">
        <f>'k18'!OO28</f>
        <v>0</v>
      </c>
      <c r="AIP25">
        <f>'k18'!OP28</f>
        <v>0</v>
      </c>
      <c r="AIQ25">
        <f>'k18'!OQ28</f>
        <v>0</v>
      </c>
      <c r="AIR25">
        <f>'k18'!OR28</f>
        <v>0</v>
      </c>
      <c r="AIS25">
        <f>'k18'!OS28</f>
        <v>0</v>
      </c>
      <c r="AIT25">
        <f>'k18'!OT28</f>
        <v>0</v>
      </c>
      <c r="AIU25">
        <f>'k18'!OU28</f>
        <v>0</v>
      </c>
      <c r="AIV25">
        <f>'k18'!OV28</f>
        <v>0</v>
      </c>
      <c r="AIW25">
        <f>'k18'!OW28</f>
        <v>0</v>
      </c>
      <c r="AIX25">
        <f>'k18'!OX28</f>
        <v>0</v>
      </c>
      <c r="AIY25">
        <f>'k18'!OY28</f>
        <v>0</v>
      </c>
      <c r="AIZ25">
        <f>'k18'!OZ28</f>
        <v>0</v>
      </c>
      <c r="AJA25">
        <f>'k18'!PA28</f>
        <v>0</v>
      </c>
      <c r="AJB25">
        <f>'k18'!PB28</f>
        <v>0</v>
      </c>
      <c r="AJC25">
        <f>'k18'!PC28</f>
        <v>0</v>
      </c>
      <c r="AJD25">
        <f>'k18'!PD28</f>
        <v>0</v>
      </c>
      <c r="AJE25">
        <f>'k18'!PE28</f>
        <v>0</v>
      </c>
      <c r="AJF25">
        <f>'k18'!PF28</f>
        <v>0</v>
      </c>
      <c r="AJG25">
        <f>'k18'!PG28</f>
        <v>0</v>
      </c>
      <c r="AJH25">
        <f>'k18'!PH28</f>
        <v>0</v>
      </c>
      <c r="AJI25">
        <f>'k18'!PI28</f>
        <v>0</v>
      </c>
      <c r="AJJ25">
        <f>'k18'!PJ28</f>
        <v>0</v>
      </c>
      <c r="AJK25">
        <f>'k18'!PK28</f>
        <v>0</v>
      </c>
      <c r="AJL25">
        <f>'k18'!PL28</f>
        <v>0</v>
      </c>
      <c r="AJM25">
        <f>'k18'!PM28</f>
        <v>0</v>
      </c>
      <c r="AJN25">
        <f>'k18'!PN28</f>
        <v>0</v>
      </c>
      <c r="AJO25">
        <f>'k18'!PO28</f>
        <v>0</v>
      </c>
      <c r="AJP25">
        <f>'k18'!PP28</f>
        <v>0</v>
      </c>
      <c r="AJQ25">
        <f>'k18'!PQ28</f>
        <v>0</v>
      </c>
      <c r="AJR25">
        <f>'k18'!PR28</f>
        <v>0</v>
      </c>
      <c r="AJS25">
        <f>'k18'!PS28</f>
        <v>0</v>
      </c>
      <c r="AJT25">
        <v>25</v>
      </c>
      <c r="AJU25">
        <f>'k19'!NT28</f>
        <v>0</v>
      </c>
      <c r="AJV25">
        <f>'k19'!NU28</f>
        <v>0</v>
      </c>
      <c r="AJW25">
        <f>'k19'!NV28</f>
        <v>0</v>
      </c>
      <c r="AJX25">
        <f>'k19'!NW28</f>
        <v>0</v>
      </c>
      <c r="AJY25">
        <f>'k19'!NX28</f>
        <v>0</v>
      </c>
      <c r="AJZ25">
        <f>'k19'!NY28</f>
        <v>0</v>
      </c>
      <c r="AKA25">
        <f>'k19'!NZ28</f>
        <v>0</v>
      </c>
      <c r="AKB25">
        <f>'k19'!OA28</f>
        <v>0</v>
      </c>
      <c r="AKC25">
        <f>'k19'!OB28</f>
        <v>0</v>
      </c>
      <c r="AKD25">
        <f>'k19'!OC28</f>
        <v>0</v>
      </c>
      <c r="AKE25">
        <f>'k19'!OD28</f>
        <v>0</v>
      </c>
      <c r="AKF25">
        <f>'k19'!OE28</f>
        <v>0</v>
      </c>
      <c r="AKG25">
        <f>'k19'!OF28</f>
        <v>0</v>
      </c>
      <c r="AKH25">
        <f>'k19'!OG28</f>
        <v>0</v>
      </c>
      <c r="AKI25">
        <f>'k19'!OH28</f>
        <v>0</v>
      </c>
      <c r="AKJ25">
        <f>'k19'!OI28</f>
        <v>0</v>
      </c>
      <c r="AKK25">
        <f>'k19'!OJ28</f>
        <v>0</v>
      </c>
      <c r="AKL25">
        <f>'k19'!OK28</f>
        <v>0</v>
      </c>
      <c r="AKM25">
        <f>'k19'!OL28</f>
        <v>0</v>
      </c>
      <c r="AKN25">
        <f>'k19'!OM28</f>
        <v>0</v>
      </c>
      <c r="AKO25">
        <f>'k19'!ON28</f>
        <v>0</v>
      </c>
      <c r="AKP25">
        <f>'k19'!OO28</f>
        <v>0</v>
      </c>
      <c r="AKQ25">
        <f>'k19'!OP28</f>
        <v>0</v>
      </c>
      <c r="AKR25">
        <f>'k19'!OQ28</f>
        <v>0</v>
      </c>
      <c r="AKS25">
        <f>'k19'!OR28</f>
        <v>0</v>
      </c>
      <c r="AKT25">
        <f>'k19'!OS28</f>
        <v>0</v>
      </c>
      <c r="AKU25">
        <f>'k19'!OT28</f>
        <v>0</v>
      </c>
      <c r="AKV25">
        <f>'k19'!OU28</f>
        <v>0</v>
      </c>
      <c r="AKW25">
        <f>'k19'!OV28</f>
        <v>0</v>
      </c>
      <c r="AKX25">
        <f>'k19'!OW28</f>
        <v>0</v>
      </c>
      <c r="AKY25">
        <f>'k19'!OX28</f>
        <v>0</v>
      </c>
      <c r="AKZ25">
        <f>'k19'!OY28</f>
        <v>0</v>
      </c>
      <c r="ALA25">
        <f>'k19'!OZ28</f>
        <v>0</v>
      </c>
      <c r="ALB25">
        <f>'k19'!PA28</f>
        <v>0</v>
      </c>
      <c r="ALC25">
        <f>'k19'!PB28</f>
        <v>0</v>
      </c>
      <c r="ALD25">
        <f>'k19'!PC28</f>
        <v>0</v>
      </c>
      <c r="ALE25">
        <f>'k19'!PD28</f>
        <v>0</v>
      </c>
      <c r="ALF25">
        <f>'k19'!PE28</f>
        <v>0</v>
      </c>
      <c r="ALG25">
        <f>'k19'!PF28</f>
        <v>0</v>
      </c>
      <c r="ALH25">
        <f>'k19'!PG28</f>
        <v>0</v>
      </c>
      <c r="ALI25">
        <f>'k19'!PH28</f>
        <v>0</v>
      </c>
      <c r="ALJ25">
        <f>'k19'!PI28</f>
        <v>0</v>
      </c>
      <c r="ALK25">
        <f>'k19'!PJ28</f>
        <v>0</v>
      </c>
      <c r="ALL25">
        <f>'k19'!PK28</f>
        <v>0</v>
      </c>
      <c r="ALM25">
        <f>'k19'!PL28</f>
        <v>0</v>
      </c>
      <c r="ALN25">
        <f>'k19'!PM28</f>
        <v>0</v>
      </c>
      <c r="ALO25">
        <f>'k19'!PN28</f>
        <v>0</v>
      </c>
      <c r="ALP25">
        <f>'k19'!PO28</f>
        <v>0</v>
      </c>
      <c r="ALQ25">
        <f>'k19'!PP28</f>
        <v>0</v>
      </c>
      <c r="ALR25">
        <f>'k19'!PQ28</f>
        <v>0</v>
      </c>
      <c r="ALS25">
        <f>'k19'!PR28</f>
        <v>0</v>
      </c>
      <c r="ALT25">
        <f>'k19'!PS28</f>
        <v>0</v>
      </c>
      <c r="ALU25">
        <v>25</v>
      </c>
      <c r="ALV25">
        <f>'k20'!NT28</f>
        <v>0</v>
      </c>
      <c r="ALW25">
        <f>'k20'!NU28</f>
        <v>0</v>
      </c>
      <c r="ALX25">
        <f>'k20'!NV28</f>
        <v>0</v>
      </c>
      <c r="ALY25">
        <f>'k20'!NW28</f>
        <v>0</v>
      </c>
      <c r="ALZ25">
        <f>'k20'!NX28</f>
        <v>0</v>
      </c>
      <c r="AMA25">
        <f>'k20'!NY28</f>
        <v>0</v>
      </c>
      <c r="AMB25">
        <f>'k20'!NZ28</f>
        <v>0</v>
      </c>
      <c r="AMC25">
        <f>'k20'!OA28</f>
        <v>0</v>
      </c>
      <c r="AMD25">
        <f>'k20'!OB28</f>
        <v>0</v>
      </c>
      <c r="AME25">
        <f>'k20'!OC28</f>
        <v>0</v>
      </c>
      <c r="AMF25">
        <f>'k20'!OD28</f>
        <v>0</v>
      </c>
      <c r="AMG25">
        <f>'k20'!OE28</f>
        <v>0</v>
      </c>
      <c r="AMH25">
        <f>'k20'!OF28</f>
        <v>0</v>
      </c>
      <c r="AMI25">
        <f>'k20'!OG28</f>
        <v>0</v>
      </c>
      <c r="AMJ25">
        <f>'k20'!OH28</f>
        <v>0</v>
      </c>
      <c r="AMK25">
        <f>'k20'!OI28</f>
        <v>0</v>
      </c>
      <c r="AML25">
        <f>'k20'!OJ28</f>
        <v>0</v>
      </c>
      <c r="AMM25">
        <f>'k20'!OK28</f>
        <v>0</v>
      </c>
      <c r="AMN25">
        <f>'k20'!OL28</f>
        <v>0</v>
      </c>
      <c r="AMO25">
        <f>'k20'!OM28</f>
        <v>0</v>
      </c>
      <c r="AMP25">
        <f>'k20'!ON28</f>
        <v>0</v>
      </c>
      <c r="AMQ25">
        <f>'k20'!OO28</f>
        <v>0</v>
      </c>
      <c r="AMR25">
        <f>'k20'!OP28</f>
        <v>0</v>
      </c>
      <c r="AMS25">
        <f>'k20'!OQ28</f>
        <v>0</v>
      </c>
      <c r="AMT25">
        <f>'k20'!OR28</f>
        <v>0</v>
      </c>
      <c r="AMU25">
        <f>'k20'!OS28</f>
        <v>0</v>
      </c>
      <c r="AMV25">
        <f>'k20'!OT28</f>
        <v>0</v>
      </c>
      <c r="AMW25">
        <f>'k20'!OU28</f>
        <v>0</v>
      </c>
      <c r="AMX25">
        <f>'k20'!OV28</f>
        <v>0</v>
      </c>
      <c r="AMY25">
        <f>'k20'!OW28</f>
        <v>0</v>
      </c>
      <c r="AMZ25">
        <f>'k20'!OX28</f>
        <v>0</v>
      </c>
      <c r="ANA25">
        <f>'k20'!OY28</f>
        <v>0</v>
      </c>
      <c r="ANB25">
        <f>'k20'!OZ28</f>
        <v>0</v>
      </c>
      <c r="ANC25">
        <f>'k20'!PA28</f>
        <v>0</v>
      </c>
      <c r="AND25">
        <f>'k20'!PB28</f>
        <v>0</v>
      </c>
      <c r="ANE25">
        <f>'k20'!PC28</f>
        <v>0</v>
      </c>
      <c r="ANF25">
        <f>'k20'!PD28</f>
        <v>0</v>
      </c>
      <c r="ANG25">
        <f>'k20'!PE28</f>
        <v>0</v>
      </c>
      <c r="ANH25">
        <f>'k20'!PF28</f>
        <v>0</v>
      </c>
      <c r="ANI25">
        <f>'k20'!PG28</f>
        <v>0</v>
      </c>
      <c r="ANJ25">
        <f>'k20'!PH28</f>
        <v>0</v>
      </c>
      <c r="ANK25">
        <f>'k20'!PI28</f>
        <v>0</v>
      </c>
      <c r="ANL25">
        <f>'k20'!PJ28</f>
        <v>0</v>
      </c>
      <c r="ANM25">
        <f>'k20'!PK28</f>
        <v>0</v>
      </c>
      <c r="ANN25">
        <f>'k20'!PL28</f>
        <v>0</v>
      </c>
      <c r="ANO25">
        <f>'k20'!PM28</f>
        <v>0</v>
      </c>
      <c r="ANP25">
        <f>'k20'!PN28</f>
        <v>0</v>
      </c>
      <c r="ANQ25">
        <f>'k20'!PO28</f>
        <v>0</v>
      </c>
      <c r="ANR25">
        <f>'k20'!PP28</f>
        <v>0</v>
      </c>
      <c r="ANS25">
        <f>'k20'!PQ28</f>
        <v>0</v>
      </c>
      <c r="ANT25">
        <f>'k20'!PR28</f>
        <v>0</v>
      </c>
      <c r="ANU25">
        <f>'k20'!PS28</f>
        <v>0</v>
      </c>
      <c r="ANV25">
        <v>25</v>
      </c>
      <c r="ANW25">
        <f>'k21'!NT28</f>
        <v>0</v>
      </c>
      <c r="ANX25">
        <f>'k21'!NU28</f>
        <v>0</v>
      </c>
      <c r="ANY25">
        <f>'k21'!NV28</f>
        <v>0</v>
      </c>
      <c r="ANZ25">
        <f>'k21'!NW28</f>
        <v>0</v>
      </c>
      <c r="AOA25">
        <f>'k21'!NX28</f>
        <v>0</v>
      </c>
      <c r="AOB25">
        <f>'k21'!NY28</f>
        <v>0</v>
      </c>
      <c r="AOC25">
        <f>'k21'!NZ28</f>
        <v>0</v>
      </c>
      <c r="AOD25">
        <f>'k21'!OA28</f>
        <v>0</v>
      </c>
      <c r="AOE25">
        <f>'k21'!OB28</f>
        <v>0</v>
      </c>
      <c r="AOF25">
        <f>'k21'!OC28</f>
        <v>0</v>
      </c>
      <c r="AOG25">
        <f>'k21'!OD28</f>
        <v>0</v>
      </c>
      <c r="AOH25">
        <f>'k21'!OE28</f>
        <v>0</v>
      </c>
      <c r="AOI25">
        <f>'k21'!OF28</f>
        <v>0</v>
      </c>
      <c r="AOJ25">
        <f>'k21'!OG28</f>
        <v>0</v>
      </c>
      <c r="AOK25">
        <f>'k21'!OH28</f>
        <v>0</v>
      </c>
      <c r="AOL25">
        <f>'k21'!OI28</f>
        <v>0</v>
      </c>
      <c r="AOM25">
        <f>'k21'!OJ28</f>
        <v>0</v>
      </c>
      <c r="AON25">
        <f>'k21'!OK28</f>
        <v>0</v>
      </c>
      <c r="AOO25">
        <f>'k21'!OL28</f>
        <v>0</v>
      </c>
      <c r="AOP25">
        <f>'k21'!OM28</f>
        <v>0</v>
      </c>
      <c r="AOQ25">
        <f>'k21'!ON28</f>
        <v>0</v>
      </c>
      <c r="AOR25">
        <f>'k21'!OO28</f>
        <v>0</v>
      </c>
      <c r="AOS25">
        <f>'k21'!OP28</f>
        <v>0</v>
      </c>
      <c r="AOT25">
        <f>'k21'!OQ28</f>
        <v>0</v>
      </c>
      <c r="AOU25">
        <f>'k21'!OR28</f>
        <v>0</v>
      </c>
      <c r="AOV25">
        <f>'k21'!OS28</f>
        <v>0</v>
      </c>
      <c r="AOW25">
        <f>'k21'!OT28</f>
        <v>0</v>
      </c>
      <c r="AOX25">
        <f>'k21'!OU28</f>
        <v>0</v>
      </c>
      <c r="AOY25">
        <f>'k21'!OV28</f>
        <v>0</v>
      </c>
      <c r="AOZ25">
        <f>'k21'!OW28</f>
        <v>0</v>
      </c>
      <c r="APA25">
        <f>'k21'!OX28</f>
        <v>0</v>
      </c>
      <c r="APB25">
        <f>'k21'!OY28</f>
        <v>0</v>
      </c>
      <c r="APC25">
        <f>'k21'!OZ28</f>
        <v>0</v>
      </c>
      <c r="APD25">
        <f>'k21'!PA28</f>
        <v>0</v>
      </c>
      <c r="APE25">
        <f>'k21'!PB28</f>
        <v>0</v>
      </c>
      <c r="APF25">
        <f>'k21'!PC28</f>
        <v>0</v>
      </c>
      <c r="APG25">
        <f>'k21'!PD28</f>
        <v>0</v>
      </c>
      <c r="APH25">
        <f>'k21'!PE28</f>
        <v>0</v>
      </c>
      <c r="API25">
        <f>'k21'!PF28</f>
        <v>0</v>
      </c>
      <c r="APJ25">
        <f>'k21'!PG28</f>
        <v>0</v>
      </c>
      <c r="APK25">
        <f>'k21'!PH28</f>
        <v>0</v>
      </c>
      <c r="APL25">
        <f>'k21'!PI28</f>
        <v>0</v>
      </c>
      <c r="APM25">
        <f>'k21'!PJ28</f>
        <v>0</v>
      </c>
      <c r="APN25">
        <f>'k21'!PK28</f>
        <v>0</v>
      </c>
      <c r="APO25">
        <f>'k21'!PL28</f>
        <v>0</v>
      </c>
      <c r="APP25">
        <f>'k21'!PM28</f>
        <v>0</v>
      </c>
      <c r="APQ25">
        <f>'k21'!PN28</f>
        <v>0</v>
      </c>
      <c r="APR25">
        <f>'k21'!PO28</f>
        <v>0</v>
      </c>
      <c r="APS25">
        <f>'k21'!PP28</f>
        <v>0</v>
      </c>
      <c r="APT25">
        <f>'k21'!PQ28</f>
        <v>0</v>
      </c>
      <c r="APU25">
        <f>'k21'!PR28</f>
        <v>0</v>
      </c>
      <c r="APV25">
        <f>'k21'!PS28</f>
        <v>0</v>
      </c>
      <c r="APW25">
        <v>25</v>
      </c>
    </row>
    <row r="26" spans="2:1115" x14ac:dyDescent="0.25">
      <c r="B26">
        <v>26</v>
      </c>
      <c r="C26">
        <f>'k1'!NT29</f>
        <v>20</v>
      </c>
      <c r="D26">
        <f>'k1'!NU29</f>
        <v>0</v>
      </c>
      <c r="E26">
        <f>'k1'!NV29</f>
        <v>0</v>
      </c>
      <c r="F26">
        <f>'k1'!NW29</f>
        <v>0</v>
      </c>
      <c r="G26">
        <f>'k1'!NX29</f>
        <v>0</v>
      </c>
      <c r="H26">
        <f>'k1'!NY29</f>
        <v>0</v>
      </c>
      <c r="I26">
        <f>'k1'!NZ29</f>
        <v>0</v>
      </c>
      <c r="J26">
        <f>'k1'!OA29</f>
        <v>0</v>
      </c>
      <c r="K26">
        <f>'k1'!OB29</f>
        <v>0</v>
      </c>
      <c r="L26">
        <f>'k1'!OC29</f>
        <v>0</v>
      </c>
      <c r="M26">
        <f>'k1'!OD29</f>
        <v>0</v>
      </c>
      <c r="N26">
        <f>'k1'!OE29</f>
        <v>0</v>
      </c>
      <c r="O26">
        <f>'k1'!OF29</f>
        <v>0</v>
      </c>
      <c r="P26">
        <f>'k1'!OG29</f>
        <v>0</v>
      </c>
      <c r="Q26" t="str">
        <f>'k1'!OH29</f>
        <v>0</v>
      </c>
      <c r="R26">
        <f>'k1'!OI29</f>
        <v>0</v>
      </c>
      <c r="S26" t="str">
        <f>'k1'!OJ29</f>
        <v>0</v>
      </c>
      <c r="T26">
        <f>'k1'!OK29</f>
        <v>0</v>
      </c>
      <c r="U26" t="str">
        <f>'k1'!OL29</f>
        <v>0</v>
      </c>
      <c r="V26" t="str">
        <f>'k1'!OM29</f>
        <v>NILAI MELEBIHI KAPASITAS</v>
      </c>
      <c r="W26">
        <f>'k1'!ON29</f>
        <v>0</v>
      </c>
      <c r="X26" t="str">
        <f>'k1'!OO29</f>
        <v>0</v>
      </c>
      <c r="Y26" t="str">
        <f>'k1'!OP29</f>
        <v>NILAI MELEBIHI KAPASITAS</v>
      </c>
      <c r="Z26" t="str">
        <f>'k1'!OQ29</f>
        <v/>
      </c>
      <c r="AA26">
        <f>'k1'!OR29</f>
        <v>0</v>
      </c>
      <c r="AB26" t="str">
        <f>'k1'!OS29</f>
        <v/>
      </c>
      <c r="AC26">
        <f>'k1'!OT29</f>
        <v>0</v>
      </c>
      <c r="AD26" t="str">
        <f>'k1'!OU29</f>
        <v/>
      </c>
      <c r="AE26">
        <f>'k1'!OV29</f>
        <v>0</v>
      </c>
      <c r="AF26" t="str">
        <f>'k1'!OW29</f>
        <v/>
      </c>
      <c r="AG26">
        <f>'k1'!OX29</f>
        <v>0</v>
      </c>
      <c r="AH26" t="str">
        <f>'k1'!OY29</f>
        <v/>
      </c>
      <c r="AI26">
        <f>'k1'!OZ29</f>
        <v>0</v>
      </c>
      <c r="AJ26" t="str">
        <f>'k1'!PA29</f>
        <v/>
      </c>
      <c r="AK26">
        <f>'k1'!PB29</f>
        <v>0</v>
      </c>
      <c r="AL26" t="str">
        <f>'k1'!PC29</f>
        <v/>
      </c>
      <c r="AM26">
        <f>'k1'!PD29</f>
        <v>0</v>
      </c>
      <c r="AN26" t="str">
        <f>'k1'!PE29</f>
        <v/>
      </c>
      <c r="AO26">
        <f>'k1'!PF29</f>
        <v>0</v>
      </c>
      <c r="AP26" t="str">
        <f>'k1'!PG29</f>
        <v/>
      </c>
      <c r="AQ26">
        <f>'k1'!PH29</f>
        <v>0</v>
      </c>
      <c r="AR26" t="str">
        <f>'k1'!PI29</f>
        <v/>
      </c>
      <c r="AS26">
        <f>'k1'!PJ29</f>
        <v>0</v>
      </c>
      <c r="AT26" t="str">
        <f>'k1'!PK29</f>
        <v/>
      </c>
      <c r="AU26">
        <f>'k1'!PL29</f>
        <v>0</v>
      </c>
      <c r="AV26" t="str">
        <f>'k1'!PM29</f>
        <v/>
      </c>
      <c r="AW26">
        <f>'k1'!PN29</f>
        <v>0</v>
      </c>
      <c r="AX26">
        <f>'k1'!PO29</f>
        <v>0</v>
      </c>
      <c r="AY26">
        <f>'k1'!PP29</f>
        <v>0</v>
      </c>
      <c r="AZ26">
        <f>'k1'!PQ29</f>
        <v>0</v>
      </c>
      <c r="BA26">
        <f>'k1'!PR29</f>
        <v>0</v>
      </c>
      <c r="BB26">
        <f>'k1'!PS29</f>
        <v>0</v>
      </c>
      <c r="BC26">
        <v>26</v>
      </c>
      <c r="BD26">
        <f>'k2'!NT29</f>
        <v>20</v>
      </c>
      <c r="BE26">
        <f>'k2'!NU29</f>
        <v>0</v>
      </c>
      <c r="BF26">
        <f>'k2'!NV29</f>
        <v>0</v>
      </c>
      <c r="BG26">
        <f>'k2'!NW29</f>
        <v>0</v>
      </c>
      <c r="BH26">
        <f>'k2'!NX29</f>
        <v>0</v>
      </c>
      <c r="BI26">
        <f>'k2'!NY29</f>
        <v>0</v>
      </c>
      <c r="BJ26">
        <f>'k2'!NZ29</f>
        <v>0</v>
      </c>
      <c r="BK26">
        <f>'k2'!OA29</f>
        <v>0</v>
      </c>
      <c r="BL26">
        <f>'k2'!OB29</f>
        <v>0</v>
      </c>
      <c r="BM26">
        <f>'k2'!OC29</f>
        <v>0</v>
      </c>
      <c r="BN26">
        <f>'k2'!OD29</f>
        <v>0</v>
      </c>
      <c r="BO26">
        <f>'k2'!OE29</f>
        <v>0</v>
      </c>
      <c r="BP26">
        <f>'k2'!OF29</f>
        <v>0</v>
      </c>
      <c r="BQ26">
        <f>'k2'!OG29</f>
        <v>0</v>
      </c>
      <c r="BR26" t="str">
        <f>'k2'!OH29</f>
        <v>0</v>
      </c>
      <c r="BS26">
        <f>'k2'!OI29</f>
        <v>0</v>
      </c>
      <c r="BT26" t="str">
        <f>'k2'!OJ29</f>
        <v>0</v>
      </c>
      <c r="BU26">
        <f>'k2'!OK29</f>
        <v>0</v>
      </c>
      <c r="BV26" t="str">
        <f>'k2'!OL29</f>
        <v>0</v>
      </c>
      <c r="BW26" t="str">
        <f>'k2'!OM29</f>
        <v>NILAI MELEBIHI KAPASITAS</v>
      </c>
      <c r="BX26">
        <f>'k2'!ON29</f>
        <v>0</v>
      </c>
      <c r="BY26" t="str">
        <f>'k2'!OO29</f>
        <v>0</v>
      </c>
      <c r="BZ26" t="str">
        <f>'k2'!OP29</f>
        <v>NILAI MELEBIHI KAPASITAS</v>
      </c>
      <c r="CA26" t="str">
        <f>'k2'!OQ29</f>
        <v/>
      </c>
      <c r="CB26">
        <f>'k2'!OR29</f>
        <v>0</v>
      </c>
      <c r="CC26" t="str">
        <f>'k2'!OS29</f>
        <v/>
      </c>
      <c r="CD26">
        <f>'k2'!OT29</f>
        <v>0</v>
      </c>
      <c r="CE26" t="str">
        <f>'k2'!OU29</f>
        <v/>
      </c>
      <c r="CF26">
        <f>'k2'!OV29</f>
        <v>0</v>
      </c>
      <c r="CG26" t="str">
        <f>'k2'!OW29</f>
        <v/>
      </c>
      <c r="CH26">
        <f>'k2'!OX29</f>
        <v>0</v>
      </c>
      <c r="CI26" t="str">
        <f>'k2'!OY29</f>
        <v/>
      </c>
      <c r="CJ26">
        <f>'k2'!OZ29</f>
        <v>0</v>
      </c>
      <c r="CK26" t="str">
        <f>'k2'!PA29</f>
        <v/>
      </c>
      <c r="CL26">
        <f>'k2'!PB29</f>
        <v>0</v>
      </c>
      <c r="CM26" t="str">
        <f>'k2'!PC29</f>
        <v/>
      </c>
      <c r="CN26">
        <f>'k2'!PD29</f>
        <v>0</v>
      </c>
      <c r="CO26" t="str">
        <f>'k2'!PE29</f>
        <v/>
      </c>
      <c r="CP26">
        <f>'k2'!PF29</f>
        <v>0</v>
      </c>
      <c r="CQ26" t="str">
        <f>'k2'!PG29</f>
        <v/>
      </c>
      <c r="CR26">
        <f>'k2'!PH29</f>
        <v>0</v>
      </c>
      <c r="CS26" t="str">
        <f>'k2'!PI29</f>
        <v/>
      </c>
      <c r="CT26">
        <f>'k2'!PJ29</f>
        <v>0</v>
      </c>
      <c r="CU26" t="str">
        <f>'k2'!PK29</f>
        <v/>
      </c>
      <c r="CV26">
        <f>'k2'!PL29</f>
        <v>0</v>
      </c>
      <c r="CW26" t="str">
        <f>'k2'!PM29</f>
        <v/>
      </c>
      <c r="CX26">
        <f>'k2'!PN29</f>
        <v>0</v>
      </c>
      <c r="CY26">
        <f>'k2'!PO29</f>
        <v>0</v>
      </c>
      <c r="CZ26">
        <f>'k2'!PP29</f>
        <v>0</v>
      </c>
      <c r="DA26">
        <f>'k2'!PQ29</f>
        <v>0</v>
      </c>
      <c r="DB26">
        <f>'k2'!PR29</f>
        <v>0</v>
      </c>
      <c r="DC26">
        <f>'k2'!PS29</f>
        <v>0</v>
      </c>
      <c r="DD26">
        <v>26</v>
      </c>
      <c r="DE26">
        <f>'k3'!NT29</f>
        <v>20</v>
      </c>
      <c r="DF26">
        <f>'k3'!NU29</f>
        <v>0</v>
      </c>
      <c r="DG26">
        <f>'k3'!NV29</f>
        <v>0</v>
      </c>
      <c r="DH26">
        <f>'k3'!NW29</f>
        <v>0</v>
      </c>
      <c r="DI26">
        <f>'k3'!NX29</f>
        <v>0</v>
      </c>
      <c r="DJ26">
        <f>'k3'!NY29</f>
        <v>0</v>
      </c>
      <c r="DK26">
        <f>'k3'!NZ29</f>
        <v>0</v>
      </c>
      <c r="DL26">
        <f>'k3'!OA29</f>
        <v>0</v>
      </c>
      <c r="DM26">
        <f>'k3'!OB29</f>
        <v>0</v>
      </c>
      <c r="DN26">
        <f>'k3'!OC29</f>
        <v>0</v>
      </c>
      <c r="DO26">
        <f>'k3'!OD29</f>
        <v>0</v>
      </c>
      <c r="DP26">
        <f>'k3'!OE29</f>
        <v>0</v>
      </c>
      <c r="DQ26">
        <f>'k3'!OF29</f>
        <v>0</v>
      </c>
      <c r="DR26">
        <f>'k3'!OG29</f>
        <v>0</v>
      </c>
      <c r="DS26" t="str">
        <f>'k3'!OH29</f>
        <v>0</v>
      </c>
      <c r="DT26">
        <f>'k3'!OI29</f>
        <v>0</v>
      </c>
      <c r="DU26" t="str">
        <f>'k3'!OJ29</f>
        <v>0</v>
      </c>
      <c r="DV26">
        <f>'k3'!OK29</f>
        <v>0</v>
      </c>
      <c r="DW26" t="str">
        <f>'k3'!OL29</f>
        <v>0</v>
      </c>
      <c r="DX26" t="str">
        <f>'k3'!OM29</f>
        <v>NILAI MELEBIHI KAPASITAS</v>
      </c>
      <c r="DY26">
        <f>'k3'!ON29</f>
        <v>0</v>
      </c>
      <c r="DZ26" t="str">
        <f>'k3'!OO29</f>
        <v>0</v>
      </c>
      <c r="EA26" t="str">
        <f>'k3'!OP29</f>
        <v>NILAI MELEBIHI KAPASITAS</v>
      </c>
      <c r="EB26" t="str">
        <f>'k3'!OQ29</f>
        <v/>
      </c>
      <c r="EC26">
        <f>'k3'!OR29</f>
        <v>0</v>
      </c>
      <c r="ED26" t="str">
        <f>'k3'!OS29</f>
        <v/>
      </c>
      <c r="EE26">
        <f>'k3'!OT29</f>
        <v>0</v>
      </c>
      <c r="EF26" t="str">
        <f>'k3'!OU29</f>
        <v/>
      </c>
      <c r="EG26">
        <f>'k3'!OV29</f>
        <v>0</v>
      </c>
      <c r="EH26" t="str">
        <f>'k3'!OW29</f>
        <v/>
      </c>
      <c r="EI26">
        <f>'k3'!OX29</f>
        <v>0</v>
      </c>
      <c r="EJ26" t="str">
        <f>'k3'!OY29</f>
        <v/>
      </c>
      <c r="EK26">
        <f>'k3'!OZ29</f>
        <v>0</v>
      </c>
      <c r="EL26" t="str">
        <f>'k3'!PA29</f>
        <v/>
      </c>
      <c r="EM26">
        <f>'k3'!PB29</f>
        <v>0</v>
      </c>
      <c r="EN26" t="str">
        <f>'k3'!PC29</f>
        <v/>
      </c>
      <c r="EO26">
        <f>'k3'!PD29</f>
        <v>0</v>
      </c>
      <c r="EP26" t="str">
        <f>'k3'!PE29</f>
        <v/>
      </c>
      <c r="EQ26">
        <f>'k3'!PF29</f>
        <v>0</v>
      </c>
      <c r="ER26" t="str">
        <f>'k3'!PG29</f>
        <v/>
      </c>
      <c r="ES26">
        <f>'k3'!PH29</f>
        <v>0</v>
      </c>
      <c r="ET26" t="str">
        <f>'k3'!PI29</f>
        <v/>
      </c>
      <c r="EU26">
        <f>'k3'!PJ29</f>
        <v>0</v>
      </c>
      <c r="EV26" t="str">
        <f>'k3'!PK29</f>
        <v/>
      </c>
      <c r="EW26">
        <f>'k3'!PL29</f>
        <v>0</v>
      </c>
      <c r="EX26" t="str">
        <f>'k3'!PM29</f>
        <v/>
      </c>
      <c r="EY26">
        <f>'k3'!PN29</f>
        <v>0</v>
      </c>
      <c r="EZ26">
        <f>'k3'!PO29</f>
        <v>0</v>
      </c>
      <c r="FA26">
        <f>'k3'!PP29</f>
        <v>0</v>
      </c>
      <c r="FB26">
        <f>'k3'!PQ29</f>
        <v>0</v>
      </c>
      <c r="FC26">
        <f>'k3'!PR29</f>
        <v>0</v>
      </c>
      <c r="FD26">
        <f>'k3'!PS29</f>
        <v>0</v>
      </c>
      <c r="FE26">
        <v>26</v>
      </c>
      <c r="FF26">
        <f>'k4'!NT29</f>
        <v>0</v>
      </c>
      <c r="FG26">
        <f>'k4'!NU29</f>
        <v>0</v>
      </c>
      <c r="FH26">
        <f>'k4'!NV29</f>
        <v>0</v>
      </c>
      <c r="FI26">
        <f>'k4'!NW29</f>
        <v>0</v>
      </c>
      <c r="FJ26">
        <f>'k4'!NX29</f>
        <v>0</v>
      </c>
      <c r="FK26">
        <f>'k4'!NY29</f>
        <v>0</v>
      </c>
      <c r="FL26">
        <f>'k4'!NZ29</f>
        <v>0</v>
      </c>
      <c r="FM26">
        <f>'k4'!OA29</f>
        <v>0</v>
      </c>
      <c r="FN26">
        <f>'k4'!OB29</f>
        <v>0</v>
      </c>
      <c r="FO26">
        <f>'k4'!OC29</f>
        <v>0</v>
      </c>
      <c r="FP26">
        <f>'k4'!OD29</f>
        <v>0</v>
      </c>
      <c r="FQ26">
        <f>'k4'!OE29</f>
        <v>0</v>
      </c>
      <c r="FR26">
        <f>'k4'!OF29</f>
        <v>0</v>
      </c>
      <c r="FS26">
        <f>'k4'!OG29</f>
        <v>0</v>
      </c>
      <c r="FT26">
        <f>'k4'!OH29</f>
        <v>0</v>
      </c>
      <c r="FU26">
        <f>'k4'!OI29</f>
        <v>0</v>
      </c>
      <c r="FV26">
        <f>'k4'!OJ29</f>
        <v>0</v>
      </c>
      <c r="FW26">
        <f>'k4'!OK29</f>
        <v>0</v>
      </c>
      <c r="FX26">
        <f>'k4'!OL29</f>
        <v>0</v>
      </c>
      <c r="FY26">
        <f>'k4'!OM29</f>
        <v>0</v>
      </c>
      <c r="FZ26">
        <f>'k4'!ON29</f>
        <v>0</v>
      </c>
      <c r="GA26">
        <f>'k4'!OO29</f>
        <v>0</v>
      </c>
      <c r="GB26">
        <f>'k4'!OP29</f>
        <v>0</v>
      </c>
      <c r="GC26">
        <f>'k4'!OQ29</f>
        <v>0</v>
      </c>
      <c r="GD26">
        <f>'k4'!OR29</f>
        <v>0</v>
      </c>
      <c r="GE26">
        <f>'k4'!OS29</f>
        <v>0</v>
      </c>
      <c r="GF26">
        <f>'k4'!OT29</f>
        <v>0</v>
      </c>
      <c r="GG26">
        <f>'k4'!OU29</f>
        <v>0</v>
      </c>
      <c r="GH26">
        <f>'k4'!OV29</f>
        <v>0</v>
      </c>
      <c r="GI26">
        <f>'k4'!OW29</f>
        <v>0</v>
      </c>
      <c r="GJ26">
        <f>'k4'!OX29</f>
        <v>0</v>
      </c>
      <c r="GK26">
        <f>'k4'!OY29</f>
        <v>0</v>
      </c>
      <c r="GL26">
        <f>'k4'!OZ29</f>
        <v>0</v>
      </c>
      <c r="GM26">
        <f>'k4'!PA29</f>
        <v>0</v>
      </c>
      <c r="GN26">
        <f>'k4'!PB29</f>
        <v>0</v>
      </c>
      <c r="GO26">
        <f>'k4'!PC29</f>
        <v>0</v>
      </c>
      <c r="GP26">
        <f>'k4'!PD29</f>
        <v>0</v>
      </c>
      <c r="GQ26">
        <f>'k4'!PE29</f>
        <v>0</v>
      </c>
      <c r="GR26">
        <f>'k4'!PF29</f>
        <v>0</v>
      </c>
      <c r="GS26">
        <f>'k4'!PG29</f>
        <v>0</v>
      </c>
      <c r="GT26">
        <f>'k4'!PH29</f>
        <v>0</v>
      </c>
      <c r="GU26">
        <f>'k4'!PI29</f>
        <v>0</v>
      </c>
      <c r="GV26">
        <f>'k4'!PJ29</f>
        <v>0</v>
      </c>
      <c r="GW26">
        <f>'k4'!PK29</f>
        <v>0</v>
      </c>
      <c r="GX26">
        <f>'k4'!PL29</f>
        <v>0</v>
      </c>
      <c r="GY26">
        <f>'k4'!PM29</f>
        <v>0</v>
      </c>
      <c r="GZ26">
        <f>'k4'!PN29</f>
        <v>0</v>
      </c>
      <c r="HA26">
        <f>'k4'!PO29</f>
        <v>0</v>
      </c>
      <c r="HB26">
        <f>'k4'!PP29</f>
        <v>0</v>
      </c>
      <c r="HC26">
        <f>'k4'!PQ29</f>
        <v>0</v>
      </c>
      <c r="HD26">
        <f>'k4'!PR29</f>
        <v>0</v>
      </c>
      <c r="HE26">
        <f>'k4'!PS29</f>
        <v>0</v>
      </c>
      <c r="HF26">
        <v>26</v>
      </c>
      <c r="HG26">
        <f>'k5'!NT29</f>
        <v>0</v>
      </c>
      <c r="HH26">
        <f>'k5'!NU29</f>
        <v>0</v>
      </c>
      <c r="HI26">
        <f>'k5'!NV29</f>
        <v>0</v>
      </c>
      <c r="HJ26">
        <f>'k5'!NW29</f>
        <v>0</v>
      </c>
      <c r="HK26">
        <f>'k5'!NX29</f>
        <v>0</v>
      </c>
      <c r="HL26">
        <f>'k5'!NY29</f>
        <v>0</v>
      </c>
      <c r="HM26">
        <f>'k5'!NZ29</f>
        <v>0</v>
      </c>
      <c r="HN26">
        <f>'k5'!OA29</f>
        <v>0</v>
      </c>
      <c r="HO26">
        <f>'k5'!OB29</f>
        <v>0</v>
      </c>
      <c r="HP26">
        <f>'k5'!OC29</f>
        <v>0</v>
      </c>
      <c r="HQ26">
        <f>'k5'!OD29</f>
        <v>0</v>
      </c>
      <c r="HR26">
        <f>'k5'!OE29</f>
        <v>0</v>
      </c>
      <c r="HS26">
        <f>'k5'!OF29</f>
        <v>0</v>
      </c>
      <c r="HT26">
        <f>'k5'!OG29</f>
        <v>0</v>
      </c>
      <c r="HU26">
        <f>'k5'!OH29</f>
        <v>0</v>
      </c>
      <c r="HV26">
        <f>'k5'!OI29</f>
        <v>0</v>
      </c>
      <c r="HW26">
        <f>'k5'!OJ29</f>
        <v>0</v>
      </c>
      <c r="HX26">
        <f>'k5'!OK29</f>
        <v>0</v>
      </c>
      <c r="HY26">
        <f>'k5'!OL29</f>
        <v>0</v>
      </c>
      <c r="HZ26">
        <f>'k5'!OM29</f>
        <v>0</v>
      </c>
      <c r="IA26">
        <f>'k5'!ON29</f>
        <v>0</v>
      </c>
      <c r="IB26">
        <f>'k5'!OO29</f>
        <v>0</v>
      </c>
      <c r="IC26">
        <f>'k5'!OP29</f>
        <v>0</v>
      </c>
      <c r="ID26">
        <f>'k5'!OQ29</f>
        <v>0</v>
      </c>
      <c r="IE26">
        <f>'k5'!OR29</f>
        <v>0</v>
      </c>
      <c r="IF26">
        <f>'k5'!OS29</f>
        <v>0</v>
      </c>
      <c r="IG26">
        <f>'k5'!OT29</f>
        <v>0</v>
      </c>
      <c r="IH26">
        <f>'k5'!OU29</f>
        <v>0</v>
      </c>
      <c r="II26">
        <f>'k5'!OV29</f>
        <v>0</v>
      </c>
      <c r="IJ26">
        <f>'k5'!OW29</f>
        <v>0</v>
      </c>
      <c r="IK26">
        <f>'k5'!OX29</f>
        <v>0</v>
      </c>
      <c r="IL26">
        <f>'k5'!OY29</f>
        <v>0</v>
      </c>
      <c r="IM26">
        <f>'k5'!OZ29</f>
        <v>0</v>
      </c>
      <c r="IN26">
        <f>'k5'!PA29</f>
        <v>0</v>
      </c>
      <c r="IO26">
        <f>'k5'!PB29</f>
        <v>0</v>
      </c>
      <c r="IP26">
        <f>'k5'!PC29</f>
        <v>0</v>
      </c>
      <c r="IQ26">
        <f>'k5'!PD29</f>
        <v>0</v>
      </c>
      <c r="IR26">
        <f>'k5'!PE29</f>
        <v>0</v>
      </c>
      <c r="IS26">
        <f>'k5'!PF29</f>
        <v>0</v>
      </c>
      <c r="IT26">
        <f>'k5'!PG29</f>
        <v>0</v>
      </c>
      <c r="IU26">
        <f>'k5'!PH29</f>
        <v>0</v>
      </c>
      <c r="IV26">
        <f>'k5'!PI29</f>
        <v>0</v>
      </c>
      <c r="IW26">
        <f>'k5'!PJ29</f>
        <v>0</v>
      </c>
      <c r="IX26">
        <f>'k5'!PK29</f>
        <v>0</v>
      </c>
      <c r="IY26">
        <f>'k5'!PL29</f>
        <v>0</v>
      </c>
      <c r="IZ26">
        <f>'k5'!PM29</f>
        <v>0</v>
      </c>
      <c r="JA26">
        <f>'k5'!PN29</f>
        <v>0</v>
      </c>
      <c r="JB26">
        <f>'k5'!PO29</f>
        <v>0</v>
      </c>
      <c r="JC26">
        <f>'k5'!PP29</f>
        <v>0</v>
      </c>
      <c r="JD26">
        <f>'k5'!PQ29</f>
        <v>0</v>
      </c>
      <c r="JE26">
        <f>'k5'!PR29</f>
        <v>0</v>
      </c>
      <c r="JF26">
        <f>'k5'!PS29</f>
        <v>0</v>
      </c>
      <c r="JG26">
        <v>26</v>
      </c>
      <c r="JH26">
        <f>'k6'!NT29</f>
        <v>0</v>
      </c>
      <c r="JI26">
        <f>'k6'!NU29</f>
        <v>0</v>
      </c>
      <c r="JJ26">
        <f>'k6'!NV29</f>
        <v>0</v>
      </c>
      <c r="JK26">
        <f>'k6'!NW29</f>
        <v>0</v>
      </c>
      <c r="JL26">
        <f>'k6'!NX29</f>
        <v>0</v>
      </c>
      <c r="JM26">
        <f>'k6'!NY29</f>
        <v>0</v>
      </c>
      <c r="JN26">
        <f>'k6'!NZ29</f>
        <v>0</v>
      </c>
      <c r="JO26">
        <f>'k6'!OA29</f>
        <v>0</v>
      </c>
      <c r="JP26">
        <f>'k6'!OB29</f>
        <v>0</v>
      </c>
      <c r="JQ26">
        <f>'k6'!OC29</f>
        <v>0</v>
      </c>
      <c r="JR26">
        <f>'k6'!OD29</f>
        <v>0</v>
      </c>
      <c r="JS26">
        <f>'k6'!OE29</f>
        <v>0</v>
      </c>
      <c r="JT26">
        <f>'k6'!OF29</f>
        <v>0</v>
      </c>
      <c r="JU26">
        <f>'k6'!OG29</f>
        <v>0</v>
      </c>
      <c r="JV26">
        <f>'k6'!OH29</f>
        <v>0</v>
      </c>
      <c r="JW26">
        <f>'k6'!OI29</f>
        <v>0</v>
      </c>
      <c r="JX26">
        <f>'k6'!OJ29</f>
        <v>0</v>
      </c>
      <c r="JY26">
        <f>'k6'!OK29</f>
        <v>0</v>
      </c>
      <c r="JZ26">
        <f>'k6'!OL29</f>
        <v>0</v>
      </c>
      <c r="KA26">
        <f>'k6'!OM29</f>
        <v>0</v>
      </c>
      <c r="KB26">
        <f>'k6'!ON29</f>
        <v>0</v>
      </c>
      <c r="KC26">
        <f>'k6'!OO29</f>
        <v>0</v>
      </c>
      <c r="KD26">
        <f>'k6'!OP29</f>
        <v>0</v>
      </c>
      <c r="KE26">
        <f>'k6'!OQ29</f>
        <v>0</v>
      </c>
      <c r="KF26">
        <f>'k6'!OR29</f>
        <v>0</v>
      </c>
      <c r="KG26">
        <f>'k6'!OS29</f>
        <v>0</v>
      </c>
      <c r="KH26">
        <f>'k6'!OT29</f>
        <v>0</v>
      </c>
      <c r="KI26">
        <f>'k6'!OU29</f>
        <v>0</v>
      </c>
      <c r="KJ26">
        <f>'k6'!OV29</f>
        <v>0</v>
      </c>
      <c r="KK26">
        <f>'k6'!OW29</f>
        <v>0</v>
      </c>
      <c r="KL26">
        <f>'k6'!OX29</f>
        <v>0</v>
      </c>
      <c r="KM26">
        <f>'k6'!OY29</f>
        <v>0</v>
      </c>
      <c r="KN26">
        <f>'k6'!OZ29</f>
        <v>0</v>
      </c>
      <c r="KO26">
        <f>'k6'!PA29</f>
        <v>0</v>
      </c>
      <c r="KP26">
        <f>'k6'!PB29</f>
        <v>0</v>
      </c>
      <c r="KQ26">
        <f>'k6'!PC29</f>
        <v>0</v>
      </c>
      <c r="KR26">
        <f>'k6'!PD29</f>
        <v>0</v>
      </c>
      <c r="KS26">
        <f>'k6'!PE29</f>
        <v>0</v>
      </c>
      <c r="KT26">
        <f>'k6'!PF29</f>
        <v>0</v>
      </c>
      <c r="KU26">
        <f>'k6'!PG29</f>
        <v>0</v>
      </c>
      <c r="KV26">
        <f>'k6'!PH29</f>
        <v>0</v>
      </c>
      <c r="KW26">
        <f>'k6'!PI29</f>
        <v>0</v>
      </c>
      <c r="KX26">
        <f>'k6'!PJ29</f>
        <v>0</v>
      </c>
      <c r="KY26">
        <f>'k6'!PK29</f>
        <v>0</v>
      </c>
      <c r="KZ26">
        <f>'k6'!PL29</f>
        <v>0</v>
      </c>
      <c r="LA26">
        <f>'k6'!PM29</f>
        <v>0</v>
      </c>
      <c r="LB26">
        <f>'k6'!PN29</f>
        <v>0</v>
      </c>
      <c r="LC26">
        <f>'k6'!PO29</f>
        <v>0</v>
      </c>
      <c r="LD26">
        <f>'k6'!PP29</f>
        <v>0</v>
      </c>
      <c r="LE26">
        <f>'k6'!PQ29</f>
        <v>0</v>
      </c>
      <c r="LF26">
        <f>'k6'!PR29</f>
        <v>0</v>
      </c>
      <c r="LG26">
        <f>'k6'!PS29</f>
        <v>0</v>
      </c>
      <c r="LH26">
        <v>26</v>
      </c>
      <c r="LI26">
        <f>'k7'!NT29</f>
        <v>0</v>
      </c>
      <c r="LJ26">
        <f>'k7'!NU29</f>
        <v>0</v>
      </c>
      <c r="LK26">
        <f>'k7'!NV29</f>
        <v>0</v>
      </c>
      <c r="LL26">
        <f>'k7'!NW29</f>
        <v>0</v>
      </c>
      <c r="LM26">
        <f>'k7'!NX29</f>
        <v>0</v>
      </c>
      <c r="LN26">
        <f>'k7'!NY29</f>
        <v>0</v>
      </c>
      <c r="LO26">
        <f>'k7'!NZ29</f>
        <v>0</v>
      </c>
      <c r="LP26">
        <f>'k7'!OA29</f>
        <v>0</v>
      </c>
      <c r="LQ26">
        <f>'k7'!OB29</f>
        <v>0</v>
      </c>
      <c r="LR26">
        <f>'k7'!OC29</f>
        <v>0</v>
      </c>
      <c r="LS26">
        <f>'k7'!OD29</f>
        <v>0</v>
      </c>
      <c r="LT26">
        <f>'k7'!OE29</f>
        <v>0</v>
      </c>
      <c r="LU26">
        <f>'k7'!OF29</f>
        <v>0</v>
      </c>
      <c r="LV26">
        <f>'k7'!OG29</f>
        <v>0</v>
      </c>
      <c r="LW26">
        <f>'k7'!OH29</f>
        <v>0</v>
      </c>
      <c r="LX26">
        <f>'k7'!OI29</f>
        <v>0</v>
      </c>
      <c r="LY26">
        <f>'k7'!OJ29</f>
        <v>0</v>
      </c>
      <c r="LZ26">
        <f>'k7'!OK29</f>
        <v>0</v>
      </c>
      <c r="MA26">
        <f>'k7'!OL29</f>
        <v>0</v>
      </c>
      <c r="MB26">
        <f>'k7'!OM29</f>
        <v>0</v>
      </c>
      <c r="MC26">
        <f>'k7'!ON29</f>
        <v>0</v>
      </c>
      <c r="MD26">
        <f>'k7'!OO29</f>
        <v>0</v>
      </c>
      <c r="ME26">
        <f>'k7'!OP29</f>
        <v>0</v>
      </c>
      <c r="MF26">
        <f>'k7'!OQ29</f>
        <v>0</v>
      </c>
      <c r="MG26">
        <f>'k7'!OR29</f>
        <v>0</v>
      </c>
      <c r="MH26">
        <f>'k7'!OS29</f>
        <v>0</v>
      </c>
      <c r="MI26">
        <f>'k7'!OT29</f>
        <v>0</v>
      </c>
      <c r="MJ26">
        <f>'k7'!OU29</f>
        <v>0</v>
      </c>
      <c r="MK26">
        <f>'k7'!OV29</f>
        <v>0</v>
      </c>
      <c r="ML26">
        <f>'k7'!OW29</f>
        <v>0</v>
      </c>
      <c r="MM26">
        <f>'k7'!OX29</f>
        <v>0</v>
      </c>
      <c r="MN26">
        <f>'k7'!OY29</f>
        <v>0</v>
      </c>
      <c r="MO26">
        <f>'k7'!OZ29</f>
        <v>0</v>
      </c>
      <c r="MP26">
        <f>'k7'!PA29</f>
        <v>0</v>
      </c>
      <c r="MQ26">
        <f>'k7'!PB29</f>
        <v>0</v>
      </c>
      <c r="MR26">
        <f>'k7'!PC29</f>
        <v>0</v>
      </c>
      <c r="MS26">
        <f>'k7'!PD29</f>
        <v>0</v>
      </c>
      <c r="MT26">
        <f>'k7'!PE29</f>
        <v>0</v>
      </c>
      <c r="MU26">
        <f>'k7'!PF29</f>
        <v>0</v>
      </c>
      <c r="MV26">
        <f>'k7'!PG29</f>
        <v>0</v>
      </c>
      <c r="MW26">
        <f>'k7'!PH29</f>
        <v>0</v>
      </c>
      <c r="MX26">
        <f>'k7'!PI29</f>
        <v>0</v>
      </c>
      <c r="MY26">
        <f>'k7'!PJ29</f>
        <v>0</v>
      </c>
      <c r="MZ26">
        <f>'k7'!PK29</f>
        <v>0</v>
      </c>
      <c r="NA26">
        <f>'k7'!PL29</f>
        <v>0</v>
      </c>
      <c r="NB26">
        <f>'k7'!PM29</f>
        <v>0</v>
      </c>
      <c r="NC26">
        <f>'k7'!PN29</f>
        <v>0</v>
      </c>
      <c r="ND26">
        <f>'k7'!PO29</f>
        <v>0</v>
      </c>
      <c r="NE26">
        <f>'k7'!PP29</f>
        <v>0</v>
      </c>
      <c r="NF26">
        <f>'k7'!PQ29</f>
        <v>0</v>
      </c>
      <c r="NG26">
        <f>'k7'!PR29</f>
        <v>0</v>
      </c>
      <c r="NH26">
        <f>'k7'!PS29</f>
        <v>0</v>
      </c>
      <c r="NI26">
        <v>26</v>
      </c>
      <c r="NJ26">
        <f>'k8'!NT29</f>
        <v>0</v>
      </c>
      <c r="NK26">
        <f>'k8'!NU29</f>
        <v>0</v>
      </c>
      <c r="NL26">
        <f>'k8'!NV29</f>
        <v>0</v>
      </c>
      <c r="NM26">
        <f>'k8'!NW29</f>
        <v>0</v>
      </c>
      <c r="NN26">
        <f>'k8'!NX29</f>
        <v>0</v>
      </c>
      <c r="NO26">
        <f>'k8'!NY29</f>
        <v>0</v>
      </c>
      <c r="NP26">
        <f>'k8'!NZ29</f>
        <v>0</v>
      </c>
      <c r="NQ26">
        <f>'k8'!OA29</f>
        <v>0</v>
      </c>
      <c r="NR26">
        <f>'k8'!OB29</f>
        <v>0</v>
      </c>
      <c r="NS26">
        <f>'k8'!OC29</f>
        <v>0</v>
      </c>
      <c r="NT26">
        <f>'k8'!OD29</f>
        <v>0</v>
      </c>
      <c r="NU26">
        <f>'k8'!OE29</f>
        <v>0</v>
      </c>
      <c r="NV26">
        <f>'k8'!OF29</f>
        <v>0</v>
      </c>
      <c r="NW26">
        <f>'k8'!OG29</f>
        <v>0</v>
      </c>
      <c r="NX26">
        <f>'k8'!OH29</f>
        <v>0</v>
      </c>
      <c r="NY26">
        <f>'k8'!OI29</f>
        <v>0</v>
      </c>
      <c r="NZ26">
        <f>'k8'!OJ29</f>
        <v>0</v>
      </c>
      <c r="OA26">
        <f>'k8'!OK29</f>
        <v>0</v>
      </c>
      <c r="OB26">
        <f>'k8'!OL29</f>
        <v>0</v>
      </c>
      <c r="OC26">
        <f>'k8'!OM29</f>
        <v>0</v>
      </c>
      <c r="OD26">
        <f>'k8'!ON29</f>
        <v>0</v>
      </c>
      <c r="OE26">
        <f>'k8'!OO29</f>
        <v>0</v>
      </c>
      <c r="OF26">
        <f>'k8'!OP29</f>
        <v>0</v>
      </c>
      <c r="OG26">
        <f>'k8'!OQ29</f>
        <v>0</v>
      </c>
      <c r="OH26">
        <f>'k8'!OR29</f>
        <v>0</v>
      </c>
      <c r="OI26">
        <f>'k8'!OS29</f>
        <v>0</v>
      </c>
      <c r="OJ26">
        <f>'k8'!OT29</f>
        <v>0</v>
      </c>
      <c r="OK26">
        <f>'k8'!OU29</f>
        <v>0</v>
      </c>
      <c r="OL26">
        <f>'k8'!OV29</f>
        <v>0</v>
      </c>
      <c r="OM26">
        <f>'k8'!OW29</f>
        <v>0</v>
      </c>
      <c r="ON26">
        <f>'k8'!OX29</f>
        <v>0</v>
      </c>
      <c r="OO26">
        <f>'k8'!OY29</f>
        <v>0</v>
      </c>
      <c r="OP26">
        <f>'k8'!OZ29</f>
        <v>0</v>
      </c>
      <c r="OQ26">
        <f>'k8'!PA29</f>
        <v>0</v>
      </c>
      <c r="OR26">
        <f>'k8'!PB29</f>
        <v>0</v>
      </c>
      <c r="OS26">
        <f>'k8'!PC29</f>
        <v>0</v>
      </c>
      <c r="OT26">
        <f>'k8'!PD29</f>
        <v>0</v>
      </c>
      <c r="OU26">
        <f>'k8'!PE29</f>
        <v>0</v>
      </c>
      <c r="OV26">
        <f>'k8'!PF29</f>
        <v>0</v>
      </c>
      <c r="OW26">
        <f>'k8'!PG29</f>
        <v>0</v>
      </c>
      <c r="OX26">
        <f>'k8'!PH29</f>
        <v>0</v>
      </c>
      <c r="OY26">
        <f>'k8'!PI29</f>
        <v>0</v>
      </c>
      <c r="OZ26">
        <f>'k8'!PJ29</f>
        <v>0</v>
      </c>
      <c r="PA26">
        <f>'k8'!PK29</f>
        <v>0</v>
      </c>
      <c r="PB26">
        <f>'k8'!PL29</f>
        <v>0</v>
      </c>
      <c r="PC26">
        <f>'k8'!PM29</f>
        <v>0</v>
      </c>
      <c r="PD26">
        <f>'k8'!PN29</f>
        <v>0</v>
      </c>
      <c r="PE26">
        <f>'k8'!PO29</f>
        <v>0</v>
      </c>
      <c r="PF26">
        <f>'k8'!PP29</f>
        <v>0</v>
      </c>
      <c r="PG26">
        <f>'k8'!PQ29</f>
        <v>0</v>
      </c>
      <c r="PH26">
        <f>'k8'!PR29</f>
        <v>0</v>
      </c>
      <c r="PI26">
        <f>'k8'!PS29</f>
        <v>0</v>
      </c>
      <c r="PJ26">
        <v>26</v>
      </c>
      <c r="PK26">
        <f>'k9'!NT29</f>
        <v>0</v>
      </c>
      <c r="PL26">
        <f>'k9'!NU29</f>
        <v>0</v>
      </c>
      <c r="PM26">
        <f>'k9'!NV29</f>
        <v>0</v>
      </c>
      <c r="PN26">
        <f>'k9'!NW29</f>
        <v>0</v>
      </c>
      <c r="PO26">
        <f>'k9'!NX29</f>
        <v>0</v>
      </c>
      <c r="PP26">
        <f>'k9'!NY29</f>
        <v>0</v>
      </c>
      <c r="PQ26">
        <f>'k9'!NZ29</f>
        <v>0</v>
      </c>
      <c r="PR26">
        <f>'k9'!OA29</f>
        <v>0</v>
      </c>
      <c r="PS26">
        <f>'k9'!OB29</f>
        <v>0</v>
      </c>
      <c r="PT26">
        <f>'k9'!OC29</f>
        <v>0</v>
      </c>
      <c r="PU26">
        <f>'k9'!OD29</f>
        <v>0</v>
      </c>
      <c r="PV26">
        <f>'k9'!OE29</f>
        <v>0</v>
      </c>
      <c r="PW26">
        <f>'k9'!OF29</f>
        <v>0</v>
      </c>
      <c r="PX26">
        <f>'k9'!OG29</f>
        <v>0</v>
      </c>
      <c r="PY26">
        <f>'k9'!OH29</f>
        <v>0</v>
      </c>
      <c r="PZ26">
        <f>'k9'!OI29</f>
        <v>0</v>
      </c>
      <c r="QA26">
        <f>'k9'!OJ29</f>
        <v>0</v>
      </c>
      <c r="QB26">
        <f>'k9'!OK29</f>
        <v>0</v>
      </c>
      <c r="QC26">
        <f>'k9'!OL29</f>
        <v>0</v>
      </c>
      <c r="QD26">
        <f>'k9'!OM29</f>
        <v>0</v>
      </c>
      <c r="QE26">
        <f>'k9'!ON29</f>
        <v>0</v>
      </c>
      <c r="QF26">
        <f>'k9'!OO29</f>
        <v>0</v>
      </c>
      <c r="QG26">
        <f>'k9'!OP29</f>
        <v>0</v>
      </c>
      <c r="QH26">
        <f>'k9'!OQ29</f>
        <v>0</v>
      </c>
      <c r="QI26">
        <f>'k9'!OR29</f>
        <v>0</v>
      </c>
      <c r="QJ26">
        <f>'k9'!OS29</f>
        <v>0</v>
      </c>
      <c r="QK26">
        <f>'k9'!OT29</f>
        <v>0</v>
      </c>
      <c r="QL26">
        <f>'k9'!OU29</f>
        <v>0</v>
      </c>
      <c r="QM26">
        <f>'k9'!OV29</f>
        <v>0</v>
      </c>
      <c r="QN26">
        <f>'k9'!OW29</f>
        <v>0</v>
      </c>
      <c r="QO26">
        <f>'k9'!OX29</f>
        <v>0</v>
      </c>
      <c r="QP26">
        <f>'k9'!OY29</f>
        <v>0</v>
      </c>
      <c r="QQ26">
        <f>'k9'!OZ29</f>
        <v>0</v>
      </c>
      <c r="QR26">
        <f>'k9'!PA29</f>
        <v>0</v>
      </c>
      <c r="QS26">
        <f>'k9'!PB29</f>
        <v>0</v>
      </c>
      <c r="QT26">
        <f>'k9'!PC29</f>
        <v>0</v>
      </c>
      <c r="QU26">
        <f>'k9'!PD29</f>
        <v>0</v>
      </c>
      <c r="QV26">
        <f>'k9'!PE29</f>
        <v>0</v>
      </c>
      <c r="QW26">
        <f>'k9'!PF29</f>
        <v>0</v>
      </c>
      <c r="QX26">
        <f>'k9'!PG29</f>
        <v>0</v>
      </c>
      <c r="QY26">
        <f>'k9'!PH29</f>
        <v>0</v>
      </c>
      <c r="QZ26">
        <f>'k9'!PI29</f>
        <v>0</v>
      </c>
      <c r="RA26">
        <f>'k9'!PJ29</f>
        <v>0</v>
      </c>
      <c r="RB26">
        <f>'k9'!PK29</f>
        <v>0</v>
      </c>
      <c r="RC26">
        <f>'k9'!PL29</f>
        <v>0</v>
      </c>
      <c r="RD26">
        <f>'k9'!PM29</f>
        <v>0</v>
      </c>
      <c r="RE26">
        <f>'k9'!PN29</f>
        <v>0</v>
      </c>
      <c r="RF26">
        <f>'k9'!PO29</f>
        <v>0</v>
      </c>
      <c r="RG26">
        <f>'k9'!PP29</f>
        <v>0</v>
      </c>
      <c r="RH26">
        <f>'k9'!PQ29</f>
        <v>0</v>
      </c>
      <c r="RI26">
        <f>'k9'!PR29</f>
        <v>0</v>
      </c>
      <c r="RJ26">
        <f>'k9'!PS29</f>
        <v>0</v>
      </c>
      <c r="RK26">
        <v>26</v>
      </c>
      <c r="RL26">
        <f>'k10'!NT29</f>
        <v>0</v>
      </c>
      <c r="RM26">
        <f>'k10'!NU29</f>
        <v>0</v>
      </c>
      <c r="RN26">
        <f>'k10'!NV29</f>
        <v>0</v>
      </c>
      <c r="RO26">
        <f>'k10'!NW29</f>
        <v>0</v>
      </c>
      <c r="RP26">
        <f>'k10'!NX29</f>
        <v>0</v>
      </c>
      <c r="RQ26">
        <f>'k10'!NY29</f>
        <v>0</v>
      </c>
      <c r="RR26">
        <f>'k10'!NZ29</f>
        <v>0</v>
      </c>
      <c r="RS26">
        <f>'k10'!OA29</f>
        <v>0</v>
      </c>
      <c r="RT26">
        <f>'k10'!OB29</f>
        <v>0</v>
      </c>
      <c r="RU26">
        <f>'k10'!OC29</f>
        <v>0</v>
      </c>
      <c r="RV26">
        <f>'k10'!OD29</f>
        <v>0</v>
      </c>
      <c r="RW26">
        <f>'k10'!OE29</f>
        <v>0</v>
      </c>
      <c r="RX26">
        <f>'k10'!OF29</f>
        <v>0</v>
      </c>
      <c r="RY26">
        <f>'k10'!OG29</f>
        <v>0</v>
      </c>
      <c r="RZ26">
        <f>'k10'!OH29</f>
        <v>0</v>
      </c>
      <c r="SA26">
        <f>'k10'!OI29</f>
        <v>0</v>
      </c>
      <c r="SB26">
        <f>'k10'!OJ29</f>
        <v>0</v>
      </c>
      <c r="SC26">
        <f>'k10'!OK29</f>
        <v>0</v>
      </c>
      <c r="SD26">
        <f>'k10'!OL29</f>
        <v>0</v>
      </c>
      <c r="SE26">
        <f>'k10'!OM29</f>
        <v>0</v>
      </c>
      <c r="SF26">
        <f>'k10'!ON29</f>
        <v>0</v>
      </c>
      <c r="SG26">
        <f>'k10'!OO29</f>
        <v>0</v>
      </c>
      <c r="SH26">
        <f>'k10'!OP29</f>
        <v>0</v>
      </c>
      <c r="SI26">
        <f>'k10'!OQ29</f>
        <v>0</v>
      </c>
      <c r="SJ26">
        <f>'k10'!OR29</f>
        <v>0</v>
      </c>
      <c r="SK26">
        <f>'k10'!OS29</f>
        <v>0</v>
      </c>
      <c r="SL26">
        <f>'k10'!OT29</f>
        <v>0</v>
      </c>
      <c r="SM26">
        <f>'k10'!OU29</f>
        <v>0</v>
      </c>
      <c r="SN26">
        <f>'k10'!OV29</f>
        <v>0</v>
      </c>
      <c r="SO26">
        <f>'k10'!OW29</f>
        <v>0</v>
      </c>
      <c r="SP26">
        <f>'k10'!OX29</f>
        <v>0</v>
      </c>
      <c r="SQ26">
        <f>'k10'!OY29</f>
        <v>0</v>
      </c>
      <c r="SR26">
        <f>'k10'!OZ29</f>
        <v>0</v>
      </c>
      <c r="SS26">
        <f>'k10'!PA29</f>
        <v>0</v>
      </c>
      <c r="ST26">
        <f>'k10'!PB29</f>
        <v>0</v>
      </c>
      <c r="SU26">
        <f>'k10'!PC29</f>
        <v>0</v>
      </c>
      <c r="SV26">
        <f>'k10'!PD29</f>
        <v>0</v>
      </c>
      <c r="SW26">
        <f>'k10'!PE29</f>
        <v>0</v>
      </c>
      <c r="SX26">
        <f>'k10'!PF29</f>
        <v>0</v>
      </c>
      <c r="SY26">
        <f>'k10'!PG29</f>
        <v>0</v>
      </c>
      <c r="SZ26">
        <f>'k10'!PH29</f>
        <v>0</v>
      </c>
      <c r="TA26">
        <f>'k10'!PI29</f>
        <v>0</v>
      </c>
      <c r="TB26">
        <f>'k10'!PJ29</f>
        <v>0</v>
      </c>
      <c r="TC26">
        <f>'k10'!PK29</f>
        <v>0</v>
      </c>
      <c r="TD26">
        <f>'k10'!PL29</f>
        <v>0</v>
      </c>
      <c r="TE26">
        <f>'k10'!PM29</f>
        <v>0</v>
      </c>
      <c r="TF26">
        <f>'k10'!PN29</f>
        <v>0</v>
      </c>
      <c r="TG26">
        <f>'k10'!PO29</f>
        <v>0</v>
      </c>
      <c r="TH26">
        <f>'k10'!PP29</f>
        <v>0</v>
      </c>
      <c r="TI26">
        <f>'k10'!PQ29</f>
        <v>0</v>
      </c>
      <c r="TJ26">
        <f>'k10'!PR29</f>
        <v>0</v>
      </c>
      <c r="TK26">
        <f>'k10'!PS29</f>
        <v>0</v>
      </c>
      <c r="TL26">
        <v>26</v>
      </c>
      <c r="TM26">
        <f>'k11'!NT29</f>
        <v>0</v>
      </c>
      <c r="TN26">
        <f>'k11'!NU29</f>
        <v>0</v>
      </c>
      <c r="TO26">
        <f>'k11'!NV29</f>
        <v>0</v>
      </c>
      <c r="TP26">
        <f>'k11'!NW29</f>
        <v>0</v>
      </c>
      <c r="TQ26">
        <f>'k11'!NX29</f>
        <v>0</v>
      </c>
      <c r="TR26">
        <f>'k11'!NY29</f>
        <v>0</v>
      </c>
      <c r="TS26">
        <f>'k11'!NZ29</f>
        <v>0</v>
      </c>
      <c r="TT26">
        <f>'k11'!OA29</f>
        <v>0</v>
      </c>
      <c r="TU26">
        <f>'k11'!OB29</f>
        <v>0</v>
      </c>
      <c r="TV26">
        <f>'k11'!OC29</f>
        <v>0</v>
      </c>
      <c r="TW26">
        <f>'k11'!OD29</f>
        <v>0</v>
      </c>
      <c r="TX26">
        <f>'k11'!OE29</f>
        <v>0</v>
      </c>
      <c r="TY26">
        <f>'k11'!OF29</f>
        <v>0</v>
      </c>
      <c r="TZ26">
        <f>'k11'!OG29</f>
        <v>0</v>
      </c>
      <c r="UA26">
        <f>'k11'!OH29</f>
        <v>0</v>
      </c>
      <c r="UB26">
        <f>'k11'!OI29</f>
        <v>0</v>
      </c>
      <c r="UC26">
        <f>'k11'!OJ29</f>
        <v>0</v>
      </c>
      <c r="UD26">
        <f>'k11'!OK29</f>
        <v>0</v>
      </c>
      <c r="UE26">
        <f>'k11'!OL29</f>
        <v>0</v>
      </c>
      <c r="UF26">
        <f>'k11'!OM29</f>
        <v>0</v>
      </c>
      <c r="UG26">
        <f>'k11'!ON29</f>
        <v>0</v>
      </c>
      <c r="UH26">
        <f>'k11'!OO29</f>
        <v>0</v>
      </c>
      <c r="UI26">
        <f>'k11'!OP29</f>
        <v>0</v>
      </c>
      <c r="UJ26">
        <f>'k11'!OQ29</f>
        <v>0</v>
      </c>
      <c r="UK26">
        <f>'k11'!OR29</f>
        <v>0</v>
      </c>
      <c r="UL26">
        <f>'k11'!OS29</f>
        <v>0</v>
      </c>
      <c r="UM26">
        <f>'k11'!OT29</f>
        <v>0</v>
      </c>
      <c r="UN26">
        <f>'k11'!OU29</f>
        <v>0</v>
      </c>
      <c r="UO26">
        <f>'k11'!OV29</f>
        <v>0</v>
      </c>
      <c r="UP26">
        <f>'k11'!OW29</f>
        <v>0</v>
      </c>
      <c r="UQ26">
        <f>'k11'!OX29</f>
        <v>0</v>
      </c>
      <c r="UR26">
        <f>'k11'!OY29</f>
        <v>0</v>
      </c>
      <c r="US26">
        <f>'k11'!OZ29</f>
        <v>0</v>
      </c>
      <c r="UT26">
        <f>'k11'!PA29</f>
        <v>0</v>
      </c>
      <c r="UU26">
        <f>'k11'!PB29</f>
        <v>0</v>
      </c>
      <c r="UV26">
        <f>'k11'!PC29</f>
        <v>0</v>
      </c>
      <c r="UW26">
        <f>'k11'!PD29</f>
        <v>0</v>
      </c>
      <c r="UX26">
        <f>'k11'!PE29</f>
        <v>0</v>
      </c>
      <c r="UY26">
        <f>'k11'!PF29</f>
        <v>0</v>
      </c>
      <c r="UZ26">
        <f>'k11'!PG29</f>
        <v>0</v>
      </c>
      <c r="VA26">
        <f>'k11'!PH29</f>
        <v>0</v>
      </c>
      <c r="VB26">
        <f>'k11'!PI29</f>
        <v>0</v>
      </c>
      <c r="VC26">
        <f>'k11'!PJ29</f>
        <v>0</v>
      </c>
      <c r="VD26">
        <f>'k11'!PK29</f>
        <v>0</v>
      </c>
      <c r="VE26">
        <f>'k11'!PL29</f>
        <v>0</v>
      </c>
      <c r="VF26">
        <f>'k11'!PM29</f>
        <v>0</v>
      </c>
      <c r="VG26">
        <f>'k11'!PN29</f>
        <v>0</v>
      </c>
      <c r="VH26">
        <f>'k11'!PO29</f>
        <v>0</v>
      </c>
      <c r="VI26">
        <f>'k11'!PP29</f>
        <v>0</v>
      </c>
      <c r="VJ26">
        <f>'k11'!PQ29</f>
        <v>0</v>
      </c>
      <c r="VK26">
        <f>'k11'!PR29</f>
        <v>0</v>
      </c>
      <c r="VL26">
        <f>'k11'!PS29</f>
        <v>0</v>
      </c>
      <c r="VM26">
        <v>26</v>
      </c>
      <c r="VN26">
        <f>'k12'!NT29</f>
        <v>0</v>
      </c>
      <c r="VO26">
        <f>'k12'!NU29</f>
        <v>0</v>
      </c>
      <c r="VP26">
        <f>'k12'!NV29</f>
        <v>0</v>
      </c>
      <c r="VQ26">
        <f>'k12'!NW29</f>
        <v>0</v>
      </c>
      <c r="VR26">
        <f>'k12'!NX29</f>
        <v>0</v>
      </c>
      <c r="VS26">
        <f>'k12'!NY29</f>
        <v>0</v>
      </c>
      <c r="VT26">
        <f>'k12'!NZ29</f>
        <v>0</v>
      </c>
      <c r="VU26">
        <f>'k12'!OA29</f>
        <v>0</v>
      </c>
      <c r="VV26">
        <f>'k12'!OB29</f>
        <v>0</v>
      </c>
      <c r="VW26">
        <f>'k12'!OC29</f>
        <v>0</v>
      </c>
      <c r="VX26">
        <f>'k12'!OD29</f>
        <v>0</v>
      </c>
      <c r="VY26">
        <f>'k12'!OE29</f>
        <v>0</v>
      </c>
      <c r="VZ26">
        <f>'k12'!OF29</f>
        <v>0</v>
      </c>
      <c r="WA26">
        <f>'k12'!OG29</f>
        <v>0</v>
      </c>
      <c r="WB26">
        <f>'k12'!OH29</f>
        <v>0</v>
      </c>
      <c r="WC26">
        <f>'k12'!OI29</f>
        <v>0</v>
      </c>
      <c r="WD26">
        <f>'k12'!OJ29</f>
        <v>0</v>
      </c>
      <c r="WE26">
        <f>'k12'!OK29</f>
        <v>0</v>
      </c>
      <c r="WF26">
        <f>'k12'!OL29</f>
        <v>0</v>
      </c>
      <c r="WG26">
        <f>'k12'!OM29</f>
        <v>0</v>
      </c>
      <c r="WH26">
        <f>'k12'!ON29</f>
        <v>0</v>
      </c>
      <c r="WI26">
        <f>'k12'!OO29</f>
        <v>0</v>
      </c>
      <c r="WJ26">
        <f>'k12'!OP29</f>
        <v>0</v>
      </c>
      <c r="WK26">
        <f>'k12'!OQ29</f>
        <v>0</v>
      </c>
      <c r="WL26">
        <f>'k12'!OR29</f>
        <v>0</v>
      </c>
      <c r="WM26">
        <f>'k12'!OS29</f>
        <v>0</v>
      </c>
      <c r="WN26">
        <f>'k12'!OT29</f>
        <v>0</v>
      </c>
      <c r="WO26">
        <f>'k12'!OU29</f>
        <v>0</v>
      </c>
      <c r="WP26">
        <f>'k12'!OV29</f>
        <v>0</v>
      </c>
      <c r="WQ26">
        <f>'k12'!OW29</f>
        <v>0</v>
      </c>
      <c r="WR26">
        <f>'k12'!OX29</f>
        <v>0</v>
      </c>
      <c r="WS26">
        <f>'k12'!OY29</f>
        <v>0</v>
      </c>
      <c r="WT26">
        <f>'k12'!OZ29</f>
        <v>0</v>
      </c>
      <c r="WU26">
        <f>'k12'!PA29</f>
        <v>0</v>
      </c>
      <c r="WV26">
        <f>'k12'!PB29</f>
        <v>0</v>
      </c>
      <c r="WW26">
        <f>'k12'!PC29</f>
        <v>0</v>
      </c>
      <c r="WX26">
        <f>'k12'!PD29</f>
        <v>0</v>
      </c>
      <c r="WY26">
        <f>'k12'!PE29</f>
        <v>0</v>
      </c>
      <c r="WZ26">
        <f>'k12'!PF29</f>
        <v>0</v>
      </c>
      <c r="XA26">
        <f>'k12'!PG29</f>
        <v>0</v>
      </c>
      <c r="XB26">
        <f>'k12'!PH29</f>
        <v>0</v>
      </c>
      <c r="XC26">
        <f>'k12'!PI29</f>
        <v>0</v>
      </c>
      <c r="XD26">
        <f>'k12'!PJ29</f>
        <v>0</v>
      </c>
      <c r="XE26">
        <f>'k12'!PK29</f>
        <v>0</v>
      </c>
      <c r="XF26">
        <f>'k12'!PL29</f>
        <v>0</v>
      </c>
      <c r="XG26">
        <f>'k12'!PM29</f>
        <v>0</v>
      </c>
      <c r="XH26">
        <f>'k12'!PN29</f>
        <v>0</v>
      </c>
      <c r="XI26">
        <f>'k12'!PO29</f>
        <v>0</v>
      </c>
      <c r="XJ26">
        <f>'k12'!PP29</f>
        <v>0</v>
      </c>
      <c r="XK26">
        <f>'k12'!PQ29</f>
        <v>0</v>
      </c>
      <c r="XL26">
        <f>'k12'!PR29</f>
        <v>0</v>
      </c>
      <c r="XM26">
        <f>'k12'!PS29</f>
        <v>0</v>
      </c>
      <c r="XN26">
        <v>26</v>
      </c>
      <c r="XO26">
        <f>'k13'!NT29</f>
        <v>0</v>
      </c>
      <c r="XP26">
        <f>'k13'!NU29</f>
        <v>0</v>
      </c>
      <c r="XQ26">
        <f>'k13'!NV29</f>
        <v>0</v>
      </c>
      <c r="XR26">
        <f>'k13'!NW29</f>
        <v>0</v>
      </c>
      <c r="XS26">
        <f>'k13'!NX29</f>
        <v>0</v>
      </c>
      <c r="XT26">
        <f>'k13'!NY29</f>
        <v>0</v>
      </c>
      <c r="XU26">
        <f>'k13'!NZ29</f>
        <v>0</v>
      </c>
      <c r="XV26">
        <f>'k13'!OA29</f>
        <v>0</v>
      </c>
      <c r="XW26">
        <f>'k13'!OB29</f>
        <v>0</v>
      </c>
      <c r="XX26">
        <f>'k13'!OC29</f>
        <v>0</v>
      </c>
      <c r="XY26">
        <f>'k13'!OD29</f>
        <v>0</v>
      </c>
      <c r="XZ26">
        <f>'k13'!OE29</f>
        <v>0</v>
      </c>
      <c r="YA26">
        <f>'k13'!OF29</f>
        <v>0</v>
      </c>
      <c r="YB26">
        <f>'k13'!OG29</f>
        <v>0</v>
      </c>
      <c r="YC26">
        <f>'k13'!OH29</f>
        <v>0</v>
      </c>
      <c r="YD26">
        <f>'k13'!OI29</f>
        <v>0</v>
      </c>
      <c r="YE26">
        <f>'k13'!OJ29</f>
        <v>0</v>
      </c>
      <c r="YF26">
        <f>'k13'!OK29</f>
        <v>0</v>
      </c>
      <c r="YG26">
        <f>'k13'!OL29</f>
        <v>0</v>
      </c>
      <c r="YH26">
        <f>'k13'!OM29</f>
        <v>0</v>
      </c>
      <c r="YI26">
        <f>'k13'!ON29</f>
        <v>0</v>
      </c>
      <c r="YJ26">
        <f>'k13'!OO29</f>
        <v>0</v>
      </c>
      <c r="YK26">
        <f>'k13'!OP29</f>
        <v>0</v>
      </c>
      <c r="YL26">
        <f>'k13'!OQ29</f>
        <v>0</v>
      </c>
      <c r="YM26">
        <f>'k13'!OR29</f>
        <v>0</v>
      </c>
      <c r="YN26">
        <f>'k13'!OS29</f>
        <v>0</v>
      </c>
      <c r="YO26">
        <f>'k13'!OT29</f>
        <v>0</v>
      </c>
      <c r="YP26">
        <f>'k13'!OU29</f>
        <v>0</v>
      </c>
      <c r="YQ26">
        <f>'k13'!OV29</f>
        <v>0</v>
      </c>
      <c r="YR26">
        <f>'k13'!OW29</f>
        <v>0</v>
      </c>
      <c r="YS26">
        <f>'k13'!OX29</f>
        <v>0</v>
      </c>
      <c r="YT26">
        <f>'k13'!OY29</f>
        <v>0</v>
      </c>
      <c r="YU26">
        <f>'k13'!OZ29</f>
        <v>0</v>
      </c>
      <c r="YV26">
        <f>'k13'!PA29</f>
        <v>0</v>
      </c>
      <c r="YW26">
        <f>'k13'!PB29</f>
        <v>0</v>
      </c>
      <c r="YX26">
        <f>'k13'!PC29</f>
        <v>0</v>
      </c>
      <c r="YY26">
        <f>'k13'!PD29</f>
        <v>0</v>
      </c>
      <c r="YZ26">
        <f>'k13'!PE29</f>
        <v>0</v>
      </c>
      <c r="ZA26">
        <f>'k13'!PF29</f>
        <v>0</v>
      </c>
      <c r="ZB26">
        <f>'k13'!PG29</f>
        <v>0</v>
      </c>
      <c r="ZC26">
        <f>'k13'!PH29</f>
        <v>0</v>
      </c>
      <c r="ZD26">
        <f>'k13'!PI29</f>
        <v>0</v>
      </c>
      <c r="ZE26">
        <f>'k13'!PJ29</f>
        <v>0</v>
      </c>
      <c r="ZF26">
        <f>'k13'!PK29</f>
        <v>0</v>
      </c>
      <c r="ZG26">
        <f>'k13'!PL29</f>
        <v>0</v>
      </c>
      <c r="ZH26">
        <f>'k13'!PM29</f>
        <v>0</v>
      </c>
      <c r="ZI26">
        <f>'k13'!PN29</f>
        <v>0</v>
      </c>
      <c r="ZJ26">
        <f>'k13'!PO29</f>
        <v>0</v>
      </c>
      <c r="ZK26">
        <f>'k13'!PP29</f>
        <v>0</v>
      </c>
      <c r="ZL26">
        <f>'k13'!PQ29</f>
        <v>0</v>
      </c>
      <c r="ZM26">
        <f>'k13'!PR29</f>
        <v>0</v>
      </c>
      <c r="ZN26">
        <f>'k13'!PS29</f>
        <v>0</v>
      </c>
      <c r="ZO26">
        <v>26</v>
      </c>
      <c r="ZP26">
        <f>'k14'!NT29</f>
        <v>0</v>
      </c>
      <c r="ZQ26">
        <f>'k14'!NU29</f>
        <v>0</v>
      </c>
      <c r="ZR26">
        <f>'k14'!NV29</f>
        <v>0</v>
      </c>
      <c r="ZS26">
        <f>'k14'!NW29</f>
        <v>0</v>
      </c>
      <c r="ZT26">
        <f>'k14'!NX29</f>
        <v>0</v>
      </c>
      <c r="ZU26">
        <f>'k14'!NY29</f>
        <v>0</v>
      </c>
      <c r="ZV26">
        <f>'k14'!NZ29</f>
        <v>0</v>
      </c>
      <c r="ZW26">
        <f>'k14'!OA29</f>
        <v>0</v>
      </c>
      <c r="ZX26">
        <f>'k14'!OB29</f>
        <v>0</v>
      </c>
      <c r="ZY26">
        <f>'k14'!OC29</f>
        <v>0</v>
      </c>
      <c r="ZZ26">
        <f>'k14'!OD29</f>
        <v>0</v>
      </c>
      <c r="AAA26">
        <f>'k14'!OE29</f>
        <v>0</v>
      </c>
      <c r="AAB26">
        <f>'k14'!OF29</f>
        <v>0</v>
      </c>
      <c r="AAC26">
        <f>'k14'!OG29</f>
        <v>0</v>
      </c>
      <c r="AAD26">
        <f>'k14'!OH29</f>
        <v>0</v>
      </c>
      <c r="AAE26">
        <f>'k14'!OI29</f>
        <v>0</v>
      </c>
      <c r="AAF26">
        <f>'k14'!OJ29</f>
        <v>0</v>
      </c>
      <c r="AAG26">
        <f>'k14'!OK29</f>
        <v>0</v>
      </c>
      <c r="AAH26">
        <f>'k14'!OL29</f>
        <v>0</v>
      </c>
      <c r="AAI26">
        <f>'k14'!OM29</f>
        <v>0</v>
      </c>
      <c r="AAJ26">
        <f>'k14'!ON29</f>
        <v>0</v>
      </c>
      <c r="AAK26">
        <f>'k14'!OO29</f>
        <v>0</v>
      </c>
      <c r="AAL26">
        <f>'k14'!OP29</f>
        <v>0</v>
      </c>
      <c r="AAM26">
        <f>'k14'!OQ29</f>
        <v>0</v>
      </c>
      <c r="AAN26">
        <f>'k14'!OR29</f>
        <v>0</v>
      </c>
      <c r="AAO26">
        <f>'k14'!OS29</f>
        <v>0</v>
      </c>
      <c r="AAP26">
        <f>'k14'!OT29</f>
        <v>0</v>
      </c>
      <c r="AAQ26">
        <f>'k14'!OU29</f>
        <v>0</v>
      </c>
      <c r="AAR26">
        <f>'k14'!OV29</f>
        <v>0</v>
      </c>
      <c r="AAS26">
        <f>'k14'!OW29</f>
        <v>0</v>
      </c>
      <c r="AAT26">
        <f>'k14'!OX29</f>
        <v>0</v>
      </c>
      <c r="AAU26">
        <f>'k14'!OY29</f>
        <v>0</v>
      </c>
      <c r="AAV26">
        <f>'k14'!OZ29</f>
        <v>0</v>
      </c>
      <c r="AAW26">
        <f>'k14'!PA29</f>
        <v>0</v>
      </c>
      <c r="AAX26">
        <f>'k14'!PB29</f>
        <v>0</v>
      </c>
      <c r="AAY26">
        <f>'k14'!PC29</f>
        <v>0</v>
      </c>
      <c r="AAZ26">
        <f>'k14'!PD29</f>
        <v>0</v>
      </c>
      <c r="ABA26">
        <f>'k14'!PE29</f>
        <v>0</v>
      </c>
      <c r="ABB26">
        <f>'k14'!PF29</f>
        <v>0</v>
      </c>
      <c r="ABC26">
        <f>'k14'!PG29</f>
        <v>0</v>
      </c>
      <c r="ABD26">
        <f>'k14'!PH29</f>
        <v>0</v>
      </c>
      <c r="ABE26">
        <f>'k14'!PI29</f>
        <v>0</v>
      </c>
      <c r="ABF26">
        <f>'k14'!PJ29</f>
        <v>0</v>
      </c>
      <c r="ABG26">
        <f>'k14'!PK29</f>
        <v>0</v>
      </c>
      <c r="ABH26">
        <f>'k14'!PL29</f>
        <v>0</v>
      </c>
      <c r="ABI26">
        <f>'k14'!PM29</f>
        <v>0</v>
      </c>
      <c r="ABJ26">
        <f>'k14'!PN29</f>
        <v>0</v>
      </c>
      <c r="ABK26">
        <f>'k14'!PO29</f>
        <v>0</v>
      </c>
      <c r="ABL26">
        <f>'k14'!PP29</f>
        <v>0</v>
      </c>
      <c r="ABM26">
        <f>'k14'!PQ29</f>
        <v>0</v>
      </c>
      <c r="ABN26">
        <f>'k14'!PR29</f>
        <v>0</v>
      </c>
      <c r="ABO26">
        <f>'k14'!PS29</f>
        <v>0</v>
      </c>
      <c r="ABP26">
        <v>26</v>
      </c>
      <c r="ABQ26">
        <f>'k15'!NT29</f>
        <v>0</v>
      </c>
      <c r="ABR26">
        <f>'k15'!NU29</f>
        <v>0</v>
      </c>
      <c r="ABS26">
        <f>'k15'!NV29</f>
        <v>0</v>
      </c>
      <c r="ABT26">
        <f>'k15'!NW29</f>
        <v>0</v>
      </c>
      <c r="ABU26">
        <f>'k15'!NX29</f>
        <v>0</v>
      </c>
      <c r="ABV26">
        <f>'k15'!NY29</f>
        <v>0</v>
      </c>
      <c r="ABW26">
        <f>'k15'!NZ29</f>
        <v>0</v>
      </c>
      <c r="ABX26">
        <f>'k15'!OA29</f>
        <v>0</v>
      </c>
      <c r="ABY26">
        <f>'k15'!OB29</f>
        <v>0</v>
      </c>
      <c r="ABZ26">
        <f>'k15'!OC29</f>
        <v>0</v>
      </c>
      <c r="ACA26">
        <f>'k15'!OD29</f>
        <v>0</v>
      </c>
      <c r="ACB26">
        <f>'k15'!OE29</f>
        <v>0</v>
      </c>
      <c r="ACC26">
        <f>'k15'!OF29</f>
        <v>0</v>
      </c>
      <c r="ACD26">
        <f>'k15'!OG29</f>
        <v>0</v>
      </c>
      <c r="ACE26">
        <f>'k15'!OH29</f>
        <v>0</v>
      </c>
      <c r="ACF26">
        <f>'k15'!OI29</f>
        <v>0</v>
      </c>
      <c r="ACG26">
        <f>'k15'!OJ29</f>
        <v>0</v>
      </c>
      <c r="ACH26">
        <f>'k15'!OK29</f>
        <v>0</v>
      </c>
      <c r="ACI26">
        <f>'k15'!OL29</f>
        <v>0</v>
      </c>
      <c r="ACJ26">
        <f>'k15'!OM29</f>
        <v>0</v>
      </c>
      <c r="ACK26">
        <f>'k15'!ON29</f>
        <v>0</v>
      </c>
      <c r="ACL26">
        <f>'k15'!OO29</f>
        <v>0</v>
      </c>
      <c r="ACM26">
        <f>'k15'!OP29</f>
        <v>0</v>
      </c>
      <c r="ACN26">
        <f>'k15'!OQ29</f>
        <v>0</v>
      </c>
      <c r="ACO26">
        <f>'k15'!OR29</f>
        <v>0</v>
      </c>
      <c r="ACP26">
        <f>'k15'!OS29</f>
        <v>0</v>
      </c>
      <c r="ACQ26">
        <f>'k15'!OT29</f>
        <v>0</v>
      </c>
      <c r="ACR26">
        <f>'k15'!OU29</f>
        <v>0</v>
      </c>
      <c r="ACS26">
        <f>'k15'!OV29</f>
        <v>0</v>
      </c>
      <c r="ACT26">
        <f>'k15'!OW29</f>
        <v>0</v>
      </c>
      <c r="ACU26">
        <f>'k15'!OX29</f>
        <v>0</v>
      </c>
      <c r="ACV26">
        <f>'k15'!OY29</f>
        <v>0</v>
      </c>
      <c r="ACW26">
        <f>'k15'!OZ29</f>
        <v>0</v>
      </c>
      <c r="ACX26">
        <f>'k15'!PA29</f>
        <v>0</v>
      </c>
      <c r="ACY26">
        <f>'k15'!PB29</f>
        <v>0</v>
      </c>
      <c r="ACZ26">
        <f>'k15'!PC29</f>
        <v>0</v>
      </c>
      <c r="ADA26">
        <f>'k15'!PD29</f>
        <v>0</v>
      </c>
      <c r="ADB26">
        <f>'k15'!PE29</f>
        <v>0</v>
      </c>
      <c r="ADC26">
        <f>'k15'!PF29</f>
        <v>0</v>
      </c>
      <c r="ADD26">
        <f>'k15'!PG29</f>
        <v>0</v>
      </c>
      <c r="ADE26">
        <f>'k15'!PH29</f>
        <v>0</v>
      </c>
      <c r="ADF26">
        <f>'k15'!PI29</f>
        <v>0</v>
      </c>
      <c r="ADG26">
        <f>'k15'!PJ29</f>
        <v>0</v>
      </c>
      <c r="ADH26">
        <f>'k15'!PK29</f>
        <v>0</v>
      </c>
      <c r="ADI26">
        <f>'k15'!PL29</f>
        <v>0</v>
      </c>
      <c r="ADJ26">
        <f>'k15'!PM29</f>
        <v>0</v>
      </c>
      <c r="ADK26">
        <f>'k15'!PN29</f>
        <v>0</v>
      </c>
      <c r="ADL26">
        <f>'k15'!PO29</f>
        <v>0</v>
      </c>
      <c r="ADM26">
        <f>'k15'!PP29</f>
        <v>0</v>
      </c>
      <c r="ADN26">
        <f>'k15'!PQ29</f>
        <v>0</v>
      </c>
      <c r="ADO26">
        <f>'k15'!PR29</f>
        <v>0</v>
      </c>
      <c r="ADP26">
        <f>'k15'!PS29</f>
        <v>0</v>
      </c>
      <c r="ADQ26">
        <v>26</v>
      </c>
      <c r="ADR26">
        <f>'k16'!NT29</f>
        <v>0</v>
      </c>
      <c r="ADS26">
        <f>'k16'!NU29</f>
        <v>0</v>
      </c>
      <c r="ADT26">
        <f>'k16'!NV29</f>
        <v>0</v>
      </c>
      <c r="ADU26">
        <f>'k16'!NW29</f>
        <v>0</v>
      </c>
      <c r="ADV26">
        <f>'k16'!NX29</f>
        <v>0</v>
      </c>
      <c r="ADW26">
        <f>'k16'!NY29</f>
        <v>0</v>
      </c>
      <c r="ADX26">
        <f>'k16'!NZ29</f>
        <v>0</v>
      </c>
      <c r="ADY26">
        <f>'k16'!OA29</f>
        <v>0</v>
      </c>
      <c r="ADZ26">
        <f>'k16'!OB29</f>
        <v>0</v>
      </c>
      <c r="AEA26">
        <f>'k16'!OC29</f>
        <v>0</v>
      </c>
      <c r="AEB26">
        <f>'k16'!OD29</f>
        <v>0</v>
      </c>
      <c r="AEC26">
        <f>'k16'!OE29</f>
        <v>0</v>
      </c>
      <c r="AED26">
        <f>'k16'!OF29</f>
        <v>0</v>
      </c>
      <c r="AEE26">
        <f>'k16'!OG29</f>
        <v>0</v>
      </c>
      <c r="AEF26">
        <f>'k16'!OH29</f>
        <v>0</v>
      </c>
      <c r="AEG26">
        <f>'k16'!OI29</f>
        <v>0</v>
      </c>
      <c r="AEH26">
        <f>'k16'!OJ29</f>
        <v>0</v>
      </c>
      <c r="AEI26">
        <f>'k16'!OK29</f>
        <v>0</v>
      </c>
      <c r="AEJ26">
        <f>'k16'!OL29</f>
        <v>0</v>
      </c>
      <c r="AEK26">
        <f>'k16'!OM29</f>
        <v>0</v>
      </c>
      <c r="AEL26">
        <f>'k16'!ON29</f>
        <v>0</v>
      </c>
      <c r="AEM26">
        <f>'k16'!OO29</f>
        <v>0</v>
      </c>
      <c r="AEN26">
        <f>'k16'!OP29</f>
        <v>0</v>
      </c>
      <c r="AEO26">
        <f>'k16'!OQ29</f>
        <v>0</v>
      </c>
      <c r="AEP26">
        <f>'k16'!OR29</f>
        <v>0</v>
      </c>
      <c r="AEQ26">
        <f>'k16'!OS29</f>
        <v>0</v>
      </c>
      <c r="AER26">
        <f>'k16'!OT29</f>
        <v>0</v>
      </c>
      <c r="AES26">
        <f>'k16'!OU29</f>
        <v>0</v>
      </c>
      <c r="AET26">
        <f>'k16'!OV29</f>
        <v>0</v>
      </c>
      <c r="AEU26">
        <f>'k16'!OW29</f>
        <v>0</v>
      </c>
      <c r="AEV26">
        <f>'k16'!OX29</f>
        <v>0</v>
      </c>
      <c r="AEW26">
        <f>'k16'!OY29</f>
        <v>0</v>
      </c>
      <c r="AEX26">
        <f>'k16'!OZ29</f>
        <v>0</v>
      </c>
      <c r="AEY26">
        <f>'k16'!PA29</f>
        <v>0</v>
      </c>
      <c r="AEZ26">
        <f>'k16'!PB29</f>
        <v>0</v>
      </c>
      <c r="AFA26">
        <f>'k16'!PC29</f>
        <v>0</v>
      </c>
      <c r="AFB26">
        <f>'k16'!PD29</f>
        <v>0</v>
      </c>
      <c r="AFC26">
        <f>'k16'!PE29</f>
        <v>0</v>
      </c>
      <c r="AFD26">
        <f>'k16'!PF29</f>
        <v>0</v>
      </c>
      <c r="AFE26">
        <f>'k16'!PG29</f>
        <v>0</v>
      </c>
      <c r="AFF26">
        <f>'k16'!PH29</f>
        <v>0</v>
      </c>
      <c r="AFG26">
        <f>'k16'!PI29</f>
        <v>0</v>
      </c>
      <c r="AFH26">
        <f>'k16'!PJ29</f>
        <v>0</v>
      </c>
      <c r="AFI26">
        <f>'k16'!PK29</f>
        <v>0</v>
      </c>
      <c r="AFJ26">
        <f>'k16'!PL29</f>
        <v>0</v>
      </c>
      <c r="AFK26">
        <f>'k16'!PM29</f>
        <v>0</v>
      </c>
      <c r="AFL26">
        <f>'k16'!PN29</f>
        <v>0</v>
      </c>
      <c r="AFM26">
        <f>'k16'!PO29</f>
        <v>0</v>
      </c>
      <c r="AFN26">
        <f>'k16'!PP29</f>
        <v>0</v>
      </c>
      <c r="AFO26">
        <f>'k16'!PQ29</f>
        <v>0</v>
      </c>
      <c r="AFP26">
        <f>'k16'!PR29</f>
        <v>0</v>
      </c>
      <c r="AFQ26">
        <f>'k16'!PS29</f>
        <v>0</v>
      </c>
      <c r="AFR26">
        <v>26</v>
      </c>
      <c r="AFS26">
        <f>'k17'!NT29</f>
        <v>0</v>
      </c>
      <c r="AFT26">
        <f>'k17'!NU29</f>
        <v>0</v>
      </c>
      <c r="AFU26">
        <f>'k17'!NV29</f>
        <v>0</v>
      </c>
      <c r="AFV26">
        <f>'k17'!NW29</f>
        <v>0</v>
      </c>
      <c r="AFW26">
        <f>'k17'!NX29</f>
        <v>0</v>
      </c>
      <c r="AFX26">
        <f>'k17'!NY29</f>
        <v>0</v>
      </c>
      <c r="AFY26">
        <f>'k17'!NZ29</f>
        <v>0</v>
      </c>
      <c r="AFZ26">
        <f>'k17'!OA29</f>
        <v>0</v>
      </c>
      <c r="AGA26">
        <f>'k17'!OB29</f>
        <v>0</v>
      </c>
      <c r="AGB26">
        <f>'k17'!OC29</f>
        <v>0</v>
      </c>
      <c r="AGC26">
        <f>'k17'!OD29</f>
        <v>0</v>
      </c>
      <c r="AGD26">
        <f>'k17'!OE29</f>
        <v>0</v>
      </c>
      <c r="AGE26">
        <f>'k17'!OF29</f>
        <v>0</v>
      </c>
      <c r="AGF26">
        <f>'k17'!OG29</f>
        <v>0</v>
      </c>
      <c r="AGG26">
        <f>'k17'!OH29</f>
        <v>0</v>
      </c>
      <c r="AGH26">
        <f>'k17'!OI29</f>
        <v>0</v>
      </c>
      <c r="AGI26">
        <f>'k17'!OJ29</f>
        <v>0</v>
      </c>
      <c r="AGJ26">
        <f>'k17'!OK29</f>
        <v>0</v>
      </c>
      <c r="AGK26">
        <f>'k17'!OL29</f>
        <v>0</v>
      </c>
      <c r="AGL26">
        <f>'k17'!OM29</f>
        <v>0</v>
      </c>
      <c r="AGM26">
        <f>'k17'!ON29</f>
        <v>0</v>
      </c>
      <c r="AGN26">
        <f>'k17'!OO29</f>
        <v>0</v>
      </c>
      <c r="AGO26">
        <f>'k17'!OP29</f>
        <v>0</v>
      </c>
      <c r="AGP26">
        <f>'k17'!OQ29</f>
        <v>0</v>
      </c>
      <c r="AGQ26">
        <f>'k17'!OR29</f>
        <v>0</v>
      </c>
      <c r="AGR26">
        <f>'k17'!OS29</f>
        <v>0</v>
      </c>
      <c r="AGS26">
        <f>'k17'!OT29</f>
        <v>0</v>
      </c>
      <c r="AGT26">
        <f>'k17'!OU29</f>
        <v>0</v>
      </c>
      <c r="AGU26">
        <f>'k17'!OV29</f>
        <v>0</v>
      </c>
      <c r="AGV26">
        <f>'k17'!OW29</f>
        <v>0</v>
      </c>
      <c r="AGW26">
        <f>'k17'!OX29</f>
        <v>0</v>
      </c>
      <c r="AGX26">
        <f>'k17'!OY29</f>
        <v>0</v>
      </c>
      <c r="AGY26">
        <f>'k17'!OZ29</f>
        <v>0</v>
      </c>
      <c r="AGZ26">
        <f>'k17'!PA29</f>
        <v>0</v>
      </c>
      <c r="AHA26">
        <f>'k17'!PB29</f>
        <v>0</v>
      </c>
      <c r="AHB26">
        <f>'k17'!PC29</f>
        <v>0</v>
      </c>
      <c r="AHC26">
        <f>'k17'!PD29</f>
        <v>0</v>
      </c>
      <c r="AHD26">
        <f>'k17'!PE29</f>
        <v>0</v>
      </c>
      <c r="AHE26">
        <f>'k17'!PF29</f>
        <v>0</v>
      </c>
      <c r="AHF26">
        <f>'k17'!PG29</f>
        <v>0</v>
      </c>
      <c r="AHG26">
        <f>'k17'!PH29</f>
        <v>0</v>
      </c>
      <c r="AHH26">
        <f>'k17'!PI29</f>
        <v>0</v>
      </c>
      <c r="AHI26">
        <f>'k17'!PJ29</f>
        <v>0</v>
      </c>
      <c r="AHJ26">
        <f>'k17'!PK29</f>
        <v>0</v>
      </c>
      <c r="AHK26">
        <f>'k17'!PL29</f>
        <v>0</v>
      </c>
      <c r="AHL26">
        <f>'k17'!PM29</f>
        <v>0</v>
      </c>
      <c r="AHM26">
        <f>'k17'!PN29</f>
        <v>0</v>
      </c>
      <c r="AHN26">
        <f>'k17'!PO29</f>
        <v>0</v>
      </c>
      <c r="AHO26">
        <f>'k17'!PP29</f>
        <v>0</v>
      </c>
      <c r="AHP26">
        <f>'k17'!PQ29</f>
        <v>0</v>
      </c>
      <c r="AHQ26">
        <f>'k17'!PR29</f>
        <v>0</v>
      </c>
      <c r="AHR26">
        <f>'k17'!PS29</f>
        <v>0</v>
      </c>
      <c r="AHS26">
        <v>26</v>
      </c>
      <c r="AHT26">
        <f>'k18'!NT29</f>
        <v>0</v>
      </c>
      <c r="AHU26">
        <f>'k18'!NU29</f>
        <v>0</v>
      </c>
      <c r="AHV26">
        <f>'k18'!NV29</f>
        <v>0</v>
      </c>
      <c r="AHW26">
        <f>'k18'!NW29</f>
        <v>0</v>
      </c>
      <c r="AHX26">
        <f>'k18'!NX29</f>
        <v>0</v>
      </c>
      <c r="AHY26">
        <f>'k18'!NY29</f>
        <v>0</v>
      </c>
      <c r="AHZ26">
        <f>'k18'!NZ29</f>
        <v>0</v>
      </c>
      <c r="AIA26">
        <f>'k18'!OA29</f>
        <v>0</v>
      </c>
      <c r="AIB26">
        <f>'k18'!OB29</f>
        <v>0</v>
      </c>
      <c r="AIC26">
        <f>'k18'!OC29</f>
        <v>0</v>
      </c>
      <c r="AID26">
        <f>'k18'!OD29</f>
        <v>0</v>
      </c>
      <c r="AIE26">
        <f>'k18'!OE29</f>
        <v>0</v>
      </c>
      <c r="AIF26">
        <f>'k18'!OF29</f>
        <v>0</v>
      </c>
      <c r="AIG26">
        <f>'k18'!OG29</f>
        <v>0</v>
      </c>
      <c r="AIH26">
        <f>'k18'!OH29</f>
        <v>0</v>
      </c>
      <c r="AII26">
        <f>'k18'!OI29</f>
        <v>0</v>
      </c>
      <c r="AIJ26">
        <f>'k18'!OJ29</f>
        <v>0</v>
      </c>
      <c r="AIK26">
        <f>'k18'!OK29</f>
        <v>0</v>
      </c>
      <c r="AIL26">
        <f>'k18'!OL29</f>
        <v>0</v>
      </c>
      <c r="AIM26">
        <f>'k18'!OM29</f>
        <v>0</v>
      </c>
      <c r="AIN26">
        <f>'k18'!ON29</f>
        <v>0</v>
      </c>
      <c r="AIO26">
        <f>'k18'!OO29</f>
        <v>0</v>
      </c>
      <c r="AIP26">
        <f>'k18'!OP29</f>
        <v>0</v>
      </c>
      <c r="AIQ26">
        <f>'k18'!OQ29</f>
        <v>0</v>
      </c>
      <c r="AIR26">
        <f>'k18'!OR29</f>
        <v>0</v>
      </c>
      <c r="AIS26">
        <f>'k18'!OS29</f>
        <v>0</v>
      </c>
      <c r="AIT26">
        <f>'k18'!OT29</f>
        <v>0</v>
      </c>
      <c r="AIU26">
        <f>'k18'!OU29</f>
        <v>0</v>
      </c>
      <c r="AIV26">
        <f>'k18'!OV29</f>
        <v>0</v>
      </c>
      <c r="AIW26">
        <f>'k18'!OW29</f>
        <v>0</v>
      </c>
      <c r="AIX26">
        <f>'k18'!OX29</f>
        <v>0</v>
      </c>
      <c r="AIY26">
        <f>'k18'!OY29</f>
        <v>0</v>
      </c>
      <c r="AIZ26">
        <f>'k18'!OZ29</f>
        <v>0</v>
      </c>
      <c r="AJA26">
        <f>'k18'!PA29</f>
        <v>0</v>
      </c>
      <c r="AJB26">
        <f>'k18'!PB29</f>
        <v>0</v>
      </c>
      <c r="AJC26">
        <f>'k18'!PC29</f>
        <v>0</v>
      </c>
      <c r="AJD26">
        <f>'k18'!PD29</f>
        <v>0</v>
      </c>
      <c r="AJE26">
        <f>'k18'!PE29</f>
        <v>0</v>
      </c>
      <c r="AJF26">
        <f>'k18'!PF29</f>
        <v>0</v>
      </c>
      <c r="AJG26">
        <f>'k18'!PG29</f>
        <v>0</v>
      </c>
      <c r="AJH26">
        <f>'k18'!PH29</f>
        <v>0</v>
      </c>
      <c r="AJI26">
        <f>'k18'!PI29</f>
        <v>0</v>
      </c>
      <c r="AJJ26">
        <f>'k18'!PJ29</f>
        <v>0</v>
      </c>
      <c r="AJK26">
        <f>'k18'!PK29</f>
        <v>0</v>
      </c>
      <c r="AJL26">
        <f>'k18'!PL29</f>
        <v>0</v>
      </c>
      <c r="AJM26">
        <f>'k18'!PM29</f>
        <v>0</v>
      </c>
      <c r="AJN26">
        <f>'k18'!PN29</f>
        <v>0</v>
      </c>
      <c r="AJO26">
        <f>'k18'!PO29</f>
        <v>0</v>
      </c>
      <c r="AJP26">
        <f>'k18'!PP29</f>
        <v>0</v>
      </c>
      <c r="AJQ26">
        <f>'k18'!PQ29</f>
        <v>0</v>
      </c>
      <c r="AJR26">
        <f>'k18'!PR29</f>
        <v>0</v>
      </c>
      <c r="AJS26">
        <f>'k18'!PS29</f>
        <v>0</v>
      </c>
      <c r="AJT26">
        <v>26</v>
      </c>
      <c r="AJU26">
        <f>'k19'!NT29</f>
        <v>0</v>
      </c>
      <c r="AJV26">
        <f>'k19'!NU29</f>
        <v>0</v>
      </c>
      <c r="AJW26">
        <f>'k19'!NV29</f>
        <v>0</v>
      </c>
      <c r="AJX26">
        <f>'k19'!NW29</f>
        <v>0</v>
      </c>
      <c r="AJY26">
        <f>'k19'!NX29</f>
        <v>0</v>
      </c>
      <c r="AJZ26">
        <f>'k19'!NY29</f>
        <v>0</v>
      </c>
      <c r="AKA26">
        <f>'k19'!NZ29</f>
        <v>0</v>
      </c>
      <c r="AKB26">
        <f>'k19'!OA29</f>
        <v>0</v>
      </c>
      <c r="AKC26">
        <f>'k19'!OB29</f>
        <v>0</v>
      </c>
      <c r="AKD26">
        <f>'k19'!OC29</f>
        <v>0</v>
      </c>
      <c r="AKE26">
        <f>'k19'!OD29</f>
        <v>0</v>
      </c>
      <c r="AKF26">
        <f>'k19'!OE29</f>
        <v>0</v>
      </c>
      <c r="AKG26">
        <f>'k19'!OF29</f>
        <v>0</v>
      </c>
      <c r="AKH26">
        <f>'k19'!OG29</f>
        <v>0</v>
      </c>
      <c r="AKI26">
        <f>'k19'!OH29</f>
        <v>0</v>
      </c>
      <c r="AKJ26">
        <f>'k19'!OI29</f>
        <v>0</v>
      </c>
      <c r="AKK26">
        <f>'k19'!OJ29</f>
        <v>0</v>
      </c>
      <c r="AKL26">
        <f>'k19'!OK29</f>
        <v>0</v>
      </c>
      <c r="AKM26">
        <f>'k19'!OL29</f>
        <v>0</v>
      </c>
      <c r="AKN26">
        <f>'k19'!OM29</f>
        <v>0</v>
      </c>
      <c r="AKO26">
        <f>'k19'!ON29</f>
        <v>0</v>
      </c>
      <c r="AKP26">
        <f>'k19'!OO29</f>
        <v>0</v>
      </c>
      <c r="AKQ26">
        <f>'k19'!OP29</f>
        <v>0</v>
      </c>
      <c r="AKR26">
        <f>'k19'!OQ29</f>
        <v>0</v>
      </c>
      <c r="AKS26">
        <f>'k19'!OR29</f>
        <v>0</v>
      </c>
      <c r="AKT26">
        <f>'k19'!OS29</f>
        <v>0</v>
      </c>
      <c r="AKU26">
        <f>'k19'!OT29</f>
        <v>0</v>
      </c>
      <c r="AKV26">
        <f>'k19'!OU29</f>
        <v>0</v>
      </c>
      <c r="AKW26">
        <f>'k19'!OV29</f>
        <v>0</v>
      </c>
      <c r="AKX26">
        <f>'k19'!OW29</f>
        <v>0</v>
      </c>
      <c r="AKY26">
        <f>'k19'!OX29</f>
        <v>0</v>
      </c>
      <c r="AKZ26">
        <f>'k19'!OY29</f>
        <v>0</v>
      </c>
      <c r="ALA26">
        <f>'k19'!OZ29</f>
        <v>0</v>
      </c>
      <c r="ALB26">
        <f>'k19'!PA29</f>
        <v>0</v>
      </c>
      <c r="ALC26">
        <f>'k19'!PB29</f>
        <v>0</v>
      </c>
      <c r="ALD26">
        <f>'k19'!PC29</f>
        <v>0</v>
      </c>
      <c r="ALE26">
        <f>'k19'!PD29</f>
        <v>0</v>
      </c>
      <c r="ALF26">
        <f>'k19'!PE29</f>
        <v>0</v>
      </c>
      <c r="ALG26">
        <f>'k19'!PF29</f>
        <v>0</v>
      </c>
      <c r="ALH26">
        <f>'k19'!PG29</f>
        <v>0</v>
      </c>
      <c r="ALI26">
        <f>'k19'!PH29</f>
        <v>0</v>
      </c>
      <c r="ALJ26">
        <f>'k19'!PI29</f>
        <v>0</v>
      </c>
      <c r="ALK26">
        <f>'k19'!PJ29</f>
        <v>0</v>
      </c>
      <c r="ALL26">
        <f>'k19'!PK29</f>
        <v>0</v>
      </c>
      <c r="ALM26">
        <f>'k19'!PL29</f>
        <v>0</v>
      </c>
      <c r="ALN26">
        <f>'k19'!PM29</f>
        <v>0</v>
      </c>
      <c r="ALO26">
        <f>'k19'!PN29</f>
        <v>0</v>
      </c>
      <c r="ALP26">
        <f>'k19'!PO29</f>
        <v>0</v>
      </c>
      <c r="ALQ26">
        <f>'k19'!PP29</f>
        <v>0</v>
      </c>
      <c r="ALR26">
        <f>'k19'!PQ29</f>
        <v>0</v>
      </c>
      <c r="ALS26">
        <f>'k19'!PR29</f>
        <v>0</v>
      </c>
      <c r="ALT26">
        <f>'k19'!PS29</f>
        <v>0</v>
      </c>
      <c r="ALU26">
        <v>26</v>
      </c>
      <c r="ALV26">
        <f>'k20'!NT29</f>
        <v>0</v>
      </c>
      <c r="ALW26">
        <f>'k20'!NU29</f>
        <v>0</v>
      </c>
      <c r="ALX26">
        <f>'k20'!NV29</f>
        <v>0</v>
      </c>
      <c r="ALY26">
        <f>'k20'!NW29</f>
        <v>0</v>
      </c>
      <c r="ALZ26">
        <f>'k20'!NX29</f>
        <v>0</v>
      </c>
      <c r="AMA26">
        <f>'k20'!NY29</f>
        <v>0</v>
      </c>
      <c r="AMB26">
        <f>'k20'!NZ29</f>
        <v>0</v>
      </c>
      <c r="AMC26">
        <f>'k20'!OA29</f>
        <v>0</v>
      </c>
      <c r="AMD26">
        <f>'k20'!OB29</f>
        <v>0</v>
      </c>
      <c r="AME26">
        <f>'k20'!OC29</f>
        <v>0</v>
      </c>
      <c r="AMF26">
        <f>'k20'!OD29</f>
        <v>0</v>
      </c>
      <c r="AMG26">
        <f>'k20'!OE29</f>
        <v>0</v>
      </c>
      <c r="AMH26">
        <f>'k20'!OF29</f>
        <v>0</v>
      </c>
      <c r="AMI26">
        <f>'k20'!OG29</f>
        <v>0</v>
      </c>
      <c r="AMJ26">
        <f>'k20'!OH29</f>
        <v>0</v>
      </c>
      <c r="AMK26">
        <f>'k20'!OI29</f>
        <v>0</v>
      </c>
      <c r="AML26">
        <f>'k20'!OJ29</f>
        <v>0</v>
      </c>
      <c r="AMM26">
        <f>'k20'!OK29</f>
        <v>0</v>
      </c>
      <c r="AMN26">
        <f>'k20'!OL29</f>
        <v>0</v>
      </c>
      <c r="AMO26">
        <f>'k20'!OM29</f>
        <v>0</v>
      </c>
      <c r="AMP26">
        <f>'k20'!ON29</f>
        <v>0</v>
      </c>
      <c r="AMQ26">
        <f>'k20'!OO29</f>
        <v>0</v>
      </c>
      <c r="AMR26">
        <f>'k20'!OP29</f>
        <v>0</v>
      </c>
      <c r="AMS26">
        <f>'k20'!OQ29</f>
        <v>0</v>
      </c>
      <c r="AMT26">
        <f>'k20'!OR29</f>
        <v>0</v>
      </c>
      <c r="AMU26">
        <f>'k20'!OS29</f>
        <v>0</v>
      </c>
      <c r="AMV26">
        <f>'k20'!OT29</f>
        <v>0</v>
      </c>
      <c r="AMW26">
        <f>'k20'!OU29</f>
        <v>0</v>
      </c>
      <c r="AMX26">
        <f>'k20'!OV29</f>
        <v>0</v>
      </c>
      <c r="AMY26">
        <f>'k20'!OW29</f>
        <v>0</v>
      </c>
      <c r="AMZ26">
        <f>'k20'!OX29</f>
        <v>0</v>
      </c>
      <c r="ANA26">
        <f>'k20'!OY29</f>
        <v>0</v>
      </c>
      <c r="ANB26">
        <f>'k20'!OZ29</f>
        <v>0</v>
      </c>
      <c r="ANC26">
        <f>'k20'!PA29</f>
        <v>0</v>
      </c>
      <c r="AND26">
        <f>'k20'!PB29</f>
        <v>0</v>
      </c>
      <c r="ANE26">
        <f>'k20'!PC29</f>
        <v>0</v>
      </c>
      <c r="ANF26">
        <f>'k20'!PD29</f>
        <v>0</v>
      </c>
      <c r="ANG26">
        <f>'k20'!PE29</f>
        <v>0</v>
      </c>
      <c r="ANH26">
        <f>'k20'!PF29</f>
        <v>0</v>
      </c>
      <c r="ANI26">
        <f>'k20'!PG29</f>
        <v>0</v>
      </c>
      <c r="ANJ26">
        <f>'k20'!PH29</f>
        <v>0</v>
      </c>
      <c r="ANK26">
        <f>'k20'!PI29</f>
        <v>0</v>
      </c>
      <c r="ANL26">
        <f>'k20'!PJ29</f>
        <v>0</v>
      </c>
      <c r="ANM26">
        <f>'k20'!PK29</f>
        <v>0</v>
      </c>
      <c r="ANN26">
        <f>'k20'!PL29</f>
        <v>0</v>
      </c>
      <c r="ANO26">
        <f>'k20'!PM29</f>
        <v>0</v>
      </c>
      <c r="ANP26">
        <f>'k20'!PN29</f>
        <v>0</v>
      </c>
      <c r="ANQ26">
        <f>'k20'!PO29</f>
        <v>0</v>
      </c>
      <c r="ANR26">
        <f>'k20'!PP29</f>
        <v>0</v>
      </c>
      <c r="ANS26">
        <f>'k20'!PQ29</f>
        <v>0</v>
      </c>
      <c r="ANT26">
        <f>'k20'!PR29</f>
        <v>0</v>
      </c>
      <c r="ANU26">
        <f>'k20'!PS29</f>
        <v>0</v>
      </c>
      <c r="ANV26">
        <v>26</v>
      </c>
      <c r="ANW26">
        <f>'k21'!NT29</f>
        <v>0</v>
      </c>
      <c r="ANX26">
        <f>'k21'!NU29</f>
        <v>0</v>
      </c>
      <c r="ANY26">
        <f>'k21'!NV29</f>
        <v>0</v>
      </c>
      <c r="ANZ26">
        <f>'k21'!NW29</f>
        <v>0</v>
      </c>
      <c r="AOA26">
        <f>'k21'!NX29</f>
        <v>0</v>
      </c>
      <c r="AOB26">
        <f>'k21'!NY29</f>
        <v>0</v>
      </c>
      <c r="AOC26">
        <f>'k21'!NZ29</f>
        <v>0</v>
      </c>
      <c r="AOD26">
        <f>'k21'!OA29</f>
        <v>0</v>
      </c>
      <c r="AOE26">
        <f>'k21'!OB29</f>
        <v>0</v>
      </c>
      <c r="AOF26">
        <f>'k21'!OC29</f>
        <v>0</v>
      </c>
      <c r="AOG26">
        <f>'k21'!OD29</f>
        <v>0</v>
      </c>
      <c r="AOH26">
        <f>'k21'!OE29</f>
        <v>0</v>
      </c>
      <c r="AOI26">
        <f>'k21'!OF29</f>
        <v>0</v>
      </c>
      <c r="AOJ26">
        <f>'k21'!OG29</f>
        <v>0</v>
      </c>
      <c r="AOK26">
        <f>'k21'!OH29</f>
        <v>0</v>
      </c>
      <c r="AOL26">
        <f>'k21'!OI29</f>
        <v>0</v>
      </c>
      <c r="AOM26">
        <f>'k21'!OJ29</f>
        <v>0</v>
      </c>
      <c r="AON26">
        <f>'k21'!OK29</f>
        <v>0</v>
      </c>
      <c r="AOO26">
        <f>'k21'!OL29</f>
        <v>0</v>
      </c>
      <c r="AOP26">
        <f>'k21'!OM29</f>
        <v>0</v>
      </c>
      <c r="AOQ26">
        <f>'k21'!ON29</f>
        <v>0</v>
      </c>
      <c r="AOR26">
        <f>'k21'!OO29</f>
        <v>0</v>
      </c>
      <c r="AOS26">
        <f>'k21'!OP29</f>
        <v>0</v>
      </c>
      <c r="AOT26">
        <f>'k21'!OQ29</f>
        <v>0</v>
      </c>
      <c r="AOU26">
        <f>'k21'!OR29</f>
        <v>0</v>
      </c>
      <c r="AOV26">
        <f>'k21'!OS29</f>
        <v>0</v>
      </c>
      <c r="AOW26">
        <f>'k21'!OT29</f>
        <v>0</v>
      </c>
      <c r="AOX26">
        <f>'k21'!OU29</f>
        <v>0</v>
      </c>
      <c r="AOY26">
        <f>'k21'!OV29</f>
        <v>0</v>
      </c>
      <c r="AOZ26">
        <f>'k21'!OW29</f>
        <v>0</v>
      </c>
      <c r="APA26">
        <f>'k21'!OX29</f>
        <v>0</v>
      </c>
      <c r="APB26">
        <f>'k21'!OY29</f>
        <v>0</v>
      </c>
      <c r="APC26">
        <f>'k21'!OZ29</f>
        <v>0</v>
      </c>
      <c r="APD26">
        <f>'k21'!PA29</f>
        <v>0</v>
      </c>
      <c r="APE26">
        <f>'k21'!PB29</f>
        <v>0</v>
      </c>
      <c r="APF26">
        <f>'k21'!PC29</f>
        <v>0</v>
      </c>
      <c r="APG26">
        <f>'k21'!PD29</f>
        <v>0</v>
      </c>
      <c r="APH26">
        <f>'k21'!PE29</f>
        <v>0</v>
      </c>
      <c r="API26">
        <f>'k21'!PF29</f>
        <v>0</v>
      </c>
      <c r="APJ26">
        <f>'k21'!PG29</f>
        <v>0</v>
      </c>
      <c r="APK26">
        <f>'k21'!PH29</f>
        <v>0</v>
      </c>
      <c r="APL26">
        <f>'k21'!PI29</f>
        <v>0</v>
      </c>
      <c r="APM26">
        <f>'k21'!PJ29</f>
        <v>0</v>
      </c>
      <c r="APN26">
        <f>'k21'!PK29</f>
        <v>0</v>
      </c>
      <c r="APO26">
        <f>'k21'!PL29</f>
        <v>0</v>
      </c>
      <c r="APP26">
        <f>'k21'!PM29</f>
        <v>0</v>
      </c>
      <c r="APQ26">
        <f>'k21'!PN29</f>
        <v>0</v>
      </c>
      <c r="APR26">
        <f>'k21'!PO29</f>
        <v>0</v>
      </c>
      <c r="APS26">
        <f>'k21'!PP29</f>
        <v>0</v>
      </c>
      <c r="APT26">
        <f>'k21'!PQ29</f>
        <v>0</v>
      </c>
      <c r="APU26">
        <f>'k21'!PR29</f>
        <v>0</v>
      </c>
      <c r="APV26">
        <f>'k21'!PS29</f>
        <v>0</v>
      </c>
      <c r="APW26">
        <v>26</v>
      </c>
    </row>
    <row r="27" spans="2:1115" x14ac:dyDescent="0.25">
      <c r="B27">
        <v>27</v>
      </c>
      <c r="C27">
        <f>'k1'!NT30</f>
        <v>21</v>
      </c>
      <c r="D27">
        <f>'k1'!NU30</f>
        <v>0</v>
      </c>
      <c r="E27">
        <f>'k1'!NV30</f>
        <v>0</v>
      </c>
      <c r="F27">
        <f>'k1'!NW30</f>
        <v>0</v>
      </c>
      <c r="G27">
        <f>'k1'!NX30</f>
        <v>0</v>
      </c>
      <c r="H27">
        <f>'k1'!NY30</f>
        <v>0</v>
      </c>
      <c r="I27">
        <f>'k1'!NZ30</f>
        <v>0</v>
      </c>
      <c r="J27">
        <f>'k1'!OA30</f>
        <v>0</v>
      </c>
      <c r="K27">
        <f>'k1'!OB30</f>
        <v>0</v>
      </c>
      <c r="L27">
        <f>'k1'!OC30</f>
        <v>0</v>
      </c>
      <c r="M27">
        <f>'k1'!OD30</f>
        <v>0</v>
      </c>
      <c r="N27">
        <f>'k1'!OE30</f>
        <v>0</v>
      </c>
      <c r="O27">
        <f>'k1'!OF30</f>
        <v>0</v>
      </c>
      <c r="P27">
        <f>'k1'!OG30</f>
        <v>0</v>
      </c>
      <c r="Q27" t="str">
        <f>'k1'!OH30</f>
        <v>0</v>
      </c>
      <c r="R27">
        <f>'k1'!OI30</f>
        <v>0</v>
      </c>
      <c r="S27" t="str">
        <f>'k1'!OJ30</f>
        <v>0</v>
      </c>
      <c r="T27">
        <f>'k1'!OK30</f>
        <v>0</v>
      </c>
      <c r="U27" t="str">
        <f>'k1'!OL30</f>
        <v>0</v>
      </c>
      <c r="V27" t="str">
        <f>'k1'!OM30</f>
        <v>NILAI MELEBIHI KAPASITAS</v>
      </c>
      <c r="W27">
        <f>'k1'!ON30</f>
        <v>0</v>
      </c>
      <c r="X27" t="str">
        <f>'k1'!OO30</f>
        <v>0</v>
      </c>
      <c r="Y27" t="str">
        <f>'k1'!OP30</f>
        <v>NILAI MELEBIHI KAPASITAS</v>
      </c>
      <c r="Z27" t="str">
        <f>'k1'!OQ30</f>
        <v/>
      </c>
      <c r="AA27">
        <f>'k1'!OR30</f>
        <v>0</v>
      </c>
      <c r="AB27" t="str">
        <f>'k1'!OS30</f>
        <v/>
      </c>
      <c r="AC27">
        <f>'k1'!OT30</f>
        <v>0</v>
      </c>
      <c r="AD27" t="str">
        <f>'k1'!OU30</f>
        <v/>
      </c>
      <c r="AE27">
        <f>'k1'!OV30</f>
        <v>0</v>
      </c>
      <c r="AF27" t="str">
        <f>'k1'!OW30</f>
        <v/>
      </c>
      <c r="AG27">
        <f>'k1'!OX30</f>
        <v>0</v>
      </c>
      <c r="AH27" t="str">
        <f>'k1'!OY30</f>
        <v/>
      </c>
      <c r="AI27">
        <f>'k1'!OZ30</f>
        <v>0</v>
      </c>
      <c r="AJ27" t="str">
        <f>'k1'!PA30</f>
        <v/>
      </c>
      <c r="AK27">
        <f>'k1'!PB30</f>
        <v>0</v>
      </c>
      <c r="AL27" t="str">
        <f>'k1'!PC30</f>
        <v/>
      </c>
      <c r="AM27">
        <f>'k1'!PD30</f>
        <v>0</v>
      </c>
      <c r="AN27" t="str">
        <f>'k1'!PE30</f>
        <v/>
      </c>
      <c r="AO27">
        <f>'k1'!PF30</f>
        <v>0</v>
      </c>
      <c r="AP27" t="str">
        <f>'k1'!PG30</f>
        <v/>
      </c>
      <c r="AQ27">
        <f>'k1'!PH30</f>
        <v>0</v>
      </c>
      <c r="AR27" t="str">
        <f>'k1'!PI30</f>
        <v/>
      </c>
      <c r="AS27">
        <f>'k1'!PJ30</f>
        <v>0</v>
      </c>
      <c r="AT27" t="str">
        <f>'k1'!PK30</f>
        <v/>
      </c>
      <c r="AU27">
        <f>'k1'!PL30</f>
        <v>0</v>
      </c>
      <c r="AV27" t="str">
        <f>'k1'!PM30</f>
        <v/>
      </c>
      <c r="AW27">
        <f>'k1'!PN30</f>
        <v>0</v>
      </c>
      <c r="AX27">
        <f>'k1'!PO30</f>
        <v>0</v>
      </c>
      <c r="AY27">
        <f>'k1'!PP30</f>
        <v>0</v>
      </c>
      <c r="AZ27">
        <f>'k1'!PQ30</f>
        <v>0</v>
      </c>
      <c r="BA27">
        <f>'k1'!PR30</f>
        <v>0</v>
      </c>
      <c r="BB27">
        <f>'k1'!PS30</f>
        <v>0</v>
      </c>
      <c r="BC27">
        <v>27</v>
      </c>
      <c r="BD27">
        <f>'k2'!NT30</f>
        <v>21</v>
      </c>
      <c r="BE27">
        <f>'k2'!NU30</f>
        <v>0</v>
      </c>
      <c r="BF27">
        <f>'k2'!NV30</f>
        <v>0</v>
      </c>
      <c r="BG27">
        <f>'k2'!NW30</f>
        <v>0</v>
      </c>
      <c r="BH27">
        <f>'k2'!NX30</f>
        <v>0</v>
      </c>
      <c r="BI27">
        <f>'k2'!NY30</f>
        <v>0</v>
      </c>
      <c r="BJ27">
        <f>'k2'!NZ30</f>
        <v>0</v>
      </c>
      <c r="BK27">
        <f>'k2'!OA30</f>
        <v>0</v>
      </c>
      <c r="BL27">
        <f>'k2'!OB30</f>
        <v>0</v>
      </c>
      <c r="BM27">
        <f>'k2'!OC30</f>
        <v>0</v>
      </c>
      <c r="BN27">
        <f>'k2'!OD30</f>
        <v>0</v>
      </c>
      <c r="BO27">
        <f>'k2'!OE30</f>
        <v>0</v>
      </c>
      <c r="BP27">
        <f>'k2'!OF30</f>
        <v>0</v>
      </c>
      <c r="BQ27">
        <f>'k2'!OG30</f>
        <v>0</v>
      </c>
      <c r="BR27" t="str">
        <f>'k2'!OH30</f>
        <v>0</v>
      </c>
      <c r="BS27">
        <f>'k2'!OI30</f>
        <v>0</v>
      </c>
      <c r="BT27" t="str">
        <f>'k2'!OJ30</f>
        <v>0</v>
      </c>
      <c r="BU27">
        <f>'k2'!OK30</f>
        <v>0</v>
      </c>
      <c r="BV27" t="str">
        <f>'k2'!OL30</f>
        <v>0</v>
      </c>
      <c r="BW27" t="str">
        <f>'k2'!OM30</f>
        <v>NILAI MELEBIHI KAPASITAS</v>
      </c>
      <c r="BX27">
        <f>'k2'!ON30</f>
        <v>0</v>
      </c>
      <c r="BY27" t="str">
        <f>'k2'!OO30</f>
        <v>0</v>
      </c>
      <c r="BZ27" t="str">
        <f>'k2'!OP30</f>
        <v>NILAI MELEBIHI KAPASITAS</v>
      </c>
      <c r="CA27" t="str">
        <f>'k2'!OQ30</f>
        <v/>
      </c>
      <c r="CB27">
        <f>'k2'!OR30</f>
        <v>0</v>
      </c>
      <c r="CC27" t="str">
        <f>'k2'!OS30</f>
        <v/>
      </c>
      <c r="CD27">
        <f>'k2'!OT30</f>
        <v>0</v>
      </c>
      <c r="CE27" t="str">
        <f>'k2'!OU30</f>
        <v/>
      </c>
      <c r="CF27">
        <f>'k2'!OV30</f>
        <v>0</v>
      </c>
      <c r="CG27" t="str">
        <f>'k2'!OW30</f>
        <v/>
      </c>
      <c r="CH27">
        <f>'k2'!OX30</f>
        <v>0</v>
      </c>
      <c r="CI27" t="str">
        <f>'k2'!OY30</f>
        <v/>
      </c>
      <c r="CJ27">
        <f>'k2'!OZ30</f>
        <v>0</v>
      </c>
      <c r="CK27" t="str">
        <f>'k2'!PA30</f>
        <v/>
      </c>
      <c r="CL27">
        <f>'k2'!PB30</f>
        <v>0</v>
      </c>
      <c r="CM27" t="str">
        <f>'k2'!PC30</f>
        <v/>
      </c>
      <c r="CN27">
        <f>'k2'!PD30</f>
        <v>0</v>
      </c>
      <c r="CO27" t="str">
        <f>'k2'!PE30</f>
        <v/>
      </c>
      <c r="CP27">
        <f>'k2'!PF30</f>
        <v>0</v>
      </c>
      <c r="CQ27" t="str">
        <f>'k2'!PG30</f>
        <v/>
      </c>
      <c r="CR27">
        <f>'k2'!PH30</f>
        <v>0</v>
      </c>
      <c r="CS27" t="str">
        <f>'k2'!PI30</f>
        <v/>
      </c>
      <c r="CT27">
        <f>'k2'!PJ30</f>
        <v>0</v>
      </c>
      <c r="CU27" t="str">
        <f>'k2'!PK30</f>
        <v/>
      </c>
      <c r="CV27">
        <f>'k2'!PL30</f>
        <v>0</v>
      </c>
      <c r="CW27" t="str">
        <f>'k2'!PM30</f>
        <v/>
      </c>
      <c r="CX27">
        <f>'k2'!PN30</f>
        <v>0</v>
      </c>
      <c r="CY27">
        <f>'k2'!PO30</f>
        <v>0</v>
      </c>
      <c r="CZ27">
        <f>'k2'!PP30</f>
        <v>0</v>
      </c>
      <c r="DA27">
        <f>'k2'!PQ30</f>
        <v>0</v>
      </c>
      <c r="DB27">
        <f>'k2'!PR30</f>
        <v>0</v>
      </c>
      <c r="DC27">
        <f>'k2'!PS30</f>
        <v>0</v>
      </c>
      <c r="DD27">
        <v>27</v>
      </c>
      <c r="DE27">
        <f>'k3'!NT30</f>
        <v>21</v>
      </c>
      <c r="DF27">
        <f>'k3'!NU30</f>
        <v>0</v>
      </c>
      <c r="DG27">
        <f>'k3'!NV30</f>
        <v>0</v>
      </c>
      <c r="DH27">
        <f>'k3'!NW30</f>
        <v>0</v>
      </c>
      <c r="DI27">
        <f>'k3'!NX30</f>
        <v>0</v>
      </c>
      <c r="DJ27">
        <f>'k3'!NY30</f>
        <v>0</v>
      </c>
      <c r="DK27">
        <f>'k3'!NZ30</f>
        <v>0</v>
      </c>
      <c r="DL27">
        <f>'k3'!OA30</f>
        <v>0</v>
      </c>
      <c r="DM27">
        <f>'k3'!OB30</f>
        <v>0</v>
      </c>
      <c r="DN27">
        <f>'k3'!OC30</f>
        <v>0</v>
      </c>
      <c r="DO27">
        <f>'k3'!OD30</f>
        <v>0</v>
      </c>
      <c r="DP27">
        <f>'k3'!OE30</f>
        <v>0</v>
      </c>
      <c r="DQ27">
        <f>'k3'!OF30</f>
        <v>0</v>
      </c>
      <c r="DR27">
        <f>'k3'!OG30</f>
        <v>0</v>
      </c>
      <c r="DS27" t="str">
        <f>'k3'!OH30</f>
        <v>0</v>
      </c>
      <c r="DT27">
        <f>'k3'!OI30</f>
        <v>0</v>
      </c>
      <c r="DU27" t="str">
        <f>'k3'!OJ30</f>
        <v>0</v>
      </c>
      <c r="DV27">
        <f>'k3'!OK30</f>
        <v>0</v>
      </c>
      <c r="DW27" t="str">
        <f>'k3'!OL30</f>
        <v>0</v>
      </c>
      <c r="DX27" t="str">
        <f>'k3'!OM30</f>
        <v>NILAI MELEBIHI KAPASITAS</v>
      </c>
      <c r="DY27">
        <f>'k3'!ON30</f>
        <v>0</v>
      </c>
      <c r="DZ27" t="str">
        <f>'k3'!OO30</f>
        <v>0</v>
      </c>
      <c r="EA27" t="str">
        <f>'k3'!OP30</f>
        <v>NILAI MELEBIHI KAPASITAS</v>
      </c>
      <c r="EB27" t="str">
        <f>'k3'!OQ30</f>
        <v/>
      </c>
      <c r="EC27">
        <f>'k3'!OR30</f>
        <v>0</v>
      </c>
      <c r="ED27" t="str">
        <f>'k3'!OS30</f>
        <v/>
      </c>
      <c r="EE27">
        <f>'k3'!OT30</f>
        <v>0</v>
      </c>
      <c r="EF27" t="str">
        <f>'k3'!OU30</f>
        <v/>
      </c>
      <c r="EG27">
        <f>'k3'!OV30</f>
        <v>0</v>
      </c>
      <c r="EH27" t="str">
        <f>'k3'!OW30</f>
        <v/>
      </c>
      <c r="EI27">
        <f>'k3'!OX30</f>
        <v>0</v>
      </c>
      <c r="EJ27" t="str">
        <f>'k3'!OY30</f>
        <v/>
      </c>
      <c r="EK27">
        <f>'k3'!OZ30</f>
        <v>0</v>
      </c>
      <c r="EL27" t="str">
        <f>'k3'!PA30</f>
        <v/>
      </c>
      <c r="EM27">
        <f>'k3'!PB30</f>
        <v>0</v>
      </c>
      <c r="EN27" t="str">
        <f>'k3'!PC30</f>
        <v/>
      </c>
      <c r="EO27">
        <f>'k3'!PD30</f>
        <v>0</v>
      </c>
      <c r="EP27" t="str">
        <f>'k3'!PE30</f>
        <v/>
      </c>
      <c r="EQ27">
        <f>'k3'!PF30</f>
        <v>0</v>
      </c>
      <c r="ER27" t="str">
        <f>'k3'!PG30</f>
        <v/>
      </c>
      <c r="ES27">
        <f>'k3'!PH30</f>
        <v>0</v>
      </c>
      <c r="ET27" t="str">
        <f>'k3'!PI30</f>
        <v/>
      </c>
      <c r="EU27">
        <f>'k3'!PJ30</f>
        <v>0</v>
      </c>
      <c r="EV27" t="str">
        <f>'k3'!PK30</f>
        <v/>
      </c>
      <c r="EW27">
        <f>'k3'!PL30</f>
        <v>0</v>
      </c>
      <c r="EX27" t="str">
        <f>'k3'!PM30</f>
        <v/>
      </c>
      <c r="EY27">
        <f>'k3'!PN30</f>
        <v>0</v>
      </c>
      <c r="EZ27">
        <f>'k3'!PO30</f>
        <v>0</v>
      </c>
      <c r="FA27">
        <f>'k3'!PP30</f>
        <v>0</v>
      </c>
      <c r="FB27">
        <f>'k3'!PQ30</f>
        <v>0</v>
      </c>
      <c r="FC27">
        <f>'k3'!PR30</f>
        <v>0</v>
      </c>
      <c r="FD27">
        <f>'k3'!PS30</f>
        <v>0</v>
      </c>
      <c r="FE27">
        <v>27</v>
      </c>
      <c r="FF27">
        <f>'k4'!NT30</f>
        <v>0</v>
      </c>
      <c r="FG27">
        <f>'k4'!NU30</f>
        <v>0</v>
      </c>
      <c r="FH27">
        <f>'k4'!NV30</f>
        <v>0</v>
      </c>
      <c r="FI27">
        <f>'k4'!NW30</f>
        <v>0</v>
      </c>
      <c r="FJ27">
        <f>'k4'!NX30</f>
        <v>0</v>
      </c>
      <c r="FK27">
        <f>'k4'!NY30</f>
        <v>0</v>
      </c>
      <c r="FL27">
        <f>'k4'!NZ30</f>
        <v>0</v>
      </c>
      <c r="FM27">
        <f>'k4'!OA30</f>
        <v>0</v>
      </c>
      <c r="FN27">
        <f>'k4'!OB30</f>
        <v>0</v>
      </c>
      <c r="FO27">
        <f>'k4'!OC30</f>
        <v>0</v>
      </c>
      <c r="FP27">
        <f>'k4'!OD30</f>
        <v>0</v>
      </c>
      <c r="FQ27">
        <f>'k4'!OE30</f>
        <v>0</v>
      </c>
      <c r="FR27">
        <f>'k4'!OF30</f>
        <v>0</v>
      </c>
      <c r="FS27">
        <f>'k4'!OG30</f>
        <v>0</v>
      </c>
      <c r="FT27">
        <f>'k4'!OH30</f>
        <v>0</v>
      </c>
      <c r="FU27">
        <f>'k4'!OI30</f>
        <v>0</v>
      </c>
      <c r="FV27">
        <f>'k4'!OJ30</f>
        <v>0</v>
      </c>
      <c r="FW27">
        <f>'k4'!OK30</f>
        <v>0</v>
      </c>
      <c r="FX27">
        <f>'k4'!OL30</f>
        <v>0</v>
      </c>
      <c r="FY27">
        <f>'k4'!OM30</f>
        <v>0</v>
      </c>
      <c r="FZ27">
        <f>'k4'!ON30</f>
        <v>0</v>
      </c>
      <c r="GA27">
        <f>'k4'!OO30</f>
        <v>0</v>
      </c>
      <c r="GB27">
        <f>'k4'!OP30</f>
        <v>0</v>
      </c>
      <c r="GC27">
        <f>'k4'!OQ30</f>
        <v>0</v>
      </c>
      <c r="GD27">
        <f>'k4'!OR30</f>
        <v>0</v>
      </c>
      <c r="GE27">
        <f>'k4'!OS30</f>
        <v>0</v>
      </c>
      <c r="GF27">
        <f>'k4'!OT30</f>
        <v>0</v>
      </c>
      <c r="GG27">
        <f>'k4'!OU30</f>
        <v>0</v>
      </c>
      <c r="GH27">
        <f>'k4'!OV30</f>
        <v>0</v>
      </c>
      <c r="GI27">
        <f>'k4'!OW30</f>
        <v>0</v>
      </c>
      <c r="GJ27">
        <f>'k4'!OX30</f>
        <v>0</v>
      </c>
      <c r="GK27">
        <f>'k4'!OY30</f>
        <v>0</v>
      </c>
      <c r="GL27">
        <f>'k4'!OZ30</f>
        <v>0</v>
      </c>
      <c r="GM27">
        <f>'k4'!PA30</f>
        <v>0</v>
      </c>
      <c r="GN27">
        <f>'k4'!PB30</f>
        <v>0</v>
      </c>
      <c r="GO27">
        <f>'k4'!PC30</f>
        <v>0</v>
      </c>
      <c r="GP27">
        <f>'k4'!PD30</f>
        <v>0</v>
      </c>
      <c r="GQ27">
        <f>'k4'!PE30</f>
        <v>0</v>
      </c>
      <c r="GR27">
        <f>'k4'!PF30</f>
        <v>0</v>
      </c>
      <c r="GS27">
        <f>'k4'!PG30</f>
        <v>0</v>
      </c>
      <c r="GT27">
        <f>'k4'!PH30</f>
        <v>0</v>
      </c>
      <c r="GU27">
        <f>'k4'!PI30</f>
        <v>0</v>
      </c>
      <c r="GV27">
        <f>'k4'!PJ30</f>
        <v>0</v>
      </c>
      <c r="GW27">
        <f>'k4'!PK30</f>
        <v>0</v>
      </c>
      <c r="GX27">
        <f>'k4'!PL30</f>
        <v>0</v>
      </c>
      <c r="GY27">
        <f>'k4'!PM30</f>
        <v>0</v>
      </c>
      <c r="GZ27">
        <f>'k4'!PN30</f>
        <v>0</v>
      </c>
      <c r="HA27">
        <f>'k4'!PO30</f>
        <v>0</v>
      </c>
      <c r="HB27">
        <f>'k4'!PP30</f>
        <v>0</v>
      </c>
      <c r="HC27">
        <f>'k4'!PQ30</f>
        <v>0</v>
      </c>
      <c r="HD27">
        <f>'k4'!PR30</f>
        <v>0</v>
      </c>
      <c r="HE27">
        <f>'k4'!PS30</f>
        <v>0</v>
      </c>
      <c r="HF27">
        <v>27</v>
      </c>
      <c r="HG27">
        <f>'k5'!NT30</f>
        <v>0</v>
      </c>
      <c r="HH27">
        <f>'k5'!NU30</f>
        <v>0</v>
      </c>
      <c r="HI27">
        <f>'k5'!NV30</f>
        <v>0</v>
      </c>
      <c r="HJ27">
        <f>'k5'!NW30</f>
        <v>0</v>
      </c>
      <c r="HK27">
        <f>'k5'!NX30</f>
        <v>0</v>
      </c>
      <c r="HL27">
        <f>'k5'!NY30</f>
        <v>0</v>
      </c>
      <c r="HM27">
        <f>'k5'!NZ30</f>
        <v>0</v>
      </c>
      <c r="HN27">
        <f>'k5'!OA30</f>
        <v>0</v>
      </c>
      <c r="HO27">
        <f>'k5'!OB30</f>
        <v>0</v>
      </c>
      <c r="HP27">
        <f>'k5'!OC30</f>
        <v>0</v>
      </c>
      <c r="HQ27">
        <f>'k5'!OD30</f>
        <v>0</v>
      </c>
      <c r="HR27">
        <f>'k5'!OE30</f>
        <v>0</v>
      </c>
      <c r="HS27">
        <f>'k5'!OF30</f>
        <v>0</v>
      </c>
      <c r="HT27">
        <f>'k5'!OG30</f>
        <v>0</v>
      </c>
      <c r="HU27">
        <f>'k5'!OH30</f>
        <v>0</v>
      </c>
      <c r="HV27">
        <f>'k5'!OI30</f>
        <v>0</v>
      </c>
      <c r="HW27">
        <f>'k5'!OJ30</f>
        <v>0</v>
      </c>
      <c r="HX27">
        <f>'k5'!OK30</f>
        <v>0</v>
      </c>
      <c r="HY27">
        <f>'k5'!OL30</f>
        <v>0</v>
      </c>
      <c r="HZ27">
        <f>'k5'!OM30</f>
        <v>0</v>
      </c>
      <c r="IA27">
        <f>'k5'!ON30</f>
        <v>0</v>
      </c>
      <c r="IB27">
        <f>'k5'!OO30</f>
        <v>0</v>
      </c>
      <c r="IC27">
        <f>'k5'!OP30</f>
        <v>0</v>
      </c>
      <c r="ID27">
        <f>'k5'!OQ30</f>
        <v>0</v>
      </c>
      <c r="IE27">
        <f>'k5'!OR30</f>
        <v>0</v>
      </c>
      <c r="IF27">
        <f>'k5'!OS30</f>
        <v>0</v>
      </c>
      <c r="IG27">
        <f>'k5'!OT30</f>
        <v>0</v>
      </c>
      <c r="IH27">
        <f>'k5'!OU30</f>
        <v>0</v>
      </c>
      <c r="II27">
        <f>'k5'!OV30</f>
        <v>0</v>
      </c>
      <c r="IJ27">
        <f>'k5'!OW30</f>
        <v>0</v>
      </c>
      <c r="IK27">
        <f>'k5'!OX30</f>
        <v>0</v>
      </c>
      <c r="IL27">
        <f>'k5'!OY30</f>
        <v>0</v>
      </c>
      <c r="IM27">
        <f>'k5'!OZ30</f>
        <v>0</v>
      </c>
      <c r="IN27">
        <f>'k5'!PA30</f>
        <v>0</v>
      </c>
      <c r="IO27">
        <f>'k5'!PB30</f>
        <v>0</v>
      </c>
      <c r="IP27">
        <f>'k5'!PC30</f>
        <v>0</v>
      </c>
      <c r="IQ27">
        <f>'k5'!PD30</f>
        <v>0</v>
      </c>
      <c r="IR27">
        <f>'k5'!PE30</f>
        <v>0</v>
      </c>
      <c r="IS27">
        <f>'k5'!PF30</f>
        <v>0</v>
      </c>
      <c r="IT27">
        <f>'k5'!PG30</f>
        <v>0</v>
      </c>
      <c r="IU27">
        <f>'k5'!PH30</f>
        <v>0</v>
      </c>
      <c r="IV27">
        <f>'k5'!PI30</f>
        <v>0</v>
      </c>
      <c r="IW27">
        <f>'k5'!PJ30</f>
        <v>0</v>
      </c>
      <c r="IX27">
        <f>'k5'!PK30</f>
        <v>0</v>
      </c>
      <c r="IY27">
        <f>'k5'!PL30</f>
        <v>0</v>
      </c>
      <c r="IZ27">
        <f>'k5'!PM30</f>
        <v>0</v>
      </c>
      <c r="JA27">
        <f>'k5'!PN30</f>
        <v>0</v>
      </c>
      <c r="JB27">
        <f>'k5'!PO30</f>
        <v>0</v>
      </c>
      <c r="JC27">
        <f>'k5'!PP30</f>
        <v>0</v>
      </c>
      <c r="JD27">
        <f>'k5'!PQ30</f>
        <v>0</v>
      </c>
      <c r="JE27">
        <f>'k5'!PR30</f>
        <v>0</v>
      </c>
      <c r="JF27">
        <f>'k5'!PS30</f>
        <v>0</v>
      </c>
      <c r="JG27">
        <v>27</v>
      </c>
      <c r="JH27">
        <f>'k6'!NT30</f>
        <v>0</v>
      </c>
      <c r="JI27">
        <f>'k6'!NU30</f>
        <v>0</v>
      </c>
      <c r="JJ27">
        <f>'k6'!NV30</f>
        <v>0</v>
      </c>
      <c r="JK27">
        <f>'k6'!NW30</f>
        <v>0</v>
      </c>
      <c r="JL27">
        <f>'k6'!NX30</f>
        <v>0</v>
      </c>
      <c r="JM27">
        <f>'k6'!NY30</f>
        <v>0</v>
      </c>
      <c r="JN27">
        <f>'k6'!NZ30</f>
        <v>0</v>
      </c>
      <c r="JO27">
        <f>'k6'!OA30</f>
        <v>0</v>
      </c>
      <c r="JP27">
        <f>'k6'!OB30</f>
        <v>0</v>
      </c>
      <c r="JQ27">
        <f>'k6'!OC30</f>
        <v>0</v>
      </c>
      <c r="JR27">
        <f>'k6'!OD30</f>
        <v>0</v>
      </c>
      <c r="JS27">
        <f>'k6'!OE30</f>
        <v>0</v>
      </c>
      <c r="JT27">
        <f>'k6'!OF30</f>
        <v>0</v>
      </c>
      <c r="JU27">
        <f>'k6'!OG30</f>
        <v>0</v>
      </c>
      <c r="JV27">
        <f>'k6'!OH30</f>
        <v>0</v>
      </c>
      <c r="JW27">
        <f>'k6'!OI30</f>
        <v>0</v>
      </c>
      <c r="JX27">
        <f>'k6'!OJ30</f>
        <v>0</v>
      </c>
      <c r="JY27">
        <f>'k6'!OK30</f>
        <v>0</v>
      </c>
      <c r="JZ27">
        <f>'k6'!OL30</f>
        <v>0</v>
      </c>
      <c r="KA27">
        <f>'k6'!OM30</f>
        <v>0</v>
      </c>
      <c r="KB27">
        <f>'k6'!ON30</f>
        <v>0</v>
      </c>
      <c r="KC27">
        <f>'k6'!OO30</f>
        <v>0</v>
      </c>
      <c r="KD27">
        <f>'k6'!OP30</f>
        <v>0</v>
      </c>
      <c r="KE27">
        <f>'k6'!OQ30</f>
        <v>0</v>
      </c>
      <c r="KF27">
        <f>'k6'!OR30</f>
        <v>0</v>
      </c>
      <c r="KG27">
        <f>'k6'!OS30</f>
        <v>0</v>
      </c>
      <c r="KH27">
        <f>'k6'!OT30</f>
        <v>0</v>
      </c>
      <c r="KI27">
        <f>'k6'!OU30</f>
        <v>0</v>
      </c>
      <c r="KJ27">
        <f>'k6'!OV30</f>
        <v>0</v>
      </c>
      <c r="KK27">
        <f>'k6'!OW30</f>
        <v>0</v>
      </c>
      <c r="KL27">
        <f>'k6'!OX30</f>
        <v>0</v>
      </c>
      <c r="KM27">
        <f>'k6'!OY30</f>
        <v>0</v>
      </c>
      <c r="KN27">
        <f>'k6'!OZ30</f>
        <v>0</v>
      </c>
      <c r="KO27">
        <f>'k6'!PA30</f>
        <v>0</v>
      </c>
      <c r="KP27">
        <f>'k6'!PB30</f>
        <v>0</v>
      </c>
      <c r="KQ27">
        <f>'k6'!PC30</f>
        <v>0</v>
      </c>
      <c r="KR27">
        <f>'k6'!PD30</f>
        <v>0</v>
      </c>
      <c r="KS27">
        <f>'k6'!PE30</f>
        <v>0</v>
      </c>
      <c r="KT27">
        <f>'k6'!PF30</f>
        <v>0</v>
      </c>
      <c r="KU27">
        <f>'k6'!PG30</f>
        <v>0</v>
      </c>
      <c r="KV27">
        <f>'k6'!PH30</f>
        <v>0</v>
      </c>
      <c r="KW27">
        <f>'k6'!PI30</f>
        <v>0</v>
      </c>
      <c r="KX27">
        <f>'k6'!PJ30</f>
        <v>0</v>
      </c>
      <c r="KY27">
        <f>'k6'!PK30</f>
        <v>0</v>
      </c>
      <c r="KZ27">
        <f>'k6'!PL30</f>
        <v>0</v>
      </c>
      <c r="LA27">
        <f>'k6'!PM30</f>
        <v>0</v>
      </c>
      <c r="LB27">
        <f>'k6'!PN30</f>
        <v>0</v>
      </c>
      <c r="LC27">
        <f>'k6'!PO30</f>
        <v>0</v>
      </c>
      <c r="LD27">
        <f>'k6'!PP30</f>
        <v>0</v>
      </c>
      <c r="LE27">
        <f>'k6'!PQ30</f>
        <v>0</v>
      </c>
      <c r="LF27">
        <f>'k6'!PR30</f>
        <v>0</v>
      </c>
      <c r="LG27">
        <f>'k6'!PS30</f>
        <v>0</v>
      </c>
      <c r="LH27">
        <v>27</v>
      </c>
      <c r="LI27">
        <f>'k7'!NT30</f>
        <v>0</v>
      </c>
      <c r="LJ27">
        <f>'k7'!NU30</f>
        <v>0</v>
      </c>
      <c r="LK27">
        <f>'k7'!NV30</f>
        <v>0</v>
      </c>
      <c r="LL27">
        <f>'k7'!NW30</f>
        <v>0</v>
      </c>
      <c r="LM27">
        <f>'k7'!NX30</f>
        <v>0</v>
      </c>
      <c r="LN27">
        <f>'k7'!NY30</f>
        <v>0</v>
      </c>
      <c r="LO27">
        <f>'k7'!NZ30</f>
        <v>0</v>
      </c>
      <c r="LP27">
        <f>'k7'!OA30</f>
        <v>0</v>
      </c>
      <c r="LQ27">
        <f>'k7'!OB30</f>
        <v>0</v>
      </c>
      <c r="LR27">
        <f>'k7'!OC30</f>
        <v>0</v>
      </c>
      <c r="LS27">
        <f>'k7'!OD30</f>
        <v>0</v>
      </c>
      <c r="LT27">
        <f>'k7'!OE30</f>
        <v>0</v>
      </c>
      <c r="LU27">
        <f>'k7'!OF30</f>
        <v>0</v>
      </c>
      <c r="LV27">
        <f>'k7'!OG30</f>
        <v>0</v>
      </c>
      <c r="LW27">
        <f>'k7'!OH30</f>
        <v>0</v>
      </c>
      <c r="LX27">
        <f>'k7'!OI30</f>
        <v>0</v>
      </c>
      <c r="LY27">
        <f>'k7'!OJ30</f>
        <v>0</v>
      </c>
      <c r="LZ27">
        <f>'k7'!OK30</f>
        <v>0</v>
      </c>
      <c r="MA27">
        <f>'k7'!OL30</f>
        <v>0</v>
      </c>
      <c r="MB27">
        <f>'k7'!OM30</f>
        <v>0</v>
      </c>
      <c r="MC27">
        <f>'k7'!ON30</f>
        <v>0</v>
      </c>
      <c r="MD27">
        <f>'k7'!OO30</f>
        <v>0</v>
      </c>
      <c r="ME27">
        <f>'k7'!OP30</f>
        <v>0</v>
      </c>
      <c r="MF27">
        <f>'k7'!OQ30</f>
        <v>0</v>
      </c>
      <c r="MG27">
        <f>'k7'!OR30</f>
        <v>0</v>
      </c>
      <c r="MH27">
        <f>'k7'!OS30</f>
        <v>0</v>
      </c>
      <c r="MI27">
        <f>'k7'!OT30</f>
        <v>0</v>
      </c>
      <c r="MJ27">
        <f>'k7'!OU30</f>
        <v>0</v>
      </c>
      <c r="MK27">
        <f>'k7'!OV30</f>
        <v>0</v>
      </c>
      <c r="ML27">
        <f>'k7'!OW30</f>
        <v>0</v>
      </c>
      <c r="MM27">
        <f>'k7'!OX30</f>
        <v>0</v>
      </c>
      <c r="MN27">
        <f>'k7'!OY30</f>
        <v>0</v>
      </c>
      <c r="MO27">
        <f>'k7'!OZ30</f>
        <v>0</v>
      </c>
      <c r="MP27">
        <f>'k7'!PA30</f>
        <v>0</v>
      </c>
      <c r="MQ27">
        <f>'k7'!PB30</f>
        <v>0</v>
      </c>
      <c r="MR27">
        <f>'k7'!PC30</f>
        <v>0</v>
      </c>
      <c r="MS27">
        <f>'k7'!PD30</f>
        <v>0</v>
      </c>
      <c r="MT27">
        <f>'k7'!PE30</f>
        <v>0</v>
      </c>
      <c r="MU27">
        <f>'k7'!PF30</f>
        <v>0</v>
      </c>
      <c r="MV27">
        <f>'k7'!PG30</f>
        <v>0</v>
      </c>
      <c r="MW27">
        <f>'k7'!PH30</f>
        <v>0</v>
      </c>
      <c r="MX27">
        <f>'k7'!PI30</f>
        <v>0</v>
      </c>
      <c r="MY27">
        <f>'k7'!PJ30</f>
        <v>0</v>
      </c>
      <c r="MZ27">
        <f>'k7'!PK30</f>
        <v>0</v>
      </c>
      <c r="NA27">
        <f>'k7'!PL30</f>
        <v>0</v>
      </c>
      <c r="NB27">
        <f>'k7'!PM30</f>
        <v>0</v>
      </c>
      <c r="NC27">
        <f>'k7'!PN30</f>
        <v>0</v>
      </c>
      <c r="ND27">
        <f>'k7'!PO30</f>
        <v>0</v>
      </c>
      <c r="NE27">
        <f>'k7'!PP30</f>
        <v>0</v>
      </c>
      <c r="NF27">
        <f>'k7'!PQ30</f>
        <v>0</v>
      </c>
      <c r="NG27">
        <f>'k7'!PR30</f>
        <v>0</v>
      </c>
      <c r="NH27">
        <f>'k7'!PS30</f>
        <v>0</v>
      </c>
      <c r="NI27">
        <v>27</v>
      </c>
      <c r="NJ27">
        <f>'k8'!NT30</f>
        <v>0</v>
      </c>
      <c r="NK27">
        <f>'k8'!NU30</f>
        <v>0</v>
      </c>
      <c r="NL27">
        <f>'k8'!NV30</f>
        <v>0</v>
      </c>
      <c r="NM27">
        <f>'k8'!NW30</f>
        <v>0</v>
      </c>
      <c r="NN27">
        <f>'k8'!NX30</f>
        <v>0</v>
      </c>
      <c r="NO27">
        <f>'k8'!NY30</f>
        <v>0</v>
      </c>
      <c r="NP27">
        <f>'k8'!NZ30</f>
        <v>0</v>
      </c>
      <c r="NQ27">
        <f>'k8'!OA30</f>
        <v>0</v>
      </c>
      <c r="NR27">
        <f>'k8'!OB30</f>
        <v>0</v>
      </c>
      <c r="NS27">
        <f>'k8'!OC30</f>
        <v>0</v>
      </c>
      <c r="NT27">
        <f>'k8'!OD30</f>
        <v>0</v>
      </c>
      <c r="NU27">
        <f>'k8'!OE30</f>
        <v>0</v>
      </c>
      <c r="NV27">
        <f>'k8'!OF30</f>
        <v>0</v>
      </c>
      <c r="NW27">
        <f>'k8'!OG30</f>
        <v>0</v>
      </c>
      <c r="NX27">
        <f>'k8'!OH30</f>
        <v>0</v>
      </c>
      <c r="NY27">
        <f>'k8'!OI30</f>
        <v>0</v>
      </c>
      <c r="NZ27">
        <f>'k8'!OJ30</f>
        <v>0</v>
      </c>
      <c r="OA27">
        <f>'k8'!OK30</f>
        <v>0</v>
      </c>
      <c r="OB27">
        <f>'k8'!OL30</f>
        <v>0</v>
      </c>
      <c r="OC27">
        <f>'k8'!OM30</f>
        <v>0</v>
      </c>
      <c r="OD27">
        <f>'k8'!ON30</f>
        <v>0</v>
      </c>
      <c r="OE27">
        <f>'k8'!OO30</f>
        <v>0</v>
      </c>
      <c r="OF27">
        <f>'k8'!OP30</f>
        <v>0</v>
      </c>
      <c r="OG27">
        <f>'k8'!OQ30</f>
        <v>0</v>
      </c>
      <c r="OH27">
        <f>'k8'!OR30</f>
        <v>0</v>
      </c>
      <c r="OI27">
        <f>'k8'!OS30</f>
        <v>0</v>
      </c>
      <c r="OJ27">
        <f>'k8'!OT30</f>
        <v>0</v>
      </c>
      <c r="OK27">
        <f>'k8'!OU30</f>
        <v>0</v>
      </c>
      <c r="OL27">
        <f>'k8'!OV30</f>
        <v>0</v>
      </c>
      <c r="OM27">
        <f>'k8'!OW30</f>
        <v>0</v>
      </c>
      <c r="ON27">
        <f>'k8'!OX30</f>
        <v>0</v>
      </c>
      <c r="OO27">
        <f>'k8'!OY30</f>
        <v>0</v>
      </c>
      <c r="OP27">
        <f>'k8'!OZ30</f>
        <v>0</v>
      </c>
      <c r="OQ27">
        <f>'k8'!PA30</f>
        <v>0</v>
      </c>
      <c r="OR27">
        <f>'k8'!PB30</f>
        <v>0</v>
      </c>
      <c r="OS27">
        <f>'k8'!PC30</f>
        <v>0</v>
      </c>
      <c r="OT27">
        <f>'k8'!PD30</f>
        <v>0</v>
      </c>
      <c r="OU27">
        <f>'k8'!PE30</f>
        <v>0</v>
      </c>
      <c r="OV27">
        <f>'k8'!PF30</f>
        <v>0</v>
      </c>
      <c r="OW27">
        <f>'k8'!PG30</f>
        <v>0</v>
      </c>
      <c r="OX27">
        <f>'k8'!PH30</f>
        <v>0</v>
      </c>
      <c r="OY27">
        <f>'k8'!PI30</f>
        <v>0</v>
      </c>
      <c r="OZ27">
        <f>'k8'!PJ30</f>
        <v>0</v>
      </c>
      <c r="PA27">
        <f>'k8'!PK30</f>
        <v>0</v>
      </c>
      <c r="PB27">
        <f>'k8'!PL30</f>
        <v>0</v>
      </c>
      <c r="PC27">
        <f>'k8'!PM30</f>
        <v>0</v>
      </c>
      <c r="PD27">
        <f>'k8'!PN30</f>
        <v>0</v>
      </c>
      <c r="PE27">
        <f>'k8'!PO30</f>
        <v>0</v>
      </c>
      <c r="PF27">
        <f>'k8'!PP30</f>
        <v>0</v>
      </c>
      <c r="PG27">
        <f>'k8'!PQ30</f>
        <v>0</v>
      </c>
      <c r="PH27">
        <f>'k8'!PR30</f>
        <v>0</v>
      </c>
      <c r="PI27">
        <f>'k8'!PS30</f>
        <v>0</v>
      </c>
      <c r="PJ27">
        <v>27</v>
      </c>
      <c r="PK27">
        <f>'k9'!NT30</f>
        <v>0</v>
      </c>
      <c r="PL27">
        <f>'k9'!NU30</f>
        <v>0</v>
      </c>
      <c r="PM27">
        <f>'k9'!NV30</f>
        <v>0</v>
      </c>
      <c r="PN27">
        <f>'k9'!NW30</f>
        <v>0</v>
      </c>
      <c r="PO27">
        <f>'k9'!NX30</f>
        <v>0</v>
      </c>
      <c r="PP27">
        <f>'k9'!NY30</f>
        <v>0</v>
      </c>
      <c r="PQ27">
        <f>'k9'!NZ30</f>
        <v>0</v>
      </c>
      <c r="PR27">
        <f>'k9'!OA30</f>
        <v>0</v>
      </c>
      <c r="PS27">
        <f>'k9'!OB30</f>
        <v>0</v>
      </c>
      <c r="PT27">
        <f>'k9'!OC30</f>
        <v>0</v>
      </c>
      <c r="PU27">
        <f>'k9'!OD30</f>
        <v>0</v>
      </c>
      <c r="PV27">
        <f>'k9'!OE30</f>
        <v>0</v>
      </c>
      <c r="PW27">
        <f>'k9'!OF30</f>
        <v>0</v>
      </c>
      <c r="PX27">
        <f>'k9'!OG30</f>
        <v>0</v>
      </c>
      <c r="PY27">
        <f>'k9'!OH30</f>
        <v>0</v>
      </c>
      <c r="PZ27">
        <f>'k9'!OI30</f>
        <v>0</v>
      </c>
      <c r="QA27">
        <f>'k9'!OJ30</f>
        <v>0</v>
      </c>
      <c r="QB27">
        <f>'k9'!OK30</f>
        <v>0</v>
      </c>
      <c r="QC27">
        <f>'k9'!OL30</f>
        <v>0</v>
      </c>
      <c r="QD27">
        <f>'k9'!OM30</f>
        <v>0</v>
      </c>
      <c r="QE27">
        <f>'k9'!ON30</f>
        <v>0</v>
      </c>
      <c r="QF27">
        <f>'k9'!OO30</f>
        <v>0</v>
      </c>
      <c r="QG27">
        <f>'k9'!OP30</f>
        <v>0</v>
      </c>
      <c r="QH27">
        <f>'k9'!OQ30</f>
        <v>0</v>
      </c>
      <c r="QI27">
        <f>'k9'!OR30</f>
        <v>0</v>
      </c>
      <c r="QJ27">
        <f>'k9'!OS30</f>
        <v>0</v>
      </c>
      <c r="QK27">
        <f>'k9'!OT30</f>
        <v>0</v>
      </c>
      <c r="QL27">
        <f>'k9'!OU30</f>
        <v>0</v>
      </c>
      <c r="QM27">
        <f>'k9'!OV30</f>
        <v>0</v>
      </c>
      <c r="QN27">
        <f>'k9'!OW30</f>
        <v>0</v>
      </c>
      <c r="QO27">
        <f>'k9'!OX30</f>
        <v>0</v>
      </c>
      <c r="QP27">
        <f>'k9'!OY30</f>
        <v>0</v>
      </c>
      <c r="QQ27">
        <f>'k9'!OZ30</f>
        <v>0</v>
      </c>
      <c r="QR27">
        <f>'k9'!PA30</f>
        <v>0</v>
      </c>
      <c r="QS27">
        <f>'k9'!PB30</f>
        <v>0</v>
      </c>
      <c r="QT27">
        <f>'k9'!PC30</f>
        <v>0</v>
      </c>
      <c r="QU27">
        <f>'k9'!PD30</f>
        <v>0</v>
      </c>
      <c r="QV27">
        <f>'k9'!PE30</f>
        <v>0</v>
      </c>
      <c r="QW27">
        <f>'k9'!PF30</f>
        <v>0</v>
      </c>
      <c r="QX27">
        <f>'k9'!PG30</f>
        <v>0</v>
      </c>
      <c r="QY27">
        <f>'k9'!PH30</f>
        <v>0</v>
      </c>
      <c r="QZ27">
        <f>'k9'!PI30</f>
        <v>0</v>
      </c>
      <c r="RA27">
        <f>'k9'!PJ30</f>
        <v>0</v>
      </c>
      <c r="RB27">
        <f>'k9'!PK30</f>
        <v>0</v>
      </c>
      <c r="RC27">
        <f>'k9'!PL30</f>
        <v>0</v>
      </c>
      <c r="RD27">
        <f>'k9'!PM30</f>
        <v>0</v>
      </c>
      <c r="RE27">
        <f>'k9'!PN30</f>
        <v>0</v>
      </c>
      <c r="RF27">
        <f>'k9'!PO30</f>
        <v>0</v>
      </c>
      <c r="RG27">
        <f>'k9'!PP30</f>
        <v>0</v>
      </c>
      <c r="RH27">
        <f>'k9'!PQ30</f>
        <v>0</v>
      </c>
      <c r="RI27">
        <f>'k9'!PR30</f>
        <v>0</v>
      </c>
      <c r="RJ27">
        <f>'k9'!PS30</f>
        <v>0</v>
      </c>
      <c r="RK27">
        <v>27</v>
      </c>
      <c r="RL27">
        <f>'k10'!NT30</f>
        <v>0</v>
      </c>
      <c r="RM27">
        <f>'k10'!NU30</f>
        <v>0</v>
      </c>
      <c r="RN27">
        <f>'k10'!NV30</f>
        <v>0</v>
      </c>
      <c r="RO27">
        <f>'k10'!NW30</f>
        <v>0</v>
      </c>
      <c r="RP27">
        <f>'k10'!NX30</f>
        <v>0</v>
      </c>
      <c r="RQ27">
        <f>'k10'!NY30</f>
        <v>0</v>
      </c>
      <c r="RR27">
        <f>'k10'!NZ30</f>
        <v>0</v>
      </c>
      <c r="RS27">
        <f>'k10'!OA30</f>
        <v>0</v>
      </c>
      <c r="RT27">
        <f>'k10'!OB30</f>
        <v>0</v>
      </c>
      <c r="RU27">
        <f>'k10'!OC30</f>
        <v>0</v>
      </c>
      <c r="RV27">
        <f>'k10'!OD30</f>
        <v>0</v>
      </c>
      <c r="RW27">
        <f>'k10'!OE30</f>
        <v>0</v>
      </c>
      <c r="RX27">
        <f>'k10'!OF30</f>
        <v>0</v>
      </c>
      <c r="RY27">
        <f>'k10'!OG30</f>
        <v>0</v>
      </c>
      <c r="RZ27">
        <f>'k10'!OH30</f>
        <v>0</v>
      </c>
      <c r="SA27">
        <f>'k10'!OI30</f>
        <v>0</v>
      </c>
      <c r="SB27">
        <f>'k10'!OJ30</f>
        <v>0</v>
      </c>
      <c r="SC27">
        <f>'k10'!OK30</f>
        <v>0</v>
      </c>
      <c r="SD27">
        <f>'k10'!OL30</f>
        <v>0</v>
      </c>
      <c r="SE27">
        <f>'k10'!OM30</f>
        <v>0</v>
      </c>
      <c r="SF27">
        <f>'k10'!ON30</f>
        <v>0</v>
      </c>
      <c r="SG27">
        <f>'k10'!OO30</f>
        <v>0</v>
      </c>
      <c r="SH27">
        <f>'k10'!OP30</f>
        <v>0</v>
      </c>
      <c r="SI27">
        <f>'k10'!OQ30</f>
        <v>0</v>
      </c>
      <c r="SJ27">
        <f>'k10'!OR30</f>
        <v>0</v>
      </c>
      <c r="SK27">
        <f>'k10'!OS30</f>
        <v>0</v>
      </c>
      <c r="SL27">
        <f>'k10'!OT30</f>
        <v>0</v>
      </c>
      <c r="SM27">
        <f>'k10'!OU30</f>
        <v>0</v>
      </c>
      <c r="SN27">
        <f>'k10'!OV30</f>
        <v>0</v>
      </c>
      <c r="SO27">
        <f>'k10'!OW30</f>
        <v>0</v>
      </c>
      <c r="SP27">
        <f>'k10'!OX30</f>
        <v>0</v>
      </c>
      <c r="SQ27">
        <f>'k10'!OY30</f>
        <v>0</v>
      </c>
      <c r="SR27">
        <f>'k10'!OZ30</f>
        <v>0</v>
      </c>
      <c r="SS27">
        <f>'k10'!PA30</f>
        <v>0</v>
      </c>
      <c r="ST27">
        <f>'k10'!PB30</f>
        <v>0</v>
      </c>
      <c r="SU27">
        <f>'k10'!PC30</f>
        <v>0</v>
      </c>
      <c r="SV27">
        <f>'k10'!PD30</f>
        <v>0</v>
      </c>
      <c r="SW27">
        <f>'k10'!PE30</f>
        <v>0</v>
      </c>
      <c r="SX27">
        <f>'k10'!PF30</f>
        <v>0</v>
      </c>
      <c r="SY27">
        <f>'k10'!PG30</f>
        <v>0</v>
      </c>
      <c r="SZ27">
        <f>'k10'!PH30</f>
        <v>0</v>
      </c>
      <c r="TA27">
        <f>'k10'!PI30</f>
        <v>0</v>
      </c>
      <c r="TB27">
        <f>'k10'!PJ30</f>
        <v>0</v>
      </c>
      <c r="TC27">
        <f>'k10'!PK30</f>
        <v>0</v>
      </c>
      <c r="TD27">
        <f>'k10'!PL30</f>
        <v>0</v>
      </c>
      <c r="TE27">
        <f>'k10'!PM30</f>
        <v>0</v>
      </c>
      <c r="TF27">
        <f>'k10'!PN30</f>
        <v>0</v>
      </c>
      <c r="TG27">
        <f>'k10'!PO30</f>
        <v>0</v>
      </c>
      <c r="TH27">
        <f>'k10'!PP30</f>
        <v>0</v>
      </c>
      <c r="TI27">
        <f>'k10'!PQ30</f>
        <v>0</v>
      </c>
      <c r="TJ27">
        <f>'k10'!PR30</f>
        <v>0</v>
      </c>
      <c r="TK27">
        <f>'k10'!PS30</f>
        <v>0</v>
      </c>
      <c r="TL27">
        <v>27</v>
      </c>
      <c r="TM27">
        <f>'k11'!NT30</f>
        <v>0</v>
      </c>
      <c r="TN27">
        <f>'k11'!NU30</f>
        <v>0</v>
      </c>
      <c r="TO27">
        <f>'k11'!NV30</f>
        <v>0</v>
      </c>
      <c r="TP27">
        <f>'k11'!NW30</f>
        <v>0</v>
      </c>
      <c r="TQ27">
        <f>'k11'!NX30</f>
        <v>0</v>
      </c>
      <c r="TR27">
        <f>'k11'!NY30</f>
        <v>0</v>
      </c>
      <c r="TS27">
        <f>'k11'!NZ30</f>
        <v>0</v>
      </c>
      <c r="TT27">
        <f>'k11'!OA30</f>
        <v>0</v>
      </c>
      <c r="TU27">
        <f>'k11'!OB30</f>
        <v>0</v>
      </c>
      <c r="TV27">
        <f>'k11'!OC30</f>
        <v>0</v>
      </c>
      <c r="TW27">
        <f>'k11'!OD30</f>
        <v>0</v>
      </c>
      <c r="TX27">
        <f>'k11'!OE30</f>
        <v>0</v>
      </c>
      <c r="TY27">
        <f>'k11'!OF30</f>
        <v>0</v>
      </c>
      <c r="TZ27">
        <f>'k11'!OG30</f>
        <v>0</v>
      </c>
      <c r="UA27">
        <f>'k11'!OH30</f>
        <v>0</v>
      </c>
      <c r="UB27">
        <f>'k11'!OI30</f>
        <v>0</v>
      </c>
      <c r="UC27">
        <f>'k11'!OJ30</f>
        <v>0</v>
      </c>
      <c r="UD27">
        <f>'k11'!OK30</f>
        <v>0</v>
      </c>
      <c r="UE27">
        <f>'k11'!OL30</f>
        <v>0</v>
      </c>
      <c r="UF27">
        <f>'k11'!OM30</f>
        <v>0</v>
      </c>
      <c r="UG27">
        <f>'k11'!ON30</f>
        <v>0</v>
      </c>
      <c r="UH27">
        <f>'k11'!OO30</f>
        <v>0</v>
      </c>
      <c r="UI27">
        <f>'k11'!OP30</f>
        <v>0</v>
      </c>
      <c r="UJ27">
        <f>'k11'!OQ30</f>
        <v>0</v>
      </c>
      <c r="UK27">
        <f>'k11'!OR30</f>
        <v>0</v>
      </c>
      <c r="UL27">
        <f>'k11'!OS30</f>
        <v>0</v>
      </c>
      <c r="UM27">
        <f>'k11'!OT30</f>
        <v>0</v>
      </c>
      <c r="UN27">
        <f>'k11'!OU30</f>
        <v>0</v>
      </c>
      <c r="UO27">
        <f>'k11'!OV30</f>
        <v>0</v>
      </c>
      <c r="UP27">
        <f>'k11'!OW30</f>
        <v>0</v>
      </c>
      <c r="UQ27">
        <f>'k11'!OX30</f>
        <v>0</v>
      </c>
      <c r="UR27">
        <f>'k11'!OY30</f>
        <v>0</v>
      </c>
      <c r="US27">
        <f>'k11'!OZ30</f>
        <v>0</v>
      </c>
      <c r="UT27">
        <f>'k11'!PA30</f>
        <v>0</v>
      </c>
      <c r="UU27">
        <f>'k11'!PB30</f>
        <v>0</v>
      </c>
      <c r="UV27">
        <f>'k11'!PC30</f>
        <v>0</v>
      </c>
      <c r="UW27">
        <f>'k11'!PD30</f>
        <v>0</v>
      </c>
      <c r="UX27">
        <f>'k11'!PE30</f>
        <v>0</v>
      </c>
      <c r="UY27">
        <f>'k11'!PF30</f>
        <v>0</v>
      </c>
      <c r="UZ27">
        <f>'k11'!PG30</f>
        <v>0</v>
      </c>
      <c r="VA27">
        <f>'k11'!PH30</f>
        <v>0</v>
      </c>
      <c r="VB27">
        <f>'k11'!PI30</f>
        <v>0</v>
      </c>
      <c r="VC27">
        <f>'k11'!PJ30</f>
        <v>0</v>
      </c>
      <c r="VD27">
        <f>'k11'!PK30</f>
        <v>0</v>
      </c>
      <c r="VE27">
        <f>'k11'!PL30</f>
        <v>0</v>
      </c>
      <c r="VF27">
        <f>'k11'!PM30</f>
        <v>0</v>
      </c>
      <c r="VG27">
        <f>'k11'!PN30</f>
        <v>0</v>
      </c>
      <c r="VH27">
        <f>'k11'!PO30</f>
        <v>0</v>
      </c>
      <c r="VI27">
        <f>'k11'!PP30</f>
        <v>0</v>
      </c>
      <c r="VJ27">
        <f>'k11'!PQ30</f>
        <v>0</v>
      </c>
      <c r="VK27">
        <f>'k11'!PR30</f>
        <v>0</v>
      </c>
      <c r="VL27">
        <f>'k11'!PS30</f>
        <v>0</v>
      </c>
      <c r="VM27">
        <v>27</v>
      </c>
      <c r="VN27">
        <f>'k12'!NT30</f>
        <v>0</v>
      </c>
      <c r="VO27">
        <f>'k12'!NU30</f>
        <v>0</v>
      </c>
      <c r="VP27">
        <f>'k12'!NV30</f>
        <v>0</v>
      </c>
      <c r="VQ27">
        <f>'k12'!NW30</f>
        <v>0</v>
      </c>
      <c r="VR27">
        <f>'k12'!NX30</f>
        <v>0</v>
      </c>
      <c r="VS27">
        <f>'k12'!NY30</f>
        <v>0</v>
      </c>
      <c r="VT27">
        <f>'k12'!NZ30</f>
        <v>0</v>
      </c>
      <c r="VU27">
        <f>'k12'!OA30</f>
        <v>0</v>
      </c>
      <c r="VV27">
        <f>'k12'!OB30</f>
        <v>0</v>
      </c>
      <c r="VW27">
        <f>'k12'!OC30</f>
        <v>0</v>
      </c>
      <c r="VX27">
        <f>'k12'!OD30</f>
        <v>0</v>
      </c>
      <c r="VY27">
        <f>'k12'!OE30</f>
        <v>0</v>
      </c>
      <c r="VZ27">
        <f>'k12'!OF30</f>
        <v>0</v>
      </c>
      <c r="WA27">
        <f>'k12'!OG30</f>
        <v>0</v>
      </c>
      <c r="WB27">
        <f>'k12'!OH30</f>
        <v>0</v>
      </c>
      <c r="WC27">
        <f>'k12'!OI30</f>
        <v>0</v>
      </c>
      <c r="WD27">
        <f>'k12'!OJ30</f>
        <v>0</v>
      </c>
      <c r="WE27">
        <f>'k12'!OK30</f>
        <v>0</v>
      </c>
      <c r="WF27">
        <f>'k12'!OL30</f>
        <v>0</v>
      </c>
      <c r="WG27">
        <f>'k12'!OM30</f>
        <v>0</v>
      </c>
      <c r="WH27">
        <f>'k12'!ON30</f>
        <v>0</v>
      </c>
      <c r="WI27">
        <f>'k12'!OO30</f>
        <v>0</v>
      </c>
      <c r="WJ27">
        <f>'k12'!OP30</f>
        <v>0</v>
      </c>
      <c r="WK27">
        <f>'k12'!OQ30</f>
        <v>0</v>
      </c>
      <c r="WL27">
        <f>'k12'!OR30</f>
        <v>0</v>
      </c>
      <c r="WM27">
        <f>'k12'!OS30</f>
        <v>0</v>
      </c>
      <c r="WN27">
        <f>'k12'!OT30</f>
        <v>0</v>
      </c>
      <c r="WO27">
        <f>'k12'!OU30</f>
        <v>0</v>
      </c>
      <c r="WP27">
        <f>'k12'!OV30</f>
        <v>0</v>
      </c>
      <c r="WQ27">
        <f>'k12'!OW30</f>
        <v>0</v>
      </c>
      <c r="WR27">
        <f>'k12'!OX30</f>
        <v>0</v>
      </c>
      <c r="WS27">
        <f>'k12'!OY30</f>
        <v>0</v>
      </c>
      <c r="WT27">
        <f>'k12'!OZ30</f>
        <v>0</v>
      </c>
      <c r="WU27">
        <f>'k12'!PA30</f>
        <v>0</v>
      </c>
      <c r="WV27">
        <f>'k12'!PB30</f>
        <v>0</v>
      </c>
      <c r="WW27">
        <f>'k12'!PC30</f>
        <v>0</v>
      </c>
      <c r="WX27">
        <f>'k12'!PD30</f>
        <v>0</v>
      </c>
      <c r="WY27">
        <f>'k12'!PE30</f>
        <v>0</v>
      </c>
      <c r="WZ27">
        <f>'k12'!PF30</f>
        <v>0</v>
      </c>
      <c r="XA27">
        <f>'k12'!PG30</f>
        <v>0</v>
      </c>
      <c r="XB27">
        <f>'k12'!PH30</f>
        <v>0</v>
      </c>
      <c r="XC27">
        <f>'k12'!PI30</f>
        <v>0</v>
      </c>
      <c r="XD27">
        <f>'k12'!PJ30</f>
        <v>0</v>
      </c>
      <c r="XE27">
        <f>'k12'!PK30</f>
        <v>0</v>
      </c>
      <c r="XF27">
        <f>'k12'!PL30</f>
        <v>0</v>
      </c>
      <c r="XG27">
        <f>'k12'!PM30</f>
        <v>0</v>
      </c>
      <c r="XH27">
        <f>'k12'!PN30</f>
        <v>0</v>
      </c>
      <c r="XI27">
        <f>'k12'!PO30</f>
        <v>0</v>
      </c>
      <c r="XJ27">
        <f>'k12'!PP30</f>
        <v>0</v>
      </c>
      <c r="XK27">
        <f>'k12'!PQ30</f>
        <v>0</v>
      </c>
      <c r="XL27">
        <f>'k12'!PR30</f>
        <v>0</v>
      </c>
      <c r="XM27">
        <f>'k12'!PS30</f>
        <v>0</v>
      </c>
      <c r="XN27">
        <v>27</v>
      </c>
      <c r="XO27">
        <f>'k13'!NT30</f>
        <v>0</v>
      </c>
      <c r="XP27">
        <f>'k13'!NU30</f>
        <v>0</v>
      </c>
      <c r="XQ27">
        <f>'k13'!NV30</f>
        <v>0</v>
      </c>
      <c r="XR27">
        <f>'k13'!NW30</f>
        <v>0</v>
      </c>
      <c r="XS27">
        <f>'k13'!NX30</f>
        <v>0</v>
      </c>
      <c r="XT27">
        <f>'k13'!NY30</f>
        <v>0</v>
      </c>
      <c r="XU27">
        <f>'k13'!NZ30</f>
        <v>0</v>
      </c>
      <c r="XV27">
        <f>'k13'!OA30</f>
        <v>0</v>
      </c>
      <c r="XW27">
        <f>'k13'!OB30</f>
        <v>0</v>
      </c>
      <c r="XX27">
        <f>'k13'!OC30</f>
        <v>0</v>
      </c>
      <c r="XY27">
        <f>'k13'!OD30</f>
        <v>0</v>
      </c>
      <c r="XZ27">
        <f>'k13'!OE30</f>
        <v>0</v>
      </c>
      <c r="YA27">
        <f>'k13'!OF30</f>
        <v>0</v>
      </c>
      <c r="YB27">
        <f>'k13'!OG30</f>
        <v>0</v>
      </c>
      <c r="YC27">
        <f>'k13'!OH30</f>
        <v>0</v>
      </c>
      <c r="YD27">
        <f>'k13'!OI30</f>
        <v>0</v>
      </c>
      <c r="YE27">
        <f>'k13'!OJ30</f>
        <v>0</v>
      </c>
      <c r="YF27">
        <f>'k13'!OK30</f>
        <v>0</v>
      </c>
      <c r="YG27">
        <f>'k13'!OL30</f>
        <v>0</v>
      </c>
      <c r="YH27">
        <f>'k13'!OM30</f>
        <v>0</v>
      </c>
      <c r="YI27">
        <f>'k13'!ON30</f>
        <v>0</v>
      </c>
      <c r="YJ27">
        <f>'k13'!OO30</f>
        <v>0</v>
      </c>
      <c r="YK27">
        <f>'k13'!OP30</f>
        <v>0</v>
      </c>
      <c r="YL27">
        <f>'k13'!OQ30</f>
        <v>0</v>
      </c>
      <c r="YM27">
        <f>'k13'!OR30</f>
        <v>0</v>
      </c>
      <c r="YN27">
        <f>'k13'!OS30</f>
        <v>0</v>
      </c>
      <c r="YO27">
        <f>'k13'!OT30</f>
        <v>0</v>
      </c>
      <c r="YP27">
        <f>'k13'!OU30</f>
        <v>0</v>
      </c>
      <c r="YQ27">
        <f>'k13'!OV30</f>
        <v>0</v>
      </c>
      <c r="YR27">
        <f>'k13'!OW30</f>
        <v>0</v>
      </c>
      <c r="YS27">
        <f>'k13'!OX30</f>
        <v>0</v>
      </c>
      <c r="YT27">
        <f>'k13'!OY30</f>
        <v>0</v>
      </c>
      <c r="YU27">
        <f>'k13'!OZ30</f>
        <v>0</v>
      </c>
      <c r="YV27">
        <f>'k13'!PA30</f>
        <v>0</v>
      </c>
      <c r="YW27">
        <f>'k13'!PB30</f>
        <v>0</v>
      </c>
      <c r="YX27">
        <f>'k13'!PC30</f>
        <v>0</v>
      </c>
      <c r="YY27">
        <f>'k13'!PD30</f>
        <v>0</v>
      </c>
      <c r="YZ27">
        <f>'k13'!PE30</f>
        <v>0</v>
      </c>
      <c r="ZA27">
        <f>'k13'!PF30</f>
        <v>0</v>
      </c>
      <c r="ZB27">
        <f>'k13'!PG30</f>
        <v>0</v>
      </c>
      <c r="ZC27">
        <f>'k13'!PH30</f>
        <v>0</v>
      </c>
      <c r="ZD27">
        <f>'k13'!PI30</f>
        <v>0</v>
      </c>
      <c r="ZE27">
        <f>'k13'!PJ30</f>
        <v>0</v>
      </c>
      <c r="ZF27">
        <f>'k13'!PK30</f>
        <v>0</v>
      </c>
      <c r="ZG27">
        <f>'k13'!PL30</f>
        <v>0</v>
      </c>
      <c r="ZH27">
        <f>'k13'!PM30</f>
        <v>0</v>
      </c>
      <c r="ZI27">
        <f>'k13'!PN30</f>
        <v>0</v>
      </c>
      <c r="ZJ27">
        <f>'k13'!PO30</f>
        <v>0</v>
      </c>
      <c r="ZK27">
        <f>'k13'!PP30</f>
        <v>0</v>
      </c>
      <c r="ZL27">
        <f>'k13'!PQ30</f>
        <v>0</v>
      </c>
      <c r="ZM27">
        <f>'k13'!PR30</f>
        <v>0</v>
      </c>
      <c r="ZN27">
        <f>'k13'!PS30</f>
        <v>0</v>
      </c>
      <c r="ZO27">
        <v>27</v>
      </c>
      <c r="ZP27">
        <f>'k14'!NT30</f>
        <v>0</v>
      </c>
      <c r="ZQ27">
        <f>'k14'!NU30</f>
        <v>0</v>
      </c>
      <c r="ZR27">
        <f>'k14'!NV30</f>
        <v>0</v>
      </c>
      <c r="ZS27">
        <f>'k14'!NW30</f>
        <v>0</v>
      </c>
      <c r="ZT27">
        <f>'k14'!NX30</f>
        <v>0</v>
      </c>
      <c r="ZU27">
        <f>'k14'!NY30</f>
        <v>0</v>
      </c>
      <c r="ZV27">
        <f>'k14'!NZ30</f>
        <v>0</v>
      </c>
      <c r="ZW27">
        <f>'k14'!OA30</f>
        <v>0</v>
      </c>
      <c r="ZX27">
        <f>'k14'!OB30</f>
        <v>0</v>
      </c>
      <c r="ZY27">
        <f>'k14'!OC30</f>
        <v>0</v>
      </c>
      <c r="ZZ27">
        <f>'k14'!OD30</f>
        <v>0</v>
      </c>
      <c r="AAA27">
        <f>'k14'!OE30</f>
        <v>0</v>
      </c>
      <c r="AAB27">
        <f>'k14'!OF30</f>
        <v>0</v>
      </c>
      <c r="AAC27">
        <f>'k14'!OG30</f>
        <v>0</v>
      </c>
      <c r="AAD27">
        <f>'k14'!OH30</f>
        <v>0</v>
      </c>
      <c r="AAE27">
        <f>'k14'!OI30</f>
        <v>0</v>
      </c>
      <c r="AAF27">
        <f>'k14'!OJ30</f>
        <v>0</v>
      </c>
      <c r="AAG27">
        <f>'k14'!OK30</f>
        <v>0</v>
      </c>
      <c r="AAH27">
        <f>'k14'!OL30</f>
        <v>0</v>
      </c>
      <c r="AAI27">
        <f>'k14'!OM30</f>
        <v>0</v>
      </c>
      <c r="AAJ27">
        <f>'k14'!ON30</f>
        <v>0</v>
      </c>
      <c r="AAK27">
        <f>'k14'!OO30</f>
        <v>0</v>
      </c>
      <c r="AAL27">
        <f>'k14'!OP30</f>
        <v>0</v>
      </c>
      <c r="AAM27">
        <f>'k14'!OQ30</f>
        <v>0</v>
      </c>
      <c r="AAN27">
        <f>'k14'!OR30</f>
        <v>0</v>
      </c>
      <c r="AAO27">
        <f>'k14'!OS30</f>
        <v>0</v>
      </c>
      <c r="AAP27">
        <f>'k14'!OT30</f>
        <v>0</v>
      </c>
      <c r="AAQ27">
        <f>'k14'!OU30</f>
        <v>0</v>
      </c>
      <c r="AAR27">
        <f>'k14'!OV30</f>
        <v>0</v>
      </c>
      <c r="AAS27">
        <f>'k14'!OW30</f>
        <v>0</v>
      </c>
      <c r="AAT27">
        <f>'k14'!OX30</f>
        <v>0</v>
      </c>
      <c r="AAU27">
        <f>'k14'!OY30</f>
        <v>0</v>
      </c>
      <c r="AAV27">
        <f>'k14'!OZ30</f>
        <v>0</v>
      </c>
      <c r="AAW27">
        <f>'k14'!PA30</f>
        <v>0</v>
      </c>
      <c r="AAX27">
        <f>'k14'!PB30</f>
        <v>0</v>
      </c>
      <c r="AAY27">
        <f>'k14'!PC30</f>
        <v>0</v>
      </c>
      <c r="AAZ27">
        <f>'k14'!PD30</f>
        <v>0</v>
      </c>
      <c r="ABA27">
        <f>'k14'!PE30</f>
        <v>0</v>
      </c>
      <c r="ABB27">
        <f>'k14'!PF30</f>
        <v>0</v>
      </c>
      <c r="ABC27">
        <f>'k14'!PG30</f>
        <v>0</v>
      </c>
      <c r="ABD27">
        <f>'k14'!PH30</f>
        <v>0</v>
      </c>
      <c r="ABE27">
        <f>'k14'!PI30</f>
        <v>0</v>
      </c>
      <c r="ABF27">
        <f>'k14'!PJ30</f>
        <v>0</v>
      </c>
      <c r="ABG27">
        <f>'k14'!PK30</f>
        <v>0</v>
      </c>
      <c r="ABH27">
        <f>'k14'!PL30</f>
        <v>0</v>
      </c>
      <c r="ABI27">
        <f>'k14'!PM30</f>
        <v>0</v>
      </c>
      <c r="ABJ27">
        <f>'k14'!PN30</f>
        <v>0</v>
      </c>
      <c r="ABK27">
        <f>'k14'!PO30</f>
        <v>0</v>
      </c>
      <c r="ABL27">
        <f>'k14'!PP30</f>
        <v>0</v>
      </c>
      <c r="ABM27">
        <f>'k14'!PQ30</f>
        <v>0</v>
      </c>
      <c r="ABN27">
        <f>'k14'!PR30</f>
        <v>0</v>
      </c>
      <c r="ABO27">
        <f>'k14'!PS30</f>
        <v>0</v>
      </c>
      <c r="ABP27">
        <v>27</v>
      </c>
      <c r="ABQ27">
        <f>'k15'!NT30</f>
        <v>0</v>
      </c>
      <c r="ABR27">
        <f>'k15'!NU30</f>
        <v>0</v>
      </c>
      <c r="ABS27">
        <f>'k15'!NV30</f>
        <v>0</v>
      </c>
      <c r="ABT27">
        <f>'k15'!NW30</f>
        <v>0</v>
      </c>
      <c r="ABU27">
        <f>'k15'!NX30</f>
        <v>0</v>
      </c>
      <c r="ABV27">
        <f>'k15'!NY30</f>
        <v>0</v>
      </c>
      <c r="ABW27">
        <f>'k15'!NZ30</f>
        <v>0</v>
      </c>
      <c r="ABX27">
        <f>'k15'!OA30</f>
        <v>0</v>
      </c>
      <c r="ABY27">
        <f>'k15'!OB30</f>
        <v>0</v>
      </c>
      <c r="ABZ27">
        <f>'k15'!OC30</f>
        <v>0</v>
      </c>
      <c r="ACA27">
        <f>'k15'!OD30</f>
        <v>0</v>
      </c>
      <c r="ACB27">
        <f>'k15'!OE30</f>
        <v>0</v>
      </c>
      <c r="ACC27">
        <f>'k15'!OF30</f>
        <v>0</v>
      </c>
      <c r="ACD27">
        <f>'k15'!OG30</f>
        <v>0</v>
      </c>
      <c r="ACE27">
        <f>'k15'!OH30</f>
        <v>0</v>
      </c>
      <c r="ACF27">
        <f>'k15'!OI30</f>
        <v>0</v>
      </c>
      <c r="ACG27">
        <f>'k15'!OJ30</f>
        <v>0</v>
      </c>
      <c r="ACH27">
        <f>'k15'!OK30</f>
        <v>0</v>
      </c>
      <c r="ACI27">
        <f>'k15'!OL30</f>
        <v>0</v>
      </c>
      <c r="ACJ27">
        <f>'k15'!OM30</f>
        <v>0</v>
      </c>
      <c r="ACK27">
        <f>'k15'!ON30</f>
        <v>0</v>
      </c>
      <c r="ACL27">
        <f>'k15'!OO30</f>
        <v>0</v>
      </c>
      <c r="ACM27">
        <f>'k15'!OP30</f>
        <v>0</v>
      </c>
      <c r="ACN27">
        <f>'k15'!OQ30</f>
        <v>0</v>
      </c>
      <c r="ACO27">
        <f>'k15'!OR30</f>
        <v>0</v>
      </c>
      <c r="ACP27">
        <f>'k15'!OS30</f>
        <v>0</v>
      </c>
      <c r="ACQ27">
        <f>'k15'!OT30</f>
        <v>0</v>
      </c>
      <c r="ACR27">
        <f>'k15'!OU30</f>
        <v>0</v>
      </c>
      <c r="ACS27">
        <f>'k15'!OV30</f>
        <v>0</v>
      </c>
      <c r="ACT27">
        <f>'k15'!OW30</f>
        <v>0</v>
      </c>
      <c r="ACU27">
        <f>'k15'!OX30</f>
        <v>0</v>
      </c>
      <c r="ACV27">
        <f>'k15'!OY30</f>
        <v>0</v>
      </c>
      <c r="ACW27">
        <f>'k15'!OZ30</f>
        <v>0</v>
      </c>
      <c r="ACX27">
        <f>'k15'!PA30</f>
        <v>0</v>
      </c>
      <c r="ACY27">
        <f>'k15'!PB30</f>
        <v>0</v>
      </c>
      <c r="ACZ27">
        <f>'k15'!PC30</f>
        <v>0</v>
      </c>
      <c r="ADA27">
        <f>'k15'!PD30</f>
        <v>0</v>
      </c>
      <c r="ADB27">
        <f>'k15'!PE30</f>
        <v>0</v>
      </c>
      <c r="ADC27">
        <f>'k15'!PF30</f>
        <v>0</v>
      </c>
      <c r="ADD27">
        <f>'k15'!PG30</f>
        <v>0</v>
      </c>
      <c r="ADE27">
        <f>'k15'!PH30</f>
        <v>0</v>
      </c>
      <c r="ADF27">
        <f>'k15'!PI30</f>
        <v>0</v>
      </c>
      <c r="ADG27">
        <f>'k15'!PJ30</f>
        <v>0</v>
      </c>
      <c r="ADH27">
        <f>'k15'!PK30</f>
        <v>0</v>
      </c>
      <c r="ADI27">
        <f>'k15'!PL30</f>
        <v>0</v>
      </c>
      <c r="ADJ27">
        <f>'k15'!PM30</f>
        <v>0</v>
      </c>
      <c r="ADK27">
        <f>'k15'!PN30</f>
        <v>0</v>
      </c>
      <c r="ADL27">
        <f>'k15'!PO30</f>
        <v>0</v>
      </c>
      <c r="ADM27">
        <f>'k15'!PP30</f>
        <v>0</v>
      </c>
      <c r="ADN27">
        <f>'k15'!PQ30</f>
        <v>0</v>
      </c>
      <c r="ADO27">
        <f>'k15'!PR30</f>
        <v>0</v>
      </c>
      <c r="ADP27">
        <f>'k15'!PS30</f>
        <v>0</v>
      </c>
      <c r="ADQ27">
        <v>27</v>
      </c>
      <c r="ADR27">
        <f>'k16'!NT30</f>
        <v>0</v>
      </c>
      <c r="ADS27">
        <f>'k16'!NU30</f>
        <v>0</v>
      </c>
      <c r="ADT27">
        <f>'k16'!NV30</f>
        <v>0</v>
      </c>
      <c r="ADU27">
        <f>'k16'!NW30</f>
        <v>0</v>
      </c>
      <c r="ADV27">
        <f>'k16'!NX30</f>
        <v>0</v>
      </c>
      <c r="ADW27">
        <f>'k16'!NY30</f>
        <v>0</v>
      </c>
      <c r="ADX27">
        <f>'k16'!NZ30</f>
        <v>0</v>
      </c>
      <c r="ADY27">
        <f>'k16'!OA30</f>
        <v>0</v>
      </c>
      <c r="ADZ27">
        <f>'k16'!OB30</f>
        <v>0</v>
      </c>
      <c r="AEA27">
        <f>'k16'!OC30</f>
        <v>0</v>
      </c>
      <c r="AEB27">
        <f>'k16'!OD30</f>
        <v>0</v>
      </c>
      <c r="AEC27">
        <f>'k16'!OE30</f>
        <v>0</v>
      </c>
      <c r="AED27">
        <f>'k16'!OF30</f>
        <v>0</v>
      </c>
      <c r="AEE27">
        <f>'k16'!OG30</f>
        <v>0</v>
      </c>
      <c r="AEF27">
        <f>'k16'!OH30</f>
        <v>0</v>
      </c>
      <c r="AEG27">
        <f>'k16'!OI30</f>
        <v>0</v>
      </c>
      <c r="AEH27">
        <f>'k16'!OJ30</f>
        <v>0</v>
      </c>
      <c r="AEI27">
        <f>'k16'!OK30</f>
        <v>0</v>
      </c>
      <c r="AEJ27">
        <f>'k16'!OL30</f>
        <v>0</v>
      </c>
      <c r="AEK27">
        <f>'k16'!OM30</f>
        <v>0</v>
      </c>
      <c r="AEL27">
        <f>'k16'!ON30</f>
        <v>0</v>
      </c>
      <c r="AEM27">
        <f>'k16'!OO30</f>
        <v>0</v>
      </c>
      <c r="AEN27">
        <f>'k16'!OP30</f>
        <v>0</v>
      </c>
      <c r="AEO27">
        <f>'k16'!OQ30</f>
        <v>0</v>
      </c>
      <c r="AEP27">
        <f>'k16'!OR30</f>
        <v>0</v>
      </c>
      <c r="AEQ27">
        <f>'k16'!OS30</f>
        <v>0</v>
      </c>
      <c r="AER27">
        <f>'k16'!OT30</f>
        <v>0</v>
      </c>
      <c r="AES27">
        <f>'k16'!OU30</f>
        <v>0</v>
      </c>
      <c r="AET27">
        <f>'k16'!OV30</f>
        <v>0</v>
      </c>
      <c r="AEU27">
        <f>'k16'!OW30</f>
        <v>0</v>
      </c>
      <c r="AEV27">
        <f>'k16'!OX30</f>
        <v>0</v>
      </c>
      <c r="AEW27">
        <f>'k16'!OY30</f>
        <v>0</v>
      </c>
      <c r="AEX27">
        <f>'k16'!OZ30</f>
        <v>0</v>
      </c>
      <c r="AEY27">
        <f>'k16'!PA30</f>
        <v>0</v>
      </c>
      <c r="AEZ27">
        <f>'k16'!PB30</f>
        <v>0</v>
      </c>
      <c r="AFA27">
        <f>'k16'!PC30</f>
        <v>0</v>
      </c>
      <c r="AFB27">
        <f>'k16'!PD30</f>
        <v>0</v>
      </c>
      <c r="AFC27">
        <f>'k16'!PE30</f>
        <v>0</v>
      </c>
      <c r="AFD27">
        <f>'k16'!PF30</f>
        <v>0</v>
      </c>
      <c r="AFE27">
        <f>'k16'!PG30</f>
        <v>0</v>
      </c>
      <c r="AFF27">
        <f>'k16'!PH30</f>
        <v>0</v>
      </c>
      <c r="AFG27">
        <f>'k16'!PI30</f>
        <v>0</v>
      </c>
      <c r="AFH27">
        <f>'k16'!PJ30</f>
        <v>0</v>
      </c>
      <c r="AFI27">
        <f>'k16'!PK30</f>
        <v>0</v>
      </c>
      <c r="AFJ27">
        <f>'k16'!PL30</f>
        <v>0</v>
      </c>
      <c r="AFK27">
        <f>'k16'!PM30</f>
        <v>0</v>
      </c>
      <c r="AFL27">
        <f>'k16'!PN30</f>
        <v>0</v>
      </c>
      <c r="AFM27">
        <f>'k16'!PO30</f>
        <v>0</v>
      </c>
      <c r="AFN27">
        <f>'k16'!PP30</f>
        <v>0</v>
      </c>
      <c r="AFO27">
        <f>'k16'!PQ30</f>
        <v>0</v>
      </c>
      <c r="AFP27">
        <f>'k16'!PR30</f>
        <v>0</v>
      </c>
      <c r="AFQ27">
        <f>'k16'!PS30</f>
        <v>0</v>
      </c>
      <c r="AFR27">
        <v>27</v>
      </c>
      <c r="AFS27">
        <f>'k17'!NT30</f>
        <v>0</v>
      </c>
      <c r="AFT27">
        <f>'k17'!NU30</f>
        <v>0</v>
      </c>
      <c r="AFU27">
        <f>'k17'!NV30</f>
        <v>0</v>
      </c>
      <c r="AFV27">
        <f>'k17'!NW30</f>
        <v>0</v>
      </c>
      <c r="AFW27">
        <f>'k17'!NX30</f>
        <v>0</v>
      </c>
      <c r="AFX27">
        <f>'k17'!NY30</f>
        <v>0</v>
      </c>
      <c r="AFY27">
        <f>'k17'!NZ30</f>
        <v>0</v>
      </c>
      <c r="AFZ27">
        <f>'k17'!OA30</f>
        <v>0</v>
      </c>
      <c r="AGA27">
        <f>'k17'!OB30</f>
        <v>0</v>
      </c>
      <c r="AGB27">
        <f>'k17'!OC30</f>
        <v>0</v>
      </c>
      <c r="AGC27">
        <f>'k17'!OD30</f>
        <v>0</v>
      </c>
      <c r="AGD27">
        <f>'k17'!OE30</f>
        <v>0</v>
      </c>
      <c r="AGE27">
        <f>'k17'!OF30</f>
        <v>0</v>
      </c>
      <c r="AGF27">
        <f>'k17'!OG30</f>
        <v>0</v>
      </c>
      <c r="AGG27">
        <f>'k17'!OH30</f>
        <v>0</v>
      </c>
      <c r="AGH27">
        <f>'k17'!OI30</f>
        <v>0</v>
      </c>
      <c r="AGI27">
        <f>'k17'!OJ30</f>
        <v>0</v>
      </c>
      <c r="AGJ27">
        <f>'k17'!OK30</f>
        <v>0</v>
      </c>
      <c r="AGK27">
        <f>'k17'!OL30</f>
        <v>0</v>
      </c>
      <c r="AGL27">
        <f>'k17'!OM30</f>
        <v>0</v>
      </c>
      <c r="AGM27">
        <f>'k17'!ON30</f>
        <v>0</v>
      </c>
      <c r="AGN27">
        <f>'k17'!OO30</f>
        <v>0</v>
      </c>
      <c r="AGO27">
        <f>'k17'!OP30</f>
        <v>0</v>
      </c>
      <c r="AGP27">
        <f>'k17'!OQ30</f>
        <v>0</v>
      </c>
      <c r="AGQ27">
        <f>'k17'!OR30</f>
        <v>0</v>
      </c>
      <c r="AGR27">
        <f>'k17'!OS30</f>
        <v>0</v>
      </c>
      <c r="AGS27">
        <f>'k17'!OT30</f>
        <v>0</v>
      </c>
      <c r="AGT27">
        <f>'k17'!OU30</f>
        <v>0</v>
      </c>
      <c r="AGU27">
        <f>'k17'!OV30</f>
        <v>0</v>
      </c>
      <c r="AGV27">
        <f>'k17'!OW30</f>
        <v>0</v>
      </c>
      <c r="AGW27">
        <f>'k17'!OX30</f>
        <v>0</v>
      </c>
      <c r="AGX27">
        <f>'k17'!OY30</f>
        <v>0</v>
      </c>
      <c r="AGY27">
        <f>'k17'!OZ30</f>
        <v>0</v>
      </c>
      <c r="AGZ27">
        <f>'k17'!PA30</f>
        <v>0</v>
      </c>
      <c r="AHA27">
        <f>'k17'!PB30</f>
        <v>0</v>
      </c>
      <c r="AHB27">
        <f>'k17'!PC30</f>
        <v>0</v>
      </c>
      <c r="AHC27">
        <f>'k17'!PD30</f>
        <v>0</v>
      </c>
      <c r="AHD27">
        <f>'k17'!PE30</f>
        <v>0</v>
      </c>
      <c r="AHE27">
        <f>'k17'!PF30</f>
        <v>0</v>
      </c>
      <c r="AHF27">
        <f>'k17'!PG30</f>
        <v>0</v>
      </c>
      <c r="AHG27">
        <f>'k17'!PH30</f>
        <v>0</v>
      </c>
      <c r="AHH27">
        <f>'k17'!PI30</f>
        <v>0</v>
      </c>
      <c r="AHI27">
        <f>'k17'!PJ30</f>
        <v>0</v>
      </c>
      <c r="AHJ27">
        <f>'k17'!PK30</f>
        <v>0</v>
      </c>
      <c r="AHK27">
        <f>'k17'!PL30</f>
        <v>0</v>
      </c>
      <c r="AHL27">
        <f>'k17'!PM30</f>
        <v>0</v>
      </c>
      <c r="AHM27">
        <f>'k17'!PN30</f>
        <v>0</v>
      </c>
      <c r="AHN27">
        <f>'k17'!PO30</f>
        <v>0</v>
      </c>
      <c r="AHO27">
        <f>'k17'!PP30</f>
        <v>0</v>
      </c>
      <c r="AHP27">
        <f>'k17'!PQ30</f>
        <v>0</v>
      </c>
      <c r="AHQ27">
        <f>'k17'!PR30</f>
        <v>0</v>
      </c>
      <c r="AHR27">
        <f>'k17'!PS30</f>
        <v>0</v>
      </c>
      <c r="AHS27">
        <v>27</v>
      </c>
      <c r="AHT27">
        <f>'k18'!NT30</f>
        <v>0</v>
      </c>
      <c r="AHU27">
        <f>'k18'!NU30</f>
        <v>0</v>
      </c>
      <c r="AHV27">
        <f>'k18'!NV30</f>
        <v>0</v>
      </c>
      <c r="AHW27">
        <f>'k18'!NW30</f>
        <v>0</v>
      </c>
      <c r="AHX27">
        <f>'k18'!NX30</f>
        <v>0</v>
      </c>
      <c r="AHY27">
        <f>'k18'!NY30</f>
        <v>0</v>
      </c>
      <c r="AHZ27">
        <f>'k18'!NZ30</f>
        <v>0</v>
      </c>
      <c r="AIA27">
        <f>'k18'!OA30</f>
        <v>0</v>
      </c>
      <c r="AIB27">
        <f>'k18'!OB30</f>
        <v>0</v>
      </c>
      <c r="AIC27">
        <f>'k18'!OC30</f>
        <v>0</v>
      </c>
      <c r="AID27">
        <f>'k18'!OD30</f>
        <v>0</v>
      </c>
      <c r="AIE27">
        <f>'k18'!OE30</f>
        <v>0</v>
      </c>
      <c r="AIF27">
        <f>'k18'!OF30</f>
        <v>0</v>
      </c>
      <c r="AIG27">
        <f>'k18'!OG30</f>
        <v>0</v>
      </c>
      <c r="AIH27">
        <f>'k18'!OH30</f>
        <v>0</v>
      </c>
      <c r="AII27">
        <f>'k18'!OI30</f>
        <v>0</v>
      </c>
      <c r="AIJ27">
        <f>'k18'!OJ30</f>
        <v>0</v>
      </c>
      <c r="AIK27">
        <f>'k18'!OK30</f>
        <v>0</v>
      </c>
      <c r="AIL27">
        <f>'k18'!OL30</f>
        <v>0</v>
      </c>
      <c r="AIM27">
        <f>'k18'!OM30</f>
        <v>0</v>
      </c>
      <c r="AIN27">
        <f>'k18'!ON30</f>
        <v>0</v>
      </c>
      <c r="AIO27">
        <f>'k18'!OO30</f>
        <v>0</v>
      </c>
      <c r="AIP27">
        <f>'k18'!OP30</f>
        <v>0</v>
      </c>
      <c r="AIQ27">
        <f>'k18'!OQ30</f>
        <v>0</v>
      </c>
      <c r="AIR27">
        <f>'k18'!OR30</f>
        <v>0</v>
      </c>
      <c r="AIS27">
        <f>'k18'!OS30</f>
        <v>0</v>
      </c>
      <c r="AIT27">
        <f>'k18'!OT30</f>
        <v>0</v>
      </c>
      <c r="AIU27">
        <f>'k18'!OU30</f>
        <v>0</v>
      </c>
      <c r="AIV27">
        <f>'k18'!OV30</f>
        <v>0</v>
      </c>
      <c r="AIW27">
        <f>'k18'!OW30</f>
        <v>0</v>
      </c>
      <c r="AIX27">
        <f>'k18'!OX30</f>
        <v>0</v>
      </c>
      <c r="AIY27">
        <f>'k18'!OY30</f>
        <v>0</v>
      </c>
      <c r="AIZ27">
        <f>'k18'!OZ30</f>
        <v>0</v>
      </c>
      <c r="AJA27">
        <f>'k18'!PA30</f>
        <v>0</v>
      </c>
      <c r="AJB27">
        <f>'k18'!PB30</f>
        <v>0</v>
      </c>
      <c r="AJC27">
        <f>'k18'!PC30</f>
        <v>0</v>
      </c>
      <c r="AJD27">
        <f>'k18'!PD30</f>
        <v>0</v>
      </c>
      <c r="AJE27">
        <f>'k18'!PE30</f>
        <v>0</v>
      </c>
      <c r="AJF27">
        <f>'k18'!PF30</f>
        <v>0</v>
      </c>
      <c r="AJG27">
        <f>'k18'!PG30</f>
        <v>0</v>
      </c>
      <c r="AJH27">
        <f>'k18'!PH30</f>
        <v>0</v>
      </c>
      <c r="AJI27">
        <f>'k18'!PI30</f>
        <v>0</v>
      </c>
      <c r="AJJ27">
        <f>'k18'!PJ30</f>
        <v>0</v>
      </c>
      <c r="AJK27">
        <f>'k18'!PK30</f>
        <v>0</v>
      </c>
      <c r="AJL27">
        <f>'k18'!PL30</f>
        <v>0</v>
      </c>
      <c r="AJM27">
        <f>'k18'!PM30</f>
        <v>0</v>
      </c>
      <c r="AJN27">
        <f>'k18'!PN30</f>
        <v>0</v>
      </c>
      <c r="AJO27">
        <f>'k18'!PO30</f>
        <v>0</v>
      </c>
      <c r="AJP27">
        <f>'k18'!PP30</f>
        <v>0</v>
      </c>
      <c r="AJQ27">
        <f>'k18'!PQ30</f>
        <v>0</v>
      </c>
      <c r="AJR27">
        <f>'k18'!PR30</f>
        <v>0</v>
      </c>
      <c r="AJS27">
        <f>'k18'!PS30</f>
        <v>0</v>
      </c>
      <c r="AJT27">
        <v>27</v>
      </c>
      <c r="AJU27">
        <f>'k19'!NT30</f>
        <v>0</v>
      </c>
      <c r="AJV27">
        <f>'k19'!NU30</f>
        <v>0</v>
      </c>
      <c r="AJW27">
        <f>'k19'!NV30</f>
        <v>0</v>
      </c>
      <c r="AJX27">
        <f>'k19'!NW30</f>
        <v>0</v>
      </c>
      <c r="AJY27">
        <f>'k19'!NX30</f>
        <v>0</v>
      </c>
      <c r="AJZ27">
        <f>'k19'!NY30</f>
        <v>0</v>
      </c>
      <c r="AKA27">
        <f>'k19'!NZ30</f>
        <v>0</v>
      </c>
      <c r="AKB27">
        <f>'k19'!OA30</f>
        <v>0</v>
      </c>
      <c r="AKC27">
        <f>'k19'!OB30</f>
        <v>0</v>
      </c>
      <c r="AKD27">
        <f>'k19'!OC30</f>
        <v>0</v>
      </c>
      <c r="AKE27">
        <f>'k19'!OD30</f>
        <v>0</v>
      </c>
      <c r="AKF27">
        <f>'k19'!OE30</f>
        <v>0</v>
      </c>
      <c r="AKG27">
        <f>'k19'!OF30</f>
        <v>0</v>
      </c>
      <c r="AKH27">
        <f>'k19'!OG30</f>
        <v>0</v>
      </c>
      <c r="AKI27">
        <f>'k19'!OH30</f>
        <v>0</v>
      </c>
      <c r="AKJ27">
        <f>'k19'!OI30</f>
        <v>0</v>
      </c>
      <c r="AKK27">
        <f>'k19'!OJ30</f>
        <v>0</v>
      </c>
      <c r="AKL27">
        <f>'k19'!OK30</f>
        <v>0</v>
      </c>
      <c r="AKM27">
        <f>'k19'!OL30</f>
        <v>0</v>
      </c>
      <c r="AKN27">
        <f>'k19'!OM30</f>
        <v>0</v>
      </c>
      <c r="AKO27">
        <f>'k19'!ON30</f>
        <v>0</v>
      </c>
      <c r="AKP27">
        <f>'k19'!OO30</f>
        <v>0</v>
      </c>
      <c r="AKQ27">
        <f>'k19'!OP30</f>
        <v>0</v>
      </c>
      <c r="AKR27">
        <f>'k19'!OQ30</f>
        <v>0</v>
      </c>
      <c r="AKS27">
        <f>'k19'!OR30</f>
        <v>0</v>
      </c>
      <c r="AKT27">
        <f>'k19'!OS30</f>
        <v>0</v>
      </c>
      <c r="AKU27">
        <f>'k19'!OT30</f>
        <v>0</v>
      </c>
      <c r="AKV27">
        <f>'k19'!OU30</f>
        <v>0</v>
      </c>
      <c r="AKW27">
        <f>'k19'!OV30</f>
        <v>0</v>
      </c>
      <c r="AKX27">
        <f>'k19'!OW30</f>
        <v>0</v>
      </c>
      <c r="AKY27">
        <f>'k19'!OX30</f>
        <v>0</v>
      </c>
      <c r="AKZ27">
        <f>'k19'!OY30</f>
        <v>0</v>
      </c>
      <c r="ALA27">
        <f>'k19'!OZ30</f>
        <v>0</v>
      </c>
      <c r="ALB27">
        <f>'k19'!PA30</f>
        <v>0</v>
      </c>
      <c r="ALC27">
        <f>'k19'!PB30</f>
        <v>0</v>
      </c>
      <c r="ALD27">
        <f>'k19'!PC30</f>
        <v>0</v>
      </c>
      <c r="ALE27">
        <f>'k19'!PD30</f>
        <v>0</v>
      </c>
      <c r="ALF27">
        <f>'k19'!PE30</f>
        <v>0</v>
      </c>
      <c r="ALG27">
        <f>'k19'!PF30</f>
        <v>0</v>
      </c>
      <c r="ALH27">
        <f>'k19'!PG30</f>
        <v>0</v>
      </c>
      <c r="ALI27">
        <f>'k19'!PH30</f>
        <v>0</v>
      </c>
      <c r="ALJ27">
        <f>'k19'!PI30</f>
        <v>0</v>
      </c>
      <c r="ALK27">
        <f>'k19'!PJ30</f>
        <v>0</v>
      </c>
      <c r="ALL27">
        <f>'k19'!PK30</f>
        <v>0</v>
      </c>
      <c r="ALM27">
        <f>'k19'!PL30</f>
        <v>0</v>
      </c>
      <c r="ALN27">
        <f>'k19'!PM30</f>
        <v>0</v>
      </c>
      <c r="ALO27">
        <f>'k19'!PN30</f>
        <v>0</v>
      </c>
      <c r="ALP27">
        <f>'k19'!PO30</f>
        <v>0</v>
      </c>
      <c r="ALQ27">
        <f>'k19'!PP30</f>
        <v>0</v>
      </c>
      <c r="ALR27">
        <f>'k19'!PQ30</f>
        <v>0</v>
      </c>
      <c r="ALS27">
        <f>'k19'!PR30</f>
        <v>0</v>
      </c>
      <c r="ALT27">
        <f>'k19'!PS30</f>
        <v>0</v>
      </c>
      <c r="ALU27">
        <v>27</v>
      </c>
      <c r="ALV27">
        <f>'k20'!NT30</f>
        <v>0</v>
      </c>
      <c r="ALW27">
        <f>'k20'!NU30</f>
        <v>0</v>
      </c>
      <c r="ALX27">
        <f>'k20'!NV30</f>
        <v>0</v>
      </c>
      <c r="ALY27">
        <f>'k20'!NW30</f>
        <v>0</v>
      </c>
      <c r="ALZ27">
        <f>'k20'!NX30</f>
        <v>0</v>
      </c>
      <c r="AMA27">
        <f>'k20'!NY30</f>
        <v>0</v>
      </c>
      <c r="AMB27">
        <f>'k20'!NZ30</f>
        <v>0</v>
      </c>
      <c r="AMC27">
        <f>'k20'!OA30</f>
        <v>0</v>
      </c>
      <c r="AMD27">
        <f>'k20'!OB30</f>
        <v>0</v>
      </c>
      <c r="AME27">
        <f>'k20'!OC30</f>
        <v>0</v>
      </c>
      <c r="AMF27">
        <f>'k20'!OD30</f>
        <v>0</v>
      </c>
      <c r="AMG27">
        <f>'k20'!OE30</f>
        <v>0</v>
      </c>
      <c r="AMH27">
        <f>'k20'!OF30</f>
        <v>0</v>
      </c>
      <c r="AMI27">
        <f>'k20'!OG30</f>
        <v>0</v>
      </c>
      <c r="AMJ27">
        <f>'k20'!OH30</f>
        <v>0</v>
      </c>
      <c r="AMK27">
        <f>'k20'!OI30</f>
        <v>0</v>
      </c>
      <c r="AML27">
        <f>'k20'!OJ30</f>
        <v>0</v>
      </c>
      <c r="AMM27">
        <f>'k20'!OK30</f>
        <v>0</v>
      </c>
      <c r="AMN27">
        <f>'k20'!OL30</f>
        <v>0</v>
      </c>
      <c r="AMO27">
        <f>'k20'!OM30</f>
        <v>0</v>
      </c>
      <c r="AMP27">
        <f>'k20'!ON30</f>
        <v>0</v>
      </c>
      <c r="AMQ27">
        <f>'k20'!OO30</f>
        <v>0</v>
      </c>
      <c r="AMR27">
        <f>'k20'!OP30</f>
        <v>0</v>
      </c>
      <c r="AMS27">
        <f>'k20'!OQ30</f>
        <v>0</v>
      </c>
      <c r="AMT27">
        <f>'k20'!OR30</f>
        <v>0</v>
      </c>
      <c r="AMU27">
        <f>'k20'!OS30</f>
        <v>0</v>
      </c>
      <c r="AMV27">
        <f>'k20'!OT30</f>
        <v>0</v>
      </c>
      <c r="AMW27">
        <f>'k20'!OU30</f>
        <v>0</v>
      </c>
      <c r="AMX27">
        <f>'k20'!OV30</f>
        <v>0</v>
      </c>
      <c r="AMY27">
        <f>'k20'!OW30</f>
        <v>0</v>
      </c>
      <c r="AMZ27">
        <f>'k20'!OX30</f>
        <v>0</v>
      </c>
      <c r="ANA27">
        <f>'k20'!OY30</f>
        <v>0</v>
      </c>
      <c r="ANB27">
        <f>'k20'!OZ30</f>
        <v>0</v>
      </c>
      <c r="ANC27">
        <f>'k20'!PA30</f>
        <v>0</v>
      </c>
      <c r="AND27">
        <f>'k20'!PB30</f>
        <v>0</v>
      </c>
      <c r="ANE27">
        <f>'k20'!PC30</f>
        <v>0</v>
      </c>
      <c r="ANF27">
        <f>'k20'!PD30</f>
        <v>0</v>
      </c>
      <c r="ANG27">
        <f>'k20'!PE30</f>
        <v>0</v>
      </c>
      <c r="ANH27">
        <f>'k20'!PF30</f>
        <v>0</v>
      </c>
      <c r="ANI27">
        <f>'k20'!PG30</f>
        <v>0</v>
      </c>
      <c r="ANJ27">
        <f>'k20'!PH30</f>
        <v>0</v>
      </c>
      <c r="ANK27">
        <f>'k20'!PI30</f>
        <v>0</v>
      </c>
      <c r="ANL27">
        <f>'k20'!PJ30</f>
        <v>0</v>
      </c>
      <c r="ANM27">
        <f>'k20'!PK30</f>
        <v>0</v>
      </c>
      <c r="ANN27">
        <f>'k20'!PL30</f>
        <v>0</v>
      </c>
      <c r="ANO27">
        <f>'k20'!PM30</f>
        <v>0</v>
      </c>
      <c r="ANP27">
        <f>'k20'!PN30</f>
        <v>0</v>
      </c>
      <c r="ANQ27">
        <f>'k20'!PO30</f>
        <v>0</v>
      </c>
      <c r="ANR27">
        <f>'k20'!PP30</f>
        <v>0</v>
      </c>
      <c r="ANS27">
        <f>'k20'!PQ30</f>
        <v>0</v>
      </c>
      <c r="ANT27">
        <f>'k20'!PR30</f>
        <v>0</v>
      </c>
      <c r="ANU27">
        <f>'k20'!PS30</f>
        <v>0</v>
      </c>
      <c r="ANV27">
        <v>27</v>
      </c>
      <c r="ANW27">
        <f>'k21'!NT30</f>
        <v>0</v>
      </c>
      <c r="ANX27">
        <f>'k21'!NU30</f>
        <v>0</v>
      </c>
      <c r="ANY27">
        <f>'k21'!NV30</f>
        <v>0</v>
      </c>
      <c r="ANZ27">
        <f>'k21'!NW30</f>
        <v>0</v>
      </c>
      <c r="AOA27">
        <f>'k21'!NX30</f>
        <v>0</v>
      </c>
      <c r="AOB27">
        <f>'k21'!NY30</f>
        <v>0</v>
      </c>
      <c r="AOC27">
        <f>'k21'!NZ30</f>
        <v>0</v>
      </c>
      <c r="AOD27">
        <f>'k21'!OA30</f>
        <v>0</v>
      </c>
      <c r="AOE27">
        <f>'k21'!OB30</f>
        <v>0</v>
      </c>
      <c r="AOF27">
        <f>'k21'!OC30</f>
        <v>0</v>
      </c>
      <c r="AOG27">
        <f>'k21'!OD30</f>
        <v>0</v>
      </c>
      <c r="AOH27">
        <f>'k21'!OE30</f>
        <v>0</v>
      </c>
      <c r="AOI27">
        <f>'k21'!OF30</f>
        <v>0</v>
      </c>
      <c r="AOJ27">
        <f>'k21'!OG30</f>
        <v>0</v>
      </c>
      <c r="AOK27">
        <f>'k21'!OH30</f>
        <v>0</v>
      </c>
      <c r="AOL27">
        <f>'k21'!OI30</f>
        <v>0</v>
      </c>
      <c r="AOM27">
        <f>'k21'!OJ30</f>
        <v>0</v>
      </c>
      <c r="AON27">
        <f>'k21'!OK30</f>
        <v>0</v>
      </c>
      <c r="AOO27">
        <f>'k21'!OL30</f>
        <v>0</v>
      </c>
      <c r="AOP27">
        <f>'k21'!OM30</f>
        <v>0</v>
      </c>
      <c r="AOQ27">
        <f>'k21'!ON30</f>
        <v>0</v>
      </c>
      <c r="AOR27">
        <f>'k21'!OO30</f>
        <v>0</v>
      </c>
      <c r="AOS27">
        <f>'k21'!OP30</f>
        <v>0</v>
      </c>
      <c r="AOT27">
        <f>'k21'!OQ30</f>
        <v>0</v>
      </c>
      <c r="AOU27">
        <f>'k21'!OR30</f>
        <v>0</v>
      </c>
      <c r="AOV27">
        <f>'k21'!OS30</f>
        <v>0</v>
      </c>
      <c r="AOW27">
        <f>'k21'!OT30</f>
        <v>0</v>
      </c>
      <c r="AOX27">
        <f>'k21'!OU30</f>
        <v>0</v>
      </c>
      <c r="AOY27">
        <f>'k21'!OV30</f>
        <v>0</v>
      </c>
      <c r="AOZ27">
        <f>'k21'!OW30</f>
        <v>0</v>
      </c>
      <c r="APA27">
        <f>'k21'!OX30</f>
        <v>0</v>
      </c>
      <c r="APB27">
        <f>'k21'!OY30</f>
        <v>0</v>
      </c>
      <c r="APC27">
        <f>'k21'!OZ30</f>
        <v>0</v>
      </c>
      <c r="APD27">
        <f>'k21'!PA30</f>
        <v>0</v>
      </c>
      <c r="APE27">
        <f>'k21'!PB30</f>
        <v>0</v>
      </c>
      <c r="APF27">
        <f>'k21'!PC30</f>
        <v>0</v>
      </c>
      <c r="APG27">
        <f>'k21'!PD30</f>
        <v>0</v>
      </c>
      <c r="APH27">
        <f>'k21'!PE30</f>
        <v>0</v>
      </c>
      <c r="API27">
        <f>'k21'!PF30</f>
        <v>0</v>
      </c>
      <c r="APJ27">
        <f>'k21'!PG30</f>
        <v>0</v>
      </c>
      <c r="APK27">
        <f>'k21'!PH30</f>
        <v>0</v>
      </c>
      <c r="APL27">
        <f>'k21'!PI30</f>
        <v>0</v>
      </c>
      <c r="APM27">
        <f>'k21'!PJ30</f>
        <v>0</v>
      </c>
      <c r="APN27">
        <f>'k21'!PK30</f>
        <v>0</v>
      </c>
      <c r="APO27">
        <f>'k21'!PL30</f>
        <v>0</v>
      </c>
      <c r="APP27">
        <f>'k21'!PM30</f>
        <v>0</v>
      </c>
      <c r="APQ27">
        <f>'k21'!PN30</f>
        <v>0</v>
      </c>
      <c r="APR27">
        <f>'k21'!PO30</f>
        <v>0</v>
      </c>
      <c r="APS27">
        <f>'k21'!PP30</f>
        <v>0</v>
      </c>
      <c r="APT27">
        <f>'k21'!PQ30</f>
        <v>0</v>
      </c>
      <c r="APU27">
        <f>'k21'!PR30</f>
        <v>0</v>
      </c>
      <c r="APV27">
        <f>'k21'!PS30</f>
        <v>0</v>
      </c>
      <c r="APW27">
        <v>27</v>
      </c>
    </row>
    <row r="28" spans="2:1115" x14ac:dyDescent="0.25">
      <c r="B28">
        <v>28</v>
      </c>
      <c r="C28">
        <f>'k1'!NT31</f>
        <v>22</v>
      </c>
      <c r="D28">
        <f>'k1'!NU31</f>
        <v>0</v>
      </c>
      <c r="E28">
        <f>'k1'!NV31</f>
        <v>0</v>
      </c>
      <c r="F28">
        <f>'k1'!NW31</f>
        <v>0</v>
      </c>
      <c r="G28">
        <f>'k1'!NX31</f>
        <v>0</v>
      </c>
      <c r="H28">
        <f>'k1'!NY31</f>
        <v>0</v>
      </c>
      <c r="I28">
        <f>'k1'!NZ31</f>
        <v>0</v>
      </c>
      <c r="J28">
        <f>'k1'!OA31</f>
        <v>0</v>
      </c>
      <c r="K28">
        <f>'k1'!OB31</f>
        <v>0</v>
      </c>
      <c r="L28">
        <f>'k1'!OC31</f>
        <v>0</v>
      </c>
      <c r="M28">
        <f>'k1'!OD31</f>
        <v>0</v>
      </c>
      <c r="N28">
        <f>'k1'!OE31</f>
        <v>0</v>
      </c>
      <c r="O28">
        <f>'k1'!OF31</f>
        <v>0</v>
      </c>
      <c r="P28">
        <f>'k1'!OG31</f>
        <v>0</v>
      </c>
      <c r="Q28" t="str">
        <f>'k1'!OH31</f>
        <v>0</v>
      </c>
      <c r="R28">
        <f>'k1'!OI31</f>
        <v>0</v>
      </c>
      <c r="S28" t="str">
        <f>'k1'!OJ31</f>
        <v>0</v>
      </c>
      <c r="T28">
        <f>'k1'!OK31</f>
        <v>0</v>
      </c>
      <c r="U28" t="str">
        <f>'k1'!OL31</f>
        <v>0</v>
      </c>
      <c r="V28" t="str">
        <f>'k1'!OM31</f>
        <v>NILAI MELEBIHI KAPASITAS</v>
      </c>
      <c r="W28">
        <f>'k1'!ON31</f>
        <v>0</v>
      </c>
      <c r="X28" t="str">
        <f>'k1'!OO31</f>
        <v>0</v>
      </c>
      <c r="Y28" t="str">
        <f>'k1'!OP31</f>
        <v>NILAI MELEBIHI KAPASITAS</v>
      </c>
      <c r="Z28" t="str">
        <f>'k1'!OQ31</f>
        <v/>
      </c>
      <c r="AA28">
        <f>'k1'!OR31</f>
        <v>0</v>
      </c>
      <c r="AB28" t="str">
        <f>'k1'!OS31</f>
        <v/>
      </c>
      <c r="AC28">
        <f>'k1'!OT31</f>
        <v>0</v>
      </c>
      <c r="AD28" t="str">
        <f>'k1'!OU31</f>
        <v/>
      </c>
      <c r="AE28">
        <f>'k1'!OV31</f>
        <v>0</v>
      </c>
      <c r="AF28" t="str">
        <f>'k1'!OW31</f>
        <v/>
      </c>
      <c r="AG28">
        <f>'k1'!OX31</f>
        <v>0</v>
      </c>
      <c r="AH28" t="str">
        <f>'k1'!OY31</f>
        <v/>
      </c>
      <c r="AI28">
        <f>'k1'!OZ31</f>
        <v>0</v>
      </c>
      <c r="AJ28" t="str">
        <f>'k1'!PA31</f>
        <v/>
      </c>
      <c r="AK28">
        <f>'k1'!PB31</f>
        <v>0</v>
      </c>
      <c r="AL28" t="str">
        <f>'k1'!PC31</f>
        <v/>
      </c>
      <c r="AM28">
        <f>'k1'!PD31</f>
        <v>0</v>
      </c>
      <c r="AN28" t="str">
        <f>'k1'!PE31</f>
        <v/>
      </c>
      <c r="AO28">
        <f>'k1'!PF31</f>
        <v>0</v>
      </c>
      <c r="AP28" t="str">
        <f>'k1'!PG31</f>
        <v/>
      </c>
      <c r="AQ28">
        <f>'k1'!PH31</f>
        <v>0</v>
      </c>
      <c r="AR28" t="str">
        <f>'k1'!PI31</f>
        <v/>
      </c>
      <c r="AS28">
        <f>'k1'!PJ31</f>
        <v>0</v>
      </c>
      <c r="AT28" t="str">
        <f>'k1'!PK31</f>
        <v/>
      </c>
      <c r="AU28">
        <f>'k1'!PL31</f>
        <v>0</v>
      </c>
      <c r="AV28" t="str">
        <f>'k1'!PM31</f>
        <v/>
      </c>
      <c r="AW28">
        <f>'k1'!PN31</f>
        <v>0</v>
      </c>
      <c r="AX28">
        <f>'k1'!PO31</f>
        <v>0</v>
      </c>
      <c r="AY28">
        <f>'k1'!PP31</f>
        <v>0</v>
      </c>
      <c r="AZ28">
        <f>'k1'!PQ31</f>
        <v>0</v>
      </c>
      <c r="BA28">
        <f>'k1'!PR31</f>
        <v>0</v>
      </c>
      <c r="BB28">
        <f>'k1'!PS31</f>
        <v>0</v>
      </c>
      <c r="BC28">
        <v>28</v>
      </c>
      <c r="BD28">
        <f>'k2'!NT31</f>
        <v>22</v>
      </c>
      <c r="BE28">
        <f>'k2'!NU31</f>
        <v>0</v>
      </c>
      <c r="BF28">
        <f>'k2'!NV31</f>
        <v>0</v>
      </c>
      <c r="BG28">
        <f>'k2'!NW31</f>
        <v>0</v>
      </c>
      <c r="BH28">
        <f>'k2'!NX31</f>
        <v>0</v>
      </c>
      <c r="BI28">
        <f>'k2'!NY31</f>
        <v>0</v>
      </c>
      <c r="BJ28">
        <f>'k2'!NZ31</f>
        <v>0</v>
      </c>
      <c r="BK28">
        <f>'k2'!OA31</f>
        <v>0</v>
      </c>
      <c r="BL28">
        <f>'k2'!OB31</f>
        <v>0</v>
      </c>
      <c r="BM28">
        <f>'k2'!OC31</f>
        <v>0</v>
      </c>
      <c r="BN28">
        <f>'k2'!OD31</f>
        <v>0</v>
      </c>
      <c r="BO28">
        <f>'k2'!OE31</f>
        <v>0</v>
      </c>
      <c r="BP28">
        <f>'k2'!OF31</f>
        <v>0</v>
      </c>
      <c r="BQ28">
        <f>'k2'!OG31</f>
        <v>0</v>
      </c>
      <c r="BR28" t="str">
        <f>'k2'!OH31</f>
        <v>0</v>
      </c>
      <c r="BS28">
        <f>'k2'!OI31</f>
        <v>0</v>
      </c>
      <c r="BT28" t="str">
        <f>'k2'!OJ31</f>
        <v>0</v>
      </c>
      <c r="BU28">
        <f>'k2'!OK31</f>
        <v>0</v>
      </c>
      <c r="BV28" t="str">
        <f>'k2'!OL31</f>
        <v>0</v>
      </c>
      <c r="BW28" t="str">
        <f>'k2'!OM31</f>
        <v>NILAI MELEBIHI KAPASITAS</v>
      </c>
      <c r="BX28">
        <f>'k2'!ON31</f>
        <v>0</v>
      </c>
      <c r="BY28" t="str">
        <f>'k2'!OO31</f>
        <v>0</v>
      </c>
      <c r="BZ28" t="str">
        <f>'k2'!OP31</f>
        <v>NILAI MELEBIHI KAPASITAS</v>
      </c>
      <c r="CA28" t="str">
        <f>'k2'!OQ31</f>
        <v/>
      </c>
      <c r="CB28">
        <f>'k2'!OR31</f>
        <v>0</v>
      </c>
      <c r="CC28" t="str">
        <f>'k2'!OS31</f>
        <v/>
      </c>
      <c r="CD28">
        <f>'k2'!OT31</f>
        <v>0</v>
      </c>
      <c r="CE28" t="str">
        <f>'k2'!OU31</f>
        <v/>
      </c>
      <c r="CF28">
        <f>'k2'!OV31</f>
        <v>0</v>
      </c>
      <c r="CG28" t="str">
        <f>'k2'!OW31</f>
        <v/>
      </c>
      <c r="CH28">
        <f>'k2'!OX31</f>
        <v>0</v>
      </c>
      <c r="CI28" t="str">
        <f>'k2'!OY31</f>
        <v/>
      </c>
      <c r="CJ28">
        <f>'k2'!OZ31</f>
        <v>0</v>
      </c>
      <c r="CK28" t="str">
        <f>'k2'!PA31</f>
        <v/>
      </c>
      <c r="CL28">
        <f>'k2'!PB31</f>
        <v>0</v>
      </c>
      <c r="CM28" t="str">
        <f>'k2'!PC31</f>
        <v/>
      </c>
      <c r="CN28">
        <f>'k2'!PD31</f>
        <v>0</v>
      </c>
      <c r="CO28" t="str">
        <f>'k2'!PE31</f>
        <v/>
      </c>
      <c r="CP28">
        <f>'k2'!PF31</f>
        <v>0</v>
      </c>
      <c r="CQ28" t="str">
        <f>'k2'!PG31</f>
        <v/>
      </c>
      <c r="CR28">
        <f>'k2'!PH31</f>
        <v>0</v>
      </c>
      <c r="CS28" t="str">
        <f>'k2'!PI31</f>
        <v/>
      </c>
      <c r="CT28">
        <f>'k2'!PJ31</f>
        <v>0</v>
      </c>
      <c r="CU28" t="str">
        <f>'k2'!PK31</f>
        <v/>
      </c>
      <c r="CV28">
        <f>'k2'!PL31</f>
        <v>0</v>
      </c>
      <c r="CW28" t="str">
        <f>'k2'!PM31</f>
        <v/>
      </c>
      <c r="CX28">
        <f>'k2'!PN31</f>
        <v>0</v>
      </c>
      <c r="CY28">
        <f>'k2'!PO31</f>
        <v>0</v>
      </c>
      <c r="CZ28">
        <f>'k2'!PP31</f>
        <v>0</v>
      </c>
      <c r="DA28">
        <f>'k2'!PQ31</f>
        <v>0</v>
      </c>
      <c r="DB28">
        <f>'k2'!PR31</f>
        <v>0</v>
      </c>
      <c r="DC28">
        <f>'k2'!PS31</f>
        <v>0</v>
      </c>
      <c r="DD28">
        <v>28</v>
      </c>
      <c r="DE28">
        <f>'k3'!NT31</f>
        <v>22</v>
      </c>
      <c r="DF28">
        <f>'k3'!NU31</f>
        <v>0</v>
      </c>
      <c r="DG28">
        <f>'k3'!NV31</f>
        <v>0</v>
      </c>
      <c r="DH28">
        <f>'k3'!NW31</f>
        <v>0</v>
      </c>
      <c r="DI28">
        <f>'k3'!NX31</f>
        <v>0</v>
      </c>
      <c r="DJ28">
        <f>'k3'!NY31</f>
        <v>0</v>
      </c>
      <c r="DK28">
        <f>'k3'!NZ31</f>
        <v>0</v>
      </c>
      <c r="DL28">
        <f>'k3'!OA31</f>
        <v>0</v>
      </c>
      <c r="DM28">
        <f>'k3'!OB31</f>
        <v>0</v>
      </c>
      <c r="DN28">
        <f>'k3'!OC31</f>
        <v>0</v>
      </c>
      <c r="DO28">
        <f>'k3'!OD31</f>
        <v>0</v>
      </c>
      <c r="DP28">
        <f>'k3'!OE31</f>
        <v>0</v>
      </c>
      <c r="DQ28">
        <f>'k3'!OF31</f>
        <v>0</v>
      </c>
      <c r="DR28">
        <f>'k3'!OG31</f>
        <v>0</v>
      </c>
      <c r="DS28" t="str">
        <f>'k3'!OH31</f>
        <v>0</v>
      </c>
      <c r="DT28">
        <f>'k3'!OI31</f>
        <v>0</v>
      </c>
      <c r="DU28" t="str">
        <f>'k3'!OJ31</f>
        <v>0</v>
      </c>
      <c r="DV28">
        <f>'k3'!OK31</f>
        <v>0</v>
      </c>
      <c r="DW28" t="str">
        <f>'k3'!OL31</f>
        <v>0</v>
      </c>
      <c r="DX28" t="str">
        <f>'k3'!OM31</f>
        <v>NILAI MELEBIHI KAPASITAS</v>
      </c>
      <c r="DY28">
        <f>'k3'!ON31</f>
        <v>0</v>
      </c>
      <c r="DZ28" t="str">
        <f>'k3'!OO31</f>
        <v>0</v>
      </c>
      <c r="EA28" t="str">
        <f>'k3'!OP31</f>
        <v>NILAI MELEBIHI KAPASITAS</v>
      </c>
      <c r="EB28" t="str">
        <f>'k3'!OQ31</f>
        <v/>
      </c>
      <c r="EC28">
        <f>'k3'!OR31</f>
        <v>0</v>
      </c>
      <c r="ED28" t="str">
        <f>'k3'!OS31</f>
        <v/>
      </c>
      <c r="EE28">
        <f>'k3'!OT31</f>
        <v>0</v>
      </c>
      <c r="EF28" t="str">
        <f>'k3'!OU31</f>
        <v/>
      </c>
      <c r="EG28">
        <f>'k3'!OV31</f>
        <v>0</v>
      </c>
      <c r="EH28" t="str">
        <f>'k3'!OW31</f>
        <v/>
      </c>
      <c r="EI28">
        <f>'k3'!OX31</f>
        <v>0</v>
      </c>
      <c r="EJ28" t="str">
        <f>'k3'!OY31</f>
        <v/>
      </c>
      <c r="EK28">
        <f>'k3'!OZ31</f>
        <v>0</v>
      </c>
      <c r="EL28" t="str">
        <f>'k3'!PA31</f>
        <v/>
      </c>
      <c r="EM28">
        <f>'k3'!PB31</f>
        <v>0</v>
      </c>
      <c r="EN28" t="str">
        <f>'k3'!PC31</f>
        <v/>
      </c>
      <c r="EO28">
        <f>'k3'!PD31</f>
        <v>0</v>
      </c>
      <c r="EP28" t="str">
        <f>'k3'!PE31</f>
        <v/>
      </c>
      <c r="EQ28">
        <f>'k3'!PF31</f>
        <v>0</v>
      </c>
      <c r="ER28" t="str">
        <f>'k3'!PG31</f>
        <v/>
      </c>
      <c r="ES28">
        <f>'k3'!PH31</f>
        <v>0</v>
      </c>
      <c r="ET28" t="str">
        <f>'k3'!PI31</f>
        <v/>
      </c>
      <c r="EU28">
        <f>'k3'!PJ31</f>
        <v>0</v>
      </c>
      <c r="EV28" t="str">
        <f>'k3'!PK31</f>
        <v/>
      </c>
      <c r="EW28">
        <f>'k3'!PL31</f>
        <v>0</v>
      </c>
      <c r="EX28" t="str">
        <f>'k3'!PM31</f>
        <v/>
      </c>
      <c r="EY28">
        <f>'k3'!PN31</f>
        <v>0</v>
      </c>
      <c r="EZ28">
        <f>'k3'!PO31</f>
        <v>0</v>
      </c>
      <c r="FA28">
        <f>'k3'!PP31</f>
        <v>0</v>
      </c>
      <c r="FB28">
        <f>'k3'!PQ31</f>
        <v>0</v>
      </c>
      <c r="FC28">
        <f>'k3'!PR31</f>
        <v>0</v>
      </c>
      <c r="FD28">
        <f>'k3'!PS31</f>
        <v>0</v>
      </c>
      <c r="FE28">
        <v>28</v>
      </c>
      <c r="FF28">
        <f>'k4'!NT31</f>
        <v>0</v>
      </c>
      <c r="FG28">
        <f>'k4'!NU31</f>
        <v>0</v>
      </c>
      <c r="FH28">
        <f>'k4'!NV31</f>
        <v>0</v>
      </c>
      <c r="FI28">
        <f>'k4'!NW31</f>
        <v>0</v>
      </c>
      <c r="FJ28">
        <f>'k4'!NX31</f>
        <v>0</v>
      </c>
      <c r="FK28">
        <f>'k4'!NY31</f>
        <v>0</v>
      </c>
      <c r="FL28">
        <f>'k4'!NZ31</f>
        <v>0</v>
      </c>
      <c r="FM28">
        <f>'k4'!OA31</f>
        <v>0</v>
      </c>
      <c r="FN28">
        <f>'k4'!OB31</f>
        <v>0</v>
      </c>
      <c r="FO28">
        <f>'k4'!OC31</f>
        <v>0</v>
      </c>
      <c r="FP28">
        <f>'k4'!OD31</f>
        <v>0</v>
      </c>
      <c r="FQ28">
        <f>'k4'!OE31</f>
        <v>0</v>
      </c>
      <c r="FR28">
        <f>'k4'!OF31</f>
        <v>0</v>
      </c>
      <c r="FS28">
        <f>'k4'!OG31</f>
        <v>0</v>
      </c>
      <c r="FT28">
        <f>'k4'!OH31</f>
        <v>0</v>
      </c>
      <c r="FU28">
        <f>'k4'!OI31</f>
        <v>0</v>
      </c>
      <c r="FV28">
        <f>'k4'!OJ31</f>
        <v>0</v>
      </c>
      <c r="FW28">
        <f>'k4'!OK31</f>
        <v>0</v>
      </c>
      <c r="FX28">
        <f>'k4'!OL31</f>
        <v>0</v>
      </c>
      <c r="FY28">
        <f>'k4'!OM31</f>
        <v>0</v>
      </c>
      <c r="FZ28">
        <f>'k4'!ON31</f>
        <v>0</v>
      </c>
      <c r="GA28">
        <f>'k4'!OO31</f>
        <v>0</v>
      </c>
      <c r="GB28">
        <f>'k4'!OP31</f>
        <v>0</v>
      </c>
      <c r="GC28">
        <f>'k4'!OQ31</f>
        <v>0</v>
      </c>
      <c r="GD28">
        <f>'k4'!OR31</f>
        <v>0</v>
      </c>
      <c r="GE28">
        <f>'k4'!OS31</f>
        <v>0</v>
      </c>
      <c r="GF28">
        <f>'k4'!OT31</f>
        <v>0</v>
      </c>
      <c r="GG28">
        <f>'k4'!OU31</f>
        <v>0</v>
      </c>
      <c r="GH28">
        <f>'k4'!OV31</f>
        <v>0</v>
      </c>
      <c r="GI28">
        <f>'k4'!OW31</f>
        <v>0</v>
      </c>
      <c r="GJ28">
        <f>'k4'!OX31</f>
        <v>0</v>
      </c>
      <c r="GK28">
        <f>'k4'!OY31</f>
        <v>0</v>
      </c>
      <c r="GL28">
        <f>'k4'!OZ31</f>
        <v>0</v>
      </c>
      <c r="GM28">
        <f>'k4'!PA31</f>
        <v>0</v>
      </c>
      <c r="GN28">
        <f>'k4'!PB31</f>
        <v>0</v>
      </c>
      <c r="GO28">
        <f>'k4'!PC31</f>
        <v>0</v>
      </c>
      <c r="GP28">
        <f>'k4'!PD31</f>
        <v>0</v>
      </c>
      <c r="GQ28">
        <f>'k4'!PE31</f>
        <v>0</v>
      </c>
      <c r="GR28">
        <f>'k4'!PF31</f>
        <v>0</v>
      </c>
      <c r="GS28">
        <f>'k4'!PG31</f>
        <v>0</v>
      </c>
      <c r="GT28">
        <f>'k4'!PH31</f>
        <v>0</v>
      </c>
      <c r="GU28">
        <f>'k4'!PI31</f>
        <v>0</v>
      </c>
      <c r="GV28">
        <f>'k4'!PJ31</f>
        <v>0</v>
      </c>
      <c r="GW28">
        <f>'k4'!PK31</f>
        <v>0</v>
      </c>
      <c r="GX28">
        <f>'k4'!PL31</f>
        <v>0</v>
      </c>
      <c r="GY28">
        <f>'k4'!PM31</f>
        <v>0</v>
      </c>
      <c r="GZ28">
        <f>'k4'!PN31</f>
        <v>0</v>
      </c>
      <c r="HA28">
        <f>'k4'!PO31</f>
        <v>0</v>
      </c>
      <c r="HB28">
        <f>'k4'!PP31</f>
        <v>0</v>
      </c>
      <c r="HC28">
        <f>'k4'!PQ31</f>
        <v>0</v>
      </c>
      <c r="HD28">
        <f>'k4'!PR31</f>
        <v>0</v>
      </c>
      <c r="HE28">
        <f>'k4'!PS31</f>
        <v>0</v>
      </c>
      <c r="HF28">
        <v>28</v>
      </c>
      <c r="HG28">
        <f>'k5'!NT31</f>
        <v>0</v>
      </c>
      <c r="HH28">
        <f>'k5'!NU31</f>
        <v>0</v>
      </c>
      <c r="HI28">
        <f>'k5'!NV31</f>
        <v>0</v>
      </c>
      <c r="HJ28">
        <f>'k5'!NW31</f>
        <v>0</v>
      </c>
      <c r="HK28">
        <f>'k5'!NX31</f>
        <v>0</v>
      </c>
      <c r="HL28">
        <f>'k5'!NY31</f>
        <v>0</v>
      </c>
      <c r="HM28">
        <f>'k5'!NZ31</f>
        <v>0</v>
      </c>
      <c r="HN28">
        <f>'k5'!OA31</f>
        <v>0</v>
      </c>
      <c r="HO28">
        <f>'k5'!OB31</f>
        <v>0</v>
      </c>
      <c r="HP28">
        <f>'k5'!OC31</f>
        <v>0</v>
      </c>
      <c r="HQ28">
        <f>'k5'!OD31</f>
        <v>0</v>
      </c>
      <c r="HR28">
        <f>'k5'!OE31</f>
        <v>0</v>
      </c>
      <c r="HS28">
        <f>'k5'!OF31</f>
        <v>0</v>
      </c>
      <c r="HT28">
        <f>'k5'!OG31</f>
        <v>0</v>
      </c>
      <c r="HU28">
        <f>'k5'!OH31</f>
        <v>0</v>
      </c>
      <c r="HV28">
        <f>'k5'!OI31</f>
        <v>0</v>
      </c>
      <c r="HW28">
        <f>'k5'!OJ31</f>
        <v>0</v>
      </c>
      <c r="HX28">
        <f>'k5'!OK31</f>
        <v>0</v>
      </c>
      <c r="HY28">
        <f>'k5'!OL31</f>
        <v>0</v>
      </c>
      <c r="HZ28">
        <f>'k5'!OM31</f>
        <v>0</v>
      </c>
      <c r="IA28">
        <f>'k5'!ON31</f>
        <v>0</v>
      </c>
      <c r="IB28">
        <f>'k5'!OO31</f>
        <v>0</v>
      </c>
      <c r="IC28">
        <f>'k5'!OP31</f>
        <v>0</v>
      </c>
      <c r="ID28">
        <f>'k5'!OQ31</f>
        <v>0</v>
      </c>
      <c r="IE28">
        <f>'k5'!OR31</f>
        <v>0</v>
      </c>
      <c r="IF28">
        <f>'k5'!OS31</f>
        <v>0</v>
      </c>
      <c r="IG28">
        <f>'k5'!OT31</f>
        <v>0</v>
      </c>
      <c r="IH28">
        <f>'k5'!OU31</f>
        <v>0</v>
      </c>
      <c r="II28">
        <f>'k5'!OV31</f>
        <v>0</v>
      </c>
      <c r="IJ28">
        <f>'k5'!OW31</f>
        <v>0</v>
      </c>
      <c r="IK28">
        <f>'k5'!OX31</f>
        <v>0</v>
      </c>
      <c r="IL28">
        <f>'k5'!OY31</f>
        <v>0</v>
      </c>
      <c r="IM28">
        <f>'k5'!OZ31</f>
        <v>0</v>
      </c>
      <c r="IN28">
        <f>'k5'!PA31</f>
        <v>0</v>
      </c>
      <c r="IO28">
        <f>'k5'!PB31</f>
        <v>0</v>
      </c>
      <c r="IP28">
        <f>'k5'!PC31</f>
        <v>0</v>
      </c>
      <c r="IQ28">
        <f>'k5'!PD31</f>
        <v>0</v>
      </c>
      <c r="IR28">
        <f>'k5'!PE31</f>
        <v>0</v>
      </c>
      <c r="IS28">
        <f>'k5'!PF31</f>
        <v>0</v>
      </c>
      <c r="IT28">
        <f>'k5'!PG31</f>
        <v>0</v>
      </c>
      <c r="IU28">
        <f>'k5'!PH31</f>
        <v>0</v>
      </c>
      <c r="IV28">
        <f>'k5'!PI31</f>
        <v>0</v>
      </c>
      <c r="IW28">
        <f>'k5'!PJ31</f>
        <v>0</v>
      </c>
      <c r="IX28">
        <f>'k5'!PK31</f>
        <v>0</v>
      </c>
      <c r="IY28">
        <f>'k5'!PL31</f>
        <v>0</v>
      </c>
      <c r="IZ28">
        <f>'k5'!PM31</f>
        <v>0</v>
      </c>
      <c r="JA28">
        <f>'k5'!PN31</f>
        <v>0</v>
      </c>
      <c r="JB28">
        <f>'k5'!PO31</f>
        <v>0</v>
      </c>
      <c r="JC28">
        <f>'k5'!PP31</f>
        <v>0</v>
      </c>
      <c r="JD28">
        <f>'k5'!PQ31</f>
        <v>0</v>
      </c>
      <c r="JE28">
        <f>'k5'!PR31</f>
        <v>0</v>
      </c>
      <c r="JF28">
        <f>'k5'!PS31</f>
        <v>0</v>
      </c>
      <c r="JG28">
        <v>28</v>
      </c>
      <c r="JH28">
        <f>'k6'!NT31</f>
        <v>0</v>
      </c>
      <c r="JI28">
        <f>'k6'!NU31</f>
        <v>0</v>
      </c>
      <c r="JJ28">
        <f>'k6'!NV31</f>
        <v>0</v>
      </c>
      <c r="JK28">
        <f>'k6'!NW31</f>
        <v>0</v>
      </c>
      <c r="JL28">
        <f>'k6'!NX31</f>
        <v>0</v>
      </c>
      <c r="JM28">
        <f>'k6'!NY31</f>
        <v>0</v>
      </c>
      <c r="JN28">
        <f>'k6'!NZ31</f>
        <v>0</v>
      </c>
      <c r="JO28">
        <f>'k6'!OA31</f>
        <v>0</v>
      </c>
      <c r="JP28">
        <f>'k6'!OB31</f>
        <v>0</v>
      </c>
      <c r="JQ28">
        <f>'k6'!OC31</f>
        <v>0</v>
      </c>
      <c r="JR28">
        <f>'k6'!OD31</f>
        <v>0</v>
      </c>
      <c r="JS28">
        <f>'k6'!OE31</f>
        <v>0</v>
      </c>
      <c r="JT28">
        <f>'k6'!OF31</f>
        <v>0</v>
      </c>
      <c r="JU28">
        <f>'k6'!OG31</f>
        <v>0</v>
      </c>
      <c r="JV28">
        <f>'k6'!OH31</f>
        <v>0</v>
      </c>
      <c r="JW28">
        <f>'k6'!OI31</f>
        <v>0</v>
      </c>
      <c r="JX28">
        <f>'k6'!OJ31</f>
        <v>0</v>
      </c>
      <c r="JY28">
        <f>'k6'!OK31</f>
        <v>0</v>
      </c>
      <c r="JZ28">
        <f>'k6'!OL31</f>
        <v>0</v>
      </c>
      <c r="KA28">
        <f>'k6'!OM31</f>
        <v>0</v>
      </c>
      <c r="KB28">
        <f>'k6'!ON31</f>
        <v>0</v>
      </c>
      <c r="KC28">
        <f>'k6'!OO31</f>
        <v>0</v>
      </c>
      <c r="KD28">
        <f>'k6'!OP31</f>
        <v>0</v>
      </c>
      <c r="KE28">
        <f>'k6'!OQ31</f>
        <v>0</v>
      </c>
      <c r="KF28">
        <f>'k6'!OR31</f>
        <v>0</v>
      </c>
      <c r="KG28">
        <f>'k6'!OS31</f>
        <v>0</v>
      </c>
      <c r="KH28">
        <f>'k6'!OT31</f>
        <v>0</v>
      </c>
      <c r="KI28">
        <f>'k6'!OU31</f>
        <v>0</v>
      </c>
      <c r="KJ28">
        <f>'k6'!OV31</f>
        <v>0</v>
      </c>
      <c r="KK28">
        <f>'k6'!OW31</f>
        <v>0</v>
      </c>
      <c r="KL28">
        <f>'k6'!OX31</f>
        <v>0</v>
      </c>
      <c r="KM28">
        <f>'k6'!OY31</f>
        <v>0</v>
      </c>
      <c r="KN28">
        <f>'k6'!OZ31</f>
        <v>0</v>
      </c>
      <c r="KO28">
        <f>'k6'!PA31</f>
        <v>0</v>
      </c>
      <c r="KP28">
        <f>'k6'!PB31</f>
        <v>0</v>
      </c>
      <c r="KQ28">
        <f>'k6'!PC31</f>
        <v>0</v>
      </c>
      <c r="KR28">
        <f>'k6'!PD31</f>
        <v>0</v>
      </c>
      <c r="KS28">
        <f>'k6'!PE31</f>
        <v>0</v>
      </c>
      <c r="KT28">
        <f>'k6'!PF31</f>
        <v>0</v>
      </c>
      <c r="KU28">
        <f>'k6'!PG31</f>
        <v>0</v>
      </c>
      <c r="KV28">
        <f>'k6'!PH31</f>
        <v>0</v>
      </c>
      <c r="KW28">
        <f>'k6'!PI31</f>
        <v>0</v>
      </c>
      <c r="KX28">
        <f>'k6'!PJ31</f>
        <v>0</v>
      </c>
      <c r="KY28">
        <f>'k6'!PK31</f>
        <v>0</v>
      </c>
      <c r="KZ28">
        <f>'k6'!PL31</f>
        <v>0</v>
      </c>
      <c r="LA28">
        <f>'k6'!PM31</f>
        <v>0</v>
      </c>
      <c r="LB28">
        <f>'k6'!PN31</f>
        <v>0</v>
      </c>
      <c r="LC28">
        <f>'k6'!PO31</f>
        <v>0</v>
      </c>
      <c r="LD28">
        <f>'k6'!PP31</f>
        <v>0</v>
      </c>
      <c r="LE28">
        <f>'k6'!PQ31</f>
        <v>0</v>
      </c>
      <c r="LF28">
        <f>'k6'!PR31</f>
        <v>0</v>
      </c>
      <c r="LG28">
        <f>'k6'!PS31</f>
        <v>0</v>
      </c>
      <c r="LH28">
        <v>28</v>
      </c>
      <c r="LI28">
        <f>'k7'!NT31</f>
        <v>0</v>
      </c>
      <c r="LJ28">
        <f>'k7'!NU31</f>
        <v>0</v>
      </c>
      <c r="LK28">
        <f>'k7'!NV31</f>
        <v>0</v>
      </c>
      <c r="LL28">
        <f>'k7'!NW31</f>
        <v>0</v>
      </c>
      <c r="LM28">
        <f>'k7'!NX31</f>
        <v>0</v>
      </c>
      <c r="LN28">
        <f>'k7'!NY31</f>
        <v>0</v>
      </c>
      <c r="LO28">
        <f>'k7'!NZ31</f>
        <v>0</v>
      </c>
      <c r="LP28">
        <f>'k7'!OA31</f>
        <v>0</v>
      </c>
      <c r="LQ28">
        <f>'k7'!OB31</f>
        <v>0</v>
      </c>
      <c r="LR28">
        <f>'k7'!OC31</f>
        <v>0</v>
      </c>
      <c r="LS28">
        <f>'k7'!OD31</f>
        <v>0</v>
      </c>
      <c r="LT28">
        <f>'k7'!OE31</f>
        <v>0</v>
      </c>
      <c r="LU28">
        <f>'k7'!OF31</f>
        <v>0</v>
      </c>
      <c r="LV28">
        <f>'k7'!OG31</f>
        <v>0</v>
      </c>
      <c r="LW28">
        <f>'k7'!OH31</f>
        <v>0</v>
      </c>
      <c r="LX28">
        <f>'k7'!OI31</f>
        <v>0</v>
      </c>
      <c r="LY28">
        <f>'k7'!OJ31</f>
        <v>0</v>
      </c>
      <c r="LZ28">
        <f>'k7'!OK31</f>
        <v>0</v>
      </c>
      <c r="MA28">
        <f>'k7'!OL31</f>
        <v>0</v>
      </c>
      <c r="MB28">
        <f>'k7'!OM31</f>
        <v>0</v>
      </c>
      <c r="MC28">
        <f>'k7'!ON31</f>
        <v>0</v>
      </c>
      <c r="MD28">
        <f>'k7'!OO31</f>
        <v>0</v>
      </c>
      <c r="ME28">
        <f>'k7'!OP31</f>
        <v>0</v>
      </c>
      <c r="MF28">
        <f>'k7'!OQ31</f>
        <v>0</v>
      </c>
      <c r="MG28">
        <f>'k7'!OR31</f>
        <v>0</v>
      </c>
      <c r="MH28">
        <f>'k7'!OS31</f>
        <v>0</v>
      </c>
      <c r="MI28">
        <f>'k7'!OT31</f>
        <v>0</v>
      </c>
      <c r="MJ28">
        <f>'k7'!OU31</f>
        <v>0</v>
      </c>
      <c r="MK28">
        <f>'k7'!OV31</f>
        <v>0</v>
      </c>
      <c r="ML28">
        <f>'k7'!OW31</f>
        <v>0</v>
      </c>
      <c r="MM28">
        <f>'k7'!OX31</f>
        <v>0</v>
      </c>
      <c r="MN28">
        <f>'k7'!OY31</f>
        <v>0</v>
      </c>
      <c r="MO28">
        <f>'k7'!OZ31</f>
        <v>0</v>
      </c>
      <c r="MP28">
        <f>'k7'!PA31</f>
        <v>0</v>
      </c>
      <c r="MQ28">
        <f>'k7'!PB31</f>
        <v>0</v>
      </c>
      <c r="MR28">
        <f>'k7'!PC31</f>
        <v>0</v>
      </c>
      <c r="MS28">
        <f>'k7'!PD31</f>
        <v>0</v>
      </c>
      <c r="MT28">
        <f>'k7'!PE31</f>
        <v>0</v>
      </c>
      <c r="MU28">
        <f>'k7'!PF31</f>
        <v>0</v>
      </c>
      <c r="MV28">
        <f>'k7'!PG31</f>
        <v>0</v>
      </c>
      <c r="MW28">
        <f>'k7'!PH31</f>
        <v>0</v>
      </c>
      <c r="MX28">
        <f>'k7'!PI31</f>
        <v>0</v>
      </c>
      <c r="MY28">
        <f>'k7'!PJ31</f>
        <v>0</v>
      </c>
      <c r="MZ28">
        <f>'k7'!PK31</f>
        <v>0</v>
      </c>
      <c r="NA28">
        <f>'k7'!PL31</f>
        <v>0</v>
      </c>
      <c r="NB28">
        <f>'k7'!PM31</f>
        <v>0</v>
      </c>
      <c r="NC28">
        <f>'k7'!PN31</f>
        <v>0</v>
      </c>
      <c r="ND28">
        <f>'k7'!PO31</f>
        <v>0</v>
      </c>
      <c r="NE28">
        <f>'k7'!PP31</f>
        <v>0</v>
      </c>
      <c r="NF28">
        <f>'k7'!PQ31</f>
        <v>0</v>
      </c>
      <c r="NG28">
        <f>'k7'!PR31</f>
        <v>0</v>
      </c>
      <c r="NH28">
        <f>'k7'!PS31</f>
        <v>0</v>
      </c>
      <c r="NI28">
        <v>28</v>
      </c>
      <c r="NJ28">
        <f>'k8'!NT31</f>
        <v>0</v>
      </c>
      <c r="NK28">
        <f>'k8'!NU31</f>
        <v>0</v>
      </c>
      <c r="NL28">
        <f>'k8'!NV31</f>
        <v>0</v>
      </c>
      <c r="NM28">
        <f>'k8'!NW31</f>
        <v>0</v>
      </c>
      <c r="NN28">
        <f>'k8'!NX31</f>
        <v>0</v>
      </c>
      <c r="NO28">
        <f>'k8'!NY31</f>
        <v>0</v>
      </c>
      <c r="NP28">
        <f>'k8'!NZ31</f>
        <v>0</v>
      </c>
      <c r="NQ28">
        <f>'k8'!OA31</f>
        <v>0</v>
      </c>
      <c r="NR28">
        <f>'k8'!OB31</f>
        <v>0</v>
      </c>
      <c r="NS28">
        <f>'k8'!OC31</f>
        <v>0</v>
      </c>
      <c r="NT28">
        <f>'k8'!OD31</f>
        <v>0</v>
      </c>
      <c r="NU28">
        <f>'k8'!OE31</f>
        <v>0</v>
      </c>
      <c r="NV28">
        <f>'k8'!OF31</f>
        <v>0</v>
      </c>
      <c r="NW28">
        <f>'k8'!OG31</f>
        <v>0</v>
      </c>
      <c r="NX28">
        <f>'k8'!OH31</f>
        <v>0</v>
      </c>
      <c r="NY28">
        <f>'k8'!OI31</f>
        <v>0</v>
      </c>
      <c r="NZ28">
        <f>'k8'!OJ31</f>
        <v>0</v>
      </c>
      <c r="OA28">
        <f>'k8'!OK31</f>
        <v>0</v>
      </c>
      <c r="OB28">
        <f>'k8'!OL31</f>
        <v>0</v>
      </c>
      <c r="OC28">
        <f>'k8'!OM31</f>
        <v>0</v>
      </c>
      <c r="OD28">
        <f>'k8'!ON31</f>
        <v>0</v>
      </c>
      <c r="OE28">
        <f>'k8'!OO31</f>
        <v>0</v>
      </c>
      <c r="OF28">
        <f>'k8'!OP31</f>
        <v>0</v>
      </c>
      <c r="OG28">
        <f>'k8'!OQ31</f>
        <v>0</v>
      </c>
      <c r="OH28">
        <f>'k8'!OR31</f>
        <v>0</v>
      </c>
      <c r="OI28">
        <f>'k8'!OS31</f>
        <v>0</v>
      </c>
      <c r="OJ28">
        <f>'k8'!OT31</f>
        <v>0</v>
      </c>
      <c r="OK28">
        <f>'k8'!OU31</f>
        <v>0</v>
      </c>
      <c r="OL28">
        <f>'k8'!OV31</f>
        <v>0</v>
      </c>
      <c r="OM28">
        <f>'k8'!OW31</f>
        <v>0</v>
      </c>
      <c r="ON28">
        <f>'k8'!OX31</f>
        <v>0</v>
      </c>
      <c r="OO28">
        <f>'k8'!OY31</f>
        <v>0</v>
      </c>
      <c r="OP28">
        <f>'k8'!OZ31</f>
        <v>0</v>
      </c>
      <c r="OQ28">
        <f>'k8'!PA31</f>
        <v>0</v>
      </c>
      <c r="OR28">
        <f>'k8'!PB31</f>
        <v>0</v>
      </c>
      <c r="OS28">
        <f>'k8'!PC31</f>
        <v>0</v>
      </c>
      <c r="OT28">
        <f>'k8'!PD31</f>
        <v>0</v>
      </c>
      <c r="OU28">
        <f>'k8'!PE31</f>
        <v>0</v>
      </c>
      <c r="OV28">
        <f>'k8'!PF31</f>
        <v>0</v>
      </c>
      <c r="OW28">
        <f>'k8'!PG31</f>
        <v>0</v>
      </c>
      <c r="OX28">
        <f>'k8'!PH31</f>
        <v>0</v>
      </c>
      <c r="OY28">
        <f>'k8'!PI31</f>
        <v>0</v>
      </c>
      <c r="OZ28">
        <f>'k8'!PJ31</f>
        <v>0</v>
      </c>
      <c r="PA28">
        <f>'k8'!PK31</f>
        <v>0</v>
      </c>
      <c r="PB28">
        <f>'k8'!PL31</f>
        <v>0</v>
      </c>
      <c r="PC28">
        <f>'k8'!PM31</f>
        <v>0</v>
      </c>
      <c r="PD28">
        <f>'k8'!PN31</f>
        <v>0</v>
      </c>
      <c r="PE28">
        <f>'k8'!PO31</f>
        <v>0</v>
      </c>
      <c r="PF28">
        <f>'k8'!PP31</f>
        <v>0</v>
      </c>
      <c r="PG28">
        <f>'k8'!PQ31</f>
        <v>0</v>
      </c>
      <c r="PH28">
        <f>'k8'!PR31</f>
        <v>0</v>
      </c>
      <c r="PI28">
        <f>'k8'!PS31</f>
        <v>0</v>
      </c>
      <c r="PJ28">
        <v>28</v>
      </c>
      <c r="PK28">
        <f>'k9'!NT31</f>
        <v>0</v>
      </c>
      <c r="PL28">
        <f>'k9'!NU31</f>
        <v>0</v>
      </c>
      <c r="PM28">
        <f>'k9'!NV31</f>
        <v>0</v>
      </c>
      <c r="PN28">
        <f>'k9'!NW31</f>
        <v>0</v>
      </c>
      <c r="PO28">
        <f>'k9'!NX31</f>
        <v>0</v>
      </c>
      <c r="PP28">
        <f>'k9'!NY31</f>
        <v>0</v>
      </c>
      <c r="PQ28">
        <f>'k9'!NZ31</f>
        <v>0</v>
      </c>
      <c r="PR28">
        <f>'k9'!OA31</f>
        <v>0</v>
      </c>
      <c r="PS28">
        <f>'k9'!OB31</f>
        <v>0</v>
      </c>
      <c r="PT28">
        <f>'k9'!OC31</f>
        <v>0</v>
      </c>
      <c r="PU28">
        <f>'k9'!OD31</f>
        <v>0</v>
      </c>
      <c r="PV28">
        <f>'k9'!OE31</f>
        <v>0</v>
      </c>
      <c r="PW28">
        <f>'k9'!OF31</f>
        <v>0</v>
      </c>
      <c r="PX28">
        <f>'k9'!OG31</f>
        <v>0</v>
      </c>
      <c r="PY28">
        <f>'k9'!OH31</f>
        <v>0</v>
      </c>
      <c r="PZ28">
        <f>'k9'!OI31</f>
        <v>0</v>
      </c>
      <c r="QA28">
        <f>'k9'!OJ31</f>
        <v>0</v>
      </c>
      <c r="QB28">
        <f>'k9'!OK31</f>
        <v>0</v>
      </c>
      <c r="QC28">
        <f>'k9'!OL31</f>
        <v>0</v>
      </c>
      <c r="QD28">
        <f>'k9'!OM31</f>
        <v>0</v>
      </c>
      <c r="QE28">
        <f>'k9'!ON31</f>
        <v>0</v>
      </c>
      <c r="QF28">
        <f>'k9'!OO31</f>
        <v>0</v>
      </c>
      <c r="QG28">
        <f>'k9'!OP31</f>
        <v>0</v>
      </c>
      <c r="QH28">
        <f>'k9'!OQ31</f>
        <v>0</v>
      </c>
      <c r="QI28">
        <f>'k9'!OR31</f>
        <v>0</v>
      </c>
      <c r="QJ28">
        <f>'k9'!OS31</f>
        <v>0</v>
      </c>
      <c r="QK28">
        <f>'k9'!OT31</f>
        <v>0</v>
      </c>
      <c r="QL28">
        <f>'k9'!OU31</f>
        <v>0</v>
      </c>
      <c r="QM28">
        <f>'k9'!OV31</f>
        <v>0</v>
      </c>
      <c r="QN28">
        <f>'k9'!OW31</f>
        <v>0</v>
      </c>
      <c r="QO28">
        <f>'k9'!OX31</f>
        <v>0</v>
      </c>
      <c r="QP28">
        <f>'k9'!OY31</f>
        <v>0</v>
      </c>
      <c r="QQ28">
        <f>'k9'!OZ31</f>
        <v>0</v>
      </c>
      <c r="QR28">
        <f>'k9'!PA31</f>
        <v>0</v>
      </c>
      <c r="QS28">
        <f>'k9'!PB31</f>
        <v>0</v>
      </c>
      <c r="QT28">
        <f>'k9'!PC31</f>
        <v>0</v>
      </c>
      <c r="QU28">
        <f>'k9'!PD31</f>
        <v>0</v>
      </c>
      <c r="QV28">
        <f>'k9'!PE31</f>
        <v>0</v>
      </c>
      <c r="QW28">
        <f>'k9'!PF31</f>
        <v>0</v>
      </c>
      <c r="QX28">
        <f>'k9'!PG31</f>
        <v>0</v>
      </c>
      <c r="QY28">
        <f>'k9'!PH31</f>
        <v>0</v>
      </c>
      <c r="QZ28">
        <f>'k9'!PI31</f>
        <v>0</v>
      </c>
      <c r="RA28">
        <f>'k9'!PJ31</f>
        <v>0</v>
      </c>
      <c r="RB28">
        <f>'k9'!PK31</f>
        <v>0</v>
      </c>
      <c r="RC28">
        <f>'k9'!PL31</f>
        <v>0</v>
      </c>
      <c r="RD28">
        <f>'k9'!PM31</f>
        <v>0</v>
      </c>
      <c r="RE28">
        <f>'k9'!PN31</f>
        <v>0</v>
      </c>
      <c r="RF28">
        <f>'k9'!PO31</f>
        <v>0</v>
      </c>
      <c r="RG28">
        <f>'k9'!PP31</f>
        <v>0</v>
      </c>
      <c r="RH28">
        <f>'k9'!PQ31</f>
        <v>0</v>
      </c>
      <c r="RI28">
        <f>'k9'!PR31</f>
        <v>0</v>
      </c>
      <c r="RJ28">
        <f>'k9'!PS31</f>
        <v>0</v>
      </c>
      <c r="RK28">
        <v>28</v>
      </c>
      <c r="RL28">
        <f>'k10'!NT31</f>
        <v>0</v>
      </c>
      <c r="RM28">
        <f>'k10'!NU31</f>
        <v>0</v>
      </c>
      <c r="RN28">
        <f>'k10'!NV31</f>
        <v>0</v>
      </c>
      <c r="RO28">
        <f>'k10'!NW31</f>
        <v>0</v>
      </c>
      <c r="RP28">
        <f>'k10'!NX31</f>
        <v>0</v>
      </c>
      <c r="RQ28">
        <f>'k10'!NY31</f>
        <v>0</v>
      </c>
      <c r="RR28">
        <f>'k10'!NZ31</f>
        <v>0</v>
      </c>
      <c r="RS28">
        <f>'k10'!OA31</f>
        <v>0</v>
      </c>
      <c r="RT28">
        <f>'k10'!OB31</f>
        <v>0</v>
      </c>
      <c r="RU28">
        <f>'k10'!OC31</f>
        <v>0</v>
      </c>
      <c r="RV28">
        <f>'k10'!OD31</f>
        <v>0</v>
      </c>
      <c r="RW28">
        <f>'k10'!OE31</f>
        <v>0</v>
      </c>
      <c r="RX28">
        <f>'k10'!OF31</f>
        <v>0</v>
      </c>
      <c r="RY28">
        <f>'k10'!OG31</f>
        <v>0</v>
      </c>
      <c r="RZ28">
        <f>'k10'!OH31</f>
        <v>0</v>
      </c>
      <c r="SA28">
        <f>'k10'!OI31</f>
        <v>0</v>
      </c>
      <c r="SB28">
        <f>'k10'!OJ31</f>
        <v>0</v>
      </c>
      <c r="SC28">
        <f>'k10'!OK31</f>
        <v>0</v>
      </c>
      <c r="SD28">
        <f>'k10'!OL31</f>
        <v>0</v>
      </c>
      <c r="SE28">
        <f>'k10'!OM31</f>
        <v>0</v>
      </c>
      <c r="SF28">
        <f>'k10'!ON31</f>
        <v>0</v>
      </c>
      <c r="SG28">
        <f>'k10'!OO31</f>
        <v>0</v>
      </c>
      <c r="SH28">
        <f>'k10'!OP31</f>
        <v>0</v>
      </c>
      <c r="SI28">
        <f>'k10'!OQ31</f>
        <v>0</v>
      </c>
      <c r="SJ28">
        <f>'k10'!OR31</f>
        <v>0</v>
      </c>
      <c r="SK28">
        <f>'k10'!OS31</f>
        <v>0</v>
      </c>
      <c r="SL28">
        <f>'k10'!OT31</f>
        <v>0</v>
      </c>
      <c r="SM28">
        <f>'k10'!OU31</f>
        <v>0</v>
      </c>
      <c r="SN28">
        <f>'k10'!OV31</f>
        <v>0</v>
      </c>
      <c r="SO28">
        <f>'k10'!OW31</f>
        <v>0</v>
      </c>
      <c r="SP28">
        <f>'k10'!OX31</f>
        <v>0</v>
      </c>
      <c r="SQ28">
        <f>'k10'!OY31</f>
        <v>0</v>
      </c>
      <c r="SR28">
        <f>'k10'!OZ31</f>
        <v>0</v>
      </c>
      <c r="SS28">
        <f>'k10'!PA31</f>
        <v>0</v>
      </c>
      <c r="ST28">
        <f>'k10'!PB31</f>
        <v>0</v>
      </c>
      <c r="SU28">
        <f>'k10'!PC31</f>
        <v>0</v>
      </c>
      <c r="SV28">
        <f>'k10'!PD31</f>
        <v>0</v>
      </c>
      <c r="SW28">
        <f>'k10'!PE31</f>
        <v>0</v>
      </c>
      <c r="SX28">
        <f>'k10'!PF31</f>
        <v>0</v>
      </c>
      <c r="SY28">
        <f>'k10'!PG31</f>
        <v>0</v>
      </c>
      <c r="SZ28">
        <f>'k10'!PH31</f>
        <v>0</v>
      </c>
      <c r="TA28">
        <f>'k10'!PI31</f>
        <v>0</v>
      </c>
      <c r="TB28">
        <f>'k10'!PJ31</f>
        <v>0</v>
      </c>
      <c r="TC28">
        <f>'k10'!PK31</f>
        <v>0</v>
      </c>
      <c r="TD28">
        <f>'k10'!PL31</f>
        <v>0</v>
      </c>
      <c r="TE28">
        <f>'k10'!PM31</f>
        <v>0</v>
      </c>
      <c r="TF28">
        <f>'k10'!PN31</f>
        <v>0</v>
      </c>
      <c r="TG28">
        <f>'k10'!PO31</f>
        <v>0</v>
      </c>
      <c r="TH28">
        <f>'k10'!PP31</f>
        <v>0</v>
      </c>
      <c r="TI28">
        <f>'k10'!PQ31</f>
        <v>0</v>
      </c>
      <c r="TJ28">
        <f>'k10'!PR31</f>
        <v>0</v>
      </c>
      <c r="TK28">
        <f>'k10'!PS31</f>
        <v>0</v>
      </c>
      <c r="TL28">
        <v>28</v>
      </c>
      <c r="TM28">
        <f>'k11'!NT31</f>
        <v>0</v>
      </c>
      <c r="TN28">
        <f>'k11'!NU31</f>
        <v>0</v>
      </c>
      <c r="TO28">
        <f>'k11'!NV31</f>
        <v>0</v>
      </c>
      <c r="TP28">
        <f>'k11'!NW31</f>
        <v>0</v>
      </c>
      <c r="TQ28">
        <f>'k11'!NX31</f>
        <v>0</v>
      </c>
      <c r="TR28">
        <f>'k11'!NY31</f>
        <v>0</v>
      </c>
      <c r="TS28">
        <f>'k11'!NZ31</f>
        <v>0</v>
      </c>
      <c r="TT28">
        <f>'k11'!OA31</f>
        <v>0</v>
      </c>
      <c r="TU28">
        <f>'k11'!OB31</f>
        <v>0</v>
      </c>
      <c r="TV28">
        <f>'k11'!OC31</f>
        <v>0</v>
      </c>
      <c r="TW28">
        <f>'k11'!OD31</f>
        <v>0</v>
      </c>
      <c r="TX28">
        <f>'k11'!OE31</f>
        <v>0</v>
      </c>
      <c r="TY28">
        <f>'k11'!OF31</f>
        <v>0</v>
      </c>
      <c r="TZ28">
        <f>'k11'!OG31</f>
        <v>0</v>
      </c>
      <c r="UA28">
        <f>'k11'!OH31</f>
        <v>0</v>
      </c>
      <c r="UB28">
        <f>'k11'!OI31</f>
        <v>0</v>
      </c>
      <c r="UC28">
        <f>'k11'!OJ31</f>
        <v>0</v>
      </c>
      <c r="UD28">
        <f>'k11'!OK31</f>
        <v>0</v>
      </c>
      <c r="UE28">
        <f>'k11'!OL31</f>
        <v>0</v>
      </c>
      <c r="UF28">
        <f>'k11'!OM31</f>
        <v>0</v>
      </c>
      <c r="UG28">
        <f>'k11'!ON31</f>
        <v>0</v>
      </c>
      <c r="UH28">
        <f>'k11'!OO31</f>
        <v>0</v>
      </c>
      <c r="UI28">
        <f>'k11'!OP31</f>
        <v>0</v>
      </c>
      <c r="UJ28">
        <f>'k11'!OQ31</f>
        <v>0</v>
      </c>
      <c r="UK28">
        <f>'k11'!OR31</f>
        <v>0</v>
      </c>
      <c r="UL28">
        <f>'k11'!OS31</f>
        <v>0</v>
      </c>
      <c r="UM28">
        <f>'k11'!OT31</f>
        <v>0</v>
      </c>
      <c r="UN28">
        <f>'k11'!OU31</f>
        <v>0</v>
      </c>
      <c r="UO28">
        <f>'k11'!OV31</f>
        <v>0</v>
      </c>
      <c r="UP28">
        <f>'k11'!OW31</f>
        <v>0</v>
      </c>
      <c r="UQ28">
        <f>'k11'!OX31</f>
        <v>0</v>
      </c>
      <c r="UR28">
        <f>'k11'!OY31</f>
        <v>0</v>
      </c>
      <c r="US28">
        <f>'k11'!OZ31</f>
        <v>0</v>
      </c>
      <c r="UT28">
        <f>'k11'!PA31</f>
        <v>0</v>
      </c>
      <c r="UU28">
        <f>'k11'!PB31</f>
        <v>0</v>
      </c>
      <c r="UV28">
        <f>'k11'!PC31</f>
        <v>0</v>
      </c>
      <c r="UW28">
        <f>'k11'!PD31</f>
        <v>0</v>
      </c>
      <c r="UX28">
        <f>'k11'!PE31</f>
        <v>0</v>
      </c>
      <c r="UY28">
        <f>'k11'!PF31</f>
        <v>0</v>
      </c>
      <c r="UZ28">
        <f>'k11'!PG31</f>
        <v>0</v>
      </c>
      <c r="VA28">
        <f>'k11'!PH31</f>
        <v>0</v>
      </c>
      <c r="VB28">
        <f>'k11'!PI31</f>
        <v>0</v>
      </c>
      <c r="VC28">
        <f>'k11'!PJ31</f>
        <v>0</v>
      </c>
      <c r="VD28">
        <f>'k11'!PK31</f>
        <v>0</v>
      </c>
      <c r="VE28">
        <f>'k11'!PL31</f>
        <v>0</v>
      </c>
      <c r="VF28">
        <f>'k11'!PM31</f>
        <v>0</v>
      </c>
      <c r="VG28">
        <f>'k11'!PN31</f>
        <v>0</v>
      </c>
      <c r="VH28">
        <f>'k11'!PO31</f>
        <v>0</v>
      </c>
      <c r="VI28">
        <f>'k11'!PP31</f>
        <v>0</v>
      </c>
      <c r="VJ28">
        <f>'k11'!PQ31</f>
        <v>0</v>
      </c>
      <c r="VK28">
        <f>'k11'!PR31</f>
        <v>0</v>
      </c>
      <c r="VL28">
        <f>'k11'!PS31</f>
        <v>0</v>
      </c>
      <c r="VM28">
        <v>28</v>
      </c>
      <c r="VN28">
        <f>'k12'!NT31</f>
        <v>0</v>
      </c>
      <c r="VO28">
        <f>'k12'!NU31</f>
        <v>0</v>
      </c>
      <c r="VP28">
        <f>'k12'!NV31</f>
        <v>0</v>
      </c>
      <c r="VQ28">
        <f>'k12'!NW31</f>
        <v>0</v>
      </c>
      <c r="VR28">
        <f>'k12'!NX31</f>
        <v>0</v>
      </c>
      <c r="VS28">
        <f>'k12'!NY31</f>
        <v>0</v>
      </c>
      <c r="VT28">
        <f>'k12'!NZ31</f>
        <v>0</v>
      </c>
      <c r="VU28">
        <f>'k12'!OA31</f>
        <v>0</v>
      </c>
      <c r="VV28">
        <f>'k12'!OB31</f>
        <v>0</v>
      </c>
      <c r="VW28">
        <f>'k12'!OC31</f>
        <v>0</v>
      </c>
      <c r="VX28">
        <f>'k12'!OD31</f>
        <v>0</v>
      </c>
      <c r="VY28">
        <f>'k12'!OE31</f>
        <v>0</v>
      </c>
      <c r="VZ28">
        <f>'k12'!OF31</f>
        <v>0</v>
      </c>
      <c r="WA28">
        <f>'k12'!OG31</f>
        <v>0</v>
      </c>
      <c r="WB28">
        <f>'k12'!OH31</f>
        <v>0</v>
      </c>
      <c r="WC28">
        <f>'k12'!OI31</f>
        <v>0</v>
      </c>
      <c r="WD28">
        <f>'k12'!OJ31</f>
        <v>0</v>
      </c>
      <c r="WE28">
        <f>'k12'!OK31</f>
        <v>0</v>
      </c>
      <c r="WF28">
        <f>'k12'!OL31</f>
        <v>0</v>
      </c>
      <c r="WG28">
        <f>'k12'!OM31</f>
        <v>0</v>
      </c>
      <c r="WH28">
        <f>'k12'!ON31</f>
        <v>0</v>
      </c>
      <c r="WI28">
        <f>'k12'!OO31</f>
        <v>0</v>
      </c>
      <c r="WJ28">
        <f>'k12'!OP31</f>
        <v>0</v>
      </c>
      <c r="WK28">
        <f>'k12'!OQ31</f>
        <v>0</v>
      </c>
      <c r="WL28">
        <f>'k12'!OR31</f>
        <v>0</v>
      </c>
      <c r="WM28">
        <f>'k12'!OS31</f>
        <v>0</v>
      </c>
      <c r="WN28">
        <f>'k12'!OT31</f>
        <v>0</v>
      </c>
      <c r="WO28">
        <f>'k12'!OU31</f>
        <v>0</v>
      </c>
      <c r="WP28">
        <f>'k12'!OV31</f>
        <v>0</v>
      </c>
      <c r="WQ28">
        <f>'k12'!OW31</f>
        <v>0</v>
      </c>
      <c r="WR28">
        <f>'k12'!OX31</f>
        <v>0</v>
      </c>
      <c r="WS28">
        <f>'k12'!OY31</f>
        <v>0</v>
      </c>
      <c r="WT28">
        <f>'k12'!OZ31</f>
        <v>0</v>
      </c>
      <c r="WU28">
        <f>'k12'!PA31</f>
        <v>0</v>
      </c>
      <c r="WV28">
        <f>'k12'!PB31</f>
        <v>0</v>
      </c>
      <c r="WW28">
        <f>'k12'!PC31</f>
        <v>0</v>
      </c>
      <c r="WX28">
        <f>'k12'!PD31</f>
        <v>0</v>
      </c>
      <c r="WY28">
        <f>'k12'!PE31</f>
        <v>0</v>
      </c>
      <c r="WZ28">
        <f>'k12'!PF31</f>
        <v>0</v>
      </c>
      <c r="XA28">
        <f>'k12'!PG31</f>
        <v>0</v>
      </c>
      <c r="XB28">
        <f>'k12'!PH31</f>
        <v>0</v>
      </c>
      <c r="XC28">
        <f>'k12'!PI31</f>
        <v>0</v>
      </c>
      <c r="XD28">
        <f>'k12'!PJ31</f>
        <v>0</v>
      </c>
      <c r="XE28">
        <f>'k12'!PK31</f>
        <v>0</v>
      </c>
      <c r="XF28">
        <f>'k12'!PL31</f>
        <v>0</v>
      </c>
      <c r="XG28">
        <f>'k12'!PM31</f>
        <v>0</v>
      </c>
      <c r="XH28">
        <f>'k12'!PN31</f>
        <v>0</v>
      </c>
      <c r="XI28">
        <f>'k12'!PO31</f>
        <v>0</v>
      </c>
      <c r="XJ28">
        <f>'k12'!PP31</f>
        <v>0</v>
      </c>
      <c r="XK28">
        <f>'k12'!PQ31</f>
        <v>0</v>
      </c>
      <c r="XL28">
        <f>'k12'!PR31</f>
        <v>0</v>
      </c>
      <c r="XM28">
        <f>'k12'!PS31</f>
        <v>0</v>
      </c>
      <c r="XN28">
        <v>28</v>
      </c>
      <c r="XO28">
        <f>'k13'!NT31</f>
        <v>0</v>
      </c>
      <c r="XP28">
        <f>'k13'!NU31</f>
        <v>0</v>
      </c>
      <c r="XQ28">
        <f>'k13'!NV31</f>
        <v>0</v>
      </c>
      <c r="XR28">
        <f>'k13'!NW31</f>
        <v>0</v>
      </c>
      <c r="XS28">
        <f>'k13'!NX31</f>
        <v>0</v>
      </c>
      <c r="XT28">
        <f>'k13'!NY31</f>
        <v>0</v>
      </c>
      <c r="XU28">
        <f>'k13'!NZ31</f>
        <v>0</v>
      </c>
      <c r="XV28">
        <f>'k13'!OA31</f>
        <v>0</v>
      </c>
      <c r="XW28">
        <f>'k13'!OB31</f>
        <v>0</v>
      </c>
      <c r="XX28">
        <f>'k13'!OC31</f>
        <v>0</v>
      </c>
      <c r="XY28">
        <f>'k13'!OD31</f>
        <v>0</v>
      </c>
      <c r="XZ28">
        <f>'k13'!OE31</f>
        <v>0</v>
      </c>
      <c r="YA28">
        <f>'k13'!OF31</f>
        <v>0</v>
      </c>
      <c r="YB28">
        <f>'k13'!OG31</f>
        <v>0</v>
      </c>
      <c r="YC28">
        <f>'k13'!OH31</f>
        <v>0</v>
      </c>
      <c r="YD28">
        <f>'k13'!OI31</f>
        <v>0</v>
      </c>
      <c r="YE28">
        <f>'k13'!OJ31</f>
        <v>0</v>
      </c>
      <c r="YF28">
        <f>'k13'!OK31</f>
        <v>0</v>
      </c>
      <c r="YG28">
        <f>'k13'!OL31</f>
        <v>0</v>
      </c>
      <c r="YH28">
        <f>'k13'!OM31</f>
        <v>0</v>
      </c>
      <c r="YI28">
        <f>'k13'!ON31</f>
        <v>0</v>
      </c>
      <c r="YJ28">
        <f>'k13'!OO31</f>
        <v>0</v>
      </c>
      <c r="YK28">
        <f>'k13'!OP31</f>
        <v>0</v>
      </c>
      <c r="YL28">
        <f>'k13'!OQ31</f>
        <v>0</v>
      </c>
      <c r="YM28">
        <f>'k13'!OR31</f>
        <v>0</v>
      </c>
      <c r="YN28">
        <f>'k13'!OS31</f>
        <v>0</v>
      </c>
      <c r="YO28">
        <f>'k13'!OT31</f>
        <v>0</v>
      </c>
      <c r="YP28">
        <f>'k13'!OU31</f>
        <v>0</v>
      </c>
      <c r="YQ28">
        <f>'k13'!OV31</f>
        <v>0</v>
      </c>
      <c r="YR28">
        <f>'k13'!OW31</f>
        <v>0</v>
      </c>
      <c r="YS28">
        <f>'k13'!OX31</f>
        <v>0</v>
      </c>
      <c r="YT28">
        <f>'k13'!OY31</f>
        <v>0</v>
      </c>
      <c r="YU28">
        <f>'k13'!OZ31</f>
        <v>0</v>
      </c>
      <c r="YV28">
        <f>'k13'!PA31</f>
        <v>0</v>
      </c>
      <c r="YW28">
        <f>'k13'!PB31</f>
        <v>0</v>
      </c>
      <c r="YX28">
        <f>'k13'!PC31</f>
        <v>0</v>
      </c>
      <c r="YY28">
        <f>'k13'!PD31</f>
        <v>0</v>
      </c>
      <c r="YZ28">
        <f>'k13'!PE31</f>
        <v>0</v>
      </c>
      <c r="ZA28">
        <f>'k13'!PF31</f>
        <v>0</v>
      </c>
      <c r="ZB28">
        <f>'k13'!PG31</f>
        <v>0</v>
      </c>
      <c r="ZC28">
        <f>'k13'!PH31</f>
        <v>0</v>
      </c>
      <c r="ZD28">
        <f>'k13'!PI31</f>
        <v>0</v>
      </c>
      <c r="ZE28">
        <f>'k13'!PJ31</f>
        <v>0</v>
      </c>
      <c r="ZF28">
        <f>'k13'!PK31</f>
        <v>0</v>
      </c>
      <c r="ZG28">
        <f>'k13'!PL31</f>
        <v>0</v>
      </c>
      <c r="ZH28">
        <f>'k13'!PM31</f>
        <v>0</v>
      </c>
      <c r="ZI28">
        <f>'k13'!PN31</f>
        <v>0</v>
      </c>
      <c r="ZJ28">
        <f>'k13'!PO31</f>
        <v>0</v>
      </c>
      <c r="ZK28">
        <f>'k13'!PP31</f>
        <v>0</v>
      </c>
      <c r="ZL28">
        <f>'k13'!PQ31</f>
        <v>0</v>
      </c>
      <c r="ZM28">
        <f>'k13'!PR31</f>
        <v>0</v>
      </c>
      <c r="ZN28">
        <f>'k13'!PS31</f>
        <v>0</v>
      </c>
      <c r="ZO28">
        <v>28</v>
      </c>
      <c r="ZP28">
        <f>'k14'!NT31</f>
        <v>0</v>
      </c>
      <c r="ZQ28">
        <f>'k14'!NU31</f>
        <v>0</v>
      </c>
      <c r="ZR28">
        <f>'k14'!NV31</f>
        <v>0</v>
      </c>
      <c r="ZS28">
        <f>'k14'!NW31</f>
        <v>0</v>
      </c>
      <c r="ZT28">
        <f>'k14'!NX31</f>
        <v>0</v>
      </c>
      <c r="ZU28">
        <f>'k14'!NY31</f>
        <v>0</v>
      </c>
      <c r="ZV28">
        <f>'k14'!NZ31</f>
        <v>0</v>
      </c>
      <c r="ZW28">
        <f>'k14'!OA31</f>
        <v>0</v>
      </c>
      <c r="ZX28">
        <f>'k14'!OB31</f>
        <v>0</v>
      </c>
      <c r="ZY28">
        <f>'k14'!OC31</f>
        <v>0</v>
      </c>
      <c r="ZZ28">
        <f>'k14'!OD31</f>
        <v>0</v>
      </c>
      <c r="AAA28">
        <f>'k14'!OE31</f>
        <v>0</v>
      </c>
      <c r="AAB28">
        <f>'k14'!OF31</f>
        <v>0</v>
      </c>
      <c r="AAC28">
        <f>'k14'!OG31</f>
        <v>0</v>
      </c>
      <c r="AAD28">
        <f>'k14'!OH31</f>
        <v>0</v>
      </c>
      <c r="AAE28">
        <f>'k14'!OI31</f>
        <v>0</v>
      </c>
      <c r="AAF28">
        <f>'k14'!OJ31</f>
        <v>0</v>
      </c>
      <c r="AAG28">
        <f>'k14'!OK31</f>
        <v>0</v>
      </c>
      <c r="AAH28">
        <f>'k14'!OL31</f>
        <v>0</v>
      </c>
      <c r="AAI28">
        <f>'k14'!OM31</f>
        <v>0</v>
      </c>
      <c r="AAJ28">
        <f>'k14'!ON31</f>
        <v>0</v>
      </c>
      <c r="AAK28">
        <f>'k14'!OO31</f>
        <v>0</v>
      </c>
      <c r="AAL28">
        <f>'k14'!OP31</f>
        <v>0</v>
      </c>
      <c r="AAM28">
        <f>'k14'!OQ31</f>
        <v>0</v>
      </c>
      <c r="AAN28">
        <f>'k14'!OR31</f>
        <v>0</v>
      </c>
      <c r="AAO28">
        <f>'k14'!OS31</f>
        <v>0</v>
      </c>
      <c r="AAP28">
        <f>'k14'!OT31</f>
        <v>0</v>
      </c>
      <c r="AAQ28">
        <f>'k14'!OU31</f>
        <v>0</v>
      </c>
      <c r="AAR28">
        <f>'k14'!OV31</f>
        <v>0</v>
      </c>
      <c r="AAS28">
        <f>'k14'!OW31</f>
        <v>0</v>
      </c>
      <c r="AAT28">
        <f>'k14'!OX31</f>
        <v>0</v>
      </c>
      <c r="AAU28">
        <f>'k14'!OY31</f>
        <v>0</v>
      </c>
      <c r="AAV28">
        <f>'k14'!OZ31</f>
        <v>0</v>
      </c>
      <c r="AAW28">
        <f>'k14'!PA31</f>
        <v>0</v>
      </c>
      <c r="AAX28">
        <f>'k14'!PB31</f>
        <v>0</v>
      </c>
      <c r="AAY28">
        <f>'k14'!PC31</f>
        <v>0</v>
      </c>
      <c r="AAZ28">
        <f>'k14'!PD31</f>
        <v>0</v>
      </c>
      <c r="ABA28">
        <f>'k14'!PE31</f>
        <v>0</v>
      </c>
      <c r="ABB28">
        <f>'k14'!PF31</f>
        <v>0</v>
      </c>
      <c r="ABC28">
        <f>'k14'!PG31</f>
        <v>0</v>
      </c>
      <c r="ABD28">
        <f>'k14'!PH31</f>
        <v>0</v>
      </c>
      <c r="ABE28">
        <f>'k14'!PI31</f>
        <v>0</v>
      </c>
      <c r="ABF28">
        <f>'k14'!PJ31</f>
        <v>0</v>
      </c>
      <c r="ABG28">
        <f>'k14'!PK31</f>
        <v>0</v>
      </c>
      <c r="ABH28">
        <f>'k14'!PL31</f>
        <v>0</v>
      </c>
      <c r="ABI28">
        <f>'k14'!PM31</f>
        <v>0</v>
      </c>
      <c r="ABJ28">
        <f>'k14'!PN31</f>
        <v>0</v>
      </c>
      <c r="ABK28">
        <f>'k14'!PO31</f>
        <v>0</v>
      </c>
      <c r="ABL28">
        <f>'k14'!PP31</f>
        <v>0</v>
      </c>
      <c r="ABM28">
        <f>'k14'!PQ31</f>
        <v>0</v>
      </c>
      <c r="ABN28">
        <f>'k14'!PR31</f>
        <v>0</v>
      </c>
      <c r="ABO28">
        <f>'k14'!PS31</f>
        <v>0</v>
      </c>
      <c r="ABP28">
        <v>28</v>
      </c>
      <c r="ABQ28">
        <f>'k15'!NT31</f>
        <v>0</v>
      </c>
      <c r="ABR28">
        <f>'k15'!NU31</f>
        <v>0</v>
      </c>
      <c r="ABS28">
        <f>'k15'!NV31</f>
        <v>0</v>
      </c>
      <c r="ABT28">
        <f>'k15'!NW31</f>
        <v>0</v>
      </c>
      <c r="ABU28">
        <f>'k15'!NX31</f>
        <v>0</v>
      </c>
      <c r="ABV28">
        <f>'k15'!NY31</f>
        <v>0</v>
      </c>
      <c r="ABW28">
        <f>'k15'!NZ31</f>
        <v>0</v>
      </c>
      <c r="ABX28">
        <f>'k15'!OA31</f>
        <v>0</v>
      </c>
      <c r="ABY28">
        <f>'k15'!OB31</f>
        <v>0</v>
      </c>
      <c r="ABZ28">
        <f>'k15'!OC31</f>
        <v>0</v>
      </c>
      <c r="ACA28">
        <f>'k15'!OD31</f>
        <v>0</v>
      </c>
      <c r="ACB28">
        <f>'k15'!OE31</f>
        <v>0</v>
      </c>
      <c r="ACC28">
        <f>'k15'!OF31</f>
        <v>0</v>
      </c>
      <c r="ACD28">
        <f>'k15'!OG31</f>
        <v>0</v>
      </c>
      <c r="ACE28">
        <f>'k15'!OH31</f>
        <v>0</v>
      </c>
      <c r="ACF28">
        <f>'k15'!OI31</f>
        <v>0</v>
      </c>
      <c r="ACG28">
        <f>'k15'!OJ31</f>
        <v>0</v>
      </c>
      <c r="ACH28">
        <f>'k15'!OK31</f>
        <v>0</v>
      </c>
      <c r="ACI28">
        <f>'k15'!OL31</f>
        <v>0</v>
      </c>
      <c r="ACJ28">
        <f>'k15'!OM31</f>
        <v>0</v>
      </c>
      <c r="ACK28">
        <f>'k15'!ON31</f>
        <v>0</v>
      </c>
      <c r="ACL28">
        <f>'k15'!OO31</f>
        <v>0</v>
      </c>
      <c r="ACM28">
        <f>'k15'!OP31</f>
        <v>0</v>
      </c>
      <c r="ACN28">
        <f>'k15'!OQ31</f>
        <v>0</v>
      </c>
      <c r="ACO28">
        <f>'k15'!OR31</f>
        <v>0</v>
      </c>
      <c r="ACP28">
        <f>'k15'!OS31</f>
        <v>0</v>
      </c>
      <c r="ACQ28">
        <f>'k15'!OT31</f>
        <v>0</v>
      </c>
      <c r="ACR28">
        <f>'k15'!OU31</f>
        <v>0</v>
      </c>
      <c r="ACS28">
        <f>'k15'!OV31</f>
        <v>0</v>
      </c>
      <c r="ACT28">
        <f>'k15'!OW31</f>
        <v>0</v>
      </c>
      <c r="ACU28">
        <f>'k15'!OX31</f>
        <v>0</v>
      </c>
      <c r="ACV28">
        <f>'k15'!OY31</f>
        <v>0</v>
      </c>
      <c r="ACW28">
        <f>'k15'!OZ31</f>
        <v>0</v>
      </c>
      <c r="ACX28">
        <f>'k15'!PA31</f>
        <v>0</v>
      </c>
      <c r="ACY28">
        <f>'k15'!PB31</f>
        <v>0</v>
      </c>
      <c r="ACZ28">
        <f>'k15'!PC31</f>
        <v>0</v>
      </c>
      <c r="ADA28">
        <f>'k15'!PD31</f>
        <v>0</v>
      </c>
      <c r="ADB28">
        <f>'k15'!PE31</f>
        <v>0</v>
      </c>
      <c r="ADC28">
        <f>'k15'!PF31</f>
        <v>0</v>
      </c>
      <c r="ADD28">
        <f>'k15'!PG31</f>
        <v>0</v>
      </c>
      <c r="ADE28">
        <f>'k15'!PH31</f>
        <v>0</v>
      </c>
      <c r="ADF28">
        <f>'k15'!PI31</f>
        <v>0</v>
      </c>
      <c r="ADG28">
        <f>'k15'!PJ31</f>
        <v>0</v>
      </c>
      <c r="ADH28">
        <f>'k15'!PK31</f>
        <v>0</v>
      </c>
      <c r="ADI28">
        <f>'k15'!PL31</f>
        <v>0</v>
      </c>
      <c r="ADJ28">
        <f>'k15'!PM31</f>
        <v>0</v>
      </c>
      <c r="ADK28">
        <f>'k15'!PN31</f>
        <v>0</v>
      </c>
      <c r="ADL28">
        <f>'k15'!PO31</f>
        <v>0</v>
      </c>
      <c r="ADM28">
        <f>'k15'!PP31</f>
        <v>0</v>
      </c>
      <c r="ADN28">
        <f>'k15'!PQ31</f>
        <v>0</v>
      </c>
      <c r="ADO28">
        <f>'k15'!PR31</f>
        <v>0</v>
      </c>
      <c r="ADP28">
        <f>'k15'!PS31</f>
        <v>0</v>
      </c>
      <c r="ADQ28">
        <v>28</v>
      </c>
      <c r="ADR28">
        <f>'k16'!NT31</f>
        <v>0</v>
      </c>
      <c r="ADS28">
        <f>'k16'!NU31</f>
        <v>0</v>
      </c>
      <c r="ADT28">
        <f>'k16'!NV31</f>
        <v>0</v>
      </c>
      <c r="ADU28">
        <f>'k16'!NW31</f>
        <v>0</v>
      </c>
      <c r="ADV28">
        <f>'k16'!NX31</f>
        <v>0</v>
      </c>
      <c r="ADW28">
        <f>'k16'!NY31</f>
        <v>0</v>
      </c>
      <c r="ADX28">
        <f>'k16'!NZ31</f>
        <v>0</v>
      </c>
      <c r="ADY28">
        <f>'k16'!OA31</f>
        <v>0</v>
      </c>
      <c r="ADZ28">
        <f>'k16'!OB31</f>
        <v>0</v>
      </c>
      <c r="AEA28">
        <f>'k16'!OC31</f>
        <v>0</v>
      </c>
      <c r="AEB28">
        <f>'k16'!OD31</f>
        <v>0</v>
      </c>
      <c r="AEC28">
        <f>'k16'!OE31</f>
        <v>0</v>
      </c>
      <c r="AED28">
        <f>'k16'!OF31</f>
        <v>0</v>
      </c>
      <c r="AEE28">
        <f>'k16'!OG31</f>
        <v>0</v>
      </c>
      <c r="AEF28">
        <f>'k16'!OH31</f>
        <v>0</v>
      </c>
      <c r="AEG28">
        <f>'k16'!OI31</f>
        <v>0</v>
      </c>
      <c r="AEH28">
        <f>'k16'!OJ31</f>
        <v>0</v>
      </c>
      <c r="AEI28">
        <f>'k16'!OK31</f>
        <v>0</v>
      </c>
      <c r="AEJ28">
        <f>'k16'!OL31</f>
        <v>0</v>
      </c>
      <c r="AEK28">
        <f>'k16'!OM31</f>
        <v>0</v>
      </c>
      <c r="AEL28">
        <f>'k16'!ON31</f>
        <v>0</v>
      </c>
      <c r="AEM28">
        <f>'k16'!OO31</f>
        <v>0</v>
      </c>
      <c r="AEN28">
        <f>'k16'!OP31</f>
        <v>0</v>
      </c>
      <c r="AEO28">
        <f>'k16'!OQ31</f>
        <v>0</v>
      </c>
      <c r="AEP28">
        <f>'k16'!OR31</f>
        <v>0</v>
      </c>
      <c r="AEQ28">
        <f>'k16'!OS31</f>
        <v>0</v>
      </c>
      <c r="AER28">
        <f>'k16'!OT31</f>
        <v>0</v>
      </c>
      <c r="AES28">
        <f>'k16'!OU31</f>
        <v>0</v>
      </c>
      <c r="AET28">
        <f>'k16'!OV31</f>
        <v>0</v>
      </c>
      <c r="AEU28">
        <f>'k16'!OW31</f>
        <v>0</v>
      </c>
      <c r="AEV28">
        <f>'k16'!OX31</f>
        <v>0</v>
      </c>
      <c r="AEW28">
        <f>'k16'!OY31</f>
        <v>0</v>
      </c>
      <c r="AEX28">
        <f>'k16'!OZ31</f>
        <v>0</v>
      </c>
      <c r="AEY28">
        <f>'k16'!PA31</f>
        <v>0</v>
      </c>
      <c r="AEZ28">
        <f>'k16'!PB31</f>
        <v>0</v>
      </c>
      <c r="AFA28">
        <f>'k16'!PC31</f>
        <v>0</v>
      </c>
      <c r="AFB28">
        <f>'k16'!PD31</f>
        <v>0</v>
      </c>
      <c r="AFC28">
        <f>'k16'!PE31</f>
        <v>0</v>
      </c>
      <c r="AFD28">
        <f>'k16'!PF31</f>
        <v>0</v>
      </c>
      <c r="AFE28">
        <f>'k16'!PG31</f>
        <v>0</v>
      </c>
      <c r="AFF28">
        <f>'k16'!PH31</f>
        <v>0</v>
      </c>
      <c r="AFG28">
        <f>'k16'!PI31</f>
        <v>0</v>
      </c>
      <c r="AFH28">
        <f>'k16'!PJ31</f>
        <v>0</v>
      </c>
      <c r="AFI28">
        <f>'k16'!PK31</f>
        <v>0</v>
      </c>
      <c r="AFJ28">
        <f>'k16'!PL31</f>
        <v>0</v>
      </c>
      <c r="AFK28">
        <f>'k16'!PM31</f>
        <v>0</v>
      </c>
      <c r="AFL28">
        <f>'k16'!PN31</f>
        <v>0</v>
      </c>
      <c r="AFM28">
        <f>'k16'!PO31</f>
        <v>0</v>
      </c>
      <c r="AFN28">
        <f>'k16'!PP31</f>
        <v>0</v>
      </c>
      <c r="AFO28">
        <f>'k16'!PQ31</f>
        <v>0</v>
      </c>
      <c r="AFP28">
        <f>'k16'!PR31</f>
        <v>0</v>
      </c>
      <c r="AFQ28">
        <f>'k16'!PS31</f>
        <v>0</v>
      </c>
      <c r="AFR28">
        <v>28</v>
      </c>
      <c r="AFS28">
        <f>'k17'!NT31</f>
        <v>0</v>
      </c>
      <c r="AFT28">
        <f>'k17'!NU31</f>
        <v>0</v>
      </c>
      <c r="AFU28">
        <f>'k17'!NV31</f>
        <v>0</v>
      </c>
      <c r="AFV28">
        <f>'k17'!NW31</f>
        <v>0</v>
      </c>
      <c r="AFW28">
        <f>'k17'!NX31</f>
        <v>0</v>
      </c>
      <c r="AFX28">
        <f>'k17'!NY31</f>
        <v>0</v>
      </c>
      <c r="AFY28">
        <f>'k17'!NZ31</f>
        <v>0</v>
      </c>
      <c r="AFZ28">
        <f>'k17'!OA31</f>
        <v>0</v>
      </c>
      <c r="AGA28">
        <f>'k17'!OB31</f>
        <v>0</v>
      </c>
      <c r="AGB28">
        <f>'k17'!OC31</f>
        <v>0</v>
      </c>
      <c r="AGC28">
        <f>'k17'!OD31</f>
        <v>0</v>
      </c>
      <c r="AGD28">
        <f>'k17'!OE31</f>
        <v>0</v>
      </c>
      <c r="AGE28">
        <f>'k17'!OF31</f>
        <v>0</v>
      </c>
      <c r="AGF28">
        <f>'k17'!OG31</f>
        <v>0</v>
      </c>
      <c r="AGG28">
        <f>'k17'!OH31</f>
        <v>0</v>
      </c>
      <c r="AGH28">
        <f>'k17'!OI31</f>
        <v>0</v>
      </c>
      <c r="AGI28">
        <f>'k17'!OJ31</f>
        <v>0</v>
      </c>
      <c r="AGJ28">
        <f>'k17'!OK31</f>
        <v>0</v>
      </c>
      <c r="AGK28">
        <f>'k17'!OL31</f>
        <v>0</v>
      </c>
      <c r="AGL28">
        <f>'k17'!OM31</f>
        <v>0</v>
      </c>
      <c r="AGM28">
        <f>'k17'!ON31</f>
        <v>0</v>
      </c>
      <c r="AGN28">
        <f>'k17'!OO31</f>
        <v>0</v>
      </c>
      <c r="AGO28">
        <f>'k17'!OP31</f>
        <v>0</v>
      </c>
      <c r="AGP28">
        <f>'k17'!OQ31</f>
        <v>0</v>
      </c>
      <c r="AGQ28">
        <f>'k17'!OR31</f>
        <v>0</v>
      </c>
      <c r="AGR28">
        <f>'k17'!OS31</f>
        <v>0</v>
      </c>
      <c r="AGS28">
        <f>'k17'!OT31</f>
        <v>0</v>
      </c>
      <c r="AGT28">
        <f>'k17'!OU31</f>
        <v>0</v>
      </c>
      <c r="AGU28">
        <f>'k17'!OV31</f>
        <v>0</v>
      </c>
      <c r="AGV28">
        <f>'k17'!OW31</f>
        <v>0</v>
      </c>
      <c r="AGW28">
        <f>'k17'!OX31</f>
        <v>0</v>
      </c>
      <c r="AGX28">
        <f>'k17'!OY31</f>
        <v>0</v>
      </c>
      <c r="AGY28">
        <f>'k17'!OZ31</f>
        <v>0</v>
      </c>
      <c r="AGZ28">
        <f>'k17'!PA31</f>
        <v>0</v>
      </c>
      <c r="AHA28">
        <f>'k17'!PB31</f>
        <v>0</v>
      </c>
      <c r="AHB28">
        <f>'k17'!PC31</f>
        <v>0</v>
      </c>
      <c r="AHC28">
        <f>'k17'!PD31</f>
        <v>0</v>
      </c>
      <c r="AHD28">
        <f>'k17'!PE31</f>
        <v>0</v>
      </c>
      <c r="AHE28">
        <f>'k17'!PF31</f>
        <v>0</v>
      </c>
      <c r="AHF28">
        <f>'k17'!PG31</f>
        <v>0</v>
      </c>
      <c r="AHG28">
        <f>'k17'!PH31</f>
        <v>0</v>
      </c>
      <c r="AHH28">
        <f>'k17'!PI31</f>
        <v>0</v>
      </c>
      <c r="AHI28">
        <f>'k17'!PJ31</f>
        <v>0</v>
      </c>
      <c r="AHJ28">
        <f>'k17'!PK31</f>
        <v>0</v>
      </c>
      <c r="AHK28">
        <f>'k17'!PL31</f>
        <v>0</v>
      </c>
      <c r="AHL28">
        <f>'k17'!PM31</f>
        <v>0</v>
      </c>
      <c r="AHM28">
        <f>'k17'!PN31</f>
        <v>0</v>
      </c>
      <c r="AHN28">
        <f>'k17'!PO31</f>
        <v>0</v>
      </c>
      <c r="AHO28">
        <f>'k17'!PP31</f>
        <v>0</v>
      </c>
      <c r="AHP28">
        <f>'k17'!PQ31</f>
        <v>0</v>
      </c>
      <c r="AHQ28">
        <f>'k17'!PR31</f>
        <v>0</v>
      </c>
      <c r="AHR28">
        <f>'k17'!PS31</f>
        <v>0</v>
      </c>
      <c r="AHS28">
        <v>28</v>
      </c>
      <c r="AHT28">
        <f>'k18'!NT31</f>
        <v>0</v>
      </c>
      <c r="AHU28">
        <f>'k18'!NU31</f>
        <v>0</v>
      </c>
      <c r="AHV28">
        <f>'k18'!NV31</f>
        <v>0</v>
      </c>
      <c r="AHW28">
        <f>'k18'!NW31</f>
        <v>0</v>
      </c>
      <c r="AHX28">
        <f>'k18'!NX31</f>
        <v>0</v>
      </c>
      <c r="AHY28">
        <f>'k18'!NY31</f>
        <v>0</v>
      </c>
      <c r="AHZ28">
        <f>'k18'!NZ31</f>
        <v>0</v>
      </c>
      <c r="AIA28">
        <f>'k18'!OA31</f>
        <v>0</v>
      </c>
      <c r="AIB28">
        <f>'k18'!OB31</f>
        <v>0</v>
      </c>
      <c r="AIC28">
        <f>'k18'!OC31</f>
        <v>0</v>
      </c>
      <c r="AID28">
        <f>'k18'!OD31</f>
        <v>0</v>
      </c>
      <c r="AIE28">
        <f>'k18'!OE31</f>
        <v>0</v>
      </c>
      <c r="AIF28">
        <f>'k18'!OF31</f>
        <v>0</v>
      </c>
      <c r="AIG28">
        <f>'k18'!OG31</f>
        <v>0</v>
      </c>
      <c r="AIH28">
        <f>'k18'!OH31</f>
        <v>0</v>
      </c>
      <c r="AII28">
        <f>'k18'!OI31</f>
        <v>0</v>
      </c>
      <c r="AIJ28">
        <f>'k18'!OJ31</f>
        <v>0</v>
      </c>
      <c r="AIK28">
        <f>'k18'!OK31</f>
        <v>0</v>
      </c>
      <c r="AIL28">
        <f>'k18'!OL31</f>
        <v>0</v>
      </c>
      <c r="AIM28">
        <f>'k18'!OM31</f>
        <v>0</v>
      </c>
      <c r="AIN28">
        <f>'k18'!ON31</f>
        <v>0</v>
      </c>
      <c r="AIO28">
        <f>'k18'!OO31</f>
        <v>0</v>
      </c>
      <c r="AIP28">
        <f>'k18'!OP31</f>
        <v>0</v>
      </c>
      <c r="AIQ28">
        <f>'k18'!OQ31</f>
        <v>0</v>
      </c>
      <c r="AIR28">
        <f>'k18'!OR31</f>
        <v>0</v>
      </c>
      <c r="AIS28">
        <f>'k18'!OS31</f>
        <v>0</v>
      </c>
      <c r="AIT28">
        <f>'k18'!OT31</f>
        <v>0</v>
      </c>
      <c r="AIU28">
        <f>'k18'!OU31</f>
        <v>0</v>
      </c>
      <c r="AIV28">
        <f>'k18'!OV31</f>
        <v>0</v>
      </c>
      <c r="AIW28">
        <f>'k18'!OW31</f>
        <v>0</v>
      </c>
      <c r="AIX28">
        <f>'k18'!OX31</f>
        <v>0</v>
      </c>
      <c r="AIY28">
        <f>'k18'!OY31</f>
        <v>0</v>
      </c>
      <c r="AIZ28">
        <f>'k18'!OZ31</f>
        <v>0</v>
      </c>
      <c r="AJA28">
        <f>'k18'!PA31</f>
        <v>0</v>
      </c>
      <c r="AJB28">
        <f>'k18'!PB31</f>
        <v>0</v>
      </c>
      <c r="AJC28">
        <f>'k18'!PC31</f>
        <v>0</v>
      </c>
      <c r="AJD28">
        <f>'k18'!PD31</f>
        <v>0</v>
      </c>
      <c r="AJE28">
        <f>'k18'!PE31</f>
        <v>0</v>
      </c>
      <c r="AJF28">
        <f>'k18'!PF31</f>
        <v>0</v>
      </c>
      <c r="AJG28">
        <f>'k18'!PG31</f>
        <v>0</v>
      </c>
      <c r="AJH28">
        <f>'k18'!PH31</f>
        <v>0</v>
      </c>
      <c r="AJI28">
        <f>'k18'!PI31</f>
        <v>0</v>
      </c>
      <c r="AJJ28">
        <f>'k18'!PJ31</f>
        <v>0</v>
      </c>
      <c r="AJK28">
        <f>'k18'!PK31</f>
        <v>0</v>
      </c>
      <c r="AJL28">
        <f>'k18'!PL31</f>
        <v>0</v>
      </c>
      <c r="AJM28">
        <f>'k18'!PM31</f>
        <v>0</v>
      </c>
      <c r="AJN28">
        <f>'k18'!PN31</f>
        <v>0</v>
      </c>
      <c r="AJO28">
        <f>'k18'!PO31</f>
        <v>0</v>
      </c>
      <c r="AJP28">
        <f>'k18'!PP31</f>
        <v>0</v>
      </c>
      <c r="AJQ28">
        <f>'k18'!PQ31</f>
        <v>0</v>
      </c>
      <c r="AJR28">
        <f>'k18'!PR31</f>
        <v>0</v>
      </c>
      <c r="AJS28">
        <f>'k18'!PS31</f>
        <v>0</v>
      </c>
      <c r="AJT28">
        <v>28</v>
      </c>
      <c r="AJU28">
        <f>'k19'!NT31</f>
        <v>0</v>
      </c>
      <c r="AJV28">
        <f>'k19'!NU31</f>
        <v>0</v>
      </c>
      <c r="AJW28">
        <f>'k19'!NV31</f>
        <v>0</v>
      </c>
      <c r="AJX28">
        <f>'k19'!NW31</f>
        <v>0</v>
      </c>
      <c r="AJY28">
        <f>'k19'!NX31</f>
        <v>0</v>
      </c>
      <c r="AJZ28">
        <f>'k19'!NY31</f>
        <v>0</v>
      </c>
      <c r="AKA28">
        <f>'k19'!NZ31</f>
        <v>0</v>
      </c>
      <c r="AKB28">
        <f>'k19'!OA31</f>
        <v>0</v>
      </c>
      <c r="AKC28">
        <f>'k19'!OB31</f>
        <v>0</v>
      </c>
      <c r="AKD28">
        <f>'k19'!OC31</f>
        <v>0</v>
      </c>
      <c r="AKE28">
        <f>'k19'!OD31</f>
        <v>0</v>
      </c>
      <c r="AKF28">
        <f>'k19'!OE31</f>
        <v>0</v>
      </c>
      <c r="AKG28">
        <f>'k19'!OF31</f>
        <v>0</v>
      </c>
      <c r="AKH28">
        <f>'k19'!OG31</f>
        <v>0</v>
      </c>
      <c r="AKI28">
        <f>'k19'!OH31</f>
        <v>0</v>
      </c>
      <c r="AKJ28">
        <f>'k19'!OI31</f>
        <v>0</v>
      </c>
      <c r="AKK28">
        <f>'k19'!OJ31</f>
        <v>0</v>
      </c>
      <c r="AKL28">
        <f>'k19'!OK31</f>
        <v>0</v>
      </c>
      <c r="AKM28">
        <f>'k19'!OL31</f>
        <v>0</v>
      </c>
      <c r="AKN28">
        <f>'k19'!OM31</f>
        <v>0</v>
      </c>
      <c r="AKO28">
        <f>'k19'!ON31</f>
        <v>0</v>
      </c>
      <c r="AKP28">
        <f>'k19'!OO31</f>
        <v>0</v>
      </c>
      <c r="AKQ28">
        <f>'k19'!OP31</f>
        <v>0</v>
      </c>
      <c r="AKR28">
        <f>'k19'!OQ31</f>
        <v>0</v>
      </c>
      <c r="AKS28">
        <f>'k19'!OR31</f>
        <v>0</v>
      </c>
      <c r="AKT28">
        <f>'k19'!OS31</f>
        <v>0</v>
      </c>
      <c r="AKU28">
        <f>'k19'!OT31</f>
        <v>0</v>
      </c>
      <c r="AKV28">
        <f>'k19'!OU31</f>
        <v>0</v>
      </c>
      <c r="AKW28">
        <f>'k19'!OV31</f>
        <v>0</v>
      </c>
      <c r="AKX28">
        <f>'k19'!OW31</f>
        <v>0</v>
      </c>
      <c r="AKY28">
        <f>'k19'!OX31</f>
        <v>0</v>
      </c>
      <c r="AKZ28">
        <f>'k19'!OY31</f>
        <v>0</v>
      </c>
      <c r="ALA28">
        <f>'k19'!OZ31</f>
        <v>0</v>
      </c>
      <c r="ALB28">
        <f>'k19'!PA31</f>
        <v>0</v>
      </c>
      <c r="ALC28">
        <f>'k19'!PB31</f>
        <v>0</v>
      </c>
      <c r="ALD28">
        <f>'k19'!PC31</f>
        <v>0</v>
      </c>
      <c r="ALE28">
        <f>'k19'!PD31</f>
        <v>0</v>
      </c>
      <c r="ALF28">
        <f>'k19'!PE31</f>
        <v>0</v>
      </c>
      <c r="ALG28">
        <f>'k19'!PF31</f>
        <v>0</v>
      </c>
      <c r="ALH28">
        <f>'k19'!PG31</f>
        <v>0</v>
      </c>
      <c r="ALI28">
        <f>'k19'!PH31</f>
        <v>0</v>
      </c>
      <c r="ALJ28">
        <f>'k19'!PI31</f>
        <v>0</v>
      </c>
      <c r="ALK28">
        <f>'k19'!PJ31</f>
        <v>0</v>
      </c>
      <c r="ALL28">
        <f>'k19'!PK31</f>
        <v>0</v>
      </c>
      <c r="ALM28">
        <f>'k19'!PL31</f>
        <v>0</v>
      </c>
      <c r="ALN28">
        <f>'k19'!PM31</f>
        <v>0</v>
      </c>
      <c r="ALO28">
        <f>'k19'!PN31</f>
        <v>0</v>
      </c>
      <c r="ALP28">
        <f>'k19'!PO31</f>
        <v>0</v>
      </c>
      <c r="ALQ28">
        <f>'k19'!PP31</f>
        <v>0</v>
      </c>
      <c r="ALR28">
        <f>'k19'!PQ31</f>
        <v>0</v>
      </c>
      <c r="ALS28">
        <f>'k19'!PR31</f>
        <v>0</v>
      </c>
      <c r="ALT28">
        <f>'k19'!PS31</f>
        <v>0</v>
      </c>
      <c r="ALU28">
        <v>28</v>
      </c>
      <c r="ALV28">
        <f>'k20'!NT31</f>
        <v>0</v>
      </c>
      <c r="ALW28">
        <f>'k20'!NU31</f>
        <v>0</v>
      </c>
      <c r="ALX28">
        <f>'k20'!NV31</f>
        <v>0</v>
      </c>
      <c r="ALY28">
        <f>'k20'!NW31</f>
        <v>0</v>
      </c>
      <c r="ALZ28">
        <f>'k20'!NX31</f>
        <v>0</v>
      </c>
      <c r="AMA28">
        <f>'k20'!NY31</f>
        <v>0</v>
      </c>
      <c r="AMB28">
        <f>'k20'!NZ31</f>
        <v>0</v>
      </c>
      <c r="AMC28">
        <f>'k20'!OA31</f>
        <v>0</v>
      </c>
      <c r="AMD28">
        <f>'k20'!OB31</f>
        <v>0</v>
      </c>
      <c r="AME28">
        <f>'k20'!OC31</f>
        <v>0</v>
      </c>
      <c r="AMF28">
        <f>'k20'!OD31</f>
        <v>0</v>
      </c>
      <c r="AMG28">
        <f>'k20'!OE31</f>
        <v>0</v>
      </c>
      <c r="AMH28">
        <f>'k20'!OF31</f>
        <v>0</v>
      </c>
      <c r="AMI28">
        <f>'k20'!OG31</f>
        <v>0</v>
      </c>
      <c r="AMJ28">
        <f>'k20'!OH31</f>
        <v>0</v>
      </c>
      <c r="AMK28">
        <f>'k20'!OI31</f>
        <v>0</v>
      </c>
      <c r="AML28">
        <f>'k20'!OJ31</f>
        <v>0</v>
      </c>
      <c r="AMM28">
        <f>'k20'!OK31</f>
        <v>0</v>
      </c>
      <c r="AMN28">
        <f>'k20'!OL31</f>
        <v>0</v>
      </c>
      <c r="AMO28">
        <f>'k20'!OM31</f>
        <v>0</v>
      </c>
      <c r="AMP28">
        <f>'k20'!ON31</f>
        <v>0</v>
      </c>
      <c r="AMQ28">
        <f>'k20'!OO31</f>
        <v>0</v>
      </c>
      <c r="AMR28">
        <f>'k20'!OP31</f>
        <v>0</v>
      </c>
      <c r="AMS28">
        <f>'k20'!OQ31</f>
        <v>0</v>
      </c>
      <c r="AMT28">
        <f>'k20'!OR31</f>
        <v>0</v>
      </c>
      <c r="AMU28">
        <f>'k20'!OS31</f>
        <v>0</v>
      </c>
      <c r="AMV28">
        <f>'k20'!OT31</f>
        <v>0</v>
      </c>
      <c r="AMW28">
        <f>'k20'!OU31</f>
        <v>0</v>
      </c>
      <c r="AMX28">
        <f>'k20'!OV31</f>
        <v>0</v>
      </c>
      <c r="AMY28">
        <f>'k20'!OW31</f>
        <v>0</v>
      </c>
      <c r="AMZ28">
        <f>'k20'!OX31</f>
        <v>0</v>
      </c>
      <c r="ANA28">
        <f>'k20'!OY31</f>
        <v>0</v>
      </c>
      <c r="ANB28">
        <f>'k20'!OZ31</f>
        <v>0</v>
      </c>
      <c r="ANC28">
        <f>'k20'!PA31</f>
        <v>0</v>
      </c>
      <c r="AND28">
        <f>'k20'!PB31</f>
        <v>0</v>
      </c>
      <c r="ANE28">
        <f>'k20'!PC31</f>
        <v>0</v>
      </c>
      <c r="ANF28">
        <f>'k20'!PD31</f>
        <v>0</v>
      </c>
      <c r="ANG28">
        <f>'k20'!PE31</f>
        <v>0</v>
      </c>
      <c r="ANH28">
        <f>'k20'!PF31</f>
        <v>0</v>
      </c>
      <c r="ANI28">
        <f>'k20'!PG31</f>
        <v>0</v>
      </c>
      <c r="ANJ28">
        <f>'k20'!PH31</f>
        <v>0</v>
      </c>
      <c r="ANK28">
        <f>'k20'!PI31</f>
        <v>0</v>
      </c>
      <c r="ANL28">
        <f>'k20'!PJ31</f>
        <v>0</v>
      </c>
      <c r="ANM28">
        <f>'k20'!PK31</f>
        <v>0</v>
      </c>
      <c r="ANN28">
        <f>'k20'!PL31</f>
        <v>0</v>
      </c>
      <c r="ANO28">
        <f>'k20'!PM31</f>
        <v>0</v>
      </c>
      <c r="ANP28">
        <f>'k20'!PN31</f>
        <v>0</v>
      </c>
      <c r="ANQ28">
        <f>'k20'!PO31</f>
        <v>0</v>
      </c>
      <c r="ANR28">
        <f>'k20'!PP31</f>
        <v>0</v>
      </c>
      <c r="ANS28">
        <f>'k20'!PQ31</f>
        <v>0</v>
      </c>
      <c r="ANT28">
        <f>'k20'!PR31</f>
        <v>0</v>
      </c>
      <c r="ANU28">
        <f>'k20'!PS31</f>
        <v>0</v>
      </c>
      <c r="ANV28">
        <v>28</v>
      </c>
      <c r="ANW28">
        <f>'k21'!NT31</f>
        <v>0</v>
      </c>
      <c r="ANX28">
        <f>'k21'!NU31</f>
        <v>0</v>
      </c>
      <c r="ANY28">
        <f>'k21'!NV31</f>
        <v>0</v>
      </c>
      <c r="ANZ28">
        <f>'k21'!NW31</f>
        <v>0</v>
      </c>
      <c r="AOA28">
        <f>'k21'!NX31</f>
        <v>0</v>
      </c>
      <c r="AOB28">
        <f>'k21'!NY31</f>
        <v>0</v>
      </c>
      <c r="AOC28">
        <f>'k21'!NZ31</f>
        <v>0</v>
      </c>
      <c r="AOD28">
        <f>'k21'!OA31</f>
        <v>0</v>
      </c>
      <c r="AOE28">
        <f>'k21'!OB31</f>
        <v>0</v>
      </c>
      <c r="AOF28">
        <f>'k21'!OC31</f>
        <v>0</v>
      </c>
      <c r="AOG28">
        <f>'k21'!OD31</f>
        <v>0</v>
      </c>
      <c r="AOH28">
        <f>'k21'!OE31</f>
        <v>0</v>
      </c>
      <c r="AOI28">
        <f>'k21'!OF31</f>
        <v>0</v>
      </c>
      <c r="AOJ28">
        <f>'k21'!OG31</f>
        <v>0</v>
      </c>
      <c r="AOK28">
        <f>'k21'!OH31</f>
        <v>0</v>
      </c>
      <c r="AOL28">
        <f>'k21'!OI31</f>
        <v>0</v>
      </c>
      <c r="AOM28">
        <f>'k21'!OJ31</f>
        <v>0</v>
      </c>
      <c r="AON28">
        <f>'k21'!OK31</f>
        <v>0</v>
      </c>
      <c r="AOO28">
        <f>'k21'!OL31</f>
        <v>0</v>
      </c>
      <c r="AOP28">
        <f>'k21'!OM31</f>
        <v>0</v>
      </c>
      <c r="AOQ28">
        <f>'k21'!ON31</f>
        <v>0</v>
      </c>
      <c r="AOR28">
        <f>'k21'!OO31</f>
        <v>0</v>
      </c>
      <c r="AOS28">
        <f>'k21'!OP31</f>
        <v>0</v>
      </c>
      <c r="AOT28">
        <f>'k21'!OQ31</f>
        <v>0</v>
      </c>
      <c r="AOU28">
        <f>'k21'!OR31</f>
        <v>0</v>
      </c>
      <c r="AOV28">
        <f>'k21'!OS31</f>
        <v>0</v>
      </c>
      <c r="AOW28">
        <f>'k21'!OT31</f>
        <v>0</v>
      </c>
      <c r="AOX28">
        <f>'k21'!OU31</f>
        <v>0</v>
      </c>
      <c r="AOY28">
        <f>'k21'!OV31</f>
        <v>0</v>
      </c>
      <c r="AOZ28">
        <f>'k21'!OW31</f>
        <v>0</v>
      </c>
      <c r="APA28">
        <f>'k21'!OX31</f>
        <v>0</v>
      </c>
      <c r="APB28">
        <f>'k21'!OY31</f>
        <v>0</v>
      </c>
      <c r="APC28">
        <f>'k21'!OZ31</f>
        <v>0</v>
      </c>
      <c r="APD28">
        <f>'k21'!PA31</f>
        <v>0</v>
      </c>
      <c r="APE28">
        <f>'k21'!PB31</f>
        <v>0</v>
      </c>
      <c r="APF28">
        <f>'k21'!PC31</f>
        <v>0</v>
      </c>
      <c r="APG28">
        <f>'k21'!PD31</f>
        <v>0</v>
      </c>
      <c r="APH28">
        <f>'k21'!PE31</f>
        <v>0</v>
      </c>
      <c r="API28">
        <f>'k21'!PF31</f>
        <v>0</v>
      </c>
      <c r="APJ28">
        <f>'k21'!PG31</f>
        <v>0</v>
      </c>
      <c r="APK28">
        <f>'k21'!PH31</f>
        <v>0</v>
      </c>
      <c r="APL28">
        <f>'k21'!PI31</f>
        <v>0</v>
      </c>
      <c r="APM28">
        <f>'k21'!PJ31</f>
        <v>0</v>
      </c>
      <c r="APN28">
        <f>'k21'!PK31</f>
        <v>0</v>
      </c>
      <c r="APO28">
        <f>'k21'!PL31</f>
        <v>0</v>
      </c>
      <c r="APP28">
        <f>'k21'!PM31</f>
        <v>0</v>
      </c>
      <c r="APQ28">
        <f>'k21'!PN31</f>
        <v>0</v>
      </c>
      <c r="APR28">
        <f>'k21'!PO31</f>
        <v>0</v>
      </c>
      <c r="APS28">
        <f>'k21'!PP31</f>
        <v>0</v>
      </c>
      <c r="APT28">
        <f>'k21'!PQ31</f>
        <v>0</v>
      </c>
      <c r="APU28">
        <f>'k21'!PR31</f>
        <v>0</v>
      </c>
      <c r="APV28">
        <f>'k21'!PS31</f>
        <v>0</v>
      </c>
      <c r="APW28">
        <v>28</v>
      </c>
    </row>
    <row r="29" spans="2:1115" x14ac:dyDescent="0.25">
      <c r="B29">
        <v>29</v>
      </c>
      <c r="C29">
        <f>'k1'!NT32</f>
        <v>23</v>
      </c>
      <c r="D29">
        <f>'k1'!NU32</f>
        <v>0</v>
      </c>
      <c r="E29">
        <f>'k1'!NV32</f>
        <v>0</v>
      </c>
      <c r="F29">
        <f>'k1'!NW32</f>
        <v>0</v>
      </c>
      <c r="G29">
        <f>'k1'!NX32</f>
        <v>0</v>
      </c>
      <c r="H29">
        <f>'k1'!NY32</f>
        <v>0</v>
      </c>
      <c r="I29">
        <f>'k1'!NZ32</f>
        <v>0</v>
      </c>
      <c r="J29">
        <f>'k1'!OA32</f>
        <v>0</v>
      </c>
      <c r="K29">
        <f>'k1'!OB32</f>
        <v>0</v>
      </c>
      <c r="L29">
        <f>'k1'!OC32</f>
        <v>0</v>
      </c>
      <c r="M29">
        <f>'k1'!OD32</f>
        <v>0</v>
      </c>
      <c r="N29">
        <f>'k1'!OE32</f>
        <v>0</v>
      </c>
      <c r="O29">
        <f>'k1'!OF32</f>
        <v>0</v>
      </c>
      <c r="P29">
        <f>'k1'!OG32</f>
        <v>0</v>
      </c>
      <c r="Q29" t="str">
        <f>'k1'!OH32</f>
        <v>0</v>
      </c>
      <c r="R29">
        <f>'k1'!OI32</f>
        <v>0</v>
      </c>
      <c r="S29" t="str">
        <f>'k1'!OJ32</f>
        <v>0</v>
      </c>
      <c r="T29">
        <f>'k1'!OK32</f>
        <v>0</v>
      </c>
      <c r="U29" t="str">
        <f>'k1'!OL32</f>
        <v>0</v>
      </c>
      <c r="V29" t="str">
        <f>'k1'!OM32</f>
        <v>NILAI MELEBIHI KAPASITAS</v>
      </c>
      <c r="W29">
        <f>'k1'!ON32</f>
        <v>0</v>
      </c>
      <c r="X29" t="str">
        <f>'k1'!OO32</f>
        <v>0</v>
      </c>
      <c r="Y29" t="str">
        <f>'k1'!OP32</f>
        <v>NILAI MELEBIHI KAPASITAS</v>
      </c>
      <c r="Z29" t="str">
        <f>'k1'!OQ32</f>
        <v/>
      </c>
      <c r="AA29">
        <f>'k1'!OR32</f>
        <v>0</v>
      </c>
      <c r="AB29" t="str">
        <f>'k1'!OS32</f>
        <v/>
      </c>
      <c r="AC29">
        <f>'k1'!OT32</f>
        <v>0</v>
      </c>
      <c r="AD29" t="str">
        <f>'k1'!OU32</f>
        <v/>
      </c>
      <c r="AE29">
        <f>'k1'!OV32</f>
        <v>0</v>
      </c>
      <c r="AF29" t="str">
        <f>'k1'!OW32</f>
        <v/>
      </c>
      <c r="AG29">
        <f>'k1'!OX32</f>
        <v>0</v>
      </c>
      <c r="AH29" t="str">
        <f>'k1'!OY32</f>
        <v/>
      </c>
      <c r="AI29">
        <f>'k1'!OZ32</f>
        <v>0</v>
      </c>
      <c r="AJ29" t="str">
        <f>'k1'!PA32</f>
        <v/>
      </c>
      <c r="AK29">
        <f>'k1'!PB32</f>
        <v>0</v>
      </c>
      <c r="AL29" t="str">
        <f>'k1'!PC32</f>
        <v/>
      </c>
      <c r="AM29">
        <f>'k1'!PD32</f>
        <v>0</v>
      </c>
      <c r="AN29" t="str">
        <f>'k1'!PE32</f>
        <v/>
      </c>
      <c r="AO29">
        <f>'k1'!PF32</f>
        <v>0</v>
      </c>
      <c r="AP29" t="str">
        <f>'k1'!PG32</f>
        <v/>
      </c>
      <c r="AQ29">
        <f>'k1'!PH32</f>
        <v>0</v>
      </c>
      <c r="AR29" t="str">
        <f>'k1'!PI32</f>
        <v/>
      </c>
      <c r="AS29">
        <f>'k1'!PJ32</f>
        <v>0</v>
      </c>
      <c r="AT29" t="str">
        <f>'k1'!PK32</f>
        <v/>
      </c>
      <c r="AU29">
        <f>'k1'!PL32</f>
        <v>0</v>
      </c>
      <c r="AV29" t="str">
        <f>'k1'!PM32</f>
        <v/>
      </c>
      <c r="AW29">
        <f>'k1'!PN32</f>
        <v>0</v>
      </c>
      <c r="AX29">
        <f>'k1'!PO32</f>
        <v>0</v>
      </c>
      <c r="AY29">
        <f>'k1'!PP32</f>
        <v>0</v>
      </c>
      <c r="AZ29">
        <f>'k1'!PQ32</f>
        <v>0</v>
      </c>
      <c r="BA29">
        <f>'k1'!PR32</f>
        <v>0</v>
      </c>
      <c r="BB29">
        <f>'k1'!PS32</f>
        <v>0</v>
      </c>
      <c r="BC29">
        <v>29</v>
      </c>
      <c r="BD29">
        <f>'k2'!NT32</f>
        <v>23</v>
      </c>
      <c r="BE29">
        <f>'k2'!NU32</f>
        <v>0</v>
      </c>
      <c r="BF29">
        <f>'k2'!NV32</f>
        <v>0</v>
      </c>
      <c r="BG29">
        <f>'k2'!NW32</f>
        <v>0</v>
      </c>
      <c r="BH29">
        <f>'k2'!NX32</f>
        <v>0</v>
      </c>
      <c r="BI29">
        <f>'k2'!NY32</f>
        <v>0</v>
      </c>
      <c r="BJ29">
        <f>'k2'!NZ32</f>
        <v>0</v>
      </c>
      <c r="BK29">
        <f>'k2'!OA32</f>
        <v>0</v>
      </c>
      <c r="BL29">
        <f>'k2'!OB32</f>
        <v>0</v>
      </c>
      <c r="BM29">
        <f>'k2'!OC32</f>
        <v>0</v>
      </c>
      <c r="BN29">
        <f>'k2'!OD32</f>
        <v>0</v>
      </c>
      <c r="BO29">
        <f>'k2'!OE32</f>
        <v>0</v>
      </c>
      <c r="BP29">
        <f>'k2'!OF32</f>
        <v>0</v>
      </c>
      <c r="BQ29">
        <f>'k2'!OG32</f>
        <v>0</v>
      </c>
      <c r="BR29" t="str">
        <f>'k2'!OH32</f>
        <v>0</v>
      </c>
      <c r="BS29">
        <f>'k2'!OI32</f>
        <v>0</v>
      </c>
      <c r="BT29" t="str">
        <f>'k2'!OJ32</f>
        <v>0</v>
      </c>
      <c r="BU29">
        <f>'k2'!OK32</f>
        <v>0</v>
      </c>
      <c r="BV29" t="str">
        <f>'k2'!OL32</f>
        <v>0</v>
      </c>
      <c r="BW29" t="str">
        <f>'k2'!OM32</f>
        <v>NILAI MELEBIHI KAPASITAS</v>
      </c>
      <c r="BX29">
        <f>'k2'!ON32</f>
        <v>0</v>
      </c>
      <c r="BY29" t="str">
        <f>'k2'!OO32</f>
        <v>0</v>
      </c>
      <c r="BZ29" t="str">
        <f>'k2'!OP32</f>
        <v>NILAI MELEBIHI KAPASITAS</v>
      </c>
      <c r="CA29" t="str">
        <f>'k2'!OQ32</f>
        <v/>
      </c>
      <c r="CB29">
        <f>'k2'!OR32</f>
        <v>0</v>
      </c>
      <c r="CC29" t="str">
        <f>'k2'!OS32</f>
        <v/>
      </c>
      <c r="CD29">
        <f>'k2'!OT32</f>
        <v>0</v>
      </c>
      <c r="CE29" t="str">
        <f>'k2'!OU32</f>
        <v/>
      </c>
      <c r="CF29">
        <f>'k2'!OV32</f>
        <v>0</v>
      </c>
      <c r="CG29" t="str">
        <f>'k2'!OW32</f>
        <v/>
      </c>
      <c r="CH29">
        <f>'k2'!OX32</f>
        <v>0</v>
      </c>
      <c r="CI29" t="str">
        <f>'k2'!OY32</f>
        <v/>
      </c>
      <c r="CJ29">
        <f>'k2'!OZ32</f>
        <v>0</v>
      </c>
      <c r="CK29" t="str">
        <f>'k2'!PA32</f>
        <v/>
      </c>
      <c r="CL29">
        <f>'k2'!PB32</f>
        <v>0</v>
      </c>
      <c r="CM29" t="str">
        <f>'k2'!PC32</f>
        <v/>
      </c>
      <c r="CN29">
        <f>'k2'!PD32</f>
        <v>0</v>
      </c>
      <c r="CO29" t="str">
        <f>'k2'!PE32</f>
        <v/>
      </c>
      <c r="CP29">
        <f>'k2'!PF32</f>
        <v>0</v>
      </c>
      <c r="CQ29" t="str">
        <f>'k2'!PG32</f>
        <v/>
      </c>
      <c r="CR29">
        <f>'k2'!PH32</f>
        <v>0</v>
      </c>
      <c r="CS29" t="str">
        <f>'k2'!PI32</f>
        <v/>
      </c>
      <c r="CT29">
        <f>'k2'!PJ32</f>
        <v>0</v>
      </c>
      <c r="CU29" t="str">
        <f>'k2'!PK32</f>
        <v/>
      </c>
      <c r="CV29">
        <f>'k2'!PL32</f>
        <v>0</v>
      </c>
      <c r="CW29" t="str">
        <f>'k2'!PM32</f>
        <v/>
      </c>
      <c r="CX29">
        <f>'k2'!PN32</f>
        <v>0</v>
      </c>
      <c r="CY29">
        <f>'k2'!PO32</f>
        <v>0</v>
      </c>
      <c r="CZ29">
        <f>'k2'!PP32</f>
        <v>0</v>
      </c>
      <c r="DA29">
        <f>'k2'!PQ32</f>
        <v>0</v>
      </c>
      <c r="DB29">
        <f>'k2'!PR32</f>
        <v>0</v>
      </c>
      <c r="DC29">
        <f>'k2'!PS32</f>
        <v>0</v>
      </c>
      <c r="DD29">
        <v>29</v>
      </c>
      <c r="DE29">
        <f>'k3'!NT32</f>
        <v>23</v>
      </c>
      <c r="DF29">
        <f>'k3'!NU32</f>
        <v>0</v>
      </c>
      <c r="DG29">
        <f>'k3'!NV32</f>
        <v>0</v>
      </c>
      <c r="DH29">
        <f>'k3'!NW32</f>
        <v>0</v>
      </c>
      <c r="DI29">
        <f>'k3'!NX32</f>
        <v>0</v>
      </c>
      <c r="DJ29">
        <f>'k3'!NY32</f>
        <v>0</v>
      </c>
      <c r="DK29">
        <f>'k3'!NZ32</f>
        <v>0</v>
      </c>
      <c r="DL29">
        <f>'k3'!OA32</f>
        <v>0</v>
      </c>
      <c r="DM29">
        <f>'k3'!OB32</f>
        <v>0</v>
      </c>
      <c r="DN29">
        <f>'k3'!OC32</f>
        <v>0</v>
      </c>
      <c r="DO29">
        <f>'k3'!OD32</f>
        <v>0</v>
      </c>
      <c r="DP29">
        <f>'k3'!OE32</f>
        <v>0</v>
      </c>
      <c r="DQ29">
        <f>'k3'!OF32</f>
        <v>0</v>
      </c>
      <c r="DR29">
        <f>'k3'!OG32</f>
        <v>0</v>
      </c>
      <c r="DS29" t="str">
        <f>'k3'!OH32</f>
        <v>0</v>
      </c>
      <c r="DT29">
        <f>'k3'!OI32</f>
        <v>0</v>
      </c>
      <c r="DU29" t="str">
        <f>'k3'!OJ32</f>
        <v>0</v>
      </c>
      <c r="DV29">
        <f>'k3'!OK32</f>
        <v>0</v>
      </c>
      <c r="DW29" t="str">
        <f>'k3'!OL32</f>
        <v>0</v>
      </c>
      <c r="DX29" t="str">
        <f>'k3'!OM32</f>
        <v>NILAI MELEBIHI KAPASITAS</v>
      </c>
      <c r="DY29">
        <f>'k3'!ON32</f>
        <v>0</v>
      </c>
      <c r="DZ29" t="str">
        <f>'k3'!OO32</f>
        <v>0</v>
      </c>
      <c r="EA29" t="str">
        <f>'k3'!OP32</f>
        <v>NILAI MELEBIHI KAPASITAS</v>
      </c>
      <c r="EB29" t="str">
        <f>'k3'!OQ32</f>
        <v/>
      </c>
      <c r="EC29">
        <f>'k3'!OR32</f>
        <v>0</v>
      </c>
      <c r="ED29" t="str">
        <f>'k3'!OS32</f>
        <v/>
      </c>
      <c r="EE29">
        <f>'k3'!OT32</f>
        <v>0</v>
      </c>
      <c r="EF29" t="str">
        <f>'k3'!OU32</f>
        <v/>
      </c>
      <c r="EG29">
        <f>'k3'!OV32</f>
        <v>0</v>
      </c>
      <c r="EH29" t="str">
        <f>'k3'!OW32</f>
        <v/>
      </c>
      <c r="EI29">
        <f>'k3'!OX32</f>
        <v>0</v>
      </c>
      <c r="EJ29" t="str">
        <f>'k3'!OY32</f>
        <v/>
      </c>
      <c r="EK29">
        <f>'k3'!OZ32</f>
        <v>0</v>
      </c>
      <c r="EL29" t="str">
        <f>'k3'!PA32</f>
        <v/>
      </c>
      <c r="EM29">
        <f>'k3'!PB32</f>
        <v>0</v>
      </c>
      <c r="EN29" t="str">
        <f>'k3'!PC32</f>
        <v/>
      </c>
      <c r="EO29">
        <f>'k3'!PD32</f>
        <v>0</v>
      </c>
      <c r="EP29" t="str">
        <f>'k3'!PE32</f>
        <v/>
      </c>
      <c r="EQ29">
        <f>'k3'!PF32</f>
        <v>0</v>
      </c>
      <c r="ER29" t="str">
        <f>'k3'!PG32</f>
        <v/>
      </c>
      <c r="ES29">
        <f>'k3'!PH32</f>
        <v>0</v>
      </c>
      <c r="ET29" t="str">
        <f>'k3'!PI32</f>
        <v/>
      </c>
      <c r="EU29">
        <f>'k3'!PJ32</f>
        <v>0</v>
      </c>
      <c r="EV29" t="str">
        <f>'k3'!PK32</f>
        <v/>
      </c>
      <c r="EW29">
        <f>'k3'!PL32</f>
        <v>0</v>
      </c>
      <c r="EX29" t="str">
        <f>'k3'!PM32</f>
        <v/>
      </c>
      <c r="EY29">
        <f>'k3'!PN32</f>
        <v>0</v>
      </c>
      <c r="EZ29">
        <f>'k3'!PO32</f>
        <v>0</v>
      </c>
      <c r="FA29">
        <f>'k3'!PP32</f>
        <v>0</v>
      </c>
      <c r="FB29">
        <f>'k3'!PQ32</f>
        <v>0</v>
      </c>
      <c r="FC29">
        <f>'k3'!PR32</f>
        <v>0</v>
      </c>
      <c r="FD29">
        <f>'k3'!PS32</f>
        <v>0</v>
      </c>
      <c r="FE29">
        <v>29</v>
      </c>
      <c r="FF29">
        <f>'k4'!NT32</f>
        <v>0</v>
      </c>
      <c r="FG29">
        <f>'k4'!NU32</f>
        <v>0</v>
      </c>
      <c r="FH29">
        <f>'k4'!NV32</f>
        <v>0</v>
      </c>
      <c r="FI29">
        <f>'k4'!NW32</f>
        <v>0</v>
      </c>
      <c r="FJ29">
        <f>'k4'!NX32</f>
        <v>0</v>
      </c>
      <c r="FK29">
        <f>'k4'!NY32</f>
        <v>0</v>
      </c>
      <c r="FL29">
        <f>'k4'!NZ32</f>
        <v>0</v>
      </c>
      <c r="FM29">
        <f>'k4'!OA32</f>
        <v>0</v>
      </c>
      <c r="FN29">
        <f>'k4'!OB32</f>
        <v>0</v>
      </c>
      <c r="FO29">
        <f>'k4'!OC32</f>
        <v>0</v>
      </c>
      <c r="FP29">
        <f>'k4'!OD32</f>
        <v>0</v>
      </c>
      <c r="FQ29">
        <f>'k4'!OE32</f>
        <v>0</v>
      </c>
      <c r="FR29">
        <f>'k4'!OF32</f>
        <v>0</v>
      </c>
      <c r="FS29">
        <f>'k4'!OG32</f>
        <v>0</v>
      </c>
      <c r="FT29">
        <f>'k4'!OH32</f>
        <v>0</v>
      </c>
      <c r="FU29">
        <f>'k4'!OI32</f>
        <v>0</v>
      </c>
      <c r="FV29">
        <f>'k4'!OJ32</f>
        <v>0</v>
      </c>
      <c r="FW29">
        <f>'k4'!OK32</f>
        <v>0</v>
      </c>
      <c r="FX29">
        <f>'k4'!OL32</f>
        <v>0</v>
      </c>
      <c r="FY29">
        <f>'k4'!OM32</f>
        <v>0</v>
      </c>
      <c r="FZ29">
        <f>'k4'!ON32</f>
        <v>0</v>
      </c>
      <c r="GA29">
        <f>'k4'!OO32</f>
        <v>0</v>
      </c>
      <c r="GB29">
        <f>'k4'!OP32</f>
        <v>0</v>
      </c>
      <c r="GC29">
        <f>'k4'!OQ32</f>
        <v>0</v>
      </c>
      <c r="GD29">
        <f>'k4'!OR32</f>
        <v>0</v>
      </c>
      <c r="GE29">
        <f>'k4'!OS32</f>
        <v>0</v>
      </c>
      <c r="GF29">
        <f>'k4'!OT32</f>
        <v>0</v>
      </c>
      <c r="GG29">
        <f>'k4'!OU32</f>
        <v>0</v>
      </c>
      <c r="GH29">
        <f>'k4'!OV32</f>
        <v>0</v>
      </c>
      <c r="GI29">
        <f>'k4'!OW32</f>
        <v>0</v>
      </c>
      <c r="GJ29">
        <f>'k4'!OX32</f>
        <v>0</v>
      </c>
      <c r="GK29">
        <f>'k4'!OY32</f>
        <v>0</v>
      </c>
      <c r="GL29">
        <f>'k4'!OZ32</f>
        <v>0</v>
      </c>
      <c r="GM29">
        <f>'k4'!PA32</f>
        <v>0</v>
      </c>
      <c r="GN29">
        <f>'k4'!PB32</f>
        <v>0</v>
      </c>
      <c r="GO29">
        <f>'k4'!PC32</f>
        <v>0</v>
      </c>
      <c r="GP29">
        <f>'k4'!PD32</f>
        <v>0</v>
      </c>
      <c r="GQ29">
        <f>'k4'!PE32</f>
        <v>0</v>
      </c>
      <c r="GR29">
        <f>'k4'!PF32</f>
        <v>0</v>
      </c>
      <c r="GS29">
        <f>'k4'!PG32</f>
        <v>0</v>
      </c>
      <c r="GT29">
        <f>'k4'!PH32</f>
        <v>0</v>
      </c>
      <c r="GU29">
        <f>'k4'!PI32</f>
        <v>0</v>
      </c>
      <c r="GV29">
        <f>'k4'!PJ32</f>
        <v>0</v>
      </c>
      <c r="GW29">
        <f>'k4'!PK32</f>
        <v>0</v>
      </c>
      <c r="GX29">
        <f>'k4'!PL32</f>
        <v>0</v>
      </c>
      <c r="GY29">
        <f>'k4'!PM32</f>
        <v>0</v>
      </c>
      <c r="GZ29">
        <f>'k4'!PN32</f>
        <v>0</v>
      </c>
      <c r="HA29">
        <f>'k4'!PO32</f>
        <v>0</v>
      </c>
      <c r="HB29">
        <f>'k4'!PP32</f>
        <v>0</v>
      </c>
      <c r="HC29">
        <f>'k4'!PQ32</f>
        <v>0</v>
      </c>
      <c r="HD29">
        <f>'k4'!PR32</f>
        <v>0</v>
      </c>
      <c r="HE29">
        <f>'k4'!PS32</f>
        <v>0</v>
      </c>
      <c r="HF29">
        <v>29</v>
      </c>
      <c r="HG29">
        <f>'k5'!NT32</f>
        <v>0</v>
      </c>
      <c r="HH29">
        <f>'k5'!NU32</f>
        <v>0</v>
      </c>
      <c r="HI29">
        <f>'k5'!NV32</f>
        <v>0</v>
      </c>
      <c r="HJ29">
        <f>'k5'!NW32</f>
        <v>0</v>
      </c>
      <c r="HK29">
        <f>'k5'!NX32</f>
        <v>0</v>
      </c>
      <c r="HL29">
        <f>'k5'!NY32</f>
        <v>0</v>
      </c>
      <c r="HM29">
        <f>'k5'!NZ32</f>
        <v>0</v>
      </c>
      <c r="HN29">
        <f>'k5'!OA32</f>
        <v>0</v>
      </c>
      <c r="HO29">
        <f>'k5'!OB32</f>
        <v>0</v>
      </c>
      <c r="HP29">
        <f>'k5'!OC32</f>
        <v>0</v>
      </c>
      <c r="HQ29">
        <f>'k5'!OD32</f>
        <v>0</v>
      </c>
      <c r="HR29">
        <f>'k5'!OE32</f>
        <v>0</v>
      </c>
      <c r="HS29">
        <f>'k5'!OF32</f>
        <v>0</v>
      </c>
      <c r="HT29">
        <f>'k5'!OG32</f>
        <v>0</v>
      </c>
      <c r="HU29">
        <f>'k5'!OH32</f>
        <v>0</v>
      </c>
      <c r="HV29">
        <f>'k5'!OI32</f>
        <v>0</v>
      </c>
      <c r="HW29">
        <f>'k5'!OJ32</f>
        <v>0</v>
      </c>
      <c r="HX29">
        <f>'k5'!OK32</f>
        <v>0</v>
      </c>
      <c r="HY29">
        <f>'k5'!OL32</f>
        <v>0</v>
      </c>
      <c r="HZ29">
        <f>'k5'!OM32</f>
        <v>0</v>
      </c>
      <c r="IA29">
        <f>'k5'!ON32</f>
        <v>0</v>
      </c>
      <c r="IB29">
        <f>'k5'!OO32</f>
        <v>0</v>
      </c>
      <c r="IC29">
        <f>'k5'!OP32</f>
        <v>0</v>
      </c>
      <c r="ID29">
        <f>'k5'!OQ32</f>
        <v>0</v>
      </c>
      <c r="IE29">
        <f>'k5'!OR32</f>
        <v>0</v>
      </c>
      <c r="IF29">
        <f>'k5'!OS32</f>
        <v>0</v>
      </c>
      <c r="IG29">
        <f>'k5'!OT32</f>
        <v>0</v>
      </c>
      <c r="IH29">
        <f>'k5'!OU32</f>
        <v>0</v>
      </c>
      <c r="II29">
        <f>'k5'!OV32</f>
        <v>0</v>
      </c>
      <c r="IJ29">
        <f>'k5'!OW32</f>
        <v>0</v>
      </c>
      <c r="IK29">
        <f>'k5'!OX32</f>
        <v>0</v>
      </c>
      <c r="IL29">
        <f>'k5'!OY32</f>
        <v>0</v>
      </c>
      <c r="IM29">
        <f>'k5'!OZ32</f>
        <v>0</v>
      </c>
      <c r="IN29">
        <f>'k5'!PA32</f>
        <v>0</v>
      </c>
      <c r="IO29">
        <f>'k5'!PB32</f>
        <v>0</v>
      </c>
      <c r="IP29">
        <f>'k5'!PC32</f>
        <v>0</v>
      </c>
      <c r="IQ29">
        <f>'k5'!PD32</f>
        <v>0</v>
      </c>
      <c r="IR29">
        <f>'k5'!PE32</f>
        <v>0</v>
      </c>
      <c r="IS29">
        <f>'k5'!PF32</f>
        <v>0</v>
      </c>
      <c r="IT29">
        <f>'k5'!PG32</f>
        <v>0</v>
      </c>
      <c r="IU29">
        <f>'k5'!PH32</f>
        <v>0</v>
      </c>
      <c r="IV29">
        <f>'k5'!PI32</f>
        <v>0</v>
      </c>
      <c r="IW29">
        <f>'k5'!PJ32</f>
        <v>0</v>
      </c>
      <c r="IX29">
        <f>'k5'!PK32</f>
        <v>0</v>
      </c>
      <c r="IY29">
        <f>'k5'!PL32</f>
        <v>0</v>
      </c>
      <c r="IZ29">
        <f>'k5'!PM32</f>
        <v>0</v>
      </c>
      <c r="JA29">
        <f>'k5'!PN32</f>
        <v>0</v>
      </c>
      <c r="JB29">
        <f>'k5'!PO32</f>
        <v>0</v>
      </c>
      <c r="JC29">
        <f>'k5'!PP32</f>
        <v>0</v>
      </c>
      <c r="JD29">
        <f>'k5'!PQ32</f>
        <v>0</v>
      </c>
      <c r="JE29">
        <f>'k5'!PR32</f>
        <v>0</v>
      </c>
      <c r="JF29">
        <f>'k5'!PS32</f>
        <v>0</v>
      </c>
      <c r="JG29">
        <v>29</v>
      </c>
      <c r="JH29">
        <f>'k6'!NT32</f>
        <v>0</v>
      </c>
      <c r="JI29">
        <f>'k6'!NU32</f>
        <v>0</v>
      </c>
      <c r="JJ29">
        <f>'k6'!NV32</f>
        <v>0</v>
      </c>
      <c r="JK29">
        <f>'k6'!NW32</f>
        <v>0</v>
      </c>
      <c r="JL29">
        <f>'k6'!NX32</f>
        <v>0</v>
      </c>
      <c r="JM29">
        <f>'k6'!NY32</f>
        <v>0</v>
      </c>
      <c r="JN29">
        <f>'k6'!NZ32</f>
        <v>0</v>
      </c>
      <c r="JO29">
        <f>'k6'!OA32</f>
        <v>0</v>
      </c>
      <c r="JP29">
        <f>'k6'!OB32</f>
        <v>0</v>
      </c>
      <c r="JQ29">
        <f>'k6'!OC32</f>
        <v>0</v>
      </c>
      <c r="JR29">
        <f>'k6'!OD32</f>
        <v>0</v>
      </c>
      <c r="JS29">
        <f>'k6'!OE32</f>
        <v>0</v>
      </c>
      <c r="JT29">
        <f>'k6'!OF32</f>
        <v>0</v>
      </c>
      <c r="JU29">
        <f>'k6'!OG32</f>
        <v>0</v>
      </c>
      <c r="JV29">
        <f>'k6'!OH32</f>
        <v>0</v>
      </c>
      <c r="JW29">
        <f>'k6'!OI32</f>
        <v>0</v>
      </c>
      <c r="JX29">
        <f>'k6'!OJ32</f>
        <v>0</v>
      </c>
      <c r="JY29">
        <f>'k6'!OK32</f>
        <v>0</v>
      </c>
      <c r="JZ29">
        <f>'k6'!OL32</f>
        <v>0</v>
      </c>
      <c r="KA29">
        <f>'k6'!OM32</f>
        <v>0</v>
      </c>
      <c r="KB29">
        <f>'k6'!ON32</f>
        <v>0</v>
      </c>
      <c r="KC29">
        <f>'k6'!OO32</f>
        <v>0</v>
      </c>
      <c r="KD29">
        <f>'k6'!OP32</f>
        <v>0</v>
      </c>
      <c r="KE29">
        <f>'k6'!OQ32</f>
        <v>0</v>
      </c>
      <c r="KF29">
        <f>'k6'!OR32</f>
        <v>0</v>
      </c>
      <c r="KG29">
        <f>'k6'!OS32</f>
        <v>0</v>
      </c>
      <c r="KH29">
        <f>'k6'!OT32</f>
        <v>0</v>
      </c>
      <c r="KI29">
        <f>'k6'!OU32</f>
        <v>0</v>
      </c>
      <c r="KJ29">
        <f>'k6'!OV32</f>
        <v>0</v>
      </c>
      <c r="KK29">
        <f>'k6'!OW32</f>
        <v>0</v>
      </c>
      <c r="KL29">
        <f>'k6'!OX32</f>
        <v>0</v>
      </c>
      <c r="KM29">
        <f>'k6'!OY32</f>
        <v>0</v>
      </c>
      <c r="KN29">
        <f>'k6'!OZ32</f>
        <v>0</v>
      </c>
      <c r="KO29">
        <f>'k6'!PA32</f>
        <v>0</v>
      </c>
      <c r="KP29">
        <f>'k6'!PB32</f>
        <v>0</v>
      </c>
      <c r="KQ29">
        <f>'k6'!PC32</f>
        <v>0</v>
      </c>
      <c r="KR29">
        <f>'k6'!PD32</f>
        <v>0</v>
      </c>
      <c r="KS29">
        <f>'k6'!PE32</f>
        <v>0</v>
      </c>
      <c r="KT29">
        <f>'k6'!PF32</f>
        <v>0</v>
      </c>
      <c r="KU29">
        <f>'k6'!PG32</f>
        <v>0</v>
      </c>
      <c r="KV29">
        <f>'k6'!PH32</f>
        <v>0</v>
      </c>
      <c r="KW29">
        <f>'k6'!PI32</f>
        <v>0</v>
      </c>
      <c r="KX29">
        <f>'k6'!PJ32</f>
        <v>0</v>
      </c>
      <c r="KY29">
        <f>'k6'!PK32</f>
        <v>0</v>
      </c>
      <c r="KZ29">
        <f>'k6'!PL32</f>
        <v>0</v>
      </c>
      <c r="LA29">
        <f>'k6'!PM32</f>
        <v>0</v>
      </c>
      <c r="LB29">
        <f>'k6'!PN32</f>
        <v>0</v>
      </c>
      <c r="LC29">
        <f>'k6'!PO32</f>
        <v>0</v>
      </c>
      <c r="LD29">
        <f>'k6'!PP32</f>
        <v>0</v>
      </c>
      <c r="LE29">
        <f>'k6'!PQ32</f>
        <v>0</v>
      </c>
      <c r="LF29">
        <f>'k6'!PR32</f>
        <v>0</v>
      </c>
      <c r="LG29">
        <f>'k6'!PS32</f>
        <v>0</v>
      </c>
      <c r="LH29">
        <v>29</v>
      </c>
      <c r="LI29">
        <f>'k7'!NT32</f>
        <v>0</v>
      </c>
      <c r="LJ29">
        <f>'k7'!NU32</f>
        <v>0</v>
      </c>
      <c r="LK29">
        <f>'k7'!NV32</f>
        <v>0</v>
      </c>
      <c r="LL29">
        <f>'k7'!NW32</f>
        <v>0</v>
      </c>
      <c r="LM29">
        <f>'k7'!NX32</f>
        <v>0</v>
      </c>
      <c r="LN29">
        <f>'k7'!NY32</f>
        <v>0</v>
      </c>
      <c r="LO29">
        <f>'k7'!NZ32</f>
        <v>0</v>
      </c>
      <c r="LP29">
        <f>'k7'!OA32</f>
        <v>0</v>
      </c>
      <c r="LQ29">
        <f>'k7'!OB32</f>
        <v>0</v>
      </c>
      <c r="LR29">
        <f>'k7'!OC32</f>
        <v>0</v>
      </c>
      <c r="LS29">
        <f>'k7'!OD32</f>
        <v>0</v>
      </c>
      <c r="LT29">
        <f>'k7'!OE32</f>
        <v>0</v>
      </c>
      <c r="LU29">
        <f>'k7'!OF32</f>
        <v>0</v>
      </c>
      <c r="LV29">
        <f>'k7'!OG32</f>
        <v>0</v>
      </c>
      <c r="LW29">
        <f>'k7'!OH32</f>
        <v>0</v>
      </c>
      <c r="LX29">
        <f>'k7'!OI32</f>
        <v>0</v>
      </c>
      <c r="LY29">
        <f>'k7'!OJ32</f>
        <v>0</v>
      </c>
      <c r="LZ29">
        <f>'k7'!OK32</f>
        <v>0</v>
      </c>
      <c r="MA29">
        <f>'k7'!OL32</f>
        <v>0</v>
      </c>
      <c r="MB29">
        <f>'k7'!OM32</f>
        <v>0</v>
      </c>
      <c r="MC29">
        <f>'k7'!ON32</f>
        <v>0</v>
      </c>
      <c r="MD29">
        <f>'k7'!OO32</f>
        <v>0</v>
      </c>
      <c r="ME29">
        <f>'k7'!OP32</f>
        <v>0</v>
      </c>
      <c r="MF29">
        <f>'k7'!OQ32</f>
        <v>0</v>
      </c>
      <c r="MG29">
        <f>'k7'!OR32</f>
        <v>0</v>
      </c>
      <c r="MH29">
        <f>'k7'!OS32</f>
        <v>0</v>
      </c>
      <c r="MI29">
        <f>'k7'!OT32</f>
        <v>0</v>
      </c>
      <c r="MJ29">
        <f>'k7'!OU32</f>
        <v>0</v>
      </c>
      <c r="MK29">
        <f>'k7'!OV32</f>
        <v>0</v>
      </c>
      <c r="ML29">
        <f>'k7'!OW32</f>
        <v>0</v>
      </c>
      <c r="MM29">
        <f>'k7'!OX32</f>
        <v>0</v>
      </c>
      <c r="MN29">
        <f>'k7'!OY32</f>
        <v>0</v>
      </c>
      <c r="MO29">
        <f>'k7'!OZ32</f>
        <v>0</v>
      </c>
      <c r="MP29">
        <f>'k7'!PA32</f>
        <v>0</v>
      </c>
      <c r="MQ29">
        <f>'k7'!PB32</f>
        <v>0</v>
      </c>
      <c r="MR29">
        <f>'k7'!PC32</f>
        <v>0</v>
      </c>
      <c r="MS29">
        <f>'k7'!PD32</f>
        <v>0</v>
      </c>
      <c r="MT29">
        <f>'k7'!PE32</f>
        <v>0</v>
      </c>
      <c r="MU29">
        <f>'k7'!PF32</f>
        <v>0</v>
      </c>
      <c r="MV29">
        <f>'k7'!PG32</f>
        <v>0</v>
      </c>
      <c r="MW29">
        <f>'k7'!PH32</f>
        <v>0</v>
      </c>
      <c r="MX29">
        <f>'k7'!PI32</f>
        <v>0</v>
      </c>
      <c r="MY29">
        <f>'k7'!PJ32</f>
        <v>0</v>
      </c>
      <c r="MZ29">
        <f>'k7'!PK32</f>
        <v>0</v>
      </c>
      <c r="NA29">
        <f>'k7'!PL32</f>
        <v>0</v>
      </c>
      <c r="NB29">
        <f>'k7'!PM32</f>
        <v>0</v>
      </c>
      <c r="NC29">
        <f>'k7'!PN32</f>
        <v>0</v>
      </c>
      <c r="ND29">
        <f>'k7'!PO32</f>
        <v>0</v>
      </c>
      <c r="NE29">
        <f>'k7'!PP32</f>
        <v>0</v>
      </c>
      <c r="NF29">
        <f>'k7'!PQ32</f>
        <v>0</v>
      </c>
      <c r="NG29">
        <f>'k7'!PR32</f>
        <v>0</v>
      </c>
      <c r="NH29">
        <f>'k7'!PS32</f>
        <v>0</v>
      </c>
      <c r="NI29">
        <v>29</v>
      </c>
      <c r="NJ29">
        <f>'k8'!NT32</f>
        <v>0</v>
      </c>
      <c r="NK29">
        <f>'k8'!NU32</f>
        <v>0</v>
      </c>
      <c r="NL29">
        <f>'k8'!NV32</f>
        <v>0</v>
      </c>
      <c r="NM29">
        <f>'k8'!NW32</f>
        <v>0</v>
      </c>
      <c r="NN29">
        <f>'k8'!NX32</f>
        <v>0</v>
      </c>
      <c r="NO29">
        <f>'k8'!NY32</f>
        <v>0</v>
      </c>
      <c r="NP29">
        <f>'k8'!NZ32</f>
        <v>0</v>
      </c>
      <c r="NQ29">
        <f>'k8'!OA32</f>
        <v>0</v>
      </c>
      <c r="NR29">
        <f>'k8'!OB32</f>
        <v>0</v>
      </c>
      <c r="NS29">
        <f>'k8'!OC32</f>
        <v>0</v>
      </c>
      <c r="NT29">
        <f>'k8'!OD32</f>
        <v>0</v>
      </c>
      <c r="NU29">
        <f>'k8'!OE32</f>
        <v>0</v>
      </c>
      <c r="NV29">
        <f>'k8'!OF32</f>
        <v>0</v>
      </c>
      <c r="NW29">
        <f>'k8'!OG32</f>
        <v>0</v>
      </c>
      <c r="NX29">
        <f>'k8'!OH32</f>
        <v>0</v>
      </c>
      <c r="NY29">
        <f>'k8'!OI32</f>
        <v>0</v>
      </c>
      <c r="NZ29">
        <f>'k8'!OJ32</f>
        <v>0</v>
      </c>
      <c r="OA29">
        <f>'k8'!OK32</f>
        <v>0</v>
      </c>
      <c r="OB29">
        <f>'k8'!OL32</f>
        <v>0</v>
      </c>
      <c r="OC29">
        <f>'k8'!OM32</f>
        <v>0</v>
      </c>
      <c r="OD29">
        <f>'k8'!ON32</f>
        <v>0</v>
      </c>
      <c r="OE29">
        <f>'k8'!OO32</f>
        <v>0</v>
      </c>
      <c r="OF29">
        <f>'k8'!OP32</f>
        <v>0</v>
      </c>
      <c r="OG29">
        <f>'k8'!OQ32</f>
        <v>0</v>
      </c>
      <c r="OH29">
        <f>'k8'!OR32</f>
        <v>0</v>
      </c>
      <c r="OI29">
        <f>'k8'!OS32</f>
        <v>0</v>
      </c>
      <c r="OJ29">
        <f>'k8'!OT32</f>
        <v>0</v>
      </c>
      <c r="OK29">
        <f>'k8'!OU32</f>
        <v>0</v>
      </c>
      <c r="OL29">
        <f>'k8'!OV32</f>
        <v>0</v>
      </c>
      <c r="OM29">
        <f>'k8'!OW32</f>
        <v>0</v>
      </c>
      <c r="ON29">
        <f>'k8'!OX32</f>
        <v>0</v>
      </c>
      <c r="OO29">
        <f>'k8'!OY32</f>
        <v>0</v>
      </c>
      <c r="OP29">
        <f>'k8'!OZ32</f>
        <v>0</v>
      </c>
      <c r="OQ29">
        <f>'k8'!PA32</f>
        <v>0</v>
      </c>
      <c r="OR29">
        <f>'k8'!PB32</f>
        <v>0</v>
      </c>
      <c r="OS29">
        <f>'k8'!PC32</f>
        <v>0</v>
      </c>
      <c r="OT29">
        <f>'k8'!PD32</f>
        <v>0</v>
      </c>
      <c r="OU29">
        <f>'k8'!PE32</f>
        <v>0</v>
      </c>
      <c r="OV29">
        <f>'k8'!PF32</f>
        <v>0</v>
      </c>
      <c r="OW29">
        <f>'k8'!PG32</f>
        <v>0</v>
      </c>
      <c r="OX29">
        <f>'k8'!PH32</f>
        <v>0</v>
      </c>
      <c r="OY29">
        <f>'k8'!PI32</f>
        <v>0</v>
      </c>
      <c r="OZ29">
        <f>'k8'!PJ32</f>
        <v>0</v>
      </c>
      <c r="PA29">
        <f>'k8'!PK32</f>
        <v>0</v>
      </c>
      <c r="PB29">
        <f>'k8'!PL32</f>
        <v>0</v>
      </c>
      <c r="PC29">
        <f>'k8'!PM32</f>
        <v>0</v>
      </c>
      <c r="PD29">
        <f>'k8'!PN32</f>
        <v>0</v>
      </c>
      <c r="PE29">
        <f>'k8'!PO32</f>
        <v>0</v>
      </c>
      <c r="PF29">
        <f>'k8'!PP32</f>
        <v>0</v>
      </c>
      <c r="PG29">
        <f>'k8'!PQ32</f>
        <v>0</v>
      </c>
      <c r="PH29">
        <f>'k8'!PR32</f>
        <v>0</v>
      </c>
      <c r="PI29">
        <f>'k8'!PS32</f>
        <v>0</v>
      </c>
      <c r="PJ29">
        <v>29</v>
      </c>
      <c r="PK29">
        <f>'k9'!NT32</f>
        <v>0</v>
      </c>
      <c r="PL29">
        <f>'k9'!NU32</f>
        <v>0</v>
      </c>
      <c r="PM29">
        <f>'k9'!NV32</f>
        <v>0</v>
      </c>
      <c r="PN29">
        <f>'k9'!NW32</f>
        <v>0</v>
      </c>
      <c r="PO29">
        <f>'k9'!NX32</f>
        <v>0</v>
      </c>
      <c r="PP29">
        <f>'k9'!NY32</f>
        <v>0</v>
      </c>
      <c r="PQ29">
        <f>'k9'!NZ32</f>
        <v>0</v>
      </c>
      <c r="PR29">
        <f>'k9'!OA32</f>
        <v>0</v>
      </c>
      <c r="PS29">
        <f>'k9'!OB32</f>
        <v>0</v>
      </c>
      <c r="PT29">
        <f>'k9'!OC32</f>
        <v>0</v>
      </c>
      <c r="PU29">
        <f>'k9'!OD32</f>
        <v>0</v>
      </c>
      <c r="PV29">
        <f>'k9'!OE32</f>
        <v>0</v>
      </c>
      <c r="PW29">
        <f>'k9'!OF32</f>
        <v>0</v>
      </c>
      <c r="PX29">
        <f>'k9'!OG32</f>
        <v>0</v>
      </c>
      <c r="PY29">
        <f>'k9'!OH32</f>
        <v>0</v>
      </c>
      <c r="PZ29">
        <f>'k9'!OI32</f>
        <v>0</v>
      </c>
      <c r="QA29">
        <f>'k9'!OJ32</f>
        <v>0</v>
      </c>
      <c r="QB29">
        <f>'k9'!OK32</f>
        <v>0</v>
      </c>
      <c r="QC29">
        <f>'k9'!OL32</f>
        <v>0</v>
      </c>
      <c r="QD29">
        <f>'k9'!OM32</f>
        <v>0</v>
      </c>
      <c r="QE29">
        <f>'k9'!ON32</f>
        <v>0</v>
      </c>
      <c r="QF29">
        <f>'k9'!OO32</f>
        <v>0</v>
      </c>
      <c r="QG29">
        <f>'k9'!OP32</f>
        <v>0</v>
      </c>
      <c r="QH29">
        <f>'k9'!OQ32</f>
        <v>0</v>
      </c>
      <c r="QI29">
        <f>'k9'!OR32</f>
        <v>0</v>
      </c>
      <c r="QJ29">
        <f>'k9'!OS32</f>
        <v>0</v>
      </c>
      <c r="QK29">
        <f>'k9'!OT32</f>
        <v>0</v>
      </c>
      <c r="QL29">
        <f>'k9'!OU32</f>
        <v>0</v>
      </c>
      <c r="QM29">
        <f>'k9'!OV32</f>
        <v>0</v>
      </c>
      <c r="QN29">
        <f>'k9'!OW32</f>
        <v>0</v>
      </c>
      <c r="QO29">
        <f>'k9'!OX32</f>
        <v>0</v>
      </c>
      <c r="QP29">
        <f>'k9'!OY32</f>
        <v>0</v>
      </c>
      <c r="QQ29">
        <f>'k9'!OZ32</f>
        <v>0</v>
      </c>
      <c r="QR29">
        <f>'k9'!PA32</f>
        <v>0</v>
      </c>
      <c r="QS29">
        <f>'k9'!PB32</f>
        <v>0</v>
      </c>
      <c r="QT29">
        <f>'k9'!PC32</f>
        <v>0</v>
      </c>
      <c r="QU29">
        <f>'k9'!PD32</f>
        <v>0</v>
      </c>
      <c r="QV29">
        <f>'k9'!PE32</f>
        <v>0</v>
      </c>
      <c r="QW29">
        <f>'k9'!PF32</f>
        <v>0</v>
      </c>
      <c r="QX29">
        <f>'k9'!PG32</f>
        <v>0</v>
      </c>
      <c r="QY29">
        <f>'k9'!PH32</f>
        <v>0</v>
      </c>
      <c r="QZ29">
        <f>'k9'!PI32</f>
        <v>0</v>
      </c>
      <c r="RA29">
        <f>'k9'!PJ32</f>
        <v>0</v>
      </c>
      <c r="RB29">
        <f>'k9'!PK32</f>
        <v>0</v>
      </c>
      <c r="RC29">
        <f>'k9'!PL32</f>
        <v>0</v>
      </c>
      <c r="RD29">
        <f>'k9'!PM32</f>
        <v>0</v>
      </c>
      <c r="RE29">
        <f>'k9'!PN32</f>
        <v>0</v>
      </c>
      <c r="RF29">
        <f>'k9'!PO32</f>
        <v>0</v>
      </c>
      <c r="RG29">
        <f>'k9'!PP32</f>
        <v>0</v>
      </c>
      <c r="RH29">
        <f>'k9'!PQ32</f>
        <v>0</v>
      </c>
      <c r="RI29">
        <f>'k9'!PR32</f>
        <v>0</v>
      </c>
      <c r="RJ29">
        <f>'k9'!PS32</f>
        <v>0</v>
      </c>
      <c r="RK29">
        <v>29</v>
      </c>
      <c r="RL29">
        <f>'k10'!NT32</f>
        <v>0</v>
      </c>
      <c r="RM29">
        <f>'k10'!NU32</f>
        <v>0</v>
      </c>
      <c r="RN29">
        <f>'k10'!NV32</f>
        <v>0</v>
      </c>
      <c r="RO29">
        <f>'k10'!NW32</f>
        <v>0</v>
      </c>
      <c r="RP29">
        <f>'k10'!NX32</f>
        <v>0</v>
      </c>
      <c r="RQ29">
        <f>'k10'!NY32</f>
        <v>0</v>
      </c>
      <c r="RR29">
        <f>'k10'!NZ32</f>
        <v>0</v>
      </c>
      <c r="RS29">
        <f>'k10'!OA32</f>
        <v>0</v>
      </c>
      <c r="RT29">
        <f>'k10'!OB32</f>
        <v>0</v>
      </c>
      <c r="RU29">
        <f>'k10'!OC32</f>
        <v>0</v>
      </c>
      <c r="RV29">
        <f>'k10'!OD32</f>
        <v>0</v>
      </c>
      <c r="RW29">
        <f>'k10'!OE32</f>
        <v>0</v>
      </c>
      <c r="RX29">
        <f>'k10'!OF32</f>
        <v>0</v>
      </c>
      <c r="RY29">
        <f>'k10'!OG32</f>
        <v>0</v>
      </c>
      <c r="RZ29">
        <f>'k10'!OH32</f>
        <v>0</v>
      </c>
      <c r="SA29">
        <f>'k10'!OI32</f>
        <v>0</v>
      </c>
      <c r="SB29">
        <f>'k10'!OJ32</f>
        <v>0</v>
      </c>
      <c r="SC29">
        <f>'k10'!OK32</f>
        <v>0</v>
      </c>
      <c r="SD29">
        <f>'k10'!OL32</f>
        <v>0</v>
      </c>
      <c r="SE29">
        <f>'k10'!OM32</f>
        <v>0</v>
      </c>
      <c r="SF29">
        <f>'k10'!ON32</f>
        <v>0</v>
      </c>
      <c r="SG29">
        <f>'k10'!OO32</f>
        <v>0</v>
      </c>
      <c r="SH29">
        <f>'k10'!OP32</f>
        <v>0</v>
      </c>
      <c r="SI29">
        <f>'k10'!OQ32</f>
        <v>0</v>
      </c>
      <c r="SJ29">
        <f>'k10'!OR32</f>
        <v>0</v>
      </c>
      <c r="SK29">
        <f>'k10'!OS32</f>
        <v>0</v>
      </c>
      <c r="SL29">
        <f>'k10'!OT32</f>
        <v>0</v>
      </c>
      <c r="SM29">
        <f>'k10'!OU32</f>
        <v>0</v>
      </c>
      <c r="SN29">
        <f>'k10'!OV32</f>
        <v>0</v>
      </c>
      <c r="SO29">
        <f>'k10'!OW32</f>
        <v>0</v>
      </c>
      <c r="SP29">
        <f>'k10'!OX32</f>
        <v>0</v>
      </c>
      <c r="SQ29">
        <f>'k10'!OY32</f>
        <v>0</v>
      </c>
      <c r="SR29">
        <f>'k10'!OZ32</f>
        <v>0</v>
      </c>
      <c r="SS29">
        <f>'k10'!PA32</f>
        <v>0</v>
      </c>
      <c r="ST29">
        <f>'k10'!PB32</f>
        <v>0</v>
      </c>
      <c r="SU29">
        <f>'k10'!PC32</f>
        <v>0</v>
      </c>
      <c r="SV29">
        <f>'k10'!PD32</f>
        <v>0</v>
      </c>
      <c r="SW29">
        <f>'k10'!PE32</f>
        <v>0</v>
      </c>
      <c r="SX29">
        <f>'k10'!PF32</f>
        <v>0</v>
      </c>
      <c r="SY29">
        <f>'k10'!PG32</f>
        <v>0</v>
      </c>
      <c r="SZ29">
        <f>'k10'!PH32</f>
        <v>0</v>
      </c>
      <c r="TA29">
        <f>'k10'!PI32</f>
        <v>0</v>
      </c>
      <c r="TB29">
        <f>'k10'!PJ32</f>
        <v>0</v>
      </c>
      <c r="TC29">
        <f>'k10'!PK32</f>
        <v>0</v>
      </c>
      <c r="TD29">
        <f>'k10'!PL32</f>
        <v>0</v>
      </c>
      <c r="TE29">
        <f>'k10'!PM32</f>
        <v>0</v>
      </c>
      <c r="TF29">
        <f>'k10'!PN32</f>
        <v>0</v>
      </c>
      <c r="TG29">
        <f>'k10'!PO32</f>
        <v>0</v>
      </c>
      <c r="TH29">
        <f>'k10'!PP32</f>
        <v>0</v>
      </c>
      <c r="TI29">
        <f>'k10'!PQ32</f>
        <v>0</v>
      </c>
      <c r="TJ29">
        <f>'k10'!PR32</f>
        <v>0</v>
      </c>
      <c r="TK29">
        <f>'k10'!PS32</f>
        <v>0</v>
      </c>
      <c r="TL29">
        <v>29</v>
      </c>
      <c r="TM29">
        <f>'k11'!NT32</f>
        <v>0</v>
      </c>
      <c r="TN29">
        <f>'k11'!NU32</f>
        <v>0</v>
      </c>
      <c r="TO29">
        <f>'k11'!NV32</f>
        <v>0</v>
      </c>
      <c r="TP29">
        <f>'k11'!NW32</f>
        <v>0</v>
      </c>
      <c r="TQ29">
        <f>'k11'!NX32</f>
        <v>0</v>
      </c>
      <c r="TR29">
        <f>'k11'!NY32</f>
        <v>0</v>
      </c>
      <c r="TS29">
        <f>'k11'!NZ32</f>
        <v>0</v>
      </c>
      <c r="TT29">
        <f>'k11'!OA32</f>
        <v>0</v>
      </c>
      <c r="TU29">
        <f>'k11'!OB32</f>
        <v>0</v>
      </c>
      <c r="TV29">
        <f>'k11'!OC32</f>
        <v>0</v>
      </c>
      <c r="TW29">
        <f>'k11'!OD32</f>
        <v>0</v>
      </c>
      <c r="TX29">
        <f>'k11'!OE32</f>
        <v>0</v>
      </c>
      <c r="TY29">
        <f>'k11'!OF32</f>
        <v>0</v>
      </c>
      <c r="TZ29">
        <f>'k11'!OG32</f>
        <v>0</v>
      </c>
      <c r="UA29">
        <f>'k11'!OH32</f>
        <v>0</v>
      </c>
      <c r="UB29">
        <f>'k11'!OI32</f>
        <v>0</v>
      </c>
      <c r="UC29">
        <f>'k11'!OJ32</f>
        <v>0</v>
      </c>
      <c r="UD29">
        <f>'k11'!OK32</f>
        <v>0</v>
      </c>
      <c r="UE29">
        <f>'k11'!OL32</f>
        <v>0</v>
      </c>
      <c r="UF29">
        <f>'k11'!OM32</f>
        <v>0</v>
      </c>
      <c r="UG29">
        <f>'k11'!ON32</f>
        <v>0</v>
      </c>
      <c r="UH29">
        <f>'k11'!OO32</f>
        <v>0</v>
      </c>
      <c r="UI29">
        <f>'k11'!OP32</f>
        <v>0</v>
      </c>
      <c r="UJ29">
        <f>'k11'!OQ32</f>
        <v>0</v>
      </c>
      <c r="UK29">
        <f>'k11'!OR32</f>
        <v>0</v>
      </c>
      <c r="UL29">
        <f>'k11'!OS32</f>
        <v>0</v>
      </c>
      <c r="UM29">
        <f>'k11'!OT32</f>
        <v>0</v>
      </c>
      <c r="UN29">
        <f>'k11'!OU32</f>
        <v>0</v>
      </c>
      <c r="UO29">
        <f>'k11'!OV32</f>
        <v>0</v>
      </c>
      <c r="UP29">
        <f>'k11'!OW32</f>
        <v>0</v>
      </c>
      <c r="UQ29">
        <f>'k11'!OX32</f>
        <v>0</v>
      </c>
      <c r="UR29">
        <f>'k11'!OY32</f>
        <v>0</v>
      </c>
      <c r="US29">
        <f>'k11'!OZ32</f>
        <v>0</v>
      </c>
      <c r="UT29">
        <f>'k11'!PA32</f>
        <v>0</v>
      </c>
      <c r="UU29">
        <f>'k11'!PB32</f>
        <v>0</v>
      </c>
      <c r="UV29">
        <f>'k11'!PC32</f>
        <v>0</v>
      </c>
      <c r="UW29">
        <f>'k11'!PD32</f>
        <v>0</v>
      </c>
      <c r="UX29">
        <f>'k11'!PE32</f>
        <v>0</v>
      </c>
      <c r="UY29">
        <f>'k11'!PF32</f>
        <v>0</v>
      </c>
      <c r="UZ29">
        <f>'k11'!PG32</f>
        <v>0</v>
      </c>
      <c r="VA29">
        <f>'k11'!PH32</f>
        <v>0</v>
      </c>
      <c r="VB29">
        <f>'k11'!PI32</f>
        <v>0</v>
      </c>
      <c r="VC29">
        <f>'k11'!PJ32</f>
        <v>0</v>
      </c>
      <c r="VD29">
        <f>'k11'!PK32</f>
        <v>0</v>
      </c>
      <c r="VE29">
        <f>'k11'!PL32</f>
        <v>0</v>
      </c>
      <c r="VF29">
        <f>'k11'!PM32</f>
        <v>0</v>
      </c>
      <c r="VG29">
        <f>'k11'!PN32</f>
        <v>0</v>
      </c>
      <c r="VH29">
        <f>'k11'!PO32</f>
        <v>0</v>
      </c>
      <c r="VI29">
        <f>'k11'!PP32</f>
        <v>0</v>
      </c>
      <c r="VJ29">
        <f>'k11'!PQ32</f>
        <v>0</v>
      </c>
      <c r="VK29">
        <f>'k11'!PR32</f>
        <v>0</v>
      </c>
      <c r="VL29">
        <f>'k11'!PS32</f>
        <v>0</v>
      </c>
      <c r="VM29">
        <v>29</v>
      </c>
      <c r="VN29">
        <f>'k12'!NT32</f>
        <v>0</v>
      </c>
      <c r="VO29">
        <f>'k12'!NU32</f>
        <v>0</v>
      </c>
      <c r="VP29">
        <f>'k12'!NV32</f>
        <v>0</v>
      </c>
      <c r="VQ29">
        <f>'k12'!NW32</f>
        <v>0</v>
      </c>
      <c r="VR29">
        <f>'k12'!NX32</f>
        <v>0</v>
      </c>
      <c r="VS29">
        <f>'k12'!NY32</f>
        <v>0</v>
      </c>
      <c r="VT29">
        <f>'k12'!NZ32</f>
        <v>0</v>
      </c>
      <c r="VU29">
        <f>'k12'!OA32</f>
        <v>0</v>
      </c>
      <c r="VV29">
        <f>'k12'!OB32</f>
        <v>0</v>
      </c>
      <c r="VW29">
        <f>'k12'!OC32</f>
        <v>0</v>
      </c>
      <c r="VX29">
        <f>'k12'!OD32</f>
        <v>0</v>
      </c>
      <c r="VY29">
        <f>'k12'!OE32</f>
        <v>0</v>
      </c>
      <c r="VZ29">
        <f>'k12'!OF32</f>
        <v>0</v>
      </c>
      <c r="WA29">
        <f>'k12'!OG32</f>
        <v>0</v>
      </c>
      <c r="WB29">
        <f>'k12'!OH32</f>
        <v>0</v>
      </c>
      <c r="WC29">
        <f>'k12'!OI32</f>
        <v>0</v>
      </c>
      <c r="WD29">
        <f>'k12'!OJ32</f>
        <v>0</v>
      </c>
      <c r="WE29">
        <f>'k12'!OK32</f>
        <v>0</v>
      </c>
      <c r="WF29">
        <f>'k12'!OL32</f>
        <v>0</v>
      </c>
      <c r="WG29">
        <f>'k12'!OM32</f>
        <v>0</v>
      </c>
      <c r="WH29">
        <f>'k12'!ON32</f>
        <v>0</v>
      </c>
      <c r="WI29">
        <f>'k12'!OO32</f>
        <v>0</v>
      </c>
      <c r="WJ29">
        <f>'k12'!OP32</f>
        <v>0</v>
      </c>
      <c r="WK29">
        <f>'k12'!OQ32</f>
        <v>0</v>
      </c>
      <c r="WL29">
        <f>'k12'!OR32</f>
        <v>0</v>
      </c>
      <c r="WM29">
        <f>'k12'!OS32</f>
        <v>0</v>
      </c>
      <c r="WN29">
        <f>'k12'!OT32</f>
        <v>0</v>
      </c>
      <c r="WO29">
        <f>'k12'!OU32</f>
        <v>0</v>
      </c>
      <c r="WP29">
        <f>'k12'!OV32</f>
        <v>0</v>
      </c>
      <c r="WQ29">
        <f>'k12'!OW32</f>
        <v>0</v>
      </c>
      <c r="WR29">
        <f>'k12'!OX32</f>
        <v>0</v>
      </c>
      <c r="WS29">
        <f>'k12'!OY32</f>
        <v>0</v>
      </c>
      <c r="WT29">
        <f>'k12'!OZ32</f>
        <v>0</v>
      </c>
      <c r="WU29">
        <f>'k12'!PA32</f>
        <v>0</v>
      </c>
      <c r="WV29">
        <f>'k12'!PB32</f>
        <v>0</v>
      </c>
      <c r="WW29">
        <f>'k12'!PC32</f>
        <v>0</v>
      </c>
      <c r="WX29">
        <f>'k12'!PD32</f>
        <v>0</v>
      </c>
      <c r="WY29">
        <f>'k12'!PE32</f>
        <v>0</v>
      </c>
      <c r="WZ29">
        <f>'k12'!PF32</f>
        <v>0</v>
      </c>
      <c r="XA29">
        <f>'k12'!PG32</f>
        <v>0</v>
      </c>
      <c r="XB29">
        <f>'k12'!PH32</f>
        <v>0</v>
      </c>
      <c r="XC29">
        <f>'k12'!PI32</f>
        <v>0</v>
      </c>
      <c r="XD29">
        <f>'k12'!PJ32</f>
        <v>0</v>
      </c>
      <c r="XE29">
        <f>'k12'!PK32</f>
        <v>0</v>
      </c>
      <c r="XF29">
        <f>'k12'!PL32</f>
        <v>0</v>
      </c>
      <c r="XG29">
        <f>'k12'!PM32</f>
        <v>0</v>
      </c>
      <c r="XH29">
        <f>'k12'!PN32</f>
        <v>0</v>
      </c>
      <c r="XI29">
        <f>'k12'!PO32</f>
        <v>0</v>
      </c>
      <c r="XJ29">
        <f>'k12'!PP32</f>
        <v>0</v>
      </c>
      <c r="XK29">
        <f>'k12'!PQ32</f>
        <v>0</v>
      </c>
      <c r="XL29">
        <f>'k12'!PR32</f>
        <v>0</v>
      </c>
      <c r="XM29">
        <f>'k12'!PS32</f>
        <v>0</v>
      </c>
      <c r="XN29">
        <v>29</v>
      </c>
      <c r="XO29">
        <f>'k13'!NT32</f>
        <v>0</v>
      </c>
      <c r="XP29">
        <f>'k13'!NU32</f>
        <v>0</v>
      </c>
      <c r="XQ29">
        <f>'k13'!NV32</f>
        <v>0</v>
      </c>
      <c r="XR29">
        <f>'k13'!NW32</f>
        <v>0</v>
      </c>
      <c r="XS29">
        <f>'k13'!NX32</f>
        <v>0</v>
      </c>
      <c r="XT29">
        <f>'k13'!NY32</f>
        <v>0</v>
      </c>
      <c r="XU29">
        <f>'k13'!NZ32</f>
        <v>0</v>
      </c>
      <c r="XV29">
        <f>'k13'!OA32</f>
        <v>0</v>
      </c>
      <c r="XW29">
        <f>'k13'!OB32</f>
        <v>0</v>
      </c>
      <c r="XX29">
        <f>'k13'!OC32</f>
        <v>0</v>
      </c>
      <c r="XY29">
        <f>'k13'!OD32</f>
        <v>0</v>
      </c>
      <c r="XZ29">
        <f>'k13'!OE32</f>
        <v>0</v>
      </c>
      <c r="YA29">
        <f>'k13'!OF32</f>
        <v>0</v>
      </c>
      <c r="YB29">
        <f>'k13'!OG32</f>
        <v>0</v>
      </c>
      <c r="YC29">
        <f>'k13'!OH32</f>
        <v>0</v>
      </c>
      <c r="YD29">
        <f>'k13'!OI32</f>
        <v>0</v>
      </c>
      <c r="YE29">
        <f>'k13'!OJ32</f>
        <v>0</v>
      </c>
      <c r="YF29">
        <f>'k13'!OK32</f>
        <v>0</v>
      </c>
      <c r="YG29">
        <f>'k13'!OL32</f>
        <v>0</v>
      </c>
      <c r="YH29">
        <f>'k13'!OM32</f>
        <v>0</v>
      </c>
      <c r="YI29">
        <f>'k13'!ON32</f>
        <v>0</v>
      </c>
      <c r="YJ29">
        <f>'k13'!OO32</f>
        <v>0</v>
      </c>
      <c r="YK29">
        <f>'k13'!OP32</f>
        <v>0</v>
      </c>
      <c r="YL29">
        <f>'k13'!OQ32</f>
        <v>0</v>
      </c>
      <c r="YM29">
        <f>'k13'!OR32</f>
        <v>0</v>
      </c>
      <c r="YN29">
        <f>'k13'!OS32</f>
        <v>0</v>
      </c>
      <c r="YO29">
        <f>'k13'!OT32</f>
        <v>0</v>
      </c>
      <c r="YP29">
        <f>'k13'!OU32</f>
        <v>0</v>
      </c>
      <c r="YQ29">
        <f>'k13'!OV32</f>
        <v>0</v>
      </c>
      <c r="YR29">
        <f>'k13'!OW32</f>
        <v>0</v>
      </c>
      <c r="YS29">
        <f>'k13'!OX32</f>
        <v>0</v>
      </c>
      <c r="YT29">
        <f>'k13'!OY32</f>
        <v>0</v>
      </c>
      <c r="YU29">
        <f>'k13'!OZ32</f>
        <v>0</v>
      </c>
      <c r="YV29">
        <f>'k13'!PA32</f>
        <v>0</v>
      </c>
      <c r="YW29">
        <f>'k13'!PB32</f>
        <v>0</v>
      </c>
      <c r="YX29">
        <f>'k13'!PC32</f>
        <v>0</v>
      </c>
      <c r="YY29">
        <f>'k13'!PD32</f>
        <v>0</v>
      </c>
      <c r="YZ29">
        <f>'k13'!PE32</f>
        <v>0</v>
      </c>
      <c r="ZA29">
        <f>'k13'!PF32</f>
        <v>0</v>
      </c>
      <c r="ZB29">
        <f>'k13'!PG32</f>
        <v>0</v>
      </c>
      <c r="ZC29">
        <f>'k13'!PH32</f>
        <v>0</v>
      </c>
      <c r="ZD29">
        <f>'k13'!PI32</f>
        <v>0</v>
      </c>
      <c r="ZE29">
        <f>'k13'!PJ32</f>
        <v>0</v>
      </c>
      <c r="ZF29">
        <f>'k13'!PK32</f>
        <v>0</v>
      </c>
      <c r="ZG29">
        <f>'k13'!PL32</f>
        <v>0</v>
      </c>
      <c r="ZH29">
        <f>'k13'!PM32</f>
        <v>0</v>
      </c>
      <c r="ZI29">
        <f>'k13'!PN32</f>
        <v>0</v>
      </c>
      <c r="ZJ29">
        <f>'k13'!PO32</f>
        <v>0</v>
      </c>
      <c r="ZK29">
        <f>'k13'!PP32</f>
        <v>0</v>
      </c>
      <c r="ZL29">
        <f>'k13'!PQ32</f>
        <v>0</v>
      </c>
      <c r="ZM29">
        <f>'k13'!PR32</f>
        <v>0</v>
      </c>
      <c r="ZN29">
        <f>'k13'!PS32</f>
        <v>0</v>
      </c>
      <c r="ZO29">
        <v>29</v>
      </c>
      <c r="ZP29">
        <f>'k14'!NT32</f>
        <v>0</v>
      </c>
      <c r="ZQ29">
        <f>'k14'!NU32</f>
        <v>0</v>
      </c>
      <c r="ZR29">
        <f>'k14'!NV32</f>
        <v>0</v>
      </c>
      <c r="ZS29">
        <f>'k14'!NW32</f>
        <v>0</v>
      </c>
      <c r="ZT29">
        <f>'k14'!NX32</f>
        <v>0</v>
      </c>
      <c r="ZU29">
        <f>'k14'!NY32</f>
        <v>0</v>
      </c>
      <c r="ZV29">
        <f>'k14'!NZ32</f>
        <v>0</v>
      </c>
      <c r="ZW29">
        <f>'k14'!OA32</f>
        <v>0</v>
      </c>
      <c r="ZX29">
        <f>'k14'!OB32</f>
        <v>0</v>
      </c>
      <c r="ZY29">
        <f>'k14'!OC32</f>
        <v>0</v>
      </c>
      <c r="ZZ29">
        <f>'k14'!OD32</f>
        <v>0</v>
      </c>
      <c r="AAA29">
        <f>'k14'!OE32</f>
        <v>0</v>
      </c>
      <c r="AAB29">
        <f>'k14'!OF32</f>
        <v>0</v>
      </c>
      <c r="AAC29">
        <f>'k14'!OG32</f>
        <v>0</v>
      </c>
      <c r="AAD29">
        <f>'k14'!OH32</f>
        <v>0</v>
      </c>
      <c r="AAE29">
        <f>'k14'!OI32</f>
        <v>0</v>
      </c>
      <c r="AAF29">
        <f>'k14'!OJ32</f>
        <v>0</v>
      </c>
      <c r="AAG29">
        <f>'k14'!OK32</f>
        <v>0</v>
      </c>
      <c r="AAH29">
        <f>'k14'!OL32</f>
        <v>0</v>
      </c>
      <c r="AAI29">
        <f>'k14'!OM32</f>
        <v>0</v>
      </c>
      <c r="AAJ29">
        <f>'k14'!ON32</f>
        <v>0</v>
      </c>
      <c r="AAK29">
        <f>'k14'!OO32</f>
        <v>0</v>
      </c>
      <c r="AAL29">
        <f>'k14'!OP32</f>
        <v>0</v>
      </c>
      <c r="AAM29">
        <f>'k14'!OQ32</f>
        <v>0</v>
      </c>
      <c r="AAN29">
        <f>'k14'!OR32</f>
        <v>0</v>
      </c>
      <c r="AAO29">
        <f>'k14'!OS32</f>
        <v>0</v>
      </c>
      <c r="AAP29">
        <f>'k14'!OT32</f>
        <v>0</v>
      </c>
      <c r="AAQ29">
        <f>'k14'!OU32</f>
        <v>0</v>
      </c>
      <c r="AAR29">
        <f>'k14'!OV32</f>
        <v>0</v>
      </c>
      <c r="AAS29">
        <f>'k14'!OW32</f>
        <v>0</v>
      </c>
      <c r="AAT29">
        <f>'k14'!OX32</f>
        <v>0</v>
      </c>
      <c r="AAU29">
        <f>'k14'!OY32</f>
        <v>0</v>
      </c>
      <c r="AAV29">
        <f>'k14'!OZ32</f>
        <v>0</v>
      </c>
      <c r="AAW29">
        <f>'k14'!PA32</f>
        <v>0</v>
      </c>
      <c r="AAX29">
        <f>'k14'!PB32</f>
        <v>0</v>
      </c>
      <c r="AAY29">
        <f>'k14'!PC32</f>
        <v>0</v>
      </c>
      <c r="AAZ29">
        <f>'k14'!PD32</f>
        <v>0</v>
      </c>
      <c r="ABA29">
        <f>'k14'!PE32</f>
        <v>0</v>
      </c>
      <c r="ABB29">
        <f>'k14'!PF32</f>
        <v>0</v>
      </c>
      <c r="ABC29">
        <f>'k14'!PG32</f>
        <v>0</v>
      </c>
      <c r="ABD29">
        <f>'k14'!PH32</f>
        <v>0</v>
      </c>
      <c r="ABE29">
        <f>'k14'!PI32</f>
        <v>0</v>
      </c>
      <c r="ABF29">
        <f>'k14'!PJ32</f>
        <v>0</v>
      </c>
      <c r="ABG29">
        <f>'k14'!PK32</f>
        <v>0</v>
      </c>
      <c r="ABH29">
        <f>'k14'!PL32</f>
        <v>0</v>
      </c>
      <c r="ABI29">
        <f>'k14'!PM32</f>
        <v>0</v>
      </c>
      <c r="ABJ29">
        <f>'k14'!PN32</f>
        <v>0</v>
      </c>
      <c r="ABK29">
        <f>'k14'!PO32</f>
        <v>0</v>
      </c>
      <c r="ABL29">
        <f>'k14'!PP32</f>
        <v>0</v>
      </c>
      <c r="ABM29">
        <f>'k14'!PQ32</f>
        <v>0</v>
      </c>
      <c r="ABN29">
        <f>'k14'!PR32</f>
        <v>0</v>
      </c>
      <c r="ABO29">
        <f>'k14'!PS32</f>
        <v>0</v>
      </c>
      <c r="ABP29">
        <v>29</v>
      </c>
      <c r="ABQ29">
        <f>'k15'!NT32</f>
        <v>0</v>
      </c>
      <c r="ABR29">
        <f>'k15'!NU32</f>
        <v>0</v>
      </c>
      <c r="ABS29">
        <f>'k15'!NV32</f>
        <v>0</v>
      </c>
      <c r="ABT29">
        <f>'k15'!NW32</f>
        <v>0</v>
      </c>
      <c r="ABU29">
        <f>'k15'!NX32</f>
        <v>0</v>
      </c>
      <c r="ABV29">
        <f>'k15'!NY32</f>
        <v>0</v>
      </c>
      <c r="ABW29">
        <f>'k15'!NZ32</f>
        <v>0</v>
      </c>
      <c r="ABX29">
        <f>'k15'!OA32</f>
        <v>0</v>
      </c>
      <c r="ABY29">
        <f>'k15'!OB32</f>
        <v>0</v>
      </c>
      <c r="ABZ29">
        <f>'k15'!OC32</f>
        <v>0</v>
      </c>
      <c r="ACA29">
        <f>'k15'!OD32</f>
        <v>0</v>
      </c>
      <c r="ACB29">
        <f>'k15'!OE32</f>
        <v>0</v>
      </c>
      <c r="ACC29">
        <f>'k15'!OF32</f>
        <v>0</v>
      </c>
      <c r="ACD29">
        <f>'k15'!OG32</f>
        <v>0</v>
      </c>
      <c r="ACE29">
        <f>'k15'!OH32</f>
        <v>0</v>
      </c>
      <c r="ACF29">
        <f>'k15'!OI32</f>
        <v>0</v>
      </c>
      <c r="ACG29">
        <f>'k15'!OJ32</f>
        <v>0</v>
      </c>
      <c r="ACH29">
        <f>'k15'!OK32</f>
        <v>0</v>
      </c>
      <c r="ACI29">
        <f>'k15'!OL32</f>
        <v>0</v>
      </c>
      <c r="ACJ29">
        <f>'k15'!OM32</f>
        <v>0</v>
      </c>
      <c r="ACK29">
        <f>'k15'!ON32</f>
        <v>0</v>
      </c>
      <c r="ACL29">
        <f>'k15'!OO32</f>
        <v>0</v>
      </c>
      <c r="ACM29">
        <f>'k15'!OP32</f>
        <v>0</v>
      </c>
      <c r="ACN29">
        <f>'k15'!OQ32</f>
        <v>0</v>
      </c>
      <c r="ACO29">
        <f>'k15'!OR32</f>
        <v>0</v>
      </c>
      <c r="ACP29">
        <f>'k15'!OS32</f>
        <v>0</v>
      </c>
      <c r="ACQ29">
        <f>'k15'!OT32</f>
        <v>0</v>
      </c>
      <c r="ACR29">
        <f>'k15'!OU32</f>
        <v>0</v>
      </c>
      <c r="ACS29">
        <f>'k15'!OV32</f>
        <v>0</v>
      </c>
      <c r="ACT29">
        <f>'k15'!OW32</f>
        <v>0</v>
      </c>
      <c r="ACU29">
        <f>'k15'!OX32</f>
        <v>0</v>
      </c>
      <c r="ACV29">
        <f>'k15'!OY32</f>
        <v>0</v>
      </c>
      <c r="ACW29">
        <f>'k15'!OZ32</f>
        <v>0</v>
      </c>
      <c r="ACX29">
        <f>'k15'!PA32</f>
        <v>0</v>
      </c>
      <c r="ACY29">
        <f>'k15'!PB32</f>
        <v>0</v>
      </c>
      <c r="ACZ29">
        <f>'k15'!PC32</f>
        <v>0</v>
      </c>
      <c r="ADA29">
        <f>'k15'!PD32</f>
        <v>0</v>
      </c>
      <c r="ADB29">
        <f>'k15'!PE32</f>
        <v>0</v>
      </c>
      <c r="ADC29">
        <f>'k15'!PF32</f>
        <v>0</v>
      </c>
      <c r="ADD29">
        <f>'k15'!PG32</f>
        <v>0</v>
      </c>
      <c r="ADE29">
        <f>'k15'!PH32</f>
        <v>0</v>
      </c>
      <c r="ADF29">
        <f>'k15'!PI32</f>
        <v>0</v>
      </c>
      <c r="ADG29">
        <f>'k15'!PJ32</f>
        <v>0</v>
      </c>
      <c r="ADH29">
        <f>'k15'!PK32</f>
        <v>0</v>
      </c>
      <c r="ADI29">
        <f>'k15'!PL32</f>
        <v>0</v>
      </c>
      <c r="ADJ29">
        <f>'k15'!PM32</f>
        <v>0</v>
      </c>
      <c r="ADK29">
        <f>'k15'!PN32</f>
        <v>0</v>
      </c>
      <c r="ADL29">
        <f>'k15'!PO32</f>
        <v>0</v>
      </c>
      <c r="ADM29">
        <f>'k15'!PP32</f>
        <v>0</v>
      </c>
      <c r="ADN29">
        <f>'k15'!PQ32</f>
        <v>0</v>
      </c>
      <c r="ADO29">
        <f>'k15'!PR32</f>
        <v>0</v>
      </c>
      <c r="ADP29">
        <f>'k15'!PS32</f>
        <v>0</v>
      </c>
      <c r="ADQ29">
        <v>29</v>
      </c>
      <c r="ADR29">
        <f>'k16'!NT32</f>
        <v>0</v>
      </c>
      <c r="ADS29">
        <f>'k16'!NU32</f>
        <v>0</v>
      </c>
      <c r="ADT29">
        <f>'k16'!NV32</f>
        <v>0</v>
      </c>
      <c r="ADU29">
        <f>'k16'!NW32</f>
        <v>0</v>
      </c>
      <c r="ADV29">
        <f>'k16'!NX32</f>
        <v>0</v>
      </c>
      <c r="ADW29">
        <f>'k16'!NY32</f>
        <v>0</v>
      </c>
      <c r="ADX29">
        <f>'k16'!NZ32</f>
        <v>0</v>
      </c>
      <c r="ADY29">
        <f>'k16'!OA32</f>
        <v>0</v>
      </c>
      <c r="ADZ29">
        <f>'k16'!OB32</f>
        <v>0</v>
      </c>
      <c r="AEA29">
        <f>'k16'!OC32</f>
        <v>0</v>
      </c>
      <c r="AEB29">
        <f>'k16'!OD32</f>
        <v>0</v>
      </c>
      <c r="AEC29">
        <f>'k16'!OE32</f>
        <v>0</v>
      </c>
      <c r="AED29">
        <f>'k16'!OF32</f>
        <v>0</v>
      </c>
      <c r="AEE29">
        <f>'k16'!OG32</f>
        <v>0</v>
      </c>
      <c r="AEF29">
        <f>'k16'!OH32</f>
        <v>0</v>
      </c>
      <c r="AEG29">
        <f>'k16'!OI32</f>
        <v>0</v>
      </c>
      <c r="AEH29">
        <f>'k16'!OJ32</f>
        <v>0</v>
      </c>
      <c r="AEI29">
        <f>'k16'!OK32</f>
        <v>0</v>
      </c>
      <c r="AEJ29">
        <f>'k16'!OL32</f>
        <v>0</v>
      </c>
      <c r="AEK29">
        <f>'k16'!OM32</f>
        <v>0</v>
      </c>
      <c r="AEL29">
        <f>'k16'!ON32</f>
        <v>0</v>
      </c>
      <c r="AEM29">
        <f>'k16'!OO32</f>
        <v>0</v>
      </c>
      <c r="AEN29">
        <f>'k16'!OP32</f>
        <v>0</v>
      </c>
      <c r="AEO29">
        <f>'k16'!OQ32</f>
        <v>0</v>
      </c>
      <c r="AEP29">
        <f>'k16'!OR32</f>
        <v>0</v>
      </c>
      <c r="AEQ29">
        <f>'k16'!OS32</f>
        <v>0</v>
      </c>
      <c r="AER29">
        <f>'k16'!OT32</f>
        <v>0</v>
      </c>
      <c r="AES29">
        <f>'k16'!OU32</f>
        <v>0</v>
      </c>
      <c r="AET29">
        <f>'k16'!OV32</f>
        <v>0</v>
      </c>
      <c r="AEU29">
        <f>'k16'!OW32</f>
        <v>0</v>
      </c>
      <c r="AEV29">
        <f>'k16'!OX32</f>
        <v>0</v>
      </c>
      <c r="AEW29">
        <f>'k16'!OY32</f>
        <v>0</v>
      </c>
      <c r="AEX29">
        <f>'k16'!OZ32</f>
        <v>0</v>
      </c>
      <c r="AEY29">
        <f>'k16'!PA32</f>
        <v>0</v>
      </c>
      <c r="AEZ29">
        <f>'k16'!PB32</f>
        <v>0</v>
      </c>
      <c r="AFA29">
        <f>'k16'!PC32</f>
        <v>0</v>
      </c>
      <c r="AFB29">
        <f>'k16'!PD32</f>
        <v>0</v>
      </c>
      <c r="AFC29">
        <f>'k16'!PE32</f>
        <v>0</v>
      </c>
      <c r="AFD29">
        <f>'k16'!PF32</f>
        <v>0</v>
      </c>
      <c r="AFE29">
        <f>'k16'!PG32</f>
        <v>0</v>
      </c>
      <c r="AFF29">
        <f>'k16'!PH32</f>
        <v>0</v>
      </c>
      <c r="AFG29">
        <f>'k16'!PI32</f>
        <v>0</v>
      </c>
      <c r="AFH29">
        <f>'k16'!PJ32</f>
        <v>0</v>
      </c>
      <c r="AFI29">
        <f>'k16'!PK32</f>
        <v>0</v>
      </c>
      <c r="AFJ29">
        <f>'k16'!PL32</f>
        <v>0</v>
      </c>
      <c r="AFK29">
        <f>'k16'!PM32</f>
        <v>0</v>
      </c>
      <c r="AFL29">
        <f>'k16'!PN32</f>
        <v>0</v>
      </c>
      <c r="AFM29">
        <f>'k16'!PO32</f>
        <v>0</v>
      </c>
      <c r="AFN29">
        <f>'k16'!PP32</f>
        <v>0</v>
      </c>
      <c r="AFO29">
        <f>'k16'!PQ32</f>
        <v>0</v>
      </c>
      <c r="AFP29">
        <f>'k16'!PR32</f>
        <v>0</v>
      </c>
      <c r="AFQ29">
        <f>'k16'!PS32</f>
        <v>0</v>
      </c>
      <c r="AFR29">
        <v>29</v>
      </c>
      <c r="AFS29">
        <f>'k17'!NT32</f>
        <v>0</v>
      </c>
      <c r="AFT29">
        <f>'k17'!NU32</f>
        <v>0</v>
      </c>
      <c r="AFU29">
        <f>'k17'!NV32</f>
        <v>0</v>
      </c>
      <c r="AFV29">
        <f>'k17'!NW32</f>
        <v>0</v>
      </c>
      <c r="AFW29">
        <f>'k17'!NX32</f>
        <v>0</v>
      </c>
      <c r="AFX29">
        <f>'k17'!NY32</f>
        <v>0</v>
      </c>
      <c r="AFY29">
        <f>'k17'!NZ32</f>
        <v>0</v>
      </c>
      <c r="AFZ29">
        <f>'k17'!OA32</f>
        <v>0</v>
      </c>
      <c r="AGA29">
        <f>'k17'!OB32</f>
        <v>0</v>
      </c>
      <c r="AGB29">
        <f>'k17'!OC32</f>
        <v>0</v>
      </c>
      <c r="AGC29">
        <f>'k17'!OD32</f>
        <v>0</v>
      </c>
      <c r="AGD29">
        <f>'k17'!OE32</f>
        <v>0</v>
      </c>
      <c r="AGE29">
        <f>'k17'!OF32</f>
        <v>0</v>
      </c>
      <c r="AGF29">
        <f>'k17'!OG32</f>
        <v>0</v>
      </c>
      <c r="AGG29">
        <f>'k17'!OH32</f>
        <v>0</v>
      </c>
      <c r="AGH29">
        <f>'k17'!OI32</f>
        <v>0</v>
      </c>
      <c r="AGI29">
        <f>'k17'!OJ32</f>
        <v>0</v>
      </c>
      <c r="AGJ29">
        <f>'k17'!OK32</f>
        <v>0</v>
      </c>
      <c r="AGK29">
        <f>'k17'!OL32</f>
        <v>0</v>
      </c>
      <c r="AGL29">
        <f>'k17'!OM32</f>
        <v>0</v>
      </c>
      <c r="AGM29">
        <f>'k17'!ON32</f>
        <v>0</v>
      </c>
      <c r="AGN29">
        <f>'k17'!OO32</f>
        <v>0</v>
      </c>
      <c r="AGO29">
        <f>'k17'!OP32</f>
        <v>0</v>
      </c>
      <c r="AGP29">
        <f>'k17'!OQ32</f>
        <v>0</v>
      </c>
      <c r="AGQ29">
        <f>'k17'!OR32</f>
        <v>0</v>
      </c>
      <c r="AGR29">
        <f>'k17'!OS32</f>
        <v>0</v>
      </c>
      <c r="AGS29">
        <f>'k17'!OT32</f>
        <v>0</v>
      </c>
      <c r="AGT29">
        <f>'k17'!OU32</f>
        <v>0</v>
      </c>
      <c r="AGU29">
        <f>'k17'!OV32</f>
        <v>0</v>
      </c>
      <c r="AGV29">
        <f>'k17'!OW32</f>
        <v>0</v>
      </c>
      <c r="AGW29">
        <f>'k17'!OX32</f>
        <v>0</v>
      </c>
      <c r="AGX29">
        <f>'k17'!OY32</f>
        <v>0</v>
      </c>
      <c r="AGY29">
        <f>'k17'!OZ32</f>
        <v>0</v>
      </c>
      <c r="AGZ29">
        <f>'k17'!PA32</f>
        <v>0</v>
      </c>
      <c r="AHA29">
        <f>'k17'!PB32</f>
        <v>0</v>
      </c>
      <c r="AHB29">
        <f>'k17'!PC32</f>
        <v>0</v>
      </c>
      <c r="AHC29">
        <f>'k17'!PD32</f>
        <v>0</v>
      </c>
      <c r="AHD29">
        <f>'k17'!PE32</f>
        <v>0</v>
      </c>
      <c r="AHE29">
        <f>'k17'!PF32</f>
        <v>0</v>
      </c>
      <c r="AHF29">
        <f>'k17'!PG32</f>
        <v>0</v>
      </c>
      <c r="AHG29">
        <f>'k17'!PH32</f>
        <v>0</v>
      </c>
      <c r="AHH29">
        <f>'k17'!PI32</f>
        <v>0</v>
      </c>
      <c r="AHI29">
        <f>'k17'!PJ32</f>
        <v>0</v>
      </c>
      <c r="AHJ29">
        <f>'k17'!PK32</f>
        <v>0</v>
      </c>
      <c r="AHK29">
        <f>'k17'!PL32</f>
        <v>0</v>
      </c>
      <c r="AHL29">
        <f>'k17'!PM32</f>
        <v>0</v>
      </c>
      <c r="AHM29">
        <f>'k17'!PN32</f>
        <v>0</v>
      </c>
      <c r="AHN29">
        <f>'k17'!PO32</f>
        <v>0</v>
      </c>
      <c r="AHO29">
        <f>'k17'!PP32</f>
        <v>0</v>
      </c>
      <c r="AHP29">
        <f>'k17'!PQ32</f>
        <v>0</v>
      </c>
      <c r="AHQ29">
        <f>'k17'!PR32</f>
        <v>0</v>
      </c>
      <c r="AHR29">
        <f>'k17'!PS32</f>
        <v>0</v>
      </c>
      <c r="AHS29">
        <v>29</v>
      </c>
      <c r="AHT29">
        <f>'k18'!NT32</f>
        <v>0</v>
      </c>
      <c r="AHU29">
        <f>'k18'!NU32</f>
        <v>0</v>
      </c>
      <c r="AHV29">
        <f>'k18'!NV32</f>
        <v>0</v>
      </c>
      <c r="AHW29">
        <f>'k18'!NW32</f>
        <v>0</v>
      </c>
      <c r="AHX29">
        <f>'k18'!NX32</f>
        <v>0</v>
      </c>
      <c r="AHY29">
        <f>'k18'!NY32</f>
        <v>0</v>
      </c>
      <c r="AHZ29">
        <f>'k18'!NZ32</f>
        <v>0</v>
      </c>
      <c r="AIA29">
        <f>'k18'!OA32</f>
        <v>0</v>
      </c>
      <c r="AIB29">
        <f>'k18'!OB32</f>
        <v>0</v>
      </c>
      <c r="AIC29">
        <f>'k18'!OC32</f>
        <v>0</v>
      </c>
      <c r="AID29">
        <f>'k18'!OD32</f>
        <v>0</v>
      </c>
      <c r="AIE29">
        <f>'k18'!OE32</f>
        <v>0</v>
      </c>
      <c r="AIF29">
        <f>'k18'!OF32</f>
        <v>0</v>
      </c>
      <c r="AIG29">
        <f>'k18'!OG32</f>
        <v>0</v>
      </c>
      <c r="AIH29">
        <f>'k18'!OH32</f>
        <v>0</v>
      </c>
      <c r="AII29">
        <f>'k18'!OI32</f>
        <v>0</v>
      </c>
      <c r="AIJ29">
        <f>'k18'!OJ32</f>
        <v>0</v>
      </c>
      <c r="AIK29">
        <f>'k18'!OK32</f>
        <v>0</v>
      </c>
      <c r="AIL29">
        <f>'k18'!OL32</f>
        <v>0</v>
      </c>
      <c r="AIM29">
        <f>'k18'!OM32</f>
        <v>0</v>
      </c>
      <c r="AIN29">
        <f>'k18'!ON32</f>
        <v>0</v>
      </c>
      <c r="AIO29">
        <f>'k18'!OO32</f>
        <v>0</v>
      </c>
      <c r="AIP29">
        <f>'k18'!OP32</f>
        <v>0</v>
      </c>
      <c r="AIQ29">
        <f>'k18'!OQ32</f>
        <v>0</v>
      </c>
      <c r="AIR29">
        <f>'k18'!OR32</f>
        <v>0</v>
      </c>
      <c r="AIS29">
        <f>'k18'!OS32</f>
        <v>0</v>
      </c>
      <c r="AIT29">
        <f>'k18'!OT32</f>
        <v>0</v>
      </c>
      <c r="AIU29">
        <f>'k18'!OU32</f>
        <v>0</v>
      </c>
      <c r="AIV29">
        <f>'k18'!OV32</f>
        <v>0</v>
      </c>
      <c r="AIW29">
        <f>'k18'!OW32</f>
        <v>0</v>
      </c>
      <c r="AIX29">
        <f>'k18'!OX32</f>
        <v>0</v>
      </c>
      <c r="AIY29">
        <f>'k18'!OY32</f>
        <v>0</v>
      </c>
      <c r="AIZ29">
        <f>'k18'!OZ32</f>
        <v>0</v>
      </c>
      <c r="AJA29">
        <f>'k18'!PA32</f>
        <v>0</v>
      </c>
      <c r="AJB29">
        <f>'k18'!PB32</f>
        <v>0</v>
      </c>
      <c r="AJC29">
        <f>'k18'!PC32</f>
        <v>0</v>
      </c>
      <c r="AJD29">
        <f>'k18'!PD32</f>
        <v>0</v>
      </c>
      <c r="AJE29">
        <f>'k18'!PE32</f>
        <v>0</v>
      </c>
      <c r="AJF29">
        <f>'k18'!PF32</f>
        <v>0</v>
      </c>
      <c r="AJG29">
        <f>'k18'!PG32</f>
        <v>0</v>
      </c>
      <c r="AJH29">
        <f>'k18'!PH32</f>
        <v>0</v>
      </c>
      <c r="AJI29">
        <f>'k18'!PI32</f>
        <v>0</v>
      </c>
      <c r="AJJ29">
        <f>'k18'!PJ32</f>
        <v>0</v>
      </c>
      <c r="AJK29">
        <f>'k18'!PK32</f>
        <v>0</v>
      </c>
      <c r="AJL29">
        <f>'k18'!PL32</f>
        <v>0</v>
      </c>
      <c r="AJM29">
        <f>'k18'!PM32</f>
        <v>0</v>
      </c>
      <c r="AJN29">
        <f>'k18'!PN32</f>
        <v>0</v>
      </c>
      <c r="AJO29">
        <f>'k18'!PO32</f>
        <v>0</v>
      </c>
      <c r="AJP29">
        <f>'k18'!PP32</f>
        <v>0</v>
      </c>
      <c r="AJQ29">
        <f>'k18'!PQ32</f>
        <v>0</v>
      </c>
      <c r="AJR29">
        <f>'k18'!PR32</f>
        <v>0</v>
      </c>
      <c r="AJS29">
        <f>'k18'!PS32</f>
        <v>0</v>
      </c>
      <c r="AJT29">
        <v>29</v>
      </c>
      <c r="AJU29">
        <f>'k19'!NT32</f>
        <v>0</v>
      </c>
      <c r="AJV29">
        <f>'k19'!NU32</f>
        <v>0</v>
      </c>
      <c r="AJW29">
        <f>'k19'!NV32</f>
        <v>0</v>
      </c>
      <c r="AJX29">
        <f>'k19'!NW32</f>
        <v>0</v>
      </c>
      <c r="AJY29">
        <f>'k19'!NX32</f>
        <v>0</v>
      </c>
      <c r="AJZ29">
        <f>'k19'!NY32</f>
        <v>0</v>
      </c>
      <c r="AKA29">
        <f>'k19'!NZ32</f>
        <v>0</v>
      </c>
      <c r="AKB29">
        <f>'k19'!OA32</f>
        <v>0</v>
      </c>
      <c r="AKC29">
        <f>'k19'!OB32</f>
        <v>0</v>
      </c>
      <c r="AKD29">
        <f>'k19'!OC32</f>
        <v>0</v>
      </c>
      <c r="AKE29">
        <f>'k19'!OD32</f>
        <v>0</v>
      </c>
      <c r="AKF29">
        <f>'k19'!OE32</f>
        <v>0</v>
      </c>
      <c r="AKG29">
        <f>'k19'!OF32</f>
        <v>0</v>
      </c>
      <c r="AKH29">
        <f>'k19'!OG32</f>
        <v>0</v>
      </c>
      <c r="AKI29">
        <f>'k19'!OH32</f>
        <v>0</v>
      </c>
      <c r="AKJ29">
        <f>'k19'!OI32</f>
        <v>0</v>
      </c>
      <c r="AKK29">
        <f>'k19'!OJ32</f>
        <v>0</v>
      </c>
      <c r="AKL29">
        <f>'k19'!OK32</f>
        <v>0</v>
      </c>
      <c r="AKM29">
        <f>'k19'!OL32</f>
        <v>0</v>
      </c>
      <c r="AKN29">
        <f>'k19'!OM32</f>
        <v>0</v>
      </c>
      <c r="AKO29">
        <f>'k19'!ON32</f>
        <v>0</v>
      </c>
      <c r="AKP29">
        <f>'k19'!OO32</f>
        <v>0</v>
      </c>
      <c r="AKQ29">
        <f>'k19'!OP32</f>
        <v>0</v>
      </c>
      <c r="AKR29">
        <f>'k19'!OQ32</f>
        <v>0</v>
      </c>
      <c r="AKS29">
        <f>'k19'!OR32</f>
        <v>0</v>
      </c>
      <c r="AKT29">
        <f>'k19'!OS32</f>
        <v>0</v>
      </c>
      <c r="AKU29">
        <f>'k19'!OT32</f>
        <v>0</v>
      </c>
      <c r="AKV29">
        <f>'k19'!OU32</f>
        <v>0</v>
      </c>
      <c r="AKW29">
        <f>'k19'!OV32</f>
        <v>0</v>
      </c>
      <c r="AKX29">
        <f>'k19'!OW32</f>
        <v>0</v>
      </c>
      <c r="AKY29">
        <f>'k19'!OX32</f>
        <v>0</v>
      </c>
      <c r="AKZ29">
        <f>'k19'!OY32</f>
        <v>0</v>
      </c>
      <c r="ALA29">
        <f>'k19'!OZ32</f>
        <v>0</v>
      </c>
      <c r="ALB29">
        <f>'k19'!PA32</f>
        <v>0</v>
      </c>
      <c r="ALC29">
        <f>'k19'!PB32</f>
        <v>0</v>
      </c>
      <c r="ALD29">
        <f>'k19'!PC32</f>
        <v>0</v>
      </c>
      <c r="ALE29">
        <f>'k19'!PD32</f>
        <v>0</v>
      </c>
      <c r="ALF29">
        <f>'k19'!PE32</f>
        <v>0</v>
      </c>
      <c r="ALG29">
        <f>'k19'!PF32</f>
        <v>0</v>
      </c>
      <c r="ALH29">
        <f>'k19'!PG32</f>
        <v>0</v>
      </c>
      <c r="ALI29">
        <f>'k19'!PH32</f>
        <v>0</v>
      </c>
      <c r="ALJ29">
        <f>'k19'!PI32</f>
        <v>0</v>
      </c>
      <c r="ALK29">
        <f>'k19'!PJ32</f>
        <v>0</v>
      </c>
      <c r="ALL29">
        <f>'k19'!PK32</f>
        <v>0</v>
      </c>
      <c r="ALM29">
        <f>'k19'!PL32</f>
        <v>0</v>
      </c>
      <c r="ALN29">
        <f>'k19'!PM32</f>
        <v>0</v>
      </c>
      <c r="ALO29">
        <f>'k19'!PN32</f>
        <v>0</v>
      </c>
      <c r="ALP29">
        <f>'k19'!PO32</f>
        <v>0</v>
      </c>
      <c r="ALQ29">
        <f>'k19'!PP32</f>
        <v>0</v>
      </c>
      <c r="ALR29">
        <f>'k19'!PQ32</f>
        <v>0</v>
      </c>
      <c r="ALS29">
        <f>'k19'!PR32</f>
        <v>0</v>
      </c>
      <c r="ALT29">
        <f>'k19'!PS32</f>
        <v>0</v>
      </c>
      <c r="ALU29">
        <v>29</v>
      </c>
      <c r="ALV29">
        <f>'k20'!NT32</f>
        <v>0</v>
      </c>
      <c r="ALW29">
        <f>'k20'!NU32</f>
        <v>0</v>
      </c>
      <c r="ALX29">
        <f>'k20'!NV32</f>
        <v>0</v>
      </c>
      <c r="ALY29">
        <f>'k20'!NW32</f>
        <v>0</v>
      </c>
      <c r="ALZ29">
        <f>'k20'!NX32</f>
        <v>0</v>
      </c>
      <c r="AMA29">
        <f>'k20'!NY32</f>
        <v>0</v>
      </c>
      <c r="AMB29">
        <f>'k20'!NZ32</f>
        <v>0</v>
      </c>
      <c r="AMC29">
        <f>'k20'!OA32</f>
        <v>0</v>
      </c>
      <c r="AMD29">
        <f>'k20'!OB32</f>
        <v>0</v>
      </c>
      <c r="AME29">
        <f>'k20'!OC32</f>
        <v>0</v>
      </c>
      <c r="AMF29">
        <f>'k20'!OD32</f>
        <v>0</v>
      </c>
      <c r="AMG29">
        <f>'k20'!OE32</f>
        <v>0</v>
      </c>
      <c r="AMH29">
        <f>'k20'!OF32</f>
        <v>0</v>
      </c>
      <c r="AMI29">
        <f>'k20'!OG32</f>
        <v>0</v>
      </c>
      <c r="AMJ29">
        <f>'k20'!OH32</f>
        <v>0</v>
      </c>
      <c r="AMK29">
        <f>'k20'!OI32</f>
        <v>0</v>
      </c>
      <c r="AML29">
        <f>'k20'!OJ32</f>
        <v>0</v>
      </c>
      <c r="AMM29">
        <f>'k20'!OK32</f>
        <v>0</v>
      </c>
      <c r="AMN29">
        <f>'k20'!OL32</f>
        <v>0</v>
      </c>
      <c r="AMO29">
        <f>'k20'!OM32</f>
        <v>0</v>
      </c>
      <c r="AMP29">
        <f>'k20'!ON32</f>
        <v>0</v>
      </c>
      <c r="AMQ29">
        <f>'k20'!OO32</f>
        <v>0</v>
      </c>
      <c r="AMR29">
        <f>'k20'!OP32</f>
        <v>0</v>
      </c>
      <c r="AMS29">
        <f>'k20'!OQ32</f>
        <v>0</v>
      </c>
      <c r="AMT29">
        <f>'k20'!OR32</f>
        <v>0</v>
      </c>
      <c r="AMU29">
        <f>'k20'!OS32</f>
        <v>0</v>
      </c>
      <c r="AMV29">
        <f>'k20'!OT32</f>
        <v>0</v>
      </c>
      <c r="AMW29">
        <f>'k20'!OU32</f>
        <v>0</v>
      </c>
      <c r="AMX29">
        <f>'k20'!OV32</f>
        <v>0</v>
      </c>
      <c r="AMY29">
        <f>'k20'!OW32</f>
        <v>0</v>
      </c>
      <c r="AMZ29">
        <f>'k20'!OX32</f>
        <v>0</v>
      </c>
      <c r="ANA29">
        <f>'k20'!OY32</f>
        <v>0</v>
      </c>
      <c r="ANB29">
        <f>'k20'!OZ32</f>
        <v>0</v>
      </c>
      <c r="ANC29">
        <f>'k20'!PA32</f>
        <v>0</v>
      </c>
      <c r="AND29">
        <f>'k20'!PB32</f>
        <v>0</v>
      </c>
      <c r="ANE29">
        <f>'k20'!PC32</f>
        <v>0</v>
      </c>
      <c r="ANF29">
        <f>'k20'!PD32</f>
        <v>0</v>
      </c>
      <c r="ANG29">
        <f>'k20'!PE32</f>
        <v>0</v>
      </c>
      <c r="ANH29">
        <f>'k20'!PF32</f>
        <v>0</v>
      </c>
      <c r="ANI29">
        <f>'k20'!PG32</f>
        <v>0</v>
      </c>
      <c r="ANJ29">
        <f>'k20'!PH32</f>
        <v>0</v>
      </c>
      <c r="ANK29">
        <f>'k20'!PI32</f>
        <v>0</v>
      </c>
      <c r="ANL29">
        <f>'k20'!PJ32</f>
        <v>0</v>
      </c>
      <c r="ANM29">
        <f>'k20'!PK32</f>
        <v>0</v>
      </c>
      <c r="ANN29">
        <f>'k20'!PL32</f>
        <v>0</v>
      </c>
      <c r="ANO29">
        <f>'k20'!PM32</f>
        <v>0</v>
      </c>
      <c r="ANP29">
        <f>'k20'!PN32</f>
        <v>0</v>
      </c>
      <c r="ANQ29">
        <f>'k20'!PO32</f>
        <v>0</v>
      </c>
      <c r="ANR29">
        <f>'k20'!PP32</f>
        <v>0</v>
      </c>
      <c r="ANS29">
        <f>'k20'!PQ32</f>
        <v>0</v>
      </c>
      <c r="ANT29">
        <f>'k20'!PR32</f>
        <v>0</v>
      </c>
      <c r="ANU29">
        <f>'k20'!PS32</f>
        <v>0</v>
      </c>
      <c r="ANV29">
        <v>29</v>
      </c>
      <c r="ANW29">
        <f>'k21'!NT32</f>
        <v>0</v>
      </c>
      <c r="ANX29">
        <f>'k21'!NU32</f>
        <v>0</v>
      </c>
      <c r="ANY29">
        <f>'k21'!NV32</f>
        <v>0</v>
      </c>
      <c r="ANZ29">
        <f>'k21'!NW32</f>
        <v>0</v>
      </c>
      <c r="AOA29">
        <f>'k21'!NX32</f>
        <v>0</v>
      </c>
      <c r="AOB29">
        <f>'k21'!NY32</f>
        <v>0</v>
      </c>
      <c r="AOC29">
        <f>'k21'!NZ32</f>
        <v>0</v>
      </c>
      <c r="AOD29">
        <f>'k21'!OA32</f>
        <v>0</v>
      </c>
      <c r="AOE29">
        <f>'k21'!OB32</f>
        <v>0</v>
      </c>
      <c r="AOF29">
        <f>'k21'!OC32</f>
        <v>0</v>
      </c>
      <c r="AOG29">
        <f>'k21'!OD32</f>
        <v>0</v>
      </c>
      <c r="AOH29">
        <f>'k21'!OE32</f>
        <v>0</v>
      </c>
      <c r="AOI29">
        <f>'k21'!OF32</f>
        <v>0</v>
      </c>
      <c r="AOJ29">
        <f>'k21'!OG32</f>
        <v>0</v>
      </c>
      <c r="AOK29">
        <f>'k21'!OH32</f>
        <v>0</v>
      </c>
      <c r="AOL29">
        <f>'k21'!OI32</f>
        <v>0</v>
      </c>
      <c r="AOM29">
        <f>'k21'!OJ32</f>
        <v>0</v>
      </c>
      <c r="AON29">
        <f>'k21'!OK32</f>
        <v>0</v>
      </c>
      <c r="AOO29">
        <f>'k21'!OL32</f>
        <v>0</v>
      </c>
      <c r="AOP29">
        <f>'k21'!OM32</f>
        <v>0</v>
      </c>
      <c r="AOQ29">
        <f>'k21'!ON32</f>
        <v>0</v>
      </c>
      <c r="AOR29">
        <f>'k21'!OO32</f>
        <v>0</v>
      </c>
      <c r="AOS29">
        <f>'k21'!OP32</f>
        <v>0</v>
      </c>
      <c r="AOT29">
        <f>'k21'!OQ32</f>
        <v>0</v>
      </c>
      <c r="AOU29">
        <f>'k21'!OR32</f>
        <v>0</v>
      </c>
      <c r="AOV29">
        <f>'k21'!OS32</f>
        <v>0</v>
      </c>
      <c r="AOW29">
        <f>'k21'!OT32</f>
        <v>0</v>
      </c>
      <c r="AOX29">
        <f>'k21'!OU32</f>
        <v>0</v>
      </c>
      <c r="AOY29">
        <f>'k21'!OV32</f>
        <v>0</v>
      </c>
      <c r="AOZ29">
        <f>'k21'!OW32</f>
        <v>0</v>
      </c>
      <c r="APA29">
        <f>'k21'!OX32</f>
        <v>0</v>
      </c>
      <c r="APB29">
        <f>'k21'!OY32</f>
        <v>0</v>
      </c>
      <c r="APC29">
        <f>'k21'!OZ32</f>
        <v>0</v>
      </c>
      <c r="APD29">
        <f>'k21'!PA32</f>
        <v>0</v>
      </c>
      <c r="APE29">
        <f>'k21'!PB32</f>
        <v>0</v>
      </c>
      <c r="APF29">
        <f>'k21'!PC32</f>
        <v>0</v>
      </c>
      <c r="APG29">
        <f>'k21'!PD32</f>
        <v>0</v>
      </c>
      <c r="APH29">
        <f>'k21'!PE32</f>
        <v>0</v>
      </c>
      <c r="API29">
        <f>'k21'!PF32</f>
        <v>0</v>
      </c>
      <c r="APJ29">
        <f>'k21'!PG32</f>
        <v>0</v>
      </c>
      <c r="APK29">
        <f>'k21'!PH32</f>
        <v>0</v>
      </c>
      <c r="APL29">
        <f>'k21'!PI32</f>
        <v>0</v>
      </c>
      <c r="APM29">
        <f>'k21'!PJ32</f>
        <v>0</v>
      </c>
      <c r="APN29">
        <f>'k21'!PK32</f>
        <v>0</v>
      </c>
      <c r="APO29">
        <f>'k21'!PL32</f>
        <v>0</v>
      </c>
      <c r="APP29">
        <f>'k21'!PM32</f>
        <v>0</v>
      </c>
      <c r="APQ29">
        <f>'k21'!PN32</f>
        <v>0</v>
      </c>
      <c r="APR29">
        <f>'k21'!PO32</f>
        <v>0</v>
      </c>
      <c r="APS29">
        <f>'k21'!PP32</f>
        <v>0</v>
      </c>
      <c r="APT29">
        <f>'k21'!PQ32</f>
        <v>0</v>
      </c>
      <c r="APU29">
        <f>'k21'!PR32</f>
        <v>0</v>
      </c>
      <c r="APV29">
        <f>'k21'!PS32</f>
        <v>0</v>
      </c>
      <c r="APW29">
        <v>29</v>
      </c>
    </row>
    <row r="30" spans="2:1115" x14ac:dyDescent="0.25">
      <c r="B30">
        <v>30</v>
      </c>
      <c r="C30">
        <f>'k1'!NT33</f>
        <v>24</v>
      </c>
      <c r="D30">
        <f>'k1'!NU33</f>
        <v>0</v>
      </c>
      <c r="E30">
        <f>'k1'!NV33</f>
        <v>0</v>
      </c>
      <c r="F30">
        <f>'k1'!NW33</f>
        <v>0</v>
      </c>
      <c r="G30">
        <f>'k1'!NX33</f>
        <v>0</v>
      </c>
      <c r="H30">
        <f>'k1'!NY33</f>
        <v>0</v>
      </c>
      <c r="I30">
        <f>'k1'!NZ33</f>
        <v>0</v>
      </c>
      <c r="J30">
        <f>'k1'!OA33</f>
        <v>0</v>
      </c>
      <c r="K30">
        <f>'k1'!OB33</f>
        <v>0</v>
      </c>
      <c r="L30">
        <f>'k1'!OC33</f>
        <v>0</v>
      </c>
      <c r="M30">
        <f>'k1'!OD33</f>
        <v>0</v>
      </c>
      <c r="N30">
        <f>'k1'!OE33</f>
        <v>0</v>
      </c>
      <c r="O30">
        <f>'k1'!OF33</f>
        <v>0</v>
      </c>
      <c r="P30">
        <f>'k1'!OG33</f>
        <v>0</v>
      </c>
      <c r="Q30" t="str">
        <f>'k1'!OH33</f>
        <v>0</v>
      </c>
      <c r="R30">
        <f>'k1'!OI33</f>
        <v>0</v>
      </c>
      <c r="S30" t="str">
        <f>'k1'!OJ33</f>
        <v>0</v>
      </c>
      <c r="T30">
        <f>'k1'!OK33</f>
        <v>0</v>
      </c>
      <c r="U30" t="str">
        <f>'k1'!OL33</f>
        <v>0</v>
      </c>
      <c r="V30" t="str">
        <f>'k1'!OM33</f>
        <v>NILAI MELEBIHI KAPASITAS</v>
      </c>
      <c r="W30">
        <f>'k1'!ON33</f>
        <v>0</v>
      </c>
      <c r="X30" t="str">
        <f>'k1'!OO33</f>
        <v>0</v>
      </c>
      <c r="Y30" t="str">
        <f>'k1'!OP33</f>
        <v>NILAI MELEBIHI KAPASITAS</v>
      </c>
      <c r="Z30" t="str">
        <f>'k1'!OQ33</f>
        <v/>
      </c>
      <c r="AA30">
        <f>'k1'!OR33</f>
        <v>0</v>
      </c>
      <c r="AB30" t="str">
        <f>'k1'!OS33</f>
        <v/>
      </c>
      <c r="AC30">
        <f>'k1'!OT33</f>
        <v>0</v>
      </c>
      <c r="AD30" t="str">
        <f>'k1'!OU33</f>
        <v/>
      </c>
      <c r="AE30">
        <f>'k1'!OV33</f>
        <v>0</v>
      </c>
      <c r="AF30" t="str">
        <f>'k1'!OW33</f>
        <v/>
      </c>
      <c r="AG30">
        <f>'k1'!OX33</f>
        <v>0</v>
      </c>
      <c r="AH30" t="str">
        <f>'k1'!OY33</f>
        <v/>
      </c>
      <c r="AI30">
        <f>'k1'!OZ33</f>
        <v>0</v>
      </c>
      <c r="AJ30" t="str">
        <f>'k1'!PA33</f>
        <v/>
      </c>
      <c r="AK30">
        <f>'k1'!PB33</f>
        <v>0</v>
      </c>
      <c r="AL30" t="str">
        <f>'k1'!PC33</f>
        <v/>
      </c>
      <c r="AM30">
        <f>'k1'!PD33</f>
        <v>0</v>
      </c>
      <c r="AN30" t="str">
        <f>'k1'!PE33</f>
        <v/>
      </c>
      <c r="AO30">
        <f>'k1'!PF33</f>
        <v>0</v>
      </c>
      <c r="AP30" t="str">
        <f>'k1'!PG33</f>
        <v/>
      </c>
      <c r="AQ30">
        <f>'k1'!PH33</f>
        <v>0</v>
      </c>
      <c r="AR30" t="str">
        <f>'k1'!PI33</f>
        <v/>
      </c>
      <c r="AS30">
        <f>'k1'!PJ33</f>
        <v>0</v>
      </c>
      <c r="AT30" t="str">
        <f>'k1'!PK33</f>
        <v/>
      </c>
      <c r="AU30">
        <f>'k1'!PL33</f>
        <v>0</v>
      </c>
      <c r="AV30" t="str">
        <f>'k1'!PM33</f>
        <v/>
      </c>
      <c r="AW30">
        <f>'k1'!PN33</f>
        <v>0</v>
      </c>
      <c r="AX30">
        <f>'k1'!PO33</f>
        <v>0</v>
      </c>
      <c r="AY30">
        <f>'k1'!PP33</f>
        <v>0</v>
      </c>
      <c r="AZ30">
        <f>'k1'!PQ33</f>
        <v>0</v>
      </c>
      <c r="BA30">
        <f>'k1'!PR33</f>
        <v>0</v>
      </c>
      <c r="BB30">
        <f>'k1'!PS33</f>
        <v>0</v>
      </c>
      <c r="BC30">
        <v>30</v>
      </c>
      <c r="BD30">
        <f>'k2'!NT33</f>
        <v>24</v>
      </c>
      <c r="BE30">
        <f>'k2'!NU33</f>
        <v>0</v>
      </c>
      <c r="BF30">
        <f>'k2'!NV33</f>
        <v>0</v>
      </c>
      <c r="BG30">
        <f>'k2'!NW33</f>
        <v>0</v>
      </c>
      <c r="BH30">
        <f>'k2'!NX33</f>
        <v>0</v>
      </c>
      <c r="BI30">
        <f>'k2'!NY33</f>
        <v>0</v>
      </c>
      <c r="BJ30">
        <f>'k2'!NZ33</f>
        <v>0</v>
      </c>
      <c r="BK30">
        <f>'k2'!OA33</f>
        <v>0</v>
      </c>
      <c r="BL30">
        <f>'k2'!OB33</f>
        <v>0</v>
      </c>
      <c r="BM30">
        <f>'k2'!OC33</f>
        <v>0</v>
      </c>
      <c r="BN30">
        <f>'k2'!OD33</f>
        <v>0</v>
      </c>
      <c r="BO30">
        <f>'k2'!OE33</f>
        <v>0</v>
      </c>
      <c r="BP30">
        <f>'k2'!OF33</f>
        <v>0</v>
      </c>
      <c r="BQ30">
        <f>'k2'!OG33</f>
        <v>0</v>
      </c>
      <c r="BR30" t="str">
        <f>'k2'!OH33</f>
        <v>0</v>
      </c>
      <c r="BS30">
        <f>'k2'!OI33</f>
        <v>0</v>
      </c>
      <c r="BT30" t="str">
        <f>'k2'!OJ33</f>
        <v>0</v>
      </c>
      <c r="BU30">
        <f>'k2'!OK33</f>
        <v>0</v>
      </c>
      <c r="BV30" t="str">
        <f>'k2'!OL33</f>
        <v>0</v>
      </c>
      <c r="BW30" t="str">
        <f>'k2'!OM33</f>
        <v>NILAI MELEBIHI KAPASITAS</v>
      </c>
      <c r="BX30">
        <f>'k2'!ON33</f>
        <v>0</v>
      </c>
      <c r="BY30" t="str">
        <f>'k2'!OO33</f>
        <v>0</v>
      </c>
      <c r="BZ30" t="str">
        <f>'k2'!OP33</f>
        <v>NILAI MELEBIHI KAPASITAS</v>
      </c>
      <c r="CA30" t="str">
        <f>'k2'!OQ33</f>
        <v/>
      </c>
      <c r="CB30">
        <f>'k2'!OR33</f>
        <v>0</v>
      </c>
      <c r="CC30" t="str">
        <f>'k2'!OS33</f>
        <v/>
      </c>
      <c r="CD30">
        <f>'k2'!OT33</f>
        <v>0</v>
      </c>
      <c r="CE30" t="str">
        <f>'k2'!OU33</f>
        <v/>
      </c>
      <c r="CF30">
        <f>'k2'!OV33</f>
        <v>0</v>
      </c>
      <c r="CG30" t="str">
        <f>'k2'!OW33</f>
        <v/>
      </c>
      <c r="CH30">
        <f>'k2'!OX33</f>
        <v>0</v>
      </c>
      <c r="CI30" t="str">
        <f>'k2'!OY33</f>
        <v/>
      </c>
      <c r="CJ30">
        <f>'k2'!OZ33</f>
        <v>0</v>
      </c>
      <c r="CK30" t="str">
        <f>'k2'!PA33</f>
        <v/>
      </c>
      <c r="CL30">
        <f>'k2'!PB33</f>
        <v>0</v>
      </c>
      <c r="CM30" t="str">
        <f>'k2'!PC33</f>
        <v/>
      </c>
      <c r="CN30">
        <f>'k2'!PD33</f>
        <v>0</v>
      </c>
      <c r="CO30" t="str">
        <f>'k2'!PE33</f>
        <v/>
      </c>
      <c r="CP30">
        <f>'k2'!PF33</f>
        <v>0</v>
      </c>
      <c r="CQ30" t="str">
        <f>'k2'!PG33</f>
        <v/>
      </c>
      <c r="CR30">
        <f>'k2'!PH33</f>
        <v>0</v>
      </c>
      <c r="CS30" t="str">
        <f>'k2'!PI33</f>
        <v/>
      </c>
      <c r="CT30">
        <f>'k2'!PJ33</f>
        <v>0</v>
      </c>
      <c r="CU30" t="str">
        <f>'k2'!PK33</f>
        <v/>
      </c>
      <c r="CV30">
        <f>'k2'!PL33</f>
        <v>0</v>
      </c>
      <c r="CW30" t="str">
        <f>'k2'!PM33</f>
        <v/>
      </c>
      <c r="CX30">
        <f>'k2'!PN33</f>
        <v>0</v>
      </c>
      <c r="CY30">
        <f>'k2'!PO33</f>
        <v>0</v>
      </c>
      <c r="CZ30">
        <f>'k2'!PP33</f>
        <v>0</v>
      </c>
      <c r="DA30">
        <f>'k2'!PQ33</f>
        <v>0</v>
      </c>
      <c r="DB30">
        <f>'k2'!PR33</f>
        <v>0</v>
      </c>
      <c r="DC30">
        <f>'k2'!PS33</f>
        <v>0</v>
      </c>
      <c r="DD30">
        <v>30</v>
      </c>
      <c r="DE30">
        <f>'k3'!NT33</f>
        <v>24</v>
      </c>
      <c r="DF30">
        <f>'k3'!NU33</f>
        <v>0</v>
      </c>
      <c r="DG30">
        <f>'k3'!NV33</f>
        <v>0</v>
      </c>
      <c r="DH30">
        <f>'k3'!NW33</f>
        <v>0</v>
      </c>
      <c r="DI30">
        <f>'k3'!NX33</f>
        <v>0</v>
      </c>
      <c r="DJ30">
        <f>'k3'!NY33</f>
        <v>0</v>
      </c>
      <c r="DK30">
        <f>'k3'!NZ33</f>
        <v>0</v>
      </c>
      <c r="DL30">
        <f>'k3'!OA33</f>
        <v>0</v>
      </c>
      <c r="DM30">
        <f>'k3'!OB33</f>
        <v>0</v>
      </c>
      <c r="DN30">
        <f>'k3'!OC33</f>
        <v>0</v>
      </c>
      <c r="DO30">
        <f>'k3'!OD33</f>
        <v>0</v>
      </c>
      <c r="DP30">
        <f>'k3'!OE33</f>
        <v>0</v>
      </c>
      <c r="DQ30">
        <f>'k3'!OF33</f>
        <v>0</v>
      </c>
      <c r="DR30">
        <f>'k3'!OG33</f>
        <v>0</v>
      </c>
      <c r="DS30" t="str">
        <f>'k3'!OH33</f>
        <v>0</v>
      </c>
      <c r="DT30">
        <f>'k3'!OI33</f>
        <v>0</v>
      </c>
      <c r="DU30" t="str">
        <f>'k3'!OJ33</f>
        <v>0</v>
      </c>
      <c r="DV30">
        <f>'k3'!OK33</f>
        <v>0</v>
      </c>
      <c r="DW30" t="str">
        <f>'k3'!OL33</f>
        <v>0</v>
      </c>
      <c r="DX30" t="str">
        <f>'k3'!OM33</f>
        <v>NILAI MELEBIHI KAPASITAS</v>
      </c>
      <c r="DY30">
        <f>'k3'!ON33</f>
        <v>0</v>
      </c>
      <c r="DZ30" t="str">
        <f>'k3'!OO33</f>
        <v>0</v>
      </c>
      <c r="EA30" t="str">
        <f>'k3'!OP33</f>
        <v>NILAI MELEBIHI KAPASITAS</v>
      </c>
      <c r="EB30" t="str">
        <f>'k3'!OQ33</f>
        <v/>
      </c>
      <c r="EC30">
        <f>'k3'!OR33</f>
        <v>0</v>
      </c>
      <c r="ED30" t="str">
        <f>'k3'!OS33</f>
        <v/>
      </c>
      <c r="EE30">
        <f>'k3'!OT33</f>
        <v>0</v>
      </c>
      <c r="EF30" t="str">
        <f>'k3'!OU33</f>
        <v/>
      </c>
      <c r="EG30">
        <f>'k3'!OV33</f>
        <v>0</v>
      </c>
      <c r="EH30" t="str">
        <f>'k3'!OW33</f>
        <v/>
      </c>
      <c r="EI30">
        <f>'k3'!OX33</f>
        <v>0</v>
      </c>
      <c r="EJ30" t="str">
        <f>'k3'!OY33</f>
        <v/>
      </c>
      <c r="EK30">
        <f>'k3'!OZ33</f>
        <v>0</v>
      </c>
      <c r="EL30" t="str">
        <f>'k3'!PA33</f>
        <v/>
      </c>
      <c r="EM30">
        <f>'k3'!PB33</f>
        <v>0</v>
      </c>
      <c r="EN30" t="str">
        <f>'k3'!PC33</f>
        <v/>
      </c>
      <c r="EO30">
        <f>'k3'!PD33</f>
        <v>0</v>
      </c>
      <c r="EP30" t="str">
        <f>'k3'!PE33</f>
        <v/>
      </c>
      <c r="EQ30">
        <f>'k3'!PF33</f>
        <v>0</v>
      </c>
      <c r="ER30" t="str">
        <f>'k3'!PG33</f>
        <v/>
      </c>
      <c r="ES30">
        <f>'k3'!PH33</f>
        <v>0</v>
      </c>
      <c r="ET30" t="str">
        <f>'k3'!PI33</f>
        <v/>
      </c>
      <c r="EU30">
        <f>'k3'!PJ33</f>
        <v>0</v>
      </c>
      <c r="EV30" t="str">
        <f>'k3'!PK33</f>
        <v/>
      </c>
      <c r="EW30">
        <f>'k3'!PL33</f>
        <v>0</v>
      </c>
      <c r="EX30" t="str">
        <f>'k3'!PM33</f>
        <v/>
      </c>
      <c r="EY30">
        <f>'k3'!PN33</f>
        <v>0</v>
      </c>
      <c r="EZ30">
        <f>'k3'!PO33</f>
        <v>0</v>
      </c>
      <c r="FA30">
        <f>'k3'!PP33</f>
        <v>0</v>
      </c>
      <c r="FB30">
        <f>'k3'!PQ33</f>
        <v>0</v>
      </c>
      <c r="FC30">
        <f>'k3'!PR33</f>
        <v>0</v>
      </c>
      <c r="FD30">
        <f>'k3'!PS33</f>
        <v>0</v>
      </c>
      <c r="FE30">
        <v>30</v>
      </c>
      <c r="FF30">
        <f>'k4'!NT33</f>
        <v>0</v>
      </c>
      <c r="FG30">
        <f>'k4'!NU33</f>
        <v>0</v>
      </c>
      <c r="FH30">
        <f>'k4'!NV33</f>
        <v>0</v>
      </c>
      <c r="FI30">
        <f>'k4'!NW33</f>
        <v>0</v>
      </c>
      <c r="FJ30">
        <f>'k4'!NX33</f>
        <v>0</v>
      </c>
      <c r="FK30">
        <f>'k4'!NY33</f>
        <v>0</v>
      </c>
      <c r="FL30">
        <f>'k4'!NZ33</f>
        <v>0</v>
      </c>
      <c r="FM30">
        <f>'k4'!OA33</f>
        <v>0</v>
      </c>
      <c r="FN30">
        <f>'k4'!OB33</f>
        <v>0</v>
      </c>
      <c r="FO30">
        <f>'k4'!OC33</f>
        <v>0</v>
      </c>
      <c r="FP30">
        <f>'k4'!OD33</f>
        <v>0</v>
      </c>
      <c r="FQ30">
        <f>'k4'!OE33</f>
        <v>0</v>
      </c>
      <c r="FR30">
        <f>'k4'!OF33</f>
        <v>0</v>
      </c>
      <c r="FS30">
        <f>'k4'!OG33</f>
        <v>0</v>
      </c>
      <c r="FT30">
        <f>'k4'!OH33</f>
        <v>0</v>
      </c>
      <c r="FU30">
        <f>'k4'!OI33</f>
        <v>0</v>
      </c>
      <c r="FV30">
        <f>'k4'!OJ33</f>
        <v>0</v>
      </c>
      <c r="FW30">
        <f>'k4'!OK33</f>
        <v>0</v>
      </c>
      <c r="FX30">
        <f>'k4'!OL33</f>
        <v>0</v>
      </c>
      <c r="FY30">
        <f>'k4'!OM33</f>
        <v>0</v>
      </c>
      <c r="FZ30">
        <f>'k4'!ON33</f>
        <v>0</v>
      </c>
      <c r="GA30">
        <f>'k4'!OO33</f>
        <v>0</v>
      </c>
      <c r="GB30">
        <f>'k4'!OP33</f>
        <v>0</v>
      </c>
      <c r="GC30">
        <f>'k4'!OQ33</f>
        <v>0</v>
      </c>
      <c r="GD30">
        <f>'k4'!OR33</f>
        <v>0</v>
      </c>
      <c r="GE30">
        <f>'k4'!OS33</f>
        <v>0</v>
      </c>
      <c r="GF30">
        <f>'k4'!OT33</f>
        <v>0</v>
      </c>
      <c r="GG30">
        <f>'k4'!OU33</f>
        <v>0</v>
      </c>
      <c r="GH30">
        <f>'k4'!OV33</f>
        <v>0</v>
      </c>
      <c r="GI30">
        <f>'k4'!OW33</f>
        <v>0</v>
      </c>
      <c r="GJ30">
        <f>'k4'!OX33</f>
        <v>0</v>
      </c>
      <c r="GK30">
        <f>'k4'!OY33</f>
        <v>0</v>
      </c>
      <c r="GL30">
        <f>'k4'!OZ33</f>
        <v>0</v>
      </c>
      <c r="GM30">
        <f>'k4'!PA33</f>
        <v>0</v>
      </c>
      <c r="GN30">
        <f>'k4'!PB33</f>
        <v>0</v>
      </c>
      <c r="GO30">
        <f>'k4'!PC33</f>
        <v>0</v>
      </c>
      <c r="GP30">
        <f>'k4'!PD33</f>
        <v>0</v>
      </c>
      <c r="GQ30">
        <f>'k4'!PE33</f>
        <v>0</v>
      </c>
      <c r="GR30">
        <f>'k4'!PF33</f>
        <v>0</v>
      </c>
      <c r="GS30">
        <f>'k4'!PG33</f>
        <v>0</v>
      </c>
      <c r="GT30">
        <f>'k4'!PH33</f>
        <v>0</v>
      </c>
      <c r="GU30">
        <f>'k4'!PI33</f>
        <v>0</v>
      </c>
      <c r="GV30">
        <f>'k4'!PJ33</f>
        <v>0</v>
      </c>
      <c r="GW30">
        <f>'k4'!PK33</f>
        <v>0</v>
      </c>
      <c r="GX30">
        <f>'k4'!PL33</f>
        <v>0</v>
      </c>
      <c r="GY30">
        <f>'k4'!PM33</f>
        <v>0</v>
      </c>
      <c r="GZ30">
        <f>'k4'!PN33</f>
        <v>0</v>
      </c>
      <c r="HA30">
        <f>'k4'!PO33</f>
        <v>0</v>
      </c>
      <c r="HB30">
        <f>'k4'!PP33</f>
        <v>0</v>
      </c>
      <c r="HC30">
        <f>'k4'!PQ33</f>
        <v>0</v>
      </c>
      <c r="HD30">
        <f>'k4'!PR33</f>
        <v>0</v>
      </c>
      <c r="HE30">
        <f>'k4'!PS33</f>
        <v>0</v>
      </c>
      <c r="HF30">
        <v>30</v>
      </c>
      <c r="HG30">
        <f>'k5'!NT33</f>
        <v>0</v>
      </c>
      <c r="HH30">
        <f>'k5'!NU33</f>
        <v>0</v>
      </c>
      <c r="HI30">
        <f>'k5'!NV33</f>
        <v>0</v>
      </c>
      <c r="HJ30">
        <f>'k5'!NW33</f>
        <v>0</v>
      </c>
      <c r="HK30">
        <f>'k5'!NX33</f>
        <v>0</v>
      </c>
      <c r="HL30">
        <f>'k5'!NY33</f>
        <v>0</v>
      </c>
      <c r="HM30">
        <f>'k5'!NZ33</f>
        <v>0</v>
      </c>
      <c r="HN30">
        <f>'k5'!OA33</f>
        <v>0</v>
      </c>
      <c r="HO30">
        <f>'k5'!OB33</f>
        <v>0</v>
      </c>
      <c r="HP30">
        <f>'k5'!OC33</f>
        <v>0</v>
      </c>
      <c r="HQ30">
        <f>'k5'!OD33</f>
        <v>0</v>
      </c>
      <c r="HR30">
        <f>'k5'!OE33</f>
        <v>0</v>
      </c>
      <c r="HS30">
        <f>'k5'!OF33</f>
        <v>0</v>
      </c>
      <c r="HT30">
        <f>'k5'!OG33</f>
        <v>0</v>
      </c>
      <c r="HU30">
        <f>'k5'!OH33</f>
        <v>0</v>
      </c>
      <c r="HV30">
        <f>'k5'!OI33</f>
        <v>0</v>
      </c>
      <c r="HW30">
        <f>'k5'!OJ33</f>
        <v>0</v>
      </c>
      <c r="HX30">
        <f>'k5'!OK33</f>
        <v>0</v>
      </c>
      <c r="HY30">
        <f>'k5'!OL33</f>
        <v>0</v>
      </c>
      <c r="HZ30">
        <f>'k5'!OM33</f>
        <v>0</v>
      </c>
      <c r="IA30">
        <f>'k5'!ON33</f>
        <v>0</v>
      </c>
      <c r="IB30">
        <f>'k5'!OO33</f>
        <v>0</v>
      </c>
      <c r="IC30">
        <f>'k5'!OP33</f>
        <v>0</v>
      </c>
      <c r="ID30">
        <f>'k5'!OQ33</f>
        <v>0</v>
      </c>
      <c r="IE30">
        <f>'k5'!OR33</f>
        <v>0</v>
      </c>
      <c r="IF30">
        <f>'k5'!OS33</f>
        <v>0</v>
      </c>
      <c r="IG30">
        <f>'k5'!OT33</f>
        <v>0</v>
      </c>
      <c r="IH30">
        <f>'k5'!OU33</f>
        <v>0</v>
      </c>
      <c r="II30">
        <f>'k5'!OV33</f>
        <v>0</v>
      </c>
      <c r="IJ30">
        <f>'k5'!OW33</f>
        <v>0</v>
      </c>
      <c r="IK30">
        <f>'k5'!OX33</f>
        <v>0</v>
      </c>
      <c r="IL30">
        <f>'k5'!OY33</f>
        <v>0</v>
      </c>
      <c r="IM30">
        <f>'k5'!OZ33</f>
        <v>0</v>
      </c>
      <c r="IN30">
        <f>'k5'!PA33</f>
        <v>0</v>
      </c>
      <c r="IO30">
        <f>'k5'!PB33</f>
        <v>0</v>
      </c>
      <c r="IP30">
        <f>'k5'!PC33</f>
        <v>0</v>
      </c>
      <c r="IQ30">
        <f>'k5'!PD33</f>
        <v>0</v>
      </c>
      <c r="IR30">
        <f>'k5'!PE33</f>
        <v>0</v>
      </c>
      <c r="IS30">
        <f>'k5'!PF33</f>
        <v>0</v>
      </c>
      <c r="IT30">
        <f>'k5'!PG33</f>
        <v>0</v>
      </c>
      <c r="IU30">
        <f>'k5'!PH33</f>
        <v>0</v>
      </c>
      <c r="IV30">
        <f>'k5'!PI33</f>
        <v>0</v>
      </c>
      <c r="IW30">
        <f>'k5'!PJ33</f>
        <v>0</v>
      </c>
      <c r="IX30">
        <f>'k5'!PK33</f>
        <v>0</v>
      </c>
      <c r="IY30">
        <f>'k5'!PL33</f>
        <v>0</v>
      </c>
      <c r="IZ30">
        <f>'k5'!PM33</f>
        <v>0</v>
      </c>
      <c r="JA30">
        <f>'k5'!PN33</f>
        <v>0</v>
      </c>
      <c r="JB30">
        <f>'k5'!PO33</f>
        <v>0</v>
      </c>
      <c r="JC30">
        <f>'k5'!PP33</f>
        <v>0</v>
      </c>
      <c r="JD30">
        <f>'k5'!PQ33</f>
        <v>0</v>
      </c>
      <c r="JE30">
        <f>'k5'!PR33</f>
        <v>0</v>
      </c>
      <c r="JF30">
        <f>'k5'!PS33</f>
        <v>0</v>
      </c>
      <c r="JG30">
        <v>30</v>
      </c>
      <c r="JH30">
        <f>'k6'!NT33</f>
        <v>0</v>
      </c>
      <c r="JI30">
        <f>'k6'!NU33</f>
        <v>0</v>
      </c>
      <c r="JJ30">
        <f>'k6'!NV33</f>
        <v>0</v>
      </c>
      <c r="JK30">
        <f>'k6'!NW33</f>
        <v>0</v>
      </c>
      <c r="JL30">
        <f>'k6'!NX33</f>
        <v>0</v>
      </c>
      <c r="JM30">
        <f>'k6'!NY33</f>
        <v>0</v>
      </c>
      <c r="JN30">
        <f>'k6'!NZ33</f>
        <v>0</v>
      </c>
      <c r="JO30">
        <f>'k6'!OA33</f>
        <v>0</v>
      </c>
      <c r="JP30">
        <f>'k6'!OB33</f>
        <v>0</v>
      </c>
      <c r="JQ30">
        <f>'k6'!OC33</f>
        <v>0</v>
      </c>
      <c r="JR30">
        <f>'k6'!OD33</f>
        <v>0</v>
      </c>
      <c r="JS30">
        <f>'k6'!OE33</f>
        <v>0</v>
      </c>
      <c r="JT30">
        <f>'k6'!OF33</f>
        <v>0</v>
      </c>
      <c r="JU30">
        <f>'k6'!OG33</f>
        <v>0</v>
      </c>
      <c r="JV30">
        <f>'k6'!OH33</f>
        <v>0</v>
      </c>
      <c r="JW30">
        <f>'k6'!OI33</f>
        <v>0</v>
      </c>
      <c r="JX30">
        <f>'k6'!OJ33</f>
        <v>0</v>
      </c>
      <c r="JY30">
        <f>'k6'!OK33</f>
        <v>0</v>
      </c>
      <c r="JZ30">
        <f>'k6'!OL33</f>
        <v>0</v>
      </c>
      <c r="KA30">
        <f>'k6'!OM33</f>
        <v>0</v>
      </c>
      <c r="KB30">
        <f>'k6'!ON33</f>
        <v>0</v>
      </c>
      <c r="KC30">
        <f>'k6'!OO33</f>
        <v>0</v>
      </c>
      <c r="KD30">
        <f>'k6'!OP33</f>
        <v>0</v>
      </c>
      <c r="KE30">
        <f>'k6'!OQ33</f>
        <v>0</v>
      </c>
      <c r="KF30">
        <f>'k6'!OR33</f>
        <v>0</v>
      </c>
      <c r="KG30">
        <f>'k6'!OS33</f>
        <v>0</v>
      </c>
      <c r="KH30">
        <f>'k6'!OT33</f>
        <v>0</v>
      </c>
      <c r="KI30">
        <f>'k6'!OU33</f>
        <v>0</v>
      </c>
      <c r="KJ30">
        <f>'k6'!OV33</f>
        <v>0</v>
      </c>
      <c r="KK30">
        <f>'k6'!OW33</f>
        <v>0</v>
      </c>
      <c r="KL30">
        <f>'k6'!OX33</f>
        <v>0</v>
      </c>
      <c r="KM30">
        <f>'k6'!OY33</f>
        <v>0</v>
      </c>
      <c r="KN30">
        <f>'k6'!OZ33</f>
        <v>0</v>
      </c>
      <c r="KO30">
        <f>'k6'!PA33</f>
        <v>0</v>
      </c>
      <c r="KP30">
        <f>'k6'!PB33</f>
        <v>0</v>
      </c>
      <c r="KQ30">
        <f>'k6'!PC33</f>
        <v>0</v>
      </c>
      <c r="KR30">
        <f>'k6'!PD33</f>
        <v>0</v>
      </c>
      <c r="KS30">
        <f>'k6'!PE33</f>
        <v>0</v>
      </c>
      <c r="KT30">
        <f>'k6'!PF33</f>
        <v>0</v>
      </c>
      <c r="KU30">
        <f>'k6'!PG33</f>
        <v>0</v>
      </c>
      <c r="KV30">
        <f>'k6'!PH33</f>
        <v>0</v>
      </c>
      <c r="KW30">
        <f>'k6'!PI33</f>
        <v>0</v>
      </c>
      <c r="KX30">
        <f>'k6'!PJ33</f>
        <v>0</v>
      </c>
      <c r="KY30">
        <f>'k6'!PK33</f>
        <v>0</v>
      </c>
      <c r="KZ30">
        <f>'k6'!PL33</f>
        <v>0</v>
      </c>
      <c r="LA30">
        <f>'k6'!PM33</f>
        <v>0</v>
      </c>
      <c r="LB30">
        <f>'k6'!PN33</f>
        <v>0</v>
      </c>
      <c r="LC30">
        <f>'k6'!PO33</f>
        <v>0</v>
      </c>
      <c r="LD30">
        <f>'k6'!PP33</f>
        <v>0</v>
      </c>
      <c r="LE30">
        <f>'k6'!PQ33</f>
        <v>0</v>
      </c>
      <c r="LF30">
        <f>'k6'!PR33</f>
        <v>0</v>
      </c>
      <c r="LG30">
        <f>'k6'!PS33</f>
        <v>0</v>
      </c>
      <c r="LH30">
        <v>30</v>
      </c>
      <c r="LI30">
        <f>'k7'!NT33</f>
        <v>0</v>
      </c>
      <c r="LJ30">
        <f>'k7'!NU33</f>
        <v>0</v>
      </c>
      <c r="LK30">
        <f>'k7'!NV33</f>
        <v>0</v>
      </c>
      <c r="LL30">
        <f>'k7'!NW33</f>
        <v>0</v>
      </c>
      <c r="LM30">
        <f>'k7'!NX33</f>
        <v>0</v>
      </c>
      <c r="LN30">
        <f>'k7'!NY33</f>
        <v>0</v>
      </c>
      <c r="LO30">
        <f>'k7'!NZ33</f>
        <v>0</v>
      </c>
      <c r="LP30">
        <f>'k7'!OA33</f>
        <v>0</v>
      </c>
      <c r="LQ30">
        <f>'k7'!OB33</f>
        <v>0</v>
      </c>
      <c r="LR30">
        <f>'k7'!OC33</f>
        <v>0</v>
      </c>
      <c r="LS30">
        <f>'k7'!OD33</f>
        <v>0</v>
      </c>
      <c r="LT30">
        <f>'k7'!OE33</f>
        <v>0</v>
      </c>
      <c r="LU30">
        <f>'k7'!OF33</f>
        <v>0</v>
      </c>
      <c r="LV30">
        <f>'k7'!OG33</f>
        <v>0</v>
      </c>
      <c r="LW30">
        <f>'k7'!OH33</f>
        <v>0</v>
      </c>
      <c r="LX30">
        <f>'k7'!OI33</f>
        <v>0</v>
      </c>
      <c r="LY30">
        <f>'k7'!OJ33</f>
        <v>0</v>
      </c>
      <c r="LZ30">
        <f>'k7'!OK33</f>
        <v>0</v>
      </c>
      <c r="MA30">
        <f>'k7'!OL33</f>
        <v>0</v>
      </c>
      <c r="MB30">
        <f>'k7'!OM33</f>
        <v>0</v>
      </c>
      <c r="MC30">
        <f>'k7'!ON33</f>
        <v>0</v>
      </c>
      <c r="MD30">
        <f>'k7'!OO33</f>
        <v>0</v>
      </c>
      <c r="ME30">
        <f>'k7'!OP33</f>
        <v>0</v>
      </c>
      <c r="MF30">
        <f>'k7'!OQ33</f>
        <v>0</v>
      </c>
      <c r="MG30">
        <f>'k7'!OR33</f>
        <v>0</v>
      </c>
      <c r="MH30">
        <f>'k7'!OS33</f>
        <v>0</v>
      </c>
      <c r="MI30">
        <f>'k7'!OT33</f>
        <v>0</v>
      </c>
      <c r="MJ30">
        <f>'k7'!OU33</f>
        <v>0</v>
      </c>
      <c r="MK30">
        <f>'k7'!OV33</f>
        <v>0</v>
      </c>
      <c r="ML30">
        <f>'k7'!OW33</f>
        <v>0</v>
      </c>
      <c r="MM30">
        <f>'k7'!OX33</f>
        <v>0</v>
      </c>
      <c r="MN30">
        <f>'k7'!OY33</f>
        <v>0</v>
      </c>
      <c r="MO30">
        <f>'k7'!OZ33</f>
        <v>0</v>
      </c>
      <c r="MP30">
        <f>'k7'!PA33</f>
        <v>0</v>
      </c>
      <c r="MQ30">
        <f>'k7'!PB33</f>
        <v>0</v>
      </c>
      <c r="MR30">
        <f>'k7'!PC33</f>
        <v>0</v>
      </c>
      <c r="MS30">
        <f>'k7'!PD33</f>
        <v>0</v>
      </c>
      <c r="MT30">
        <f>'k7'!PE33</f>
        <v>0</v>
      </c>
      <c r="MU30">
        <f>'k7'!PF33</f>
        <v>0</v>
      </c>
      <c r="MV30">
        <f>'k7'!PG33</f>
        <v>0</v>
      </c>
      <c r="MW30">
        <f>'k7'!PH33</f>
        <v>0</v>
      </c>
      <c r="MX30">
        <f>'k7'!PI33</f>
        <v>0</v>
      </c>
      <c r="MY30">
        <f>'k7'!PJ33</f>
        <v>0</v>
      </c>
      <c r="MZ30">
        <f>'k7'!PK33</f>
        <v>0</v>
      </c>
      <c r="NA30">
        <f>'k7'!PL33</f>
        <v>0</v>
      </c>
      <c r="NB30">
        <f>'k7'!PM33</f>
        <v>0</v>
      </c>
      <c r="NC30">
        <f>'k7'!PN33</f>
        <v>0</v>
      </c>
      <c r="ND30">
        <f>'k7'!PO33</f>
        <v>0</v>
      </c>
      <c r="NE30">
        <f>'k7'!PP33</f>
        <v>0</v>
      </c>
      <c r="NF30">
        <f>'k7'!PQ33</f>
        <v>0</v>
      </c>
      <c r="NG30">
        <f>'k7'!PR33</f>
        <v>0</v>
      </c>
      <c r="NH30">
        <f>'k7'!PS33</f>
        <v>0</v>
      </c>
      <c r="NI30">
        <v>30</v>
      </c>
      <c r="NJ30">
        <f>'k8'!NT33</f>
        <v>0</v>
      </c>
      <c r="NK30">
        <f>'k8'!NU33</f>
        <v>0</v>
      </c>
      <c r="NL30">
        <f>'k8'!NV33</f>
        <v>0</v>
      </c>
      <c r="NM30">
        <f>'k8'!NW33</f>
        <v>0</v>
      </c>
      <c r="NN30">
        <f>'k8'!NX33</f>
        <v>0</v>
      </c>
      <c r="NO30">
        <f>'k8'!NY33</f>
        <v>0</v>
      </c>
      <c r="NP30">
        <f>'k8'!NZ33</f>
        <v>0</v>
      </c>
      <c r="NQ30">
        <f>'k8'!OA33</f>
        <v>0</v>
      </c>
      <c r="NR30">
        <f>'k8'!OB33</f>
        <v>0</v>
      </c>
      <c r="NS30">
        <f>'k8'!OC33</f>
        <v>0</v>
      </c>
      <c r="NT30">
        <f>'k8'!OD33</f>
        <v>0</v>
      </c>
      <c r="NU30">
        <f>'k8'!OE33</f>
        <v>0</v>
      </c>
      <c r="NV30">
        <f>'k8'!OF33</f>
        <v>0</v>
      </c>
      <c r="NW30">
        <f>'k8'!OG33</f>
        <v>0</v>
      </c>
      <c r="NX30">
        <f>'k8'!OH33</f>
        <v>0</v>
      </c>
      <c r="NY30">
        <f>'k8'!OI33</f>
        <v>0</v>
      </c>
      <c r="NZ30">
        <f>'k8'!OJ33</f>
        <v>0</v>
      </c>
      <c r="OA30">
        <f>'k8'!OK33</f>
        <v>0</v>
      </c>
      <c r="OB30">
        <f>'k8'!OL33</f>
        <v>0</v>
      </c>
      <c r="OC30">
        <f>'k8'!OM33</f>
        <v>0</v>
      </c>
      <c r="OD30">
        <f>'k8'!ON33</f>
        <v>0</v>
      </c>
      <c r="OE30">
        <f>'k8'!OO33</f>
        <v>0</v>
      </c>
      <c r="OF30">
        <f>'k8'!OP33</f>
        <v>0</v>
      </c>
      <c r="OG30">
        <f>'k8'!OQ33</f>
        <v>0</v>
      </c>
      <c r="OH30">
        <f>'k8'!OR33</f>
        <v>0</v>
      </c>
      <c r="OI30">
        <f>'k8'!OS33</f>
        <v>0</v>
      </c>
      <c r="OJ30">
        <f>'k8'!OT33</f>
        <v>0</v>
      </c>
      <c r="OK30">
        <f>'k8'!OU33</f>
        <v>0</v>
      </c>
      <c r="OL30">
        <f>'k8'!OV33</f>
        <v>0</v>
      </c>
      <c r="OM30">
        <f>'k8'!OW33</f>
        <v>0</v>
      </c>
      <c r="ON30">
        <f>'k8'!OX33</f>
        <v>0</v>
      </c>
      <c r="OO30">
        <f>'k8'!OY33</f>
        <v>0</v>
      </c>
      <c r="OP30">
        <f>'k8'!OZ33</f>
        <v>0</v>
      </c>
      <c r="OQ30">
        <f>'k8'!PA33</f>
        <v>0</v>
      </c>
      <c r="OR30">
        <f>'k8'!PB33</f>
        <v>0</v>
      </c>
      <c r="OS30">
        <f>'k8'!PC33</f>
        <v>0</v>
      </c>
      <c r="OT30">
        <f>'k8'!PD33</f>
        <v>0</v>
      </c>
      <c r="OU30">
        <f>'k8'!PE33</f>
        <v>0</v>
      </c>
      <c r="OV30">
        <f>'k8'!PF33</f>
        <v>0</v>
      </c>
      <c r="OW30">
        <f>'k8'!PG33</f>
        <v>0</v>
      </c>
      <c r="OX30">
        <f>'k8'!PH33</f>
        <v>0</v>
      </c>
      <c r="OY30">
        <f>'k8'!PI33</f>
        <v>0</v>
      </c>
      <c r="OZ30">
        <f>'k8'!PJ33</f>
        <v>0</v>
      </c>
      <c r="PA30">
        <f>'k8'!PK33</f>
        <v>0</v>
      </c>
      <c r="PB30">
        <f>'k8'!PL33</f>
        <v>0</v>
      </c>
      <c r="PC30">
        <f>'k8'!PM33</f>
        <v>0</v>
      </c>
      <c r="PD30">
        <f>'k8'!PN33</f>
        <v>0</v>
      </c>
      <c r="PE30">
        <f>'k8'!PO33</f>
        <v>0</v>
      </c>
      <c r="PF30">
        <f>'k8'!PP33</f>
        <v>0</v>
      </c>
      <c r="PG30">
        <f>'k8'!PQ33</f>
        <v>0</v>
      </c>
      <c r="PH30">
        <f>'k8'!PR33</f>
        <v>0</v>
      </c>
      <c r="PI30">
        <f>'k8'!PS33</f>
        <v>0</v>
      </c>
      <c r="PJ30">
        <v>30</v>
      </c>
      <c r="PK30">
        <f>'k9'!NT33</f>
        <v>0</v>
      </c>
      <c r="PL30">
        <f>'k9'!NU33</f>
        <v>0</v>
      </c>
      <c r="PM30">
        <f>'k9'!NV33</f>
        <v>0</v>
      </c>
      <c r="PN30">
        <f>'k9'!NW33</f>
        <v>0</v>
      </c>
      <c r="PO30">
        <f>'k9'!NX33</f>
        <v>0</v>
      </c>
      <c r="PP30">
        <f>'k9'!NY33</f>
        <v>0</v>
      </c>
      <c r="PQ30">
        <f>'k9'!NZ33</f>
        <v>0</v>
      </c>
      <c r="PR30">
        <f>'k9'!OA33</f>
        <v>0</v>
      </c>
      <c r="PS30">
        <f>'k9'!OB33</f>
        <v>0</v>
      </c>
      <c r="PT30">
        <f>'k9'!OC33</f>
        <v>0</v>
      </c>
      <c r="PU30">
        <f>'k9'!OD33</f>
        <v>0</v>
      </c>
      <c r="PV30">
        <f>'k9'!OE33</f>
        <v>0</v>
      </c>
      <c r="PW30">
        <f>'k9'!OF33</f>
        <v>0</v>
      </c>
      <c r="PX30">
        <f>'k9'!OG33</f>
        <v>0</v>
      </c>
      <c r="PY30">
        <f>'k9'!OH33</f>
        <v>0</v>
      </c>
      <c r="PZ30">
        <f>'k9'!OI33</f>
        <v>0</v>
      </c>
      <c r="QA30">
        <f>'k9'!OJ33</f>
        <v>0</v>
      </c>
      <c r="QB30">
        <f>'k9'!OK33</f>
        <v>0</v>
      </c>
      <c r="QC30">
        <f>'k9'!OL33</f>
        <v>0</v>
      </c>
      <c r="QD30">
        <f>'k9'!OM33</f>
        <v>0</v>
      </c>
      <c r="QE30">
        <f>'k9'!ON33</f>
        <v>0</v>
      </c>
      <c r="QF30">
        <f>'k9'!OO33</f>
        <v>0</v>
      </c>
      <c r="QG30">
        <f>'k9'!OP33</f>
        <v>0</v>
      </c>
      <c r="QH30">
        <f>'k9'!OQ33</f>
        <v>0</v>
      </c>
      <c r="QI30">
        <f>'k9'!OR33</f>
        <v>0</v>
      </c>
      <c r="QJ30">
        <f>'k9'!OS33</f>
        <v>0</v>
      </c>
      <c r="QK30">
        <f>'k9'!OT33</f>
        <v>0</v>
      </c>
      <c r="QL30">
        <f>'k9'!OU33</f>
        <v>0</v>
      </c>
      <c r="QM30">
        <f>'k9'!OV33</f>
        <v>0</v>
      </c>
      <c r="QN30">
        <f>'k9'!OW33</f>
        <v>0</v>
      </c>
      <c r="QO30">
        <f>'k9'!OX33</f>
        <v>0</v>
      </c>
      <c r="QP30">
        <f>'k9'!OY33</f>
        <v>0</v>
      </c>
      <c r="QQ30">
        <f>'k9'!OZ33</f>
        <v>0</v>
      </c>
      <c r="QR30">
        <f>'k9'!PA33</f>
        <v>0</v>
      </c>
      <c r="QS30">
        <f>'k9'!PB33</f>
        <v>0</v>
      </c>
      <c r="QT30">
        <f>'k9'!PC33</f>
        <v>0</v>
      </c>
      <c r="QU30">
        <f>'k9'!PD33</f>
        <v>0</v>
      </c>
      <c r="QV30">
        <f>'k9'!PE33</f>
        <v>0</v>
      </c>
      <c r="QW30">
        <f>'k9'!PF33</f>
        <v>0</v>
      </c>
      <c r="QX30">
        <f>'k9'!PG33</f>
        <v>0</v>
      </c>
      <c r="QY30">
        <f>'k9'!PH33</f>
        <v>0</v>
      </c>
      <c r="QZ30">
        <f>'k9'!PI33</f>
        <v>0</v>
      </c>
      <c r="RA30">
        <f>'k9'!PJ33</f>
        <v>0</v>
      </c>
      <c r="RB30">
        <f>'k9'!PK33</f>
        <v>0</v>
      </c>
      <c r="RC30">
        <f>'k9'!PL33</f>
        <v>0</v>
      </c>
      <c r="RD30">
        <f>'k9'!PM33</f>
        <v>0</v>
      </c>
      <c r="RE30">
        <f>'k9'!PN33</f>
        <v>0</v>
      </c>
      <c r="RF30">
        <f>'k9'!PO33</f>
        <v>0</v>
      </c>
      <c r="RG30">
        <f>'k9'!PP33</f>
        <v>0</v>
      </c>
      <c r="RH30">
        <f>'k9'!PQ33</f>
        <v>0</v>
      </c>
      <c r="RI30">
        <f>'k9'!PR33</f>
        <v>0</v>
      </c>
      <c r="RJ30">
        <f>'k9'!PS33</f>
        <v>0</v>
      </c>
      <c r="RK30">
        <v>30</v>
      </c>
      <c r="RL30">
        <f>'k10'!NT33</f>
        <v>0</v>
      </c>
      <c r="RM30">
        <f>'k10'!NU33</f>
        <v>0</v>
      </c>
      <c r="RN30">
        <f>'k10'!NV33</f>
        <v>0</v>
      </c>
      <c r="RO30">
        <f>'k10'!NW33</f>
        <v>0</v>
      </c>
      <c r="RP30">
        <f>'k10'!NX33</f>
        <v>0</v>
      </c>
      <c r="RQ30">
        <f>'k10'!NY33</f>
        <v>0</v>
      </c>
      <c r="RR30">
        <f>'k10'!NZ33</f>
        <v>0</v>
      </c>
      <c r="RS30">
        <f>'k10'!OA33</f>
        <v>0</v>
      </c>
      <c r="RT30">
        <f>'k10'!OB33</f>
        <v>0</v>
      </c>
      <c r="RU30">
        <f>'k10'!OC33</f>
        <v>0</v>
      </c>
      <c r="RV30">
        <f>'k10'!OD33</f>
        <v>0</v>
      </c>
      <c r="RW30">
        <f>'k10'!OE33</f>
        <v>0</v>
      </c>
      <c r="RX30">
        <f>'k10'!OF33</f>
        <v>0</v>
      </c>
      <c r="RY30">
        <f>'k10'!OG33</f>
        <v>0</v>
      </c>
      <c r="RZ30">
        <f>'k10'!OH33</f>
        <v>0</v>
      </c>
      <c r="SA30">
        <f>'k10'!OI33</f>
        <v>0</v>
      </c>
      <c r="SB30">
        <f>'k10'!OJ33</f>
        <v>0</v>
      </c>
      <c r="SC30">
        <f>'k10'!OK33</f>
        <v>0</v>
      </c>
      <c r="SD30">
        <f>'k10'!OL33</f>
        <v>0</v>
      </c>
      <c r="SE30">
        <f>'k10'!OM33</f>
        <v>0</v>
      </c>
      <c r="SF30">
        <f>'k10'!ON33</f>
        <v>0</v>
      </c>
      <c r="SG30">
        <f>'k10'!OO33</f>
        <v>0</v>
      </c>
      <c r="SH30">
        <f>'k10'!OP33</f>
        <v>0</v>
      </c>
      <c r="SI30">
        <f>'k10'!OQ33</f>
        <v>0</v>
      </c>
      <c r="SJ30">
        <f>'k10'!OR33</f>
        <v>0</v>
      </c>
      <c r="SK30">
        <f>'k10'!OS33</f>
        <v>0</v>
      </c>
      <c r="SL30">
        <f>'k10'!OT33</f>
        <v>0</v>
      </c>
      <c r="SM30">
        <f>'k10'!OU33</f>
        <v>0</v>
      </c>
      <c r="SN30">
        <f>'k10'!OV33</f>
        <v>0</v>
      </c>
      <c r="SO30">
        <f>'k10'!OW33</f>
        <v>0</v>
      </c>
      <c r="SP30">
        <f>'k10'!OX33</f>
        <v>0</v>
      </c>
      <c r="SQ30">
        <f>'k10'!OY33</f>
        <v>0</v>
      </c>
      <c r="SR30">
        <f>'k10'!OZ33</f>
        <v>0</v>
      </c>
      <c r="SS30">
        <f>'k10'!PA33</f>
        <v>0</v>
      </c>
      <c r="ST30">
        <f>'k10'!PB33</f>
        <v>0</v>
      </c>
      <c r="SU30">
        <f>'k10'!PC33</f>
        <v>0</v>
      </c>
      <c r="SV30">
        <f>'k10'!PD33</f>
        <v>0</v>
      </c>
      <c r="SW30">
        <f>'k10'!PE33</f>
        <v>0</v>
      </c>
      <c r="SX30">
        <f>'k10'!PF33</f>
        <v>0</v>
      </c>
      <c r="SY30">
        <f>'k10'!PG33</f>
        <v>0</v>
      </c>
      <c r="SZ30">
        <f>'k10'!PH33</f>
        <v>0</v>
      </c>
      <c r="TA30">
        <f>'k10'!PI33</f>
        <v>0</v>
      </c>
      <c r="TB30">
        <f>'k10'!PJ33</f>
        <v>0</v>
      </c>
      <c r="TC30">
        <f>'k10'!PK33</f>
        <v>0</v>
      </c>
      <c r="TD30">
        <f>'k10'!PL33</f>
        <v>0</v>
      </c>
      <c r="TE30">
        <f>'k10'!PM33</f>
        <v>0</v>
      </c>
      <c r="TF30">
        <f>'k10'!PN33</f>
        <v>0</v>
      </c>
      <c r="TG30">
        <f>'k10'!PO33</f>
        <v>0</v>
      </c>
      <c r="TH30">
        <f>'k10'!PP33</f>
        <v>0</v>
      </c>
      <c r="TI30">
        <f>'k10'!PQ33</f>
        <v>0</v>
      </c>
      <c r="TJ30">
        <f>'k10'!PR33</f>
        <v>0</v>
      </c>
      <c r="TK30">
        <f>'k10'!PS33</f>
        <v>0</v>
      </c>
      <c r="TL30">
        <v>30</v>
      </c>
      <c r="TM30">
        <f>'k11'!NT33</f>
        <v>0</v>
      </c>
      <c r="TN30">
        <f>'k11'!NU33</f>
        <v>0</v>
      </c>
      <c r="TO30">
        <f>'k11'!NV33</f>
        <v>0</v>
      </c>
      <c r="TP30">
        <f>'k11'!NW33</f>
        <v>0</v>
      </c>
      <c r="TQ30">
        <f>'k11'!NX33</f>
        <v>0</v>
      </c>
      <c r="TR30">
        <f>'k11'!NY33</f>
        <v>0</v>
      </c>
      <c r="TS30">
        <f>'k11'!NZ33</f>
        <v>0</v>
      </c>
      <c r="TT30">
        <f>'k11'!OA33</f>
        <v>0</v>
      </c>
      <c r="TU30">
        <f>'k11'!OB33</f>
        <v>0</v>
      </c>
      <c r="TV30">
        <f>'k11'!OC33</f>
        <v>0</v>
      </c>
      <c r="TW30">
        <f>'k11'!OD33</f>
        <v>0</v>
      </c>
      <c r="TX30">
        <f>'k11'!OE33</f>
        <v>0</v>
      </c>
      <c r="TY30">
        <f>'k11'!OF33</f>
        <v>0</v>
      </c>
      <c r="TZ30">
        <f>'k11'!OG33</f>
        <v>0</v>
      </c>
      <c r="UA30">
        <f>'k11'!OH33</f>
        <v>0</v>
      </c>
      <c r="UB30">
        <f>'k11'!OI33</f>
        <v>0</v>
      </c>
      <c r="UC30">
        <f>'k11'!OJ33</f>
        <v>0</v>
      </c>
      <c r="UD30">
        <f>'k11'!OK33</f>
        <v>0</v>
      </c>
      <c r="UE30">
        <f>'k11'!OL33</f>
        <v>0</v>
      </c>
      <c r="UF30">
        <f>'k11'!OM33</f>
        <v>0</v>
      </c>
      <c r="UG30">
        <f>'k11'!ON33</f>
        <v>0</v>
      </c>
      <c r="UH30">
        <f>'k11'!OO33</f>
        <v>0</v>
      </c>
      <c r="UI30">
        <f>'k11'!OP33</f>
        <v>0</v>
      </c>
      <c r="UJ30">
        <f>'k11'!OQ33</f>
        <v>0</v>
      </c>
      <c r="UK30">
        <f>'k11'!OR33</f>
        <v>0</v>
      </c>
      <c r="UL30">
        <f>'k11'!OS33</f>
        <v>0</v>
      </c>
      <c r="UM30">
        <f>'k11'!OT33</f>
        <v>0</v>
      </c>
      <c r="UN30">
        <f>'k11'!OU33</f>
        <v>0</v>
      </c>
      <c r="UO30">
        <f>'k11'!OV33</f>
        <v>0</v>
      </c>
      <c r="UP30">
        <f>'k11'!OW33</f>
        <v>0</v>
      </c>
      <c r="UQ30">
        <f>'k11'!OX33</f>
        <v>0</v>
      </c>
      <c r="UR30">
        <f>'k11'!OY33</f>
        <v>0</v>
      </c>
      <c r="US30">
        <f>'k11'!OZ33</f>
        <v>0</v>
      </c>
      <c r="UT30">
        <f>'k11'!PA33</f>
        <v>0</v>
      </c>
      <c r="UU30">
        <f>'k11'!PB33</f>
        <v>0</v>
      </c>
      <c r="UV30">
        <f>'k11'!PC33</f>
        <v>0</v>
      </c>
      <c r="UW30">
        <f>'k11'!PD33</f>
        <v>0</v>
      </c>
      <c r="UX30">
        <f>'k11'!PE33</f>
        <v>0</v>
      </c>
      <c r="UY30">
        <f>'k11'!PF33</f>
        <v>0</v>
      </c>
      <c r="UZ30">
        <f>'k11'!PG33</f>
        <v>0</v>
      </c>
      <c r="VA30">
        <f>'k11'!PH33</f>
        <v>0</v>
      </c>
      <c r="VB30">
        <f>'k11'!PI33</f>
        <v>0</v>
      </c>
      <c r="VC30">
        <f>'k11'!PJ33</f>
        <v>0</v>
      </c>
      <c r="VD30">
        <f>'k11'!PK33</f>
        <v>0</v>
      </c>
      <c r="VE30">
        <f>'k11'!PL33</f>
        <v>0</v>
      </c>
      <c r="VF30">
        <f>'k11'!PM33</f>
        <v>0</v>
      </c>
      <c r="VG30">
        <f>'k11'!PN33</f>
        <v>0</v>
      </c>
      <c r="VH30">
        <f>'k11'!PO33</f>
        <v>0</v>
      </c>
      <c r="VI30">
        <f>'k11'!PP33</f>
        <v>0</v>
      </c>
      <c r="VJ30">
        <f>'k11'!PQ33</f>
        <v>0</v>
      </c>
      <c r="VK30">
        <f>'k11'!PR33</f>
        <v>0</v>
      </c>
      <c r="VL30">
        <f>'k11'!PS33</f>
        <v>0</v>
      </c>
      <c r="VM30">
        <v>30</v>
      </c>
      <c r="VN30">
        <f>'k12'!NT33</f>
        <v>0</v>
      </c>
      <c r="VO30">
        <f>'k12'!NU33</f>
        <v>0</v>
      </c>
      <c r="VP30">
        <f>'k12'!NV33</f>
        <v>0</v>
      </c>
      <c r="VQ30">
        <f>'k12'!NW33</f>
        <v>0</v>
      </c>
      <c r="VR30">
        <f>'k12'!NX33</f>
        <v>0</v>
      </c>
      <c r="VS30">
        <f>'k12'!NY33</f>
        <v>0</v>
      </c>
      <c r="VT30">
        <f>'k12'!NZ33</f>
        <v>0</v>
      </c>
      <c r="VU30">
        <f>'k12'!OA33</f>
        <v>0</v>
      </c>
      <c r="VV30">
        <f>'k12'!OB33</f>
        <v>0</v>
      </c>
      <c r="VW30">
        <f>'k12'!OC33</f>
        <v>0</v>
      </c>
      <c r="VX30">
        <f>'k12'!OD33</f>
        <v>0</v>
      </c>
      <c r="VY30">
        <f>'k12'!OE33</f>
        <v>0</v>
      </c>
      <c r="VZ30">
        <f>'k12'!OF33</f>
        <v>0</v>
      </c>
      <c r="WA30">
        <f>'k12'!OG33</f>
        <v>0</v>
      </c>
      <c r="WB30">
        <f>'k12'!OH33</f>
        <v>0</v>
      </c>
      <c r="WC30">
        <f>'k12'!OI33</f>
        <v>0</v>
      </c>
      <c r="WD30">
        <f>'k12'!OJ33</f>
        <v>0</v>
      </c>
      <c r="WE30">
        <f>'k12'!OK33</f>
        <v>0</v>
      </c>
      <c r="WF30">
        <f>'k12'!OL33</f>
        <v>0</v>
      </c>
      <c r="WG30">
        <f>'k12'!OM33</f>
        <v>0</v>
      </c>
      <c r="WH30">
        <f>'k12'!ON33</f>
        <v>0</v>
      </c>
      <c r="WI30">
        <f>'k12'!OO33</f>
        <v>0</v>
      </c>
      <c r="WJ30">
        <f>'k12'!OP33</f>
        <v>0</v>
      </c>
      <c r="WK30">
        <f>'k12'!OQ33</f>
        <v>0</v>
      </c>
      <c r="WL30">
        <f>'k12'!OR33</f>
        <v>0</v>
      </c>
      <c r="WM30">
        <f>'k12'!OS33</f>
        <v>0</v>
      </c>
      <c r="WN30">
        <f>'k12'!OT33</f>
        <v>0</v>
      </c>
      <c r="WO30">
        <f>'k12'!OU33</f>
        <v>0</v>
      </c>
      <c r="WP30">
        <f>'k12'!OV33</f>
        <v>0</v>
      </c>
      <c r="WQ30">
        <f>'k12'!OW33</f>
        <v>0</v>
      </c>
      <c r="WR30">
        <f>'k12'!OX33</f>
        <v>0</v>
      </c>
      <c r="WS30">
        <f>'k12'!OY33</f>
        <v>0</v>
      </c>
      <c r="WT30">
        <f>'k12'!OZ33</f>
        <v>0</v>
      </c>
      <c r="WU30">
        <f>'k12'!PA33</f>
        <v>0</v>
      </c>
      <c r="WV30">
        <f>'k12'!PB33</f>
        <v>0</v>
      </c>
      <c r="WW30">
        <f>'k12'!PC33</f>
        <v>0</v>
      </c>
      <c r="WX30">
        <f>'k12'!PD33</f>
        <v>0</v>
      </c>
      <c r="WY30">
        <f>'k12'!PE33</f>
        <v>0</v>
      </c>
      <c r="WZ30">
        <f>'k12'!PF33</f>
        <v>0</v>
      </c>
      <c r="XA30">
        <f>'k12'!PG33</f>
        <v>0</v>
      </c>
      <c r="XB30">
        <f>'k12'!PH33</f>
        <v>0</v>
      </c>
      <c r="XC30">
        <f>'k12'!PI33</f>
        <v>0</v>
      </c>
      <c r="XD30">
        <f>'k12'!PJ33</f>
        <v>0</v>
      </c>
      <c r="XE30">
        <f>'k12'!PK33</f>
        <v>0</v>
      </c>
      <c r="XF30">
        <f>'k12'!PL33</f>
        <v>0</v>
      </c>
      <c r="XG30">
        <f>'k12'!PM33</f>
        <v>0</v>
      </c>
      <c r="XH30">
        <f>'k12'!PN33</f>
        <v>0</v>
      </c>
      <c r="XI30">
        <f>'k12'!PO33</f>
        <v>0</v>
      </c>
      <c r="XJ30">
        <f>'k12'!PP33</f>
        <v>0</v>
      </c>
      <c r="XK30">
        <f>'k12'!PQ33</f>
        <v>0</v>
      </c>
      <c r="XL30">
        <f>'k12'!PR33</f>
        <v>0</v>
      </c>
      <c r="XM30">
        <f>'k12'!PS33</f>
        <v>0</v>
      </c>
      <c r="XN30">
        <v>30</v>
      </c>
      <c r="XO30">
        <f>'k13'!NT33</f>
        <v>0</v>
      </c>
      <c r="XP30">
        <f>'k13'!NU33</f>
        <v>0</v>
      </c>
      <c r="XQ30">
        <f>'k13'!NV33</f>
        <v>0</v>
      </c>
      <c r="XR30">
        <f>'k13'!NW33</f>
        <v>0</v>
      </c>
      <c r="XS30">
        <f>'k13'!NX33</f>
        <v>0</v>
      </c>
      <c r="XT30">
        <f>'k13'!NY33</f>
        <v>0</v>
      </c>
      <c r="XU30">
        <f>'k13'!NZ33</f>
        <v>0</v>
      </c>
      <c r="XV30">
        <f>'k13'!OA33</f>
        <v>0</v>
      </c>
      <c r="XW30">
        <f>'k13'!OB33</f>
        <v>0</v>
      </c>
      <c r="XX30">
        <f>'k13'!OC33</f>
        <v>0</v>
      </c>
      <c r="XY30">
        <f>'k13'!OD33</f>
        <v>0</v>
      </c>
      <c r="XZ30">
        <f>'k13'!OE33</f>
        <v>0</v>
      </c>
      <c r="YA30">
        <f>'k13'!OF33</f>
        <v>0</v>
      </c>
      <c r="YB30">
        <f>'k13'!OG33</f>
        <v>0</v>
      </c>
      <c r="YC30">
        <f>'k13'!OH33</f>
        <v>0</v>
      </c>
      <c r="YD30">
        <f>'k13'!OI33</f>
        <v>0</v>
      </c>
      <c r="YE30">
        <f>'k13'!OJ33</f>
        <v>0</v>
      </c>
      <c r="YF30">
        <f>'k13'!OK33</f>
        <v>0</v>
      </c>
      <c r="YG30">
        <f>'k13'!OL33</f>
        <v>0</v>
      </c>
      <c r="YH30">
        <f>'k13'!OM33</f>
        <v>0</v>
      </c>
      <c r="YI30">
        <f>'k13'!ON33</f>
        <v>0</v>
      </c>
      <c r="YJ30">
        <f>'k13'!OO33</f>
        <v>0</v>
      </c>
      <c r="YK30">
        <f>'k13'!OP33</f>
        <v>0</v>
      </c>
      <c r="YL30">
        <f>'k13'!OQ33</f>
        <v>0</v>
      </c>
      <c r="YM30">
        <f>'k13'!OR33</f>
        <v>0</v>
      </c>
      <c r="YN30">
        <f>'k13'!OS33</f>
        <v>0</v>
      </c>
      <c r="YO30">
        <f>'k13'!OT33</f>
        <v>0</v>
      </c>
      <c r="YP30">
        <f>'k13'!OU33</f>
        <v>0</v>
      </c>
      <c r="YQ30">
        <f>'k13'!OV33</f>
        <v>0</v>
      </c>
      <c r="YR30">
        <f>'k13'!OW33</f>
        <v>0</v>
      </c>
      <c r="YS30">
        <f>'k13'!OX33</f>
        <v>0</v>
      </c>
      <c r="YT30">
        <f>'k13'!OY33</f>
        <v>0</v>
      </c>
      <c r="YU30">
        <f>'k13'!OZ33</f>
        <v>0</v>
      </c>
      <c r="YV30">
        <f>'k13'!PA33</f>
        <v>0</v>
      </c>
      <c r="YW30">
        <f>'k13'!PB33</f>
        <v>0</v>
      </c>
      <c r="YX30">
        <f>'k13'!PC33</f>
        <v>0</v>
      </c>
      <c r="YY30">
        <f>'k13'!PD33</f>
        <v>0</v>
      </c>
      <c r="YZ30">
        <f>'k13'!PE33</f>
        <v>0</v>
      </c>
      <c r="ZA30">
        <f>'k13'!PF33</f>
        <v>0</v>
      </c>
      <c r="ZB30">
        <f>'k13'!PG33</f>
        <v>0</v>
      </c>
      <c r="ZC30">
        <f>'k13'!PH33</f>
        <v>0</v>
      </c>
      <c r="ZD30">
        <f>'k13'!PI33</f>
        <v>0</v>
      </c>
      <c r="ZE30">
        <f>'k13'!PJ33</f>
        <v>0</v>
      </c>
      <c r="ZF30">
        <f>'k13'!PK33</f>
        <v>0</v>
      </c>
      <c r="ZG30">
        <f>'k13'!PL33</f>
        <v>0</v>
      </c>
      <c r="ZH30">
        <f>'k13'!PM33</f>
        <v>0</v>
      </c>
      <c r="ZI30">
        <f>'k13'!PN33</f>
        <v>0</v>
      </c>
      <c r="ZJ30">
        <f>'k13'!PO33</f>
        <v>0</v>
      </c>
      <c r="ZK30">
        <f>'k13'!PP33</f>
        <v>0</v>
      </c>
      <c r="ZL30">
        <f>'k13'!PQ33</f>
        <v>0</v>
      </c>
      <c r="ZM30">
        <f>'k13'!PR33</f>
        <v>0</v>
      </c>
      <c r="ZN30">
        <f>'k13'!PS33</f>
        <v>0</v>
      </c>
      <c r="ZO30">
        <v>30</v>
      </c>
      <c r="ZP30">
        <f>'k14'!NT33</f>
        <v>0</v>
      </c>
      <c r="ZQ30">
        <f>'k14'!NU33</f>
        <v>0</v>
      </c>
      <c r="ZR30">
        <f>'k14'!NV33</f>
        <v>0</v>
      </c>
      <c r="ZS30">
        <f>'k14'!NW33</f>
        <v>0</v>
      </c>
      <c r="ZT30">
        <f>'k14'!NX33</f>
        <v>0</v>
      </c>
      <c r="ZU30">
        <f>'k14'!NY33</f>
        <v>0</v>
      </c>
      <c r="ZV30">
        <f>'k14'!NZ33</f>
        <v>0</v>
      </c>
      <c r="ZW30">
        <f>'k14'!OA33</f>
        <v>0</v>
      </c>
      <c r="ZX30">
        <f>'k14'!OB33</f>
        <v>0</v>
      </c>
      <c r="ZY30">
        <f>'k14'!OC33</f>
        <v>0</v>
      </c>
      <c r="ZZ30">
        <f>'k14'!OD33</f>
        <v>0</v>
      </c>
      <c r="AAA30">
        <f>'k14'!OE33</f>
        <v>0</v>
      </c>
      <c r="AAB30">
        <f>'k14'!OF33</f>
        <v>0</v>
      </c>
      <c r="AAC30">
        <f>'k14'!OG33</f>
        <v>0</v>
      </c>
      <c r="AAD30">
        <f>'k14'!OH33</f>
        <v>0</v>
      </c>
      <c r="AAE30">
        <f>'k14'!OI33</f>
        <v>0</v>
      </c>
      <c r="AAF30">
        <f>'k14'!OJ33</f>
        <v>0</v>
      </c>
      <c r="AAG30">
        <f>'k14'!OK33</f>
        <v>0</v>
      </c>
      <c r="AAH30">
        <f>'k14'!OL33</f>
        <v>0</v>
      </c>
      <c r="AAI30">
        <f>'k14'!OM33</f>
        <v>0</v>
      </c>
      <c r="AAJ30">
        <f>'k14'!ON33</f>
        <v>0</v>
      </c>
      <c r="AAK30">
        <f>'k14'!OO33</f>
        <v>0</v>
      </c>
      <c r="AAL30">
        <f>'k14'!OP33</f>
        <v>0</v>
      </c>
      <c r="AAM30">
        <f>'k14'!OQ33</f>
        <v>0</v>
      </c>
      <c r="AAN30">
        <f>'k14'!OR33</f>
        <v>0</v>
      </c>
      <c r="AAO30">
        <f>'k14'!OS33</f>
        <v>0</v>
      </c>
      <c r="AAP30">
        <f>'k14'!OT33</f>
        <v>0</v>
      </c>
      <c r="AAQ30">
        <f>'k14'!OU33</f>
        <v>0</v>
      </c>
      <c r="AAR30">
        <f>'k14'!OV33</f>
        <v>0</v>
      </c>
      <c r="AAS30">
        <f>'k14'!OW33</f>
        <v>0</v>
      </c>
      <c r="AAT30">
        <f>'k14'!OX33</f>
        <v>0</v>
      </c>
      <c r="AAU30">
        <f>'k14'!OY33</f>
        <v>0</v>
      </c>
      <c r="AAV30">
        <f>'k14'!OZ33</f>
        <v>0</v>
      </c>
      <c r="AAW30">
        <f>'k14'!PA33</f>
        <v>0</v>
      </c>
      <c r="AAX30">
        <f>'k14'!PB33</f>
        <v>0</v>
      </c>
      <c r="AAY30">
        <f>'k14'!PC33</f>
        <v>0</v>
      </c>
      <c r="AAZ30">
        <f>'k14'!PD33</f>
        <v>0</v>
      </c>
      <c r="ABA30">
        <f>'k14'!PE33</f>
        <v>0</v>
      </c>
      <c r="ABB30">
        <f>'k14'!PF33</f>
        <v>0</v>
      </c>
      <c r="ABC30">
        <f>'k14'!PG33</f>
        <v>0</v>
      </c>
      <c r="ABD30">
        <f>'k14'!PH33</f>
        <v>0</v>
      </c>
      <c r="ABE30">
        <f>'k14'!PI33</f>
        <v>0</v>
      </c>
      <c r="ABF30">
        <f>'k14'!PJ33</f>
        <v>0</v>
      </c>
      <c r="ABG30">
        <f>'k14'!PK33</f>
        <v>0</v>
      </c>
      <c r="ABH30">
        <f>'k14'!PL33</f>
        <v>0</v>
      </c>
      <c r="ABI30">
        <f>'k14'!PM33</f>
        <v>0</v>
      </c>
      <c r="ABJ30">
        <f>'k14'!PN33</f>
        <v>0</v>
      </c>
      <c r="ABK30">
        <f>'k14'!PO33</f>
        <v>0</v>
      </c>
      <c r="ABL30">
        <f>'k14'!PP33</f>
        <v>0</v>
      </c>
      <c r="ABM30">
        <f>'k14'!PQ33</f>
        <v>0</v>
      </c>
      <c r="ABN30">
        <f>'k14'!PR33</f>
        <v>0</v>
      </c>
      <c r="ABO30">
        <f>'k14'!PS33</f>
        <v>0</v>
      </c>
      <c r="ABP30">
        <v>30</v>
      </c>
      <c r="ABQ30">
        <f>'k15'!NT33</f>
        <v>0</v>
      </c>
      <c r="ABR30">
        <f>'k15'!NU33</f>
        <v>0</v>
      </c>
      <c r="ABS30">
        <f>'k15'!NV33</f>
        <v>0</v>
      </c>
      <c r="ABT30">
        <f>'k15'!NW33</f>
        <v>0</v>
      </c>
      <c r="ABU30">
        <f>'k15'!NX33</f>
        <v>0</v>
      </c>
      <c r="ABV30">
        <f>'k15'!NY33</f>
        <v>0</v>
      </c>
      <c r="ABW30">
        <f>'k15'!NZ33</f>
        <v>0</v>
      </c>
      <c r="ABX30">
        <f>'k15'!OA33</f>
        <v>0</v>
      </c>
      <c r="ABY30">
        <f>'k15'!OB33</f>
        <v>0</v>
      </c>
      <c r="ABZ30">
        <f>'k15'!OC33</f>
        <v>0</v>
      </c>
      <c r="ACA30">
        <f>'k15'!OD33</f>
        <v>0</v>
      </c>
      <c r="ACB30">
        <f>'k15'!OE33</f>
        <v>0</v>
      </c>
      <c r="ACC30">
        <f>'k15'!OF33</f>
        <v>0</v>
      </c>
      <c r="ACD30">
        <f>'k15'!OG33</f>
        <v>0</v>
      </c>
      <c r="ACE30">
        <f>'k15'!OH33</f>
        <v>0</v>
      </c>
      <c r="ACF30">
        <f>'k15'!OI33</f>
        <v>0</v>
      </c>
      <c r="ACG30">
        <f>'k15'!OJ33</f>
        <v>0</v>
      </c>
      <c r="ACH30">
        <f>'k15'!OK33</f>
        <v>0</v>
      </c>
      <c r="ACI30">
        <f>'k15'!OL33</f>
        <v>0</v>
      </c>
      <c r="ACJ30">
        <f>'k15'!OM33</f>
        <v>0</v>
      </c>
      <c r="ACK30">
        <f>'k15'!ON33</f>
        <v>0</v>
      </c>
      <c r="ACL30">
        <f>'k15'!OO33</f>
        <v>0</v>
      </c>
      <c r="ACM30">
        <f>'k15'!OP33</f>
        <v>0</v>
      </c>
      <c r="ACN30">
        <f>'k15'!OQ33</f>
        <v>0</v>
      </c>
      <c r="ACO30">
        <f>'k15'!OR33</f>
        <v>0</v>
      </c>
      <c r="ACP30">
        <f>'k15'!OS33</f>
        <v>0</v>
      </c>
      <c r="ACQ30">
        <f>'k15'!OT33</f>
        <v>0</v>
      </c>
      <c r="ACR30">
        <f>'k15'!OU33</f>
        <v>0</v>
      </c>
      <c r="ACS30">
        <f>'k15'!OV33</f>
        <v>0</v>
      </c>
      <c r="ACT30">
        <f>'k15'!OW33</f>
        <v>0</v>
      </c>
      <c r="ACU30">
        <f>'k15'!OX33</f>
        <v>0</v>
      </c>
      <c r="ACV30">
        <f>'k15'!OY33</f>
        <v>0</v>
      </c>
      <c r="ACW30">
        <f>'k15'!OZ33</f>
        <v>0</v>
      </c>
      <c r="ACX30">
        <f>'k15'!PA33</f>
        <v>0</v>
      </c>
      <c r="ACY30">
        <f>'k15'!PB33</f>
        <v>0</v>
      </c>
      <c r="ACZ30">
        <f>'k15'!PC33</f>
        <v>0</v>
      </c>
      <c r="ADA30">
        <f>'k15'!PD33</f>
        <v>0</v>
      </c>
      <c r="ADB30">
        <f>'k15'!PE33</f>
        <v>0</v>
      </c>
      <c r="ADC30">
        <f>'k15'!PF33</f>
        <v>0</v>
      </c>
      <c r="ADD30">
        <f>'k15'!PG33</f>
        <v>0</v>
      </c>
      <c r="ADE30">
        <f>'k15'!PH33</f>
        <v>0</v>
      </c>
      <c r="ADF30">
        <f>'k15'!PI33</f>
        <v>0</v>
      </c>
      <c r="ADG30">
        <f>'k15'!PJ33</f>
        <v>0</v>
      </c>
      <c r="ADH30">
        <f>'k15'!PK33</f>
        <v>0</v>
      </c>
      <c r="ADI30">
        <f>'k15'!PL33</f>
        <v>0</v>
      </c>
      <c r="ADJ30">
        <f>'k15'!PM33</f>
        <v>0</v>
      </c>
      <c r="ADK30">
        <f>'k15'!PN33</f>
        <v>0</v>
      </c>
      <c r="ADL30">
        <f>'k15'!PO33</f>
        <v>0</v>
      </c>
      <c r="ADM30">
        <f>'k15'!PP33</f>
        <v>0</v>
      </c>
      <c r="ADN30">
        <f>'k15'!PQ33</f>
        <v>0</v>
      </c>
      <c r="ADO30">
        <f>'k15'!PR33</f>
        <v>0</v>
      </c>
      <c r="ADP30">
        <f>'k15'!PS33</f>
        <v>0</v>
      </c>
      <c r="ADQ30">
        <v>30</v>
      </c>
      <c r="ADR30">
        <f>'k16'!NT33</f>
        <v>0</v>
      </c>
      <c r="ADS30">
        <f>'k16'!NU33</f>
        <v>0</v>
      </c>
      <c r="ADT30">
        <f>'k16'!NV33</f>
        <v>0</v>
      </c>
      <c r="ADU30">
        <f>'k16'!NW33</f>
        <v>0</v>
      </c>
      <c r="ADV30">
        <f>'k16'!NX33</f>
        <v>0</v>
      </c>
      <c r="ADW30">
        <f>'k16'!NY33</f>
        <v>0</v>
      </c>
      <c r="ADX30">
        <f>'k16'!NZ33</f>
        <v>0</v>
      </c>
      <c r="ADY30">
        <f>'k16'!OA33</f>
        <v>0</v>
      </c>
      <c r="ADZ30">
        <f>'k16'!OB33</f>
        <v>0</v>
      </c>
      <c r="AEA30">
        <f>'k16'!OC33</f>
        <v>0</v>
      </c>
      <c r="AEB30">
        <f>'k16'!OD33</f>
        <v>0</v>
      </c>
      <c r="AEC30">
        <f>'k16'!OE33</f>
        <v>0</v>
      </c>
      <c r="AED30">
        <f>'k16'!OF33</f>
        <v>0</v>
      </c>
      <c r="AEE30">
        <f>'k16'!OG33</f>
        <v>0</v>
      </c>
      <c r="AEF30">
        <f>'k16'!OH33</f>
        <v>0</v>
      </c>
      <c r="AEG30">
        <f>'k16'!OI33</f>
        <v>0</v>
      </c>
      <c r="AEH30">
        <f>'k16'!OJ33</f>
        <v>0</v>
      </c>
      <c r="AEI30">
        <f>'k16'!OK33</f>
        <v>0</v>
      </c>
      <c r="AEJ30">
        <f>'k16'!OL33</f>
        <v>0</v>
      </c>
      <c r="AEK30">
        <f>'k16'!OM33</f>
        <v>0</v>
      </c>
      <c r="AEL30">
        <f>'k16'!ON33</f>
        <v>0</v>
      </c>
      <c r="AEM30">
        <f>'k16'!OO33</f>
        <v>0</v>
      </c>
      <c r="AEN30">
        <f>'k16'!OP33</f>
        <v>0</v>
      </c>
      <c r="AEO30">
        <f>'k16'!OQ33</f>
        <v>0</v>
      </c>
      <c r="AEP30">
        <f>'k16'!OR33</f>
        <v>0</v>
      </c>
      <c r="AEQ30">
        <f>'k16'!OS33</f>
        <v>0</v>
      </c>
      <c r="AER30">
        <f>'k16'!OT33</f>
        <v>0</v>
      </c>
      <c r="AES30">
        <f>'k16'!OU33</f>
        <v>0</v>
      </c>
      <c r="AET30">
        <f>'k16'!OV33</f>
        <v>0</v>
      </c>
      <c r="AEU30">
        <f>'k16'!OW33</f>
        <v>0</v>
      </c>
      <c r="AEV30">
        <f>'k16'!OX33</f>
        <v>0</v>
      </c>
      <c r="AEW30">
        <f>'k16'!OY33</f>
        <v>0</v>
      </c>
      <c r="AEX30">
        <f>'k16'!OZ33</f>
        <v>0</v>
      </c>
      <c r="AEY30">
        <f>'k16'!PA33</f>
        <v>0</v>
      </c>
      <c r="AEZ30">
        <f>'k16'!PB33</f>
        <v>0</v>
      </c>
      <c r="AFA30">
        <f>'k16'!PC33</f>
        <v>0</v>
      </c>
      <c r="AFB30">
        <f>'k16'!PD33</f>
        <v>0</v>
      </c>
      <c r="AFC30">
        <f>'k16'!PE33</f>
        <v>0</v>
      </c>
      <c r="AFD30">
        <f>'k16'!PF33</f>
        <v>0</v>
      </c>
      <c r="AFE30">
        <f>'k16'!PG33</f>
        <v>0</v>
      </c>
      <c r="AFF30">
        <f>'k16'!PH33</f>
        <v>0</v>
      </c>
      <c r="AFG30">
        <f>'k16'!PI33</f>
        <v>0</v>
      </c>
      <c r="AFH30">
        <f>'k16'!PJ33</f>
        <v>0</v>
      </c>
      <c r="AFI30">
        <f>'k16'!PK33</f>
        <v>0</v>
      </c>
      <c r="AFJ30">
        <f>'k16'!PL33</f>
        <v>0</v>
      </c>
      <c r="AFK30">
        <f>'k16'!PM33</f>
        <v>0</v>
      </c>
      <c r="AFL30">
        <f>'k16'!PN33</f>
        <v>0</v>
      </c>
      <c r="AFM30">
        <f>'k16'!PO33</f>
        <v>0</v>
      </c>
      <c r="AFN30">
        <f>'k16'!PP33</f>
        <v>0</v>
      </c>
      <c r="AFO30">
        <f>'k16'!PQ33</f>
        <v>0</v>
      </c>
      <c r="AFP30">
        <f>'k16'!PR33</f>
        <v>0</v>
      </c>
      <c r="AFQ30">
        <f>'k16'!PS33</f>
        <v>0</v>
      </c>
      <c r="AFR30">
        <v>30</v>
      </c>
      <c r="AFS30">
        <f>'k17'!NT33</f>
        <v>0</v>
      </c>
      <c r="AFT30">
        <f>'k17'!NU33</f>
        <v>0</v>
      </c>
      <c r="AFU30">
        <f>'k17'!NV33</f>
        <v>0</v>
      </c>
      <c r="AFV30">
        <f>'k17'!NW33</f>
        <v>0</v>
      </c>
      <c r="AFW30">
        <f>'k17'!NX33</f>
        <v>0</v>
      </c>
      <c r="AFX30">
        <f>'k17'!NY33</f>
        <v>0</v>
      </c>
      <c r="AFY30">
        <f>'k17'!NZ33</f>
        <v>0</v>
      </c>
      <c r="AFZ30">
        <f>'k17'!OA33</f>
        <v>0</v>
      </c>
      <c r="AGA30">
        <f>'k17'!OB33</f>
        <v>0</v>
      </c>
      <c r="AGB30">
        <f>'k17'!OC33</f>
        <v>0</v>
      </c>
      <c r="AGC30">
        <f>'k17'!OD33</f>
        <v>0</v>
      </c>
      <c r="AGD30">
        <f>'k17'!OE33</f>
        <v>0</v>
      </c>
      <c r="AGE30">
        <f>'k17'!OF33</f>
        <v>0</v>
      </c>
      <c r="AGF30">
        <f>'k17'!OG33</f>
        <v>0</v>
      </c>
      <c r="AGG30">
        <f>'k17'!OH33</f>
        <v>0</v>
      </c>
      <c r="AGH30">
        <f>'k17'!OI33</f>
        <v>0</v>
      </c>
      <c r="AGI30">
        <f>'k17'!OJ33</f>
        <v>0</v>
      </c>
      <c r="AGJ30">
        <f>'k17'!OK33</f>
        <v>0</v>
      </c>
      <c r="AGK30">
        <f>'k17'!OL33</f>
        <v>0</v>
      </c>
      <c r="AGL30">
        <f>'k17'!OM33</f>
        <v>0</v>
      </c>
      <c r="AGM30">
        <f>'k17'!ON33</f>
        <v>0</v>
      </c>
      <c r="AGN30">
        <f>'k17'!OO33</f>
        <v>0</v>
      </c>
      <c r="AGO30">
        <f>'k17'!OP33</f>
        <v>0</v>
      </c>
      <c r="AGP30">
        <f>'k17'!OQ33</f>
        <v>0</v>
      </c>
      <c r="AGQ30">
        <f>'k17'!OR33</f>
        <v>0</v>
      </c>
      <c r="AGR30">
        <f>'k17'!OS33</f>
        <v>0</v>
      </c>
      <c r="AGS30">
        <f>'k17'!OT33</f>
        <v>0</v>
      </c>
      <c r="AGT30">
        <f>'k17'!OU33</f>
        <v>0</v>
      </c>
      <c r="AGU30">
        <f>'k17'!OV33</f>
        <v>0</v>
      </c>
      <c r="AGV30">
        <f>'k17'!OW33</f>
        <v>0</v>
      </c>
      <c r="AGW30">
        <f>'k17'!OX33</f>
        <v>0</v>
      </c>
      <c r="AGX30">
        <f>'k17'!OY33</f>
        <v>0</v>
      </c>
      <c r="AGY30">
        <f>'k17'!OZ33</f>
        <v>0</v>
      </c>
      <c r="AGZ30">
        <f>'k17'!PA33</f>
        <v>0</v>
      </c>
      <c r="AHA30">
        <f>'k17'!PB33</f>
        <v>0</v>
      </c>
      <c r="AHB30">
        <f>'k17'!PC33</f>
        <v>0</v>
      </c>
      <c r="AHC30">
        <f>'k17'!PD33</f>
        <v>0</v>
      </c>
      <c r="AHD30">
        <f>'k17'!PE33</f>
        <v>0</v>
      </c>
      <c r="AHE30">
        <f>'k17'!PF33</f>
        <v>0</v>
      </c>
      <c r="AHF30">
        <f>'k17'!PG33</f>
        <v>0</v>
      </c>
      <c r="AHG30">
        <f>'k17'!PH33</f>
        <v>0</v>
      </c>
      <c r="AHH30">
        <f>'k17'!PI33</f>
        <v>0</v>
      </c>
      <c r="AHI30">
        <f>'k17'!PJ33</f>
        <v>0</v>
      </c>
      <c r="AHJ30">
        <f>'k17'!PK33</f>
        <v>0</v>
      </c>
      <c r="AHK30">
        <f>'k17'!PL33</f>
        <v>0</v>
      </c>
      <c r="AHL30">
        <f>'k17'!PM33</f>
        <v>0</v>
      </c>
      <c r="AHM30">
        <f>'k17'!PN33</f>
        <v>0</v>
      </c>
      <c r="AHN30">
        <f>'k17'!PO33</f>
        <v>0</v>
      </c>
      <c r="AHO30">
        <f>'k17'!PP33</f>
        <v>0</v>
      </c>
      <c r="AHP30">
        <f>'k17'!PQ33</f>
        <v>0</v>
      </c>
      <c r="AHQ30">
        <f>'k17'!PR33</f>
        <v>0</v>
      </c>
      <c r="AHR30">
        <f>'k17'!PS33</f>
        <v>0</v>
      </c>
      <c r="AHS30">
        <v>30</v>
      </c>
      <c r="AHT30">
        <f>'k18'!NT33</f>
        <v>0</v>
      </c>
      <c r="AHU30">
        <f>'k18'!NU33</f>
        <v>0</v>
      </c>
      <c r="AHV30">
        <f>'k18'!NV33</f>
        <v>0</v>
      </c>
      <c r="AHW30">
        <f>'k18'!NW33</f>
        <v>0</v>
      </c>
      <c r="AHX30">
        <f>'k18'!NX33</f>
        <v>0</v>
      </c>
      <c r="AHY30">
        <f>'k18'!NY33</f>
        <v>0</v>
      </c>
      <c r="AHZ30">
        <f>'k18'!NZ33</f>
        <v>0</v>
      </c>
      <c r="AIA30">
        <f>'k18'!OA33</f>
        <v>0</v>
      </c>
      <c r="AIB30">
        <f>'k18'!OB33</f>
        <v>0</v>
      </c>
      <c r="AIC30">
        <f>'k18'!OC33</f>
        <v>0</v>
      </c>
      <c r="AID30">
        <f>'k18'!OD33</f>
        <v>0</v>
      </c>
      <c r="AIE30">
        <f>'k18'!OE33</f>
        <v>0</v>
      </c>
      <c r="AIF30">
        <f>'k18'!OF33</f>
        <v>0</v>
      </c>
      <c r="AIG30">
        <f>'k18'!OG33</f>
        <v>0</v>
      </c>
      <c r="AIH30">
        <f>'k18'!OH33</f>
        <v>0</v>
      </c>
      <c r="AII30">
        <f>'k18'!OI33</f>
        <v>0</v>
      </c>
      <c r="AIJ30">
        <f>'k18'!OJ33</f>
        <v>0</v>
      </c>
      <c r="AIK30">
        <f>'k18'!OK33</f>
        <v>0</v>
      </c>
      <c r="AIL30">
        <f>'k18'!OL33</f>
        <v>0</v>
      </c>
      <c r="AIM30">
        <f>'k18'!OM33</f>
        <v>0</v>
      </c>
      <c r="AIN30">
        <f>'k18'!ON33</f>
        <v>0</v>
      </c>
      <c r="AIO30">
        <f>'k18'!OO33</f>
        <v>0</v>
      </c>
      <c r="AIP30">
        <f>'k18'!OP33</f>
        <v>0</v>
      </c>
      <c r="AIQ30">
        <f>'k18'!OQ33</f>
        <v>0</v>
      </c>
      <c r="AIR30">
        <f>'k18'!OR33</f>
        <v>0</v>
      </c>
      <c r="AIS30">
        <f>'k18'!OS33</f>
        <v>0</v>
      </c>
      <c r="AIT30">
        <f>'k18'!OT33</f>
        <v>0</v>
      </c>
      <c r="AIU30">
        <f>'k18'!OU33</f>
        <v>0</v>
      </c>
      <c r="AIV30">
        <f>'k18'!OV33</f>
        <v>0</v>
      </c>
      <c r="AIW30">
        <f>'k18'!OW33</f>
        <v>0</v>
      </c>
      <c r="AIX30">
        <f>'k18'!OX33</f>
        <v>0</v>
      </c>
      <c r="AIY30">
        <f>'k18'!OY33</f>
        <v>0</v>
      </c>
      <c r="AIZ30">
        <f>'k18'!OZ33</f>
        <v>0</v>
      </c>
      <c r="AJA30">
        <f>'k18'!PA33</f>
        <v>0</v>
      </c>
      <c r="AJB30">
        <f>'k18'!PB33</f>
        <v>0</v>
      </c>
      <c r="AJC30">
        <f>'k18'!PC33</f>
        <v>0</v>
      </c>
      <c r="AJD30">
        <f>'k18'!PD33</f>
        <v>0</v>
      </c>
      <c r="AJE30">
        <f>'k18'!PE33</f>
        <v>0</v>
      </c>
      <c r="AJF30">
        <f>'k18'!PF33</f>
        <v>0</v>
      </c>
      <c r="AJG30">
        <f>'k18'!PG33</f>
        <v>0</v>
      </c>
      <c r="AJH30">
        <f>'k18'!PH33</f>
        <v>0</v>
      </c>
      <c r="AJI30">
        <f>'k18'!PI33</f>
        <v>0</v>
      </c>
      <c r="AJJ30">
        <f>'k18'!PJ33</f>
        <v>0</v>
      </c>
      <c r="AJK30">
        <f>'k18'!PK33</f>
        <v>0</v>
      </c>
      <c r="AJL30">
        <f>'k18'!PL33</f>
        <v>0</v>
      </c>
      <c r="AJM30">
        <f>'k18'!PM33</f>
        <v>0</v>
      </c>
      <c r="AJN30">
        <f>'k18'!PN33</f>
        <v>0</v>
      </c>
      <c r="AJO30">
        <f>'k18'!PO33</f>
        <v>0</v>
      </c>
      <c r="AJP30">
        <f>'k18'!PP33</f>
        <v>0</v>
      </c>
      <c r="AJQ30">
        <f>'k18'!PQ33</f>
        <v>0</v>
      </c>
      <c r="AJR30">
        <f>'k18'!PR33</f>
        <v>0</v>
      </c>
      <c r="AJS30">
        <f>'k18'!PS33</f>
        <v>0</v>
      </c>
      <c r="AJT30">
        <v>30</v>
      </c>
      <c r="AJU30">
        <f>'k19'!NT33</f>
        <v>0</v>
      </c>
      <c r="AJV30">
        <f>'k19'!NU33</f>
        <v>0</v>
      </c>
      <c r="AJW30">
        <f>'k19'!NV33</f>
        <v>0</v>
      </c>
      <c r="AJX30">
        <f>'k19'!NW33</f>
        <v>0</v>
      </c>
      <c r="AJY30">
        <f>'k19'!NX33</f>
        <v>0</v>
      </c>
      <c r="AJZ30">
        <f>'k19'!NY33</f>
        <v>0</v>
      </c>
      <c r="AKA30">
        <f>'k19'!NZ33</f>
        <v>0</v>
      </c>
      <c r="AKB30">
        <f>'k19'!OA33</f>
        <v>0</v>
      </c>
      <c r="AKC30">
        <f>'k19'!OB33</f>
        <v>0</v>
      </c>
      <c r="AKD30">
        <f>'k19'!OC33</f>
        <v>0</v>
      </c>
      <c r="AKE30">
        <f>'k19'!OD33</f>
        <v>0</v>
      </c>
      <c r="AKF30">
        <f>'k19'!OE33</f>
        <v>0</v>
      </c>
      <c r="AKG30">
        <f>'k19'!OF33</f>
        <v>0</v>
      </c>
      <c r="AKH30">
        <f>'k19'!OG33</f>
        <v>0</v>
      </c>
      <c r="AKI30">
        <f>'k19'!OH33</f>
        <v>0</v>
      </c>
      <c r="AKJ30">
        <f>'k19'!OI33</f>
        <v>0</v>
      </c>
      <c r="AKK30">
        <f>'k19'!OJ33</f>
        <v>0</v>
      </c>
      <c r="AKL30">
        <f>'k19'!OK33</f>
        <v>0</v>
      </c>
      <c r="AKM30">
        <f>'k19'!OL33</f>
        <v>0</v>
      </c>
      <c r="AKN30">
        <f>'k19'!OM33</f>
        <v>0</v>
      </c>
      <c r="AKO30">
        <f>'k19'!ON33</f>
        <v>0</v>
      </c>
      <c r="AKP30">
        <f>'k19'!OO33</f>
        <v>0</v>
      </c>
      <c r="AKQ30">
        <f>'k19'!OP33</f>
        <v>0</v>
      </c>
      <c r="AKR30">
        <f>'k19'!OQ33</f>
        <v>0</v>
      </c>
      <c r="AKS30">
        <f>'k19'!OR33</f>
        <v>0</v>
      </c>
      <c r="AKT30">
        <f>'k19'!OS33</f>
        <v>0</v>
      </c>
      <c r="AKU30">
        <f>'k19'!OT33</f>
        <v>0</v>
      </c>
      <c r="AKV30">
        <f>'k19'!OU33</f>
        <v>0</v>
      </c>
      <c r="AKW30">
        <f>'k19'!OV33</f>
        <v>0</v>
      </c>
      <c r="AKX30">
        <f>'k19'!OW33</f>
        <v>0</v>
      </c>
      <c r="AKY30">
        <f>'k19'!OX33</f>
        <v>0</v>
      </c>
      <c r="AKZ30">
        <f>'k19'!OY33</f>
        <v>0</v>
      </c>
      <c r="ALA30">
        <f>'k19'!OZ33</f>
        <v>0</v>
      </c>
      <c r="ALB30">
        <f>'k19'!PA33</f>
        <v>0</v>
      </c>
      <c r="ALC30">
        <f>'k19'!PB33</f>
        <v>0</v>
      </c>
      <c r="ALD30">
        <f>'k19'!PC33</f>
        <v>0</v>
      </c>
      <c r="ALE30">
        <f>'k19'!PD33</f>
        <v>0</v>
      </c>
      <c r="ALF30">
        <f>'k19'!PE33</f>
        <v>0</v>
      </c>
      <c r="ALG30">
        <f>'k19'!PF33</f>
        <v>0</v>
      </c>
      <c r="ALH30">
        <f>'k19'!PG33</f>
        <v>0</v>
      </c>
      <c r="ALI30">
        <f>'k19'!PH33</f>
        <v>0</v>
      </c>
      <c r="ALJ30">
        <f>'k19'!PI33</f>
        <v>0</v>
      </c>
      <c r="ALK30">
        <f>'k19'!PJ33</f>
        <v>0</v>
      </c>
      <c r="ALL30">
        <f>'k19'!PK33</f>
        <v>0</v>
      </c>
      <c r="ALM30">
        <f>'k19'!PL33</f>
        <v>0</v>
      </c>
      <c r="ALN30">
        <f>'k19'!PM33</f>
        <v>0</v>
      </c>
      <c r="ALO30">
        <f>'k19'!PN33</f>
        <v>0</v>
      </c>
      <c r="ALP30">
        <f>'k19'!PO33</f>
        <v>0</v>
      </c>
      <c r="ALQ30">
        <f>'k19'!PP33</f>
        <v>0</v>
      </c>
      <c r="ALR30">
        <f>'k19'!PQ33</f>
        <v>0</v>
      </c>
      <c r="ALS30">
        <f>'k19'!PR33</f>
        <v>0</v>
      </c>
      <c r="ALT30">
        <f>'k19'!PS33</f>
        <v>0</v>
      </c>
      <c r="ALU30">
        <v>30</v>
      </c>
      <c r="ALV30">
        <f>'k20'!NT33</f>
        <v>0</v>
      </c>
      <c r="ALW30">
        <f>'k20'!NU33</f>
        <v>0</v>
      </c>
      <c r="ALX30">
        <f>'k20'!NV33</f>
        <v>0</v>
      </c>
      <c r="ALY30">
        <f>'k20'!NW33</f>
        <v>0</v>
      </c>
      <c r="ALZ30">
        <f>'k20'!NX33</f>
        <v>0</v>
      </c>
      <c r="AMA30">
        <f>'k20'!NY33</f>
        <v>0</v>
      </c>
      <c r="AMB30">
        <f>'k20'!NZ33</f>
        <v>0</v>
      </c>
      <c r="AMC30">
        <f>'k20'!OA33</f>
        <v>0</v>
      </c>
      <c r="AMD30">
        <f>'k20'!OB33</f>
        <v>0</v>
      </c>
      <c r="AME30">
        <f>'k20'!OC33</f>
        <v>0</v>
      </c>
      <c r="AMF30">
        <f>'k20'!OD33</f>
        <v>0</v>
      </c>
      <c r="AMG30">
        <f>'k20'!OE33</f>
        <v>0</v>
      </c>
      <c r="AMH30">
        <f>'k20'!OF33</f>
        <v>0</v>
      </c>
      <c r="AMI30">
        <f>'k20'!OG33</f>
        <v>0</v>
      </c>
      <c r="AMJ30">
        <f>'k20'!OH33</f>
        <v>0</v>
      </c>
      <c r="AMK30">
        <f>'k20'!OI33</f>
        <v>0</v>
      </c>
      <c r="AML30">
        <f>'k20'!OJ33</f>
        <v>0</v>
      </c>
      <c r="AMM30">
        <f>'k20'!OK33</f>
        <v>0</v>
      </c>
      <c r="AMN30">
        <f>'k20'!OL33</f>
        <v>0</v>
      </c>
      <c r="AMO30">
        <f>'k20'!OM33</f>
        <v>0</v>
      </c>
      <c r="AMP30">
        <f>'k20'!ON33</f>
        <v>0</v>
      </c>
      <c r="AMQ30">
        <f>'k20'!OO33</f>
        <v>0</v>
      </c>
      <c r="AMR30">
        <f>'k20'!OP33</f>
        <v>0</v>
      </c>
      <c r="AMS30">
        <f>'k20'!OQ33</f>
        <v>0</v>
      </c>
      <c r="AMT30">
        <f>'k20'!OR33</f>
        <v>0</v>
      </c>
      <c r="AMU30">
        <f>'k20'!OS33</f>
        <v>0</v>
      </c>
      <c r="AMV30">
        <f>'k20'!OT33</f>
        <v>0</v>
      </c>
      <c r="AMW30">
        <f>'k20'!OU33</f>
        <v>0</v>
      </c>
      <c r="AMX30">
        <f>'k20'!OV33</f>
        <v>0</v>
      </c>
      <c r="AMY30">
        <f>'k20'!OW33</f>
        <v>0</v>
      </c>
      <c r="AMZ30">
        <f>'k20'!OX33</f>
        <v>0</v>
      </c>
      <c r="ANA30">
        <f>'k20'!OY33</f>
        <v>0</v>
      </c>
      <c r="ANB30">
        <f>'k20'!OZ33</f>
        <v>0</v>
      </c>
      <c r="ANC30">
        <f>'k20'!PA33</f>
        <v>0</v>
      </c>
      <c r="AND30">
        <f>'k20'!PB33</f>
        <v>0</v>
      </c>
      <c r="ANE30">
        <f>'k20'!PC33</f>
        <v>0</v>
      </c>
      <c r="ANF30">
        <f>'k20'!PD33</f>
        <v>0</v>
      </c>
      <c r="ANG30">
        <f>'k20'!PE33</f>
        <v>0</v>
      </c>
      <c r="ANH30">
        <f>'k20'!PF33</f>
        <v>0</v>
      </c>
      <c r="ANI30">
        <f>'k20'!PG33</f>
        <v>0</v>
      </c>
      <c r="ANJ30">
        <f>'k20'!PH33</f>
        <v>0</v>
      </c>
      <c r="ANK30">
        <f>'k20'!PI33</f>
        <v>0</v>
      </c>
      <c r="ANL30">
        <f>'k20'!PJ33</f>
        <v>0</v>
      </c>
      <c r="ANM30">
        <f>'k20'!PK33</f>
        <v>0</v>
      </c>
      <c r="ANN30">
        <f>'k20'!PL33</f>
        <v>0</v>
      </c>
      <c r="ANO30">
        <f>'k20'!PM33</f>
        <v>0</v>
      </c>
      <c r="ANP30">
        <f>'k20'!PN33</f>
        <v>0</v>
      </c>
      <c r="ANQ30">
        <f>'k20'!PO33</f>
        <v>0</v>
      </c>
      <c r="ANR30">
        <f>'k20'!PP33</f>
        <v>0</v>
      </c>
      <c r="ANS30">
        <f>'k20'!PQ33</f>
        <v>0</v>
      </c>
      <c r="ANT30">
        <f>'k20'!PR33</f>
        <v>0</v>
      </c>
      <c r="ANU30">
        <f>'k20'!PS33</f>
        <v>0</v>
      </c>
      <c r="ANV30">
        <v>30</v>
      </c>
      <c r="ANW30">
        <f>'k21'!NT33</f>
        <v>0</v>
      </c>
      <c r="ANX30">
        <f>'k21'!NU33</f>
        <v>0</v>
      </c>
      <c r="ANY30">
        <f>'k21'!NV33</f>
        <v>0</v>
      </c>
      <c r="ANZ30">
        <f>'k21'!NW33</f>
        <v>0</v>
      </c>
      <c r="AOA30">
        <f>'k21'!NX33</f>
        <v>0</v>
      </c>
      <c r="AOB30">
        <f>'k21'!NY33</f>
        <v>0</v>
      </c>
      <c r="AOC30">
        <f>'k21'!NZ33</f>
        <v>0</v>
      </c>
      <c r="AOD30">
        <f>'k21'!OA33</f>
        <v>0</v>
      </c>
      <c r="AOE30">
        <f>'k21'!OB33</f>
        <v>0</v>
      </c>
      <c r="AOF30">
        <f>'k21'!OC33</f>
        <v>0</v>
      </c>
      <c r="AOG30">
        <f>'k21'!OD33</f>
        <v>0</v>
      </c>
      <c r="AOH30">
        <f>'k21'!OE33</f>
        <v>0</v>
      </c>
      <c r="AOI30">
        <f>'k21'!OF33</f>
        <v>0</v>
      </c>
      <c r="AOJ30">
        <f>'k21'!OG33</f>
        <v>0</v>
      </c>
      <c r="AOK30">
        <f>'k21'!OH33</f>
        <v>0</v>
      </c>
      <c r="AOL30">
        <f>'k21'!OI33</f>
        <v>0</v>
      </c>
      <c r="AOM30">
        <f>'k21'!OJ33</f>
        <v>0</v>
      </c>
      <c r="AON30">
        <f>'k21'!OK33</f>
        <v>0</v>
      </c>
      <c r="AOO30">
        <f>'k21'!OL33</f>
        <v>0</v>
      </c>
      <c r="AOP30">
        <f>'k21'!OM33</f>
        <v>0</v>
      </c>
      <c r="AOQ30">
        <f>'k21'!ON33</f>
        <v>0</v>
      </c>
      <c r="AOR30">
        <f>'k21'!OO33</f>
        <v>0</v>
      </c>
      <c r="AOS30">
        <f>'k21'!OP33</f>
        <v>0</v>
      </c>
      <c r="AOT30">
        <f>'k21'!OQ33</f>
        <v>0</v>
      </c>
      <c r="AOU30">
        <f>'k21'!OR33</f>
        <v>0</v>
      </c>
      <c r="AOV30">
        <f>'k21'!OS33</f>
        <v>0</v>
      </c>
      <c r="AOW30">
        <f>'k21'!OT33</f>
        <v>0</v>
      </c>
      <c r="AOX30">
        <f>'k21'!OU33</f>
        <v>0</v>
      </c>
      <c r="AOY30">
        <f>'k21'!OV33</f>
        <v>0</v>
      </c>
      <c r="AOZ30">
        <f>'k21'!OW33</f>
        <v>0</v>
      </c>
      <c r="APA30">
        <f>'k21'!OX33</f>
        <v>0</v>
      </c>
      <c r="APB30">
        <f>'k21'!OY33</f>
        <v>0</v>
      </c>
      <c r="APC30">
        <f>'k21'!OZ33</f>
        <v>0</v>
      </c>
      <c r="APD30">
        <f>'k21'!PA33</f>
        <v>0</v>
      </c>
      <c r="APE30">
        <f>'k21'!PB33</f>
        <v>0</v>
      </c>
      <c r="APF30">
        <f>'k21'!PC33</f>
        <v>0</v>
      </c>
      <c r="APG30">
        <f>'k21'!PD33</f>
        <v>0</v>
      </c>
      <c r="APH30">
        <f>'k21'!PE33</f>
        <v>0</v>
      </c>
      <c r="API30">
        <f>'k21'!PF33</f>
        <v>0</v>
      </c>
      <c r="APJ30">
        <f>'k21'!PG33</f>
        <v>0</v>
      </c>
      <c r="APK30">
        <f>'k21'!PH33</f>
        <v>0</v>
      </c>
      <c r="APL30">
        <f>'k21'!PI33</f>
        <v>0</v>
      </c>
      <c r="APM30">
        <f>'k21'!PJ33</f>
        <v>0</v>
      </c>
      <c r="APN30">
        <f>'k21'!PK33</f>
        <v>0</v>
      </c>
      <c r="APO30">
        <f>'k21'!PL33</f>
        <v>0</v>
      </c>
      <c r="APP30">
        <f>'k21'!PM33</f>
        <v>0</v>
      </c>
      <c r="APQ30">
        <f>'k21'!PN33</f>
        <v>0</v>
      </c>
      <c r="APR30">
        <f>'k21'!PO33</f>
        <v>0</v>
      </c>
      <c r="APS30">
        <f>'k21'!PP33</f>
        <v>0</v>
      </c>
      <c r="APT30">
        <f>'k21'!PQ33</f>
        <v>0</v>
      </c>
      <c r="APU30">
        <f>'k21'!PR33</f>
        <v>0</v>
      </c>
      <c r="APV30">
        <f>'k21'!PS33</f>
        <v>0</v>
      </c>
      <c r="APW30">
        <v>30</v>
      </c>
    </row>
    <row r="31" spans="2:1115" x14ac:dyDescent="0.25">
      <c r="B31">
        <v>31</v>
      </c>
      <c r="C31">
        <f>'k1'!NT34</f>
        <v>25</v>
      </c>
      <c r="D31">
        <f>'k1'!NU34</f>
        <v>0</v>
      </c>
      <c r="E31">
        <f>'k1'!NV34</f>
        <v>0</v>
      </c>
      <c r="F31">
        <f>'k1'!NW34</f>
        <v>0</v>
      </c>
      <c r="G31">
        <f>'k1'!NX34</f>
        <v>0</v>
      </c>
      <c r="H31">
        <f>'k1'!NY34</f>
        <v>0</v>
      </c>
      <c r="I31">
        <f>'k1'!NZ34</f>
        <v>0</v>
      </c>
      <c r="J31">
        <f>'k1'!OA34</f>
        <v>0</v>
      </c>
      <c r="K31">
        <f>'k1'!OB34</f>
        <v>0</v>
      </c>
      <c r="L31">
        <f>'k1'!OC34</f>
        <v>0</v>
      </c>
      <c r="M31">
        <f>'k1'!OD34</f>
        <v>0</v>
      </c>
      <c r="N31">
        <f>'k1'!OE34</f>
        <v>0</v>
      </c>
      <c r="O31">
        <f>'k1'!OF34</f>
        <v>0</v>
      </c>
      <c r="P31">
        <f>'k1'!OG34</f>
        <v>0</v>
      </c>
      <c r="Q31" t="str">
        <f>'k1'!OH34</f>
        <v>0</v>
      </c>
      <c r="R31">
        <f>'k1'!OI34</f>
        <v>0</v>
      </c>
      <c r="S31" t="str">
        <f>'k1'!OJ34</f>
        <v>0</v>
      </c>
      <c r="T31">
        <f>'k1'!OK34</f>
        <v>0</v>
      </c>
      <c r="U31" t="str">
        <f>'k1'!OL34</f>
        <v>0</v>
      </c>
      <c r="V31" t="str">
        <f>'k1'!OM34</f>
        <v>NILAI MELEBIHI KAPASITAS</v>
      </c>
      <c r="W31">
        <f>'k1'!ON34</f>
        <v>0</v>
      </c>
      <c r="X31" t="str">
        <f>'k1'!OO34</f>
        <v>0</v>
      </c>
      <c r="Y31" t="str">
        <f>'k1'!OP34</f>
        <v>NILAI MELEBIHI KAPASITAS</v>
      </c>
      <c r="Z31" t="str">
        <f>'k1'!OQ34</f>
        <v/>
      </c>
      <c r="AA31">
        <f>'k1'!OR34</f>
        <v>0</v>
      </c>
      <c r="AB31" t="str">
        <f>'k1'!OS34</f>
        <v/>
      </c>
      <c r="AC31">
        <f>'k1'!OT34</f>
        <v>0</v>
      </c>
      <c r="AD31" t="str">
        <f>'k1'!OU34</f>
        <v/>
      </c>
      <c r="AE31">
        <f>'k1'!OV34</f>
        <v>0</v>
      </c>
      <c r="AF31" t="str">
        <f>'k1'!OW34</f>
        <v/>
      </c>
      <c r="AG31">
        <f>'k1'!OX34</f>
        <v>0</v>
      </c>
      <c r="AH31" t="str">
        <f>'k1'!OY34</f>
        <v/>
      </c>
      <c r="AI31">
        <f>'k1'!OZ34</f>
        <v>0</v>
      </c>
      <c r="AJ31" t="str">
        <f>'k1'!PA34</f>
        <v/>
      </c>
      <c r="AK31">
        <f>'k1'!PB34</f>
        <v>0</v>
      </c>
      <c r="AL31" t="str">
        <f>'k1'!PC34</f>
        <v/>
      </c>
      <c r="AM31">
        <f>'k1'!PD34</f>
        <v>0</v>
      </c>
      <c r="AN31" t="str">
        <f>'k1'!PE34</f>
        <v/>
      </c>
      <c r="AO31">
        <f>'k1'!PF34</f>
        <v>0</v>
      </c>
      <c r="AP31" t="str">
        <f>'k1'!PG34</f>
        <v/>
      </c>
      <c r="AQ31">
        <f>'k1'!PH34</f>
        <v>0</v>
      </c>
      <c r="AR31" t="str">
        <f>'k1'!PI34</f>
        <v/>
      </c>
      <c r="AS31">
        <f>'k1'!PJ34</f>
        <v>0</v>
      </c>
      <c r="AT31" t="str">
        <f>'k1'!PK34</f>
        <v/>
      </c>
      <c r="AU31">
        <f>'k1'!PL34</f>
        <v>0</v>
      </c>
      <c r="AV31" t="str">
        <f>'k1'!PM34</f>
        <v/>
      </c>
      <c r="AW31">
        <f>'k1'!PN34</f>
        <v>0</v>
      </c>
      <c r="AX31">
        <f>'k1'!PO34</f>
        <v>0</v>
      </c>
      <c r="AY31">
        <f>'k1'!PP34</f>
        <v>0</v>
      </c>
      <c r="AZ31">
        <f>'k1'!PQ34</f>
        <v>0</v>
      </c>
      <c r="BA31">
        <f>'k1'!PR34</f>
        <v>0</v>
      </c>
      <c r="BB31">
        <f>'k1'!PS34</f>
        <v>0</v>
      </c>
      <c r="BC31">
        <v>31</v>
      </c>
      <c r="BD31">
        <f>'k2'!NT34</f>
        <v>25</v>
      </c>
      <c r="BE31">
        <f>'k2'!NU34</f>
        <v>0</v>
      </c>
      <c r="BF31">
        <f>'k2'!NV34</f>
        <v>0</v>
      </c>
      <c r="BG31">
        <f>'k2'!NW34</f>
        <v>0</v>
      </c>
      <c r="BH31">
        <f>'k2'!NX34</f>
        <v>0</v>
      </c>
      <c r="BI31">
        <f>'k2'!NY34</f>
        <v>0</v>
      </c>
      <c r="BJ31">
        <f>'k2'!NZ34</f>
        <v>0</v>
      </c>
      <c r="BK31">
        <f>'k2'!OA34</f>
        <v>0</v>
      </c>
      <c r="BL31">
        <f>'k2'!OB34</f>
        <v>0</v>
      </c>
      <c r="BM31">
        <f>'k2'!OC34</f>
        <v>0</v>
      </c>
      <c r="BN31">
        <f>'k2'!OD34</f>
        <v>0</v>
      </c>
      <c r="BO31">
        <f>'k2'!OE34</f>
        <v>0</v>
      </c>
      <c r="BP31">
        <f>'k2'!OF34</f>
        <v>0</v>
      </c>
      <c r="BQ31">
        <f>'k2'!OG34</f>
        <v>0</v>
      </c>
      <c r="BR31" t="str">
        <f>'k2'!OH34</f>
        <v>0</v>
      </c>
      <c r="BS31">
        <f>'k2'!OI34</f>
        <v>0</v>
      </c>
      <c r="BT31" t="str">
        <f>'k2'!OJ34</f>
        <v>0</v>
      </c>
      <c r="BU31">
        <f>'k2'!OK34</f>
        <v>0</v>
      </c>
      <c r="BV31" t="str">
        <f>'k2'!OL34</f>
        <v>0</v>
      </c>
      <c r="BW31" t="str">
        <f>'k2'!OM34</f>
        <v>NILAI MELEBIHI KAPASITAS</v>
      </c>
      <c r="BX31">
        <f>'k2'!ON34</f>
        <v>0</v>
      </c>
      <c r="BY31" t="str">
        <f>'k2'!OO34</f>
        <v>0</v>
      </c>
      <c r="BZ31" t="str">
        <f>'k2'!OP34</f>
        <v>NILAI MELEBIHI KAPASITAS</v>
      </c>
      <c r="CA31" t="str">
        <f>'k2'!OQ34</f>
        <v/>
      </c>
      <c r="CB31">
        <f>'k2'!OR34</f>
        <v>0</v>
      </c>
      <c r="CC31" t="str">
        <f>'k2'!OS34</f>
        <v/>
      </c>
      <c r="CD31">
        <f>'k2'!OT34</f>
        <v>0</v>
      </c>
      <c r="CE31" t="str">
        <f>'k2'!OU34</f>
        <v/>
      </c>
      <c r="CF31">
        <f>'k2'!OV34</f>
        <v>0</v>
      </c>
      <c r="CG31" t="str">
        <f>'k2'!OW34</f>
        <v/>
      </c>
      <c r="CH31">
        <f>'k2'!OX34</f>
        <v>0</v>
      </c>
      <c r="CI31" t="str">
        <f>'k2'!OY34</f>
        <v/>
      </c>
      <c r="CJ31">
        <f>'k2'!OZ34</f>
        <v>0</v>
      </c>
      <c r="CK31" t="str">
        <f>'k2'!PA34</f>
        <v/>
      </c>
      <c r="CL31">
        <f>'k2'!PB34</f>
        <v>0</v>
      </c>
      <c r="CM31" t="str">
        <f>'k2'!PC34</f>
        <v/>
      </c>
      <c r="CN31">
        <f>'k2'!PD34</f>
        <v>0</v>
      </c>
      <c r="CO31" t="str">
        <f>'k2'!PE34</f>
        <v/>
      </c>
      <c r="CP31">
        <f>'k2'!PF34</f>
        <v>0</v>
      </c>
      <c r="CQ31" t="str">
        <f>'k2'!PG34</f>
        <v/>
      </c>
      <c r="CR31">
        <f>'k2'!PH34</f>
        <v>0</v>
      </c>
      <c r="CS31" t="str">
        <f>'k2'!PI34</f>
        <v/>
      </c>
      <c r="CT31">
        <f>'k2'!PJ34</f>
        <v>0</v>
      </c>
      <c r="CU31" t="str">
        <f>'k2'!PK34</f>
        <v/>
      </c>
      <c r="CV31">
        <f>'k2'!PL34</f>
        <v>0</v>
      </c>
      <c r="CW31" t="str">
        <f>'k2'!PM34</f>
        <v/>
      </c>
      <c r="CX31">
        <f>'k2'!PN34</f>
        <v>0</v>
      </c>
      <c r="CY31">
        <f>'k2'!PO34</f>
        <v>0</v>
      </c>
      <c r="CZ31">
        <f>'k2'!PP34</f>
        <v>0</v>
      </c>
      <c r="DA31">
        <f>'k2'!PQ34</f>
        <v>0</v>
      </c>
      <c r="DB31">
        <f>'k2'!PR34</f>
        <v>0</v>
      </c>
      <c r="DC31">
        <f>'k2'!PS34</f>
        <v>0</v>
      </c>
      <c r="DD31">
        <v>31</v>
      </c>
      <c r="DE31">
        <f>'k3'!NT34</f>
        <v>25</v>
      </c>
      <c r="DF31">
        <f>'k3'!NU34</f>
        <v>0</v>
      </c>
      <c r="DG31">
        <f>'k3'!NV34</f>
        <v>0</v>
      </c>
      <c r="DH31">
        <f>'k3'!NW34</f>
        <v>0</v>
      </c>
      <c r="DI31">
        <f>'k3'!NX34</f>
        <v>0</v>
      </c>
      <c r="DJ31">
        <f>'k3'!NY34</f>
        <v>0</v>
      </c>
      <c r="DK31">
        <f>'k3'!NZ34</f>
        <v>0</v>
      </c>
      <c r="DL31">
        <f>'k3'!OA34</f>
        <v>0</v>
      </c>
      <c r="DM31">
        <f>'k3'!OB34</f>
        <v>0</v>
      </c>
      <c r="DN31">
        <f>'k3'!OC34</f>
        <v>0</v>
      </c>
      <c r="DO31">
        <f>'k3'!OD34</f>
        <v>0</v>
      </c>
      <c r="DP31">
        <f>'k3'!OE34</f>
        <v>0</v>
      </c>
      <c r="DQ31">
        <f>'k3'!OF34</f>
        <v>0</v>
      </c>
      <c r="DR31">
        <f>'k3'!OG34</f>
        <v>0</v>
      </c>
      <c r="DS31" t="str">
        <f>'k3'!OH34</f>
        <v>0</v>
      </c>
      <c r="DT31">
        <f>'k3'!OI34</f>
        <v>0</v>
      </c>
      <c r="DU31" t="str">
        <f>'k3'!OJ34</f>
        <v>0</v>
      </c>
      <c r="DV31">
        <f>'k3'!OK34</f>
        <v>0</v>
      </c>
      <c r="DW31" t="str">
        <f>'k3'!OL34</f>
        <v>0</v>
      </c>
      <c r="DX31" t="str">
        <f>'k3'!OM34</f>
        <v>NILAI MELEBIHI KAPASITAS</v>
      </c>
      <c r="DY31">
        <f>'k3'!ON34</f>
        <v>0</v>
      </c>
      <c r="DZ31" t="str">
        <f>'k3'!OO34</f>
        <v>0</v>
      </c>
      <c r="EA31" t="str">
        <f>'k3'!OP34</f>
        <v>NILAI MELEBIHI KAPASITAS</v>
      </c>
      <c r="EB31" t="str">
        <f>'k3'!OQ34</f>
        <v/>
      </c>
      <c r="EC31">
        <f>'k3'!OR34</f>
        <v>0</v>
      </c>
      <c r="ED31" t="str">
        <f>'k3'!OS34</f>
        <v/>
      </c>
      <c r="EE31">
        <f>'k3'!OT34</f>
        <v>0</v>
      </c>
      <c r="EF31" t="str">
        <f>'k3'!OU34</f>
        <v/>
      </c>
      <c r="EG31">
        <f>'k3'!OV34</f>
        <v>0</v>
      </c>
      <c r="EH31" t="str">
        <f>'k3'!OW34</f>
        <v/>
      </c>
      <c r="EI31">
        <f>'k3'!OX34</f>
        <v>0</v>
      </c>
      <c r="EJ31" t="str">
        <f>'k3'!OY34</f>
        <v/>
      </c>
      <c r="EK31">
        <f>'k3'!OZ34</f>
        <v>0</v>
      </c>
      <c r="EL31" t="str">
        <f>'k3'!PA34</f>
        <v/>
      </c>
      <c r="EM31">
        <f>'k3'!PB34</f>
        <v>0</v>
      </c>
      <c r="EN31" t="str">
        <f>'k3'!PC34</f>
        <v/>
      </c>
      <c r="EO31">
        <f>'k3'!PD34</f>
        <v>0</v>
      </c>
      <c r="EP31" t="str">
        <f>'k3'!PE34</f>
        <v/>
      </c>
      <c r="EQ31">
        <f>'k3'!PF34</f>
        <v>0</v>
      </c>
      <c r="ER31" t="str">
        <f>'k3'!PG34</f>
        <v/>
      </c>
      <c r="ES31">
        <f>'k3'!PH34</f>
        <v>0</v>
      </c>
      <c r="ET31" t="str">
        <f>'k3'!PI34</f>
        <v/>
      </c>
      <c r="EU31">
        <f>'k3'!PJ34</f>
        <v>0</v>
      </c>
      <c r="EV31" t="str">
        <f>'k3'!PK34</f>
        <v/>
      </c>
      <c r="EW31">
        <f>'k3'!PL34</f>
        <v>0</v>
      </c>
      <c r="EX31" t="str">
        <f>'k3'!PM34</f>
        <v/>
      </c>
      <c r="EY31">
        <f>'k3'!PN34</f>
        <v>0</v>
      </c>
      <c r="EZ31">
        <f>'k3'!PO34</f>
        <v>0</v>
      </c>
      <c r="FA31">
        <f>'k3'!PP34</f>
        <v>0</v>
      </c>
      <c r="FB31">
        <f>'k3'!PQ34</f>
        <v>0</v>
      </c>
      <c r="FC31">
        <f>'k3'!PR34</f>
        <v>0</v>
      </c>
      <c r="FD31">
        <f>'k3'!PS34</f>
        <v>0</v>
      </c>
      <c r="FE31">
        <v>31</v>
      </c>
      <c r="FF31">
        <f>'k4'!NT34</f>
        <v>0</v>
      </c>
      <c r="FG31">
        <f>'k4'!NU34</f>
        <v>0</v>
      </c>
      <c r="FH31">
        <f>'k4'!NV34</f>
        <v>0</v>
      </c>
      <c r="FI31">
        <f>'k4'!NW34</f>
        <v>0</v>
      </c>
      <c r="FJ31">
        <f>'k4'!NX34</f>
        <v>0</v>
      </c>
      <c r="FK31">
        <f>'k4'!NY34</f>
        <v>0</v>
      </c>
      <c r="FL31">
        <f>'k4'!NZ34</f>
        <v>0</v>
      </c>
      <c r="FM31">
        <f>'k4'!OA34</f>
        <v>0</v>
      </c>
      <c r="FN31">
        <f>'k4'!OB34</f>
        <v>0</v>
      </c>
      <c r="FO31">
        <f>'k4'!OC34</f>
        <v>0</v>
      </c>
      <c r="FP31">
        <f>'k4'!OD34</f>
        <v>0</v>
      </c>
      <c r="FQ31">
        <f>'k4'!OE34</f>
        <v>0</v>
      </c>
      <c r="FR31">
        <f>'k4'!OF34</f>
        <v>0</v>
      </c>
      <c r="FS31">
        <f>'k4'!OG34</f>
        <v>0</v>
      </c>
      <c r="FT31">
        <f>'k4'!OH34</f>
        <v>0</v>
      </c>
      <c r="FU31">
        <f>'k4'!OI34</f>
        <v>0</v>
      </c>
      <c r="FV31">
        <f>'k4'!OJ34</f>
        <v>0</v>
      </c>
      <c r="FW31">
        <f>'k4'!OK34</f>
        <v>0</v>
      </c>
      <c r="FX31">
        <f>'k4'!OL34</f>
        <v>0</v>
      </c>
      <c r="FY31">
        <f>'k4'!OM34</f>
        <v>0</v>
      </c>
      <c r="FZ31">
        <f>'k4'!ON34</f>
        <v>0</v>
      </c>
      <c r="GA31">
        <f>'k4'!OO34</f>
        <v>0</v>
      </c>
      <c r="GB31">
        <f>'k4'!OP34</f>
        <v>0</v>
      </c>
      <c r="GC31">
        <f>'k4'!OQ34</f>
        <v>0</v>
      </c>
      <c r="GD31">
        <f>'k4'!OR34</f>
        <v>0</v>
      </c>
      <c r="GE31">
        <f>'k4'!OS34</f>
        <v>0</v>
      </c>
      <c r="GF31">
        <f>'k4'!OT34</f>
        <v>0</v>
      </c>
      <c r="GG31">
        <f>'k4'!OU34</f>
        <v>0</v>
      </c>
      <c r="GH31">
        <f>'k4'!OV34</f>
        <v>0</v>
      </c>
      <c r="GI31">
        <f>'k4'!OW34</f>
        <v>0</v>
      </c>
      <c r="GJ31">
        <f>'k4'!OX34</f>
        <v>0</v>
      </c>
      <c r="GK31">
        <f>'k4'!OY34</f>
        <v>0</v>
      </c>
      <c r="GL31">
        <f>'k4'!OZ34</f>
        <v>0</v>
      </c>
      <c r="GM31">
        <f>'k4'!PA34</f>
        <v>0</v>
      </c>
      <c r="GN31">
        <f>'k4'!PB34</f>
        <v>0</v>
      </c>
      <c r="GO31">
        <f>'k4'!PC34</f>
        <v>0</v>
      </c>
      <c r="GP31">
        <f>'k4'!PD34</f>
        <v>0</v>
      </c>
      <c r="GQ31">
        <f>'k4'!PE34</f>
        <v>0</v>
      </c>
      <c r="GR31">
        <f>'k4'!PF34</f>
        <v>0</v>
      </c>
      <c r="GS31">
        <f>'k4'!PG34</f>
        <v>0</v>
      </c>
      <c r="GT31">
        <f>'k4'!PH34</f>
        <v>0</v>
      </c>
      <c r="GU31">
        <f>'k4'!PI34</f>
        <v>0</v>
      </c>
      <c r="GV31">
        <f>'k4'!PJ34</f>
        <v>0</v>
      </c>
      <c r="GW31">
        <f>'k4'!PK34</f>
        <v>0</v>
      </c>
      <c r="GX31">
        <f>'k4'!PL34</f>
        <v>0</v>
      </c>
      <c r="GY31">
        <f>'k4'!PM34</f>
        <v>0</v>
      </c>
      <c r="GZ31">
        <f>'k4'!PN34</f>
        <v>0</v>
      </c>
      <c r="HA31">
        <f>'k4'!PO34</f>
        <v>0</v>
      </c>
      <c r="HB31">
        <f>'k4'!PP34</f>
        <v>0</v>
      </c>
      <c r="HC31">
        <f>'k4'!PQ34</f>
        <v>0</v>
      </c>
      <c r="HD31">
        <f>'k4'!PR34</f>
        <v>0</v>
      </c>
      <c r="HE31">
        <f>'k4'!PS34</f>
        <v>0</v>
      </c>
      <c r="HF31">
        <v>31</v>
      </c>
      <c r="HG31">
        <f>'k5'!NT34</f>
        <v>0</v>
      </c>
      <c r="HH31">
        <f>'k5'!NU34</f>
        <v>0</v>
      </c>
      <c r="HI31">
        <f>'k5'!NV34</f>
        <v>0</v>
      </c>
      <c r="HJ31">
        <f>'k5'!NW34</f>
        <v>0</v>
      </c>
      <c r="HK31">
        <f>'k5'!NX34</f>
        <v>0</v>
      </c>
      <c r="HL31">
        <f>'k5'!NY34</f>
        <v>0</v>
      </c>
      <c r="HM31">
        <f>'k5'!NZ34</f>
        <v>0</v>
      </c>
      <c r="HN31">
        <f>'k5'!OA34</f>
        <v>0</v>
      </c>
      <c r="HO31">
        <f>'k5'!OB34</f>
        <v>0</v>
      </c>
      <c r="HP31">
        <f>'k5'!OC34</f>
        <v>0</v>
      </c>
      <c r="HQ31">
        <f>'k5'!OD34</f>
        <v>0</v>
      </c>
      <c r="HR31">
        <f>'k5'!OE34</f>
        <v>0</v>
      </c>
      <c r="HS31">
        <f>'k5'!OF34</f>
        <v>0</v>
      </c>
      <c r="HT31">
        <f>'k5'!OG34</f>
        <v>0</v>
      </c>
      <c r="HU31">
        <f>'k5'!OH34</f>
        <v>0</v>
      </c>
      <c r="HV31">
        <f>'k5'!OI34</f>
        <v>0</v>
      </c>
      <c r="HW31">
        <f>'k5'!OJ34</f>
        <v>0</v>
      </c>
      <c r="HX31">
        <f>'k5'!OK34</f>
        <v>0</v>
      </c>
      <c r="HY31">
        <f>'k5'!OL34</f>
        <v>0</v>
      </c>
      <c r="HZ31">
        <f>'k5'!OM34</f>
        <v>0</v>
      </c>
      <c r="IA31">
        <f>'k5'!ON34</f>
        <v>0</v>
      </c>
      <c r="IB31">
        <f>'k5'!OO34</f>
        <v>0</v>
      </c>
      <c r="IC31">
        <f>'k5'!OP34</f>
        <v>0</v>
      </c>
      <c r="ID31">
        <f>'k5'!OQ34</f>
        <v>0</v>
      </c>
      <c r="IE31">
        <f>'k5'!OR34</f>
        <v>0</v>
      </c>
      <c r="IF31">
        <f>'k5'!OS34</f>
        <v>0</v>
      </c>
      <c r="IG31">
        <f>'k5'!OT34</f>
        <v>0</v>
      </c>
      <c r="IH31">
        <f>'k5'!OU34</f>
        <v>0</v>
      </c>
      <c r="II31">
        <f>'k5'!OV34</f>
        <v>0</v>
      </c>
      <c r="IJ31">
        <f>'k5'!OW34</f>
        <v>0</v>
      </c>
      <c r="IK31">
        <f>'k5'!OX34</f>
        <v>0</v>
      </c>
      <c r="IL31">
        <f>'k5'!OY34</f>
        <v>0</v>
      </c>
      <c r="IM31">
        <f>'k5'!OZ34</f>
        <v>0</v>
      </c>
      <c r="IN31">
        <f>'k5'!PA34</f>
        <v>0</v>
      </c>
      <c r="IO31">
        <f>'k5'!PB34</f>
        <v>0</v>
      </c>
      <c r="IP31">
        <f>'k5'!PC34</f>
        <v>0</v>
      </c>
      <c r="IQ31">
        <f>'k5'!PD34</f>
        <v>0</v>
      </c>
      <c r="IR31">
        <f>'k5'!PE34</f>
        <v>0</v>
      </c>
      <c r="IS31">
        <f>'k5'!PF34</f>
        <v>0</v>
      </c>
      <c r="IT31">
        <f>'k5'!PG34</f>
        <v>0</v>
      </c>
      <c r="IU31">
        <f>'k5'!PH34</f>
        <v>0</v>
      </c>
      <c r="IV31">
        <f>'k5'!PI34</f>
        <v>0</v>
      </c>
      <c r="IW31">
        <f>'k5'!PJ34</f>
        <v>0</v>
      </c>
      <c r="IX31">
        <f>'k5'!PK34</f>
        <v>0</v>
      </c>
      <c r="IY31">
        <f>'k5'!PL34</f>
        <v>0</v>
      </c>
      <c r="IZ31">
        <f>'k5'!PM34</f>
        <v>0</v>
      </c>
      <c r="JA31">
        <f>'k5'!PN34</f>
        <v>0</v>
      </c>
      <c r="JB31">
        <f>'k5'!PO34</f>
        <v>0</v>
      </c>
      <c r="JC31">
        <f>'k5'!PP34</f>
        <v>0</v>
      </c>
      <c r="JD31">
        <f>'k5'!PQ34</f>
        <v>0</v>
      </c>
      <c r="JE31">
        <f>'k5'!PR34</f>
        <v>0</v>
      </c>
      <c r="JF31">
        <f>'k5'!PS34</f>
        <v>0</v>
      </c>
      <c r="JG31">
        <v>31</v>
      </c>
      <c r="JH31">
        <f>'k6'!NT34</f>
        <v>0</v>
      </c>
      <c r="JI31">
        <f>'k6'!NU34</f>
        <v>0</v>
      </c>
      <c r="JJ31">
        <f>'k6'!NV34</f>
        <v>0</v>
      </c>
      <c r="JK31">
        <f>'k6'!NW34</f>
        <v>0</v>
      </c>
      <c r="JL31">
        <f>'k6'!NX34</f>
        <v>0</v>
      </c>
      <c r="JM31">
        <f>'k6'!NY34</f>
        <v>0</v>
      </c>
      <c r="JN31">
        <f>'k6'!NZ34</f>
        <v>0</v>
      </c>
      <c r="JO31">
        <f>'k6'!OA34</f>
        <v>0</v>
      </c>
      <c r="JP31">
        <f>'k6'!OB34</f>
        <v>0</v>
      </c>
      <c r="JQ31">
        <f>'k6'!OC34</f>
        <v>0</v>
      </c>
      <c r="JR31">
        <f>'k6'!OD34</f>
        <v>0</v>
      </c>
      <c r="JS31">
        <f>'k6'!OE34</f>
        <v>0</v>
      </c>
      <c r="JT31">
        <f>'k6'!OF34</f>
        <v>0</v>
      </c>
      <c r="JU31">
        <f>'k6'!OG34</f>
        <v>0</v>
      </c>
      <c r="JV31">
        <f>'k6'!OH34</f>
        <v>0</v>
      </c>
      <c r="JW31">
        <f>'k6'!OI34</f>
        <v>0</v>
      </c>
      <c r="JX31">
        <f>'k6'!OJ34</f>
        <v>0</v>
      </c>
      <c r="JY31">
        <f>'k6'!OK34</f>
        <v>0</v>
      </c>
      <c r="JZ31">
        <f>'k6'!OL34</f>
        <v>0</v>
      </c>
      <c r="KA31">
        <f>'k6'!OM34</f>
        <v>0</v>
      </c>
      <c r="KB31">
        <f>'k6'!ON34</f>
        <v>0</v>
      </c>
      <c r="KC31">
        <f>'k6'!OO34</f>
        <v>0</v>
      </c>
      <c r="KD31">
        <f>'k6'!OP34</f>
        <v>0</v>
      </c>
      <c r="KE31">
        <f>'k6'!OQ34</f>
        <v>0</v>
      </c>
      <c r="KF31">
        <f>'k6'!OR34</f>
        <v>0</v>
      </c>
      <c r="KG31">
        <f>'k6'!OS34</f>
        <v>0</v>
      </c>
      <c r="KH31">
        <f>'k6'!OT34</f>
        <v>0</v>
      </c>
      <c r="KI31">
        <f>'k6'!OU34</f>
        <v>0</v>
      </c>
      <c r="KJ31">
        <f>'k6'!OV34</f>
        <v>0</v>
      </c>
      <c r="KK31">
        <f>'k6'!OW34</f>
        <v>0</v>
      </c>
      <c r="KL31">
        <f>'k6'!OX34</f>
        <v>0</v>
      </c>
      <c r="KM31">
        <f>'k6'!OY34</f>
        <v>0</v>
      </c>
      <c r="KN31">
        <f>'k6'!OZ34</f>
        <v>0</v>
      </c>
      <c r="KO31">
        <f>'k6'!PA34</f>
        <v>0</v>
      </c>
      <c r="KP31">
        <f>'k6'!PB34</f>
        <v>0</v>
      </c>
      <c r="KQ31">
        <f>'k6'!PC34</f>
        <v>0</v>
      </c>
      <c r="KR31">
        <f>'k6'!PD34</f>
        <v>0</v>
      </c>
      <c r="KS31">
        <f>'k6'!PE34</f>
        <v>0</v>
      </c>
      <c r="KT31">
        <f>'k6'!PF34</f>
        <v>0</v>
      </c>
      <c r="KU31">
        <f>'k6'!PG34</f>
        <v>0</v>
      </c>
      <c r="KV31">
        <f>'k6'!PH34</f>
        <v>0</v>
      </c>
      <c r="KW31">
        <f>'k6'!PI34</f>
        <v>0</v>
      </c>
      <c r="KX31">
        <f>'k6'!PJ34</f>
        <v>0</v>
      </c>
      <c r="KY31">
        <f>'k6'!PK34</f>
        <v>0</v>
      </c>
      <c r="KZ31">
        <f>'k6'!PL34</f>
        <v>0</v>
      </c>
      <c r="LA31">
        <f>'k6'!PM34</f>
        <v>0</v>
      </c>
      <c r="LB31">
        <f>'k6'!PN34</f>
        <v>0</v>
      </c>
      <c r="LC31">
        <f>'k6'!PO34</f>
        <v>0</v>
      </c>
      <c r="LD31">
        <f>'k6'!PP34</f>
        <v>0</v>
      </c>
      <c r="LE31">
        <f>'k6'!PQ34</f>
        <v>0</v>
      </c>
      <c r="LF31">
        <f>'k6'!PR34</f>
        <v>0</v>
      </c>
      <c r="LG31">
        <f>'k6'!PS34</f>
        <v>0</v>
      </c>
      <c r="LH31">
        <v>31</v>
      </c>
      <c r="LI31">
        <f>'k7'!NT34</f>
        <v>0</v>
      </c>
      <c r="LJ31">
        <f>'k7'!NU34</f>
        <v>0</v>
      </c>
      <c r="LK31">
        <f>'k7'!NV34</f>
        <v>0</v>
      </c>
      <c r="LL31">
        <f>'k7'!NW34</f>
        <v>0</v>
      </c>
      <c r="LM31">
        <f>'k7'!NX34</f>
        <v>0</v>
      </c>
      <c r="LN31">
        <f>'k7'!NY34</f>
        <v>0</v>
      </c>
      <c r="LO31">
        <f>'k7'!NZ34</f>
        <v>0</v>
      </c>
      <c r="LP31">
        <f>'k7'!OA34</f>
        <v>0</v>
      </c>
      <c r="LQ31">
        <f>'k7'!OB34</f>
        <v>0</v>
      </c>
      <c r="LR31">
        <f>'k7'!OC34</f>
        <v>0</v>
      </c>
      <c r="LS31">
        <f>'k7'!OD34</f>
        <v>0</v>
      </c>
      <c r="LT31">
        <f>'k7'!OE34</f>
        <v>0</v>
      </c>
      <c r="LU31">
        <f>'k7'!OF34</f>
        <v>0</v>
      </c>
      <c r="LV31">
        <f>'k7'!OG34</f>
        <v>0</v>
      </c>
      <c r="LW31">
        <f>'k7'!OH34</f>
        <v>0</v>
      </c>
      <c r="LX31">
        <f>'k7'!OI34</f>
        <v>0</v>
      </c>
      <c r="LY31">
        <f>'k7'!OJ34</f>
        <v>0</v>
      </c>
      <c r="LZ31">
        <f>'k7'!OK34</f>
        <v>0</v>
      </c>
      <c r="MA31">
        <f>'k7'!OL34</f>
        <v>0</v>
      </c>
      <c r="MB31">
        <f>'k7'!OM34</f>
        <v>0</v>
      </c>
      <c r="MC31">
        <f>'k7'!ON34</f>
        <v>0</v>
      </c>
      <c r="MD31">
        <f>'k7'!OO34</f>
        <v>0</v>
      </c>
      <c r="ME31">
        <f>'k7'!OP34</f>
        <v>0</v>
      </c>
      <c r="MF31">
        <f>'k7'!OQ34</f>
        <v>0</v>
      </c>
      <c r="MG31">
        <f>'k7'!OR34</f>
        <v>0</v>
      </c>
      <c r="MH31">
        <f>'k7'!OS34</f>
        <v>0</v>
      </c>
      <c r="MI31">
        <f>'k7'!OT34</f>
        <v>0</v>
      </c>
      <c r="MJ31">
        <f>'k7'!OU34</f>
        <v>0</v>
      </c>
      <c r="MK31">
        <f>'k7'!OV34</f>
        <v>0</v>
      </c>
      <c r="ML31">
        <f>'k7'!OW34</f>
        <v>0</v>
      </c>
      <c r="MM31">
        <f>'k7'!OX34</f>
        <v>0</v>
      </c>
      <c r="MN31">
        <f>'k7'!OY34</f>
        <v>0</v>
      </c>
      <c r="MO31">
        <f>'k7'!OZ34</f>
        <v>0</v>
      </c>
      <c r="MP31">
        <f>'k7'!PA34</f>
        <v>0</v>
      </c>
      <c r="MQ31">
        <f>'k7'!PB34</f>
        <v>0</v>
      </c>
      <c r="MR31">
        <f>'k7'!PC34</f>
        <v>0</v>
      </c>
      <c r="MS31">
        <f>'k7'!PD34</f>
        <v>0</v>
      </c>
      <c r="MT31">
        <f>'k7'!PE34</f>
        <v>0</v>
      </c>
      <c r="MU31">
        <f>'k7'!PF34</f>
        <v>0</v>
      </c>
      <c r="MV31">
        <f>'k7'!PG34</f>
        <v>0</v>
      </c>
      <c r="MW31">
        <f>'k7'!PH34</f>
        <v>0</v>
      </c>
      <c r="MX31">
        <f>'k7'!PI34</f>
        <v>0</v>
      </c>
      <c r="MY31">
        <f>'k7'!PJ34</f>
        <v>0</v>
      </c>
      <c r="MZ31">
        <f>'k7'!PK34</f>
        <v>0</v>
      </c>
      <c r="NA31">
        <f>'k7'!PL34</f>
        <v>0</v>
      </c>
      <c r="NB31">
        <f>'k7'!PM34</f>
        <v>0</v>
      </c>
      <c r="NC31">
        <f>'k7'!PN34</f>
        <v>0</v>
      </c>
      <c r="ND31">
        <f>'k7'!PO34</f>
        <v>0</v>
      </c>
      <c r="NE31">
        <f>'k7'!PP34</f>
        <v>0</v>
      </c>
      <c r="NF31">
        <f>'k7'!PQ34</f>
        <v>0</v>
      </c>
      <c r="NG31">
        <f>'k7'!PR34</f>
        <v>0</v>
      </c>
      <c r="NH31">
        <f>'k7'!PS34</f>
        <v>0</v>
      </c>
      <c r="NI31">
        <v>31</v>
      </c>
      <c r="NJ31">
        <f>'k8'!NT34</f>
        <v>0</v>
      </c>
      <c r="NK31">
        <f>'k8'!NU34</f>
        <v>0</v>
      </c>
      <c r="NL31">
        <f>'k8'!NV34</f>
        <v>0</v>
      </c>
      <c r="NM31">
        <f>'k8'!NW34</f>
        <v>0</v>
      </c>
      <c r="NN31">
        <f>'k8'!NX34</f>
        <v>0</v>
      </c>
      <c r="NO31">
        <f>'k8'!NY34</f>
        <v>0</v>
      </c>
      <c r="NP31">
        <f>'k8'!NZ34</f>
        <v>0</v>
      </c>
      <c r="NQ31">
        <f>'k8'!OA34</f>
        <v>0</v>
      </c>
      <c r="NR31">
        <f>'k8'!OB34</f>
        <v>0</v>
      </c>
      <c r="NS31">
        <f>'k8'!OC34</f>
        <v>0</v>
      </c>
      <c r="NT31">
        <f>'k8'!OD34</f>
        <v>0</v>
      </c>
      <c r="NU31">
        <f>'k8'!OE34</f>
        <v>0</v>
      </c>
      <c r="NV31">
        <f>'k8'!OF34</f>
        <v>0</v>
      </c>
      <c r="NW31">
        <f>'k8'!OG34</f>
        <v>0</v>
      </c>
      <c r="NX31">
        <f>'k8'!OH34</f>
        <v>0</v>
      </c>
      <c r="NY31">
        <f>'k8'!OI34</f>
        <v>0</v>
      </c>
      <c r="NZ31">
        <f>'k8'!OJ34</f>
        <v>0</v>
      </c>
      <c r="OA31">
        <f>'k8'!OK34</f>
        <v>0</v>
      </c>
      <c r="OB31">
        <f>'k8'!OL34</f>
        <v>0</v>
      </c>
      <c r="OC31">
        <f>'k8'!OM34</f>
        <v>0</v>
      </c>
      <c r="OD31">
        <f>'k8'!ON34</f>
        <v>0</v>
      </c>
      <c r="OE31">
        <f>'k8'!OO34</f>
        <v>0</v>
      </c>
      <c r="OF31">
        <f>'k8'!OP34</f>
        <v>0</v>
      </c>
      <c r="OG31">
        <f>'k8'!OQ34</f>
        <v>0</v>
      </c>
      <c r="OH31">
        <f>'k8'!OR34</f>
        <v>0</v>
      </c>
      <c r="OI31">
        <f>'k8'!OS34</f>
        <v>0</v>
      </c>
      <c r="OJ31">
        <f>'k8'!OT34</f>
        <v>0</v>
      </c>
      <c r="OK31">
        <f>'k8'!OU34</f>
        <v>0</v>
      </c>
      <c r="OL31">
        <f>'k8'!OV34</f>
        <v>0</v>
      </c>
      <c r="OM31">
        <f>'k8'!OW34</f>
        <v>0</v>
      </c>
      <c r="ON31">
        <f>'k8'!OX34</f>
        <v>0</v>
      </c>
      <c r="OO31">
        <f>'k8'!OY34</f>
        <v>0</v>
      </c>
      <c r="OP31">
        <f>'k8'!OZ34</f>
        <v>0</v>
      </c>
      <c r="OQ31">
        <f>'k8'!PA34</f>
        <v>0</v>
      </c>
      <c r="OR31">
        <f>'k8'!PB34</f>
        <v>0</v>
      </c>
      <c r="OS31">
        <f>'k8'!PC34</f>
        <v>0</v>
      </c>
      <c r="OT31">
        <f>'k8'!PD34</f>
        <v>0</v>
      </c>
      <c r="OU31">
        <f>'k8'!PE34</f>
        <v>0</v>
      </c>
      <c r="OV31">
        <f>'k8'!PF34</f>
        <v>0</v>
      </c>
      <c r="OW31">
        <f>'k8'!PG34</f>
        <v>0</v>
      </c>
      <c r="OX31">
        <f>'k8'!PH34</f>
        <v>0</v>
      </c>
      <c r="OY31">
        <f>'k8'!PI34</f>
        <v>0</v>
      </c>
      <c r="OZ31">
        <f>'k8'!PJ34</f>
        <v>0</v>
      </c>
      <c r="PA31">
        <f>'k8'!PK34</f>
        <v>0</v>
      </c>
      <c r="PB31">
        <f>'k8'!PL34</f>
        <v>0</v>
      </c>
      <c r="PC31">
        <f>'k8'!PM34</f>
        <v>0</v>
      </c>
      <c r="PD31">
        <f>'k8'!PN34</f>
        <v>0</v>
      </c>
      <c r="PE31">
        <f>'k8'!PO34</f>
        <v>0</v>
      </c>
      <c r="PF31">
        <f>'k8'!PP34</f>
        <v>0</v>
      </c>
      <c r="PG31">
        <f>'k8'!PQ34</f>
        <v>0</v>
      </c>
      <c r="PH31">
        <f>'k8'!PR34</f>
        <v>0</v>
      </c>
      <c r="PI31">
        <f>'k8'!PS34</f>
        <v>0</v>
      </c>
      <c r="PJ31">
        <v>31</v>
      </c>
      <c r="PK31">
        <f>'k9'!NT34</f>
        <v>0</v>
      </c>
      <c r="PL31">
        <f>'k9'!NU34</f>
        <v>0</v>
      </c>
      <c r="PM31">
        <f>'k9'!NV34</f>
        <v>0</v>
      </c>
      <c r="PN31">
        <f>'k9'!NW34</f>
        <v>0</v>
      </c>
      <c r="PO31">
        <f>'k9'!NX34</f>
        <v>0</v>
      </c>
      <c r="PP31">
        <f>'k9'!NY34</f>
        <v>0</v>
      </c>
      <c r="PQ31">
        <f>'k9'!NZ34</f>
        <v>0</v>
      </c>
      <c r="PR31">
        <f>'k9'!OA34</f>
        <v>0</v>
      </c>
      <c r="PS31">
        <f>'k9'!OB34</f>
        <v>0</v>
      </c>
      <c r="PT31">
        <f>'k9'!OC34</f>
        <v>0</v>
      </c>
      <c r="PU31">
        <f>'k9'!OD34</f>
        <v>0</v>
      </c>
      <c r="PV31">
        <f>'k9'!OE34</f>
        <v>0</v>
      </c>
      <c r="PW31">
        <f>'k9'!OF34</f>
        <v>0</v>
      </c>
      <c r="PX31">
        <f>'k9'!OG34</f>
        <v>0</v>
      </c>
      <c r="PY31">
        <f>'k9'!OH34</f>
        <v>0</v>
      </c>
      <c r="PZ31">
        <f>'k9'!OI34</f>
        <v>0</v>
      </c>
      <c r="QA31">
        <f>'k9'!OJ34</f>
        <v>0</v>
      </c>
      <c r="QB31">
        <f>'k9'!OK34</f>
        <v>0</v>
      </c>
      <c r="QC31">
        <f>'k9'!OL34</f>
        <v>0</v>
      </c>
      <c r="QD31">
        <f>'k9'!OM34</f>
        <v>0</v>
      </c>
      <c r="QE31">
        <f>'k9'!ON34</f>
        <v>0</v>
      </c>
      <c r="QF31">
        <f>'k9'!OO34</f>
        <v>0</v>
      </c>
      <c r="QG31">
        <f>'k9'!OP34</f>
        <v>0</v>
      </c>
      <c r="QH31">
        <f>'k9'!OQ34</f>
        <v>0</v>
      </c>
      <c r="QI31">
        <f>'k9'!OR34</f>
        <v>0</v>
      </c>
      <c r="QJ31">
        <f>'k9'!OS34</f>
        <v>0</v>
      </c>
      <c r="QK31">
        <f>'k9'!OT34</f>
        <v>0</v>
      </c>
      <c r="QL31">
        <f>'k9'!OU34</f>
        <v>0</v>
      </c>
      <c r="QM31">
        <f>'k9'!OV34</f>
        <v>0</v>
      </c>
      <c r="QN31">
        <f>'k9'!OW34</f>
        <v>0</v>
      </c>
      <c r="QO31">
        <f>'k9'!OX34</f>
        <v>0</v>
      </c>
      <c r="QP31">
        <f>'k9'!OY34</f>
        <v>0</v>
      </c>
      <c r="QQ31">
        <f>'k9'!OZ34</f>
        <v>0</v>
      </c>
      <c r="QR31">
        <f>'k9'!PA34</f>
        <v>0</v>
      </c>
      <c r="QS31">
        <f>'k9'!PB34</f>
        <v>0</v>
      </c>
      <c r="QT31">
        <f>'k9'!PC34</f>
        <v>0</v>
      </c>
      <c r="QU31">
        <f>'k9'!PD34</f>
        <v>0</v>
      </c>
      <c r="QV31">
        <f>'k9'!PE34</f>
        <v>0</v>
      </c>
      <c r="QW31">
        <f>'k9'!PF34</f>
        <v>0</v>
      </c>
      <c r="QX31">
        <f>'k9'!PG34</f>
        <v>0</v>
      </c>
      <c r="QY31">
        <f>'k9'!PH34</f>
        <v>0</v>
      </c>
      <c r="QZ31">
        <f>'k9'!PI34</f>
        <v>0</v>
      </c>
      <c r="RA31">
        <f>'k9'!PJ34</f>
        <v>0</v>
      </c>
      <c r="RB31">
        <f>'k9'!PK34</f>
        <v>0</v>
      </c>
      <c r="RC31">
        <f>'k9'!PL34</f>
        <v>0</v>
      </c>
      <c r="RD31">
        <f>'k9'!PM34</f>
        <v>0</v>
      </c>
      <c r="RE31">
        <f>'k9'!PN34</f>
        <v>0</v>
      </c>
      <c r="RF31">
        <f>'k9'!PO34</f>
        <v>0</v>
      </c>
      <c r="RG31">
        <f>'k9'!PP34</f>
        <v>0</v>
      </c>
      <c r="RH31">
        <f>'k9'!PQ34</f>
        <v>0</v>
      </c>
      <c r="RI31">
        <f>'k9'!PR34</f>
        <v>0</v>
      </c>
      <c r="RJ31">
        <f>'k9'!PS34</f>
        <v>0</v>
      </c>
      <c r="RK31">
        <v>31</v>
      </c>
      <c r="RL31">
        <f>'k10'!NT34</f>
        <v>0</v>
      </c>
      <c r="RM31">
        <f>'k10'!NU34</f>
        <v>0</v>
      </c>
      <c r="RN31">
        <f>'k10'!NV34</f>
        <v>0</v>
      </c>
      <c r="RO31">
        <f>'k10'!NW34</f>
        <v>0</v>
      </c>
      <c r="RP31">
        <f>'k10'!NX34</f>
        <v>0</v>
      </c>
      <c r="RQ31">
        <f>'k10'!NY34</f>
        <v>0</v>
      </c>
      <c r="RR31">
        <f>'k10'!NZ34</f>
        <v>0</v>
      </c>
      <c r="RS31">
        <f>'k10'!OA34</f>
        <v>0</v>
      </c>
      <c r="RT31">
        <f>'k10'!OB34</f>
        <v>0</v>
      </c>
      <c r="RU31">
        <f>'k10'!OC34</f>
        <v>0</v>
      </c>
      <c r="RV31">
        <f>'k10'!OD34</f>
        <v>0</v>
      </c>
      <c r="RW31">
        <f>'k10'!OE34</f>
        <v>0</v>
      </c>
      <c r="RX31">
        <f>'k10'!OF34</f>
        <v>0</v>
      </c>
      <c r="RY31">
        <f>'k10'!OG34</f>
        <v>0</v>
      </c>
      <c r="RZ31">
        <f>'k10'!OH34</f>
        <v>0</v>
      </c>
      <c r="SA31">
        <f>'k10'!OI34</f>
        <v>0</v>
      </c>
      <c r="SB31">
        <f>'k10'!OJ34</f>
        <v>0</v>
      </c>
      <c r="SC31">
        <f>'k10'!OK34</f>
        <v>0</v>
      </c>
      <c r="SD31">
        <f>'k10'!OL34</f>
        <v>0</v>
      </c>
      <c r="SE31">
        <f>'k10'!OM34</f>
        <v>0</v>
      </c>
      <c r="SF31">
        <f>'k10'!ON34</f>
        <v>0</v>
      </c>
      <c r="SG31">
        <f>'k10'!OO34</f>
        <v>0</v>
      </c>
      <c r="SH31">
        <f>'k10'!OP34</f>
        <v>0</v>
      </c>
      <c r="SI31">
        <f>'k10'!OQ34</f>
        <v>0</v>
      </c>
      <c r="SJ31">
        <f>'k10'!OR34</f>
        <v>0</v>
      </c>
      <c r="SK31">
        <f>'k10'!OS34</f>
        <v>0</v>
      </c>
      <c r="SL31">
        <f>'k10'!OT34</f>
        <v>0</v>
      </c>
      <c r="SM31">
        <f>'k10'!OU34</f>
        <v>0</v>
      </c>
      <c r="SN31">
        <f>'k10'!OV34</f>
        <v>0</v>
      </c>
      <c r="SO31">
        <f>'k10'!OW34</f>
        <v>0</v>
      </c>
      <c r="SP31">
        <f>'k10'!OX34</f>
        <v>0</v>
      </c>
      <c r="SQ31">
        <f>'k10'!OY34</f>
        <v>0</v>
      </c>
      <c r="SR31">
        <f>'k10'!OZ34</f>
        <v>0</v>
      </c>
      <c r="SS31">
        <f>'k10'!PA34</f>
        <v>0</v>
      </c>
      <c r="ST31">
        <f>'k10'!PB34</f>
        <v>0</v>
      </c>
      <c r="SU31">
        <f>'k10'!PC34</f>
        <v>0</v>
      </c>
      <c r="SV31">
        <f>'k10'!PD34</f>
        <v>0</v>
      </c>
      <c r="SW31">
        <f>'k10'!PE34</f>
        <v>0</v>
      </c>
      <c r="SX31">
        <f>'k10'!PF34</f>
        <v>0</v>
      </c>
      <c r="SY31">
        <f>'k10'!PG34</f>
        <v>0</v>
      </c>
      <c r="SZ31">
        <f>'k10'!PH34</f>
        <v>0</v>
      </c>
      <c r="TA31">
        <f>'k10'!PI34</f>
        <v>0</v>
      </c>
      <c r="TB31">
        <f>'k10'!PJ34</f>
        <v>0</v>
      </c>
      <c r="TC31">
        <f>'k10'!PK34</f>
        <v>0</v>
      </c>
      <c r="TD31">
        <f>'k10'!PL34</f>
        <v>0</v>
      </c>
      <c r="TE31">
        <f>'k10'!PM34</f>
        <v>0</v>
      </c>
      <c r="TF31">
        <f>'k10'!PN34</f>
        <v>0</v>
      </c>
      <c r="TG31">
        <f>'k10'!PO34</f>
        <v>0</v>
      </c>
      <c r="TH31">
        <f>'k10'!PP34</f>
        <v>0</v>
      </c>
      <c r="TI31">
        <f>'k10'!PQ34</f>
        <v>0</v>
      </c>
      <c r="TJ31">
        <f>'k10'!PR34</f>
        <v>0</v>
      </c>
      <c r="TK31">
        <f>'k10'!PS34</f>
        <v>0</v>
      </c>
      <c r="TL31">
        <v>31</v>
      </c>
      <c r="TM31">
        <f>'k11'!NT34</f>
        <v>0</v>
      </c>
      <c r="TN31">
        <f>'k11'!NU34</f>
        <v>0</v>
      </c>
      <c r="TO31">
        <f>'k11'!NV34</f>
        <v>0</v>
      </c>
      <c r="TP31">
        <f>'k11'!NW34</f>
        <v>0</v>
      </c>
      <c r="TQ31">
        <f>'k11'!NX34</f>
        <v>0</v>
      </c>
      <c r="TR31">
        <f>'k11'!NY34</f>
        <v>0</v>
      </c>
      <c r="TS31">
        <f>'k11'!NZ34</f>
        <v>0</v>
      </c>
      <c r="TT31">
        <f>'k11'!OA34</f>
        <v>0</v>
      </c>
      <c r="TU31">
        <f>'k11'!OB34</f>
        <v>0</v>
      </c>
      <c r="TV31">
        <f>'k11'!OC34</f>
        <v>0</v>
      </c>
      <c r="TW31">
        <f>'k11'!OD34</f>
        <v>0</v>
      </c>
      <c r="TX31">
        <f>'k11'!OE34</f>
        <v>0</v>
      </c>
      <c r="TY31">
        <f>'k11'!OF34</f>
        <v>0</v>
      </c>
      <c r="TZ31">
        <f>'k11'!OG34</f>
        <v>0</v>
      </c>
      <c r="UA31">
        <f>'k11'!OH34</f>
        <v>0</v>
      </c>
      <c r="UB31">
        <f>'k11'!OI34</f>
        <v>0</v>
      </c>
      <c r="UC31">
        <f>'k11'!OJ34</f>
        <v>0</v>
      </c>
      <c r="UD31">
        <f>'k11'!OK34</f>
        <v>0</v>
      </c>
      <c r="UE31">
        <f>'k11'!OL34</f>
        <v>0</v>
      </c>
      <c r="UF31">
        <f>'k11'!OM34</f>
        <v>0</v>
      </c>
      <c r="UG31">
        <f>'k11'!ON34</f>
        <v>0</v>
      </c>
      <c r="UH31">
        <f>'k11'!OO34</f>
        <v>0</v>
      </c>
      <c r="UI31">
        <f>'k11'!OP34</f>
        <v>0</v>
      </c>
      <c r="UJ31">
        <f>'k11'!OQ34</f>
        <v>0</v>
      </c>
      <c r="UK31">
        <f>'k11'!OR34</f>
        <v>0</v>
      </c>
      <c r="UL31">
        <f>'k11'!OS34</f>
        <v>0</v>
      </c>
      <c r="UM31">
        <f>'k11'!OT34</f>
        <v>0</v>
      </c>
      <c r="UN31">
        <f>'k11'!OU34</f>
        <v>0</v>
      </c>
      <c r="UO31">
        <f>'k11'!OV34</f>
        <v>0</v>
      </c>
      <c r="UP31">
        <f>'k11'!OW34</f>
        <v>0</v>
      </c>
      <c r="UQ31">
        <f>'k11'!OX34</f>
        <v>0</v>
      </c>
      <c r="UR31">
        <f>'k11'!OY34</f>
        <v>0</v>
      </c>
      <c r="US31">
        <f>'k11'!OZ34</f>
        <v>0</v>
      </c>
      <c r="UT31">
        <f>'k11'!PA34</f>
        <v>0</v>
      </c>
      <c r="UU31">
        <f>'k11'!PB34</f>
        <v>0</v>
      </c>
      <c r="UV31">
        <f>'k11'!PC34</f>
        <v>0</v>
      </c>
      <c r="UW31">
        <f>'k11'!PD34</f>
        <v>0</v>
      </c>
      <c r="UX31">
        <f>'k11'!PE34</f>
        <v>0</v>
      </c>
      <c r="UY31">
        <f>'k11'!PF34</f>
        <v>0</v>
      </c>
      <c r="UZ31">
        <f>'k11'!PG34</f>
        <v>0</v>
      </c>
      <c r="VA31">
        <f>'k11'!PH34</f>
        <v>0</v>
      </c>
      <c r="VB31">
        <f>'k11'!PI34</f>
        <v>0</v>
      </c>
      <c r="VC31">
        <f>'k11'!PJ34</f>
        <v>0</v>
      </c>
      <c r="VD31">
        <f>'k11'!PK34</f>
        <v>0</v>
      </c>
      <c r="VE31">
        <f>'k11'!PL34</f>
        <v>0</v>
      </c>
      <c r="VF31">
        <f>'k11'!PM34</f>
        <v>0</v>
      </c>
      <c r="VG31">
        <f>'k11'!PN34</f>
        <v>0</v>
      </c>
      <c r="VH31">
        <f>'k11'!PO34</f>
        <v>0</v>
      </c>
      <c r="VI31">
        <f>'k11'!PP34</f>
        <v>0</v>
      </c>
      <c r="VJ31">
        <f>'k11'!PQ34</f>
        <v>0</v>
      </c>
      <c r="VK31">
        <f>'k11'!PR34</f>
        <v>0</v>
      </c>
      <c r="VL31">
        <f>'k11'!PS34</f>
        <v>0</v>
      </c>
      <c r="VM31">
        <v>31</v>
      </c>
      <c r="VN31">
        <f>'k12'!NT34</f>
        <v>0</v>
      </c>
      <c r="VO31">
        <f>'k12'!NU34</f>
        <v>0</v>
      </c>
      <c r="VP31">
        <f>'k12'!NV34</f>
        <v>0</v>
      </c>
      <c r="VQ31">
        <f>'k12'!NW34</f>
        <v>0</v>
      </c>
      <c r="VR31">
        <f>'k12'!NX34</f>
        <v>0</v>
      </c>
      <c r="VS31">
        <f>'k12'!NY34</f>
        <v>0</v>
      </c>
      <c r="VT31">
        <f>'k12'!NZ34</f>
        <v>0</v>
      </c>
      <c r="VU31">
        <f>'k12'!OA34</f>
        <v>0</v>
      </c>
      <c r="VV31">
        <f>'k12'!OB34</f>
        <v>0</v>
      </c>
      <c r="VW31">
        <f>'k12'!OC34</f>
        <v>0</v>
      </c>
      <c r="VX31">
        <f>'k12'!OD34</f>
        <v>0</v>
      </c>
      <c r="VY31">
        <f>'k12'!OE34</f>
        <v>0</v>
      </c>
      <c r="VZ31">
        <f>'k12'!OF34</f>
        <v>0</v>
      </c>
      <c r="WA31">
        <f>'k12'!OG34</f>
        <v>0</v>
      </c>
      <c r="WB31">
        <f>'k12'!OH34</f>
        <v>0</v>
      </c>
      <c r="WC31">
        <f>'k12'!OI34</f>
        <v>0</v>
      </c>
      <c r="WD31">
        <f>'k12'!OJ34</f>
        <v>0</v>
      </c>
      <c r="WE31">
        <f>'k12'!OK34</f>
        <v>0</v>
      </c>
      <c r="WF31">
        <f>'k12'!OL34</f>
        <v>0</v>
      </c>
      <c r="WG31">
        <f>'k12'!OM34</f>
        <v>0</v>
      </c>
      <c r="WH31">
        <f>'k12'!ON34</f>
        <v>0</v>
      </c>
      <c r="WI31">
        <f>'k12'!OO34</f>
        <v>0</v>
      </c>
      <c r="WJ31">
        <f>'k12'!OP34</f>
        <v>0</v>
      </c>
      <c r="WK31">
        <f>'k12'!OQ34</f>
        <v>0</v>
      </c>
      <c r="WL31">
        <f>'k12'!OR34</f>
        <v>0</v>
      </c>
      <c r="WM31">
        <f>'k12'!OS34</f>
        <v>0</v>
      </c>
      <c r="WN31">
        <f>'k12'!OT34</f>
        <v>0</v>
      </c>
      <c r="WO31">
        <f>'k12'!OU34</f>
        <v>0</v>
      </c>
      <c r="WP31">
        <f>'k12'!OV34</f>
        <v>0</v>
      </c>
      <c r="WQ31">
        <f>'k12'!OW34</f>
        <v>0</v>
      </c>
      <c r="WR31">
        <f>'k12'!OX34</f>
        <v>0</v>
      </c>
      <c r="WS31">
        <f>'k12'!OY34</f>
        <v>0</v>
      </c>
      <c r="WT31">
        <f>'k12'!OZ34</f>
        <v>0</v>
      </c>
      <c r="WU31">
        <f>'k12'!PA34</f>
        <v>0</v>
      </c>
      <c r="WV31">
        <f>'k12'!PB34</f>
        <v>0</v>
      </c>
      <c r="WW31">
        <f>'k12'!PC34</f>
        <v>0</v>
      </c>
      <c r="WX31">
        <f>'k12'!PD34</f>
        <v>0</v>
      </c>
      <c r="WY31">
        <f>'k12'!PE34</f>
        <v>0</v>
      </c>
      <c r="WZ31">
        <f>'k12'!PF34</f>
        <v>0</v>
      </c>
      <c r="XA31">
        <f>'k12'!PG34</f>
        <v>0</v>
      </c>
      <c r="XB31">
        <f>'k12'!PH34</f>
        <v>0</v>
      </c>
      <c r="XC31">
        <f>'k12'!PI34</f>
        <v>0</v>
      </c>
      <c r="XD31">
        <f>'k12'!PJ34</f>
        <v>0</v>
      </c>
      <c r="XE31">
        <f>'k12'!PK34</f>
        <v>0</v>
      </c>
      <c r="XF31">
        <f>'k12'!PL34</f>
        <v>0</v>
      </c>
      <c r="XG31">
        <f>'k12'!PM34</f>
        <v>0</v>
      </c>
      <c r="XH31">
        <f>'k12'!PN34</f>
        <v>0</v>
      </c>
      <c r="XI31">
        <f>'k12'!PO34</f>
        <v>0</v>
      </c>
      <c r="XJ31">
        <f>'k12'!PP34</f>
        <v>0</v>
      </c>
      <c r="XK31">
        <f>'k12'!PQ34</f>
        <v>0</v>
      </c>
      <c r="XL31">
        <f>'k12'!PR34</f>
        <v>0</v>
      </c>
      <c r="XM31">
        <f>'k12'!PS34</f>
        <v>0</v>
      </c>
      <c r="XN31">
        <v>31</v>
      </c>
      <c r="XO31">
        <f>'k13'!NT34</f>
        <v>0</v>
      </c>
      <c r="XP31">
        <f>'k13'!NU34</f>
        <v>0</v>
      </c>
      <c r="XQ31">
        <f>'k13'!NV34</f>
        <v>0</v>
      </c>
      <c r="XR31">
        <f>'k13'!NW34</f>
        <v>0</v>
      </c>
      <c r="XS31">
        <f>'k13'!NX34</f>
        <v>0</v>
      </c>
      <c r="XT31">
        <f>'k13'!NY34</f>
        <v>0</v>
      </c>
      <c r="XU31">
        <f>'k13'!NZ34</f>
        <v>0</v>
      </c>
      <c r="XV31">
        <f>'k13'!OA34</f>
        <v>0</v>
      </c>
      <c r="XW31">
        <f>'k13'!OB34</f>
        <v>0</v>
      </c>
      <c r="XX31">
        <f>'k13'!OC34</f>
        <v>0</v>
      </c>
      <c r="XY31">
        <f>'k13'!OD34</f>
        <v>0</v>
      </c>
      <c r="XZ31">
        <f>'k13'!OE34</f>
        <v>0</v>
      </c>
      <c r="YA31">
        <f>'k13'!OF34</f>
        <v>0</v>
      </c>
      <c r="YB31">
        <f>'k13'!OG34</f>
        <v>0</v>
      </c>
      <c r="YC31">
        <f>'k13'!OH34</f>
        <v>0</v>
      </c>
      <c r="YD31">
        <f>'k13'!OI34</f>
        <v>0</v>
      </c>
      <c r="YE31">
        <f>'k13'!OJ34</f>
        <v>0</v>
      </c>
      <c r="YF31">
        <f>'k13'!OK34</f>
        <v>0</v>
      </c>
      <c r="YG31">
        <f>'k13'!OL34</f>
        <v>0</v>
      </c>
      <c r="YH31">
        <f>'k13'!OM34</f>
        <v>0</v>
      </c>
      <c r="YI31">
        <f>'k13'!ON34</f>
        <v>0</v>
      </c>
      <c r="YJ31">
        <f>'k13'!OO34</f>
        <v>0</v>
      </c>
      <c r="YK31">
        <f>'k13'!OP34</f>
        <v>0</v>
      </c>
      <c r="YL31">
        <f>'k13'!OQ34</f>
        <v>0</v>
      </c>
      <c r="YM31">
        <f>'k13'!OR34</f>
        <v>0</v>
      </c>
      <c r="YN31">
        <f>'k13'!OS34</f>
        <v>0</v>
      </c>
      <c r="YO31">
        <f>'k13'!OT34</f>
        <v>0</v>
      </c>
      <c r="YP31">
        <f>'k13'!OU34</f>
        <v>0</v>
      </c>
      <c r="YQ31">
        <f>'k13'!OV34</f>
        <v>0</v>
      </c>
      <c r="YR31">
        <f>'k13'!OW34</f>
        <v>0</v>
      </c>
      <c r="YS31">
        <f>'k13'!OX34</f>
        <v>0</v>
      </c>
      <c r="YT31">
        <f>'k13'!OY34</f>
        <v>0</v>
      </c>
      <c r="YU31">
        <f>'k13'!OZ34</f>
        <v>0</v>
      </c>
      <c r="YV31">
        <f>'k13'!PA34</f>
        <v>0</v>
      </c>
      <c r="YW31">
        <f>'k13'!PB34</f>
        <v>0</v>
      </c>
      <c r="YX31">
        <f>'k13'!PC34</f>
        <v>0</v>
      </c>
      <c r="YY31">
        <f>'k13'!PD34</f>
        <v>0</v>
      </c>
      <c r="YZ31">
        <f>'k13'!PE34</f>
        <v>0</v>
      </c>
      <c r="ZA31">
        <f>'k13'!PF34</f>
        <v>0</v>
      </c>
      <c r="ZB31">
        <f>'k13'!PG34</f>
        <v>0</v>
      </c>
      <c r="ZC31">
        <f>'k13'!PH34</f>
        <v>0</v>
      </c>
      <c r="ZD31">
        <f>'k13'!PI34</f>
        <v>0</v>
      </c>
      <c r="ZE31">
        <f>'k13'!PJ34</f>
        <v>0</v>
      </c>
      <c r="ZF31">
        <f>'k13'!PK34</f>
        <v>0</v>
      </c>
      <c r="ZG31">
        <f>'k13'!PL34</f>
        <v>0</v>
      </c>
      <c r="ZH31">
        <f>'k13'!PM34</f>
        <v>0</v>
      </c>
      <c r="ZI31">
        <f>'k13'!PN34</f>
        <v>0</v>
      </c>
      <c r="ZJ31">
        <f>'k13'!PO34</f>
        <v>0</v>
      </c>
      <c r="ZK31">
        <f>'k13'!PP34</f>
        <v>0</v>
      </c>
      <c r="ZL31">
        <f>'k13'!PQ34</f>
        <v>0</v>
      </c>
      <c r="ZM31">
        <f>'k13'!PR34</f>
        <v>0</v>
      </c>
      <c r="ZN31">
        <f>'k13'!PS34</f>
        <v>0</v>
      </c>
      <c r="ZO31">
        <v>31</v>
      </c>
      <c r="ZP31">
        <f>'k14'!NT34</f>
        <v>0</v>
      </c>
      <c r="ZQ31">
        <f>'k14'!NU34</f>
        <v>0</v>
      </c>
      <c r="ZR31">
        <f>'k14'!NV34</f>
        <v>0</v>
      </c>
      <c r="ZS31">
        <f>'k14'!NW34</f>
        <v>0</v>
      </c>
      <c r="ZT31">
        <f>'k14'!NX34</f>
        <v>0</v>
      </c>
      <c r="ZU31">
        <f>'k14'!NY34</f>
        <v>0</v>
      </c>
      <c r="ZV31">
        <f>'k14'!NZ34</f>
        <v>0</v>
      </c>
      <c r="ZW31">
        <f>'k14'!OA34</f>
        <v>0</v>
      </c>
      <c r="ZX31">
        <f>'k14'!OB34</f>
        <v>0</v>
      </c>
      <c r="ZY31">
        <f>'k14'!OC34</f>
        <v>0</v>
      </c>
      <c r="ZZ31">
        <f>'k14'!OD34</f>
        <v>0</v>
      </c>
      <c r="AAA31">
        <f>'k14'!OE34</f>
        <v>0</v>
      </c>
      <c r="AAB31">
        <f>'k14'!OF34</f>
        <v>0</v>
      </c>
      <c r="AAC31">
        <f>'k14'!OG34</f>
        <v>0</v>
      </c>
      <c r="AAD31">
        <f>'k14'!OH34</f>
        <v>0</v>
      </c>
      <c r="AAE31">
        <f>'k14'!OI34</f>
        <v>0</v>
      </c>
      <c r="AAF31">
        <f>'k14'!OJ34</f>
        <v>0</v>
      </c>
      <c r="AAG31">
        <f>'k14'!OK34</f>
        <v>0</v>
      </c>
      <c r="AAH31">
        <f>'k14'!OL34</f>
        <v>0</v>
      </c>
      <c r="AAI31">
        <f>'k14'!OM34</f>
        <v>0</v>
      </c>
      <c r="AAJ31">
        <f>'k14'!ON34</f>
        <v>0</v>
      </c>
      <c r="AAK31">
        <f>'k14'!OO34</f>
        <v>0</v>
      </c>
      <c r="AAL31">
        <f>'k14'!OP34</f>
        <v>0</v>
      </c>
      <c r="AAM31">
        <f>'k14'!OQ34</f>
        <v>0</v>
      </c>
      <c r="AAN31">
        <f>'k14'!OR34</f>
        <v>0</v>
      </c>
      <c r="AAO31">
        <f>'k14'!OS34</f>
        <v>0</v>
      </c>
      <c r="AAP31">
        <f>'k14'!OT34</f>
        <v>0</v>
      </c>
      <c r="AAQ31">
        <f>'k14'!OU34</f>
        <v>0</v>
      </c>
      <c r="AAR31">
        <f>'k14'!OV34</f>
        <v>0</v>
      </c>
      <c r="AAS31">
        <f>'k14'!OW34</f>
        <v>0</v>
      </c>
      <c r="AAT31">
        <f>'k14'!OX34</f>
        <v>0</v>
      </c>
      <c r="AAU31">
        <f>'k14'!OY34</f>
        <v>0</v>
      </c>
      <c r="AAV31">
        <f>'k14'!OZ34</f>
        <v>0</v>
      </c>
      <c r="AAW31">
        <f>'k14'!PA34</f>
        <v>0</v>
      </c>
      <c r="AAX31">
        <f>'k14'!PB34</f>
        <v>0</v>
      </c>
      <c r="AAY31">
        <f>'k14'!PC34</f>
        <v>0</v>
      </c>
      <c r="AAZ31">
        <f>'k14'!PD34</f>
        <v>0</v>
      </c>
      <c r="ABA31">
        <f>'k14'!PE34</f>
        <v>0</v>
      </c>
      <c r="ABB31">
        <f>'k14'!PF34</f>
        <v>0</v>
      </c>
      <c r="ABC31">
        <f>'k14'!PG34</f>
        <v>0</v>
      </c>
      <c r="ABD31">
        <f>'k14'!PH34</f>
        <v>0</v>
      </c>
      <c r="ABE31">
        <f>'k14'!PI34</f>
        <v>0</v>
      </c>
      <c r="ABF31">
        <f>'k14'!PJ34</f>
        <v>0</v>
      </c>
      <c r="ABG31">
        <f>'k14'!PK34</f>
        <v>0</v>
      </c>
      <c r="ABH31">
        <f>'k14'!PL34</f>
        <v>0</v>
      </c>
      <c r="ABI31">
        <f>'k14'!PM34</f>
        <v>0</v>
      </c>
      <c r="ABJ31">
        <f>'k14'!PN34</f>
        <v>0</v>
      </c>
      <c r="ABK31">
        <f>'k14'!PO34</f>
        <v>0</v>
      </c>
      <c r="ABL31">
        <f>'k14'!PP34</f>
        <v>0</v>
      </c>
      <c r="ABM31">
        <f>'k14'!PQ34</f>
        <v>0</v>
      </c>
      <c r="ABN31">
        <f>'k14'!PR34</f>
        <v>0</v>
      </c>
      <c r="ABO31">
        <f>'k14'!PS34</f>
        <v>0</v>
      </c>
      <c r="ABP31">
        <v>31</v>
      </c>
      <c r="ABQ31">
        <f>'k15'!NT34</f>
        <v>0</v>
      </c>
      <c r="ABR31">
        <f>'k15'!NU34</f>
        <v>0</v>
      </c>
      <c r="ABS31">
        <f>'k15'!NV34</f>
        <v>0</v>
      </c>
      <c r="ABT31">
        <f>'k15'!NW34</f>
        <v>0</v>
      </c>
      <c r="ABU31">
        <f>'k15'!NX34</f>
        <v>0</v>
      </c>
      <c r="ABV31">
        <f>'k15'!NY34</f>
        <v>0</v>
      </c>
      <c r="ABW31">
        <f>'k15'!NZ34</f>
        <v>0</v>
      </c>
      <c r="ABX31">
        <f>'k15'!OA34</f>
        <v>0</v>
      </c>
      <c r="ABY31">
        <f>'k15'!OB34</f>
        <v>0</v>
      </c>
      <c r="ABZ31">
        <f>'k15'!OC34</f>
        <v>0</v>
      </c>
      <c r="ACA31">
        <f>'k15'!OD34</f>
        <v>0</v>
      </c>
      <c r="ACB31">
        <f>'k15'!OE34</f>
        <v>0</v>
      </c>
      <c r="ACC31">
        <f>'k15'!OF34</f>
        <v>0</v>
      </c>
      <c r="ACD31">
        <f>'k15'!OG34</f>
        <v>0</v>
      </c>
      <c r="ACE31">
        <f>'k15'!OH34</f>
        <v>0</v>
      </c>
      <c r="ACF31">
        <f>'k15'!OI34</f>
        <v>0</v>
      </c>
      <c r="ACG31">
        <f>'k15'!OJ34</f>
        <v>0</v>
      </c>
      <c r="ACH31">
        <f>'k15'!OK34</f>
        <v>0</v>
      </c>
      <c r="ACI31">
        <f>'k15'!OL34</f>
        <v>0</v>
      </c>
      <c r="ACJ31">
        <f>'k15'!OM34</f>
        <v>0</v>
      </c>
      <c r="ACK31">
        <f>'k15'!ON34</f>
        <v>0</v>
      </c>
      <c r="ACL31">
        <f>'k15'!OO34</f>
        <v>0</v>
      </c>
      <c r="ACM31">
        <f>'k15'!OP34</f>
        <v>0</v>
      </c>
      <c r="ACN31">
        <f>'k15'!OQ34</f>
        <v>0</v>
      </c>
      <c r="ACO31">
        <f>'k15'!OR34</f>
        <v>0</v>
      </c>
      <c r="ACP31">
        <f>'k15'!OS34</f>
        <v>0</v>
      </c>
      <c r="ACQ31">
        <f>'k15'!OT34</f>
        <v>0</v>
      </c>
      <c r="ACR31">
        <f>'k15'!OU34</f>
        <v>0</v>
      </c>
      <c r="ACS31">
        <f>'k15'!OV34</f>
        <v>0</v>
      </c>
      <c r="ACT31">
        <f>'k15'!OW34</f>
        <v>0</v>
      </c>
      <c r="ACU31">
        <f>'k15'!OX34</f>
        <v>0</v>
      </c>
      <c r="ACV31">
        <f>'k15'!OY34</f>
        <v>0</v>
      </c>
      <c r="ACW31">
        <f>'k15'!OZ34</f>
        <v>0</v>
      </c>
      <c r="ACX31">
        <f>'k15'!PA34</f>
        <v>0</v>
      </c>
      <c r="ACY31">
        <f>'k15'!PB34</f>
        <v>0</v>
      </c>
      <c r="ACZ31">
        <f>'k15'!PC34</f>
        <v>0</v>
      </c>
      <c r="ADA31">
        <f>'k15'!PD34</f>
        <v>0</v>
      </c>
      <c r="ADB31">
        <f>'k15'!PE34</f>
        <v>0</v>
      </c>
      <c r="ADC31">
        <f>'k15'!PF34</f>
        <v>0</v>
      </c>
      <c r="ADD31">
        <f>'k15'!PG34</f>
        <v>0</v>
      </c>
      <c r="ADE31">
        <f>'k15'!PH34</f>
        <v>0</v>
      </c>
      <c r="ADF31">
        <f>'k15'!PI34</f>
        <v>0</v>
      </c>
      <c r="ADG31">
        <f>'k15'!PJ34</f>
        <v>0</v>
      </c>
      <c r="ADH31">
        <f>'k15'!PK34</f>
        <v>0</v>
      </c>
      <c r="ADI31">
        <f>'k15'!PL34</f>
        <v>0</v>
      </c>
      <c r="ADJ31">
        <f>'k15'!PM34</f>
        <v>0</v>
      </c>
      <c r="ADK31">
        <f>'k15'!PN34</f>
        <v>0</v>
      </c>
      <c r="ADL31">
        <f>'k15'!PO34</f>
        <v>0</v>
      </c>
      <c r="ADM31">
        <f>'k15'!PP34</f>
        <v>0</v>
      </c>
      <c r="ADN31">
        <f>'k15'!PQ34</f>
        <v>0</v>
      </c>
      <c r="ADO31">
        <f>'k15'!PR34</f>
        <v>0</v>
      </c>
      <c r="ADP31">
        <f>'k15'!PS34</f>
        <v>0</v>
      </c>
      <c r="ADQ31">
        <v>31</v>
      </c>
      <c r="ADR31">
        <f>'k16'!NT34</f>
        <v>0</v>
      </c>
      <c r="ADS31">
        <f>'k16'!NU34</f>
        <v>0</v>
      </c>
      <c r="ADT31">
        <f>'k16'!NV34</f>
        <v>0</v>
      </c>
      <c r="ADU31">
        <f>'k16'!NW34</f>
        <v>0</v>
      </c>
      <c r="ADV31">
        <f>'k16'!NX34</f>
        <v>0</v>
      </c>
      <c r="ADW31">
        <f>'k16'!NY34</f>
        <v>0</v>
      </c>
      <c r="ADX31">
        <f>'k16'!NZ34</f>
        <v>0</v>
      </c>
      <c r="ADY31">
        <f>'k16'!OA34</f>
        <v>0</v>
      </c>
      <c r="ADZ31">
        <f>'k16'!OB34</f>
        <v>0</v>
      </c>
      <c r="AEA31">
        <f>'k16'!OC34</f>
        <v>0</v>
      </c>
      <c r="AEB31">
        <f>'k16'!OD34</f>
        <v>0</v>
      </c>
      <c r="AEC31">
        <f>'k16'!OE34</f>
        <v>0</v>
      </c>
      <c r="AED31">
        <f>'k16'!OF34</f>
        <v>0</v>
      </c>
      <c r="AEE31">
        <f>'k16'!OG34</f>
        <v>0</v>
      </c>
      <c r="AEF31">
        <f>'k16'!OH34</f>
        <v>0</v>
      </c>
      <c r="AEG31">
        <f>'k16'!OI34</f>
        <v>0</v>
      </c>
      <c r="AEH31">
        <f>'k16'!OJ34</f>
        <v>0</v>
      </c>
      <c r="AEI31">
        <f>'k16'!OK34</f>
        <v>0</v>
      </c>
      <c r="AEJ31">
        <f>'k16'!OL34</f>
        <v>0</v>
      </c>
      <c r="AEK31">
        <f>'k16'!OM34</f>
        <v>0</v>
      </c>
      <c r="AEL31">
        <f>'k16'!ON34</f>
        <v>0</v>
      </c>
      <c r="AEM31">
        <f>'k16'!OO34</f>
        <v>0</v>
      </c>
      <c r="AEN31">
        <f>'k16'!OP34</f>
        <v>0</v>
      </c>
      <c r="AEO31">
        <f>'k16'!OQ34</f>
        <v>0</v>
      </c>
      <c r="AEP31">
        <f>'k16'!OR34</f>
        <v>0</v>
      </c>
      <c r="AEQ31">
        <f>'k16'!OS34</f>
        <v>0</v>
      </c>
      <c r="AER31">
        <f>'k16'!OT34</f>
        <v>0</v>
      </c>
      <c r="AES31">
        <f>'k16'!OU34</f>
        <v>0</v>
      </c>
      <c r="AET31">
        <f>'k16'!OV34</f>
        <v>0</v>
      </c>
      <c r="AEU31">
        <f>'k16'!OW34</f>
        <v>0</v>
      </c>
      <c r="AEV31">
        <f>'k16'!OX34</f>
        <v>0</v>
      </c>
      <c r="AEW31">
        <f>'k16'!OY34</f>
        <v>0</v>
      </c>
      <c r="AEX31">
        <f>'k16'!OZ34</f>
        <v>0</v>
      </c>
      <c r="AEY31">
        <f>'k16'!PA34</f>
        <v>0</v>
      </c>
      <c r="AEZ31">
        <f>'k16'!PB34</f>
        <v>0</v>
      </c>
      <c r="AFA31">
        <f>'k16'!PC34</f>
        <v>0</v>
      </c>
      <c r="AFB31">
        <f>'k16'!PD34</f>
        <v>0</v>
      </c>
      <c r="AFC31">
        <f>'k16'!PE34</f>
        <v>0</v>
      </c>
      <c r="AFD31">
        <f>'k16'!PF34</f>
        <v>0</v>
      </c>
      <c r="AFE31">
        <f>'k16'!PG34</f>
        <v>0</v>
      </c>
      <c r="AFF31">
        <f>'k16'!PH34</f>
        <v>0</v>
      </c>
      <c r="AFG31">
        <f>'k16'!PI34</f>
        <v>0</v>
      </c>
      <c r="AFH31">
        <f>'k16'!PJ34</f>
        <v>0</v>
      </c>
      <c r="AFI31">
        <f>'k16'!PK34</f>
        <v>0</v>
      </c>
      <c r="AFJ31">
        <f>'k16'!PL34</f>
        <v>0</v>
      </c>
      <c r="AFK31">
        <f>'k16'!PM34</f>
        <v>0</v>
      </c>
      <c r="AFL31">
        <f>'k16'!PN34</f>
        <v>0</v>
      </c>
      <c r="AFM31">
        <f>'k16'!PO34</f>
        <v>0</v>
      </c>
      <c r="AFN31">
        <f>'k16'!PP34</f>
        <v>0</v>
      </c>
      <c r="AFO31">
        <f>'k16'!PQ34</f>
        <v>0</v>
      </c>
      <c r="AFP31">
        <f>'k16'!PR34</f>
        <v>0</v>
      </c>
      <c r="AFQ31">
        <f>'k16'!PS34</f>
        <v>0</v>
      </c>
      <c r="AFR31">
        <v>31</v>
      </c>
      <c r="AFS31">
        <f>'k17'!NT34</f>
        <v>0</v>
      </c>
      <c r="AFT31">
        <f>'k17'!NU34</f>
        <v>0</v>
      </c>
      <c r="AFU31">
        <f>'k17'!NV34</f>
        <v>0</v>
      </c>
      <c r="AFV31">
        <f>'k17'!NW34</f>
        <v>0</v>
      </c>
      <c r="AFW31">
        <f>'k17'!NX34</f>
        <v>0</v>
      </c>
      <c r="AFX31">
        <f>'k17'!NY34</f>
        <v>0</v>
      </c>
      <c r="AFY31">
        <f>'k17'!NZ34</f>
        <v>0</v>
      </c>
      <c r="AFZ31">
        <f>'k17'!OA34</f>
        <v>0</v>
      </c>
      <c r="AGA31">
        <f>'k17'!OB34</f>
        <v>0</v>
      </c>
      <c r="AGB31">
        <f>'k17'!OC34</f>
        <v>0</v>
      </c>
      <c r="AGC31">
        <f>'k17'!OD34</f>
        <v>0</v>
      </c>
      <c r="AGD31">
        <f>'k17'!OE34</f>
        <v>0</v>
      </c>
      <c r="AGE31">
        <f>'k17'!OF34</f>
        <v>0</v>
      </c>
      <c r="AGF31">
        <f>'k17'!OG34</f>
        <v>0</v>
      </c>
      <c r="AGG31">
        <f>'k17'!OH34</f>
        <v>0</v>
      </c>
      <c r="AGH31">
        <f>'k17'!OI34</f>
        <v>0</v>
      </c>
      <c r="AGI31">
        <f>'k17'!OJ34</f>
        <v>0</v>
      </c>
      <c r="AGJ31">
        <f>'k17'!OK34</f>
        <v>0</v>
      </c>
      <c r="AGK31">
        <f>'k17'!OL34</f>
        <v>0</v>
      </c>
      <c r="AGL31">
        <f>'k17'!OM34</f>
        <v>0</v>
      </c>
      <c r="AGM31">
        <f>'k17'!ON34</f>
        <v>0</v>
      </c>
      <c r="AGN31">
        <f>'k17'!OO34</f>
        <v>0</v>
      </c>
      <c r="AGO31">
        <f>'k17'!OP34</f>
        <v>0</v>
      </c>
      <c r="AGP31">
        <f>'k17'!OQ34</f>
        <v>0</v>
      </c>
      <c r="AGQ31">
        <f>'k17'!OR34</f>
        <v>0</v>
      </c>
      <c r="AGR31">
        <f>'k17'!OS34</f>
        <v>0</v>
      </c>
      <c r="AGS31">
        <f>'k17'!OT34</f>
        <v>0</v>
      </c>
      <c r="AGT31">
        <f>'k17'!OU34</f>
        <v>0</v>
      </c>
      <c r="AGU31">
        <f>'k17'!OV34</f>
        <v>0</v>
      </c>
      <c r="AGV31">
        <f>'k17'!OW34</f>
        <v>0</v>
      </c>
      <c r="AGW31">
        <f>'k17'!OX34</f>
        <v>0</v>
      </c>
      <c r="AGX31">
        <f>'k17'!OY34</f>
        <v>0</v>
      </c>
      <c r="AGY31">
        <f>'k17'!OZ34</f>
        <v>0</v>
      </c>
      <c r="AGZ31">
        <f>'k17'!PA34</f>
        <v>0</v>
      </c>
      <c r="AHA31">
        <f>'k17'!PB34</f>
        <v>0</v>
      </c>
      <c r="AHB31">
        <f>'k17'!PC34</f>
        <v>0</v>
      </c>
      <c r="AHC31">
        <f>'k17'!PD34</f>
        <v>0</v>
      </c>
      <c r="AHD31">
        <f>'k17'!PE34</f>
        <v>0</v>
      </c>
      <c r="AHE31">
        <f>'k17'!PF34</f>
        <v>0</v>
      </c>
      <c r="AHF31">
        <f>'k17'!PG34</f>
        <v>0</v>
      </c>
      <c r="AHG31">
        <f>'k17'!PH34</f>
        <v>0</v>
      </c>
      <c r="AHH31">
        <f>'k17'!PI34</f>
        <v>0</v>
      </c>
      <c r="AHI31">
        <f>'k17'!PJ34</f>
        <v>0</v>
      </c>
      <c r="AHJ31">
        <f>'k17'!PK34</f>
        <v>0</v>
      </c>
      <c r="AHK31">
        <f>'k17'!PL34</f>
        <v>0</v>
      </c>
      <c r="AHL31">
        <f>'k17'!PM34</f>
        <v>0</v>
      </c>
      <c r="AHM31">
        <f>'k17'!PN34</f>
        <v>0</v>
      </c>
      <c r="AHN31">
        <f>'k17'!PO34</f>
        <v>0</v>
      </c>
      <c r="AHO31">
        <f>'k17'!PP34</f>
        <v>0</v>
      </c>
      <c r="AHP31">
        <f>'k17'!PQ34</f>
        <v>0</v>
      </c>
      <c r="AHQ31">
        <f>'k17'!PR34</f>
        <v>0</v>
      </c>
      <c r="AHR31">
        <f>'k17'!PS34</f>
        <v>0</v>
      </c>
      <c r="AHS31">
        <v>31</v>
      </c>
      <c r="AHT31">
        <f>'k18'!NT34</f>
        <v>0</v>
      </c>
      <c r="AHU31">
        <f>'k18'!NU34</f>
        <v>0</v>
      </c>
      <c r="AHV31">
        <f>'k18'!NV34</f>
        <v>0</v>
      </c>
      <c r="AHW31">
        <f>'k18'!NW34</f>
        <v>0</v>
      </c>
      <c r="AHX31">
        <f>'k18'!NX34</f>
        <v>0</v>
      </c>
      <c r="AHY31">
        <f>'k18'!NY34</f>
        <v>0</v>
      </c>
      <c r="AHZ31">
        <f>'k18'!NZ34</f>
        <v>0</v>
      </c>
      <c r="AIA31">
        <f>'k18'!OA34</f>
        <v>0</v>
      </c>
      <c r="AIB31">
        <f>'k18'!OB34</f>
        <v>0</v>
      </c>
      <c r="AIC31">
        <f>'k18'!OC34</f>
        <v>0</v>
      </c>
      <c r="AID31">
        <f>'k18'!OD34</f>
        <v>0</v>
      </c>
      <c r="AIE31">
        <f>'k18'!OE34</f>
        <v>0</v>
      </c>
      <c r="AIF31">
        <f>'k18'!OF34</f>
        <v>0</v>
      </c>
      <c r="AIG31">
        <f>'k18'!OG34</f>
        <v>0</v>
      </c>
      <c r="AIH31">
        <f>'k18'!OH34</f>
        <v>0</v>
      </c>
      <c r="AII31">
        <f>'k18'!OI34</f>
        <v>0</v>
      </c>
      <c r="AIJ31">
        <f>'k18'!OJ34</f>
        <v>0</v>
      </c>
      <c r="AIK31">
        <f>'k18'!OK34</f>
        <v>0</v>
      </c>
      <c r="AIL31">
        <f>'k18'!OL34</f>
        <v>0</v>
      </c>
      <c r="AIM31">
        <f>'k18'!OM34</f>
        <v>0</v>
      </c>
      <c r="AIN31">
        <f>'k18'!ON34</f>
        <v>0</v>
      </c>
      <c r="AIO31">
        <f>'k18'!OO34</f>
        <v>0</v>
      </c>
      <c r="AIP31">
        <f>'k18'!OP34</f>
        <v>0</v>
      </c>
      <c r="AIQ31">
        <f>'k18'!OQ34</f>
        <v>0</v>
      </c>
      <c r="AIR31">
        <f>'k18'!OR34</f>
        <v>0</v>
      </c>
      <c r="AIS31">
        <f>'k18'!OS34</f>
        <v>0</v>
      </c>
      <c r="AIT31">
        <f>'k18'!OT34</f>
        <v>0</v>
      </c>
      <c r="AIU31">
        <f>'k18'!OU34</f>
        <v>0</v>
      </c>
      <c r="AIV31">
        <f>'k18'!OV34</f>
        <v>0</v>
      </c>
      <c r="AIW31">
        <f>'k18'!OW34</f>
        <v>0</v>
      </c>
      <c r="AIX31">
        <f>'k18'!OX34</f>
        <v>0</v>
      </c>
      <c r="AIY31">
        <f>'k18'!OY34</f>
        <v>0</v>
      </c>
      <c r="AIZ31">
        <f>'k18'!OZ34</f>
        <v>0</v>
      </c>
      <c r="AJA31">
        <f>'k18'!PA34</f>
        <v>0</v>
      </c>
      <c r="AJB31">
        <f>'k18'!PB34</f>
        <v>0</v>
      </c>
      <c r="AJC31">
        <f>'k18'!PC34</f>
        <v>0</v>
      </c>
      <c r="AJD31">
        <f>'k18'!PD34</f>
        <v>0</v>
      </c>
      <c r="AJE31">
        <f>'k18'!PE34</f>
        <v>0</v>
      </c>
      <c r="AJF31">
        <f>'k18'!PF34</f>
        <v>0</v>
      </c>
      <c r="AJG31">
        <f>'k18'!PG34</f>
        <v>0</v>
      </c>
      <c r="AJH31">
        <f>'k18'!PH34</f>
        <v>0</v>
      </c>
      <c r="AJI31">
        <f>'k18'!PI34</f>
        <v>0</v>
      </c>
      <c r="AJJ31">
        <f>'k18'!PJ34</f>
        <v>0</v>
      </c>
      <c r="AJK31">
        <f>'k18'!PK34</f>
        <v>0</v>
      </c>
      <c r="AJL31">
        <f>'k18'!PL34</f>
        <v>0</v>
      </c>
      <c r="AJM31">
        <f>'k18'!PM34</f>
        <v>0</v>
      </c>
      <c r="AJN31">
        <f>'k18'!PN34</f>
        <v>0</v>
      </c>
      <c r="AJO31">
        <f>'k18'!PO34</f>
        <v>0</v>
      </c>
      <c r="AJP31">
        <f>'k18'!PP34</f>
        <v>0</v>
      </c>
      <c r="AJQ31">
        <f>'k18'!PQ34</f>
        <v>0</v>
      </c>
      <c r="AJR31">
        <f>'k18'!PR34</f>
        <v>0</v>
      </c>
      <c r="AJS31">
        <f>'k18'!PS34</f>
        <v>0</v>
      </c>
      <c r="AJT31">
        <v>31</v>
      </c>
      <c r="AJU31">
        <f>'k19'!NT34</f>
        <v>0</v>
      </c>
      <c r="AJV31">
        <f>'k19'!NU34</f>
        <v>0</v>
      </c>
      <c r="AJW31">
        <f>'k19'!NV34</f>
        <v>0</v>
      </c>
      <c r="AJX31">
        <f>'k19'!NW34</f>
        <v>0</v>
      </c>
      <c r="AJY31">
        <f>'k19'!NX34</f>
        <v>0</v>
      </c>
      <c r="AJZ31">
        <f>'k19'!NY34</f>
        <v>0</v>
      </c>
      <c r="AKA31">
        <f>'k19'!NZ34</f>
        <v>0</v>
      </c>
      <c r="AKB31">
        <f>'k19'!OA34</f>
        <v>0</v>
      </c>
      <c r="AKC31">
        <f>'k19'!OB34</f>
        <v>0</v>
      </c>
      <c r="AKD31">
        <f>'k19'!OC34</f>
        <v>0</v>
      </c>
      <c r="AKE31">
        <f>'k19'!OD34</f>
        <v>0</v>
      </c>
      <c r="AKF31">
        <f>'k19'!OE34</f>
        <v>0</v>
      </c>
      <c r="AKG31">
        <f>'k19'!OF34</f>
        <v>0</v>
      </c>
      <c r="AKH31">
        <f>'k19'!OG34</f>
        <v>0</v>
      </c>
      <c r="AKI31">
        <f>'k19'!OH34</f>
        <v>0</v>
      </c>
      <c r="AKJ31">
        <f>'k19'!OI34</f>
        <v>0</v>
      </c>
      <c r="AKK31">
        <f>'k19'!OJ34</f>
        <v>0</v>
      </c>
      <c r="AKL31">
        <f>'k19'!OK34</f>
        <v>0</v>
      </c>
      <c r="AKM31">
        <f>'k19'!OL34</f>
        <v>0</v>
      </c>
      <c r="AKN31">
        <f>'k19'!OM34</f>
        <v>0</v>
      </c>
      <c r="AKO31">
        <f>'k19'!ON34</f>
        <v>0</v>
      </c>
      <c r="AKP31">
        <f>'k19'!OO34</f>
        <v>0</v>
      </c>
      <c r="AKQ31">
        <f>'k19'!OP34</f>
        <v>0</v>
      </c>
      <c r="AKR31">
        <f>'k19'!OQ34</f>
        <v>0</v>
      </c>
      <c r="AKS31">
        <f>'k19'!OR34</f>
        <v>0</v>
      </c>
      <c r="AKT31">
        <f>'k19'!OS34</f>
        <v>0</v>
      </c>
      <c r="AKU31">
        <f>'k19'!OT34</f>
        <v>0</v>
      </c>
      <c r="AKV31">
        <f>'k19'!OU34</f>
        <v>0</v>
      </c>
      <c r="AKW31">
        <f>'k19'!OV34</f>
        <v>0</v>
      </c>
      <c r="AKX31">
        <f>'k19'!OW34</f>
        <v>0</v>
      </c>
      <c r="AKY31">
        <f>'k19'!OX34</f>
        <v>0</v>
      </c>
      <c r="AKZ31">
        <f>'k19'!OY34</f>
        <v>0</v>
      </c>
      <c r="ALA31">
        <f>'k19'!OZ34</f>
        <v>0</v>
      </c>
      <c r="ALB31">
        <f>'k19'!PA34</f>
        <v>0</v>
      </c>
      <c r="ALC31">
        <f>'k19'!PB34</f>
        <v>0</v>
      </c>
      <c r="ALD31">
        <f>'k19'!PC34</f>
        <v>0</v>
      </c>
      <c r="ALE31">
        <f>'k19'!PD34</f>
        <v>0</v>
      </c>
      <c r="ALF31">
        <f>'k19'!PE34</f>
        <v>0</v>
      </c>
      <c r="ALG31">
        <f>'k19'!PF34</f>
        <v>0</v>
      </c>
      <c r="ALH31">
        <f>'k19'!PG34</f>
        <v>0</v>
      </c>
      <c r="ALI31">
        <f>'k19'!PH34</f>
        <v>0</v>
      </c>
      <c r="ALJ31">
        <f>'k19'!PI34</f>
        <v>0</v>
      </c>
      <c r="ALK31">
        <f>'k19'!PJ34</f>
        <v>0</v>
      </c>
      <c r="ALL31">
        <f>'k19'!PK34</f>
        <v>0</v>
      </c>
      <c r="ALM31">
        <f>'k19'!PL34</f>
        <v>0</v>
      </c>
      <c r="ALN31">
        <f>'k19'!PM34</f>
        <v>0</v>
      </c>
      <c r="ALO31">
        <f>'k19'!PN34</f>
        <v>0</v>
      </c>
      <c r="ALP31">
        <f>'k19'!PO34</f>
        <v>0</v>
      </c>
      <c r="ALQ31">
        <f>'k19'!PP34</f>
        <v>0</v>
      </c>
      <c r="ALR31">
        <f>'k19'!PQ34</f>
        <v>0</v>
      </c>
      <c r="ALS31">
        <f>'k19'!PR34</f>
        <v>0</v>
      </c>
      <c r="ALT31">
        <f>'k19'!PS34</f>
        <v>0</v>
      </c>
      <c r="ALU31">
        <v>31</v>
      </c>
      <c r="ALV31">
        <f>'k20'!NT34</f>
        <v>0</v>
      </c>
      <c r="ALW31">
        <f>'k20'!NU34</f>
        <v>0</v>
      </c>
      <c r="ALX31">
        <f>'k20'!NV34</f>
        <v>0</v>
      </c>
      <c r="ALY31">
        <f>'k20'!NW34</f>
        <v>0</v>
      </c>
      <c r="ALZ31">
        <f>'k20'!NX34</f>
        <v>0</v>
      </c>
      <c r="AMA31">
        <f>'k20'!NY34</f>
        <v>0</v>
      </c>
      <c r="AMB31">
        <f>'k20'!NZ34</f>
        <v>0</v>
      </c>
      <c r="AMC31">
        <f>'k20'!OA34</f>
        <v>0</v>
      </c>
      <c r="AMD31">
        <f>'k20'!OB34</f>
        <v>0</v>
      </c>
      <c r="AME31">
        <f>'k20'!OC34</f>
        <v>0</v>
      </c>
      <c r="AMF31">
        <f>'k20'!OD34</f>
        <v>0</v>
      </c>
      <c r="AMG31">
        <f>'k20'!OE34</f>
        <v>0</v>
      </c>
      <c r="AMH31">
        <f>'k20'!OF34</f>
        <v>0</v>
      </c>
      <c r="AMI31">
        <f>'k20'!OG34</f>
        <v>0</v>
      </c>
      <c r="AMJ31">
        <f>'k20'!OH34</f>
        <v>0</v>
      </c>
      <c r="AMK31">
        <f>'k20'!OI34</f>
        <v>0</v>
      </c>
      <c r="AML31">
        <f>'k20'!OJ34</f>
        <v>0</v>
      </c>
      <c r="AMM31">
        <f>'k20'!OK34</f>
        <v>0</v>
      </c>
      <c r="AMN31">
        <f>'k20'!OL34</f>
        <v>0</v>
      </c>
      <c r="AMO31">
        <f>'k20'!OM34</f>
        <v>0</v>
      </c>
      <c r="AMP31">
        <f>'k20'!ON34</f>
        <v>0</v>
      </c>
      <c r="AMQ31">
        <f>'k20'!OO34</f>
        <v>0</v>
      </c>
      <c r="AMR31">
        <f>'k20'!OP34</f>
        <v>0</v>
      </c>
      <c r="AMS31">
        <f>'k20'!OQ34</f>
        <v>0</v>
      </c>
      <c r="AMT31">
        <f>'k20'!OR34</f>
        <v>0</v>
      </c>
      <c r="AMU31">
        <f>'k20'!OS34</f>
        <v>0</v>
      </c>
      <c r="AMV31">
        <f>'k20'!OT34</f>
        <v>0</v>
      </c>
      <c r="AMW31">
        <f>'k20'!OU34</f>
        <v>0</v>
      </c>
      <c r="AMX31">
        <f>'k20'!OV34</f>
        <v>0</v>
      </c>
      <c r="AMY31">
        <f>'k20'!OW34</f>
        <v>0</v>
      </c>
      <c r="AMZ31">
        <f>'k20'!OX34</f>
        <v>0</v>
      </c>
      <c r="ANA31">
        <f>'k20'!OY34</f>
        <v>0</v>
      </c>
      <c r="ANB31">
        <f>'k20'!OZ34</f>
        <v>0</v>
      </c>
      <c r="ANC31">
        <f>'k20'!PA34</f>
        <v>0</v>
      </c>
      <c r="AND31">
        <f>'k20'!PB34</f>
        <v>0</v>
      </c>
      <c r="ANE31">
        <f>'k20'!PC34</f>
        <v>0</v>
      </c>
      <c r="ANF31">
        <f>'k20'!PD34</f>
        <v>0</v>
      </c>
      <c r="ANG31">
        <f>'k20'!PE34</f>
        <v>0</v>
      </c>
      <c r="ANH31">
        <f>'k20'!PF34</f>
        <v>0</v>
      </c>
      <c r="ANI31">
        <f>'k20'!PG34</f>
        <v>0</v>
      </c>
      <c r="ANJ31">
        <f>'k20'!PH34</f>
        <v>0</v>
      </c>
      <c r="ANK31">
        <f>'k20'!PI34</f>
        <v>0</v>
      </c>
      <c r="ANL31">
        <f>'k20'!PJ34</f>
        <v>0</v>
      </c>
      <c r="ANM31">
        <f>'k20'!PK34</f>
        <v>0</v>
      </c>
      <c r="ANN31">
        <f>'k20'!PL34</f>
        <v>0</v>
      </c>
      <c r="ANO31">
        <f>'k20'!PM34</f>
        <v>0</v>
      </c>
      <c r="ANP31">
        <f>'k20'!PN34</f>
        <v>0</v>
      </c>
      <c r="ANQ31">
        <f>'k20'!PO34</f>
        <v>0</v>
      </c>
      <c r="ANR31">
        <f>'k20'!PP34</f>
        <v>0</v>
      </c>
      <c r="ANS31">
        <f>'k20'!PQ34</f>
        <v>0</v>
      </c>
      <c r="ANT31">
        <f>'k20'!PR34</f>
        <v>0</v>
      </c>
      <c r="ANU31">
        <f>'k20'!PS34</f>
        <v>0</v>
      </c>
      <c r="ANV31">
        <v>31</v>
      </c>
      <c r="ANW31">
        <f>'k21'!NT34</f>
        <v>0</v>
      </c>
      <c r="ANX31">
        <f>'k21'!NU34</f>
        <v>0</v>
      </c>
      <c r="ANY31">
        <f>'k21'!NV34</f>
        <v>0</v>
      </c>
      <c r="ANZ31">
        <f>'k21'!NW34</f>
        <v>0</v>
      </c>
      <c r="AOA31">
        <f>'k21'!NX34</f>
        <v>0</v>
      </c>
      <c r="AOB31">
        <f>'k21'!NY34</f>
        <v>0</v>
      </c>
      <c r="AOC31">
        <f>'k21'!NZ34</f>
        <v>0</v>
      </c>
      <c r="AOD31">
        <f>'k21'!OA34</f>
        <v>0</v>
      </c>
      <c r="AOE31">
        <f>'k21'!OB34</f>
        <v>0</v>
      </c>
      <c r="AOF31">
        <f>'k21'!OC34</f>
        <v>0</v>
      </c>
      <c r="AOG31">
        <f>'k21'!OD34</f>
        <v>0</v>
      </c>
      <c r="AOH31">
        <f>'k21'!OE34</f>
        <v>0</v>
      </c>
      <c r="AOI31">
        <f>'k21'!OF34</f>
        <v>0</v>
      </c>
      <c r="AOJ31">
        <f>'k21'!OG34</f>
        <v>0</v>
      </c>
      <c r="AOK31">
        <f>'k21'!OH34</f>
        <v>0</v>
      </c>
      <c r="AOL31">
        <f>'k21'!OI34</f>
        <v>0</v>
      </c>
      <c r="AOM31">
        <f>'k21'!OJ34</f>
        <v>0</v>
      </c>
      <c r="AON31">
        <f>'k21'!OK34</f>
        <v>0</v>
      </c>
      <c r="AOO31">
        <f>'k21'!OL34</f>
        <v>0</v>
      </c>
      <c r="AOP31">
        <f>'k21'!OM34</f>
        <v>0</v>
      </c>
      <c r="AOQ31">
        <f>'k21'!ON34</f>
        <v>0</v>
      </c>
      <c r="AOR31">
        <f>'k21'!OO34</f>
        <v>0</v>
      </c>
      <c r="AOS31">
        <f>'k21'!OP34</f>
        <v>0</v>
      </c>
      <c r="AOT31">
        <f>'k21'!OQ34</f>
        <v>0</v>
      </c>
      <c r="AOU31">
        <f>'k21'!OR34</f>
        <v>0</v>
      </c>
      <c r="AOV31">
        <f>'k21'!OS34</f>
        <v>0</v>
      </c>
      <c r="AOW31">
        <f>'k21'!OT34</f>
        <v>0</v>
      </c>
      <c r="AOX31">
        <f>'k21'!OU34</f>
        <v>0</v>
      </c>
      <c r="AOY31">
        <f>'k21'!OV34</f>
        <v>0</v>
      </c>
      <c r="AOZ31">
        <f>'k21'!OW34</f>
        <v>0</v>
      </c>
      <c r="APA31">
        <f>'k21'!OX34</f>
        <v>0</v>
      </c>
      <c r="APB31">
        <f>'k21'!OY34</f>
        <v>0</v>
      </c>
      <c r="APC31">
        <f>'k21'!OZ34</f>
        <v>0</v>
      </c>
      <c r="APD31">
        <f>'k21'!PA34</f>
        <v>0</v>
      </c>
      <c r="APE31">
        <f>'k21'!PB34</f>
        <v>0</v>
      </c>
      <c r="APF31">
        <f>'k21'!PC34</f>
        <v>0</v>
      </c>
      <c r="APG31">
        <f>'k21'!PD34</f>
        <v>0</v>
      </c>
      <c r="APH31">
        <f>'k21'!PE34</f>
        <v>0</v>
      </c>
      <c r="API31">
        <f>'k21'!PF34</f>
        <v>0</v>
      </c>
      <c r="APJ31">
        <f>'k21'!PG34</f>
        <v>0</v>
      </c>
      <c r="APK31">
        <f>'k21'!PH34</f>
        <v>0</v>
      </c>
      <c r="APL31">
        <f>'k21'!PI34</f>
        <v>0</v>
      </c>
      <c r="APM31">
        <f>'k21'!PJ34</f>
        <v>0</v>
      </c>
      <c r="APN31">
        <f>'k21'!PK34</f>
        <v>0</v>
      </c>
      <c r="APO31">
        <f>'k21'!PL34</f>
        <v>0</v>
      </c>
      <c r="APP31">
        <f>'k21'!PM34</f>
        <v>0</v>
      </c>
      <c r="APQ31">
        <f>'k21'!PN34</f>
        <v>0</v>
      </c>
      <c r="APR31">
        <f>'k21'!PO34</f>
        <v>0</v>
      </c>
      <c r="APS31">
        <f>'k21'!PP34</f>
        <v>0</v>
      </c>
      <c r="APT31">
        <f>'k21'!PQ34</f>
        <v>0</v>
      </c>
      <c r="APU31">
        <f>'k21'!PR34</f>
        <v>0</v>
      </c>
      <c r="APV31">
        <f>'k21'!PS34</f>
        <v>0</v>
      </c>
      <c r="APW31">
        <v>31</v>
      </c>
    </row>
    <row r="32" spans="2:1115" x14ac:dyDescent="0.25">
      <c r="B32">
        <v>32</v>
      </c>
      <c r="C32">
        <f>'k1'!NT35</f>
        <v>26</v>
      </c>
      <c r="D32">
        <f>'k1'!NU35</f>
        <v>0</v>
      </c>
      <c r="E32">
        <f>'k1'!NV35</f>
        <v>0</v>
      </c>
      <c r="F32">
        <f>'k1'!NW35</f>
        <v>0</v>
      </c>
      <c r="G32">
        <f>'k1'!NX35</f>
        <v>0</v>
      </c>
      <c r="H32">
        <f>'k1'!NY35</f>
        <v>0</v>
      </c>
      <c r="I32">
        <f>'k1'!NZ35</f>
        <v>0</v>
      </c>
      <c r="J32">
        <f>'k1'!OA35</f>
        <v>0</v>
      </c>
      <c r="K32">
        <f>'k1'!OB35</f>
        <v>0</v>
      </c>
      <c r="L32">
        <f>'k1'!OC35</f>
        <v>0</v>
      </c>
      <c r="M32">
        <f>'k1'!OD35</f>
        <v>0</v>
      </c>
      <c r="N32">
        <f>'k1'!OE35</f>
        <v>0</v>
      </c>
      <c r="O32">
        <f>'k1'!OF35</f>
        <v>0</v>
      </c>
      <c r="P32">
        <f>'k1'!OG35</f>
        <v>0</v>
      </c>
      <c r="Q32" t="str">
        <f>'k1'!OH35</f>
        <v>0</v>
      </c>
      <c r="R32">
        <f>'k1'!OI35</f>
        <v>0</v>
      </c>
      <c r="S32" t="str">
        <f>'k1'!OJ35</f>
        <v>0</v>
      </c>
      <c r="T32">
        <f>'k1'!OK35</f>
        <v>0</v>
      </c>
      <c r="U32" t="str">
        <f>'k1'!OL35</f>
        <v>0</v>
      </c>
      <c r="V32" t="str">
        <f>'k1'!OM35</f>
        <v>NILAI MELEBIHI KAPASITAS</v>
      </c>
      <c r="W32">
        <f>'k1'!ON35</f>
        <v>0</v>
      </c>
      <c r="X32" t="str">
        <f>'k1'!OO35</f>
        <v>0</v>
      </c>
      <c r="Y32" t="str">
        <f>'k1'!OP35</f>
        <v>NILAI MELEBIHI KAPASITAS</v>
      </c>
      <c r="Z32" t="str">
        <f>'k1'!OQ35</f>
        <v/>
      </c>
      <c r="AA32">
        <f>'k1'!OR35</f>
        <v>0</v>
      </c>
      <c r="AB32" t="str">
        <f>'k1'!OS35</f>
        <v/>
      </c>
      <c r="AC32">
        <f>'k1'!OT35</f>
        <v>0</v>
      </c>
      <c r="AD32" t="str">
        <f>'k1'!OU35</f>
        <v/>
      </c>
      <c r="AE32">
        <f>'k1'!OV35</f>
        <v>0</v>
      </c>
      <c r="AF32" t="str">
        <f>'k1'!OW35</f>
        <v/>
      </c>
      <c r="AG32">
        <f>'k1'!OX35</f>
        <v>0</v>
      </c>
      <c r="AH32" t="str">
        <f>'k1'!OY35</f>
        <v/>
      </c>
      <c r="AI32">
        <f>'k1'!OZ35</f>
        <v>0</v>
      </c>
      <c r="AJ32" t="str">
        <f>'k1'!PA35</f>
        <v/>
      </c>
      <c r="AK32">
        <f>'k1'!PB35</f>
        <v>0</v>
      </c>
      <c r="AL32" t="str">
        <f>'k1'!PC35</f>
        <v/>
      </c>
      <c r="AM32">
        <f>'k1'!PD35</f>
        <v>0</v>
      </c>
      <c r="AN32" t="str">
        <f>'k1'!PE35</f>
        <v/>
      </c>
      <c r="AO32">
        <f>'k1'!PF35</f>
        <v>0</v>
      </c>
      <c r="AP32" t="str">
        <f>'k1'!PG35</f>
        <v/>
      </c>
      <c r="AQ32">
        <f>'k1'!PH35</f>
        <v>0</v>
      </c>
      <c r="AR32" t="str">
        <f>'k1'!PI35</f>
        <v/>
      </c>
      <c r="AS32">
        <f>'k1'!PJ35</f>
        <v>0</v>
      </c>
      <c r="AT32" t="str">
        <f>'k1'!PK35</f>
        <v/>
      </c>
      <c r="AU32">
        <f>'k1'!PL35</f>
        <v>0</v>
      </c>
      <c r="AV32" t="str">
        <f>'k1'!PM35</f>
        <v/>
      </c>
      <c r="AW32">
        <f>'k1'!PN35</f>
        <v>0</v>
      </c>
      <c r="AX32">
        <f>'k1'!PO35</f>
        <v>0</v>
      </c>
      <c r="AY32">
        <f>'k1'!PP35</f>
        <v>0</v>
      </c>
      <c r="AZ32">
        <f>'k1'!PQ35</f>
        <v>0</v>
      </c>
      <c r="BA32">
        <f>'k1'!PR35</f>
        <v>0</v>
      </c>
      <c r="BB32">
        <f>'k1'!PS35</f>
        <v>0</v>
      </c>
      <c r="BC32">
        <v>32</v>
      </c>
      <c r="BD32">
        <f>'k2'!NT35</f>
        <v>26</v>
      </c>
      <c r="BE32">
        <f>'k2'!NU35</f>
        <v>0</v>
      </c>
      <c r="BF32">
        <f>'k2'!NV35</f>
        <v>0</v>
      </c>
      <c r="BG32">
        <f>'k2'!NW35</f>
        <v>0</v>
      </c>
      <c r="BH32">
        <f>'k2'!NX35</f>
        <v>0</v>
      </c>
      <c r="BI32">
        <f>'k2'!NY35</f>
        <v>0</v>
      </c>
      <c r="BJ32">
        <f>'k2'!NZ35</f>
        <v>0</v>
      </c>
      <c r="BK32">
        <f>'k2'!OA35</f>
        <v>0</v>
      </c>
      <c r="BL32">
        <f>'k2'!OB35</f>
        <v>0</v>
      </c>
      <c r="BM32">
        <f>'k2'!OC35</f>
        <v>0</v>
      </c>
      <c r="BN32">
        <f>'k2'!OD35</f>
        <v>0</v>
      </c>
      <c r="BO32">
        <f>'k2'!OE35</f>
        <v>0</v>
      </c>
      <c r="BP32">
        <f>'k2'!OF35</f>
        <v>0</v>
      </c>
      <c r="BQ32">
        <f>'k2'!OG35</f>
        <v>0</v>
      </c>
      <c r="BR32" t="str">
        <f>'k2'!OH35</f>
        <v>0</v>
      </c>
      <c r="BS32">
        <f>'k2'!OI35</f>
        <v>0</v>
      </c>
      <c r="BT32" t="str">
        <f>'k2'!OJ35</f>
        <v>0</v>
      </c>
      <c r="BU32">
        <f>'k2'!OK35</f>
        <v>0</v>
      </c>
      <c r="BV32" t="str">
        <f>'k2'!OL35</f>
        <v>0</v>
      </c>
      <c r="BW32" t="str">
        <f>'k2'!OM35</f>
        <v>NILAI MELEBIHI KAPASITAS</v>
      </c>
      <c r="BX32">
        <f>'k2'!ON35</f>
        <v>0</v>
      </c>
      <c r="BY32" t="str">
        <f>'k2'!OO35</f>
        <v>0</v>
      </c>
      <c r="BZ32" t="str">
        <f>'k2'!OP35</f>
        <v>NILAI MELEBIHI KAPASITAS</v>
      </c>
      <c r="CA32" t="str">
        <f>'k2'!OQ35</f>
        <v/>
      </c>
      <c r="CB32">
        <f>'k2'!OR35</f>
        <v>0</v>
      </c>
      <c r="CC32" t="str">
        <f>'k2'!OS35</f>
        <v/>
      </c>
      <c r="CD32">
        <f>'k2'!OT35</f>
        <v>0</v>
      </c>
      <c r="CE32" t="str">
        <f>'k2'!OU35</f>
        <v/>
      </c>
      <c r="CF32">
        <f>'k2'!OV35</f>
        <v>0</v>
      </c>
      <c r="CG32" t="str">
        <f>'k2'!OW35</f>
        <v/>
      </c>
      <c r="CH32">
        <f>'k2'!OX35</f>
        <v>0</v>
      </c>
      <c r="CI32" t="str">
        <f>'k2'!OY35</f>
        <v/>
      </c>
      <c r="CJ32">
        <f>'k2'!OZ35</f>
        <v>0</v>
      </c>
      <c r="CK32" t="str">
        <f>'k2'!PA35</f>
        <v/>
      </c>
      <c r="CL32">
        <f>'k2'!PB35</f>
        <v>0</v>
      </c>
      <c r="CM32" t="str">
        <f>'k2'!PC35</f>
        <v/>
      </c>
      <c r="CN32">
        <f>'k2'!PD35</f>
        <v>0</v>
      </c>
      <c r="CO32" t="str">
        <f>'k2'!PE35</f>
        <v/>
      </c>
      <c r="CP32">
        <f>'k2'!PF35</f>
        <v>0</v>
      </c>
      <c r="CQ32" t="str">
        <f>'k2'!PG35</f>
        <v/>
      </c>
      <c r="CR32">
        <f>'k2'!PH35</f>
        <v>0</v>
      </c>
      <c r="CS32" t="str">
        <f>'k2'!PI35</f>
        <v/>
      </c>
      <c r="CT32">
        <f>'k2'!PJ35</f>
        <v>0</v>
      </c>
      <c r="CU32" t="str">
        <f>'k2'!PK35</f>
        <v/>
      </c>
      <c r="CV32">
        <f>'k2'!PL35</f>
        <v>0</v>
      </c>
      <c r="CW32" t="str">
        <f>'k2'!PM35</f>
        <v/>
      </c>
      <c r="CX32">
        <f>'k2'!PN35</f>
        <v>0</v>
      </c>
      <c r="CY32">
        <f>'k2'!PO35</f>
        <v>0</v>
      </c>
      <c r="CZ32">
        <f>'k2'!PP35</f>
        <v>0</v>
      </c>
      <c r="DA32">
        <f>'k2'!PQ35</f>
        <v>0</v>
      </c>
      <c r="DB32">
        <f>'k2'!PR35</f>
        <v>0</v>
      </c>
      <c r="DC32">
        <f>'k2'!PS35</f>
        <v>0</v>
      </c>
      <c r="DD32">
        <v>32</v>
      </c>
      <c r="DE32">
        <f>'k3'!NT35</f>
        <v>26</v>
      </c>
      <c r="DF32">
        <f>'k3'!NU35</f>
        <v>0</v>
      </c>
      <c r="DG32">
        <f>'k3'!NV35</f>
        <v>0</v>
      </c>
      <c r="DH32">
        <f>'k3'!NW35</f>
        <v>0</v>
      </c>
      <c r="DI32">
        <f>'k3'!NX35</f>
        <v>0</v>
      </c>
      <c r="DJ32">
        <f>'k3'!NY35</f>
        <v>0</v>
      </c>
      <c r="DK32">
        <f>'k3'!NZ35</f>
        <v>0</v>
      </c>
      <c r="DL32">
        <f>'k3'!OA35</f>
        <v>0</v>
      </c>
      <c r="DM32">
        <f>'k3'!OB35</f>
        <v>0</v>
      </c>
      <c r="DN32">
        <f>'k3'!OC35</f>
        <v>0</v>
      </c>
      <c r="DO32">
        <f>'k3'!OD35</f>
        <v>0</v>
      </c>
      <c r="DP32">
        <f>'k3'!OE35</f>
        <v>0</v>
      </c>
      <c r="DQ32">
        <f>'k3'!OF35</f>
        <v>0</v>
      </c>
      <c r="DR32">
        <f>'k3'!OG35</f>
        <v>0</v>
      </c>
      <c r="DS32" t="str">
        <f>'k3'!OH35</f>
        <v>0</v>
      </c>
      <c r="DT32">
        <f>'k3'!OI35</f>
        <v>0</v>
      </c>
      <c r="DU32" t="str">
        <f>'k3'!OJ35</f>
        <v>0</v>
      </c>
      <c r="DV32">
        <f>'k3'!OK35</f>
        <v>0</v>
      </c>
      <c r="DW32" t="str">
        <f>'k3'!OL35</f>
        <v>0</v>
      </c>
      <c r="DX32" t="str">
        <f>'k3'!OM35</f>
        <v>NILAI MELEBIHI KAPASITAS</v>
      </c>
      <c r="DY32">
        <f>'k3'!ON35</f>
        <v>0</v>
      </c>
      <c r="DZ32" t="str">
        <f>'k3'!OO35</f>
        <v>0</v>
      </c>
      <c r="EA32" t="str">
        <f>'k3'!OP35</f>
        <v>NILAI MELEBIHI KAPASITAS</v>
      </c>
      <c r="EB32" t="str">
        <f>'k3'!OQ35</f>
        <v/>
      </c>
      <c r="EC32">
        <f>'k3'!OR35</f>
        <v>0</v>
      </c>
      <c r="ED32" t="str">
        <f>'k3'!OS35</f>
        <v/>
      </c>
      <c r="EE32">
        <f>'k3'!OT35</f>
        <v>0</v>
      </c>
      <c r="EF32" t="str">
        <f>'k3'!OU35</f>
        <v/>
      </c>
      <c r="EG32">
        <f>'k3'!OV35</f>
        <v>0</v>
      </c>
      <c r="EH32" t="str">
        <f>'k3'!OW35</f>
        <v/>
      </c>
      <c r="EI32">
        <f>'k3'!OX35</f>
        <v>0</v>
      </c>
      <c r="EJ32" t="str">
        <f>'k3'!OY35</f>
        <v/>
      </c>
      <c r="EK32">
        <f>'k3'!OZ35</f>
        <v>0</v>
      </c>
      <c r="EL32" t="str">
        <f>'k3'!PA35</f>
        <v/>
      </c>
      <c r="EM32">
        <f>'k3'!PB35</f>
        <v>0</v>
      </c>
      <c r="EN32" t="str">
        <f>'k3'!PC35</f>
        <v/>
      </c>
      <c r="EO32">
        <f>'k3'!PD35</f>
        <v>0</v>
      </c>
      <c r="EP32" t="str">
        <f>'k3'!PE35</f>
        <v/>
      </c>
      <c r="EQ32">
        <f>'k3'!PF35</f>
        <v>0</v>
      </c>
      <c r="ER32" t="str">
        <f>'k3'!PG35</f>
        <v/>
      </c>
      <c r="ES32">
        <f>'k3'!PH35</f>
        <v>0</v>
      </c>
      <c r="ET32" t="str">
        <f>'k3'!PI35</f>
        <v/>
      </c>
      <c r="EU32">
        <f>'k3'!PJ35</f>
        <v>0</v>
      </c>
      <c r="EV32" t="str">
        <f>'k3'!PK35</f>
        <v/>
      </c>
      <c r="EW32">
        <f>'k3'!PL35</f>
        <v>0</v>
      </c>
      <c r="EX32" t="str">
        <f>'k3'!PM35</f>
        <v/>
      </c>
      <c r="EY32">
        <f>'k3'!PN35</f>
        <v>0</v>
      </c>
      <c r="EZ32">
        <f>'k3'!PO35</f>
        <v>0</v>
      </c>
      <c r="FA32">
        <f>'k3'!PP35</f>
        <v>0</v>
      </c>
      <c r="FB32">
        <f>'k3'!PQ35</f>
        <v>0</v>
      </c>
      <c r="FC32">
        <f>'k3'!PR35</f>
        <v>0</v>
      </c>
      <c r="FD32">
        <f>'k3'!PS35</f>
        <v>0</v>
      </c>
      <c r="FE32">
        <v>32</v>
      </c>
      <c r="FF32">
        <f>'k4'!NT35</f>
        <v>0</v>
      </c>
      <c r="FG32">
        <f>'k4'!NU35</f>
        <v>0</v>
      </c>
      <c r="FH32">
        <f>'k4'!NV35</f>
        <v>0</v>
      </c>
      <c r="FI32">
        <f>'k4'!NW35</f>
        <v>0</v>
      </c>
      <c r="FJ32">
        <f>'k4'!NX35</f>
        <v>0</v>
      </c>
      <c r="FK32">
        <f>'k4'!NY35</f>
        <v>0</v>
      </c>
      <c r="FL32">
        <f>'k4'!NZ35</f>
        <v>0</v>
      </c>
      <c r="FM32">
        <f>'k4'!OA35</f>
        <v>0</v>
      </c>
      <c r="FN32">
        <f>'k4'!OB35</f>
        <v>0</v>
      </c>
      <c r="FO32">
        <f>'k4'!OC35</f>
        <v>0</v>
      </c>
      <c r="FP32">
        <f>'k4'!OD35</f>
        <v>0</v>
      </c>
      <c r="FQ32">
        <f>'k4'!OE35</f>
        <v>0</v>
      </c>
      <c r="FR32">
        <f>'k4'!OF35</f>
        <v>0</v>
      </c>
      <c r="FS32">
        <f>'k4'!OG35</f>
        <v>0</v>
      </c>
      <c r="FT32">
        <f>'k4'!OH35</f>
        <v>0</v>
      </c>
      <c r="FU32">
        <f>'k4'!OI35</f>
        <v>0</v>
      </c>
      <c r="FV32">
        <f>'k4'!OJ35</f>
        <v>0</v>
      </c>
      <c r="FW32">
        <f>'k4'!OK35</f>
        <v>0</v>
      </c>
      <c r="FX32">
        <f>'k4'!OL35</f>
        <v>0</v>
      </c>
      <c r="FY32">
        <f>'k4'!OM35</f>
        <v>0</v>
      </c>
      <c r="FZ32">
        <f>'k4'!ON35</f>
        <v>0</v>
      </c>
      <c r="GA32">
        <f>'k4'!OO35</f>
        <v>0</v>
      </c>
      <c r="GB32">
        <f>'k4'!OP35</f>
        <v>0</v>
      </c>
      <c r="GC32">
        <f>'k4'!OQ35</f>
        <v>0</v>
      </c>
      <c r="GD32">
        <f>'k4'!OR35</f>
        <v>0</v>
      </c>
      <c r="GE32">
        <f>'k4'!OS35</f>
        <v>0</v>
      </c>
      <c r="GF32">
        <f>'k4'!OT35</f>
        <v>0</v>
      </c>
      <c r="GG32">
        <f>'k4'!OU35</f>
        <v>0</v>
      </c>
      <c r="GH32">
        <f>'k4'!OV35</f>
        <v>0</v>
      </c>
      <c r="GI32">
        <f>'k4'!OW35</f>
        <v>0</v>
      </c>
      <c r="GJ32">
        <f>'k4'!OX35</f>
        <v>0</v>
      </c>
      <c r="GK32">
        <f>'k4'!OY35</f>
        <v>0</v>
      </c>
      <c r="GL32">
        <f>'k4'!OZ35</f>
        <v>0</v>
      </c>
      <c r="GM32">
        <f>'k4'!PA35</f>
        <v>0</v>
      </c>
      <c r="GN32">
        <f>'k4'!PB35</f>
        <v>0</v>
      </c>
      <c r="GO32">
        <f>'k4'!PC35</f>
        <v>0</v>
      </c>
      <c r="GP32">
        <f>'k4'!PD35</f>
        <v>0</v>
      </c>
      <c r="GQ32">
        <f>'k4'!PE35</f>
        <v>0</v>
      </c>
      <c r="GR32">
        <f>'k4'!PF35</f>
        <v>0</v>
      </c>
      <c r="GS32">
        <f>'k4'!PG35</f>
        <v>0</v>
      </c>
      <c r="GT32">
        <f>'k4'!PH35</f>
        <v>0</v>
      </c>
      <c r="GU32">
        <f>'k4'!PI35</f>
        <v>0</v>
      </c>
      <c r="GV32">
        <f>'k4'!PJ35</f>
        <v>0</v>
      </c>
      <c r="GW32">
        <f>'k4'!PK35</f>
        <v>0</v>
      </c>
      <c r="GX32">
        <f>'k4'!PL35</f>
        <v>0</v>
      </c>
      <c r="GY32">
        <f>'k4'!PM35</f>
        <v>0</v>
      </c>
      <c r="GZ32">
        <f>'k4'!PN35</f>
        <v>0</v>
      </c>
      <c r="HA32">
        <f>'k4'!PO35</f>
        <v>0</v>
      </c>
      <c r="HB32">
        <f>'k4'!PP35</f>
        <v>0</v>
      </c>
      <c r="HC32">
        <f>'k4'!PQ35</f>
        <v>0</v>
      </c>
      <c r="HD32">
        <f>'k4'!PR35</f>
        <v>0</v>
      </c>
      <c r="HE32">
        <f>'k4'!PS35</f>
        <v>0</v>
      </c>
      <c r="HF32">
        <v>32</v>
      </c>
      <c r="HG32">
        <f>'k5'!NT35</f>
        <v>0</v>
      </c>
      <c r="HH32">
        <f>'k5'!NU35</f>
        <v>0</v>
      </c>
      <c r="HI32">
        <f>'k5'!NV35</f>
        <v>0</v>
      </c>
      <c r="HJ32">
        <f>'k5'!NW35</f>
        <v>0</v>
      </c>
      <c r="HK32">
        <f>'k5'!NX35</f>
        <v>0</v>
      </c>
      <c r="HL32">
        <f>'k5'!NY35</f>
        <v>0</v>
      </c>
      <c r="HM32">
        <f>'k5'!NZ35</f>
        <v>0</v>
      </c>
      <c r="HN32">
        <f>'k5'!OA35</f>
        <v>0</v>
      </c>
      <c r="HO32">
        <f>'k5'!OB35</f>
        <v>0</v>
      </c>
      <c r="HP32">
        <f>'k5'!OC35</f>
        <v>0</v>
      </c>
      <c r="HQ32">
        <f>'k5'!OD35</f>
        <v>0</v>
      </c>
      <c r="HR32">
        <f>'k5'!OE35</f>
        <v>0</v>
      </c>
      <c r="HS32">
        <f>'k5'!OF35</f>
        <v>0</v>
      </c>
      <c r="HT32">
        <f>'k5'!OG35</f>
        <v>0</v>
      </c>
      <c r="HU32">
        <f>'k5'!OH35</f>
        <v>0</v>
      </c>
      <c r="HV32">
        <f>'k5'!OI35</f>
        <v>0</v>
      </c>
      <c r="HW32">
        <f>'k5'!OJ35</f>
        <v>0</v>
      </c>
      <c r="HX32">
        <f>'k5'!OK35</f>
        <v>0</v>
      </c>
      <c r="HY32">
        <f>'k5'!OL35</f>
        <v>0</v>
      </c>
      <c r="HZ32">
        <f>'k5'!OM35</f>
        <v>0</v>
      </c>
      <c r="IA32">
        <f>'k5'!ON35</f>
        <v>0</v>
      </c>
      <c r="IB32">
        <f>'k5'!OO35</f>
        <v>0</v>
      </c>
      <c r="IC32">
        <f>'k5'!OP35</f>
        <v>0</v>
      </c>
      <c r="ID32">
        <f>'k5'!OQ35</f>
        <v>0</v>
      </c>
      <c r="IE32">
        <f>'k5'!OR35</f>
        <v>0</v>
      </c>
      <c r="IF32">
        <f>'k5'!OS35</f>
        <v>0</v>
      </c>
      <c r="IG32">
        <f>'k5'!OT35</f>
        <v>0</v>
      </c>
      <c r="IH32">
        <f>'k5'!OU35</f>
        <v>0</v>
      </c>
      <c r="II32">
        <f>'k5'!OV35</f>
        <v>0</v>
      </c>
      <c r="IJ32">
        <f>'k5'!OW35</f>
        <v>0</v>
      </c>
      <c r="IK32">
        <f>'k5'!OX35</f>
        <v>0</v>
      </c>
      <c r="IL32">
        <f>'k5'!OY35</f>
        <v>0</v>
      </c>
      <c r="IM32">
        <f>'k5'!OZ35</f>
        <v>0</v>
      </c>
      <c r="IN32">
        <f>'k5'!PA35</f>
        <v>0</v>
      </c>
      <c r="IO32">
        <f>'k5'!PB35</f>
        <v>0</v>
      </c>
      <c r="IP32">
        <f>'k5'!PC35</f>
        <v>0</v>
      </c>
      <c r="IQ32">
        <f>'k5'!PD35</f>
        <v>0</v>
      </c>
      <c r="IR32">
        <f>'k5'!PE35</f>
        <v>0</v>
      </c>
      <c r="IS32">
        <f>'k5'!PF35</f>
        <v>0</v>
      </c>
      <c r="IT32">
        <f>'k5'!PG35</f>
        <v>0</v>
      </c>
      <c r="IU32">
        <f>'k5'!PH35</f>
        <v>0</v>
      </c>
      <c r="IV32">
        <f>'k5'!PI35</f>
        <v>0</v>
      </c>
      <c r="IW32">
        <f>'k5'!PJ35</f>
        <v>0</v>
      </c>
      <c r="IX32">
        <f>'k5'!PK35</f>
        <v>0</v>
      </c>
      <c r="IY32">
        <f>'k5'!PL35</f>
        <v>0</v>
      </c>
      <c r="IZ32">
        <f>'k5'!PM35</f>
        <v>0</v>
      </c>
      <c r="JA32">
        <f>'k5'!PN35</f>
        <v>0</v>
      </c>
      <c r="JB32">
        <f>'k5'!PO35</f>
        <v>0</v>
      </c>
      <c r="JC32">
        <f>'k5'!PP35</f>
        <v>0</v>
      </c>
      <c r="JD32">
        <f>'k5'!PQ35</f>
        <v>0</v>
      </c>
      <c r="JE32">
        <f>'k5'!PR35</f>
        <v>0</v>
      </c>
      <c r="JF32">
        <f>'k5'!PS35</f>
        <v>0</v>
      </c>
      <c r="JG32">
        <v>32</v>
      </c>
      <c r="JH32">
        <f>'k6'!NT35</f>
        <v>0</v>
      </c>
      <c r="JI32">
        <f>'k6'!NU35</f>
        <v>0</v>
      </c>
      <c r="JJ32">
        <f>'k6'!NV35</f>
        <v>0</v>
      </c>
      <c r="JK32">
        <f>'k6'!NW35</f>
        <v>0</v>
      </c>
      <c r="JL32">
        <f>'k6'!NX35</f>
        <v>0</v>
      </c>
      <c r="JM32">
        <f>'k6'!NY35</f>
        <v>0</v>
      </c>
      <c r="JN32">
        <f>'k6'!NZ35</f>
        <v>0</v>
      </c>
      <c r="JO32">
        <f>'k6'!OA35</f>
        <v>0</v>
      </c>
      <c r="JP32">
        <f>'k6'!OB35</f>
        <v>0</v>
      </c>
      <c r="JQ32">
        <f>'k6'!OC35</f>
        <v>0</v>
      </c>
      <c r="JR32">
        <f>'k6'!OD35</f>
        <v>0</v>
      </c>
      <c r="JS32">
        <f>'k6'!OE35</f>
        <v>0</v>
      </c>
      <c r="JT32">
        <f>'k6'!OF35</f>
        <v>0</v>
      </c>
      <c r="JU32">
        <f>'k6'!OG35</f>
        <v>0</v>
      </c>
      <c r="JV32">
        <f>'k6'!OH35</f>
        <v>0</v>
      </c>
      <c r="JW32">
        <f>'k6'!OI35</f>
        <v>0</v>
      </c>
      <c r="JX32">
        <f>'k6'!OJ35</f>
        <v>0</v>
      </c>
      <c r="JY32">
        <f>'k6'!OK35</f>
        <v>0</v>
      </c>
      <c r="JZ32">
        <f>'k6'!OL35</f>
        <v>0</v>
      </c>
      <c r="KA32">
        <f>'k6'!OM35</f>
        <v>0</v>
      </c>
      <c r="KB32">
        <f>'k6'!ON35</f>
        <v>0</v>
      </c>
      <c r="KC32">
        <f>'k6'!OO35</f>
        <v>0</v>
      </c>
      <c r="KD32">
        <f>'k6'!OP35</f>
        <v>0</v>
      </c>
      <c r="KE32">
        <f>'k6'!OQ35</f>
        <v>0</v>
      </c>
      <c r="KF32">
        <f>'k6'!OR35</f>
        <v>0</v>
      </c>
      <c r="KG32">
        <f>'k6'!OS35</f>
        <v>0</v>
      </c>
      <c r="KH32">
        <f>'k6'!OT35</f>
        <v>0</v>
      </c>
      <c r="KI32">
        <f>'k6'!OU35</f>
        <v>0</v>
      </c>
      <c r="KJ32">
        <f>'k6'!OV35</f>
        <v>0</v>
      </c>
      <c r="KK32">
        <f>'k6'!OW35</f>
        <v>0</v>
      </c>
      <c r="KL32">
        <f>'k6'!OX35</f>
        <v>0</v>
      </c>
      <c r="KM32">
        <f>'k6'!OY35</f>
        <v>0</v>
      </c>
      <c r="KN32">
        <f>'k6'!OZ35</f>
        <v>0</v>
      </c>
      <c r="KO32">
        <f>'k6'!PA35</f>
        <v>0</v>
      </c>
      <c r="KP32">
        <f>'k6'!PB35</f>
        <v>0</v>
      </c>
      <c r="KQ32">
        <f>'k6'!PC35</f>
        <v>0</v>
      </c>
      <c r="KR32">
        <f>'k6'!PD35</f>
        <v>0</v>
      </c>
      <c r="KS32">
        <f>'k6'!PE35</f>
        <v>0</v>
      </c>
      <c r="KT32">
        <f>'k6'!PF35</f>
        <v>0</v>
      </c>
      <c r="KU32">
        <f>'k6'!PG35</f>
        <v>0</v>
      </c>
      <c r="KV32">
        <f>'k6'!PH35</f>
        <v>0</v>
      </c>
      <c r="KW32">
        <f>'k6'!PI35</f>
        <v>0</v>
      </c>
      <c r="KX32">
        <f>'k6'!PJ35</f>
        <v>0</v>
      </c>
      <c r="KY32">
        <f>'k6'!PK35</f>
        <v>0</v>
      </c>
      <c r="KZ32">
        <f>'k6'!PL35</f>
        <v>0</v>
      </c>
      <c r="LA32">
        <f>'k6'!PM35</f>
        <v>0</v>
      </c>
      <c r="LB32">
        <f>'k6'!PN35</f>
        <v>0</v>
      </c>
      <c r="LC32">
        <f>'k6'!PO35</f>
        <v>0</v>
      </c>
      <c r="LD32">
        <f>'k6'!PP35</f>
        <v>0</v>
      </c>
      <c r="LE32">
        <f>'k6'!PQ35</f>
        <v>0</v>
      </c>
      <c r="LF32">
        <f>'k6'!PR35</f>
        <v>0</v>
      </c>
      <c r="LG32">
        <f>'k6'!PS35</f>
        <v>0</v>
      </c>
      <c r="LH32">
        <v>32</v>
      </c>
      <c r="LI32">
        <f>'k7'!NT35</f>
        <v>0</v>
      </c>
      <c r="LJ32">
        <f>'k7'!NU35</f>
        <v>0</v>
      </c>
      <c r="LK32">
        <f>'k7'!NV35</f>
        <v>0</v>
      </c>
      <c r="LL32">
        <f>'k7'!NW35</f>
        <v>0</v>
      </c>
      <c r="LM32">
        <f>'k7'!NX35</f>
        <v>0</v>
      </c>
      <c r="LN32">
        <f>'k7'!NY35</f>
        <v>0</v>
      </c>
      <c r="LO32">
        <f>'k7'!NZ35</f>
        <v>0</v>
      </c>
      <c r="LP32">
        <f>'k7'!OA35</f>
        <v>0</v>
      </c>
      <c r="LQ32">
        <f>'k7'!OB35</f>
        <v>0</v>
      </c>
      <c r="LR32">
        <f>'k7'!OC35</f>
        <v>0</v>
      </c>
      <c r="LS32">
        <f>'k7'!OD35</f>
        <v>0</v>
      </c>
      <c r="LT32">
        <f>'k7'!OE35</f>
        <v>0</v>
      </c>
      <c r="LU32">
        <f>'k7'!OF35</f>
        <v>0</v>
      </c>
      <c r="LV32">
        <f>'k7'!OG35</f>
        <v>0</v>
      </c>
      <c r="LW32">
        <f>'k7'!OH35</f>
        <v>0</v>
      </c>
      <c r="LX32">
        <f>'k7'!OI35</f>
        <v>0</v>
      </c>
      <c r="LY32">
        <f>'k7'!OJ35</f>
        <v>0</v>
      </c>
      <c r="LZ32">
        <f>'k7'!OK35</f>
        <v>0</v>
      </c>
      <c r="MA32">
        <f>'k7'!OL35</f>
        <v>0</v>
      </c>
      <c r="MB32">
        <f>'k7'!OM35</f>
        <v>0</v>
      </c>
      <c r="MC32">
        <f>'k7'!ON35</f>
        <v>0</v>
      </c>
      <c r="MD32">
        <f>'k7'!OO35</f>
        <v>0</v>
      </c>
      <c r="ME32">
        <f>'k7'!OP35</f>
        <v>0</v>
      </c>
      <c r="MF32">
        <f>'k7'!OQ35</f>
        <v>0</v>
      </c>
      <c r="MG32">
        <f>'k7'!OR35</f>
        <v>0</v>
      </c>
      <c r="MH32">
        <f>'k7'!OS35</f>
        <v>0</v>
      </c>
      <c r="MI32">
        <f>'k7'!OT35</f>
        <v>0</v>
      </c>
      <c r="MJ32">
        <f>'k7'!OU35</f>
        <v>0</v>
      </c>
      <c r="MK32">
        <f>'k7'!OV35</f>
        <v>0</v>
      </c>
      <c r="ML32">
        <f>'k7'!OW35</f>
        <v>0</v>
      </c>
      <c r="MM32">
        <f>'k7'!OX35</f>
        <v>0</v>
      </c>
      <c r="MN32">
        <f>'k7'!OY35</f>
        <v>0</v>
      </c>
      <c r="MO32">
        <f>'k7'!OZ35</f>
        <v>0</v>
      </c>
      <c r="MP32">
        <f>'k7'!PA35</f>
        <v>0</v>
      </c>
      <c r="MQ32">
        <f>'k7'!PB35</f>
        <v>0</v>
      </c>
      <c r="MR32">
        <f>'k7'!PC35</f>
        <v>0</v>
      </c>
      <c r="MS32">
        <f>'k7'!PD35</f>
        <v>0</v>
      </c>
      <c r="MT32">
        <f>'k7'!PE35</f>
        <v>0</v>
      </c>
      <c r="MU32">
        <f>'k7'!PF35</f>
        <v>0</v>
      </c>
      <c r="MV32">
        <f>'k7'!PG35</f>
        <v>0</v>
      </c>
      <c r="MW32">
        <f>'k7'!PH35</f>
        <v>0</v>
      </c>
      <c r="MX32">
        <f>'k7'!PI35</f>
        <v>0</v>
      </c>
      <c r="MY32">
        <f>'k7'!PJ35</f>
        <v>0</v>
      </c>
      <c r="MZ32">
        <f>'k7'!PK35</f>
        <v>0</v>
      </c>
      <c r="NA32">
        <f>'k7'!PL35</f>
        <v>0</v>
      </c>
      <c r="NB32">
        <f>'k7'!PM35</f>
        <v>0</v>
      </c>
      <c r="NC32">
        <f>'k7'!PN35</f>
        <v>0</v>
      </c>
      <c r="ND32">
        <f>'k7'!PO35</f>
        <v>0</v>
      </c>
      <c r="NE32">
        <f>'k7'!PP35</f>
        <v>0</v>
      </c>
      <c r="NF32">
        <f>'k7'!PQ35</f>
        <v>0</v>
      </c>
      <c r="NG32">
        <f>'k7'!PR35</f>
        <v>0</v>
      </c>
      <c r="NH32">
        <f>'k7'!PS35</f>
        <v>0</v>
      </c>
      <c r="NI32">
        <v>32</v>
      </c>
      <c r="NJ32">
        <f>'k8'!NT35</f>
        <v>0</v>
      </c>
      <c r="NK32">
        <f>'k8'!NU35</f>
        <v>0</v>
      </c>
      <c r="NL32">
        <f>'k8'!NV35</f>
        <v>0</v>
      </c>
      <c r="NM32">
        <f>'k8'!NW35</f>
        <v>0</v>
      </c>
      <c r="NN32">
        <f>'k8'!NX35</f>
        <v>0</v>
      </c>
      <c r="NO32">
        <f>'k8'!NY35</f>
        <v>0</v>
      </c>
      <c r="NP32">
        <f>'k8'!NZ35</f>
        <v>0</v>
      </c>
      <c r="NQ32">
        <f>'k8'!OA35</f>
        <v>0</v>
      </c>
      <c r="NR32">
        <f>'k8'!OB35</f>
        <v>0</v>
      </c>
      <c r="NS32">
        <f>'k8'!OC35</f>
        <v>0</v>
      </c>
      <c r="NT32">
        <f>'k8'!OD35</f>
        <v>0</v>
      </c>
      <c r="NU32">
        <f>'k8'!OE35</f>
        <v>0</v>
      </c>
      <c r="NV32">
        <f>'k8'!OF35</f>
        <v>0</v>
      </c>
      <c r="NW32">
        <f>'k8'!OG35</f>
        <v>0</v>
      </c>
      <c r="NX32">
        <f>'k8'!OH35</f>
        <v>0</v>
      </c>
      <c r="NY32">
        <f>'k8'!OI35</f>
        <v>0</v>
      </c>
      <c r="NZ32">
        <f>'k8'!OJ35</f>
        <v>0</v>
      </c>
      <c r="OA32">
        <f>'k8'!OK35</f>
        <v>0</v>
      </c>
      <c r="OB32">
        <f>'k8'!OL35</f>
        <v>0</v>
      </c>
      <c r="OC32">
        <f>'k8'!OM35</f>
        <v>0</v>
      </c>
      <c r="OD32">
        <f>'k8'!ON35</f>
        <v>0</v>
      </c>
      <c r="OE32">
        <f>'k8'!OO35</f>
        <v>0</v>
      </c>
      <c r="OF32">
        <f>'k8'!OP35</f>
        <v>0</v>
      </c>
      <c r="OG32">
        <f>'k8'!OQ35</f>
        <v>0</v>
      </c>
      <c r="OH32">
        <f>'k8'!OR35</f>
        <v>0</v>
      </c>
      <c r="OI32">
        <f>'k8'!OS35</f>
        <v>0</v>
      </c>
      <c r="OJ32">
        <f>'k8'!OT35</f>
        <v>0</v>
      </c>
      <c r="OK32">
        <f>'k8'!OU35</f>
        <v>0</v>
      </c>
      <c r="OL32">
        <f>'k8'!OV35</f>
        <v>0</v>
      </c>
      <c r="OM32">
        <f>'k8'!OW35</f>
        <v>0</v>
      </c>
      <c r="ON32">
        <f>'k8'!OX35</f>
        <v>0</v>
      </c>
      <c r="OO32">
        <f>'k8'!OY35</f>
        <v>0</v>
      </c>
      <c r="OP32">
        <f>'k8'!OZ35</f>
        <v>0</v>
      </c>
      <c r="OQ32">
        <f>'k8'!PA35</f>
        <v>0</v>
      </c>
      <c r="OR32">
        <f>'k8'!PB35</f>
        <v>0</v>
      </c>
      <c r="OS32">
        <f>'k8'!PC35</f>
        <v>0</v>
      </c>
      <c r="OT32">
        <f>'k8'!PD35</f>
        <v>0</v>
      </c>
      <c r="OU32">
        <f>'k8'!PE35</f>
        <v>0</v>
      </c>
      <c r="OV32">
        <f>'k8'!PF35</f>
        <v>0</v>
      </c>
      <c r="OW32">
        <f>'k8'!PG35</f>
        <v>0</v>
      </c>
      <c r="OX32">
        <f>'k8'!PH35</f>
        <v>0</v>
      </c>
      <c r="OY32">
        <f>'k8'!PI35</f>
        <v>0</v>
      </c>
      <c r="OZ32">
        <f>'k8'!PJ35</f>
        <v>0</v>
      </c>
      <c r="PA32">
        <f>'k8'!PK35</f>
        <v>0</v>
      </c>
      <c r="PB32">
        <f>'k8'!PL35</f>
        <v>0</v>
      </c>
      <c r="PC32">
        <f>'k8'!PM35</f>
        <v>0</v>
      </c>
      <c r="PD32">
        <f>'k8'!PN35</f>
        <v>0</v>
      </c>
      <c r="PE32">
        <f>'k8'!PO35</f>
        <v>0</v>
      </c>
      <c r="PF32">
        <f>'k8'!PP35</f>
        <v>0</v>
      </c>
      <c r="PG32">
        <f>'k8'!PQ35</f>
        <v>0</v>
      </c>
      <c r="PH32">
        <f>'k8'!PR35</f>
        <v>0</v>
      </c>
      <c r="PI32">
        <f>'k8'!PS35</f>
        <v>0</v>
      </c>
      <c r="PJ32">
        <v>32</v>
      </c>
      <c r="PK32">
        <f>'k9'!NT35</f>
        <v>0</v>
      </c>
      <c r="PL32">
        <f>'k9'!NU35</f>
        <v>0</v>
      </c>
      <c r="PM32">
        <f>'k9'!NV35</f>
        <v>0</v>
      </c>
      <c r="PN32">
        <f>'k9'!NW35</f>
        <v>0</v>
      </c>
      <c r="PO32">
        <f>'k9'!NX35</f>
        <v>0</v>
      </c>
      <c r="PP32">
        <f>'k9'!NY35</f>
        <v>0</v>
      </c>
      <c r="PQ32">
        <f>'k9'!NZ35</f>
        <v>0</v>
      </c>
      <c r="PR32">
        <f>'k9'!OA35</f>
        <v>0</v>
      </c>
      <c r="PS32">
        <f>'k9'!OB35</f>
        <v>0</v>
      </c>
      <c r="PT32">
        <f>'k9'!OC35</f>
        <v>0</v>
      </c>
      <c r="PU32">
        <f>'k9'!OD35</f>
        <v>0</v>
      </c>
      <c r="PV32">
        <f>'k9'!OE35</f>
        <v>0</v>
      </c>
      <c r="PW32">
        <f>'k9'!OF35</f>
        <v>0</v>
      </c>
      <c r="PX32">
        <f>'k9'!OG35</f>
        <v>0</v>
      </c>
      <c r="PY32">
        <f>'k9'!OH35</f>
        <v>0</v>
      </c>
      <c r="PZ32">
        <f>'k9'!OI35</f>
        <v>0</v>
      </c>
      <c r="QA32">
        <f>'k9'!OJ35</f>
        <v>0</v>
      </c>
      <c r="QB32">
        <f>'k9'!OK35</f>
        <v>0</v>
      </c>
      <c r="QC32">
        <f>'k9'!OL35</f>
        <v>0</v>
      </c>
      <c r="QD32">
        <f>'k9'!OM35</f>
        <v>0</v>
      </c>
      <c r="QE32">
        <f>'k9'!ON35</f>
        <v>0</v>
      </c>
      <c r="QF32">
        <f>'k9'!OO35</f>
        <v>0</v>
      </c>
      <c r="QG32">
        <f>'k9'!OP35</f>
        <v>0</v>
      </c>
      <c r="QH32">
        <f>'k9'!OQ35</f>
        <v>0</v>
      </c>
      <c r="QI32">
        <f>'k9'!OR35</f>
        <v>0</v>
      </c>
      <c r="QJ32">
        <f>'k9'!OS35</f>
        <v>0</v>
      </c>
      <c r="QK32">
        <f>'k9'!OT35</f>
        <v>0</v>
      </c>
      <c r="QL32">
        <f>'k9'!OU35</f>
        <v>0</v>
      </c>
      <c r="QM32">
        <f>'k9'!OV35</f>
        <v>0</v>
      </c>
      <c r="QN32">
        <f>'k9'!OW35</f>
        <v>0</v>
      </c>
      <c r="QO32">
        <f>'k9'!OX35</f>
        <v>0</v>
      </c>
      <c r="QP32">
        <f>'k9'!OY35</f>
        <v>0</v>
      </c>
      <c r="QQ32">
        <f>'k9'!OZ35</f>
        <v>0</v>
      </c>
      <c r="QR32">
        <f>'k9'!PA35</f>
        <v>0</v>
      </c>
      <c r="QS32">
        <f>'k9'!PB35</f>
        <v>0</v>
      </c>
      <c r="QT32">
        <f>'k9'!PC35</f>
        <v>0</v>
      </c>
      <c r="QU32">
        <f>'k9'!PD35</f>
        <v>0</v>
      </c>
      <c r="QV32">
        <f>'k9'!PE35</f>
        <v>0</v>
      </c>
      <c r="QW32">
        <f>'k9'!PF35</f>
        <v>0</v>
      </c>
      <c r="QX32">
        <f>'k9'!PG35</f>
        <v>0</v>
      </c>
      <c r="QY32">
        <f>'k9'!PH35</f>
        <v>0</v>
      </c>
      <c r="QZ32">
        <f>'k9'!PI35</f>
        <v>0</v>
      </c>
      <c r="RA32">
        <f>'k9'!PJ35</f>
        <v>0</v>
      </c>
      <c r="RB32">
        <f>'k9'!PK35</f>
        <v>0</v>
      </c>
      <c r="RC32">
        <f>'k9'!PL35</f>
        <v>0</v>
      </c>
      <c r="RD32">
        <f>'k9'!PM35</f>
        <v>0</v>
      </c>
      <c r="RE32">
        <f>'k9'!PN35</f>
        <v>0</v>
      </c>
      <c r="RF32">
        <f>'k9'!PO35</f>
        <v>0</v>
      </c>
      <c r="RG32">
        <f>'k9'!PP35</f>
        <v>0</v>
      </c>
      <c r="RH32">
        <f>'k9'!PQ35</f>
        <v>0</v>
      </c>
      <c r="RI32">
        <f>'k9'!PR35</f>
        <v>0</v>
      </c>
      <c r="RJ32">
        <f>'k9'!PS35</f>
        <v>0</v>
      </c>
      <c r="RK32">
        <v>32</v>
      </c>
      <c r="RL32">
        <f>'k10'!NT35</f>
        <v>0</v>
      </c>
      <c r="RM32">
        <f>'k10'!NU35</f>
        <v>0</v>
      </c>
      <c r="RN32">
        <f>'k10'!NV35</f>
        <v>0</v>
      </c>
      <c r="RO32">
        <f>'k10'!NW35</f>
        <v>0</v>
      </c>
      <c r="RP32">
        <f>'k10'!NX35</f>
        <v>0</v>
      </c>
      <c r="RQ32">
        <f>'k10'!NY35</f>
        <v>0</v>
      </c>
      <c r="RR32">
        <f>'k10'!NZ35</f>
        <v>0</v>
      </c>
      <c r="RS32">
        <f>'k10'!OA35</f>
        <v>0</v>
      </c>
      <c r="RT32">
        <f>'k10'!OB35</f>
        <v>0</v>
      </c>
      <c r="RU32">
        <f>'k10'!OC35</f>
        <v>0</v>
      </c>
      <c r="RV32">
        <f>'k10'!OD35</f>
        <v>0</v>
      </c>
      <c r="RW32">
        <f>'k10'!OE35</f>
        <v>0</v>
      </c>
      <c r="RX32">
        <f>'k10'!OF35</f>
        <v>0</v>
      </c>
      <c r="RY32">
        <f>'k10'!OG35</f>
        <v>0</v>
      </c>
      <c r="RZ32">
        <f>'k10'!OH35</f>
        <v>0</v>
      </c>
      <c r="SA32">
        <f>'k10'!OI35</f>
        <v>0</v>
      </c>
      <c r="SB32">
        <f>'k10'!OJ35</f>
        <v>0</v>
      </c>
      <c r="SC32">
        <f>'k10'!OK35</f>
        <v>0</v>
      </c>
      <c r="SD32">
        <f>'k10'!OL35</f>
        <v>0</v>
      </c>
      <c r="SE32">
        <f>'k10'!OM35</f>
        <v>0</v>
      </c>
      <c r="SF32">
        <f>'k10'!ON35</f>
        <v>0</v>
      </c>
      <c r="SG32">
        <f>'k10'!OO35</f>
        <v>0</v>
      </c>
      <c r="SH32">
        <f>'k10'!OP35</f>
        <v>0</v>
      </c>
      <c r="SI32">
        <f>'k10'!OQ35</f>
        <v>0</v>
      </c>
      <c r="SJ32">
        <f>'k10'!OR35</f>
        <v>0</v>
      </c>
      <c r="SK32">
        <f>'k10'!OS35</f>
        <v>0</v>
      </c>
      <c r="SL32">
        <f>'k10'!OT35</f>
        <v>0</v>
      </c>
      <c r="SM32">
        <f>'k10'!OU35</f>
        <v>0</v>
      </c>
      <c r="SN32">
        <f>'k10'!OV35</f>
        <v>0</v>
      </c>
      <c r="SO32">
        <f>'k10'!OW35</f>
        <v>0</v>
      </c>
      <c r="SP32">
        <f>'k10'!OX35</f>
        <v>0</v>
      </c>
      <c r="SQ32">
        <f>'k10'!OY35</f>
        <v>0</v>
      </c>
      <c r="SR32">
        <f>'k10'!OZ35</f>
        <v>0</v>
      </c>
      <c r="SS32">
        <f>'k10'!PA35</f>
        <v>0</v>
      </c>
      <c r="ST32">
        <f>'k10'!PB35</f>
        <v>0</v>
      </c>
      <c r="SU32">
        <f>'k10'!PC35</f>
        <v>0</v>
      </c>
      <c r="SV32">
        <f>'k10'!PD35</f>
        <v>0</v>
      </c>
      <c r="SW32">
        <f>'k10'!PE35</f>
        <v>0</v>
      </c>
      <c r="SX32">
        <f>'k10'!PF35</f>
        <v>0</v>
      </c>
      <c r="SY32">
        <f>'k10'!PG35</f>
        <v>0</v>
      </c>
      <c r="SZ32">
        <f>'k10'!PH35</f>
        <v>0</v>
      </c>
      <c r="TA32">
        <f>'k10'!PI35</f>
        <v>0</v>
      </c>
      <c r="TB32">
        <f>'k10'!PJ35</f>
        <v>0</v>
      </c>
      <c r="TC32">
        <f>'k10'!PK35</f>
        <v>0</v>
      </c>
      <c r="TD32">
        <f>'k10'!PL35</f>
        <v>0</v>
      </c>
      <c r="TE32">
        <f>'k10'!PM35</f>
        <v>0</v>
      </c>
      <c r="TF32">
        <f>'k10'!PN35</f>
        <v>0</v>
      </c>
      <c r="TG32">
        <f>'k10'!PO35</f>
        <v>0</v>
      </c>
      <c r="TH32">
        <f>'k10'!PP35</f>
        <v>0</v>
      </c>
      <c r="TI32">
        <f>'k10'!PQ35</f>
        <v>0</v>
      </c>
      <c r="TJ32">
        <f>'k10'!PR35</f>
        <v>0</v>
      </c>
      <c r="TK32">
        <f>'k10'!PS35</f>
        <v>0</v>
      </c>
      <c r="TL32">
        <v>32</v>
      </c>
      <c r="TM32">
        <f>'k11'!NT35</f>
        <v>0</v>
      </c>
      <c r="TN32">
        <f>'k11'!NU35</f>
        <v>0</v>
      </c>
      <c r="TO32">
        <f>'k11'!NV35</f>
        <v>0</v>
      </c>
      <c r="TP32">
        <f>'k11'!NW35</f>
        <v>0</v>
      </c>
      <c r="TQ32">
        <f>'k11'!NX35</f>
        <v>0</v>
      </c>
      <c r="TR32">
        <f>'k11'!NY35</f>
        <v>0</v>
      </c>
      <c r="TS32">
        <f>'k11'!NZ35</f>
        <v>0</v>
      </c>
      <c r="TT32">
        <f>'k11'!OA35</f>
        <v>0</v>
      </c>
      <c r="TU32">
        <f>'k11'!OB35</f>
        <v>0</v>
      </c>
      <c r="TV32">
        <f>'k11'!OC35</f>
        <v>0</v>
      </c>
      <c r="TW32">
        <f>'k11'!OD35</f>
        <v>0</v>
      </c>
      <c r="TX32">
        <f>'k11'!OE35</f>
        <v>0</v>
      </c>
      <c r="TY32">
        <f>'k11'!OF35</f>
        <v>0</v>
      </c>
      <c r="TZ32">
        <f>'k11'!OG35</f>
        <v>0</v>
      </c>
      <c r="UA32">
        <f>'k11'!OH35</f>
        <v>0</v>
      </c>
      <c r="UB32">
        <f>'k11'!OI35</f>
        <v>0</v>
      </c>
      <c r="UC32">
        <f>'k11'!OJ35</f>
        <v>0</v>
      </c>
      <c r="UD32">
        <f>'k11'!OK35</f>
        <v>0</v>
      </c>
      <c r="UE32">
        <f>'k11'!OL35</f>
        <v>0</v>
      </c>
      <c r="UF32">
        <f>'k11'!OM35</f>
        <v>0</v>
      </c>
      <c r="UG32">
        <f>'k11'!ON35</f>
        <v>0</v>
      </c>
      <c r="UH32">
        <f>'k11'!OO35</f>
        <v>0</v>
      </c>
      <c r="UI32">
        <f>'k11'!OP35</f>
        <v>0</v>
      </c>
      <c r="UJ32">
        <f>'k11'!OQ35</f>
        <v>0</v>
      </c>
      <c r="UK32">
        <f>'k11'!OR35</f>
        <v>0</v>
      </c>
      <c r="UL32">
        <f>'k11'!OS35</f>
        <v>0</v>
      </c>
      <c r="UM32">
        <f>'k11'!OT35</f>
        <v>0</v>
      </c>
      <c r="UN32">
        <f>'k11'!OU35</f>
        <v>0</v>
      </c>
      <c r="UO32">
        <f>'k11'!OV35</f>
        <v>0</v>
      </c>
      <c r="UP32">
        <f>'k11'!OW35</f>
        <v>0</v>
      </c>
      <c r="UQ32">
        <f>'k11'!OX35</f>
        <v>0</v>
      </c>
      <c r="UR32">
        <f>'k11'!OY35</f>
        <v>0</v>
      </c>
      <c r="US32">
        <f>'k11'!OZ35</f>
        <v>0</v>
      </c>
      <c r="UT32">
        <f>'k11'!PA35</f>
        <v>0</v>
      </c>
      <c r="UU32">
        <f>'k11'!PB35</f>
        <v>0</v>
      </c>
      <c r="UV32">
        <f>'k11'!PC35</f>
        <v>0</v>
      </c>
      <c r="UW32">
        <f>'k11'!PD35</f>
        <v>0</v>
      </c>
      <c r="UX32">
        <f>'k11'!PE35</f>
        <v>0</v>
      </c>
      <c r="UY32">
        <f>'k11'!PF35</f>
        <v>0</v>
      </c>
      <c r="UZ32">
        <f>'k11'!PG35</f>
        <v>0</v>
      </c>
      <c r="VA32">
        <f>'k11'!PH35</f>
        <v>0</v>
      </c>
      <c r="VB32">
        <f>'k11'!PI35</f>
        <v>0</v>
      </c>
      <c r="VC32">
        <f>'k11'!PJ35</f>
        <v>0</v>
      </c>
      <c r="VD32">
        <f>'k11'!PK35</f>
        <v>0</v>
      </c>
      <c r="VE32">
        <f>'k11'!PL35</f>
        <v>0</v>
      </c>
      <c r="VF32">
        <f>'k11'!PM35</f>
        <v>0</v>
      </c>
      <c r="VG32">
        <f>'k11'!PN35</f>
        <v>0</v>
      </c>
      <c r="VH32">
        <f>'k11'!PO35</f>
        <v>0</v>
      </c>
      <c r="VI32">
        <f>'k11'!PP35</f>
        <v>0</v>
      </c>
      <c r="VJ32">
        <f>'k11'!PQ35</f>
        <v>0</v>
      </c>
      <c r="VK32">
        <f>'k11'!PR35</f>
        <v>0</v>
      </c>
      <c r="VL32">
        <f>'k11'!PS35</f>
        <v>0</v>
      </c>
      <c r="VM32">
        <v>32</v>
      </c>
      <c r="VN32">
        <f>'k12'!NT35</f>
        <v>0</v>
      </c>
      <c r="VO32">
        <f>'k12'!NU35</f>
        <v>0</v>
      </c>
      <c r="VP32">
        <f>'k12'!NV35</f>
        <v>0</v>
      </c>
      <c r="VQ32">
        <f>'k12'!NW35</f>
        <v>0</v>
      </c>
      <c r="VR32">
        <f>'k12'!NX35</f>
        <v>0</v>
      </c>
      <c r="VS32">
        <f>'k12'!NY35</f>
        <v>0</v>
      </c>
      <c r="VT32">
        <f>'k12'!NZ35</f>
        <v>0</v>
      </c>
      <c r="VU32">
        <f>'k12'!OA35</f>
        <v>0</v>
      </c>
      <c r="VV32">
        <f>'k12'!OB35</f>
        <v>0</v>
      </c>
      <c r="VW32">
        <f>'k12'!OC35</f>
        <v>0</v>
      </c>
      <c r="VX32">
        <f>'k12'!OD35</f>
        <v>0</v>
      </c>
      <c r="VY32">
        <f>'k12'!OE35</f>
        <v>0</v>
      </c>
      <c r="VZ32">
        <f>'k12'!OF35</f>
        <v>0</v>
      </c>
      <c r="WA32">
        <f>'k12'!OG35</f>
        <v>0</v>
      </c>
      <c r="WB32">
        <f>'k12'!OH35</f>
        <v>0</v>
      </c>
      <c r="WC32">
        <f>'k12'!OI35</f>
        <v>0</v>
      </c>
      <c r="WD32">
        <f>'k12'!OJ35</f>
        <v>0</v>
      </c>
      <c r="WE32">
        <f>'k12'!OK35</f>
        <v>0</v>
      </c>
      <c r="WF32">
        <f>'k12'!OL35</f>
        <v>0</v>
      </c>
      <c r="WG32">
        <f>'k12'!OM35</f>
        <v>0</v>
      </c>
      <c r="WH32">
        <f>'k12'!ON35</f>
        <v>0</v>
      </c>
      <c r="WI32">
        <f>'k12'!OO35</f>
        <v>0</v>
      </c>
      <c r="WJ32">
        <f>'k12'!OP35</f>
        <v>0</v>
      </c>
      <c r="WK32">
        <f>'k12'!OQ35</f>
        <v>0</v>
      </c>
      <c r="WL32">
        <f>'k12'!OR35</f>
        <v>0</v>
      </c>
      <c r="WM32">
        <f>'k12'!OS35</f>
        <v>0</v>
      </c>
      <c r="WN32">
        <f>'k12'!OT35</f>
        <v>0</v>
      </c>
      <c r="WO32">
        <f>'k12'!OU35</f>
        <v>0</v>
      </c>
      <c r="WP32">
        <f>'k12'!OV35</f>
        <v>0</v>
      </c>
      <c r="WQ32">
        <f>'k12'!OW35</f>
        <v>0</v>
      </c>
      <c r="WR32">
        <f>'k12'!OX35</f>
        <v>0</v>
      </c>
      <c r="WS32">
        <f>'k12'!OY35</f>
        <v>0</v>
      </c>
      <c r="WT32">
        <f>'k12'!OZ35</f>
        <v>0</v>
      </c>
      <c r="WU32">
        <f>'k12'!PA35</f>
        <v>0</v>
      </c>
      <c r="WV32">
        <f>'k12'!PB35</f>
        <v>0</v>
      </c>
      <c r="WW32">
        <f>'k12'!PC35</f>
        <v>0</v>
      </c>
      <c r="WX32">
        <f>'k12'!PD35</f>
        <v>0</v>
      </c>
      <c r="WY32">
        <f>'k12'!PE35</f>
        <v>0</v>
      </c>
      <c r="WZ32">
        <f>'k12'!PF35</f>
        <v>0</v>
      </c>
      <c r="XA32">
        <f>'k12'!PG35</f>
        <v>0</v>
      </c>
      <c r="XB32">
        <f>'k12'!PH35</f>
        <v>0</v>
      </c>
      <c r="XC32">
        <f>'k12'!PI35</f>
        <v>0</v>
      </c>
      <c r="XD32">
        <f>'k12'!PJ35</f>
        <v>0</v>
      </c>
      <c r="XE32">
        <f>'k12'!PK35</f>
        <v>0</v>
      </c>
      <c r="XF32">
        <f>'k12'!PL35</f>
        <v>0</v>
      </c>
      <c r="XG32">
        <f>'k12'!PM35</f>
        <v>0</v>
      </c>
      <c r="XH32">
        <f>'k12'!PN35</f>
        <v>0</v>
      </c>
      <c r="XI32">
        <f>'k12'!PO35</f>
        <v>0</v>
      </c>
      <c r="XJ32">
        <f>'k12'!PP35</f>
        <v>0</v>
      </c>
      <c r="XK32">
        <f>'k12'!PQ35</f>
        <v>0</v>
      </c>
      <c r="XL32">
        <f>'k12'!PR35</f>
        <v>0</v>
      </c>
      <c r="XM32">
        <f>'k12'!PS35</f>
        <v>0</v>
      </c>
      <c r="XN32">
        <v>32</v>
      </c>
      <c r="XO32">
        <f>'k13'!NT35</f>
        <v>0</v>
      </c>
      <c r="XP32">
        <f>'k13'!NU35</f>
        <v>0</v>
      </c>
      <c r="XQ32">
        <f>'k13'!NV35</f>
        <v>0</v>
      </c>
      <c r="XR32">
        <f>'k13'!NW35</f>
        <v>0</v>
      </c>
      <c r="XS32">
        <f>'k13'!NX35</f>
        <v>0</v>
      </c>
      <c r="XT32">
        <f>'k13'!NY35</f>
        <v>0</v>
      </c>
      <c r="XU32">
        <f>'k13'!NZ35</f>
        <v>0</v>
      </c>
      <c r="XV32">
        <f>'k13'!OA35</f>
        <v>0</v>
      </c>
      <c r="XW32">
        <f>'k13'!OB35</f>
        <v>0</v>
      </c>
      <c r="XX32">
        <f>'k13'!OC35</f>
        <v>0</v>
      </c>
      <c r="XY32">
        <f>'k13'!OD35</f>
        <v>0</v>
      </c>
      <c r="XZ32">
        <f>'k13'!OE35</f>
        <v>0</v>
      </c>
      <c r="YA32">
        <f>'k13'!OF35</f>
        <v>0</v>
      </c>
      <c r="YB32">
        <f>'k13'!OG35</f>
        <v>0</v>
      </c>
      <c r="YC32">
        <f>'k13'!OH35</f>
        <v>0</v>
      </c>
      <c r="YD32">
        <f>'k13'!OI35</f>
        <v>0</v>
      </c>
      <c r="YE32">
        <f>'k13'!OJ35</f>
        <v>0</v>
      </c>
      <c r="YF32">
        <f>'k13'!OK35</f>
        <v>0</v>
      </c>
      <c r="YG32">
        <f>'k13'!OL35</f>
        <v>0</v>
      </c>
      <c r="YH32">
        <f>'k13'!OM35</f>
        <v>0</v>
      </c>
      <c r="YI32">
        <f>'k13'!ON35</f>
        <v>0</v>
      </c>
      <c r="YJ32">
        <f>'k13'!OO35</f>
        <v>0</v>
      </c>
      <c r="YK32">
        <f>'k13'!OP35</f>
        <v>0</v>
      </c>
      <c r="YL32">
        <f>'k13'!OQ35</f>
        <v>0</v>
      </c>
      <c r="YM32">
        <f>'k13'!OR35</f>
        <v>0</v>
      </c>
      <c r="YN32">
        <f>'k13'!OS35</f>
        <v>0</v>
      </c>
      <c r="YO32">
        <f>'k13'!OT35</f>
        <v>0</v>
      </c>
      <c r="YP32">
        <f>'k13'!OU35</f>
        <v>0</v>
      </c>
      <c r="YQ32">
        <f>'k13'!OV35</f>
        <v>0</v>
      </c>
      <c r="YR32">
        <f>'k13'!OW35</f>
        <v>0</v>
      </c>
      <c r="YS32">
        <f>'k13'!OX35</f>
        <v>0</v>
      </c>
      <c r="YT32">
        <f>'k13'!OY35</f>
        <v>0</v>
      </c>
      <c r="YU32">
        <f>'k13'!OZ35</f>
        <v>0</v>
      </c>
      <c r="YV32">
        <f>'k13'!PA35</f>
        <v>0</v>
      </c>
      <c r="YW32">
        <f>'k13'!PB35</f>
        <v>0</v>
      </c>
      <c r="YX32">
        <f>'k13'!PC35</f>
        <v>0</v>
      </c>
      <c r="YY32">
        <f>'k13'!PD35</f>
        <v>0</v>
      </c>
      <c r="YZ32">
        <f>'k13'!PE35</f>
        <v>0</v>
      </c>
      <c r="ZA32">
        <f>'k13'!PF35</f>
        <v>0</v>
      </c>
      <c r="ZB32">
        <f>'k13'!PG35</f>
        <v>0</v>
      </c>
      <c r="ZC32">
        <f>'k13'!PH35</f>
        <v>0</v>
      </c>
      <c r="ZD32">
        <f>'k13'!PI35</f>
        <v>0</v>
      </c>
      <c r="ZE32">
        <f>'k13'!PJ35</f>
        <v>0</v>
      </c>
      <c r="ZF32">
        <f>'k13'!PK35</f>
        <v>0</v>
      </c>
      <c r="ZG32">
        <f>'k13'!PL35</f>
        <v>0</v>
      </c>
      <c r="ZH32">
        <f>'k13'!PM35</f>
        <v>0</v>
      </c>
      <c r="ZI32">
        <f>'k13'!PN35</f>
        <v>0</v>
      </c>
      <c r="ZJ32">
        <f>'k13'!PO35</f>
        <v>0</v>
      </c>
      <c r="ZK32">
        <f>'k13'!PP35</f>
        <v>0</v>
      </c>
      <c r="ZL32">
        <f>'k13'!PQ35</f>
        <v>0</v>
      </c>
      <c r="ZM32">
        <f>'k13'!PR35</f>
        <v>0</v>
      </c>
      <c r="ZN32">
        <f>'k13'!PS35</f>
        <v>0</v>
      </c>
      <c r="ZO32">
        <v>32</v>
      </c>
      <c r="ZP32">
        <f>'k14'!NT35</f>
        <v>0</v>
      </c>
      <c r="ZQ32">
        <f>'k14'!NU35</f>
        <v>0</v>
      </c>
      <c r="ZR32">
        <f>'k14'!NV35</f>
        <v>0</v>
      </c>
      <c r="ZS32">
        <f>'k14'!NW35</f>
        <v>0</v>
      </c>
      <c r="ZT32">
        <f>'k14'!NX35</f>
        <v>0</v>
      </c>
      <c r="ZU32">
        <f>'k14'!NY35</f>
        <v>0</v>
      </c>
      <c r="ZV32">
        <f>'k14'!NZ35</f>
        <v>0</v>
      </c>
      <c r="ZW32">
        <f>'k14'!OA35</f>
        <v>0</v>
      </c>
      <c r="ZX32">
        <f>'k14'!OB35</f>
        <v>0</v>
      </c>
      <c r="ZY32">
        <f>'k14'!OC35</f>
        <v>0</v>
      </c>
      <c r="ZZ32">
        <f>'k14'!OD35</f>
        <v>0</v>
      </c>
      <c r="AAA32">
        <f>'k14'!OE35</f>
        <v>0</v>
      </c>
      <c r="AAB32">
        <f>'k14'!OF35</f>
        <v>0</v>
      </c>
      <c r="AAC32">
        <f>'k14'!OG35</f>
        <v>0</v>
      </c>
      <c r="AAD32">
        <f>'k14'!OH35</f>
        <v>0</v>
      </c>
      <c r="AAE32">
        <f>'k14'!OI35</f>
        <v>0</v>
      </c>
      <c r="AAF32">
        <f>'k14'!OJ35</f>
        <v>0</v>
      </c>
      <c r="AAG32">
        <f>'k14'!OK35</f>
        <v>0</v>
      </c>
      <c r="AAH32">
        <f>'k14'!OL35</f>
        <v>0</v>
      </c>
      <c r="AAI32">
        <f>'k14'!OM35</f>
        <v>0</v>
      </c>
      <c r="AAJ32">
        <f>'k14'!ON35</f>
        <v>0</v>
      </c>
      <c r="AAK32">
        <f>'k14'!OO35</f>
        <v>0</v>
      </c>
      <c r="AAL32">
        <f>'k14'!OP35</f>
        <v>0</v>
      </c>
      <c r="AAM32">
        <f>'k14'!OQ35</f>
        <v>0</v>
      </c>
      <c r="AAN32">
        <f>'k14'!OR35</f>
        <v>0</v>
      </c>
      <c r="AAO32">
        <f>'k14'!OS35</f>
        <v>0</v>
      </c>
      <c r="AAP32">
        <f>'k14'!OT35</f>
        <v>0</v>
      </c>
      <c r="AAQ32">
        <f>'k14'!OU35</f>
        <v>0</v>
      </c>
      <c r="AAR32">
        <f>'k14'!OV35</f>
        <v>0</v>
      </c>
      <c r="AAS32">
        <f>'k14'!OW35</f>
        <v>0</v>
      </c>
      <c r="AAT32">
        <f>'k14'!OX35</f>
        <v>0</v>
      </c>
      <c r="AAU32">
        <f>'k14'!OY35</f>
        <v>0</v>
      </c>
      <c r="AAV32">
        <f>'k14'!OZ35</f>
        <v>0</v>
      </c>
      <c r="AAW32">
        <f>'k14'!PA35</f>
        <v>0</v>
      </c>
      <c r="AAX32">
        <f>'k14'!PB35</f>
        <v>0</v>
      </c>
      <c r="AAY32">
        <f>'k14'!PC35</f>
        <v>0</v>
      </c>
      <c r="AAZ32">
        <f>'k14'!PD35</f>
        <v>0</v>
      </c>
      <c r="ABA32">
        <f>'k14'!PE35</f>
        <v>0</v>
      </c>
      <c r="ABB32">
        <f>'k14'!PF35</f>
        <v>0</v>
      </c>
      <c r="ABC32">
        <f>'k14'!PG35</f>
        <v>0</v>
      </c>
      <c r="ABD32">
        <f>'k14'!PH35</f>
        <v>0</v>
      </c>
      <c r="ABE32">
        <f>'k14'!PI35</f>
        <v>0</v>
      </c>
      <c r="ABF32">
        <f>'k14'!PJ35</f>
        <v>0</v>
      </c>
      <c r="ABG32">
        <f>'k14'!PK35</f>
        <v>0</v>
      </c>
      <c r="ABH32">
        <f>'k14'!PL35</f>
        <v>0</v>
      </c>
      <c r="ABI32">
        <f>'k14'!PM35</f>
        <v>0</v>
      </c>
      <c r="ABJ32">
        <f>'k14'!PN35</f>
        <v>0</v>
      </c>
      <c r="ABK32">
        <f>'k14'!PO35</f>
        <v>0</v>
      </c>
      <c r="ABL32">
        <f>'k14'!PP35</f>
        <v>0</v>
      </c>
      <c r="ABM32">
        <f>'k14'!PQ35</f>
        <v>0</v>
      </c>
      <c r="ABN32">
        <f>'k14'!PR35</f>
        <v>0</v>
      </c>
      <c r="ABO32">
        <f>'k14'!PS35</f>
        <v>0</v>
      </c>
      <c r="ABP32">
        <v>32</v>
      </c>
      <c r="ABQ32">
        <f>'k15'!NT35</f>
        <v>0</v>
      </c>
      <c r="ABR32">
        <f>'k15'!NU35</f>
        <v>0</v>
      </c>
      <c r="ABS32">
        <f>'k15'!NV35</f>
        <v>0</v>
      </c>
      <c r="ABT32">
        <f>'k15'!NW35</f>
        <v>0</v>
      </c>
      <c r="ABU32">
        <f>'k15'!NX35</f>
        <v>0</v>
      </c>
      <c r="ABV32">
        <f>'k15'!NY35</f>
        <v>0</v>
      </c>
      <c r="ABW32">
        <f>'k15'!NZ35</f>
        <v>0</v>
      </c>
      <c r="ABX32">
        <f>'k15'!OA35</f>
        <v>0</v>
      </c>
      <c r="ABY32">
        <f>'k15'!OB35</f>
        <v>0</v>
      </c>
      <c r="ABZ32">
        <f>'k15'!OC35</f>
        <v>0</v>
      </c>
      <c r="ACA32">
        <f>'k15'!OD35</f>
        <v>0</v>
      </c>
      <c r="ACB32">
        <f>'k15'!OE35</f>
        <v>0</v>
      </c>
      <c r="ACC32">
        <f>'k15'!OF35</f>
        <v>0</v>
      </c>
      <c r="ACD32">
        <f>'k15'!OG35</f>
        <v>0</v>
      </c>
      <c r="ACE32">
        <f>'k15'!OH35</f>
        <v>0</v>
      </c>
      <c r="ACF32">
        <f>'k15'!OI35</f>
        <v>0</v>
      </c>
      <c r="ACG32">
        <f>'k15'!OJ35</f>
        <v>0</v>
      </c>
      <c r="ACH32">
        <f>'k15'!OK35</f>
        <v>0</v>
      </c>
      <c r="ACI32">
        <f>'k15'!OL35</f>
        <v>0</v>
      </c>
      <c r="ACJ32">
        <f>'k15'!OM35</f>
        <v>0</v>
      </c>
      <c r="ACK32">
        <f>'k15'!ON35</f>
        <v>0</v>
      </c>
      <c r="ACL32">
        <f>'k15'!OO35</f>
        <v>0</v>
      </c>
      <c r="ACM32">
        <f>'k15'!OP35</f>
        <v>0</v>
      </c>
      <c r="ACN32">
        <f>'k15'!OQ35</f>
        <v>0</v>
      </c>
      <c r="ACO32">
        <f>'k15'!OR35</f>
        <v>0</v>
      </c>
      <c r="ACP32">
        <f>'k15'!OS35</f>
        <v>0</v>
      </c>
      <c r="ACQ32">
        <f>'k15'!OT35</f>
        <v>0</v>
      </c>
      <c r="ACR32">
        <f>'k15'!OU35</f>
        <v>0</v>
      </c>
      <c r="ACS32">
        <f>'k15'!OV35</f>
        <v>0</v>
      </c>
      <c r="ACT32">
        <f>'k15'!OW35</f>
        <v>0</v>
      </c>
      <c r="ACU32">
        <f>'k15'!OX35</f>
        <v>0</v>
      </c>
      <c r="ACV32">
        <f>'k15'!OY35</f>
        <v>0</v>
      </c>
      <c r="ACW32">
        <f>'k15'!OZ35</f>
        <v>0</v>
      </c>
      <c r="ACX32">
        <f>'k15'!PA35</f>
        <v>0</v>
      </c>
      <c r="ACY32">
        <f>'k15'!PB35</f>
        <v>0</v>
      </c>
      <c r="ACZ32">
        <f>'k15'!PC35</f>
        <v>0</v>
      </c>
      <c r="ADA32">
        <f>'k15'!PD35</f>
        <v>0</v>
      </c>
      <c r="ADB32">
        <f>'k15'!PE35</f>
        <v>0</v>
      </c>
      <c r="ADC32">
        <f>'k15'!PF35</f>
        <v>0</v>
      </c>
      <c r="ADD32">
        <f>'k15'!PG35</f>
        <v>0</v>
      </c>
      <c r="ADE32">
        <f>'k15'!PH35</f>
        <v>0</v>
      </c>
      <c r="ADF32">
        <f>'k15'!PI35</f>
        <v>0</v>
      </c>
      <c r="ADG32">
        <f>'k15'!PJ35</f>
        <v>0</v>
      </c>
      <c r="ADH32">
        <f>'k15'!PK35</f>
        <v>0</v>
      </c>
      <c r="ADI32">
        <f>'k15'!PL35</f>
        <v>0</v>
      </c>
      <c r="ADJ32">
        <f>'k15'!PM35</f>
        <v>0</v>
      </c>
      <c r="ADK32">
        <f>'k15'!PN35</f>
        <v>0</v>
      </c>
      <c r="ADL32">
        <f>'k15'!PO35</f>
        <v>0</v>
      </c>
      <c r="ADM32">
        <f>'k15'!PP35</f>
        <v>0</v>
      </c>
      <c r="ADN32">
        <f>'k15'!PQ35</f>
        <v>0</v>
      </c>
      <c r="ADO32">
        <f>'k15'!PR35</f>
        <v>0</v>
      </c>
      <c r="ADP32">
        <f>'k15'!PS35</f>
        <v>0</v>
      </c>
      <c r="ADQ32">
        <v>32</v>
      </c>
      <c r="ADR32">
        <f>'k16'!NT35</f>
        <v>0</v>
      </c>
      <c r="ADS32">
        <f>'k16'!NU35</f>
        <v>0</v>
      </c>
      <c r="ADT32">
        <f>'k16'!NV35</f>
        <v>0</v>
      </c>
      <c r="ADU32">
        <f>'k16'!NW35</f>
        <v>0</v>
      </c>
      <c r="ADV32">
        <f>'k16'!NX35</f>
        <v>0</v>
      </c>
      <c r="ADW32">
        <f>'k16'!NY35</f>
        <v>0</v>
      </c>
      <c r="ADX32">
        <f>'k16'!NZ35</f>
        <v>0</v>
      </c>
      <c r="ADY32">
        <f>'k16'!OA35</f>
        <v>0</v>
      </c>
      <c r="ADZ32">
        <f>'k16'!OB35</f>
        <v>0</v>
      </c>
      <c r="AEA32">
        <f>'k16'!OC35</f>
        <v>0</v>
      </c>
      <c r="AEB32">
        <f>'k16'!OD35</f>
        <v>0</v>
      </c>
      <c r="AEC32">
        <f>'k16'!OE35</f>
        <v>0</v>
      </c>
      <c r="AED32">
        <f>'k16'!OF35</f>
        <v>0</v>
      </c>
      <c r="AEE32">
        <f>'k16'!OG35</f>
        <v>0</v>
      </c>
      <c r="AEF32">
        <f>'k16'!OH35</f>
        <v>0</v>
      </c>
      <c r="AEG32">
        <f>'k16'!OI35</f>
        <v>0</v>
      </c>
      <c r="AEH32">
        <f>'k16'!OJ35</f>
        <v>0</v>
      </c>
      <c r="AEI32">
        <f>'k16'!OK35</f>
        <v>0</v>
      </c>
      <c r="AEJ32">
        <f>'k16'!OL35</f>
        <v>0</v>
      </c>
      <c r="AEK32">
        <f>'k16'!OM35</f>
        <v>0</v>
      </c>
      <c r="AEL32">
        <f>'k16'!ON35</f>
        <v>0</v>
      </c>
      <c r="AEM32">
        <f>'k16'!OO35</f>
        <v>0</v>
      </c>
      <c r="AEN32">
        <f>'k16'!OP35</f>
        <v>0</v>
      </c>
      <c r="AEO32">
        <f>'k16'!OQ35</f>
        <v>0</v>
      </c>
      <c r="AEP32">
        <f>'k16'!OR35</f>
        <v>0</v>
      </c>
      <c r="AEQ32">
        <f>'k16'!OS35</f>
        <v>0</v>
      </c>
      <c r="AER32">
        <f>'k16'!OT35</f>
        <v>0</v>
      </c>
      <c r="AES32">
        <f>'k16'!OU35</f>
        <v>0</v>
      </c>
      <c r="AET32">
        <f>'k16'!OV35</f>
        <v>0</v>
      </c>
      <c r="AEU32">
        <f>'k16'!OW35</f>
        <v>0</v>
      </c>
      <c r="AEV32">
        <f>'k16'!OX35</f>
        <v>0</v>
      </c>
      <c r="AEW32">
        <f>'k16'!OY35</f>
        <v>0</v>
      </c>
      <c r="AEX32">
        <f>'k16'!OZ35</f>
        <v>0</v>
      </c>
      <c r="AEY32">
        <f>'k16'!PA35</f>
        <v>0</v>
      </c>
      <c r="AEZ32">
        <f>'k16'!PB35</f>
        <v>0</v>
      </c>
      <c r="AFA32">
        <f>'k16'!PC35</f>
        <v>0</v>
      </c>
      <c r="AFB32">
        <f>'k16'!PD35</f>
        <v>0</v>
      </c>
      <c r="AFC32">
        <f>'k16'!PE35</f>
        <v>0</v>
      </c>
      <c r="AFD32">
        <f>'k16'!PF35</f>
        <v>0</v>
      </c>
      <c r="AFE32">
        <f>'k16'!PG35</f>
        <v>0</v>
      </c>
      <c r="AFF32">
        <f>'k16'!PH35</f>
        <v>0</v>
      </c>
      <c r="AFG32">
        <f>'k16'!PI35</f>
        <v>0</v>
      </c>
      <c r="AFH32">
        <f>'k16'!PJ35</f>
        <v>0</v>
      </c>
      <c r="AFI32">
        <f>'k16'!PK35</f>
        <v>0</v>
      </c>
      <c r="AFJ32">
        <f>'k16'!PL35</f>
        <v>0</v>
      </c>
      <c r="AFK32">
        <f>'k16'!PM35</f>
        <v>0</v>
      </c>
      <c r="AFL32">
        <f>'k16'!PN35</f>
        <v>0</v>
      </c>
      <c r="AFM32">
        <f>'k16'!PO35</f>
        <v>0</v>
      </c>
      <c r="AFN32">
        <f>'k16'!PP35</f>
        <v>0</v>
      </c>
      <c r="AFO32">
        <f>'k16'!PQ35</f>
        <v>0</v>
      </c>
      <c r="AFP32">
        <f>'k16'!PR35</f>
        <v>0</v>
      </c>
      <c r="AFQ32">
        <f>'k16'!PS35</f>
        <v>0</v>
      </c>
      <c r="AFR32">
        <v>32</v>
      </c>
      <c r="AFS32">
        <f>'k17'!NT35</f>
        <v>0</v>
      </c>
      <c r="AFT32">
        <f>'k17'!NU35</f>
        <v>0</v>
      </c>
      <c r="AFU32">
        <f>'k17'!NV35</f>
        <v>0</v>
      </c>
      <c r="AFV32">
        <f>'k17'!NW35</f>
        <v>0</v>
      </c>
      <c r="AFW32">
        <f>'k17'!NX35</f>
        <v>0</v>
      </c>
      <c r="AFX32">
        <f>'k17'!NY35</f>
        <v>0</v>
      </c>
      <c r="AFY32">
        <f>'k17'!NZ35</f>
        <v>0</v>
      </c>
      <c r="AFZ32">
        <f>'k17'!OA35</f>
        <v>0</v>
      </c>
      <c r="AGA32">
        <f>'k17'!OB35</f>
        <v>0</v>
      </c>
      <c r="AGB32">
        <f>'k17'!OC35</f>
        <v>0</v>
      </c>
      <c r="AGC32">
        <f>'k17'!OD35</f>
        <v>0</v>
      </c>
      <c r="AGD32">
        <f>'k17'!OE35</f>
        <v>0</v>
      </c>
      <c r="AGE32">
        <f>'k17'!OF35</f>
        <v>0</v>
      </c>
      <c r="AGF32">
        <f>'k17'!OG35</f>
        <v>0</v>
      </c>
      <c r="AGG32">
        <f>'k17'!OH35</f>
        <v>0</v>
      </c>
      <c r="AGH32">
        <f>'k17'!OI35</f>
        <v>0</v>
      </c>
      <c r="AGI32">
        <f>'k17'!OJ35</f>
        <v>0</v>
      </c>
      <c r="AGJ32">
        <f>'k17'!OK35</f>
        <v>0</v>
      </c>
      <c r="AGK32">
        <f>'k17'!OL35</f>
        <v>0</v>
      </c>
      <c r="AGL32">
        <f>'k17'!OM35</f>
        <v>0</v>
      </c>
      <c r="AGM32">
        <f>'k17'!ON35</f>
        <v>0</v>
      </c>
      <c r="AGN32">
        <f>'k17'!OO35</f>
        <v>0</v>
      </c>
      <c r="AGO32">
        <f>'k17'!OP35</f>
        <v>0</v>
      </c>
      <c r="AGP32">
        <f>'k17'!OQ35</f>
        <v>0</v>
      </c>
      <c r="AGQ32">
        <f>'k17'!OR35</f>
        <v>0</v>
      </c>
      <c r="AGR32">
        <f>'k17'!OS35</f>
        <v>0</v>
      </c>
      <c r="AGS32">
        <f>'k17'!OT35</f>
        <v>0</v>
      </c>
      <c r="AGT32">
        <f>'k17'!OU35</f>
        <v>0</v>
      </c>
      <c r="AGU32">
        <f>'k17'!OV35</f>
        <v>0</v>
      </c>
      <c r="AGV32">
        <f>'k17'!OW35</f>
        <v>0</v>
      </c>
      <c r="AGW32">
        <f>'k17'!OX35</f>
        <v>0</v>
      </c>
      <c r="AGX32">
        <f>'k17'!OY35</f>
        <v>0</v>
      </c>
      <c r="AGY32">
        <f>'k17'!OZ35</f>
        <v>0</v>
      </c>
      <c r="AGZ32">
        <f>'k17'!PA35</f>
        <v>0</v>
      </c>
      <c r="AHA32">
        <f>'k17'!PB35</f>
        <v>0</v>
      </c>
      <c r="AHB32">
        <f>'k17'!PC35</f>
        <v>0</v>
      </c>
      <c r="AHC32">
        <f>'k17'!PD35</f>
        <v>0</v>
      </c>
      <c r="AHD32">
        <f>'k17'!PE35</f>
        <v>0</v>
      </c>
      <c r="AHE32">
        <f>'k17'!PF35</f>
        <v>0</v>
      </c>
      <c r="AHF32">
        <f>'k17'!PG35</f>
        <v>0</v>
      </c>
      <c r="AHG32">
        <f>'k17'!PH35</f>
        <v>0</v>
      </c>
      <c r="AHH32">
        <f>'k17'!PI35</f>
        <v>0</v>
      </c>
      <c r="AHI32">
        <f>'k17'!PJ35</f>
        <v>0</v>
      </c>
      <c r="AHJ32">
        <f>'k17'!PK35</f>
        <v>0</v>
      </c>
      <c r="AHK32">
        <f>'k17'!PL35</f>
        <v>0</v>
      </c>
      <c r="AHL32">
        <f>'k17'!PM35</f>
        <v>0</v>
      </c>
      <c r="AHM32">
        <f>'k17'!PN35</f>
        <v>0</v>
      </c>
      <c r="AHN32">
        <f>'k17'!PO35</f>
        <v>0</v>
      </c>
      <c r="AHO32">
        <f>'k17'!PP35</f>
        <v>0</v>
      </c>
      <c r="AHP32">
        <f>'k17'!PQ35</f>
        <v>0</v>
      </c>
      <c r="AHQ32">
        <f>'k17'!PR35</f>
        <v>0</v>
      </c>
      <c r="AHR32">
        <f>'k17'!PS35</f>
        <v>0</v>
      </c>
      <c r="AHS32">
        <v>32</v>
      </c>
      <c r="AHT32">
        <f>'k18'!NT35</f>
        <v>0</v>
      </c>
      <c r="AHU32">
        <f>'k18'!NU35</f>
        <v>0</v>
      </c>
      <c r="AHV32">
        <f>'k18'!NV35</f>
        <v>0</v>
      </c>
      <c r="AHW32">
        <f>'k18'!NW35</f>
        <v>0</v>
      </c>
      <c r="AHX32">
        <f>'k18'!NX35</f>
        <v>0</v>
      </c>
      <c r="AHY32">
        <f>'k18'!NY35</f>
        <v>0</v>
      </c>
      <c r="AHZ32">
        <f>'k18'!NZ35</f>
        <v>0</v>
      </c>
      <c r="AIA32">
        <f>'k18'!OA35</f>
        <v>0</v>
      </c>
      <c r="AIB32">
        <f>'k18'!OB35</f>
        <v>0</v>
      </c>
      <c r="AIC32">
        <f>'k18'!OC35</f>
        <v>0</v>
      </c>
      <c r="AID32">
        <f>'k18'!OD35</f>
        <v>0</v>
      </c>
      <c r="AIE32">
        <f>'k18'!OE35</f>
        <v>0</v>
      </c>
      <c r="AIF32">
        <f>'k18'!OF35</f>
        <v>0</v>
      </c>
      <c r="AIG32">
        <f>'k18'!OG35</f>
        <v>0</v>
      </c>
      <c r="AIH32">
        <f>'k18'!OH35</f>
        <v>0</v>
      </c>
      <c r="AII32">
        <f>'k18'!OI35</f>
        <v>0</v>
      </c>
      <c r="AIJ32">
        <f>'k18'!OJ35</f>
        <v>0</v>
      </c>
      <c r="AIK32">
        <f>'k18'!OK35</f>
        <v>0</v>
      </c>
      <c r="AIL32">
        <f>'k18'!OL35</f>
        <v>0</v>
      </c>
      <c r="AIM32">
        <f>'k18'!OM35</f>
        <v>0</v>
      </c>
      <c r="AIN32">
        <f>'k18'!ON35</f>
        <v>0</v>
      </c>
      <c r="AIO32">
        <f>'k18'!OO35</f>
        <v>0</v>
      </c>
      <c r="AIP32">
        <f>'k18'!OP35</f>
        <v>0</v>
      </c>
      <c r="AIQ32">
        <f>'k18'!OQ35</f>
        <v>0</v>
      </c>
      <c r="AIR32">
        <f>'k18'!OR35</f>
        <v>0</v>
      </c>
      <c r="AIS32">
        <f>'k18'!OS35</f>
        <v>0</v>
      </c>
      <c r="AIT32">
        <f>'k18'!OT35</f>
        <v>0</v>
      </c>
      <c r="AIU32">
        <f>'k18'!OU35</f>
        <v>0</v>
      </c>
      <c r="AIV32">
        <f>'k18'!OV35</f>
        <v>0</v>
      </c>
      <c r="AIW32">
        <f>'k18'!OW35</f>
        <v>0</v>
      </c>
      <c r="AIX32">
        <f>'k18'!OX35</f>
        <v>0</v>
      </c>
      <c r="AIY32">
        <f>'k18'!OY35</f>
        <v>0</v>
      </c>
      <c r="AIZ32">
        <f>'k18'!OZ35</f>
        <v>0</v>
      </c>
      <c r="AJA32">
        <f>'k18'!PA35</f>
        <v>0</v>
      </c>
      <c r="AJB32">
        <f>'k18'!PB35</f>
        <v>0</v>
      </c>
      <c r="AJC32">
        <f>'k18'!PC35</f>
        <v>0</v>
      </c>
      <c r="AJD32">
        <f>'k18'!PD35</f>
        <v>0</v>
      </c>
      <c r="AJE32">
        <f>'k18'!PE35</f>
        <v>0</v>
      </c>
      <c r="AJF32">
        <f>'k18'!PF35</f>
        <v>0</v>
      </c>
      <c r="AJG32">
        <f>'k18'!PG35</f>
        <v>0</v>
      </c>
      <c r="AJH32">
        <f>'k18'!PH35</f>
        <v>0</v>
      </c>
      <c r="AJI32">
        <f>'k18'!PI35</f>
        <v>0</v>
      </c>
      <c r="AJJ32">
        <f>'k18'!PJ35</f>
        <v>0</v>
      </c>
      <c r="AJK32">
        <f>'k18'!PK35</f>
        <v>0</v>
      </c>
      <c r="AJL32">
        <f>'k18'!PL35</f>
        <v>0</v>
      </c>
      <c r="AJM32">
        <f>'k18'!PM35</f>
        <v>0</v>
      </c>
      <c r="AJN32">
        <f>'k18'!PN35</f>
        <v>0</v>
      </c>
      <c r="AJO32">
        <f>'k18'!PO35</f>
        <v>0</v>
      </c>
      <c r="AJP32">
        <f>'k18'!PP35</f>
        <v>0</v>
      </c>
      <c r="AJQ32">
        <f>'k18'!PQ35</f>
        <v>0</v>
      </c>
      <c r="AJR32">
        <f>'k18'!PR35</f>
        <v>0</v>
      </c>
      <c r="AJS32">
        <f>'k18'!PS35</f>
        <v>0</v>
      </c>
      <c r="AJT32">
        <v>32</v>
      </c>
      <c r="AJU32">
        <f>'k19'!NT35</f>
        <v>0</v>
      </c>
      <c r="AJV32">
        <f>'k19'!NU35</f>
        <v>0</v>
      </c>
      <c r="AJW32">
        <f>'k19'!NV35</f>
        <v>0</v>
      </c>
      <c r="AJX32">
        <f>'k19'!NW35</f>
        <v>0</v>
      </c>
      <c r="AJY32">
        <f>'k19'!NX35</f>
        <v>0</v>
      </c>
      <c r="AJZ32">
        <f>'k19'!NY35</f>
        <v>0</v>
      </c>
      <c r="AKA32">
        <f>'k19'!NZ35</f>
        <v>0</v>
      </c>
      <c r="AKB32">
        <f>'k19'!OA35</f>
        <v>0</v>
      </c>
      <c r="AKC32">
        <f>'k19'!OB35</f>
        <v>0</v>
      </c>
      <c r="AKD32">
        <f>'k19'!OC35</f>
        <v>0</v>
      </c>
      <c r="AKE32">
        <f>'k19'!OD35</f>
        <v>0</v>
      </c>
      <c r="AKF32">
        <f>'k19'!OE35</f>
        <v>0</v>
      </c>
      <c r="AKG32">
        <f>'k19'!OF35</f>
        <v>0</v>
      </c>
      <c r="AKH32">
        <f>'k19'!OG35</f>
        <v>0</v>
      </c>
      <c r="AKI32">
        <f>'k19'!OH35</f>
        <v>0</v>
      </c>
      <c r="AKJ32">
        <f>'k19'!OI35</f>
        <v>0</v>
      </c>
      <c r="AKK32">
        <f>'k19'!OJ35</f>
        <v>0</v>
      </c>
      <c r="AKL32">
        <f>'k19'!OK35</f>
        <v>0</v>
      </c>
      <c r="AKM32">
        <f>'k19'!OL35</f>
        <v>0</v>
      </c>
      <c r="AKN32">
        <f>'k19'!OM35</f>
        <v>0</v>
      </c>
      <c r="AKO32">
        <f>'k19'!ON35</f>
        <v>0</v>
      </c>
      <c r="AKP32">
        <f>'k19'!OO35</f>
        <v>0</v>
      </c>
      <c r="AKQ32">
        <f>'k19'!OP35</f>
        <v>0</v>
      </c>
      <c r="AKR32">
        <f>'k19'!OQ35</f>
        <v>0</v>
      </c>
      <c r="AKS32">
        <f>'k19'!OR35</f>
        <v>0</v>
      </c>
      <c r="AKT32">
        <f>'k19'!OS35</f>
        <v>0</v>
      </c>
      <c r="AKU32">
        <f>'k19'!OT35</f>
        <v>0</v>
      </c>
      <c r="AKV32">
        <f>'k19'!OU35</f>
        <v>0</v>
      </c>
      <c r="AKW32">
        <f>'k19'!OV35</f>
        <v>0</v>
      </c>
      <c r="AKX32">
        <f>'k19'!OW35</f>
        <v>0</v>
      </c>
      <c r="AKY32">
        <f>'k19'!OX35</f>
        <v>0</v>
      </c>
      <c r="AKZ32">
        <f>'k19'!OY35</f>
        <v>0</v>
      </c>
      <c r="ALA32">
        <f>'k19'!OZ35</f>
        <v>0</v>
      </c>
      <c r="ALB32">
        <f>'k19'!PA35</f>
        <v>0</v>
      </c>
      <c r="ALC32">
        <f>'k19'!PB35</f>
        <v>0</v>
      </c>
      <c r="ALD32">
        <f>'k19'!PC35</f>
        <v>0</v>
      </c>
      <c r="ALE32">
        <f>'k19'!PD35</f>
        <v>0</v>
      </c>
      <c r="ALF32">
        <f>'k19'!PE35</f>
        <v>0</v>
      </c>
      <c r="ALG32">
        <f>'k19'!PF35</f>
        <v>0</v>
      </c>
      <c r="ALH32">
        <f>'k19'!PG35</f>
        <v>0</v>
      </c>
      <c r="ALI32">
        <f>'k19'!PH35</f>
        <v>0</v>
      </c>
      <c r="ALJ32">
        <f>'k19'!PI35</f>
        <v>0</v>
      </c>
      <c r="ALK32">
        <f>'k19'!PJ35</f>
        <v>0</v>
      </c>
      <c r="ALL32">
        <f>'k19'!PK35</f>
        <v>0</v>
      </c>
      <c r="ALM32">
        <f>'k19'!PL35</f>
        <v>0</v>
      </c>
      <c r="ALN32">
        <f>'k19'!PM35</f>
        <v>0</v>
      </c>
      <c r="ALO32">
        <f>'k19'!PN35</f>
        <v>0</v>
      </c>
      <c r="ALP32">
        <f>'k19'!PO35</f>
        <v>0</v>
      </c>
      <c r="ALQ32">
        <f>'k19'!PP35</f>
        <v>0</v>
      </c>
      <c r="ALR32">
        <f>'k19'!PQ35</f>
        <v>0</v>
      </c>
      <c r="ALS32">
        <f>'k19'!PR35</f>
        <v>0</v>
      </c>
      <c r="ALT32">
        <f>'k19'!PS35</f>
        <v>0</v>
      </c>
      <c r="ALU32">
        <v>32</v>
      </c>
      <c r="ALV32">
        <f>'k20'!NT35</f>
        <v>0</v>
      </c>
      <c r="ALW32">
        <f>'k20'!NU35</f>
        <v>0</v>
      </c>
      <c r="ALX32">
        <f>'k20'!NV35</f>
        <v>0</v>
      </c>
      <c r="ALY32">
        <f>'k20'!NW35</f>
        <v>0</v>
      </c>
      <c r="ALZ32">
        <f>'k20'!NX35</f>
        <v>0</v>
      </c>
      <c r="AMA32">
        <f>'k20'!NY35</f>
        <v>0</v>
      </c>
      <c r="AMB32">
        <f>'k20'!NZ35</f>
        <v>0</v>
      </c>
      <c r="AMC32">
        <f>'k20'!OA35</f>
        <v>0</v>
      </c>
      <c r="AMD32">
        <f>'k20'!OB35</f>
        <v>0</v>
      </c>
      <c r="AME32">
        <f>'k20'!OC35</f>
        <v>0</v>
      </c>
      <c r="AMF32">
        <f>'k20'!OD35</f>
        <v>0</v>
      </c>
      <c r="AMG32">
        <f>'k20'!OE35</f>
        <v>0</v>
      </c>
      <c r="AMH32">
        <f>'k20'!OF35</f>
        <v>0</v>
      </c>
      <c r="AMI32">
        <f>'k20'!OG35</f>
        <v>0</v>
      </c>
      <c r="AMJ32">
        <f>'k20'!OH35</f>
        <v>0</v>
      </c>
      <c r="AMK32">
        <f>'k20'!OI35</f>
        <v>0</v>
      </c>
      <c r="AML32">
        <f>'k20'!OJ35</f>
        <v>0</v>
      </c>
      <c r="AMM32">
        <f>'k20'!OK35</f>
        <v>0</v>
      </c>
      <c r="AMN32">
        <f>'k20'!OL35</f>
        <v>0</v>
      </c>
      <c r="AMO32">
        <f>'k20'!OM35</f>
        <v>0</v>
      </c>
      <c r="AMP32">
        <f>'k20'!ON35</f>
        <v>0</v>
      </c>
      <c r="AMQ32">
        <f>'k20'!OO35</f>
        <v>0</v>
      </c>
      <c r="AMR32">
        <f>'k20'!OP35</f>
        <v>0</v>
      </c>
      <c r="AMS32">
        <f>'k20'!OQ35</f>
        <v>0</v>
      </c>
      <c r="AMT32">
        <f>'k20'!OR35</f>
        <v>0</v>
      </c>
      <c r="AMU32">
        <f>'k20'!OS35</f>
        <v>0</v>
      </c>
      <c r="AMV32">
        <f>'k20'!OT35</f>
        <v>0</v>
      </c>
      <c r="AMW32">
        <f>'k20'!OU35</f>
        <v>0</v>
      </c>
      <c r="AMX32">
        <f>'k20'!OV35</f>
        <v>0</v>
      </c>
      <c r="AMY32">
        <f>'k20'!OW35</f>
        <v>0</v>
      </c>
      <c r="AMZ32">
        <f>'k20'!OX35</f>
        <v>0</v>
      </c>
      <c r="ANA32">
        <f>'k20'!OY35</f>
        <v>0</v>
      </c>
      <c r="ANB32">
        <f>'k20'!OZ35</f>
        <v>0</v>
      </c>
      <c r="ANC32">
        <f>'k20'!PA35</f>
        <v>0</v>
      </c>
      <c r="AND32">
        <f>'k20'!PB35</f>
        <v>0</v>
      </c>
      <c r="ANE32">
        <f>'k20'!PC35</f>
        <v>0</v>
      </c>
      <c r="ANF32">
        <f>'k20'!PD35</f>
        <v>0</v>
      </c>
      <c r="ANG32">
        <f>'k20'!PE35</f>
        <v>0</v>
      </c>
      <c r="ANH32">
        <f>'k20'!PF35</f>
        <v>0</v>
      </c>
      <c r="ANI32">
        <f>'k20'!PG35</f>
        <v>0</v>
      </c>
      <c r="ANJ32">
        <f>'k20'!PH35</f>
        <v>0</v>
      </c>
      <c r="ANK32">
        <f>'k20'!PI35</f>
        <v>0</v>
      </c>
      <c r="ANL32">
        <f>'k20'!PJ35</f>
        <v>0</v>
      </c>
      <c r="ANM32">
        <f>'k20'!PK35</f>
        <v>0</v>
      </c>
      <c r="ANN32">
        <f>'k20'!PL35</f>
        <v>0</v>
      </c>
      <c r="ANO32">
        <f>'k20'!PM35</f>
        <v>0</v>
      </c>
      <c r="ANP32">
        <f>'k20'!PN35</f>
        <v>0</v>
      </c>
      <c r="ANQ32">
        <f>'k20'!PO35</f>
        <v>0</v>
      </c>
      <c r="ANR32">
        <f>'k20'!PP35</f>
        <v>0</v>
      </c>
      <c r="ANS32">
        <f>'k20'!PQ35</f>
        <v>0</v>
      </c>
      <c r="ANT32">
        <f>'k20'!PR35</f>
        <v>0</v>
      </c>
      <c r="ANU32">
        <f>'k20'!PS35</f>
        <v>0</v>
      </c>
      <c r="ANV32">
        <v>32</v>
      </c>
      <c r="ANW32">
        <f>'k21'!NT35</f>
        <v>0</v>
      </c>
      <c r="ANX32">
        <f>'k21'!NU35</f>
        <v>0</v>
      </c>
      <c r="ANY32">
        <f>'k21'!NV35</f>
        <v>0</v>
      </c>
      <c r="ANZ32">
        <f>'k21'!NW35</f>
        <v>0</v>
      </c>
      <c r="AOA32">
        <f>'k21'!NX35</f>
        <v>0</v>
      </c>
      <c r="AOB32">
        <f>'k21'!NY35</f>
        <v>0</v>
      </c>
      <c r="AOC32">
        <f>'k21'!NZ35</f>
        <v>0</v>
      </c>
      <c r="AOD32">
        <f>'k21'!OA35</f>
        <v>0</v>
      </c>
      <c r="AOE32">
        <f>'k21'!OB35</f>
        <v>0</v>
      </c>
      <c r="AOF32">
        <f>'k21'!OC35</f>
        <v>0</v>
      </c>
      <c r="AOG32">
        <f>'k21'!OD35</f>
        <v>0</v>
      </c>
      <c r="AOH32">
        <f>'k21'!OE35</f>
        <v>0</v>
      </c>
      <c r="AOI32">
        <f>'k21'!OF35</f>
        <v>0</v>
      </c>
      <c r="AOJ32">
        <f>'k21'!OG35</f>
        <v>0</v>
      </c>
      <c r="AOK32">
        <f>'k21'!OH35</f>
        <v>0</v>
      </c>
      <c r="AOL32">
        <f>'k21'!OI35</f>
        <v>0</v>
      </c>
      <c r="AOM32">
        <f>'k21'!OJ35</f>
        <v>0</v>
      </c>
      <c r="AON32">
        <f>'k21'!OK35</f>
        <v>0</v>
      </c>
      <c r="AOO32">
        <f>'k21'!OL35</f>
        <v>0</v>
      </c>
      <c r="AOP32">
        <f>'k21'!OM35</f>
        <v>0</v>
      </c>
      <c r="AOQ32">
        <f>'k21'!ON35</f>
        <v>0</v>
      </c>
      <c r="AOR32">
        <f>'k21'!OO35</f>
        <v>0</v>
      </c>
      <c r="AOS32">
        <f>'k21'!OP35</f>
        <v>0</v>
      </c>
      <c r="AOT32">
        <f>'k21'!OQ35</f>
        <v>0</v>
      </c>
      <c r="AOU32">
        <f>'k21'!OR35</f>
        <v>0</v>
      </c>
      <c r="AOV32">
        <f>'k21'!OS35</f>
        <v>0</v>
      </c>
      <c r="AOW32">
        <f>'k21'!OT35</f>
        <v>0</v>
      </c>
      <c r="AOX32">
        <f>'k21'!OU35</f>
        <v>0</v>
      </c>
      <c r="AOY32">
        <f>'k21'!OV35</f>
        <v>0</v>
      </c>
      <c r="AOZ32">
        <f>'k21'!OW35</f>
        <v>0</v>
      </c>
      <c r="APA32">
        <f>'k21'!OX35</f>
        <v>0</v>
      </c>
      <c r="APB32">
        <f>'k21'!OY35</f>
        <v>0</v>
      </c>
      <c r="APC32">
        <f>'k21'!OZ35</f>
        <v>0</v>
      </c>
      <c r="APD32">
        <f>'k21'!PA35</f>
        <v>0</v>
      </c>
      <c r="APE32">
        <f>'k21'!PB35</f>
        <v>0</v>
      </c>
      <c r="APF32">
        <f>'k21'!PC35</f>
        <v>0</v>
      </c>
      <c r="APG32">
        <f>'k21'!PD35</f>
        <v>0</v>
      </c>
      <c r="APH32">
        <f>'k21'!PE35</f>
        <v>0</v>
      </c>
      <c r="API32">
        <f>'k21'!PF35</f>
        <v>0</v>
      </c>
      <c r="APJ32">
        <f>'k21'!PG35</f>
        <v>0</v>
      </c>
      <c r="APK32">
        <f>'k21'!PH35</f>
        <v>0</v>
      </c>
      <c r="APL32">
        <f>'k21'!PI35</f>
        <v>0</v>
      </c>
      <c r="APM32">
        <f>'k21'!PJ35</f>
        <v>0</v>
      </c>
      <c r="APN32">
        <f>'k21'!PK35</f>
        <v>0</v>
      </c>
      <c r="APO32">
        <f>'k21'!PL35</f>
        <v>0</v>
      </c>
      <c r="APP32">
        <f>'k21'!PM35</f>
        <v>0</v>
      </c>
      <c r="APQ32">
        <f>'k21'!PN35</f>
        <v>0</v>
      </c>
      <c r="APR32">
        <f>'k21'!PO35</f>
        <v>0</v>
      </c>
      <c r="APS32">
        <f>'k21'!PP35</f>
        <v>0</v>
      </c>
      <c r="APT32">
        <f>'k21'!PQ35</f>
        <v>0</v>
      </c>
      <c r="APU32">
        <f>'k21'!PR35</f>
        <v>0</v>
      </c>
      <c r="APV32">
        <f>'k21'!PS35</f>
        <v>0</v>
      </c>
      <c r="APW32">
        <v>32</v>
      </c>
    </row>
    <row r="33" spans="2:1115" x14ac:dyDescent="0.25">
      <c r="B33">
        <v>33</v>
      </c>
      <c r="C33">
        <f>'k1'!NT36</f>
        <v>27</v>
      </c>
      <c r="D33">
        <f>'k1'!NU36</f>
        <v>0</v>
      </c>
      <c r="E33">
        <f>'k1'!NV36</f>
        <v>0</v>
      </c>
      <c r="F33">
        <f>'k1'!NW36</f>
        <v>0</v>
      </c>
      <c r="G33">
        <f>'k1'!NX36</f>
        <v>0</v>
      </c>
      <c r="H33">
        <f>'k1'!NY36</f>
        <v>0</v>
      </c>
      <c r="I33">
        <f>'k1'!NZ36</f>
        <v>0</v>
      </c>
      <c r="J33">
        <f>'k1'!OA36</f>
        <v>0</v>
      </c>
      <c r="K33">
        <f>'k1'!OB36</f>
        <v>0</v>
      </c>
      <c r="L33">
        <f>'k1'!OC36</f>
        <v>0</v>
      </c>
      <c r="M33">
        <f>'k1'!OD36</f>
        <v>0</v>
      </c>
      <c r="N33">
        <f>'k1'!OE36</f>
        <v>0</v>
      </c>
      <c r="O33">
        <f>'k1'!OF36</f>
        <v>0</v>
      </c>
      <c r="P33">
        <f>'k1'!OG36</f>
        <v>0</v>
      </c>
      <c r="Q33" t="str">
        <f>'k1'!OH36</f>
        <v>0</v>
      </c>
      <c r="R33">
        <f>'k1'!OI36</f>
        <v>0</v>
      </c>
      <c r="S33" t="str">
        <f>'k1'!OJ36</f>
        <v>0</v>
      </c>
      <c r="T33">
        <f>'k1'!OK36</f>
        <v>0</v>
      </c>
      <c r="U33" t="str">
        <f>'k1'!OL36</f>
        <v>0</v>
      </c>
      <c r="V33" t="str">
        <f>'k1'!OM36</f>
        <v>NILAI MELEBIHI KAPASITAS</v>
      </c>
      <c r="W33">
        <f>'k1'!ON36</f>
        <v>0</v>
      </c>
      <c r="X33" t="str">
        <f>'k1'!OO36</f>
        <v>0</v>
      </c>
      <c r="Y33" t="str">
        <f>'k1'!OP36</f>
        <v>NILAI MELEBIHI KAPASITAS</v>
      </c>
      <c r="Z33" t="str">
        <f>'k1'!OQ36</f>
        <v/>
      </c>
      <c r="AA33">
        <f>'k1'!OR36</f>
        <v>0</v>
      </c>
      <c r="AB33" t="str">
        <f>'k1'!OS36</f>
        <v/>
      </c>
      <c r="AC33">
        <f>'k1'!OT36</f>
        <v>0</v>
      </c>
      <c r="AD33" t="str">
        <f>'k1'!OU36</f>
        <v/>
      </c>
      <c r="AE33">
        <f>'k1'!OV36</f>
        <v>0</v>
      </c>
      <c r="AF33" t="str">
        <f>'k1'!OW36</f>
        <v/>
      </c>
      <c r="AG33">
        <f>'k1'!OX36</f>
        <v>0</v>
      </c>
      <c r="AH33" t="str">
        <f>'k1'!OY36</f>
        <v/>
      </c>
      <c r="AI33">
        <f>'k1'!OZ36</f>
        <v>0</v>
      </c>
      <c r="AJ33" t="str">
        <f>'k1'!PA36</f>
        <v/>
      </c>
      <c r="AK33">
        <f>'k1'!PB36</f>
        <v>0</v>
      </c>
      <c r="AL33" t="str">
        <f>'k1'!PC36</f>
        <v/>
      </c>
      <c r="AM33">
        <f>'k1'!PD36</f>
        <v>0</v>
      </c>
      <c r="AN33" t="str">
        <f>'k1'!PE36</f>
        <v/>
      </c>
      <c r="AO33">
        <f>'k1'!PF36</f>
        <v>0</v>
      </c>
      <c r="AP33" t="str">
        <f>'k1'!PG36</f>
        <v/>
      </c>
      <c r="AQ33">
        <f>'k1'!PH36</f>
        <v>0</v>
      </c>
      <c r="AR33" t="str">
        <f>'k1'!PI36</f>
        <v/>
      </c>
      <c r="AS33">
        <f>'k1'!PJ36</f>
        <v>0</v>
      </c>
      <c r="AT33" t="str">
        <f>'k1'!PK36</f>
        <v/>
      </c>
      <c r="AU33">
        <f>'k1'!PL36</f>
        <v>0</v>
      </c>
      <c r="AV33" t="str">
        <f>'k1'!PM36</f>
        <v/>
      </c>
      <c r="AW33">
        <f>'k1'!PN36</f>
        <v>0</v>
      </c>
      <c r="AX33">
        <f>'k1'!PO36</f>
        <v>0</v>
      </c>
      <c r="AY33">
        <f>'k1'!PP36</f>
        <v>0</v>
      </c>
      <c r="AZ33">
        <f>'k1'!PQ36</f>
        <v>0</v>
      </c>
      <c r="BA33">
        <f>'k1'!PR36</f>
        <v>0</v>
      </c>
      <c r="BB33">
        <f>'k1'!PS36</f>
        <v>0</v>
      </c>
      <c r="BC33">
        <v>33</v>
      </c>
      <c r="BD33">
        <f>'k2'!NT36</f>
        <v>27</v>
      </c>
      <c r="BE33">
        <f>'k2'!NU36</f>
        <v>0</v>
      </c>
      <c r="BF33">
        <f>'k2'!NV36</f>
        <v>0</v>
      </c>
      <c r="BG33">
        <f>'k2'!NW36</f>
        <v>0</v>
      </c>
      <c r="BH33">
        <f>'k2'!NX36</f>
        <v>0</v>
      </c>
      <c r="BI33">
        <f>'k2'!NY36</f>
        <v>0</v>
      </c>
      <c r="BJ33">
        <f>'k2'!NZ36</f>
        <v>0</v>
      </c>
      <c r="BK33">
        <f>'k2'!OA36</f>
        <v>0</v>
      </c>
      <c r="BL33">
        <f>'k2'!OB36</f>
        <v>0</v>
      </c>
      <c r="BM33">
        <f>'k2'!OC36</f>
        <v>0</v>
      </c>
      <c r="BN33">
        <f>'k2'!OD36</f>
        <v>0</v>
      </c>
      <c r="BO33">
        <f>'k2'!OE36</f>
        <v>0</v>
      </c>
      <c r="BP33">
        <f>'k2'!OF36</f>
        <v>0</v>
      </c>
      <c r="BQ33">
        <f>'k2'!OG36</f>
        <v>0</v>
      </c>
      <c r="BR33" t="str">
        <f>'k2'!OH36</f>
        <v>0</v>
      </c>
      <c r="BS33">
        <f>'k2'!OI36</f>
        <v>0</v>
      </c>
      <c r="BT33" t="str">
        <f>'k2'!OJ36</f>
        <v>0</v>
      </c>
      <c r="BU33">
        <f>'k2'!OK36</f>
        <v>0</v>
      </c>
      <c r="BV33" t="str">
        <f>'k2'!OL36</f>
        <v>0</v>
      </c>
      <c r="BW33" t="str">
        <f>'k2'!OM36</f>
        <v>NILAI MELEBIHI KAPASITAS</v>
      </c>
      <c r="BX33">
        <f>'k2'!ON36</f>
        <v>0</v>
      </c>
      <c r="BY33" t="str">
        <f>'k2'!OO36</f>
        <v>0</v>
      </c>
      <c r="BZ33" t="str">
        <f>'k2'!OP36</f>
        <v>NILAI MELEBIHI KAPASITAS</v>
      </c>
      <c r="CA33" t="str">
        <f>'k2'!OQ36</f>
        <v/>
      </c>
      <c r="CB33">
        <f>'k2'!OR36</f>
        <v>0</v>
      </c>
      <c r="CC33" t="str">
        <f>'k2'!OS36</f>
        <v/>
      </c>
      <c r="CD33">
        <f>'k2'!OT36</f>
        <v>0</v>
      </c>
      <c r="CE33" t="str">
        <f>'k2'!OU36</f>
        <v/>
      </c>
      <c r="CF33">
        <f>'k2'!OV36</f>
        <v>0</v>
      </c>
      <c r="CG33" t="str">
        <f>'k2'!OW36</f>
        <v/>
      </c>
      <c r="CH33">
        <f>'k2'!OX36</f>
        <v>0</v>
      </c>
      <c r="CI33" t="str">
        <f>'k2'!OY36</f>
        <v/>
      </c>
      <c r="CJ33">
        <f>'k2'!OZ36</f>
        <v>0</v>
      </c>
      <c r="CK33" t="str">
        <f>'k2'!PA36</f>
        <v/>
      </c>
      <c r="CL33">
        <f>'k2'!PB36</f>
        <v>0</v>
      </c>
      <c r="CM33" t="str">
        <f>'k2'!PC36</f>
        <v/>
      </c>
      <c r="CN33">
        <f>'k2'!PD36</f>
        <v>0</v>
      </c>
      <c r="CO33" t="str">
        <f>'k2'!PE36</f>
        <v/>
      </c>
      <c r="CP33">
        <f>'k2'!PF36</f>
        <v>0</v>
      </c>
      <c r="CQ33" t="str">
        <f>'k2'!PG36</f>
        <v/>
      </c>
      <c r="CR33">
        <f>'k2'!PH36</f>
        <v>0</v>
      </c>
      <c r="CS33" t="str">
        <f>'k2'!PI36</f>
        <v/>
      </c>
      <c r="CT33">
        <f>'k2'!PJ36</f>
        <v>0</v>
      </c>
      <c r="CU33" t="str">
        <f>'k2'!PK36</f>
        <v/>
      </c>
      <c r="CV33">
        <f>'k2'!PL36</f>
        <v>0</v>
      </c>
      <c r="CW33" t="str">
        <f>'k2'!PM36</f>
        <v/>
      </c>
      <c r="CX33">
        <f>'k2'!PN36</f>
        <v>0</v>
      </c>
      <c r="CY33">
        <f>'k2'!PO36</f>
        <v>0</v>
      </c>
      <c r="CZ33">
        <f>'k2'!PP36</f>
        <v>0</v>
      </c>
      <c r="DA33">
        <f>'k2'!PQ36</f>
        <v>0</v>
      </c>
      <c r="DB33">
        <f>'k2'!PR36</f>
        <v>0</v>
      </c>
      <c r="DC33">
        <f>'k2'!PS36</f>
        <v>0</v>
      </c>
      <c r="DD33">
        <v>33</v>
      </c>
      <c r="DE33">
        <f>'k3'!NT36</f>
        <v>27</v>
      </c>
      <c r="DF33">
        <f>'k3'!NU36</f>
        <v>0</v>
      </c>
      <c r="DG33">
        <f>'k3'!NV36</f>
        <v>0</v>
      </c>
      <c r="DH33">
        <f>'k3'!NW36</f>
        <v>0</v>
      </c>
      <c r="DI33">
        <f>'k3'!NX36</f>
        <v>0</v>
      </c>
      <c r="DJ33">
        <f>'k3'!NY36</f>
        <v>0</v>
      </c>
      <c r="DK33">
        <f>'k3'!NZ36</f>
        <v>0</v>
      </c>
      <c r="DL33">
        <f>'k3'!OA36</f>
        <v>0</v>
      </c>
      <c r="DM33">
        <f>'k3'!OB36</f>
        <v>0</v>
      </c>
      <c r="DN33">
        <f>'k3'!OC36</f>
        <v>0</v>
      </c>
      <c r="DO33">
        <f>'k3'!OD36</f>
        <v>0</v>
      </c>
      <c r="DP33">
        <f>'k3'!OE36</f>
        <v>0</v>
      </c>
      <c r="DQ33">
        <f>'k3'!OF36</f>
        <v>0</v>
      </c>
      <c r="DR33">
        <f>'k3'!OG36</f>
        <v>0</v>
      </c>
      <c r="DS33" t="str">
        <f>'k3'!OH36</f>
        <v>0</v>
      </c>
      <c r="DT33">
        <f>'k3'!OI36</f>
        <v>0</v>
      </c>
      <c r="DU33" t="str">
        <f>'k3'!OJ36</f>
        <v>0</v>
      </c>
      <c r="DV33">
        <f>'k3'!OK36</f>
        <v>0</v>
      </c>
      <c r="DW33" t="str">
        <f>'k3'!OL36</f>
        <v>0</v>
      </c>
      <c r="DX33" t="str">
        <f>'k3'!OM36</f>
        <v>NILAI MELEBIHI KAPASITAS</v>
      </c>
      <c r="DY33">
        <f>'k3'!ON36</f>
        <v>0</v>
      </c>
      <c r="DZ33" t="str">
        <f>'k3'!OO36</f>
        <v>0</v>
      </c>
      <c r="EA33" t="str">
        <f>'k3'!OP36</f>
        <v>NILAI MELEBIHI KAPASITAS</v>
      </c>
      <c r="EB33" t="str">
        <f>'k3'!OQ36</f>
        <v/>
      </c>
      <c r="EC33">
        <f>'k3'!OR36</f>
        <v>0</v>
      </c>
      <c r="ED33" t="str">
        <f>'k3'!OS36</f>
        <v/>
      </c>
      <c r="EE33">
        <f>'k3'!OT36</f>
        <v>0</v>
      </c>
      <c r="EF33" t="str">
        <f>'k3'!OU36</f>
        <v/>
      </c>
      <c r="EG33">
        <f>'k3'!OV36</f>
        <v>0</v>
      </c>
      <c r="EH33" t="str">
        <f>'k3'!OW36</f>
        <v/>
      </c>
      <c r="EI33">
        <f>'k3'!OX36</f>
        <v>0</v>
      </c>
      <c r="EJ33" t="str">
        <f>'k3'!OY36</f>
        <v/>
      </c>
      <c r="EK33">
        <f>'k3'!OZ36</f>
        <v>0</v>
      </c>
      <c r="EL33" t="str">
        <f>'k3'!PA36</f>
        <v/>
      </c>
      <c r="EM33">
        <f>'k3'!PB36</f>
        <v>0</v>
      </c>
      <c r="EN33" t="str">
        <f>'k3'!PC36</f>
        <v/>
      </c>
      <c r="EO33">
        <f>'k3'!PD36</f>
        <v>0</v>
      </c>
      <c r="EP33" t="str">
        <f>'k3'!PE36</f>
        <v/>
      </c>
      <c r="EQ33">
        <f>'k3'!PF36</f>
        <v>0</v>
      </c>
      <c r="ER33" t="str">
        <f>'k3'!PG36</f>
        <v/>
      </c>
      <c r="ES33">
        <f>'k3'!PH36</f>
        <v>0</v>
      </c>
      <c r="ET33" t="str">
        <f>'k3'!PI36</f>
        <v/>
      </c>
      <c r="EU33">
        <f>'k3'!PJ36</f>
        <v>0</v>
      </c>
      <c r="EV33" t="str">
        <f>'k3'!PK36</f>
        <v/>
      </c>
      <c r="EW33">
        <f>'k3'!PL36</f>
        <v>0</v>
      </c>
      <c r="EX33" t="str">
        <f>'k3'!PM36</f>
        <v/>
      </c>
      <c r="EY33">
        <f>'k3'!PN36</f>
        <v>0</v>
      </c>
      <c r="EZ33">
        <f>'k3'!PO36</f>
        <v>0</v>
      </c>
      <c r="FA33">
        <f>'k3'!PP36</f>
        <v>0</v>
      </c>
      <c r="FB33">
        <f>'k3'!PQ36</f>
        <v>0</v>
      </c>
      <c r="FC33">
        <f>'k3'!PR36</f>
        <v>0</v>
      </c>
      <c r="FD33">
        <f>'k3'!PS36</f>
        <v>0</v>
      </c>
      <c r="FE33">
        <v>33</v>
      </c>
      <c r="FF33">
        <f>'k4'!NT36</f>
        <v>0</v>
      </c>
      <c r="FG33">
        <f>'k4'!NU36</f>
        <v>0</v>
      </c>
      <c r="FH33">
        <f>'k4'!NV36</f>
        <v>0</v>
      </c>
      <c r="FI33">
        <f>'k4'!NW36</f>
        <v>0</v>
      </c>
      <c r="FJ33">
        <f>'k4'!NX36</f>
        <v>0</v>
      </c>
      <c r="FK33">
        <f>'k4'!NY36</f>
        <v>0</v>
      </c>
      <c r="FL33">
        <f>'k4'!NZ36</f>
        <v>0</v>
      </c>
      <c r="FM33">
        <f>'k4'!OA36</f>
        <v>0</v>
      </c>
      <c r="FN33">
        <f>'k4'!OB36</f>
        <v>0</v>
      </c>
      <c r="FO33">
        <f>'k4'!OC36</f>
        <v>0</v>
      </c>
      <c r="FP33">
        <f>'k4'!OD36</f>
        <v>0</v>
      </c>
      <c r="FQ33">
        <f>'k4'!OE36</f>
        <v>0</v>
      </c>
      <c r="FR33">
        <f>'k4'!OF36</f>
        <v>0</v>
      </c>
      <c r="FS33">
        <f>'k4'!OG36</f>
        <v>0</v>
      </c>
      <c r="FT33">
        <f>'k4'!OH36</f>
        <v>0</v>
      </c>
      <c r="FU33">
        <f>'k4'!OI36</f>
        <v>0</v>
      </c>
      <c r="FV33">
        <f>'k4'!OJ36</f>
        <v>0</v>
      </c>
      <c r="FW33">
        <f>'k4'!OK36</f>
        <v>0</v>
      </c>
      <c r="FX33">
        <f>'k4'!OL36</f>
        <v>0</v>
      </c>
      <c r="FY33">
        <f>'k4'!OM36</f>
        <v>0</v>
      </c>
      <c r="FZ33">
        <f>'k4'!ON36</f>
        <v>0</v>
      </c>
      <c r="GA33">
        <f>'k4'!OO36</f>
        <v>0</v>
      </c>
      <c r="GB33">
        <f>'k4'!OP36</f>
        <v>0</v>
      </c>
      <c r="GC33">
        <f>'k4'!OQ36</f>
        <v>0</v>
      </c>
      <c r="GD33">
        <f>'k4'!OR36</f>
        <v>0</v>
      </c>
      <c r="GE33">
        <f>'k4'!OS36</f>
        <v>0</v>
      </c>
      <c r="GF33">
        <f>'k4'!OT36</f>
        <v>0</v>
      </c>
      <c r="GG33">
        <f>'k4'!OU36</f>
        <v>0</v>
      </c>
      <c r="GH33">
        <f>'k4'!OV36</f>
        <v>0</v>
      </c>
      <c r="GI33">
        <f>'k4'!OW36</f>
        <v>0</v>
      </c>
      <c r="GJ33">
        <f>'k4'!OX36</f>
        <v>0</v>
      </c>
      <c r="GK33">
        <f>'k4'!OY36</f>
        <v>0</v>
      </c>
      <c r="GL33">
        <f>'k4'!OZ36</f>
        <v>0</v>
      </c>
      <c r="GM33">
        <f>'k4'!PA36</f>
        <v>0</v>
      </c>
      <c r="GN33">
        <f>'k4'!PB36</f>
        <v>0</v>
      </c>
      <c r="GO33">
        <f>'k4'!PC36</f>
        <v>0</v>
      </c>
      <c r="GP33">
        <f>'k4'!PD36</f>
        <v>0</v>
      </c>
      <c r="GQ33">
        <f>'k4'!PE36</f>
        <v>0</v>
      </c>
      <c r="GR33">
        <f>'k4'!PF36</f>
        <v>0</v>
      </c>
      <c r="GS33">
        <f>'k4'!PG36</f>
        <v>0</v>
      </c>
      <c r="GT33">
        <f>'k4'!PH36</f>
        <v>0</v>
      </c>
      <c r="GU33">
        <f>'k4'!PI36</f>
        <v>0</v>
      </c>
      <c r="GV33">
        <f>'k4'!PJ36</f>
        <v>0</v>
      </c>
      <c r="GW33">
        <f>'k4'!PK36</f>
        <v>0</v>
      </c>
      <c r="GX33">
        <f>'k4'!PL36</f>
        <v>0</v>
      </c>
      <c r="GY33">
        <f>'k4'!PM36</f>
        <v>0</v>
      </c>
      <c r="GZ33">
        <f>'k4'!PN36</f>
        <v>0</v>
      </c>
      <c r="HA33">
        <f>'k4'!PO36</f>
        <v>0</v>
      </c>
      <c r="HB33">
        <f>'k4'!PP36</f>
        <v>0</v>
      </c>
      <c r="HC33">
        <f>'k4'!PQ36</f>
        <v>0</v>
      </c>
      <c r="HD33">
        <f>'k4'!PR36</f>
        <v>0</v>
      </c>
      <c r="HE33">
        <f>'k4'!PS36</f>
        <v>0</v>
      </c>
      <c r="HF33">
        <v>33</v>
      </c>
      <c r="HG33">
        <f>'k5'!NT36</f>
        <v>0</v>
      </c>
      <c r="HH33">
        <f>'k5'!NU36</f>
        <v>0</v>
      </c>
      <c r="HI33">
        <f>'k5'!NV36</f>
        <v>0</v>
      </c>
      <c r="HJ33">
        <f>'k5'!NW36</f>
        <v>0</v>
      </c>
      <c r="HK33">
        <f>'k5'!NX36</f>
        <v>0</v>
      </c>
      <c r="HL33">
        <f>'k5'!NY36</f>
        <v>0</v>
      </c>
      <c r="HM33">
        <f>'k5'!NZ36</f>
        <v>0</v>
      </c>
      <c r="HN33">
        <f>'k5'!OA36</f>
        <v>0</v>
      </c>
      <c r="HO33">
        <f>'k5'!OB36</f>
        <v>0</v>
      </c>
      <c r="HP33">
        <f>'k5'!OC36</f>
        <v>0</v>
      </c>
      <c r="HQ33">
        <f>'k5'!OD36</f>
        <v>0</v>
      </c>
      <c r="HR33">
        <f>'k5'!OE36</f>
        <v>0</v>
      </c>
      <c r="HS33">
        <f>'k5'!OF36</f>
        <v>0</v>
      </c>
      <c r="HT33">
        <f>'k5'!OG36</f>
        <v>0</v>
      </c>
      <c r="HU33">
        <f>'k5'!OH36</f>
        <v>0</v>
      </c>
      <c r="HV33">
        <f>'k5'!OI36</f>
        <v>0</v>
      </c>
      <c r="HW33">
        <f>'k5'!OJ36</f>
        <v>0</v>
      </c>
      <c r="HX33">
        <f>'k5'!OK36</f>
        <v>0</v>
      </c>
      <c r="HY33">
        <f>'k5'!OL36</f>
        <v>0</v>
      </c>
      <c r="HZ33">
        <f>'k5'!OM36</f>
        <v>0</v>
      </c>
      <c r="IA33">
        <f>'k5'!ON36</f>
        <v>0</v>
      </c>
      <c r="IB33">
        <f>'k5'!OO36</f>
        <v>0</v>
      </c>
      <c r="IC33">
        <f>'k5'!OP36</f>
        <v>0</v>
      </c>
      <c r="ID33">
        <f>'k5'!OQ36</f>
        <v>0</v>
      </c>
      <c r="IE33">
        <f>'k5'!OR36</f>
        <v>0</v>
      </c>
      <c r="IF33">
        <f>'k5'!OS36</f>
        <v>0</v>
      </c>
      <c r="IG33">
        <f>'k5'!OT36</f>
        <v>0</v>
      </c>
      <c r="IH33">
        <f>'k5'!OU36</f>
        <v>0</v>
      </c>
      <c r="II33">
        <f>'k5'!OV36</f>
        <v>0</v>
      </c>
      <c r="IJ33">
        <f>'k5'!OW36</f>
        <v>0</v>
      </c>
      <c r="IK33">
        <f>'k5'!OX36</f>
        <v>0</v>
      </c>
      <c r="IL33">
        <f>'k5'!OY36</f>
        <v>0</v>
      </c>
      <c r="IM33">
        <f>'k5'!OZ36</f>
        <v>0</v>
      </c>
      <c r="IN33">
        <f>'k5'!PA36</f>
        <v>0</v>
      </c>
      <c r="IO33">
        <f>'k5'!PB36</f>
        <v>0</v>
      </c>
      <c r="IP33">
        <f>'k5'!PC36</f>
        <v>0</v>
      </c>
      <c r="IQ33">
        <f>'k5'!PD36</f>
        <v>0</v>
      </c>
      <c r="IR33">
        <f>'k5'!PE36</f>
        <v>0</v>
      </c>
      <c r="IS33">
        <f>'k5'!PF36</f>
        <v>0</v>
      </c>
      <c r="IT33">
        <f>'k5'!PG36</f>
        <v>0</v>
      </c>
      <c r="IU33">
        <f>'k5'!PH36</f>
        <v>0</v>
      </c>
      <c r="IV33">
        <f>'k5'!PI36</f>
        <v>0</v>
      </c>
      <c r="IW33">
        <f>'k5'!PJ36</f>
        <v>0</v>
      </c>
      <c r="IX33">
        <f>'k5'!PK36</f>
        <v>0</v>
      </c>
      <c r="IY33">
        <f>'k5'!PL36</f>
        <v>0</v>
      </c>
      <c r="IZ33">
        <f>'k5'!PM36</f>
        <v>0</v>
      </c>
      <c r="JA33">
        <f>'k5'!PN36</f>
        <v>0</v>
      </c>
      <c r="JB33">
        <f>'k5'!PO36</f>
        <v>0</v>
      </c>
      <c r="JC33">
        <f>'k5'!PP36</f>
        <v>0</v>
      </c>
      <c r="JD33">
        <f>'k5'!PQ36</f>
        <v>0</v>
      </c>
      <c r="JE33">
        <f>'k5'!PR36</f>
        <v>0</v>
      </c>
      <c r="JF33">
        <f>'k5'!PS36</f>
        <v>0</v>
      </c>
      <c r="JG33">
        <v>33</v>
      </c>
      <c r="JH33">
        <f>'k6'!NT36</f>
        <v>0</v>
      </c>
      <c r="JI33">
        <f>'k6'!NU36</f>
        <v>0</v>
      </c>
      <c r="JJ33">
        <f>'k6'!NV36</f>
        <v>0</v>
      </c>
      <c r="JK33">
        <f>'k6'!NW36</f>
        <v>0</v>
      </c>
      <c r="JL33">
        <f>'k6'!NX36</f>
        <v>0</v>
      </c>
      <c r="JM33">
        <f>'k6'!NY36</f>
        <v>0</v>
      </c>
      <c r="JN33">
        <f>'k6'!NZ36</f>
        <v>0</v>
      </c>
      <c r="JO33">
        <f>'k6'!OA36</f>
        <v>0</v>
      </c>
      <c r="JP33">
        <f>'k6'!OB36</f>
        <v>0</v>
      </c>
      <c r="JQ33">
        <f>'k6'!OC36</f>
        <v>0</v>
      </c>
      <c r="JR33">
        <f>'k6'!OD36</f>
        <v>0</v>
      </c>
      <c r="JS33">
        <f>'k6'!OE36</f>
        <v>0</v>
      </c>
      <c r="JT33">
        <f>'k6'!OF36</f>
        <v>0</v>
      </c>
      <c r="JU33">
        <f>'k6'!OG36</f>
        <v>0</v>
      </c>
      <c r="JV33">
        <f>'k6'!OH36</f>
        <v>0</v>
      </c>
      <c r="JW33">
        <f>'k6'!OI36</f>
        <v>0</v>
      </c>
      <c r="JX33">
        <f>'k6'!OJ36</f>
        <v>0</v>
      </c>
      <c r="JY33">
        <f>'k6'!OK36</f>
        <v>0</v>
      </c>
      <c r="JZ33">
        <f>'k6'!OL36</f>
        <v>0</v>
      </c>
      <c r="KA33">
        <f>'k6'!OM36</f>
        <v>0</v>
      </c>
      <c r="KB33">
        <f>'k6'!ON36</f>
        <v>0</v>
      </c>
      <c r="KC33">
        <f>'k6'!OO36</f>
        <v>0</v>
      </c>
      <c r="KD33">
        <f>'k6'!OP36</f>
        <v>0</v>
      </c>
      <c r="KE33">
        <f>'k6'!OQ36</f>
        <v>0</v>
      </c>
      <c r="KF33">
        <f>'k6'!OR36</f>
        <v>0</v>
      </c>
      <c r="KG33">
        <f>'k6'!OS36</f>
        <v>0</v>
      </c>
      <c r="KH33">
        <f>'k6'!OT36</f>
        <v>0</v>
      </c>
      <c r="KI33">
        <f>'k6'!OU36</f>
        <v>0</v>
      </c>
      <c r="KJ33">
        <f>'k6'!OV36</f>
        <v>0</v>
      </c>
      <c r="KK33">
        <f>'k6'!OW36</f>
        <v>0</v>
      </c>
      <c r="KL33">
        <f>'k6'!OX36</f>
        <v>0</v>
      </c>
      <c r="KM33">
        <f>'k6'!OY36</f>
        <v>0</v>
      </c>
      <c r="KN33">
        <f>'k6'!OZ36</f>
        <v>0</v>
      </c>
      <c r="KO33">
        <f>'k6'!PA36</f>
        <v>0</v>
      </c>
      <c r="KP33">
        <f>'k6'!PB36</f>
        <v>0</v>
      </c>
      <c r="KQ33">
        <f>'k6'!PC36</f>
        <v>0</v>
      </c>
      <c r="KR33">
        <f>'k6'!PD36</f>
        <v>0</v>
      </c>
      <c r="KS33">
        <f>'k6'!PE36</f>
        <v>0</v>
      </c>
      <c r="KT33">
        <f>'k6'!PF36</f>
        <v>0</v>
      </c>
      <c r="KU33">
        <f>'k6'!PG36</f>
        <v>0</v>
      </c>
      <c r="KV33">
        <f>'k6'!PH36</f>
        <v>0</v>
      </c>
      <c r="KW33">
        <f>'k6'!PI36</f>
        <v>0</v>
      </c>
      <c r="KX33">
        <f>'k6'!PJ36</f>
        <v>0</v>
      </c>
      <c r="KY33">
        <f>'k6'!PK36</f>
        <v>0</v>
      </c>
      <c r="KZ33">
        <f>'k6'!PL36</f>
        <v>0</v>
      </c>
      <c r="LA33">
        <f>'k6'!PM36</f>
        <v>0</v>
      </c>
      <c r="LB33">
        <f>'k6'!PN36</f>
        <v>0</v>
      </c>
      <c r="LC33">
        <f>'k6'!PO36</f>
        <v>0</v>
      </c>
      <c r="LD33">
        <f>'k6'!PP36</f>
        <v>0</v>
      </c>
      <c r="LE33">
        <f>'k6'!PQ36</f>
        <v>0</v>
      </c>
      <c r="LF33">
        <f>'k6'!PR36</f>
        <v>0</v>
      </c>
      <c r="LG33">
        <f>'k6'!PS36</f>
        <v>0</v>
      </c>
      <c r="LH33">
        <v>33</v>
      </c>
      <c r="LI33">
        <f>'k7'!NT36</f>
        <v>0</v>
      </c>
      <c r="LJ33">
        <f>'k7'!NU36</f>
        <v>0</v>
      </c>
      <c r="LK33">
        <f>'k7'!NV36</f>
        <v>0</v>
      </c>
      <c r="LL33">
        <f>'k7'!NW36</f>
        <v>0</v>
      </c>
      <c r="LM33">
        <f>'k7'!NX36</f>
        <v>0</v>
      </c>
      <c r="LN33">
        <f>'k7'!NY36</f>
        <v>0</v>
      </c>
      <c r="LO33">
        <f>'k7'!NZ36</f>
        <v>0</v>
      </c>
      <c r="LP33">
        <f>'k7'!OA36</f>
        <v>0</v>
      </c>
      <c r="LQ33">
        <f>'k7'!OB36</f>
        <v>0</v>
      </c>
      <c r="LR33">
        <f>'k7'!OC36</f>
        <v>0</v>
      </c>
      <c r="LS33">
        <f>'k7'!OD36</f>
        <v>0</v>
      </c>
      <c r="LT33">
        <f>'k7'!OE36</f>
        <v>0</v>
      </c>
      <c r="LU33">
        <f>'k7'!OF36</f>
        <v>0</v>
      </c>
      <c r="LV33">
        <f>'k7'!OG36</f>
        <v>0</v>
      </c>
      <c r="LW33">
        <f>'k7'!OH36</f>
        <v>0</v>
      </c>
      <c r="LX33">
        <f>'k7'!OI36</f>
        <v>0</v>
      </c>
      <c r="LY33">
        <f>'k7'!OJ36</f>
        <v>0</v>
      </c>
      <c r="LZ33">
        <f>'k7'!OK36</f>
        <v>0</v>
      </c>
      <c r="MA33">
        <f>'k7'!OL36</f>
        <v>0</v>
      </c>
      <c r="MB33">
        <f>'k7'!OM36</f>
        <v>0</v>
      </c>
      <c r="MC33">
        <f>'k7'!ON36</f>
        <v>0</v>
      </c>
      <c r="MD33">
        <f>'k7'!OO36</f>
        <v>0</v>
      </c>
      <c r="ME33">
        <f>'k7'!OP36</f>
        <v>0</v>
      </c>
      <c r="MF33">
        <f>'k7'!OQ36</f>
        <v>0</v>
      </c>
      <c r="MG33">
        <f>'k7'!OR36</f>
        <v>0</v>
      </c>
      <c r="MH33">
        <f>'k7'!OS36</f>
        <v>0</v>
      </c>
      <c r="MI33">
        <f>'k7'!OT36</f>
        <v>0</v>
      </c>
      <c r="MJ33">
        <f>'k7'!OU36</f>
        <v>0</v>
      </c>
      <c r="MK33">
        <f>'k7'!OV36</f>
        <v>0</v>
      </c>
      <c r="ML33">
        <f>'k7'!OW36</f>
        <v>0</v>
      </c>
      <c r="MM33">
        <f>'k7'!OX36</f>
        <v>0</v>
      </c>
      <c r="MN33">
        <f>'k7'!OY36</f>
        <v>0</v>
      </c>
      <c r="MO33">
        <f>'k7'!OZ36</f>
        <v>0</v>
      </c>
      <c r="MP33">
        <f>'k7'!PA36</f>
        <v>0</v>
      </c>
      <c r="MQ33">
        <f>'k7'!PB36</f>
        <v>0</v>
      </c>
      <c r="MR33">
        <f>'k7'!PC36</f>
        <v>0</v>
      </c>
      <c r="MS33">
        <f>'k7'!PD36</f>
        <v>0</v>
      </c>
      <c r="MT33">
        <f>'k7'!PE36</f>
        <v>0</v>
      </c>
      <c r="MU33">
        <f>'k7'!PF36</f>
        <v>0</v>
      </c>
      <c r="MV33">
        <f>'k7'!PG36</f>
        <v>0</v>
      </c>
      <c r="MW33">
        <f>'k7'!PH36</f>
        <v>0</v>
      </c>
      <c r="MX33">
        <f>'k7'!PI36</f>
        <v>0</v>
      </c>
      <c r="MY33">
        <f>'k7'!PJ36</f>
        <v>0</v>
      </c>
      <c r="MZ33">
        <f>'k7'!PK36</f>
        <v>0</v>
      </c>
      <c r="NA33">
        <f>'k7'!PL36</f>
        <v>0</v>
      </c>
      <c r="NB33">
        <f>'k7'!PM36</f>
        <v>0</v>
      </c>
      <c r="NC33">
        <f>'k7'!PN36</f>
        <v>0</v>
      </c>
      <c r="ND33">
        <f>'k7'!PO36</f>
        <v>0</v>
      </c>
      <c r="NE33">
        <f>'k7'!PP36</f>
        <v>0</v>
      </c>
      <c r="NF33">
        <f>'k7'!PQ36</f>
        <v>0</v>
      </c>
      <c r="NG33">
        <f>'k7'!PR36</f>
        <v>0</v>
      </c>
      <c r="NH33">
        <f>'k7'!PS36</f>
        <v>0</v>
      </c>
      <c r="NI33">
        <v>33</v>
      </c>
      <c r="NJ33">
        <f>'k8'!NT36</f>
        <v>0</v>
      </c>
      <c r="NK33">
        <f>'k8'!NU36</f>
        <v>0</v>
      </c>
      <c r="NL33">
        <f>'k8'!NV36</f>
        <v>0</v>
      </c>
      <c r="NM33">
        <f>'k8'!NW36</f>
        <v>0</v>
      </c>
      <c r="NN33">
        <f>'k8'!NX36</f>
        <v>0</v>
      </c>
      <c r="NO33">
        <f>'k8'!NY36</f>
        <v>0</v>
      </c>
      <c r="NP33">
        <f>'k8'!NZ36</f>
        <v>0</v>
      </c>
      <c r="NQ33">
        <f>'k8'!OA36</f>
        <v>0</v>
      </c>
      <c r="NR33">
        <f>'k8'!OB36</f>
        <v>0</v>
      </c>
      <c r="NS33">
        <f>'k8'!OC36</f>
        <v>0</v>
      </c>
      <c r="NT33">
        <f>'k8'!OD36</f>
        <v>0</v>
      </c>
      <c r="NU33">
        <f>'k8'!OE36</f>
        <v>0</v>
      </c>
      <c r="NV33">
        <f>'k8'!OF36</f>
        <v>0</v>
      </c>
      <c r="NW33">
        <f>'k8'!OG36</f>
        <v>0</v>
      </c>
      <c r="NX33">
        <f>'k8'!OH36</f>
        <v>0</v>
      </c>
      <c r="NY33">
        <f>'k8'!OI36</f>
        <v>0</v>
      </c>
      <c r="NZ33">
        <f>'k8'!OJ36</f>
        <v>0</v>
      </c>
      <c r="OA33">
        <f>'k8'!OK36</f>
        <v>0</v>
      </c>
      <c r="OB33">
        <f>'k8'!OL36</f>
        <v>0</v>
      </c>
      <c r="OC33">
        <f>'k8'!OM36</f>
        <v>0</v>
      </c>
      <c r="OD33">
        <f>'k8'!ON36</f>
        <v>0</v>
      </c>
      <c r="OE33">
        <f>'k8'!OO36</f>
        <v>0</v>
      </c>
      <c r="OF33">
        <f>'k8'!OP36</f>
        <v>0</v>
      </c>
      <c r="OG33">
        <f>'k8'!OQ36</f>
        <v>0</v>
      </c>
      <c r="OH33">
        <f>'k8'!OR36</f>
        <v>0</v>
      </c>
      <c r="OI33">
        <f>'k8'!OS36</f>
        <v>0</v>
      </c>
      <c r="OJ33">
        <f>'k8'!OT36</f>
        <v>0</v>
      </c>
      <c r="OK33">
        <f>'k8'!OU36</f>
        <v>0</v>
      </c>
      <c r="OL33">
        <f>'k8'!OV36</f>
        <v>0</v>
      </c>
      <c r="OM33">
        <f>'k8'!OW36</f>
        <v>0</v>
      </c>
      <c r="ON33">
        <f>'k8'!OX36</f>
        <v>0</v>
      </c>
      <c r="OO33">
        <f>'k8'!OY36</f>
        <v>0</v>
      </c>
      <c r="OP33">
        <f>'k8'!OZ36</f>
        <v>0</v>
      </c>
      <c r="OQ33">
        <f>'k8'!PA36</f>
        <v>0</v>
      </c>
      <c r="OR33">
        <f>'k8'!PB36</f>
        <v>0</v>
      </c>
      <c r="OS33">
        <f>'k8'!PC36</f>
        <v>0</v>
      </c>
      <c r="OT33">
        <f>'k8'!PD36</f>
        <v>0</v>
      </c>
      <c r="OU33">
        <f>'k8'!PE36</f>
        <v>0</v>
      </c>
      <c r="OV33">
        <f>'k8'!PF36</f>
        <v>0</v>
      </c>
      <c r="OW33">
        <f>'k8'!PG36</f>
        <v>0</v>
      </c>
      <c r="OX33">
        <f>'k8'!PH36</f>
        <v>0</v>
      </c>
      <c r="OY33">
        <f>'k8'!PI36</f>
        <v>0</v>
      </c>
      <c r="OZ33">
        <f>'k8'!PJ36</f>
        <v>0</v>
      </c>
      <c r="PA33">
        <f>'k8'!PK36</f>
        <v>0</v>
      </c>
      <c r="PB33">
        <f>'k8'!PL36</f>
        <v>0</v>
      </c>
      <c r="PC33">
        <f>'k8'!PM36</f>
        <v>0</v>
      </c>
      <c r="PD33">
        <f>'k8'!PN36</f>
        <v>0</v>
      </c>
      <c r="PE33">
        <f>'k8'!PO36</f>
        <v>0</v>
      </c>
      <c r="PF33">
        <f>'k8'!PP36</f>
        <v>0</v>
      </c>
      <c r="PG33">
        <f>'k8'!PQ36</f>
        <v>0</v>
      </c>
      <c r="PH33">
        <f>'k8'!PR36</f>
        <v>0</v>
      </c>
      <c r="PI33">
        <f>'k8'!PS36</f>
        <v>0</v>
      </c>
      <c r="PJ33">
        <v>33</v>
      </c>
      <c r="PK33">
        <f>'k9'!NT36</f>
        <v>0</v>
      </c>
      <c r="PL33">
        <f>'k9'!NU36</f>
        <v>0</v>
      </c>
      <c r="PM33">
        <f>'k9'!NV36</f>
        <v>0</v>
      </c>
      <c r="PN33">
        <f>'k9'!NW36</f>
        <v>0</v>
      </c>
      <c r="PO33">
        <f>'k9'!NX36</f>
        <v>0</v>
      </c>
      <c r="PP33">
        <f>'k9'!NY36</f>
        <v>0</v>
      </c>
      <c r="PQ33">
        <f>'k9'!NZ36</f>
        <v>0</v>
      </c>
      <c r="PR33">
        <f>'k9'!OA36</f>
        <v>0</v>
      </c>
      <c r="PS33">
        <f>'k9'!OB36</f>
        <v>0</v>
      </c>
      <c r="PT33">
        <f>'k9'!OC36</f>
        <v>0</v>
      </c>
      <c r="PU33">
        <f>'k9'!OD36</f>
        <v>0</v>
      </c>
      <c r="PV33">
        <f>'k9'!OE36</f>
        <v>0</v>
      </c>
      <c r="PW33">
        <f>'k9'!OF36</f>
        <v>0</v>
      </c>
      <c r="PX33">
        <f>'k9'!OG36</f>
        <v>0</v>
      </c>
      <c r="PY33">
        <f>'k9'!OH36</f>
        <v>0</v>
      </c>
      <c r="PZ33">
        <f>'k9'!OI36</f>
        <v>0</v>
      </c>
      <c r="QA33">
        <f>'k9'!OJ36</f>
        <v>0</v>
      </c>
      <c r="QB33">
        <f>'k9'!OK36</f>
        <v>0</v>
      </c>
      <c r="QC33">
        <f>'k9'!OL36</f>
        <v>0</v>
      </c>
      <c r="QD33">
        <f>'k9'!OM36</f>
        <v>0</v>
      </c>
      <c r="QE33">
        <f>'k9'!ON36</f>
        <v>0</v>
      </c>
      <c r="QF33">
        <f>'k9'!OO36</f>
        <v>0</v>
      </c>
      <c r="QG33">
        <f>'k9'!OP36</f>
        <v>0</v>
      </c>
      <c r="QH33">
        <f>'k9'!OQ36</f>
        <v>0</v>
      </c>
      <c r="QI33">
        <f>'k9'!OR36</f>
        <v>0</v>
      </c>
      <c r="QJ33">
        <f>'k9'!OS36</f>
        <v>0</v>
      </c>
      <c r="QK33">
        <f>'k9'!OT36</f>
        <v>0</v>
      </c>
      <c r="QL33">
        <f>'k9'!OU36</f>
        <v>0</v>
      </c>
      <c r="QM33">
        <f>'k9'!OV36</f>
        <v>0</v>
      </c>
      <c r="QN33">
        <f>'k9'!OW36</f>
        <v>0</v>
      </c>
      <c r="QO33">
        <f>'k9'!OX36</f>
        <v>0</v>
      </c>
      <c r="QP33">
        <f>'k9'!OY36</f>
        <v>0</v>
      </c>
      <c r="QQ33">
        <f>'k9'!OZ36</f>
        <v>0</v>
      </c>
      <c r="QR33">
        <f>'k9'!PA36</f>
        <v>0</v>
      </c>
      <c r="QS33">
        <f>'k9'!PB36</f>
        <v>0</v>
      </c>
      <c r="QT33">
        <f>'k9'!PC36</f>
        <v>0</v>
      </c>
      <c r="QU33">
        <f>'k9'!PD36</f>
        <v>0</v>
      </c>
      <c r="QV33">
        <f>'k9'!PE36</f>
        <v>0</v>
      </c>
      <c r="QW33">
        <f>'k9'!PF36</f>
        <v>0</v>
      </c>
      <c r="QX33">
        <f>'k9'!PG36</f>
        <v>0</v>
      </c>
      <c r="QY33">
        <f>'k9'!PH36</f>
        <v>0</v>
      </c>
      <c r="QZ33">
        <f>'k9'!PI36</f>
        <v>0</v>
      </c>
      <c r="RA33">
        <f>'k9'!PJ36</f>
        <v>0</v>
      </c>
      <c r="RB33">
        <f>'k9'!PK36</f>
        <v>0</v>
      </c>
      <c r="RC33">
        <f>'k9'!PL36</f>
        <v>0</v>
      </c>
      <c r="RD33">
        <f>'k9'!PM36</f>
        <v>0</v>
      </c>
      <c r="RE33">
        <f>'k9'!PN36</f>
        <v>0</v>
      </c>
      <c r="RF33">
        <f>'k9'!PO36</f>
        <v>0</v>
      </c>
      <c r="RG33">
        <f>'k9'!PP36</f>
        <v>0</v>
      </c>
      <c r="RH33">
        <f>'k9'!PQ36</f>
        <v>0</v>
      </c>
      <c r="RI33">
        <f>'k9'!PR36</f>
        <v>0</v>
      </c>
      <c r="RJ33">
        <f>'k9'!PS36</f>
        <v>0</v>
      </c>
      <c r="RK33">
        <v>33</v>
      </c>
      <c r="RL33">
        <f>'k10'!NT36</f>
        <v>0</v>
      </c>
      <c r="RM33">
        <f>'k10'!NU36</f>
        <v>0</v>
      </c>
      <c r="RN33">
        <f>'k10'!NV36</f>
        <v>0</v>
      </c>
      <c r="RO33">
        <f>'k10'!NW36</f>
        <v>0</v>
      </c>
      <c r="RP33">
        <f>'k10'!NX36</f>
        <v>0</v>
      </c>
      <c r="RQ33">
        <f>'k10'!NY36</f>
        <v>0</v>
      </c>
      <c r="RR33">
        <f>'k10'!NZ36</f>
        <v>0</v>
      </c>
      <c r="RS33">
        <f>'k10'!OA36</f>
        <v>0</v>
      </c>
      <c r="RT33">
        <f>'k10'!OB36</f>
        <v>0</v>
      </c>
      <c r="RU33">
        <f>'k10'!OC36</f>
        <v>0</v>
      </c>
      <c r="RV33">
        <f>'k10'!OD36</f>
        <v>0</v>
      </c>
      <c r="RW33">
        <f>'k10'!OE36</f>
        <v>0</v>
      </c>
      <c r="RX33">
        <f>'k10'!OF36</f>
        <v>0</v>
      </c>
      <c r="RY33">
        <f>'k10'!OG36</f>
        <v>0</v>
      </c>
      <c r="RZ33">
        <f>'k10'!OH36</f>
        <v>0</v>
      </c>
      <c r="SA33">
        <f>'k10'!OI36</f>
        <v>0</v>
      </c>
      <c r="SB33">
        <f>'k10'!OJ36</f>
        <v>0</v>
      </c>
      <c r="SC33">
        <f>'k10'!OK36</f>
        <v>0</v>
      </c>
      <c r="SD33">
        <f>'k10'!OL36</f>
        <v>0</v>
      </c>
      <c r="SE33">
        <f>'k10'!OM36</f>
        <v>0</v>
      </c>
      <c r="SF33">
        <f>'k10'!ON36</f>
        <v>0</v>
      </c>
      <c r="SG33">
        <f>'k10'!OO36</f>
        <v>0</v>
      </c>
      <c r="SH33">
        <f>'k10'!OP36</f>
        <v>0</v>
      </c>
      <c r="SI33">
        <f>'k10'!OQ36</f>
        <v>0</v>
      </c>
      <c r="SJ33">
        <f>'k10'!OR36</f>
        <v>0</v>
      </c>
      <c r="SK33">
        <f>'k10'!OS36</f>
        <v>0</v>
      </c>
      <c r="SL33">
        <f>'k10'!OT36</f>
        <v>0</v>
      </c>
      <c r="SM33">
        <f>'k10'!OU36</f>
        <v>0</v>
      </c>
      <c r="SN33">
        <f>'k10'!OV36</f>
        <v>0</v>
      </c>
      <c r="SO33">
        <f>'k10'!OW36</f>
        <v>0</v>
      </c>
      <c r="SP33">
        <f>'k10'!OX36</f>
        <v>0</v>
      </c>
      <c r="SQ33">
        <f>'k10'!OY36</f>
        <v>0</v>
      </c>
      <c r="SR33">
        <f>'k10'!OZ36</f>
        <v>0</v>
      </c>
      <c r="SS33">
        <f>'k10'!PA36</f>
        <v>0</v>
      </c>
      <c r="ST33">
        <f>'k10'!PB36</f>
        <v>0</v>
      </c>
      <c r="SU33">
        <f>'k10'!PC36</f>
        <v>0</v>
      </c>
      <c r="SV33">
        <f>'k10'!PD36</f>
        <v>0</v>
      </c>
      <c r="SW33">
        <f>'k10'!PE36</f>
        <v>0</v>
      </c>
      <c r="SX33">
        <f>'k10'!PF36</f>
        <v>0</v>
      </c>
      <c r="SY33">
        <f>'k10'!PG36</f>
        <v>0</v>
      </c>
      <c r="SZ33">
        <f>'k10'!PH36</f>
        <v>0</v>
      </c>
      <c r="TA33">
        <f>'k10'!PI36</f>
        <v>0</v>
      </c>
      <c r="TB33">
        <f>'k10'!PJ36</f>
        <v>0</v>
      </c>
      <c r="TC33">
        <f>'k10'!PK36</f>
        <v>0</v>
      </c>
      <c r="TD33">
        <f>'k10'!PL36</f>
        <v>0</v>
      </c>
      <c r="TE33">
        <f>'k10'!PM36</f>
        <v>0</v>
      </c>
      <c r="TF33">
        <f>'k10'!PN36</f>
        <v>0</v>
      </c>
      <c r="TG33">
        <f>'k10'!PO36</f>
        <v>0</v>
      </c>
      <c r="TH33">
        <f>'k10'!PP36</f>
        <v>0</v>
      </c>
      <c r="TI33">
        <f>'k10'!PQ36</f>
        <v>0</v>
      </c>
      <c r="TJ33">
        <f>'k10'!PR36</f>
        <v>0</v>
      </c>
      <c r="TK33">
        <f>'k10'!PS36</f>
        <v>0</v>
      </c>
      <c r="TL33">
        <v>33</v>
      </c>
      <c r="TM33">
        <f>'k11'!NT36</f>
        <v>0</v>
      </c>
      <c r="TN33">
        <f>'k11'!NU36</f>
        <v>0</v>
      </c>
      <c r="TO33">
        <f>'k11'!NV36</f>
        <v>0</v>
      </c>
      <c r="TP33">
        <f>'k11'!NW36</f>
        <v>0</v>
      </c>
      <c r="TQ33">
        <f>'k11'!NX36</f>
        <v>0</v>
      </c>
      <c r="TR33">
        <f>'k11'!NY36</f>
        <v>0</v>
      </c>
      <c r="TS33">
        <f>'k11'!NZ36</f>
        <v>0</v>
      </c>
      <c r="TT33">
        <f>'k11'!OA36</f>
        <v>0</v>
      </c>
      <c r="TU33">
        <f>'k11'!OB36</f>
        <v>0</v>
      </c>
      <c r="TV33">
        <f>'k11'!OC36</f>
        <v>0</v>
      </c>
      <c r="TW33">
        <f>'k11'!OD36</f>
        <v>0</v>
      </c>
      <c r="TX33">
        <f>'k11'!OE36</f>
        <v>0</v>
      </c>
      <c r="TY33">
        <f>'k11'!OF36</f>
        <v>0</v>
      </c>
      <c r="TZ33">
        <f>'k11'!OG36</f>
        <v>0</v>
      </c>
      <c r="UA33">
        <f>'k11'!OH36</f>
        <v>0</v>
      </c>
      <c r="UB33">
        <f>'k11'!OI36</f>
        <v>0</v>
      </c>
      <c r="UC33">
        <f>'k11'!OJ36</f>
        <v>0</v>
      </c>
      <c r="UD33">
        <f>'k11'!OK36</f>
        <v>0</v>
      </c>
      <c r="UE33">
        <f>'k11'!OL36</f>
        <v>0</v>
      </c>
      <c r="UF33">
        <f>'k11'!OM36</f>
        <v>0</v>
      </c>
      <c r="UG33">
        <f>'k11'!ON36</f>
        <v>0</v>
      </c>
      <c r="UH33">
        <f>'k11'!OO36</f>
        <v>0</v>
      </c>
      <c r="UI33">
        <f>'k11'!OP36</f>
        <v>0</v>
      </c>
      <c r="UJ33">
        <f>'k11'!OQ36</f>
        <v>0</v>
      </c>
      <c r="UK33">
        <f>'k11'!OR36</f>
        <v>0</v>
      </c>
      <c r="UL33">
        <f>'k11'!OS36</f>
        <v>0</v>
      </c>
      <c r="UM33">
        <f>'k11'!OT36</f>
        <v>0</v>
      </c>
      <c r="UN33">
        <f>'k11'!OU36</f>
        <v>0</v>
      </c>
      <c r="UO33">
        <f>'k11'!OV36</f>
        <v>0</v>
      </c>
      <c r="UP33">
        <f>'k11'!OW36</f>
        <v>0</v>
      </c>
      <c r="UQ33">
        <f>'k11'!OX36</f>
        <v>0</v>
      </c>
      <c r="UR33">
        <f>'k11'!OY36</f>
        <v>0</v>
      </c>
      <c r="US33">
        <f>'k11'!OZ36</f>
        <v>0</v>
      </c>
      <c r="UT33">
        <f>'k11'!PA36</f>
        <v>0</v>
      </c>
      <c r="UU33">
        <f>'k11'!PB36</f>
        <v>0</v>
      </c>
      <c r="UV33">
        <f>'k11'!PC36</f>
        <v>0</v>
      </c>
      <c r="UW33">
        <f>'k11'!PD36</f>
        <v>0</v>
      </c>
      <c r="UX33">
        <f>'k11'!PE36</f>
        <v>0</v>
      </c>
      <c r="UY33">
        <f>'k11'!PF36</f>
        <v>0</v>
      </c>
      <c r="UZ33">
        <f>'k11'!PG36</f>
        <v>0</v>
      </c>
      <c r="VA33">
        <f>'k11'!PH36</f>
        <v>0</v>
      </c>
      <c r="VB33">
        <f>'k11'!PI36</f>
        <v>0</v>
      </c>
      <c r="VC33">
        <f>'k11'!PJ36</f>
        <v>0</v>
      </c>
      <c r="VD33">
        <f>'k11'!PK36</f>
        <v>0</v>
      </c>
      <c r="VE33">
        <f>'k11'!PL36</f>
        <v>0</v>
      </c>
      <c r="VF33">
        <f>'k11'!PM36</f>
        <v>0</v>
      </c>
      <c r="VG33">
        <f>'k11'!PN36</f>
        <v>0</v>
      </c>
      <c r="VH33">
        <f>'k11'!PO36</f>
        <v>0</v>
      </c>
      <c r="VI33">
        <f>'k11'!PP36</f>
        <v>0</v>
      </c>
      <c r="VJ33">
        <f>'k11'!PQ36</f>
        <v>0</v>
      </c>
      <c r="VK33">
        <f>'k11'!PR36</f>
        <v>0</v>
      </c>
      <c r="VL33">
        <f>'k11'!PS36</f>
        <v>0</v>
      </c>
      <c r="VM33">
        <v>33</v>
      </c>
      <c r="VN33">
        <f>'k12'!NT36</f>
        <v>0</v>
      </c>
      <c r="VO33">
        <f>'k12'!NU36</f>
        <v>0</v>
      </c>
      <c r="VP33">
        <f>'k12'!NV36</f>
        <v>0</v>
      </c>
      <c r="VQ33">
        <f>'k12'!NW36</f>
        <v>0</v>
      </c>
      <c r="VR33">
        <f>'k12'!NX36</f>
        <v>0</v>
      </c>
      <c r="VS33">
        <f>'k12'!NY36</f>
        <v>0</v>
      </c>
      <c r="VT33">
        <f>'k12'!NZ36</f>
        <v>0</v>
      </c>
      <c r="VU33">
        <f>'k12'!OA36</f>
        <v>0</v>
      </c>
      <c r="VV33">
        <f>'k12'!OB36</f>
        <v>0</v>
      </c>
      <c r="VW33">
        <f>'k12'!OC36</f>
        <v>0</v>
      </c>
      <c r="VX33">
        <f>'k12'!OD36</f>
        <v>0</v>
      </c>
      <c r="VY33">
        <f>'k12'!OE36</f>
        <v>0</v>
      </c>
      <c r="VZ33">
        <f>'k12'!OF36</f>
        <v>0</v>
      </c>
      <c r="WA33">
        <f>'k12'!OG36</f>
        <v>0</v>
      </c>
      <c r="WB33">
        <f>'k12'!OH36</f>
        <v>0</v>
      </c>
      <c r="WC33">
        <f>'k12'!OI36</f>
        <v>0</v>
      </c>
      <c r="WD33">
        <f>'k12'!OJ36</f>
        <v>0</v>
      </c>
      <c r="WE33">
        <f>'k12'!OK36</f>
        <v>0</v>
      </c>
      <c r="WF33">
        <f>'k12'!OL36</f>
        <v>0</v>
      </c>
      <c r="WG33">
        <f>'k12'!OM36</f>
        <v>0</v>
      </c>
      <c r="WH33">
        <f>'k12'!ON36</f>
        <v>0</v>
      </c>
      <c r="WI33">
        <f>'k12'!OO36</f>
        <v>0</v>
      </c>
      <c r="WJ33">
        <f>'k12'!OP36</f>
        <v>0</v>
      </c>
      <c r="WK33">
        <f>'k12'!OQ36</f>
        <v>0</v>
      </c>
      <c r="WL33">
        <f>'k12'!OR36</f>
        <v>0</v>
      </c>
      <c r="WM33">
        <f>'k12'!OS36</f>
        <v>0</v>
      </c>
      <c r="WN33">
        <f>'k12'!OT36</f>
        <v>0</v>
      </c>
      <c r="WO33">
        <f>'k12'!OU36</f>
        <v>0</v>
      </c>
      <c r="WP33">
        <f>'k12'!OV36</f>
        <v>0</v>
      </c>
      <c r="WQ33">
        <f>'k12'!OW36</f>
        <v>0</v>
      </c>
      <c r="WR33">
        <f>'k12'!OX36</f>
        <v>0</v>
      </c>
      <c r="WS33">
        <f>'k12'!OY36</f>
        <v>0</v>
      </c>
      <c r="WT33">
        <f>'k12'!OZ36</f>
        <v>0</v>
      </c>
      <c r="WU33">
        <f>'k12'!PA36</f>
        <v>0</v>
      </c>
      <c r="WV33">
        <f>'k12'!PB36</f>
        <v>0</v>
      </c>
      <c r="WW33">
        <f>'k12'!PC36</f>
        <v>0</v>
      </c>
      <c r="WX33">
        <f>'k12'!PD36</f>
        <v>0</v>
      </c>
      <c r="WY33">
        <f>'k12'!PE36</f>
        <v>0</v>
      </c>
      <c r="WZ33">
        <f>'k12'!PF36</f>
        <v>0</v>
      </c>
      <c r="XA33">
        <f>'k12'!PG36</f>
        <v>0</v>
      </c>
      <c r="XB33">
        <f>'k12'!PH36</f>
        <v>0</v>
      </c>
      <c r="XC33">
        <f>'k12'!PI36</f>
        <v>0</v>
      </c>
      <c r="XD33">
        <f>'k12'!PJ36</f>
        <v>0</v>
      </c>
      <c r="XE33">
        <f>'k12'!PK36</f>
        <v>0</v>
      </c>
      <c r="XF33">
        <f>'k12'!PL36</f>
        <v>0</v>
      </c>
      <c r="XG33">
        <f>'k12'!PM36</f>
        <v>0</v>
      </c>
      <c r="XH33">
        <f>'k12'!PN36</f>
        <v>0</v>
      </c>
      <c r="XI33">
        <f>'k12'!PO36</f>
        <v>0</v>
      </c>
      <c r="XJ33">
        <f>'k12'!PP36</f>
        <v>0</v>
      </c>
      <c r="XK33">
        <f>'k12'!PQ36</f>
        <v>0</v>
      </c>
      <c r="XL33">
        <f>'k12'!PR36</f>
        <v>0</v>
      </c>
      <c r="XM33">
        <f>'k12'!PS36</f>
        <v>0</v>
      </c>
      <c r="XN33">
        <v>33</v>
      </c>
      <c r="XO33">
        <f>'k13'!NT36</f>
        <v>0</v>
      </c>
      <c r="XP33">
        <f>'k13'!NU36</f>
        <v>0</v>
      </c>
      <c r="XQ33">
        <f>'k13'!NV36</f>
        <v>0</v>
      </c>
      <c r="XR33">
        <f>'k13'!NW36</f>
        <v>0</v>
      </c>
      <c r="XS33">
        <f>'k13'!NX36</f>
        <v>0</v>
      </c>
      <c r="XT33">
        <f>'k13'!NY36</f>
        <v>0</v>
      </c>
      <c r="XU33">
        <f>'k13'!NZ36</f>
        <v>0</v>
      </c>
      <c r="XV33">
        <f>'k13'!OA36</f>
        <v>0</v>
      </c>
      <c r="XW33">
        <f>'k13'!OB36</f>
        <v>0</v>
      </c>
      <c r="XX33">
        <f>'k13'!OC36</f>
        <v>0</v>
      </c>
      <c r="XY33">
        <f>'k13'!OD36</f>
        <v>0</v>
      </c>
      <c r="XZ33">
        <f>'k13'!OE36</f>
        <v>0</v>
      </c>
      <c r="YA33">
        <f>'k13'!OF36</f>
        <v>0</v>
      </c>
      <c r="YB33">
        <f>'k13'!OG36</f>
        <v>0</v>
      </c>
      <c r="YC33">
        <f>'k13'!OH36</f>
        <v>0</v>
      </c>
      <c r="YD33">
        <f>'k13'!OI36</f>
        <v>0</v>
      </c>
      <c r="YE33">
        <f>'k13'!OJ36</f>
        <v>0</v>
      </c>
      <c r="YF33">
        <f>'k13'!OK36</f>
        <v>0</v>
      </c>
      <c r="YG33">
        <f>'k13'!OL36</f>
        <v>0</v>
      </c>
      <c r="YH33">
        <f>'k13'!OM36</f>
        <v>0</v>
      </c>
      <c r="YI33">
        <f>'k13'!ON36</f>
        <v>0</v>
      </c>
      <c r="YJ33">
        <f>'k13'!OO36</f>
        <v>0</v>
      </c>
      <c r="YK33">
        <f>'k13'!OP36</f>
        <v>0</v>
      </c>
      <c r="YL33">
        <f>'k13'!OQ36</f>
        <v>0</v>
      </c>
      <c r="YM33">
        <f>'k13'!OR36</f>
        <v>0</v>
      </c>
      <c r="YN33">
        <f>'k13'!OS36</f>
        <v>0</v>
      </c>
      <c r="YO33">
        <f>'k13'!OT36</f>
        <v>0</v>
      </c>
      <c r="YP33">
        <f>'k13'!OU36</f>
        <v>0</v>
      </c>
      <c r="YQ33">
        <f>'k13'!OV36</f>
        <v>0</v>
      </c>
      <c r="YR33">
        <f>'k13'!OW36</f>
        <v>0</v>
      </c>
      <c r="YS33">
        <f>'k13'!OX36</f>
        <v>0</v>
      </c>
      <c r="YT33">
        <f>'k13'!OY36</f>
        <v>0</v>
      </c>
      <c r="YU33">
        <f>'k13'!OZ36</f>
        <v>0</v>
      </c>
      <c r="YV33">
        <f>'k13'!PA36</f>
        <v>0</v>
      </c>
      <c r="YW33">
        <f>'k13'!PB36</f>
        <v>0</v>
      </c>
      <c r="YX33">
        <f>'k13'!PC36</f>
        <v>0</v>
      </c>
      <c r="YY33">
        <f>'k13'!PD36</f>
        <v>0</v>
      </c>
      <c r="YZ33">
        <f>'k13'!PE36</f>
        <v>0</v>
      </c>
      <c r="ZA33">
        <f>'k13'!PF36</f>
        <v>0</v>
      </c>
      <c r="ZB33">
        <f>'k13'!PG36</f>
        <v>0</v>
      </c>
      <c r="ZC33">
        <f>'k13'!PH36</f>
        <v>0</v>
      </c>
      <c r="ZD33">
        <f>'k13'!PI36</f>
        <v>0</v>
      </c>
      <c r="ZE33">
        <f>'k13'!PJ36</f>
        <v>0</v>
      </c>
      <c r="ZF33">
        <f>'k13'!PK36</f>
        <v>0</v>
      </c>
      <c r="ZG33">
        <f>'k13'!PL36</f>
        <v>0</v>
      </c>
      <c r="ZH33">
        <f>'k13'!PM36</f>
        <v>0</v>
      </c>
      <c r="ZI33">
        <f>'k13'!PN36</f>
        <v>0</v>
      </c>
      <c r="ZJ33">
        <f>'k13'!PO36</f>
        <v>0</v>
      </c>
      <c r="ZK33">
        <f>'k13'!PP36</f>
        <v>0</v>
      </c>
      <c r="ZL33">
        <f>'k13'!PQ36</f>
        <v>0</v>
      </c>
      <c r="ZM33">
        <f>'k13'!PR36</f>
        <v>0</v>
      </c>
      <c r="ZN33">
        <f>'k13'!PS36</f>
        <v>0</v>
      </c>
      <c r="ZO33">
        <v>33</v>
      </c>
      <c r="ZP33">
        <f>'k14'!NT36</f>
        <v>0</v>
      </c>
      <c r="ZQ33">
        <f>'k14'!NU36</f>
        <v>0</v>
      </c>
      <c r="ZR33">
        <f>'k14'!NV36</f>
        <v>0</v>
      </c>
      <c r="ZS33">
        <f>'k14'!NW36</f>
        <v>0</v>
      </c>
      <c r="ZT33">
        <f>'k14'!NX36</f>
        <v>0</v>
      </c>
      <c r="ZU33">
        <f>'k14'!NY36</f>
        <v>0</v>
      </c>
      <c r="ZV33">
        <f>'k14'!NZ36</f>
        <v>0</v>
      </c>
      <c r="ZW33">
        <f>'k14'!OA36</f>
        <v>0</v>
      </c>
      <c r="ZX33">
        <f>'k14'!OB36</f>
        <v>0</v>
      </c>
      <c r="ZY33">
        <f>'k14'!OC36</f>
        <v>0</v>
      </c>
      <c r="ZZ33">
        <f>'k14'!OD36</f>
        <v>0</v>
      </c>
      <c r="AAA33">
        <f>'k14'!OE36</f>
        <v>0</v>
      </c>
      <c r="AAB33">
        <f>'k14'!OF36</f>
        <v>0</v>
      </c>
      <c r="AAC33">
        <f>'k14'!OG36</f>
        <v>0</v>
      </c>
      <c r="AAD33">
        <f>'k14'!OH36</f>
        <v>0</v>
      </c>
      <c r="AAE33">
        <f>'k14'!OI36</f>
        <v>0</v>
      </c>
      <c r="AAF33">
        <f>'k14'!OJ36</f>
        <v>0</v>
      </c>
      <c r="AAG33">
        <f>'k14'!OK36</f>
        <v>0</v>
      </c>
      <c r="AAH33">
        <f>'k14'!OL36</f>
        <v>0</v>
      </c>
      <c r="AAI33">
        <f>'k14'!OM36</f>
        <v>0</v>
      </c>
      <c r="AAJ33">
        <f>'k14'!ON36</f>
        <v>0</v>
      </c>
      <c r="AAK33">
        <f>'k14'!OO36</f>
        <v>0</v>
      </c>
      <c r="AAL33">
        <f>'k14'!OP36</f>
        <v>0</v>
      </c>
      <c r="AAM33">
        <f>'k14'!OQ36</f>
        <v>0</v>
      </c>
      <c r="AAN33">
        <f>'k14'!OR36</f>
        <v>0</v>
      </c>
      <c r="AAO33">
        <f>'k14'!OS36</f>
        <v>0</v>
      </c>
      <c r="AAP33">
        <f>'k14'!OT36</f>
        <v>0</v>
      </c>
      <c r="AAQ33">
        <f>'k14'!OU36</f>
        <v>0</v>
      </c>
      <c r="AAR33">
        <f>'k14'!OV36</f>
        <v>0</v>
      </c>
      <c r="AAS33">
        <f>'k14'!OW36</f>
        <v>0</v>
      </c>
      <c r="AAT33">
        <f>'k14'!OX36</f>
        <v>0</v>
      </c>
      <c r="AAU33">
        <f>'k14'!OY36</f>
        <v>0</v>
      </c>
      <c r="AAV33">
        <f>'k14'!OZ36</f>
        <v>0</v>
      </c>
      <c r="AAW33">
        <f>'k14'!PA36</f>
        <v>0</v>
      </c>
      <c r="AAX33">
        <f>'k14'!PB36</f>
        <v>0</v>
      </c>
      <c r="AAY33">
        <f>'k14'!PC36</f>
        <v>0</v>
      </c>
      <c r="AAZ33">
        <f>'k14'!PD36</f>
        <v>0</v>
      </c>
      <c r="ABA33">
        <f>'k14'!PE36</f>
        <v>0</v>
      </c>
      <c r="ABB33">
        <f>'k14'!PF36</f>
        <v>0</v>
      </c>
      <c r="ABC33">
        <f>'k14'!PG36</f>
        <v>0</v>
      </c>
      <c r="ABD33">
        <f>'k14'!PH36</f>
        <v>0</v>
      </c>
      <c r="ABE33">
        <f>'k14'!PI36</f>
        <v>0</v>
      </c>
      <c r="ABF33">
        <f>'k14'!PJ36</f>
        <v>0</v>
      </c>
      <c r="ABG33">
        <f>'k14'!PK36</f>
        <v>0</v>
      </c>
      <c r="ABH33">
        <f>'k14'!PL36</f>
        <v>0</v>
      </c>
      <c r="ABI33">
        <f>'k14'!PM36</f>
        <v>0</v>
      </c>
      <c r="ABJ33">
        <f>'k14'!PN36</f>
        <v>0</v>
      </c>
      <c r="ABK33">
        <f>'k14'!PO36</f>
        <v>0</v>
      </c>
      <c r="ABL33">
        <f>'k14'!PP36</f>
        <v>0</v>
      </c>
      <c r="ABM33">
        <f>'k14'!PQ36</f>
        <v>0</v>
      </c>
      <c r="ABN33">
        <f>'k14'!PR36</f>
        <v>0</v>
      </c>
      <c r="ABO33">
        <f>'k14'!PS36</f>
        <v>0</v>
      </c>
      <c r="ABP33">
        <v>33</v>
      </c>
      <c r="ABQ33">
        <f>'k15'!NT36</f>
        <v>0</v>
      </c>
      <c r="ABR33">
        <f>'k15'!NU36</f>
        <v>0</v>
      </c>
      <c r="ABS33">
        <f>'k15'!NV36</f>
        <v>0</v>
      </c>
      <c r="ABT33">
        <f>'k15'!NW36</f>
        <v>0</v>
      </c>
      <c r="ABU33">
        <f>'k15'!NX36</f>
        <v>0</v>
      </c>
      <c r="ABV33">
        <f>'k15'!NY36</f>
        <v>0</v>
      </c>
      <c r="ABW33">
        <f>'k15'!NZ36</f>
        <v>0</v>
      </c>
      <c r="ABX33">
        <f>'k15'!OA36</f>
        <v>0</v>
      </c>
      <c r="ABY33">
        <f>'k15'!OB36</f>
        <v>0</v>
      </c>
      <c r="ABZ33">
        <f>'k15'!OC36</f>
        <v>0</v>
      </c>
      <c r="ACA33">
        <f>'k15'!OD36</f>
        <v>0</v>
      </c>
      <c r="ACB33">
        <f>'k15'!OE36</f>
        <v>0</v>
      </c>
      <c r="ACC33">
        <f>'k15'!OF36</f>
        <v>0</v>
      </c>
      <c r="ACD33">
        <f>'k15'!OG36</f>
        <v>0</v>
      </c>
      <c r="ACE33">
        <f>'k15'!OH36</f>
        <v>0</v>
      </c>
      <c r="ACF33">
        <f>'k15'!OI36</f>
        <v>0</v>
      </c>
      <c r="ACG33">
        <f>'k15'!OJ36</f>
        <v>0</v>
      </c>
      <c r="ACH33">
        <f>'k15'!OK36</f>
        <v>0</v>
      </c>
      <c r="ACI33">
        <f>'k15'!OL36</f>
        <v>0</v>
      </c>
      <c r="ACJ33">
        <f>'k15'!OM36</f>
        <v>0</v>
      </c>
      <c r="ACK33">
        <f>'k15'!ON36</f>
        <v>0</v>
      </c>
      <c r="ACL33">
        <f>'k15'!OO36</f>
        <v>0</v>
      </c>
      <c r="ACM33">
        <f>'k15'!OP36</f>
        <v>0</v>
      </c>
      <c r="ACN33">
        <f>'k15'!OQ36</f>
        <v>0</v>
      </c>
      <c r="ACO33">
        <f>'k15'!OR36</f>
        <v>0</v>
      </c>
      <c r="ACP33">
        <f>'k15'!OS36</f>
        <v>0</v>
      </c>
      <c r="ACQ33">
        <f>'k15'!OT36</f>
        <v>0</v>
      </c>
      <c r="ACR33">
        <f>'k15'!OU36</f>
        <v>0</v>
      </c>
      <c r="ACS33">
        <f>'k15'!OV36</f>
        <v>0</v>
      </c>
      <c r="ACT33">
        <f>'k15'!OW36</f>
        <v>0</v>
      </c>
      <c r="ACU33">
        <f>'k15'!OX36</f>
        <v>0</v>
      </c>
      <c r="ACV33">
        <f>'k15'!OY36</f>
        <v>0</v>
      </c>
      <c r="ACW33">
        <f>'k15'!OZ36</f>
        <v>0</v>
      </c>
      <c r="ACX33">
        <f>'k15'!PA36</f>
        <v>0</v>
      </c>
      <c r="ACY33">
        <f>'k15'!PB36</f>
        <v>0</v>
      </c>
      <c r="ACZ33">
        <f>'k15'!PC36</f>
        <v>0</v>
      </c>
      <c r="ADA33">
        <f>'k15'!PD36</f>
        <v>0</v>
      </c>
      <c r="ADB33">
        <f>'k15'!PE36</f>
        <v>0</v>
      </c>
      <c r="ADC33">
        <f>'k15'!PF36</f>
        <v>0</v>
      </c>
      <c r="ADD33">
        <f>'k15'!PG36</f>
        <v>0</v>
      </c>
      <c r="ADE33">
        <f>'k15'!PH36</f>
        <v>0</v>
      </c>
      <c r="ADF33">
        <f>'k15'!PI36</f>
        <v>0</v>
      </c>
      <c r="ADG33">
        <f>'k15'!PJ36</f>
        <v>0</v>
      </c>
      <c r="ADH33">
        <f>'k15'!PK36</f>
        <v>0</v>
      </c>
      <c r="ADI33">
        <f>'k15'!PL36</f>
        <v>0</v>
      </c>
      <c r="ADJ33">
        <f>'k15'!PM36</f>
        <v>0</v>
      </c>
      <c r="ADK33">
        <f>'k15'!PN36</f>
        <v>0</v>
      </c>
      <c r="ADL33">
        <f>'k15'!PO36</f>
        <v>0</v>
      </c>
      <c r="ADM33">
        <f>'k15'!PP36</f>
        <v>0</v>
      </c>
      <c r="ADN33">
        <f>'k15'!PQ36</f>
        <v>0</v>
      </c>
      <c r="ADO33">
        <f>'k15'!PR36</f>
        <v>0</v>
      </c>
      <c r="ADP33">
        <f>'k15'!PS36</f>
        <v>0</v>
      </c>
      <c r="ADQ33">
        <v>33</v>
      </c>
      <c r="ADR33">
        <f>'k16'!NT36</f>
        <v>0</v>
      </c>
      <c r="ADS33">
        <f>'k16'!NU36</f>
        <v>0</v>
      </c>
      <c r="ADT33">
        <f>'k16'!NV36</f>
        <v>0</v>
      </c>
      <c r="ADU33">
        <f>'k16'!NW36</f>
        <v>0</v>
      </c>
      <c r="ADV33">
        <f>'k16'!NX36</f>
        <v>0</v>
      </c>
      <c r="ADW33">
        <f>'k16'!NY36</f>
        <v>0</v>
      </c>
      <c r="ADX33">
        <f>'k16'!NZ36</f>
        <v>0</v>
      </c>
      <c r="ADY33">
        <f>'k16'!OA36</f>
        <v>0</v>
      </c>
      <c r="ADZ33">
        <f>'k16'!OB36</f>
        <v>0</v>
      </c>
      <c r="AEA33">
        <f>'k16'!OC36</f>
        <v>0</v>
      </c>
      <c r="AEB33">
        <f>'k16'!OD36</f>
        <v>0</v>
      </c>
      <c r="AEC33">
        <f>'k16'!OE36</f>
        <v>0</v>
      </c>
      <c r="AED33">
        <f>'k16'!OF36</f>
        <v>0</v>
      </c>
      <c r="AEE33">
        <f>'k16'!OG36</f>
        <v>0</v>
      </c>
      <c r="AEF33">
        <f>'k16'!OH36</f>
        <v>0</v>
      </c>
      <c r="AEG33">
        <f>'k16'!OI36</f>
        <v>0</v>
      </c>
      <c r="AEH33">
        <f>'k16'!OJ36</f>
        <v>0</v>
      </c>
      <c r="AEI33">
        <f>'k16'!OK36</f>
        <v>0</v>
      </c>
      <c r="AEJ33">
        <f>'k16'!OL36</f>
        <v>0</v>
      </c>
      <c r="AEK33">
        <f>'k16'!OM36</f>
        <v>0</v>
      </c>
      <c r="AEL33">
        <f>'k16'!ON36</f>
        <v>0</v>
      </c>
      <c r="AEM33">
        <f>'k16'!OO36</f>
        <v>0</v>
      </c>
      <c r="AEN33">
        <f>'k16'!OP36</f>
        <v>0</v>
      </c>
      <c r="AEO33">
        <f>'k16'!OQ36</f>
        <v>0</v>
      </c>
      <c r="AEP33">
        <f>'k16'!OR36</f>
        <v>0</v>
      </c>
      <c r="AEQ33">
        <f>'k16'!OS36</f>
        <v>0</v>
      </c>
      <c r="AER33">
        <f>'k16'!OT36</f>
        <v>0</v>
      </c>
      <c r="AES33">
        <f>'k16'!OU36</f>
        <v>0</v>
      </c>
      <c r="AET33">
        <f>'k16'!OV36</f>
        <v>0</v>
      </c>
      <c r="AEU33">
        <f>'k16'!OW36</f>
        <v>0</v>
      </c>
      <c r="AEV33">
        <f>'k16'!OX36</f>
        <v>0</v>
      </c>
      <c r="AEW33">
        <f>'k16'!OY36</f>
        <v>0</v>
      </c>
      <c r="AEX33">
        <f>'k16'!OZ36</f>
        <v>0</v>
      </c>
      <c r="AEY33">
        <f>'k16'!PA36</f>
        <v>0</v>
      </c>
      <c r="AEZ33">
        <f>'k16'!PB36</f>
        <v>0</v>
      </c>
      <c r="AFA33">
        <f>'k16'!PC36</f>
        <v>0</v>
      </c>
      <c r="AFB33">
        <f>'k16'!PD36</f>
        <v>0</v>
      </c>
      <c r="AFC33">
        <f>'k16'!PE36</f>
        <v>0</v>
      </c>
      <c r="AFD33">
        <f>'k16'!PF36</f>
        <v>0</v>
      </c>
      <c r="AFE33">
        <f>'k16'!PG36</f>
        <v>0</v>
      </c>
      <c r="AFF33">
        <f>'k16'!PH36</f>
        <v>0</v>
      </c>
      <c r="AFG33">
        <f>'k16'!PI36</f>
        <v>0</v>
      </c>
      <c r="AFH33">
        <f>'k16'!PJ36</f>
        <v>0</v>
      </c>
      <c r="AFI33">
        <f>'k16'!PK36</f>
        <v>0</v>
      </c>
      <c r="AFJ33">
        <f>'k16'!PL36</f>
        <v>0</v>
      </c>
      <c r="AFK33">
        <f>'k16'!PM36</f>
        <v>0</v>
      </c>
      <c r="AFL33">
        <f>'k16'!PN36</f>
        <v>0</v>
      </c>
      <c r="AFM33">
        <f>'k16'!PO36</f>
        <v>0</v>
      </c>
      <c r="AFN33">
        <f>'k16'!PP36</f>
        <v>0</v>
      </c>
      <c r="AFO33">
        <f>'k16'!PQ36</f>
        <v>0</v>
      </c>
      <c r="AFP33">
        <f>'k16'!PR36</f>
        <v>0</v>
      </c>
      <c r="AFQ33">
        <f>'k16'!PS36</f>
        <v>0</v>
      </c>
      <c r="AFR33">
        <v>33</v>
      </c>
      <c r="AFS33">
        <f>'k17'!NT36</f>
        <v>0</v>
      </c>
      <c r="AFT33">
        <f>'k17'!NU36</f>
        <v>0</v>
      </c>
      <c r="AFU33">
        <f>'k17'!NV36</f>
        <v>0</v>
      </c>
      <c r="AFV33">
        <f>'k17'!NW36</f>
        <v>0</v>
      </c>
      <c r="AFW33">
        <f>'k17'!NX36</f>
        <v>0</v>
      </c>
      <c r="AFX33">
        <f>'k17'!NY36</f>
        <v>0</v>
      </c>
      <c r="AFY33">
        <f>'k17'!NZ36</f>
        <v>0</v>
      </c>
      <c r="AFZ33">
        <f>'k17'!OA36</f>
        <v>0</v>
      </c>
      <c r="AGA33">
        <f>'k17'!OB36</f>
        <v>0</v>
      </c>
      <c r="AGB33">
        <f>'k17'!OC36</f>
        <v>0</v>
      </c>
      <c r="AGC33">
        <f>'k17'!OD36</f>
        <v>0</v>
      </c>
      <c r="AGD33">
        <f>'k17'!OE36</f>
        <v>0</v>
      </c>
      <c r="AGE33">
        <f>'k17'!OF36</f>
        <v>0</v>
      </c>
      <c r="AGF33">
        <f>'k17'!OG36</f>
        <v>0</v>
      </c>
      <c r="AGG33">
        <f>'k17'!OH36</f>
        <v>0</v>
      </c>
      <c r="AGH33">
        <f>'k17'!OI36</f>
        <v>0</v>
      </c>
      <c r="AGI33">
        <f>'k17'!OJ36</f>
        <v>0</v>
      </c>
      <c r="AGJ33">
        <f>'k17'!OK36</f>
        <v>0</v>
      </c>
      <c r="AGK33">
        <f>'k17'!OL36</f>
        <v>0</v>
      </c>
      <c r="AGL33">
        <f>'k17'!OM36</f>
        <v>0</v>
      </c>
      <c r="AGM33">
        <f>'k17'!ON36</f>
        <v>0</v>
      </c>
      <c r="AGN33">
        <f>'k17'!OO36</f>
        <v>0</v>
      </c>
      <c r="AGO33">
        <f>'k17'!OP36</f>
        <v>0</v>
      </c>
      <c r="AGP33">
        <f>'k17'!OQ36</f>
        <v>0</v>
      </c>
      <c r="AGQ33">
        <f>'k17'!OR36</f>
        <v>0</v>
      </c>
      <c r="AGR33">
        <f>'k17'!OS36</f>
        <v>0</v>
      </c>
      <c r="AGS33">
        <f>'k17'!OT36</f>
        <v>0</v>
      </c>
      <c r="AGT33">
        <f>'k17'!OU36</f>
        <v>0</v>
      </c>
      <c r="AGU33">
        <f>'k17'!OV36</f>
        <v>0</v>
      </c>
      <c r="AGV33">
        <f>'k17'!OW36</f>
        <v>0</v>
      </c>
      <c r="AGW33">
        <f>'k17'!OX36</f>
        <v>0</v>
      </c>
      <c r="AGX33">
        <f>'k17'!OY36</f>
        <v>0</v>
      </c>
      <c r="AGY33">
        <f>'k17'!OZ36</f>
        <v>0</v>
      </c>
      <c r="AGZ33">
        <f>'k17'!PA36</f>
        <v>0</v>
      </c>
      <c r="AHA33">
        <f>'k17'!PB36</f>
        <v>0</v>
      </c>
      <c r="AHB33">
        <f>'k17'!PC36</f>
        <v>0</v>
      </c>
      <c r="AHC33">
        <f>'k17'!PD36</f>
        <v>0</v>
      </c>
      <c r="AHD33">
        <f>'k17'!PE36</f>
        <v>0</v>
      </c>
      <c r="AHE33">
        <f>'k17'!PF36</f>
        <v>0</v>
      </c>
      <c r="AHF33">
        <f>'k17'!PG36</f>
        <v>0</v>
      </c>
      <c r="AHG33">
        <f>'k17'!PH36</f>
        <v>0</v>
      </c>
      <c r="AHH33">
        <f>'k17'!PI36</f>
        <v>0</v>
      </c>
      <c r="AHI33">
        <f>'k17'!PJ36</f>
        <v>0</v>
      </c>
      <c r="AHJ33">
        <f>'k17'!PK36</f>
        <v>0</v>
      </c>
      <c r="AHK33">
        <f>'k17'!PL36</f>
        <v>0</v>
      </c>
      <c r="AHL33">
        <f>'k17'!PM36</f>
        <v>0</v>
      </c>
      <c r="AHM33">
        <f>'k17'!PN36</f>
        <v>0</v>
      </c>
      <c r="AHN33">
        <f>'k17'!PO36</f>
        <v>0</v>
      </c>
      <c r="AHO33">
        <f>'k17'!PP36</f>
        <v>0</v>
      </c>
      <c r="AHP33">
        <f>'k17'!PQ36</f>
        <v>0</v>
      </c>
      <c r="AHQ33">
        <f>'k17'!PR36</f>
        <v>0</v>
      </c>
      <c r="AHR33">
        <f>'k17'!PS36</f>
        <v>0</v>
      </c>
      <c r="AHS33">
        <v>33</v>
      </c>
      <c r="AHT33">
        <f>'k18'!NT36</f>
        <v>0</v>
      </c>
      <c r="AHU33">
        <f>'k18'!NU36</f>
        <v>0</v>
      </c>
      <c r="AHV33">
        <f>'k18'!NV36</f>
        <v>0</v>
      </c>
      <c r="AHW33">
        <f>'k18'!NW36</f>
        <v>0</v>
      </c>
      <c r="AHX33">
        <f>'k18'!NX36</f>
        <v>0</v>
      </c>
      <c r="AHY33">
        <f>'k18'!NY36</f>
        <v>0</v>
      </c>
      <c r="AHZ33">
        <f>'k18'!NZ36</f>
        <v>0</v>
      </c>
      <c r="AIA33">
        <f>'k18'!OA36</f>
        <v>0</v>
      </c>
      <c r="AIB33">
        <f>'k18'!OB36</f>
        <v>0</v>
      </c>
      <c r="AIC33">
        <f>'k18'!OC36</f>
        <v>0</v>
      </c>
      <c r="AID33">
        <f>'k18'!OD36</f>
        <v>0</v>
      </c>
      <c r="AIE33">
        <f>'k18'!OE36</f>
        <v>0</v>
      </c>
      <c r="AIF33">
        <f>'k18'!OF36</f>
        <v>0</v>
      </c>
      <c r="AIG33">
        <f>'k18'!OG36</f>
        <v>0</v>
      </c>
      <c r="AIH33">
        <f>'k18'!OH36</f>
        <v>0</v>
      </c>
      <c r="AII33">
        <f>'k18'!OI36</f>
        <v>0</v>
      </c>
      <c r="AIJ33">
        <f>'k18'!OJ36</f>
        <v>0</v>
      </c>
      <c r="AIK33">
        <f>'k18'!OK36</f>
        <v>0</v>
      </c>
      <c r="AIL33">
        <f>'k18'!OL36</f>
        <v>0</v>
      </c>
      <c r="AIM33">
        <f>'k18'!OM36</f>
        <v>0</v>
      </c>
      <c r="AIN33">
        <f>'k18'!ON36</f>
        <v>0</v>
      </c>
      <c r="AIO33">
        <f>'k18'!OO36</f>
        <v>0</v>
      </c>
      <c r="AIP33">
        <f>'k18'!OP36</f>
        <v>0</v>
      </c>
      <c r="AIQ33">
        <f>'k18'!OQ36</f>
        <v>0</v>
      </c>
      <c r="AIR33">
        <f>'k18'!OR36</f>
        <v>0</v>
      </c>
      <c r="AIS33">
        <f>'k18'!OS36</f>
        <v>0</v>
      </c>
      <c r="AIT33">
        <f>'k18'!OT36</f>
        <v>0</v>
      </c>
      <c r="AIU33">
        <f>'k18'!OU36</f>
        <v>0</v>
      </c>
      <c r="AIV33">
        <f>'k18'!OV36</f>
        <v>0</v>
      </c>
      <c r="AIW33">
        <f>'k18'!OW36</f>
        <v>0</v>
      </c>
      <c r="AIX33">
        <f>'k18'!OX36</f>
        <v>0</v>
      </c>
      <c r="AIY33">
        <f>'k18'!OY36</f>
        <v>0</v>
      </c>
      <c r="AIZ33">
        <f>'k18'!OZ36</f>
        <v>0</v>
      </c>
      <c r="AJA33">
        <f>'k18'!PA36</f>
        <v>0</v>
      </c>
      <c r="AJB33">
        <f>'k18'!PB36</f>
        <v>0</v>
      </c>
      <c r="AJC33">
        <f>'k18'!PC36</f>
        <v>0</v>
      </c>
      <c r="AJD33">
        <f>'k18'!PD36</f>
        <v>0</v>
      </c>
      <c r="AJE33">
        <f>'k18'!PE36</f>
        <v>0</v>
      </c>
      <c r="AJF33">
        <f>'k18'!PF36</f>
        <v>0</v>
      </c>
      <c r="AJG33">
        <f>'k18'!PG36</f>
        <v>0</v>
      </c>
      <c r="AJH33">
        <f>'k18'!PH36</f>
        <v>0</v>
      </c>
      <c r="AJI33">
        <f>'k18'!PI36</f>
        <v>0</v>
      </c>
      <c r="AJJ33">
        <f>'k18'!PJ36</f>
        <v>0</v>
      </c>
      <c r="AJK33">
        <f>'k18'!PK36</f>
        <v>0</v>
      </c>
      <c r="AJL33">
        <f>'k18'!PL36</f>
        <v>0</v>
      </c>
      <c r="AJM33">
        <f>'k18'!PM36</f>
        <v>0</v>
      </c>
      <c r="AJN33">
        <f>'k18'!PN36</f>
        <v>0</v>
      </c>
      <c r="AJO33">
        <f>'k18'!PO36</f>
        <v>0</v>
      </c>
      <c r="AJP33">
        <f>'k18'!PP36</f>
        <v>0</v>
      </c>
      <c r="AJQ33">
        <f>'k18'!PQ36</f>
        <v>0</v>
      </c>
      <c r="AJR33">
        <f>'k18'!PR36</f>
        <v>0</v>
      </c>
      <c r="AJS33">
        <f>'k18'!PS36</f>
        <v>0</v>
      </c>
      <c r="AJT33">
        <v>33</v>
      </c>
      <c r="AJU33">
        <f>'k19'!NT36</f>
        <v>0</v>
      </c>
      <c r="AJV33">
        <f>'k19'!NU36</f>
        <v>0</v>
      </c>
      <c r="AJW33">
        <f>'k19'!NV36</f>
        <v>0</v>
      </c>
      <c r="AJX33">
        <f>'k19'!NW36</f>
        <v>0</v>
      </c>
      <c r="AJY33">
        <f>'k19'!NX36</f>
        <v>0</v>
      </c>
      <c r="AJZ33">
        <f>'k19'!NY36</f>
        <v>0</v>
      </c>
      <c r="AKA33">
        <f>'k19'!NZ36</f>
        <v>0</v>
      </c>
      <c r="AKB33">
        <f>'k19'!OA36</f>
        <v>0</v>
      </c>
      <c r="AKC33">
        <f>'k19'!OB36</f>
        <v>0</v>
      </c>
      <c r="AKD33">
        <f>'k19'!OC36</f>
        <v>0</v>
      </c>
      <c r="AKE33">
        <f>'k19'!OD36</f>
        <v>0</v>
      </c>
      <c r="AKF33">
        <f>'k19'!OE36</f>
        <v>0</v>
      </c>
      <c r="AKG33">
        <f>'k19'!OF36</f>
        <v>0</v>
      </c>
      <c r="AKH33">
        <f>'k19'!OG36</f>
        <v>0</v>
      </c>
      <c r="AKI33">
        <f>'k19'!OH36</f>
        <v>0</v>
      </c>
      <c r="AKJ33">
        <f>'k19'!OI36</f>
        <v>0</v>
      </c>
      <c r="AKK33">
        <f>'k19'!OJ36</f>
        <v>0</v>
      </c>
      <c r="AKL33">
        <f>'k19'!OK36</f>
        <v>0</v>
      </c>
      <c r="AKM33">
        <f>'k19'!OL36</f>
        <v>0</v>
      </c>
      <c r="AKN33">
        <f>'k19'!OM36</f>
        <v>0</v>
      </c>
      <c r="AKO33">
        <f>'k19'!ON36</f>
        <v>0</v>
      </c>
      <c r="AKP33">
        <f>'k19'!OO36</f>
        <v>0</v>
      </c>
      <c r="AKQ33">
        <f>'k19'!OP36</f>
        <v>0</v>
      </c>
      <c r="AKR33">
        <f>'k19'!OQ36</f>
        <v>0</v>
      </c>
      <c r="AKS33">
        <f>'k19'!OR36</f>
        <v>0</v>
      </c>
      <c r="AKT33">
        <f>'k19'!OS36</f>
        <v>0</v>
      </c>
      <c r="AKU33">
        <f>'k19'!OT36</f>
        <v>0</v>
      </c>
      <c r="AKV33">
        <f>'k19'!OU36</f>
        <v>0</v>
      </c>
      <c r="AKW33">
        <f>'k19'!OV36</f>
        <v>0</v>
      </c>
      <c r="AKX33">
        <f>'k19'!OW36</f>
        <v>0</v>
      </c>
      <c r="AKY33">
        <f>'k19'!OX36</f>
        <v>0</v>
      </c>
      <c r="AKZ33">
        <f>'k19'!OY36</f>
        <v>0</v>
      </c>
      <c r="ALA33">
        <f>'k19'!OZ36</f>
        <v>0</v>
      </c>
      <c r="ALB33">
        <f>'k19'!PA36</f>
        <v>0</v>
      </c>
      <c r="ALC33">
        <f>'k19'!PB36</f>
        <v>0</v>
      </c>
      <c r="ALD33">
        <f>'k19'!PC36</f>
        <v>0</v>
      </c>
      <c r="ALE33">
        <f>'k19'!PD36</f>
        <v>0</v>
      </c>
      <c r="ALF33">
        <f>'k19'!PE36</f>
        <v>0</v>
      </c>
      <c r="ALG33">
        <f>'k19'!PF36</f>
        <v>0</v>
      </c>
      <c r="ALH33">
        <f>'k19'!PG36</f>
        <v>0</v>
      </c>
      <c r="ALI33">
        <f>'k19'!PH36</f>
        <v>0</v>
      </c>
      <c r="ALJ33">
        <f>'k19'!PI36</f>
        <v>0</v>
      </c>
      <c r="ALK33">
        <f>'k19'!PJ36</f>
        <v>0</v>
      </c>
      <c r="ALL33">
        <f>'k19'!PK36</f>
        <v>0</v>
      </c>
      <c r="ALM33">
        <f>'k19'!PL36</f>
        <v>0</v>
      </c>
      <c r="ALN33">
        <f>'k19'!PM36</f>
        <v>0</v>
      </c>
      <c r="ALO33">
        <f>'k19'!PN36</f>
        <v>0</v>
      </c>
      <c r="ALP33">
        <f>'k19'!PO36</f>
        <v>0</v>
      </c>
      <c r="ALQ33">
        <f>'k19'!PP36</f>
        <v>0</v>
      </c>
      <c r="ALR33">
        <f>'k19'!PQ36</f>
        <v>0</v>
      </c>
      <c r="ALS33">
        <f>'k19'!PR36</f>
        <v>0</v>
      </c>
      <c r="ALT33">
        <f>'k19'!PS36</f>
        <v>0</v>
      </c>
      <c r="ALU33">
        <v>33</v>
      </c>
      <c r="ALV33">
        <f>'k20'!NT36</f>
        <v>0</v>
      </c>
      <c r="ALW33">
        <f>'k20'!NU36</f>
        <v>0</v>
      </c>
      <c r="ALX33">
        <f>'k20'!NV36</f>
        <v>0</v>
      </c>
      <c r="ALY33">
        <f>'k20'!NW36</f>
        <v>0</v>
      </c>
      <c r="ALZ33">
        <f>'k20'!NX36</f>
        <v>0</v>
      </c>
      <c r="AMA33">
        <f>'k20'!NY36</f>
        <v>0</v>
      </c>
      <c r="AMB33">
        <f>'k20'!NZ36</f>
        <v>0</v>
      </c>
      <c r="AMC33">
        <f>'k20'!OA36</f>
        <v>0</v>
      </c>
      <c r="AMD33">
        <f>'k20'!OB36</f>
        <v>0</v>
      </c>
      <c r="AME33">
        <f>'k20'!OC36</f>
        <v>0</v>
      </c>
      <c r="AMF33">
        <f>'k20'!OD36</f>
        <v>0</v>
      </c>
      <c r="AMG33">
        <f>'k20'!OE36</f>
        <v>0</v>
      </c>
      <c r="AMH33">
        <f>'k20'!OF36</f>
        <v>0</v>
      </c>
      <c r="AMI33">
        <f>'k20'!OG36</f>
        <v>0</v>
      </c>
      <c r="AMJ33">
        <f>'k20'!OH36</f>
        <v>0</v>
      </c>
      <c r="AMK33">
        <f>'k20'!OI36</f>
        <v>0</v>
      </c>
      <c r="AML33">
        <f>'k20'!OJ36</f>
        <v>0</v>
      </c>
      <c r="AMM33">
        <f>'k20'!OK36</f>
        <v>0</v>
      </c>
      <c r="AMN33">
        <f>'k20'!OL36</f>
        <v>0</v>
      </c>
      <c r="AMO33">
        <f>'k20'!OM36</f>
        <v>0</v>
      </c>
      <c r="AMP33">
        <f>'k20'!ON36</f>
        <v>0</v>
      </c>
      <c r="AMQ33">
        <f>'k20'!OO36</f>
        <v>0</v>
      </c>
      <c r="AMR33">
        <f>'k20'!OP36</f>
        <v>0</v>
      </c>
      <c r="AMS33">
        <f>'k20'!OQ36</f>
        <v>0</v>
      </c>
      <c r="AMT33">
        <f>'k20'!OR36</f>
        <v>0</v>
      </c>
      <c r="AMU33">
        <f>'k20'!OS36</f>
        <v>0</v>
      </c>
      <c r="AMV33">
        <f>'k20'!OT36</f>
        <v>0</v>
      </c>
      <c r="AMW33">
        <f>'k20'!OU36</f>
        <v>0</v>
      </c>
      <c r="AMX33">
        <f>'k20'!OV36</f>
        <v>0</v>
      </c>
      <c r="AMY33">
        <f>'k20'!OW36</f>
        <v>0</v>
      </c>
      <c r="AMZ33">
        <f>'k20'!OX36</f>
        <v>0</v>
      </c>
      <c r="ANA33">
        <f>'k20'!OY36</f>
        <v>0</v>
      </c>
      <c r="ANB33">
        <f>'k20'!OZ36</f>
        <v>0</v>
      </c>
      <c r="ANC33">
        <f>'k20'!PA36</f>
        <v>0</v>
      </c>
      <c r="AND33">
        <f>'k20'!PB36</f>
        <v>0</v>
      </c>
      <c r="ANE33">
        <f>'k20'!PC36</f>
        <v>0</v>
      </c>
      <c r="ANF33">
        <f>'k20'!PD36</f>
        <v>0</v>
      </c>
      <c r="ANG33">
        <f>'k20'!PE36</f>
        <v>0</v>
      </c>
      <c r="ANH33">
        <f>'k20'!PF36</f>
        <v>0</v>
      </c>
      <c r="ANI33">
        <f>'k20'!PG36</f>
        <v>0</v>
      </c>
      <c r="ANJ33">
        <f>'k20'!PH36</f>
        <v>0</v>
      </c>
      <c r="ANK33">
        <f>'k20'!PI36</f>
        <v>0</v>
      </c>
      <c r="ANL33">
        <f>'k20'!PJ36</f>
        <v>0</v>
      </c>
      <c r="ANM33">
        <f>'k20'!PK36</f>
        <v>0</v>
      </c>
      <c r="ANN33">
        <f>'k20'!PL36</f>
        <v>0</v>
      </c>
      <c r="ANO33">
        <f>'k20'!PM36</f>
        <v>0</v>
      </c>
      <c r="ANP33">
        <f>'k20'!PN36</f>
        <v>0</v>
      </c>
      <c r="ANQ33">
        <f>'k20'!PO36</f>
        <v>0</v>
      </c>
      <c r="ANR33">
        <f>'k20'!PP36</f>
        <v>0</v>
      </c>
      <c r="ANS33">
        <f>'k20'!PQ36</f>
        <v>0</v>
      </c>
      <c r="ANT33">
        <f>'k20'!PR36</f>
        <v>0</v>
      </c>
      <c r="ANU33">
        <f>'k20'!PS36</f>
        <v>0</v>
      </c>
      <c r="ANV33">
        <v>33</v>
      </c>
      <c r="ANW33">
        <f>'k21'!NT36</f>
        <v>0</v>
      </c>
      <c r="ANX33">
        <f>'k21'!NU36</f>
        <v>0</v>
      </c>
      <c r="ANY33">
        <f>'k21'!NV36</f>
        <v>0</v>
      </c>
      <c r="ANZ33">
        <f>'k21'!NW36</f>
        <v>0</v>
      </c>
      <c r="AOA33">
        <f>'k21'!NX36</f>
        <v>0</v>
      </c>
      <c r="AOB33">
        <f>'k21'!NY36</f>
        <v>0</v>
      </c>
      <c r="AOC33">
        <f>'k21'!NZ36</f>
        <v>0</v>
      </c>
      <c r="AOD33">
        <f>'k21'!OA36</f>
        <v>0</v>
      </c>
      <c r="AOE33">
        <f>'k21'!OB36</f>
        <v>0</v>
      </c>
      <c r="AOF33">
        <f>'k21'!OC36</f>
        <v>0</v>
      </c>
      <c r="AOG33">
        <f>'k21'!OD36</f>
        <v>0</v>
      </c>
      <c r="AOH33">
        <f>'k21'!OE36</f>
        <v>0</v>
      </c>
      <c r="AOI33">
        <f>'k21'!OF36</f>
        <v>0</v>
      </c>
      <c r="AOJ33">
        <f>'k21'!OG36</f>
        <v>0</v>
      </c>
      <c r="AOK33">
        <f>'k21'!OH36</f>
        <v>0</v>
      </c>
      <c r="AOL33">
        <f>'k21'!OI36</f>
        <v>0</v>
      </c>
      <c r="AOM33">
        <f>'k21'!OJ36</f>
        <v>0</v>
      </c>
      <c r="AON33">
        <f>'k21'!OK36</f>
        <v>0</v>
      </c>
      <c r="AOO33">
        <f>'k21'!OL36</f>
        <v>0</v>
      </c>
      <c r="AOP33">
        <f>'k21'!OM36</f>
        <v>0</v>
      </c>
      <c r="AOQ33">
        <f>'k21'!ON36</f>
        <v>0</v>
      </c>
      <c r="AOR33">
        <f>'k21'!OO36</f>
        <v>0</v>
      </c>
      <c r="AOS33">
        <f>'k21'!OP36</f>
        <v>0</v>
      </c>
      <c r="AOT33">
        <f>'k21'!OQ36</f>
        <v>0</v>
      </c>
      <c r="AOU33">
        <f>'k21'!OR36</f>
        <v>0</v>
      </c>
      <c r="AOV33">
        <f>'k21'!OS36</f>
        <v>0</v>
      </c>
      <c r="AOW33">
        <f>'k21'!OT36</f>
        <v>0</v>
      </c>
      <c r="AOX33">
        <f>'k21'!OU36</f>
        <v>0</v>
      </c>
      <c r="AOY33">
        <f>'k21'!OV36</f>
        <v>0</v>
      </c>
      <c r="AOZ33">
        <f>'k21'!OW36</f>
        <v>0</v>
      </c>
      <c r="APA33">
        <f>'k21'!OX36</f>
        <v>0</v>
      </c>
      <c r="APB33">
        <f>'k21'!OY36</f>
        <v>0</v>
      </c>
      <c r="APC33">
        <f>'k21'!OZ36</f>
        <v>0</v>
      </c>
      <c r="APD33">
        <f>'k21'!PA36</f>
        <v>0</v>
      </c>
      <c r="APE33">
        <f>'k21'!PB36</f>
        <v>0</v>
      </c>
      <c r="APF33">
        <f>'k21'!PC36</f>
        <v>0</v>
      </c>
      <c r="APG33">
        <f>'k21'!PD36</f>
        <v>0</v>
      </c>
      <c r="APH33">
        <f>'k21'!PE36</f>
        <v>0</v>
      </c>
      <c r="API33">
        <f>'k21'!PF36</f>
        <v>0</v>
      </c>
      <c r="APJ33">
        <f>'k21'!PG36</f>
        <v>0</v>
      </c>
      <c r="APK33">
        <f>'k21'!PH36</f>
        <v>0</v>
      </c>
      <c r="APL33">
        <f>'k21'!PI36</f>
        <v>0</v>
      </c>
      <c r="APM33">
        <f>'k21'!PJ36</f>
        <v>0</v>
      </c>
      <c r="APN33">
        <f>'k21'!PK36</f>
        <v>0</v>
      </c>
      <c r="APO33">
        <f>'k21'!PL36</f>
        <v>0</v>
      </c>
      <c r="APP33">
        <f>'k21'!PM36</f>
        <v>0</v>
      </c>
      <c r="APQ33">
        <f>'k21'!PN36</f>
        <v>0</v>
      </c>
      <c r="APR33">
        <f>'k21'!PO36</f>
        <v>0</v>
      </c>
      <c r="APS33">
        <f>'k21'!PP36</f>
        <v>0</v>
      </c>
      <c r="APT33">
        <f>'k21'!PQ36</f>
        <v>0</v>
      </c>
      <c r="APU33">
        <f>'k21'!PR36</f>
        <v>0</v>
      </c>
      <c r="APV33">
        <f>'k21'!PS36</f>
        <v>0</v>
      </c>
      <c r="APW33">
        <v>33</v>
      </c>
    </row>
    <row r="34" spans="2:1115" x14ac:dyDescent="0.25">
      <c r="B34">
        <v>34</v>
      </c>
      <c r="C34">
        <f>'k1'!NT37</f>
        <v>28</v>
      </c>
      <c r="D34">
        <f>'k1'!NU37</f>
        <v>0</v>
      </c>
      <c r="E34">
        <f>'k1'!NV37</f>
        <v>0</v>
      </c>
      <c r="F34">
        <f>'k1'!NW37</f>
        <v>0</v>
      </c>
      <c r="G34">
        <f>'k1'!NX37</f>
        <v>0</v>
      </c>
      <c r="H34">
        <f>'k1'!NY37</f>
        <v>0</v>
      </c>
      <c r="I34">
        <f>'k1'!NZ37</f>
        <v>0</v>
      </c>
      <c r="J34">
        <f>'k1'!OA37</f>
        <v>0</v>
      </c>
      <c r="K34">
        <f>'k1'!OB37</f>
        <v>0</v>
      </c>
      <c r="L34">
        <f>'k1'!OC37</f>
        <v>0</v>
      </c>
      <c r="M34">
        <f>'k1'!OD37</f>
        <v>0</v>
      </c>
      <c r="N34">
        <f>'k1'!OE37</f>
        <v>0</v>
      </c>
      <c r="O34">
        <f>'k1'!OF37</f>
        <v>0</v>
      </c>
      <c r="P34">
        <f>'k1'!OG37</f>
        <v>0</v>
      </c>
      <c r="Q34" t="str">
        <f>'k1'!OH37</f>
        <v>0</v>
      </c>
      <c r="R34">
        <f>'k1'!OI37</f>
        <v>0</v>
      </c>
      <c r="S34" t="str">
        <f>'k1'!OJ37</f>
        <v>0</v>
      </c>
      <c r="T34">
        <f>'k1'!OK37</f>
        <v>0</v>
      </c>
      <c r="U34" t="str">
        <f>'k1'!OL37</f>
        <v>0</v>
      </c>
      <c r="V34" t="str">
        <f>'k1'!OM37</f>
        <v>NILAI MELEBIHI KAPASITAS</v>
      </c>
      <c r="W34">
        <f>'k1'!ON37</f>
        <v>0</v>
      </c>
      <c r="X34" t="str">
        <f>'k1'!OO37</f>
        <v>0</v>
      </c>
      <c r="Y34" t="str">
        <f>'k1'!OP37</f>
        <v>NILAI MELEBIHI KAPASITAS</v>
      </c>
      <c r="Z34" t="str">
        <f>'k1'!OQ37</f>
        <v/>
      </c>
      <c r="AA34">
        <f>'k1'!OR37</f>
        <v>0</v>
      </c>
      <c r="AB34" t="str">
        <f>'k1'!OS37</f>
        <v/>
      </c>
      <c r="AC34">
        <f>'k1'!OT37</f>
        <v>0</v>
      </c>
      <c r="AD34" t="str">
        <f>'k1'!OU37</f>
        <v/>
      </c>
      <c r="AE34">
        <f>'k1'!OV37</f>
        <v>0</v>
      </c>
      <c r="AF34" t="str">
        <f>'k1'!OW37</f>
        <v/>
      </c>
      <c r="AG34">
        <f>'k1'!OX37</f>
        <v>0</v>
      </c>
      <c r="AH34" t="str">
        <f>'k1'!OY37</f>
        <v/>
      </c>
      <c r="AI34">
        <f>'k1'!OZ37</f>
        <v>0</v>
      </c>
      <c r="AJ34" t="str">
        <f>'k1'!PA37</f>
        <v/>
      </c>
      <c r="AK34">
        <f>'k1'!PB37</f>
        <v>0</v>
      </c>
      <c r="AL34" t="str">
        <f>'k1'!PC37</f>
        <v/>
      </c>
      <c r="AM34">
        <f>'k1'!PD37</f>
        <v>0</v>
      </c>
      <c r="AN34" t="str">
        <f>'k1'!PE37</f>
        <v/>
      </c>
      <c r="AO34">
        <f>'k1'!PF37</f>
        <v>0</v>
      </c>
      <c r="AP34" t="str">
        <f>'k1'!PG37</f>
        <v/>
      </c>
      <c r="AQ34">
        <f>'k1'!PH37</f>
        <v>0</v>
      </c>
      <c r="AR34" t="str">
        <f>'k1'!PI37</f>
        <v/>
      </c>
      <c r="AS34">
        <f>'k1'!PJ37</f>
        <v>0</v>
      </c>
      <c r="AT34" t="str">
        <f>'k1'!PK37</f>
        <v/>
      </c>
      <c r="AU34">
        <f>'k1'!PL37</f>
        <v>0</v>
      </c>
      <c r="AV34" t="str">
        <f>'k1'!PM37</f>
        <v/>
      </c>
      <c r="AW34">
        <f>'k1'!PN37</f>
        <v>0</v>
      </c>
      <c r="AX34">
        <f>'k1'!PO37</f>
        <v>0</v>
      </c>
      <c r="AY34">
        <f>'k1'!PP37</f>
        <v>0</v>
      </c>
      <c r="AZ34">
        <f>'k1'!PQ37</f>
        <v>0</v>
      </c>
      <c r="BA34">
        <f>'k1'!PR37</f>
        <v>0</v>
      </c>
      <c r="BB34">
        <f>'k1'!PS37</f>
        <v>0</v>
      </c>
      <c r="BC34">
        <v>34</v>
      </c>
      <c r="BD34">
        <f>'k2'!NT37</f>
        <v>28</v>
      </c>
      <c r="BE34">
        <f>'k2'!NU37</f>
        <v>0</v>
      </c>
      <c r="BF34">
        <f>'k2'!NV37</f>
        <v>0</v>
      </c>
      <c r="BG34">
        <f>'k2'!NW37</f>
        <v>0</v>
      </c>
      <c r="BH34">
        <f>'k2'!NX37</f>
        <v>0</v>
      </c>
      <c r="BI34">
        <f>'k2'!NY37</f>
        <v>0</v>
      </c>
      <c r="BJ34">
        <f>'k2'!NZ37</f>
        <v>0</v>
      </c>
      <c r="BK34">
        <f>'k2'!OA37</f>
        <v>0</v>
      </c>
      <c r="BL34">
        <f>'k2'!OB37</f>
        <v>0</v>
      </c>
      <c r="BM34">
        <f>'k2'!OC37</f>
        <v>0</v>
      </c>
      <c r="BN34">
        <f>'k2'!OD37</f>
        <v>0</v>
      </c>
      <c r="BO34">
        <f>'k2'!OE37</f>
        <v>0</v>
      </c>
      <c r="BP34">
        <f>'k2'!OF37</f>
        <v>0</v>
      </c>
      <c r="BQ34">
        <f>'k2'!OG37</f>
        <v>0</v>
      </c>
      <c r="BR34" t="str">
        <f>'k2'!OH37</f>
        <v>0</v>
      </c>
      <c r="BS34">
        <f>'k2'!OI37</f>
        <v>0</v>
      </c>
      <c r="BT34" t="str">
        <f>'k2'!OJ37</f>
        <v>0</v>
      </c>
      <c r="BU34">
        <f>'k2'!OK37</f>
        <v>0</v>
      </c>
      <c r="BV34" t="str">
        <f>'k2'!OL37</f>
        <v>0</v>
      </c>
      <c r="BW34" t="str">
        <f>'k2'!OM37</f>
        <v>NILAI MELEBIHI KAPASITAS</v>
      </c>
      <c r="BX34">
        <f>'k2'!ON37</f>
        <v>0</v>
      </c>
      <c r="BY34" t="str">
        <f>'k2'!OO37</f>
        <v>0</v>
      </c>
      <c r="BZ34" t="str">
        <f>'k2'!OP37</f>
        <v>NILAI MELEBIHI KAPASITAS</v>
      </c>
      <c r="CA34" t="str">
        <f>'k2'!OQ37</f>
        <v/>
      </c>
      <c r="CB34">
        <f>'k2'!OR37</f>
        <v>0</v>
      </c>
      <c r="CC34" t="str">
        <f>'k2'!OS37</f>
        <v/>
      </c>
      <c r="CD34">
        <f>'k2'!OT37</f>
        <v>0</v>
      </c>
      <c r="CE34" t="str">
        <f>'k2'!OU37</f>
        <v/>
      </c>
      <c r="CF34">
        <f>'k2'!OV37</f>
        <v>0</v>
      </c>
      <c r="CG34" t="str">
        <f>'k2'!OW37</f>
        <v/>
      </c>
      <c r="CH34">
        <f>'k2'!OX37</f>
        <v>0</v>
      </c>
      <c r="CI34" t="str">
        <f>'k2'!OY37</f>
        <v/>
      </c>
      <c r="CJ34">
        <f>'k2'!OZ37</f>
        <v>0</v>
      </c>
      <c r="CK34" t="str">
        <f>'k2'!PA37</f>
        <v/>
      </c>
      <c r="CL34">
        <f>'k2'!PB37</f>
        <v>0</v>
      </c>
      <c r="CM34" t="str">
        <f>'k2'!PC37</f>
        <v/>
      </c>
      <c r="CN34">
        <f>'k2'!PD37</f>
        <v>0</v>
      </c>
      <c r="CO34" t="str">
        <f>'k2'!PE37</f>
        <v/>
      </c>
      <c r="CP34">
        <f>'k2'!PF37</f>
        <v>0</v>
      </c>
      <c r="CQ34" t="str">
        <f>'k2'!PG37</f>
        <v/>
      </c>
      <c r="CR34">
        <f>'k2'!PH37</f>
        <v>0</v>
      </c>
      <c r="CS34" t="str">
        <f>'k2'!PI37</f>
        <v/>
      </c>
      <c r="CT34">
        <f>'k2'!PJ37</f>
        <v>0</v>
      </c>
      <c r="CU34" t="str">
        <f>'k2'!PK37</f>
        <v/>
      </c>
      <c r="CV34">
        <f>'k2'!PL37</f>
        <v>0</v>
      </c>
      <c r="CW34" t="str">
        <f>'k2'!PM37</f>
        <v/>
      </c>
      <c r="CX34">
        <f>'k2'!PN37</f>
        <v>0</v>
      </c>
      <c r="CY34">
        <f>'k2'!PO37</f>
        <v>0</v>
      </c>
      <c r="CZ34">
        <f>'k2'!PP37</f>
        <v>0</v>
      </c>
      <c r="DA34">
        <f>'k2'!PQ37</f>
        <v>0</v>
      </c>
      <c r="DB34">
        <f>'k2'!PR37</f>
        <v>0</v>
      </c>
      <c r="DC34">
        <f>'k2'!PS37</f>
        <v>0</v>
      </c>
      <c r="DD34">
        <v>34</v>
      </c>
      <c r="DE34">
        <f>'k3'!NT37</f>
        <v>28</v>
      </c>
      <c r="DF34">
        <f>'k3'!NU37</f>
        <v>0</v>
      </c>
      <c r="DG34">
        <f>'k3'!NV37</f>
        <v>0</v>
      </c>
      <c r="DH34">
        <f>'k3'!NW37</f>
        <v>0</v>
      </c>
      <c r="DI34">
        <f>'k3'!NX37</f>
        <v>0</v>
      </c>
      <c r="DJ34">
        <f>'k3'!NY37</f>
        <v>0</v>
      </c>
      <c r="DK34">
        <f>'k3'!NZ37</f>
        <v>0</v>
      </c>
      <c r="DL34">
        <f>'k3'!OA37</f>
        <v>0</v>
      </c>
      <c r="DM34">
        <f>'k3'!OB37</f>
        <v>0</v>
      </c>
      <c r="DN34">
        <f>'k3'!OC37</f>
        <v>0</v>
      </c>
      <c r="DO34">
        <f>'k3'!OD37</f>
        <v>0</v>
      </c>
      <c r="DP34">
        <f>'k3'!OE37</f>
        <v>0</v>
      </c>
      <c r="DQ34">
        <f>'k3'!OF37</f>
        <v>0</v>
      </c>
      <c r="DR34">
        <f>'k3'!OG37</f>
        <v>0</v>
      </c>
      <c r="DS34" t="str">
        <f>'k3'!OH37</f>
        <v>0</v>
      </c>
      <c r="DT34">
        <f>'k3'!OI37</f>
        <v>0</v>
      </c>
      <c r="DU34" t="str">
        <f>'k3'!OJ37</f>
        <v>0</v>
      </c>
      <c r="DV34">
        <f>'k3'!OK37</f>
        <v>0</v>
      </c>
      <c r="DW34" t="str">
        <f>'k3'!OL37</f>
        <v>0</v>
      </c>
      <c r="DX34" t="str">
        <f>'k3'!OM37</f>
        <v>NILAI MELEBIHI KAPASITAS</v>
      </c>
      <c r="DY34">
        <f>'k3'!ON37</f>
        <v>0</v>
      </c>
      <c r="DZ34" t="str">
        <f>'k3'!OO37</f>
        <v>0</v>
      </c>
      <c r="EA34" t="str">
        <f>'k3'!OP37</f>
        <v>NILAI MELEBIHI KAPASITAS</v>
      </c>
      <c r="EB34" t="str">
        <f>'k3'!OQ37</f>
        <v/>
      </c>
      <c r="EC34">
        <f>'k3'!OR37</f>
        <v>0</v>
      </c>
      <c r="ED34" t="str">
        <f>'k3'!OS37</f>
        <v/>
      </c>
      <c r="EE34">
        <f>'k3'!OT37</f>
        <v>0</v>
      </c>
      <c r="EF34" t="str">
        <f>'k3'!OU37</f>
        <v/>
      </c>
      <c r="EG34">
        <f>'k3'!OV37</f>
        <v>0</v>
      </c>
      <c r="EH34" t="str">
        <f>'k3'!OW37</f>
        <v/>
      </c>
      <c r="EI34">
        <f>'k3'!OX37</f>
        <v>0</v>
      </c>
      <c r="EJ34" t="str">
        <f>'k3'!OY37</f>
        <v/>
      </c>
      <c r="EK34">
        <f>'k3'!OZ37</f>
        <v>0</v>
      </c>
      <c r="EL34" t="str">
        <f>'k3'!PA37</f>
        <v/>
      </c>
      <c r="EM34">
        <f>'k3'!PB37</f>
        <v>0</v>
      </c>
      <c r="EN34" t="str">
        <f>'k3'!PC37</f>
        <v/>
      </c>
      <c r="EO34">
        <f>'k3'!PD37</f>
        <v>0</v>
      </c>
      <c r="EP34" t="str">
        <f>'k3'!PE37</f>
        <v/>
      </c>
      <c r="EQ34">
        <f>'k3'!PF37</f>
        <v>0</v>
      </c>
      <c r="ER34" t="str">
        <f>'k3'!PG37</f>
        <v/>
      </c>
      <c r="ES34">
        <f>'k3'!PH37</f>
        <v>0</v>
      </c>
      <c r="ET34" t="str">
        <f>'k3'!PI37</f>
        <v/>
      </c>
      <c r="EU34">
        <f>'k3'!PJ37</f>
        <v>0</v>
      </c>
      <c r="EV34" t="str">
        <f>'k3'!PK37</f>
        <v/>
      </c>
      <c r="EW34">
        <f>'k3'!PL37</f>
        <v>0</v>
      </c>
      <c r="EX34" t="str">
        <f>'k3'!PM37</f>
        <v/>
      </c>
      <c r="EY34">
        <f>'k3'!PN37</f>
        <v>0</v>
      </c>
      <c r="EZ34">
        <f>'k3'!PO37</f>
        <v>0</v>
      </c>
      <c r="FA34">
        <f>'k3'!PP37</f>
        <v>0</v>
      </c>
      <c r="FB34">
        <f>'k3'!PQ37</f>
        <v>0</v>
      </c>
      <c r="FC34">
        <f>'k3'!PR37</f>
        <v>0</v>
      </c>
      <c r="FD34">
        <f>'k3'!PS37</f>
        <v>0</v>
      </c>
      <c r="FE34">
        <v>34</v>
      </c>
      <c r="FF34">
        <f>'k4'!NT37</f>
        <v>0</v>
      </c>
      <c r="FG34">
        <f>'k4'!NU37</f>
        <v>0</v>
      </c>
      <c r="FH34">
        <f>'k4'!NV37</f>
        <v>0</v>
      </c>
      <c r="FI34">
        <f>'k4'!NW37</f>
        <v>0</v>
      </c>
      <c r="FJ34">
        <f>'k4'!NX37</f>
        <v>0</v>
      </c>
      <c r="FK34">
        <f>'k4'!NY37</f>
        <v>0</v>
      </c>
      <c r="FL34">
        <f>'k4'!NZ37</f>
        <v>0</v>
      </c>
      <c r="FM34">
        <f>'k4'!OA37</f>
        <v>0</v>
      </c>
      <c r="FN34">
        <f>'k4'!OB37</f>
        <v>0</v>
      </c>
      <c r="FO34">
        <f>'k4'!OC37</f>
        <v>0</v>
      </c>
      <c r="FP34">
        <f>'k4'!OD37</f>
        <v>0</v>
      </c>
      <c r="FQ34">
        <f>'k4'!OE37</f>
        <v>0</v>
      </c>
      <c r="FR34">
        <f>'k4'!OF37</f>
        <v>0</v>
      </c>
      <c r="FS34">
        <f>'k4'!OG37</f>
        <v>0</v>
      </c>
      <c r="FT34">
        <f>'k4'!OH37</f>
        <v>0</v>
      </c>
      <c r="FU34">
        <f>'k4'!OI37</f>
        <v>0</v>
      </c>
      <c r="FV34">
        <f>'k4'!OJ37</f>
        <v>0</v>
      </c>
      <c r="FW34">
        <f>'k4'!OK37</f>
        <v>0</v>
      </c>
      <c r="FX34">
        <f>'k4'!OL37</f>
        <v>0</v>
      </c>
      <c r="FY34">
        <f>'k4'!OM37</f>
        <v>0</v>
      </c>
      <c r="FZ34">
        <f>'k4'!ON37</f>
        <v>0</v>
      </c>
      <c r="GA34">
        <f>'k4'!OO37</f>
        <v>0</v>
      </c>
      <c r="GB34">
        <f>'k4'!OP37</f>
        <v>0</v>
      </c>
      <c r="GC34">
        <f>'k4'!OQ37</f>
        <v>0</v>
      </c>
      <c r="GD34">
        <f>'k4'!OR37</f>
        <v>0</v>
      </c>
      <c r="GE34">
        <f>'k4'!OS37</f>
        <v>0</v>
      </c>
      <c r="GF34">
        <f>'k4'!OT37</f>
        <v>0</v>
      </c>
      <c r="GG34">
        <f>'k4'!OU37</f>
        <v>0</v>
      </c>
      <c r="GH34">
        <f>'k4'!OV37</f>
        <v>0</v>
      </c>
      <c r="GI34">
        <f>'k4'!OW37</f>
        <v>0</v>
      </c>
      <c r="GJ34">
        <f>'k4'!OX37</f>
        <v>0</v>
      </c>
      <c r="GK34">
        <f>'k4'!OY37</f>
        <v>0</v>
      </c>
      <c r="GL34">
        <f>'k4'!OZ37</f>
        <v>0</v>
      </c>
      <c r="GM34">
        <f>'k4'!PA37</f>
        <v>0</v>
      </c>
      <c r="GN34">
        <f>'k4'!PB37</f>
        <v>0</v>
      </c>
      <c r="GO34">
        <f>'k4'!PC37</f>
        <v>0</v>
      </c>
      <c r="GP34">
        <f>'k4'!PD37</f>
        <v>0</v>
      </c>
      <c r="GQ34">
        <f>'k4'!PE37</f>
        <v>0</v>
      </c>
      <c r="GR34">
        <f>'k4'!PF37</f>
        <v>0</v>
      </c>
      <c r="GS34">
        <f>'k4'!PG37</f>
        <v>0</v>
      </c>
      <c r="GT34">
        <f>'k4'!PH37</f>
        <v>0</v>
      </c>
      <c r="GU34">
        <f>'k4'!PI37</f>
        <v>0</v>
      </c>
      <c r="GV34">
        <f>'k4'!PJ37</f>
        <v>0</v>
      </c>
      <c r="GW34">
        <f>'k4'!PK37</f>
        <v>0</v>
      </c>
      <c r="GX34">
        <f>'k4'!PL37</f>
        <v>0</v>
      </c>
      <c r="GY34">
        <f>'k4'!PM37</f>
        <v>0</v>
      </c>
      <c r="GZ34">
        <f>'k4'!PN37</f>
        <v>0</v>
      </c>
      <c r="HA34">
        <f>'k4'!PO37</f>
        <v>0</v>
      </c>
      <c r="HB34">
        <f>'k4'!PP37</f>
        <v>0</v>
      </c>
      <c r="HC34">
        <f>'k4'!PQ37</f>
        <v>0</v>
      </c>
      <c r="HD34">
        <f>'k4'!PR37</f>
        <v>0</v>
      </c>
      <c r="HE34">
        <f>'k4'!PS37</f>
        <v>0</v>
      </c>
      <c r="HF34">
        <v>34</v>
      </c>
      <c r="HG34">
        <f>'k5'!NT37</f>
        <v>0</v>
      </c>
      <c r="HH34">
        <f>'k5'!NU37</f>
        <v>0</v>
      </c>
      <c r="HI34">
        <f>'k5'!NV37</f>
        <v>0</v>
      </c>
      <c r="HJ34">
        <f>'k5'!NW37</f>
        <v>0</v>
      </c>
      <c r="HK34">
        <f>'k5'!NX37</f>
        <v>0</v>
      </c>
      <c r="HL34">
        <f>'k5'!NY37</f>
        <v>0</v>
      </c>
      <c r="HM34">
        <f>'k5'!NZ37</f>
        <v>0</v>
      </c>
      <c r="HN34">
        <f>'k5'!OA37</f>
        <v>0</v>
      </c>
      <c r="HO34">
        <f>'k5'!OB37</f>
        <v>0</v>
      </c>
      <c r="HP34">
        <f>'k5'!OC37</f>
        <v>0</v>
      </c>
      <c r="HQ34">
        <f>'k5'!OD37</f>
        <v>0</v>
      </c>
      <c r="HR34">
        <f>'k5'!OE37</f>
        <v>0</v>
      </c>
      <c r="HS34">
        <f>'k5'!OF37</f>
        <v>0</v>
      </c>
      <c r="HT34">
        <f>'k5'!OG37</f>
        <v>0</v>
      </c>
      <c r="HU34">
        <f>'k5'!OH37</f>
        <v>0</v>
      </c>
      <c r="HV34">
        <f>'k5'!OI37</f>
        <v>0</v>
      </c>
      <c r="HW34">
        <f>'k5'!OJ37</f>
        <v>0</v>
      </c>
      <c r="HX34">
        <f>'k5'!OK37</f>
        <v>0</v>
      </c>
      <c r="HY34">
        <f>'k5'!OL37</f>
        <v>0</v>
      </c>
      <c r="HZ34">
        <f>'k5'!OM37</f>
        <v>0</v>
      </c>
      <c r="IA34">
        <f>'k5'!ON37</f>
        <v>0</v>
      </c>
      <c r="IB34">
        <f>'k5'!OO37</f>
        <v>0</v>
      </c>
      <c r="IC34">
        <f>'k5'!OP37</f>
        <v>0</v>
      </c>
      <c r="ID34">
        <f>'k5'!OQ37</f>
        <v>0</v>
      </c>
      <c r="IE34">
        <f>'k5'!OR37</f>
        <v>0</v>
      </c>
      <c r="IF34">
        <f>'k5'!OS37</f>
        <v>0</v>
      </c>
      <c r="IG34">
        <f>'k5'!OT37</f>
        <v>0</v>
      </c>
      <c r="IH34">
        <f>'k5'!OU37</f>
        <v>0</v>
      </c>
      <c r="II34">
        <f>'k5'!OV37</f>
        <v>0</v>
      </c>
      <c r="IJ34">
        <f>'k5'!OW37</f>
        <v>0</v>
      </c>
      <c r="IK34">
        <f>'k5'!OX37</f>
        <v>0</v>
      </c>
      <c r="IL34">
        <f>'k5'!OY37</f>
        <v>0</v>
      </c>
      <c r="IM34">
        <f>'k5'!OZ37</f>
        <v>0</v>
      </c>
      <c r="IN34">
        <f>'k5'!PA37</f>
        <v>0</v>
      </c>
      <c r="IO34">
        <f>'k5'!PB37</f>
        <v>0</v>
      </c>
      <c r="IP34">
        <f>'k5'!PC37</f>
        <v>0</v>
      </c>
      <c r="IQ34">
        <f>'k5'!PD37</f>
        <v>0</v>
      </c>
      <c r="IR34">
        <f>'k5'!PE37</f>
        <v>0</v>
      </c>
      <c r="IS34">
        <f>'k5'!PF37</f>
        <v>0</v>
      </c>
      <c r="IT34">
        <f>'k5'!PG37</f>
        <v>0</v>
      </c>
      <c r="IU34">
        <f>'k5'!PH37</f>
        <v>0</v>
      </c>
      <c r="IV34">
        <f>'k5'!PI37</f>
        <v>0</v>
      </c>
      <c r="IW34">
        <f>'k5'!PJ37</f>
        <v>0</v>
      </c>
      <c r="IX34">
        <f>'k5'!PK37</f>
        <v>0</v>
      </c>
      <c r="IY34">
        <f>'k5'!PL37</f>
        <v>0</v>
      </c>
      <c r="IZ34">
        <f>'k5'!PM37</f>
        <v>0</v>
      </c>
      <c r="JA34">
        <f>'k5'!PN37</f>
        <v>0</v>
      </c>
      <c r="JB34">
        <f>'k5'!PO37</f>
        <v>0</v>
      </c>
      <c r="JC34">
        <f>'k5'!PP37</f>
        <v>0</v>
      </c>
      <c r="JD34">
        <f>'k5'!PQ37</f>
        <v>0</v>
      </c>
      <c r="JE34">
        <f>'k5'!PR37</f>
        <v>0</v>
      </c>
      <c r="JF34">
        <f>'k5'!PS37</f>
        <v>0</v>
      </c>
      <c r="JG34">
        <v>34</v>
      </c>
      <c r="JH34">
        <f>'k6'!NT37</f>
        <v>0</v>
      </c>
      <c r="JI34">
        <f>'k6'!NU37</f>
        <v>0</v>
      </c>
      <c r="JJ34">
        <f>'k6'!NV37</f>
        <v>0</v>
      </c>
      <c r="JK34">
        <f>'k6'!NW37</f>
        <v>0</v>
      </c>
      <c r="JL34">
        <f>'k6'!NX37</f>
        <v>0</v>
      </c>
      <c r="JM34">
        <f>'k6'!NY37</f>
        <v>0</v>
      </c>
      <c r="JN34">
        <f>'k6'!NZ37</f>
        <v>0</v>
      </c>
      <c r="JO34">
        <f>'k6'!OA37</f>
        <v>0</v>
      </c>
      <c r="JP34">
        <f>'k6'!OB37</f>
        <v>0</v>
      </c>
      <c r="JQ34">
        <f>'k6'!OC37</f>
        <v>0</v>
      </c>
      <c r="JR34">
        <f>'k6'!OD37</f>
        <v>0</v>
      </c>
      <c r="JS34">
        <f>'k6'!OE37</f>
        <v>0</v>
      </c>
      <c r="JT34">
        <f>'k6'!OF37</f>
        <v>0</v>
      </c>
      <c r="JU34">
        <f>'k6'!OG37</f>
        <v>0</v>
      </c>
      <c r="JV34">
        <f>'k6'!OH37</f>
        <v>0</v>
      </c>
      <c r="JW34">
        <f>'k6'!OI37</f>
        <v>0</v>
      </c>
      <c r="JX34">
        <f>'k6'!OJ37</f>
        <v>0</v>
      </c>
      <c r="JY34">
        <f>'k6'!OK37</f>
        <v>0</v>
      </c>
      <c r="JZ34">
        <f>'k6'!OL37</f>
        <v>0</v>
      </c>
      <c r="KA34">
        <f>'k6'!OM37</f>
        <v>0</v>
      </c>
      <c r="KB34">
        <f>'k6'!ON37</f>
        <v>0</v>
      </c>
      <c r="KC34">
        <f>'k6'!OO37</f>
        <v>0</v>
      </c>
      <c r="KD34">
        <f>'k6'!OP37</f>
        <v>0</v>
      </c>
      <c r="KE34">
        <f>'k6'!OQ37</f>
        <v>0</v>
      </c>
      <c r="KF34">
        <f>'k6'!OR37</f>
        <v>0</v>
      </c>
      <c r="KG34">
        <f>'k6'!OS37</f>
        <v>0</v>
      </c>
      <c r="KH34">
        <f>'k6'!OT37</f>
        <v>0</v>
      </c>
      <c r="KI34">
        <f>'k6'!OU37</f>
        <v>0</v>
      </c>
      <c r="KJ34">
        <f>'k6'!OV37</f>
        <v>0</v>
      </c>
      <c r="KK34">
        <f>'k6'!OW37</f>
        <v>0</v>
      </c>
      <c r="KL34">
        <f>'k6'!OX37</f>
        <v>0</v>
      </c>
      <c r="KM34">
        <f>'k6'!OY37</f>
        <v>0</v>
      </c>
      <c r="KN34">
        <f>'k6'!OZ37</f>
        <v>0</v>
      </c>
      <c r="KO34">
        <f>'k6'!PA37</f>
        <v>0</v>
      </c>
      <c r="KP34">
        <f>'k6'!PB37</f>
        <v>0</v>
      </c>
      <c r="KQ34">
        <f>'k6'!PC37</f>
        <v>0</v>
      </c>
      <c r="KR34">
        <f>'k6'!PD37</f>
        <v>0</v>
      </c>
      <c r="KS34">
        <f>'k6'!PE37</f>
        <v>0</v>
      </c>
      <c r="KT34">
        <f>'k6'!PF37</f>
        <v>0</v>
      </c>
      <c r="KU34">
        <f>'k6'!PG37</f>
        <v>0</v>
      </c>
      <c r="KV34">
        <f>'k6'!PH37</f>
        <v>0</v>
      </c>
      <c r="KW34">
        <f>'k6'!PI37</f>
        <v>0</v>
      </c>
      <c r="KX34">
        <f>'k6'!PJ37</f>
        <v>0</v>
      </c>
      <c r="KY34">
        <f>'k6'!PK37</f>
        <v>0</v>
      </c>
      <c r="KZ34">
        <f>'k6'!PL37</f>
        <v>0</v>
      </c>
      <c r="LA34">
        <f>'k6'!PM37</f>
        <v>0</v>
      </c>
      <c r="LB34">
        <f>'k6'!PN37</f>
        <v>0</v>
      </c>
      <c r="LC34">
        <f>'k6'!PO37</f>
        <v>0</v>
      </c>
      <c r="LD34">
        <f>'k6'!PP37</f>
        <v>0</v>
      </c>
      <c r="LE34">
        <f>'k6'!PQ37</f>
        <v>0</v>
      </c>
      <c r="LF34">
        <f>'k6'!PR37</f>
        <v>0</v>
      </c>
      <c r="LG34">
        <f>'k6'!PS37</f>
        <v>0</v>
      </c>
      <c r="LH34">
        <v>34</v>
      </c>
      <c r="LI34">
        <f>'k7'!NT37</f>
        <v>0</v>
      </c>
      <c r="LJ34">
        <f>'k7'!NU37</f>
        <v>0</v>
      </c>
      <c r="LK34">
        <f>'k7'!NV37</f>
        <v>0</v>
      </c>
      <c r="LL34">
        <f>'k7'!NW37</f>
        <v>0</v>
      </c>
      <c r="LM34">
        <f>'k7'!NX37</f>
        <v>0</v>
      </c>
      <c r="LN34">
        <f>'k7'!NY37</f>
        <v>0</v>
      </c>
      <c r="LO34">
        <f>'k7'!NZ37</f>
        <v>0</v>
      </c>
      <c r="LP34">
        <f>'k7'!OA37</f>
        <v>0</v>
      </c>
      <c r="LQ34">
        <f>'k7'!OB37</f>
        <v>0</v>
      </c>
      <c r="LR34">
        <f>'k7'!OC37</f>
        <v>0</v>
      </c>
      <c r="LS34">
        <f>'k7'!OD37</f>
        <v>0</v>
      </c>
      <c r="LT34">
        <f>'k7'!OE37</f>
        <v>0</v>
      </c>
      <c r="LU34">
        <f>'k7'!OF37</f>
        <v>0</v>
      </c>
      <c r="LV34">
        <f>'k7'!OG37</f>
        <v>0</v>
      </c>
      <c r="LW34">
        <f>'k7'!OH37</f>
        <v>0</v>
      </c>
      <c r="LX34">
        <f>'k7'!OI37</f>
        <v>0</v>
      </c>
      <c r="LY34">
        <f>'k7'!OJ37</f>
        <v>0</v>
      </c>
      <c r="LZ34">
        <f>'k7'!OK37</f>
        <v>0</v>
      </c>
      <c r="MA34">
        <f>'k7'!OL37</f>
        <v>0</v>
      </c>
      <c r="MB34">
        <f>'k7'!OM37</f>
        <v>0</v>
      </c>
      <c r="MC34">
        <f>'k7'!ON37</f>
        <v>0</v>
      </c>
      <c r="MD34">
        <f>'k7'!OO37</f>
        <v>0</v>
      </c>
      <c r="ME34">
        <f>'k7'!OP37</f>
        <v>0</v>
      </c>
      <c r="MF34">
        <f>'k7'!OQ37</f>
        <v>0</v>
      </c>
      <c r="MG34">
        <f>'k7'!OR37</f>
        <v>0</v>
      </c>
      <c r="MH34">
        <f>'k7'!OS37</f>
        <v>0</v>
      </c>
      <c r="MI34">
        <f>'k7'!OT37</f>
        <v>0</v>
      </c>
      <c r="MJ34">
        <f>'k7'!OU37</f>
        <v>0</v>
      </c>
      <c r="MK34">
        <f>'k7'!OV37</f>
        <v>0</v>
      </c>
      <c r="ML34">
        <f>'k7'!OW37</f>
        <v>0</v>
      </c>
      <c r="MM34">
        <f>'k7'!OX37</f>
        <v>0</v>
      </c>
      <c r="MN34">
        <f>'k7'!OY37</f>
        <v>0</v>
      </c>
      <c r="MO34">
        <f>'k7'!OZ37</f>
        <v>0</v>
      </c>
      <c r="MP34">
        <f>'k7'!PA37</f>
        <v>0</v>
      </c>
      <c r="MQ34">
        <f>'k7'!PB37</f>
        <v>0</v>
      </c>
      <c r="MR34">
        <f>'k7'!PC37</f>
        <v>0</v>
      </c>
      <c r="MS34">
        <f>'k7'!PD37</f>
        <v>0</v>
      </c>
      <c r="MT34">
        <f>'k7'!PE37</f>
        <v>0</v>
      </c>
      <c r="MU34">
        <f>'k7'!PF37</f>
        <v>0</v>
      </c>
      <c r="MV34">
        <f>'k7'!PG37</f>
        <v>0</v>
      </c>
      <c r="MW34">
        <f>'k7'!PH37</f>
        <v>0</v>
      </c>
      <c r="MX34">
        <f>'k7'!PI37</f>
        <v>0</v>
      </c>
      <c r="MY34">
        <f>'k7'!PJ37</f>
        <v>0</v>
      </c>
      <c r="MZ34">
        <f>'k7'!PK37</f>
        <v>0</v>
      </c>
      <c r="NA34">
        <f>'k7'!PL37</f>
        <v>0</v>
      </c>
      <c r="NB34">
        <f>'k7'!PM37</f>
        <v>0</v>
      </c>
      <c r="NC34">
        <f>'k7'!PN37</f>
        <v>0</v>
      </c>
      <c r="ND34">
        <f>'k7'!PO37</f>
        <v>0</v>
      </c>
      <c r="NE34">
        <f>'k7'!PP37</f>
        <v>0</v>
      </c>
      <c r="NF34">
        <f>'k7'!PQ37</f>
        <v>0</v>
      </c>
      <c r="NG34">
        <f>'k7'!PR37</f>
        <v>0</v>
      </c>
      <c r="NH34">
        <f>'k7'!PS37</f>
        <v>0</v>
      </c>
      <c r="NI34">
        <v>34</v>
      </c>
      <c r="NJ34">
        <f>'k8'!NT37</f>
        <v>0</v>
      </c>
      <c r="NK34">
        <f>'k8'!NU37</f>
        <v>0</v>
      </c>
      <c r="NL34">
        <f>'k8'!NV37</f>
        <v>0</v>
      </c>
      <c r="NM34">
        <f>'k8'!NW37</f>
        <v>0</v>
      </c>
      <c r="NN34">
        <f>'k8'!NX37</f>
        <v>0</v>
      </c>
      <c r="NO34">
        <f>'k8'!NY37</f>
        <v>0</v>
      </c>
      <c r="NP34">
        <f>'k8'!NZ37</f>
        <v>0</v>
      </c>
      <c r="NQ34">
        <f>'k8'!OA37</f>
        <v>0</v>
      </c>
      <c r="NR34">
        <f>'k8'!OB37</f>
        <v>0</v>
      </c>
      <c r="NS34">
        <f>'k8'!OC37</f>
        <v>0</v>
      </c>
      <c r="NT34">
        <f>'k8'!OD37</f>
        <v>0</v>
      </c>
      <c r="NU34">
        <f>'k8'!OE37</f>
        <v>0</v>
      </c>
      <c r="NV34">
        <f>'k8'!OF37</f>
        <v>0</v>
      </c>
      <c r="NW34">
        <f>'k8'!OG37</f>
        <v>0</v>
      </c>
      <c r="NX34">
        <f>'k8'!OH37</f>
        <v>0</v>
      </c>
      <c r="NY34">
        <f>'k8'!OI37</f>
        <v>0</v>
      </c>
      <c r="NZ34">
        <f>'k8'!OJ37</f>
        <v>0</v>
      </c>
      <c r="OA34">
        <f>'k8'!OK37</f>
        <v>0</v>
      </c>
      <c r="OB34">
        <f>'k8'!OL37</f>
        <v>0</v>
      </c>
      <c r="OC34">
        <f>'k8'!OM37</f>
        <v>0</v>
      </c>
      <c r="OD34">
        <f>'k8'!ON37</f>
        <v>0</v>
      </c>
      <c r="OE34">
        <f>'k8'!OO37</f>
        <v>0</v>
      </c>
      <c r="OF34">
        <f>'k8'!OP37</f>
        <v>0</v>
      </c>
      <c r="OG34">
        <f>'k8'!OQ37</f>
        <v>0</v>
      </c>
      <c r="OH34">
        <f>'k8'!OR37</f>
        <v>0</v>
      </c>
      <c r="OI34">
        <f>'k8'!OS37</f>
        <v>0</v>
      </c>
      <c r="OJ34">
        <f>'k8'!OT37</f>
        <v>0</v>
      </c>
      <c r="OK34">
        <f>'k8'!OU37</f>
        <v>0</v>
      </c>
      <c r="OL34">
        <f>'k8'!OV37</f>
        <v>0</v>
      </c>
      <c r="OM34">
        <f>'k8'!OW37</f>
        <v>0</v>
      </c>
      <c r="ON34">
        <f>'k8'!OX37</f>
        <v>0</v>
      </c>
      <c r="OO34">
        <f>'k8'!OY37</f>
        <v>0</v>
      </c>
      <c r="OP34">
        <f>'k8'!OZ37</f>
        <v>0</v>
      </c>
      <c r="OQ34">
        <f>'k8'!PA37</f>
        <v>0</v>
      </c>
      <c r="OR34">
        <f>'k8'!PB37</f>
        <v>0</v>
      </c>
      <c r="OS34">
        <f>'k8'!PC37</f>
        <v>0</v>
      </c>
      <c r="OT34">
        <f>'k8'!PD37</f>
        <v>0</v>
      </c>
      <c r="OU34">
        <f>'k8'!PE37</f>
        <v>0</v>
      </c>
      <c r="OV34">
        <f>'k8'!PF37</f>
        <v>0</v>
      </c>
      <c r="OW34">
        <f>'k8'!PG37</f>
        <v>0</v>
      </c>
      <c r="OX34">
        <f>'k8'!PH37</f>
        <v>0</v>
      </c>
      <c r="OY34">
        <f>'k8'!PI37</f>
        <v>0</v>
      </c>
      <c r="OZ34">
        <f>'k8'!PJ37</f>
        <v>0</v>
      </c>
      <c r="PA34">
        <f>'k8'!PK37</f>
        <v>0</v>
      </c>
      <c r="PB34">
        <f>'k8'!PL37</f>
        <v>0</v>
      </c>
      <c r="PC34">
        <f>'k8'!PM37</f>
        <v>0</v>
      </c>
      <c r="PD34">
        <f>'k8'!PN37</f>
        <v>0</v>
      </c>
      <c r="PE34">
        <f>'k8'!PO37</f>
        <v>0</v>
      </c>
      <c r="PF34">
        <f>'k8'!PP37</f>
        <v>0</v>
      </c>
      <c r="PG34">
        <f>'k8'!PQ37</f>
        <v>0</v>
      </c>
      <c r="PH34">
        <f>'k8'!PR37</f>
        <v>0</v>
      </c>
      <c r="PI34">
        <f>'k8'!PS37</f>
        <v>0</v>
      </c>
      <c r="PJ34">
        <v>34</v>
      </c>
      <c r="PK34">
        <f>'k9'!NT37</f>
        <v>0</v>
      </c>
      <c r="PL34">
        <f>'k9'!NU37</f>
        <v>0</v>
      </c>
      <c r="PM34">
        <f>'k9'!NV37</f>
        <v>0</v>
      </c>
      <c r="PN34">
        <f>'k9'!NW37</f>
        <v>0</v>
      </c>
      <c r="PO34">
        <f>'k9'!NX37</f>
        <v>0</v>
      </c>
      <c r="PP34">
        <f>'k9'!NY37</f>
        <v>0</v>
      </c>
      <c r="PQ34">
        <f>'k9'!NZ37</f>
        <v>0</v>
      </c>
      <c r="PR34">
        <f>'k9'!OA37</f>
        <v>0</v>
      </c>
      <c r="PS34">
        <f>'k9'!OB37</f>
        <v>0</v>
      </c>
      <c r="PT34">
        <f>'k9'!OC37</f>
        <v>0</v>
      </c>
      <c r="PU34">
        <f>'k9'!OD37</f>
        <v>0</v>
      </c>
      <c r="PV34">
        <f>'k9'!OE37</f>
        <v>0</v>
      </c>
      <c r="PW34">
        <f>'k9'!OF37</f>
        <v>0</v>
      </c>
      <c r="PX34">
        <f>'k9'!OG37</f>
        <v>0</v>
      </c>
      <c r="PY34">
        <f>'k9'!OH37</f>
        <v>0</v>
      </c>
      <c r="PZ34">
        <f>'k9'!OI37</f>
        <v>0</v>
      </c>
      <c r="QA34">
        <f>'k9'!OJ37</f>
        <v>0</v>
      </c>
      <c r="QB34">
        <f>'k9'!OK37</f>
        <v>0</v>
      </c>
      <c r="QC34">
        <f>'k9'!OL37</f>
        <v>0</v>
      </c>
      <c r="QD34">
        <f>'k9'!OM37</f>
        <v>0</v>
      </c>
      <c r="QE34">
        <f>'k9'!ON37</f>
        <v>0</v>
      </c>
      <c r="QF34">
        <f>'k9'!OO37</f>
        <v>0</v>
      </c>
      <c r="QG34">
        <f>'k9'!OP37</f>
        <v>0</v>
      </c>
      <c r="QH34">
        <f>'k9'!OQ37</f>
        <v>0</v>
      </c>
      <c r="QI34">
        <f>'k9'!OR37</f>
        <v>0</v>
      </c>
      <c r="QJ34">
        <f>'k9'!OS37</f>
        <v>0</v>
      </c>
      <c r="QK34">
        <f>'k9'!OT37</f>
        <v>0</v>
      </c>
      <c r="QL34">
        <f>'k9'!OU37</f>
        <v>0</v>
      </c>
      <c r="QM34">
        <f>'k9'!OV37</f>
        <v>0</v>
      </c>
      <c r="QN34">
        <f>'k9'!OW37</f>
        <v>0</v>
      </c>
      <c r="QO34">
        <f>'k9'!OX37</f>
        <v>0</v>
      </c>
      <c r="QP34">
        <f>'k9'!OY37</f>
        <v>0</v>
      </c>
      <c r="QQ34">
        <f>'k9'!OZ37</f>
        <v>0</v>
      </c>
      <c r="QR34">
        <f>'k9'!PA37</f>
        <v>0</v>
      </c>
      <c r="QS34">
        <f>'k9'!PB37</f>
        <v>0</v>
      </c>
      <c r="QT34">
        <f>'k9'!PC37</f>
        <v>0</v>
      </c>
      <c r="QU34">
        <f>'k9'!PD37</f>
        <v>0</v>
      </c>
      <c r="QV34">
        <f>'k9'!PE37</f>
        <v>0</v>
      </c>
      <c r="QW34">
        <f>'k9'!PF37</f>
        <v>0</v>
      </c>
      <c r="QX34">
        <f>'k9'!PG37</f>
        <v>0</v>
      </c>
      <c r="QY34">
        <f>'k9'!PH37</f>
        <v>0</v>
      </c>
      <c r="QZ34">
        <f>'k9'!PI37</f>
        <v>0</v>
      </c>
      <c r="RA34">
        <f>'k9'!PJ37</f>
        <v>0</v>
      </c>
      <c r="RB34">
        <f>'k9'!PK37</f>
        <v>0</v>
      </c>
      <c r="RC34">
        <f>'k9'!PL37</f>
        <v>0</v>
      </c>
      <c r="RD34">
        <f>'k9'!PM37</f>
        <v>0</v>
      </c>
      <c r="RE34">
        <f>'k9'!PN37</f>
        <v>0</v>
      </c>
      <c r="RF34">
        <f>'k9'!PO37</f>
        <v>0</v>
      </c>
      <c r="RG34">
        <f>'k9'!PP37</f>
        <v>0</v>
      </c>
      <c r="RH34">
        <f>'k9'!PQ37</f>
        <v>0</v>
      </c>
      <c r="RI34">
        <f>'k9'!PR37</f>
        <v>0</v>
      </c>
      <c r="RJ34">
        <f>'k9'!PS37</f>
        <v>0</v>
      </c>
      <c r="RK34">
        <v>34</v>
      </c>
      <c r="RL34">
        <f>'k10'!NT37</f>
        <v>0</v>
      </c>
      <c r="RM34">
        <f>'k10'!NU37</f>
        <v>0</v>
      </c>
      <c r="RN34">
        <f>'k10'!NV37</f>
        <v>0</v>
      </c>
      <c r="RO34">
        <f>'k10'!NW37</f>
        <v>0</v>
      </c>
      <c r="RP34">
        <f>'k10'!NX37</f>
        <v>0</v>
      </c>
      <c r="RQ34">
        <f>'k10'!NY37</f>
        <v>0</v>
      </c>
      <c r="RR34">
        <f>'k10'!NZ37</f>
        <v>0</v>
      </c>
      <c r="RS34">
        <f>'k10'!OA37</f>
        <v>0</v>
      </c>
      <c r="RT34">
        <f>'k10'!OB37</f>
        <v>0</v>
      </c>
      <c r="RU34">
        <f>'k10'!OC37</f>
        <v>0</v>
      </c>
      <c r="RV34">
        <f>'k10'!OD37</f>
        <v>0</v>
      </c>
      <c r="RW34">
        <f>'k10'!OE37</f>
        <v>0</v>
      </c>
      <c r="RX34">
        <f>'k10'!OF37</f>
        <v>0</v>
      </c>
      <c r="RY34">
        <f>'k10'!OG37</f>
        <v>0</v>
      </c>
      <c r="RZ34">
        <f>'k10'!OH37</f>
        <v>0</v>
      </c>
      <c r="SA34">
        <f>'k10'!OI37</f>
        <v>0</v>
      </c>
      <c r="SB34">
        <f>'k10'!OJ37</f>
        <v>0</v>
      </c>
      <c r="SC34">
        <f>'k10'!OK37</f>
        <v>0</v>
      </c>
      <c r="SD34">
        <f>'k10'!OL37</f>
        <v>0</v>
      </c>
      <c r="SE34">
        <f>'k10'!OM37</f>
        <v>0</v>
      </c>
      <c r="SF34">
        <f>'k10'!ON37</f>
        <v>0</v>
      </c>
      <c r="SG34">
        <f>'k10'!OO37</f>
        <v>0</v>
      </c>
      <c r="SH34">
        <f>'k10'!OP37</f>
        <v>0</v>
      </c>
      <c r="SI34">
        <f>'k10'!OQ37</f>
        <v>0</v>
      </c>
      <c r="SJ34">
        <f>'k10'!OR37</f>
        <v>0</v>
      </c>
      <c r="SK34">
        <f>'k10'!OS37</f>
        <v>0</v>
      </c>
      <c r="SL34">
        <f>'k10'!OT37</f>
        <v>0</v>
      </c>
      <c r="SM34">
        <f>'k10'!OU37</f>
        <v>0</v>
      </c>
      <c r="SN34">
        <f>'k10'!OV37</f>
        <v>0</v>
      </c>
      <c r="SO34">
        <f>'k10'!OW37</f>
        <v>0</v>
      </c>
      <c r="SP34">
        <f>'k10'!OX37</f>
        <v>0</v>
      </c>
      <c r="SQ34">
        <f>'k10'!OY37</f>
        <v>0</v>
      </c>
      <c r="SR34">
        <f>'k10'!OZ37</f>
        <v>0</v>
      </c>
      <c r="SS34">
        <f>'k10'!PA37</f>
        <v>0</v>
      </c>
      <c r="ST34">
        <f>'k10'!PB37</f>
        <v>0</v>
      </c>
      <c r="SU34">
        <f>'k10'!PC37</f>
        <v>0</v>
      </c>
      <c r="SV34">
        <f>'k10'!PD37</f>
        <v>0</v>
      </c>
      <c r="SW34">
        <f>'k10'!PE37</f>
        <v>0</v>
      </c>
      <c r="SX34">
        <f>'k10'!PF37</f>
        <v>0</v>
      </c>
      <c r="SY34">
        <f>'k10'!PG37</f>
        <v>0</v>
      </c>
      <c r="SZ34">
        <f>'k10'!PH37</f>
        <v>0</v>
      </c>
      <c r="TA34">
        <f>'k10'!PI37</f>
        <v>0</v>
      </c>
      <c r="TB34">
        <f>'k10'!PJ37</f>
        <v>0</v>
      </c>
      <c r="TC34">
        <f>'k10'!PK37</f>
        <v>0</v>
      </c>
      <c r="TD34">
        <f>'k10'!PL37</f>
        <v>0</v>
      </c>
      <c r="TE34">
        <f>'k10'!PM37</f>
        <v>0</v>
      </c>
      <c r="TF34">
        <f>'k10'!PN37</f>
        <v>0</v>
      </c>
      <c r="TG34">
        <f>'k10'!PO37</f>
        <v>0</v>
      </c>
      <c r="TH34">
        <f>'k10'!PP37</f>
        <v>0</v>
      </c>
      <c r="TI34">
        <f>'k10'!PQ37</f>
        <v>0</v>
      </c>
      <c r="TJ34">
        <f>'k10'!PR37</f>
        <v>0</v>
      </c>
      <c r="TK34">
        <f>'k10'!PS37</f>
        <v>0</v>
      </c>
      <c r="TL34">
        <v>34</v>
      </c>
      <c r="TM34">
        <f>'k11'!NT37</f>
        <v>0</v>
      </c>
      <c r="TN34">
        <f>'k11'!NU37</f>
        <v>0</v>
      </c>
      <c r="TO34">
        <f>'k11'!NV37</f>
        <v>0</v>
      </c>
      <c r="TP34">
        <f>'k11'!NW37</f>
        <v>0</v>
      </c>
      <c r="TQ34">
        <f>'k11'!NX37</f>
        <v>0</v>
      </c>
      <c r="TR34">
        <f>'k11'!NY37</f>
        <v>0</v>
      </c>
      <c r="TS34">
        <f>'k11'!NZ37</f>
        <v>0</v>
      </c>
      <c r="TT34">
        <f>'k11'!OA37</f>
        <v>0</v>
      </c>
      <c r="TU34">
        <f>'k11'!OB37</f>
        <v>0</v>
      </c>
      <c r="TV34">
        <f>'k11'!OC37</f>
        <v>0</v>
      </c>
      <c r="TW34">
        <f>'k11'!OD37</f>
        <v>0</v>
      </c>
      <c r="TX34">
        <f>'k11'!OE37</f>
        <v>0</v>
      </c>
      <c r="TY34">
        <f>'k11'!OF37</f>
        <v>0</v>
      </c>
      <c r="TZ34">
        <f>'k11'!OG37</f>
        <v>0</v>
      </c>
      <c r="UA34">
        <f>'k11'!OH37</f>
        <v>0</v>
      </c>
      <c r="UB34">
        <f>'k11'!OI37</f>
        <v>0</v>
      </c>
      <c r="UC34">
        <f>'k11'!OJ37</f>
        <v>0</v>
      </c>
      <c r="UD34">
        <f>'k11'!OK37</f>
        <v>0</v>
      </c>
      <c r="UE34">
        <f>'k11'!OL37</f>
        <v>0</v>
      </c>
      <c r="UF34">
        <f>'k11'!OM37</f>
        <v>0</v>
      </c>
      <c r="UG34">
        <f>'k11'!ON37</f>
        <v>0</v>
      </c>
      <c r="UH34">
        <f>'k11'!OO37</f>
        <v>0</v>
      </c>
      <c r="UI34">
        <f>'k11'!OP37</f>
        <v>0</v>
      </c>
      <c r="UJ34">
        <f>'k11'!OQ37</f>
        <v>0</v>
      </c>
      <c r="UK34">
        <f>'k11'!OR37</f>
        <v>0</v>
      </c>
      <c r="UL34">
        <f>'k11'!OS37</f>
        <v>0</v>
      </c>
      <c r="UM34">
        <f>'k11'!OT37</f>
        <v>0</v>
      </c>
      <c r="UN34">
        <f>'k11'!OU37</f>
        <v>0</v>
      </c>
      <c r="UO34">
        <f>'k11'!OV37</f>
        <v>0</v>
      </c>
      <c r="UP34">
        <f>'k11'!OW37</f>
        <v>0</v>
      </c>
      <c r="UQ34">
        <f>'k11'!OX37</f>
        <v>0</v>
      </c>
      <c r="UR34">
        <f>'k11'!OY37</f>
        <v>0</v>
      </c>
      <c r="US34">
        <f>'k11'!OZ37</f>
        <v>0</v>
      </c>
      <c r="UT34">
        <f>'k11'!PA37</f>
        <v>0</v>
      </c>
      <c r="UU34">
        <f>'k11'!PB37</f>
        <v>0</v>
      </c>
      <c r="UV34">
        <f>'k11'!PC37</f>
        <v>0</v>
      </c>
      <c r="UW34">
        <f>'k11'!PD37</f>
        <v>0</v>
      </c>
      <c r="UX34">
        <f>'k11'!PE37</f>
        <v>0</v>
      </c>
      <c r="UY34">
        <f>'k11'!PF37</f>
        <v>0</v>
      </c>
      <c r="UZ34">
        <f>'k11'!PG37</f>
        <v>0</v>
      </c>
      <c r="VA34">
        <f>'k11'!PH37</f>
        <v>0</v>
      </c>
      <c r="VB34">
        <f>'k11'!PI37</f>
        <v>0</v>
      </c>
      <c r="VC34">
        <f>'k11'!PJ37</f>
        <v>0</v>
      </c>
      <c r="VD34">
        <f>'k11'!PK37</f>
        <v>0</v>
      </c>
      <c r="VE34">
        <f>'k11'!PL37</f>
        <v>0</v>
      </c>
      <c r="VF34">
        <f>'k11'!PM37</f>
        <v>0</v>
      </c>
      <c r="VG34">
        <f>'k11'!PN37</f>
        <v>0</v>
      </c>
      <c r="VH34">
        <f>'k11'!PO37</f>
        <v>0</v>
      </c>
      <c r="VI34">
        <f>'k11'!PP37</f>
        <v>0</v>
      </c>
      <c r="VJ34">
        <f>'k11'!PQ37</f>
        <v>0</v>
      </c>
      <c r="VK34">
        <f>'k11'!PR37</f>
        <v>0</v>
      </c>
      <c r="VL34">
        <f>'k11'!PS37</f>
        <v>0</v>
      </c>
      <c r="VM34">
        <v>34</v>
      </c>
      <c r="VN34">
        <f>'k12'!NT37</f>
        <v>0</v>
      </c>
      <c r="VO34">
        <f>'k12'!NU37</f>
        <v>0</v>
      </c>
      <c r="VP34">
        <f>'k12'!NV37</f>
        <v>0</v>
      </c>
      <c r="VQ34">
        <f>'k12'!NW37</f>
        <v>0</v>
      </c>
      <c r="VR34">
        <f>'k12'!NX37</f>
        <v>0</v>
      </c>
      <c r="VS34">
        <f>'k12'!NY37</f>
        <v>0</v>
      </c>
      <c r="VT34">
        <f>'k12'!NZ37</f>
        <v>0</v>
      </c>
      <c r="VU34">
        <f>'k12'!OA37</f>
        <v>0</v>
      </c>
      <c r="VV34">
        <f>'k12'!OB37</f>
        <v>0</v>
      </c>
      <c r="VW34">
        <f>'k12'!OC37</f>
        <v>0</v>
      </c>
      <c r="VX34">
        <f>'k12'!OD37</f>
        <v>0</v>
      </c>
      <c r="VY34">
        <f>'k12'!OE37</f>
        <v>0</v>
      </c>
      <c r="VZ34">
        <f>'k12'!OF37</f>
        <v>0</v>
      </c>
      <c r="WA34">
        <f>'k12'!OG37</f>
        <v>0</v>
      </c>
      <c r="WB34">
        <f>'k12'!OH37</f>
        <v>0</v>
      </c>
      <c r="WC34">
        <f>'k12'!OI37</f>
        <v>0</v>
      </c>
      <c r="WD34">
        <f>'k12'!OJ37</f>
        <v>0</v>
      </c>
      <c r="WE34">
        <f>'k12'!OK37</f>
        <v>0</v>
      </c>
      <c r="WF34">
        <f>'k12'!OL37</f>
        <v>0</v>
      </c>
      <c r="WG34">
        <f>'k12'!OM37</f>
        <v>0</v>
      </c>
      <c r="WH34">
        <f>'k12'!ON37</f>
        <v>0</v>
      </c>
      <c r="WI34">
        <f>'k12'!OO37</f>
        <v>0</v>
      </c>
      <c r="WJ34">
        <f>'k12'!OP37</f>
        <v>0</v>
      </c>
      <c r="WK34">
        <f>'k12'!OQ37</f>
        <v>0</v>
      </c>
      <c r="WL34">
        <f>'k12'!OR37</f>
        <v>0</v>
      </c>
      <c r="WM34">
        <f>'k12'!OS37</f>
        <v>0</v>
      </c>
      <c r="WN34">
        <f>'k12'!OT37</f>
        <v>0</v>
      </c>
      <c r="WO34">
        <f>'k12'!OU37</f>
        <v>0</v>
      </c>
      <c r="WP34">
        <f>'k12'!OV37</f>
        <v>0</v>
      </c>
      <c r="WQ34">
        <f>'k12'!OW37</f>
        <v>0</v>
      </c>
      <c r="WR34">
        <f>'k12'!OX37</f>
        <v>0</v>
      </c>
      <c r="WS34">
        <f>'k12'!OY37</f>
        <v>0</v>
      </c>
      <c r="WT34">
        <f>'k12'!OZ37</f>
        <v>0</v>
      </c>
      <c r="WU34">
        <f>'k12'!PA37</f>
        <v>0</v>
      </c>
      <c r="WV34">
        <f>'k12'!PB37</f>
        <v>0</v>
      </c>
      <c r="WW34">
        <f>'k12'!PC37</f>
        <v>0</v>
      </c>
      <c r="WX34">
        <f>'k12'!PD37</f>
        <v>0</v>
      </c>
      <c r="WY34">
        <f>'k12'!PE37</f>
        <v>0</v>
      </c>
      <c r="WZ34">
        <f>'k12'!PF37</f>
        <v>0</v>
      </c>
      <c r="XA34">
        <f>'k12'!PG37</f>
        <v>0</v>
      </c>
      <c r="XB34">
        <f>'k12'!PH37</f>
        <v>0</v>
      </c>
      <c r="XC34">
        <f>'k12'!PI37</f>
        <v>0</v>
      </c>
      <c r="XD34">
        <f>'k12'!PJ37</f>
        <v>0</v>
      </c>
      <c r="XE34">
        <f>'k12'!PK37</f>
        <v>0</v>
      </c>
      <c r="XF34">
        <f>'k12'!PL37</f>
        <v>0</v>
      </c>
      <c r="XG34">
        <f>'k12'!PM37</f>
        <v>0</v>
      </c>
      <c r="XH34">
        <f>'k12'!PN37</f>
        <v>0</v>
      </c>
      <c r="XI34">
        <f>'k12'!PO37</f>
        <v>0</v>
      </c>
      <c r="XJ34">
        <f>'k12'!PP37</f>
        <v>0</v>
      </c>
      <c r="XK34">
        <f>'k12'!PQ37</f>
        <v>0</v>
      </c>
      <c r="XL34">
        <f>'k12'!PR37</f>
        <v>0</v>
      </c>
      <c r="XM34">
        <f>'k12'!PS37</f>
        <v>0</v>
      </c>
      <c r="XN34">
        <v>34</v>
      </c>
      <c r="XO34">
        <f>'k13'!NT37</f>
        <v>0</v>
      </c>
      <c r="XP34">
        <f>'k13'!NU37</f>
        <v>0</v>
      </c>
      <c r="XQ34">
        <f>'k13'!NV37</f>
        <v>0</v>
      </c>
      <c r="XR34">
        <f>'k13'!NW37</f>
        <v>0</v>
      </c>
      <c r="XS34">
        <f>'k13'!NX37</f>
        <v>0</v>
      </c>
      <c r="XT34">
        <f>'k13'!NY37</f>
        <v>0</v>
      </c>
      <c r="XU34">
        <f>'k13'!NZ37</f>
        <v>0</v>
      </c>
      <c r="XV34">
        <f>'k13'!OA37</f>
        <v>0</v>
      </c>
      <c r="XW34">
        <f>'k13'!OB37</f>
        <v>0</v>
      </c>
      <c r="XX34">
        <f>'k13'!OC37</f>
        <v>0</v>
      </c>
      <c r="XY34">
        <f>'k13'!OD37</f>
        <v>0</v>
      </c>
      <c r="XZ34">
        <f>'k13'!OE37</f>
        <v>0</v>
      </c>
      <c r="YA34">
        <f>'k13'!OF37</f>
        <v>0</v>
      </c>
      <c r="YB34">
        <f>'k13'!OG37</f>
        <v>0</v>
      </c>
      <c r="YC34">
        <f>'k13'!OH37</f>
        <v>0</v>
      </c>
      <c r="YD34">
        <f>'k13'!OI37</f>
        <v>0</v>
      </c>
      <c r="YE34">
        <f>'k13'!OJ37</f>
        <v>0</v>
      </c>
      <c r="YF34">
        <f>'k13'!OK37</f>
        <v>0</v>
      </c>
      <c r="YG34">
        <f>'k13'!OL37</f>
        <v>0</v>
      </c>
      <c r="YH34">
        <f>'k13'!OM37</f>
        <v>0</v>
      </c>
      <c r="YI34">
        <f>'k13'!ON37</f>
        <v>0</v>
      </c>
      <c r="YJ34">
        <f>'k13'!OO37</f>
        <v>0</v>
      </c>
      <c r="YK34">
        <f>'k13'!OP37</f>
        <v>0</v>
      </c>
      <c r="YL34">
        <f>'k13'!OQ37</f>
        <v>0</v>
      </c>
      <c r="YM34">
        <f>'k13'!OR37</f>
        <v>0</v>
      </c>
      <c r="YN34">
        <f>'k13'!OS37</f>
        <v>0</v>
      </c>
      <c r="YO34">
        <f>'k13'!OT37</f>
        <v>0</v>
      </c>
      <c r="YP34">
        <f>'k13'!OU37</f>
        <v>0</v>
      </c>
      <c r="YQ34">
        <f>'k13'!OV37</f>
        <v>0</v>
      </c>
      <c r="YR34">
        <f>'k13'!OW37</f>
        <v>0</v>
      </c>
      <c r="YS34">
        <f>'k13'!OX37</f>
        <v>0</v>
      </c>
      <c r="YT34">
        <f>'k13'!OY37</f>
        <v>0</v>
      </c>
      <c r="YU34">
        <f>'k13'!OZ37</f>
        <v>0</v>
      </c>
      <c r="YV34">
        <f>'k13'!PA37</f>
        <v>0</v>
      </c>
      <c r="YW34">
        <f>'k13'!PB37</f>
        <v>0</v>
      </c>
      <c r="YX34">
        <f>'k13'!PC37</f>
        <v>0</v>
      </c>
      <c r="YY34">
        <f>'k13'!PD37</f>
        <v>0</v>
      </c>
      <c r="YZ34">
        <f>'k13'!PE37</f>
        <v>0</v>
      </c>
      <c r="ZA34">
        <f>'k13'!PF37</f>
        <v>0</v>
      </c>
      <c r="ZB34">
        <f>'k13'!PG37</f>
        <v>0</v>
      </c>
      <c r="ZC34">
        <f>'k13'!PH37</f>
        <v>0</v>
      </c>
      <c r="ZD34">
        <f>'k13'!PI37</f>
        <v>0</v>
      </c>
      <c r="ZE34">
        <f>'k13'!PJ37</f>
        <v>0</v>
      </c>
      <c r="ZF34">
        <f>'k13'!PK37</f>
        <v>0</v>
      </c>
      <c r="ZG34">
        <f>'k13'!PL37</f>
        <v>0</v>
      </c>
      <c r="ZH34">
        <f>'k13'!PM37</f>
        <v>0</v>
      </c>
      <c r="ZI34">
        <f>'k13'!PN37</f>
        <v>0</v>
      </c>
      <c r="ZJ34">
        <f>'k13'!PO37</f>
        <v>0</v>
      </c>
      <c r="ZK34">
        <f>'k13'!PP37</f>
        <v>0</v>
      </c>
      <c r="ZL34">
        <f>'k13'!PQ37</f>
        <v>0</v>
      </c>
      <c r="ZM34">
        <f>'k13'!PR37</f>
        <v>0</v>
      </c>
      <c r="ZN34">
        <f>'k13'!PS37</f>
        <v>0</v>
      </c>
      <c r="ZO34">
        <v>34</v>
      </c>
      <c r="ZP34">
        <f>'k14'!NT37</f>
        <v>0</v>
      </c>
      <c r="ZQ34">
        <f>'k14'!NU37</f>
        <v>0</v>
      </c>
      <c r="ZR34">
        <f>'k14'!NV37</f>
        <v>0</v>
      </c>
      <c r="ZS34">
        <f>'k14'!NW37</f>
        <v>0</v>
      </c>
      <c r="ZT34">
        <f>'k14'!NX37</f>
        <v>0</v>
      </c>
      <c r="ZU34">
        <f>'k14'!NY37</f>
        <v>0</v>
      </c>
      <c r="ZV34">
        <f>'k14'!NZ37</f>
        <v>0</v>
      </c>
      <c r="ZW34">
        <f>'k14'!OA37</f>
        <v>0</v>
      </c>
      <c r="ZX34">
        <f>'k14'!OB37</f>
        <v>0</v>
      </c>
      <c r="ZY34">
        <f>'k14'!OC37</f>
        <v>0</v>
      </c>
      <c r="ZZ34">
        <f>'k14'!OD37</f>
        <v>0</v>
      </c>
      <c r="AAA34">
        <f>'k14'!OE37</f>
        <v>0</v>
      </c>
      <c r="AAB34">
        <f>'k14'!OF37</f>
        <v>0</v>
      </c>
      <c r="AAC34">
        <f>'k14'!OG37</f>
        <v>0</v>
      </c>
      <c r="AAD34">
        <f>'k14'!OH37</f>
        <v>0</v>
      </c>
      <c r="AAE34">
        <f>'k14'!OI37</f>
        <v>0</v>
      </c>
      <c r="AAF34">
        <f>'k14'!OJ37</f>
        <v>0</v>
      </c>
      <c r="AAG34">
        <f>'k14'!OK37</f>
        <v>0</v>
      </c>
      <c r="AAH34">
        <f>'k14'!OL37</f>
        <v>0</v>
      </c>
      <c r="AAI34">
        <f>'k14'!OM37</f>
        <v>0</v>
      </c>
      <c r="AAJ34">
        <f>'k14'!ON37</f>
        <v>0</v>
      </c>
      <c r="AAK34">
        <f>'k14'!OO37</f>
        <v>0</v>
      </c>
      <c r="AAL34">
        <f>'k14'!OP37</f>
        <v>0</v>
      </c>
      <c r="AAM34">
        <f>'k14'!OQ37</f>
        <v>0</v>
      </c>
      <c r="AAN34">
        <f>'k14'!OR37</f>
        <v>0</v>
      </c>
      <c r="AAO34">
        <f>'k14'!OS37</f>
        <v>0</v>
      </c>
      <c r="AAP34">
        <f>'k14'!OT37</f>
        <v>0</v>
      </c>
      <c r="AAQ34">
        <f>'k14'!OU37</f>
        <v>0</v>
      </c>
      <c r="AAR34">
        <f>'k14'!OV37</f>
        <v>0</v>
      </c>
      <c r="AAS34">
        <f>'k14'!OW37</f>
        <v>0</v>
      </c>
      <c r="AAT34">
        <f>'k14'!OX37</f>
        <v>0</v>
      </c>
      <c r="AAU34">
        <f>'k14'!OY37</f>
        <v>0</v>
      </c>
      <c r="AAV34">
        <f>'k14'!OZ37</f>
        <v>0</v>
      </c>
      <c r="AAW34">
        <f>'k14'!PA37</f>
        <v>0</v>
      </c>
      <c r="AAX34">
        <f>'k14'!PB37</f>
        <v>0</v>
      </c>
      <c r="AAY34">
        <f>'k14'!PC37</f>
        <v>0</v>
      </c>
      <c r="AAZ34">
        <f>'k14'!PD37</f>
        <v>0</v>
      </c>
      <c r="ABA34">
        <f>'k14'!PE37</f>
        <v>0</v>
      </c>
      <c r="ABB34">
        <f>'k14'!PF37</f>
        <v>0</v>
      </c>
      <c r="ABC34">
        <f>'k14'!PG37</f>
        <v>0</v>
      </c>
      <c r="ABD34">
        <f>'k14'!PH37</f>
        <v>0</v>
      </c>
      <c r="ABE34">
        <f>'k14'!PI37</f>
        <v>0</v>
      </c>
      <c r="ABF34">
        <f>'k14'!PJ37</f>
        <v>0</v>
      </c>
      <c r="ABG34">
        <f>'k14'!PK37</f>
        <v>0</v>
      </c>
      <c r="ABH34">
        <f>'k14'!PL37</f>
        <v>0</v>
      </c>
      <c r="ABI34">
        <f>'k14'!PM37</f>
        <v>0</v>
      </c>
      <c r="ABJ34">
        <f>'k14'!PN37</f>
        <v>0</v>
      </c>
      <c r="ABK34">
        <f>'k14'!PO37</f>
        <v>0</v>
      </c>
      <c r="ABL34">
        <f>'k14'!PP37</f>
        <v>0</v>
      </c>
      <c r="ABM34">
        <f>'k14'!PQ37</f>
        <v>0</v>
      </c>
      <c r="ABN34">
        <f>'k14'!PR37</f>
        <v>0</v>
      </c>
      <c r="ABO34">
        <f>'k14'!PS37</f>
        <v>0</v>
      </c>
      <c r="ABP34">
        <v>34</v>
      </c>
      <c r="ABQ34">
        <f>'k15'!NT37</f>
        <v>0</v>
      </c>
      <c r="ABR34">
        <f>'k15'!NU37</f>
        <v>0</v>
      </c>
      <c r="ABS34">
        <f>'k15'!NV37</f>
        <v>0</v>
      </c>
      <c r="ABT34">
        <f>'k15'!NW37</f>
        <v>0</v>
      </c>
      <c r="ABU34">
        <f>'k15'!NX37</f>
        <v>0</v>
      </c>
      <c r="ABV34">
        <f>'k15'!NY37</f>
        <v>0</v>
      </c>
      <c r="ABW34">
        <f>'k15'!NZ37</f>
        <v>0</v>
      </c>
      <c r="ABX34">
        <f>'k15'!OA37</f>
        <v>0</v>
      </c>
      <c r="ABY34">
        <f>'k15'!OB37</f>
        <v>0</v>
      </c>
      <c r="ABZ34">
        <f>'k15'!OC37</f>
        <v>0</v>
      </c>
      <c r="ACA34">
        <f>'k15'!OD37</f>
        <v>0</v>
      </c>
      <c r="ACB34">
        <f>'k15'!OE37</f>
        <v>0</v>
      </c>
      <c r="ACC34">
        <f>'k15'!OF37</f>
        <v>0</v>
      </c>
      <c r="ACD34">
        <f>'k15'!OG37</f>
        <v>0</v>
      </c>
      <c r="ACE34">
        <f>'k15'!OH37</f>
        <v>0</v>
      </c>
      <c r="ACF34">
        <f>'k15'!OI37</f>
        <v>0</v>
      </c>
      <c r="ACG34">
        <f>'k15'!OJ37</f>
        <v>0</v>
      </c>
      <c r="ACH34">
        <f>'k15'!OK37</f>
        <v>0</v>
      </c>
      <c r="ACI34">
        <f>'k15'!OL37</f>
        <v>0</v>
      </c>
      <c r="ACJ34">
        <f>'k15'!OM37</f>
        <v>0</v>
      </c>
      <c r="ACK34">
        <f>'k15'!ON37</f>
        <v>0</v>
      </c>
      <c r="ACL34">
        <f>'k15'!OO37</f>
        <v>0</v>
      </c>
      <c r="ACM34">
        <f>'k15'!OP37</f>
        <v>0</v>
      </c>
      <c r="ACN34">
        <f>'k15'!OQ37</f>
        <v>0</v>
      </c>
      <c r="ACO34">
        <f>'k15'!OR37</f>
        <v>0</v>
      </c>
      <c r="ACP34">
        <f>'k15'!OS37</f>
        <v>0</v>
      </c>
      <c r="ACQ34">
        <f>'k15'!OT37</f>
        <v>0</v>
      </c>
      <c r="ACR34">
        <f>'k15'!OU37</f>
        <v>0</v>
      </c>
      <c r="ACS34">
        <f>'k15'!OV37</f>
        <v>0</v>
      </c>
      <c r="ACT34">
        <f>'k15'!OW37</f>
        <v>0</v>
      </c>
      <c r="ACU34">
        <f>'k15'!OX37</f>
        <v>0</v>
      </c>
      <c r="ACV34">
        <f>'k15'!OY37</f>
        <v>0</v>
      </c>
      <c r="ACW34">
        <f>'k15'!OZ37</f>
        <v>0</v>
      </c>
      <c r="ACX34">
        <f>'k15'!PA37</f>
        <v>0</v>
      </c>
      <c r="ACY34">
        <f>'k15'!PB37</f>
        <v>0</v>
      </c>
      <c r="ACZ34">
        <f>'k15'!PC37</f>
        <v>0</v>
      </c>
      <c r="ADA34">
        <f>'k15'!PD37</f>
        <v>0</v>
      </c>
      <c r="ADB34">
        <f>'k15'!PE37</f>
        <v>0</v>
      </c>
      <c r="ADC34">
        <f>'k15'!PF37</f>
        <v>0</v>
      </c>
      <c r="ADD34">
        <f>'k15'!PG37</f>
        <v>0</v>
      </c>
      <c r="ADE34">
        <f>'k15'!PH37</f>
        <v>0</v>
      </c>
      <c r="ADF34">
        <f>'k15'!PI37</f>
        <v>0</v>
      </c>
      <c r="ADG34">
        <f>'k15'!PJ37</f>
        <v>0</v>
      </c>
      <c r="ADH34">
        <f>'k15'!PK37</f>
        <v>0</v>
      </c>
      <c r="ADI34">
        <f>'k15'!PL37</f>
        <v>0</v>
      </c>
      <c r="ADJ34">
        <f>'k15'!PM37</f>
        <v>0</v>
      </c>
      <c r="ADK34">
        <f>'k15'!PN37</f>
        <v>0</v>
      </c>
      <c r="ADL34">
        <f>'k15'!PO37</f>
        <v>0</v>
      </c>
      <c r="ADM34">
        <f>'k15'!PP37</f>
        <v>0</v>
      </c>
      <c r="ADN34">
        <f>'k15'!PQ37</f>
        <v>0</v>
      </c>
      <c r="ADO34">
        <f>'k15'!PR37</f>
        <v>0</v>
      </c>
      <c r="ADP34">
        <f>'k15'!PS37</f>
        <v>0</v>
      </c>
      <c r="ADQ34">
        <v>34</v>
      </c>
      <c r="ADR34">
        <f>'k16'!NT37</f>
        <v>0</v>
      </c>
      <c r="ADS34">
        <f>'k16'!NU37</f>
        <v>0</v>
      </c>
      <c r="ADT34">
        <f>'k16'!NV37</f>
        <v>0</v>
      </c>
      <c r="ADU34">
        <f>'k16'!NW37</f>
        <v>0</v>
      </c>
      <c r="ADV34">
        <f>'k16'!NX37</f>
        <v>0</v>
      </c>
      <c r="ADW34">
        <f>'k16'!NY37</f>
        <v>0</v>
      </c>
      <c r="ADX34">
        <f>'k16'!NZ37</f>
        <v>0</v>
      </c>
      <c r="ADY34">
        <f>'k16'!OA37</f>
        <v>0</v>
      </c>
      <c r="ADZ34">
        <f>'k16'!OB37</f>
        <v>0</v>
      </c>
      <c r="AEA34">
        <f>'k16'!OC37</f>
        <v>0</v>
      </c>
      <c r="AEB34">
        <f>'k16'!OD37</f>
        <v>0</v>
      </c>
      <c r="AEC34">
        <f>'k16'!OE37</f>
        <v>0</v>
      </c>
      <c r="AED34">
        <f>'k16'!OF37</f>
        <v>0</v>
      </c>
      <c r="AEE34">
        <f>'k16'!OG37</f>
        <v>0</v>
      </c>
      <c r="AEF34">
        <f>'k16'!OH37</f>
        <v>0</v>
      </c>
      <c r="AEG34">
        <f>'k16'!OI37</f>
        <v>0</v>
      </c>
      <c r="AEH34">
        <f>'k16'!OJ37</f>
        <v>0</v>
      </c>
      <c r="AEI34">
        <f>'k16'!OK37</f>
        <v>0</v>
      </c>
      <c r="AEJ34">
        <f>'k16'!OL37</f>
        <v>0</v>
      </c>
      <c r="AEK34">
        <f>'k16'!OM37</f>
        <v>0</v>
      </c>
      <c r="AEL34">
        <f>'k16'!ON37</f>
        <v>0</v>
      </c>
      <c r="AEM34">
        <f>'k16'!OO37</f>
        <v>0</v>
      </c>
      <c r="AEN34">
        <f>'k16'!OP37</f>
        <v>0</v>
      </c>
      <c r="AEO34">
        <f>'k16'!OQ37</f>
        <v>0</v>
      </c>
      <c r="AEP34">
        <f>'k16'!OR37</f>
        <v>0</v>
      </c>
      <c r="AEQ34">
        <f>'k16'!OS37</f>
        <v>0</v>
      </c>
      <c r="AER34">
        <f>'k16'!OT37</f>
        <v>0</v>
      </c>
      <c r="AES34">
        <f>'k16'!OU37</f>
        <v>0</v>
      </c>
      <c r="AET34">
        <f>'k16'!OV37</f>
        <v>0</v>
      </c>
      <c r="AEU34">
        <f>'k16'!OW37</f>
        <v>0</v>
      </c>
      <c r="AEV34">
        <f>'k16'!OX37</f>
        <v>0</v>
      </c>
      <c r="AEW34">
        <f>'k16'!OY37</f>
        <v>0</v>
      </c>
      <c r="AEX34">
        <f>'k16'!OZ37</f>
        <v>0</v>
      </c>
      <c r="AEY34">
        <f>'k16'!PA37</f>
        <v>0</v>
      </c>
      <c r="AEZ34">
        <f>'k16'!PB37</f>
        <v>0</v>
      </c>
      <c r="AFA34">
        <f>'k16'!PC37</f>
        <v>0</v>
      </c>
      <c r="AFB34">
        <f>'k16'!PD37</f>
        <v>0</v>
      </c>
      <c r="AFC34">
        <f>'k16'!PE37</f>
        <v>0</v>
      </c>
      <c r="AFD34">
        <f>'k16'!PF37</f>
        <v>0</v>
      </c>
      <c r="AFE34">
        <f>'k16'!PG37</f>
        <v>0</v>
      </c>
      <c r="AFF34">
        <f>'k16'!PH37</f>
        <v>0</v>
      </c>
      <c r="AFG34">
        <f>'k16'!PI37</f>
        <v>0</v>
      </c>
      <c r="AFH34">
        <f>'k16'!PJ37</f>
        <v>0</v>
      </c>
      <c r="AFI34">
        <f>'k16'!PK37</f>
        <v>0</v>
      </c>
      <c r="AFJ34">
        <f>'k16'!PL37</f>
        <v>0</v>
      </c>
      <c r="AFK34">
        <f>'k16'!PM37</f>
        <v>0</v>
      </c>
      <c r="AFL34">
        <f>'k16'!PN37</f>
        <v>0</v>
      </c>
      <c r="AFM34">
        <f>'k16'!PO37</f>
        <v>0</v>
      </c>
      <c r="AFN34">
        <f>'k16'!PP37</f>
        <v>0</v>
      </c>
      <c r="AFO34">
        <f>'k16'!PQ37</f>
        <v>0</v>
      </c>
      <c r="AFP34">
        <f>'k16'!PR37</f>
        <v>0</v>
      </c>
      <c r="AFQ34">
        <f>'k16'!PS37</f>
        <v>0</v>
      </c>
      <c r="AFR34">
        <v>34</v>
      </c>
      <c r="AFS34">
        <f>'k17'!NT37</f>
        <v>0</v>
      </c>
      <c r="AFT34">
        <f>'k17'!NU37</f>
        <v>0</v>
      </c>
      <c r="AFU34">
        <f>'k17'!NV37</f>
        <v>0</v>
      </c>
      <c r="AFV34">
        <f>'k17'!NW37</f>
        <v>0</v>
      </c>
      <c r="AFW34">
        <f>'k17'!NX37</f>
        <v>0</v>
      </c>
      <c r="AFX34">
        <f>'k17'!NY37</f>
        <v>0</v>
      </c>
      <c r="AFY34">
        <f>'k17'!NZ37</f>
        <v>0</v>
      </c>
      <c r="AFZ34">
        <f>'k17'!OA37</f>
        <v>0</v>
      </c>
      <c r="AGA34">
        <f>'k17'!OB37</f>
        <v>0</v>
      </c>
      <c r="AGB34">
        <f>'k17'!OC37</f>
        <v>0</v>
      </c>
      <c r="AGC34">
        <f>'k17'!OD37</f>
        <v>0</v>
      </c>
      <c r="AGD34">
        <f>'k17'!OE37</f>
        <v>0</v>
      </c>
      <c r="AGE34">
        <f>'k17'!OF37</f>
        <v>0</v>
      </c>
      <c r="AGF34">
        <f>'k17'!OG37</f>
        <v>0</v>
      </c>
      <c r="AGG34">
        <f>'k17'!OH37</f>
        <v>0</v>
      </c>
      <c r="AGH34">
        <f>'k17'!OI37</f>
        <v>0</v>
      </c>
      <c r="AGI34">
        <f>'k17'!OJ37</f>
        <v>0</v>
      </c>
      <c r="AGJ34">
        <f>'k17'!OK37</f>
        <v>0</v>
      </c>
      <c r="AGK34">
        <f>'k17'!OL37</f>
        <v>0</v>
      </c>
      <c r="AGL34">
        <f>'k17'!OM37</f>
        <v>0</v>
      </c>
      <c r="AGM34">
        <f>'k17'!ON37</f>
        <v>0</v>
      </c>
      <c r="AGN34">
        <f>'k17'!OO37</f>
        <v>0</v>
      </c>
      <c r="AGO34">
        <f>'k17'!OP37</f>
        <v>0</v>
      </c>
      <c r="AGP34">
        <f>'k17'!OQ37</f>
        <v>0</v>
      </c>
      <c r="AGQ34">
        <f>'k17'!OR37</f>
        <v>0</v>
      </c>
      <c r="AGR34">
        <f>'k17'!OS37</f>
        <v>0</v>
      </c>
      <c r="AGS34">
        <f>'k17'!OT37</f>
        <v>0</v>
      </c>
      <c r="AGT34">
        <f>'k17'!OU37</f>
        <v>0</v>
      </c>
      <c r="AGU34">
        <f>'k17'!OV37</f>
        <v>0</v>
      </c>
      <c r="AGV34">
        <f>'k17'!OW37</f>
        <v>0</v>
      </c>
      <c r="AGW34">
        <f>'k17'!OX37</f>
        <v>0</v>
      </c>
      <c r="AGX34">
        <f>'k17'!OY37</f>
        <v>0</v>
      </c>
      <c r="AGY34">
        <f>'k17'!OZ37</f>
        <v>0</v>
      </c>
      <c r="AGZ34">
        <f>'k17'!PA37</f>
        <v>0</v>
      </c>
      <c r="AHA34">
        <f>'k17'!PB37</f>
        <v>0</v>
      </c>
      <c r="AHB34">
        <f>'k17'!PC37</f>
        <v>0</v>
      </c>
      <c r="AHC34">
        <f>'k17'!PD37</f>
        <v>0</v>
      </c>
      <c r="AHD34">
        <f>'k17'!PE37</f>
        <v>0</v>
      </c>
      <c r="AHE34">
        <f>'k17'!PF37</f>
        <v>0</v>
      </c>
      <c r="AHF34">
        <f>'k17'!PG37</f>
        <v>0</v>
      </c>
      <c r="AHG34">
        <f>'k17'!PH37</f>
        <v>0</v>
      </c>
      <c r="AHH34">
        <f>'k17'!PI37</f>
        <v>0</v>
      </c>
      <c r="AHI34">
        <f>'k17'!PJ37</f>
        <v>0</v>
      </c>
      <c r="AHJ34">
        <f>'k17'!PK37</f>
        <v>0</v>
      </c>
      <c r="AHK34">
        <f>'k17'!PL37</f>
        <v>0</v>
      </c>
      <c r="AHL34">
        <f>'k17'!PM37</f>
        <v>0</v>
      </c>
      <c r="AHM34">
        <f>'k17'!PN37</f>
        <v>0</v>
      </c>
      <c r="AHN34">
        <f>'k17'!PO37</f>
        <v>0</v>
      </c>
      <c r="AHO34">
        <f>'k17'!PP37</f>
        <v>0</v>
      </c>
      <c r="AHP34">
        <f>'k17'!PQ37</f>
        <v>0</v>
      </c>
      <c r="AHQ34">
        <f>'k17'!PR37</f>
        <v>0</v>
      </c>
      <c r="AHR34">
        <f>'k17'!PS37</f>
        <v>0</v>
      </c>
      <c r="AHS34">
        <v>34</v>
      </c>
      <c r="AHT34">
        <f>'k18'!NT37</f>
        <v>0</v>
      </c>
      <c r="AHU34">
        <f>'k18'!NU37</f>
        <v>0</v>
      </c>
      <c r="AHV34">
        <f>'k18'!NV37</f>
        <v>0</v>
      </c>
      <c r="AHW34">
        <f>'k18'!NW37</f>
        <v>0</v>
      </c>
      <c r="AHX34">
        <f>'k18'!NX37</f>
        <v>0</v>
      </c>
      <c r="AHY34">
        <f>'k18'!NY37</f>
        <v>0</v>
      </c>
      <c r="AHZ34">
        <f>'k18'!NZ37</f>
        <v>0</v>
      </c>
      <c r="AIA34">
        <f>'k18'!OA37</f>
        <v>0</v>
      </c>
      <c r="AIB34">
        <f>'k18'!OB37</f>
        <v>0</v>
      </c>
      <c r="AIC34">
        <f>'k18'!OC37</f>
        <v>0</v>
      </c>
      <c r="AID34">
        <f>'k18'!OD37</f>
        <v>0</v>
      </c>
      <c r="AIE34">
        <f>'k18'!OE37</f>
        <v>0</v>
      </c>
      <c r="AIF34">
        <f>'k18'!OF37</f>
        <v>0</v>
      </c>
      <c r="AIG34">
        <f>'k18'!OG37</f>
        <v>0</v>
      </c>
      <c r="AIH34">
        <f>'k18'!OH37</f>
        <v>0</v>
      </c>
      <c r="AII34">
        <f>'k18'!OI37</f>
        <v>0</v>
      </c>
      <c r="AIJ34">
        <f>'k18'!OJ37</f>
        <v>0</v>
      </c>
      <c r="AIK34">
        <f>'k18'!OK37</f>
        <v>0</v>
      </c>
      <c r="AIL34">
        <f>'k18'!OL37</f>
        <v>0</v>
      </c>
      <c r="AIM34">
        <f>'k18'!OM37</f>
        <v>0</v>
      </c>
      <c r="AIN34">
        <f>'k18'!ON37</f>
        <v>0</v>
      </c>
      <c r="AIO34">
        <f>'k18'!OO37</f>
        <v>0</v>
      </c>
      <c r="AIP34">
        <f>'k18'!OP37</f>
        <v>0</v>
      </c>
      <c r="AIQ34">
        <f>'k18'!OQ37</f>
        <v>0</v>
      </c>
      <c r="AIR34">
        <f>'k18'!OR37</f>
        <v>0</v>
      </c>
      <c r="AIS34">
        <f>'k18'!OS37</f>
        <v>0</v>
      </c>
      <c r="AIT34">
        <f>'k18'!OT37</f>
        <v>0</v>
      </c>
      <c r="AIU34">
        <f>'k18'!OU37</f>
        <v>0</v>
      </c>
      <c r="AIV34">
        <f>'k18'!OV37</f>
        <v>0</v>
      </c>
      <c r="AIW34">
        <f>'k18'!OW37</f>
        <v>0</v>
      </c>
      <c r="AIX34">
        <f>'k18'!OX37</f>
        <v>0</v>
      </c>
      <c r="AIY34">
        <f>'k18'!OY37</f>
        <v>0</v>
      </c>
      <c r="AIZ34">
        <f>'k18'!OZ37</f>
        <v>0</v>
      </c>
      <c r="AJA34">
        <f>'k18'!PA37</f>
        <v>0</v>
      </c>
      <c r="AJB34">
        <f>'k18'!PB37</f>
        <v>0</v>
      </c>
      <c r="AJC34">
        <f>'k18'!PC37</f>
        <v>0</v>
      </c>
      <c r="AJD34">
        <f>'k18'!PD37</f>
        <v>0</v>
      </c>
      <c r="AJE34">
        <f>'k18'!PE37</f>
        <v>0</v>
      </c>
      <c r="AJF34">
        <f>'k18'!PF37</f>
        <v>0</v>
      </c>
      <c r="AJG34">
        <f>'k18'!PG37</f>
        <v>0</v>
      </c>
      <c r="AJH34">
        <f>'k18'!PH37</f>
        <v>0</v>
      </c>
      <c r="AJI34">
        <f>'k18'!PI37</f>
        <v>0</v>
      </c>
      <c r="AJJ34">
        <f>'k18'!PJ37</f>
        <v>0</v>
      </c>
      <c r="AJK34">
        <f>'k18'!PK37</f>
        <v>0</v>
      </c>
      <c r="AJL34">
        <f>'k18'!PL37</f>
        <v>0</v>
      </c>
      <c r="AJM34">
        <f>'k18'!PM37</f>
        <v>0</v>
      </c>
      <c r="AJN34">
        <f>'k18'!PN37</f>
        <v>0</v>
      </c>
      <c r="AJO34">
        <f>'k18'!PO37</f>
        <v>0</v>
      </c>
      <c r="AJP34">
        <f>'k18'!PP37</f>
        <v>0</v>
      </c>
      <c r="AJQ34">
        <f>'k18'!PQ37</f>
        <v>0</v>
      </c>
      <c r="AJR34">
        <f>'k18'!PR37</f>
        <v>0</v>
      </c>
      <c r="AJS34">
        <f>'k18'!PS37</f>
        <v>0</v>
      </c>
      <c r="AJT34">
        <v>34</v>
      </c>
      <c r="AJU34">
        <f>'k19'!NT37</f>
        <v>0</v>
      </c>
      <c r="AJV34">
        <f>'k19'!NU37</f>
        <v>0</v>
      </c>
      <c r="AJW34">
        <f>'k19'!NV37</f>
        <v>0</v>
      </c>
      <c r="AJX34">
        <f>'k19'!NW37</f>
        <v>0</v>
      </c>
      <c r="AJY34">
        <f>'k19'!NX37</f>
        <v>0</v>
      </c>
      <c r="AJZ34">
        <f>'k19'!NY37</f>
        <v>0</v>
      </c>
      <c r="AKA34">
        <f>'k19'!NZ37</f>
        <v>0</v>
      </c>
      <c r="AKB34">
        <f>'k19'!OA37</f>
        <v>0</v>
      </c>
      <c r="AKC34">
        <f>'k19'!OB37</f>
        <v>0</v>
      </c>
      <c r="AKD34">
        <f>'k19'!OC37</f>
        <v>0</v>
      </c>
      <c r="AKE34">
        <f>'k19'!OD37</f>
        <v>0</v>
      </c>
      <c r="AKF34">
        <f>'k19'!OE37</f>
        <v>0</v>
      </c>
      <c r="AKG34">
        <f>'k19'!OF37</f>
        <v>0</v>
      </c>
      <c r="AKH34">
        <f>'k19'!OG37</f>
        <v>0</v>
      </c>
      <c r="AKI34">
        <f>'k19'!OH37</f>
        <v>0</v>
      </c>
      <c r="AKJ34">
        <f>'k19'!OI37</f>
        <v>0</v>
      </c>
      <c r="AKK34">
        <f>'k19'!OJ37</f>
        <v>0</v>
      </c>
      <c r="AKL34">
        <f>'k19'!OK37</f>
        <v>0</v>
      </c>
      <c r="AKM34">
        <f>'k19'!OL37</f>
        <v>0</v>
      </c>
      <c r="AKN34">
        <f>'k19'!OM37</f>
        <v>0</v>
      </c>
      <c r="AKO34">
        <f>'k19'!ON37</f>
        <v>0</v>
      </c>
      <c r="AKP34">
        <f>'k19'!OO37</f>
        <v>0</v>
      </c>
      <c r="AKQ34">
        <f>'k19'!OP37</f>
        <v>0</v>
      </c>
      <c r="AKR34">
        <f>'k19'!OQ37</f>
        <v>0</v>
      </c>
      <c r="AKS34">
        <f>'k19'!OR37</f>
        <v>0</v>
      </c>
      <c r="AKT34">
        <f>'k19'!OS37</f>
        <v>0</v>
      </c>
      <c r="AKU34">
        <f>'k19'!OT37</f>
        <v>0</v>
      </c>
      <c r="AKV34">
        <f>'k19'!OU37</f>
        <v>0</v>
      </c>
      <c r="AKW34">
        <f>'k19'!OV37</f>
        <v>0</v>
      </c>
      <c r="AKX34">
        <f>'k19'!OW37</f>
        <v>0</v>
      </c>
      <c r="AKY34">
        <f>'k19'!OX37</f>
        <v>0</v>
      </c>
      <c r="AKZ34">
        <f>'k19'!OY37</f>
        <v>0</v>
      </c>
      <c r="ALA34">
        <f>'k19'!OZ37</f>
        <v>0</v>
      </c>
      <c r="ALB34">
        <f>'k19'!PA37</f>
        <v>0</v>
      </c>
      <c r="ALC34">
        <f>'k19'!PB37</f>
        <v>0</v>
      </c>
      <c r="ALD34">
        <f>'k19'!PC37</f>
        <v>0</v>
      </c>
      <c r="ALE34">
        <f>'k19'!PD37</f>
        <v>0</v>
      </c>
      <c r="ALF34">
        <f>'k19'!PE37</f>
        <v>0</v>
      </c>
      <c r="ALG34">
        <f>'k19'!PF37</f>
        <v>0</v>
      </c>
      <c r="ALH34">
        <f>'k19'!PG37</f>
        <v>0</v>
      </c>
      <c r="ALI34">
        <f>'k19'!PH37</f>
        <v>0</v>
      </c>
      <c r="ALJ34">
        <f>'k19'!PI37</f>
        <v>0</v>
      </c>
      <c r="ALK34">
        <f>'k19'!PJ37</f>
        <v>0</v>
      </c>
      <c r="ALL34">
        <f>'k19'!PK37</f>
        <v>0</v>
      </c>
      <c r="ALM34">
        <f>'k19'!PL37</f>
        <v>0</v>
      </c>
      <c r="ALN34">
        <f>'k19'!PM37</f>
        <v>0</v>
      </c>
      <c r="ALO34">
        <f>'k19'!PN37</f>
        <v>0</v>
      </c>
      <c r="ALP34">
        <f>'k19'!PO37</f>
        <v>0</v>
      </c>
      <c r="ALQ34">
        <f>'k19'!PP37</f>
        <v>0</v>
      </c>
      <c r="ALR34">
        <f>'k19'!PQ37</f>
        <v>0</v>
      </c>
      <c r="ALS34">
        <f>'k19'!PR37</f>
        <v>0</v>
      </c>
      <c r="ALT34">
        <f>'k19'!PS37</f>
        <v>0</v>
      </c>
      <c r="ALU34">
        <v>34</v>
      </c>
      <c r="ALV34">
        <f>'k20'!NT37</f>
        <v>0</v>
      </c>
      <c r="ALW34">
        <f>'k20'!NU37</f>
        <v>0</v>
      </c>
      <c r="ALX34">
        <f>'k20'!NV37</f>
        <v>0</v>
      </c>
      <c r="ALY34">
        <f>'k20'!NW37</f>
        <v>0</v>
      </c>
      <c r="ALZ34">
        <f>'k20'!NX37</f>
        <v>0</v>
      </c>
      <c r="AMA34">
        <f>'k20'!NY37</f>
        <v>0</v>
      </c>
      <c r="AMB34">
        <f>'k20'!NZ37</f>
        <v>0</v>
      </c>
      <c r="AMC34">
        <f>'k20'!OA37</f>
        <v>0</v>
      </c>
      <c r="AMD34">
        <f>'k20'!OB37</f>
        <v>0</v>
      </c>
      <c r="AME34">
        <f>'k20'!OC37</f>
        <v>0</v>
      </c>
      <c r="AMF34">
        <f>'k20'!OD37</f>
        <v>0</v>
      </c>
      <c r="AMG34">
        <f>'k20'!OE37</f>
        <v>0</v>
      </c>
      <c r="AMH34">
        <f>'k20'!OF37</f>
        <v>0</v>
      </c>
      <c r="AMI34">
        <f>'k20'!OG37</f>
        <v>0</v>
      </c>
      <c r="AMJ34">
        <f>'k20'!OH37</f>
        <v>0</v>
      </c>
      <c r="AMK34">
        <f>'k20'!OI37</f>
        <v>0</v>
      </c>
      <c r="AML34">
        <f>'k20'!OJ37</f>
        <v>0</v>
      </c>
      <c r="AMM34">
        <f>'k20'!OK37</f>
        <v>0</v>
      </c>
      <c r="AMN34">
        <f>'k20'!OL37</f>
        <v>0</v>
      </c>
      <c r="AMO34">
        <f>'k20'!OM37</f>
        <v>0</v>
      </c>
      <c r="AMP34">
        <f>'k20'!ON37</f>
        <v>0</v>
      </c>
      <c r="AMQ34">
        <f>'k20'!OO37</f>
        <v>0</v>
      </c>
      <c r="AMR34">
        <f>'k20'!OP37</f>
        <v>0</v>
      </c>
      <c r="AMS34">
        <f>'k20'!OQ37</f>
        <v>0</v>
      </c>
      <c r="AMT34">
        <f>'k20'!OR37</f>
        <v>0</v>
      </c>
      <c r="AMU34">
        <f>'k20'!OS37</f>
        <v>0</v>
      </c>
      <c r="AMV34">
        <f>'k20'!OT37</f>
        <v>0</v>
      </c>
      <c r="AMW34">
        <f>'k20'!OU37</f>
        <v>0</v>
      </c>
      <c r="AMX34">
        <f>'k20'!OV37</f>
        <v>0</v>
      </c>
      <c r="AMY34">
        <f>'k20'!OW37</f>
        <v>0</v>
      </c>
      <c r="AMZ34">
        <f>'k20'!OX37</f>
        <v>0</v>
      </c>
      <c r="ANA34">
        <f>'k20'!OY37</f>
        <v>0</v>
      </c>
      <c r="ANB34">
        <f>'k20'!OZ37</f>
        <v>0</v>
      </c>
      <c r="ANC34">
        <f>'k20'!PA37</f>
        <v>0</v>
      </c>
      <c r="AND34">
        <f>'k20'!PB37</f>
        <v>0</v>
      </c>
      <c r="ANE34">
        <f>'k20'!PC37</f>
        <v>0</v>
      </c>
      <c r="ANF34">
        <f>'k20'!PD37</f>
        <v>0</v>
      </c>
      <c r="ANG34">
        <f>'k20'!PE37</f>
        <v>0</v>
      </c>
      <c r="ANH34">
        <f>'k20'!PF37</f>
        <v>0</v>
      </c>
      <c r="ANI34">
        <f>'k20'!PG37</f>
        <v>0</v>
      </c>
      <c r="ANJ34">
        <f>'k20'!PH37</f>
        <v>0</v>
      </c>
      <c r="ANK34">
        <f>'k20'!PI37</f>
        <v>0</v>
      </c>
      <c r="ANL34">
        <f>'k20'!PJ37</f>
        <v>0</v>
      </c>
      <c r="ANM34">
        <f>'k20'!PK37</f>
        <v>0</v>
      </c>
      <c r="ANN34">
        <f>'k20'!PL37</f>
        <v>0</v>
      </c>
      <c r="ANO34">
        <f>'k20'!PM37</f>
        <v>0</v>
      </c>
      <c r="ANP34">
        <f>'k20'!PN37</f>
        <v>0</v>
      </c>
      <c r="ANQ34">
        <f>'k20'!PO37</f>
        <v>0</v>
      </c>
      <c r="ANR34">
        <f>'k20'!PP37</f>
        <v>0</v>
      </c>
      <c r="ANS34">
        <f>'k20'!PQ37</f>
        <v>0</v>
      </c>
      <c r="ANT34">
        <f>'k20'!PR37</f>
        <v>0</v>
      </c>
      <c r="ANU34">
        <f>'k20'!PS37</f>
        <v>0</v>
      </c>
      <c r="ANV34">
        <v>34</v>
      </c>
      <c r="ANW34">
        <f>'k21'!NT37</f>
        <v>0</v>
      </c>
      <c r="ANX34">
        <f>'k21'!NU37</f>
        <v>0</v>
      </c>
      <c r="ANY34">
        <f>'k21'!NV37</f>
        <v>0</v>
      </c>
      <c r="ANZ34">
        <f>'k21'!NW37</f>
        <v>0</v>
      </c>
      <c r="AOA34">
        <f>'k21'!NX37</f>
        <v>0</v>
      </c>
      <c r="AOB34">
        <f>'k21'!NY37</f>
        <v>0</v>
      </c>
      <c r="AOC34">
        <f>'k21'!NZ37</f>
        <v>0</v>
      </c>
      <c r="AOD34">
        <f>'k21'!OA37</f>
        <v>0</v>
      </c>
      <c r="AOE34">
        <f>'k21'!OB37</f>
        <v>0</v>
      </c>
      <c r="AOF34">
        <f>'k21'!OC37</f>
        <v>0</v>
      </c>
      <c r="AOG34">
        <f>'k21'!OD37</f>
        <v>0</v>
      </c>
      <c r="AOH34">
        <f>'k21'!OE37</f>
        <v>0</v>
      </c>
      <c r="AOI34">
        <f>'k21'!OF37</f>
        <v>0</v>
      </c>
      <c r="AOJ34">
        <f>'k21'!OG37</f>
        <v>0</v>
      </c>
      <c r="AOK34">
        <f>'k21'!OH37</f>
        <v>0</v>
      </c>
      <c r="AOL34">
        <f>'k21'!OI37</f>
        <v>0</v>
      </c>
      <c r="AOM34">
        <f>'k21'!OJ37</f>
        <v>0</v>
      </c>
      <c r="AON34">
        <f>'k21'!OK37</f>
        <v>0</v>
      </c>
      <c r="AOO34">
        <f>'k21'!OL37</f>
        <v>0</v>
      </c>
      <c r="AOP34">
        <f>'k21'!OM37</f>
        <v>0</v>
      </c>
      <c r="AOQ34">
        <f>'k21'!ON37</f>
        <v>0</v>
      </c>
      <c r="AOR34">
        <f>'k21'!OO37</f>
        <v>0</v>
      </c>
      <c r="AOS34">
        <f>'k21'!OP37</f>
        <v>0</v>
      </c>
      <c r="AOT34">
        <f>'k21'!OQ37</f>
        <v>0</v>
      </c>
      <c r="AOU34">
        <f>'k21'!OR37</f>
        <v>0</v>
      </c>
      <c r="AOV34">
        <f>'k21'!OS37</f>
        <v>0</v>
      </c>
      <c r="AOW34">
        <f>'k21'!OT37</f>
        <v>0</v>
      </c>
      <c r="AOX34">
        <f>'k21'!OU37</f>
        <v>0</v>
      </c>
      <c r="AOY34">
        <f>'k21'!OV37</f>
        <v>0</v>
      </c>
      <c r="AOZ34">
        <f>'k21'!OW37</f>
        <v>0</v>
      </c>
      <c r="APA34">
        <f>'k21'!OX37</f>
        <v>0</v>
      </c>
      <c r="APB34">
        <f>'k21'!OY37</f>
        <v>0</v>
      </c>
      <c r="APC34">
        <f>'k21'!OZ37</f>
        <v>0</v>
      </c>
      <c r="APD34">
        <f>'k21'!PA37</f>
        <v>0</v>
      </c>
      <c r="APE34">
        <f>'k21'!PB37</f>
        <v>0</v>
      </c>
      <c r="APF34">
        <f>'k21'!PC37</f>
        <v>0</v>
      </c>
      <c r="APG34">
        <f>'k21'!PD37</f>
        <v>0</v>
      </c>
      <c r="APH34">
        <f>'k21'!PE37</f>
        <v>0</v>
      </c>
      <c r="API34">
        <f>'k21'!PF37</f>
        <v>0</v>
      </c>
      <c r="APJ34">
        <f>'k21'!PG37</f>
        <v>0</v>
      </c>
      <c r="APK34">
        <f>'k21'!PH37</f>
        <v>0</v>
      </c>
      <c r="APL34">
        <f>'k21'!PI37</f>
        <v>0</v>
      </c>
      <c r="APM34">
        <f>'k21'!PJ37</f>
        <v>0</v>
      </c>
      <c r="APN34">
        <f>'k21'!PK37</f>
        <v>0</v>
      </c>
      <c r="APO34">
        <f>'k21'!PL37</f>
        <v>0</v>
      </c>
      <c r="APP34">
        <f>'k21'!PM37</f>
        <v>0</v>
      </c>
      <c r="APQ34">
        <f>'k21'!PN37</f>
        <v>0</v>
      </c>
      <c r="APR34">
        <f>'k21'!PO37</f>
        <v>0</v>
      </c>
      <c r="APS34">
        <f>'k21'!PP37</f>
        <v>0</v>
      </c>
      <c r="APT34">
        <f>'k21'!PQ37</f>
        <v>0</v>
      </c>
      <c r="APU34">
        <f>'k21'!PR37</f>
        <v>0</v>
      </c>
      <c r="APV34">
        <f>'k21'!PS37</f>
        <v>0</v>
      </c>
      <c r="APW34">
        <v>34</v>
      </c>
    </row>
    <row r="35" spans="2:1115" x14ac:dyDescent="0.25">
      <c r="B35">
        <v>35</v>
      </c>
      <c r="C35">
        <f>'k1'!NT38</f>
        <v>29</v>
      </c>
      <c r="D35">
        <f>'k1'!NU38</f>
        <v>0</v>
      </c>
      <c r="E35">
        <f>'k1'!NV38</f>
        <v>0</v>
      </c>
      <c r="F35">
        <f>'k1'!NW38</f>
        <v>0</v>
      </c>
      <c r="G35">
        <f>'k1'!NX38</f>
        <v>0</v>
      </c>
      <c r="H35">
        <f>'k1'!NY38</f>
        <v>0</v>
      </c>
      <c r="I35">
        <f>'k1'!NZ38</f>
        <v>0</v>
      </c>
      <c r="J35">
        <f>'k1'!OA38</f>
        <v>0</v>
      </c>
      <c r="K35">
        <f>'k1'!OB38</f>
        <v>0</v>
      </c>
      <c r="L35">
        <f>'k1'!OC38</f>
        <v>0</v>
      </c>
      <c r="M35">
        <f>'k1'!OD38</f>
        <v>0</v>
      </c>
      <c r="N35">
        <f>'k1'!OE38</f>
        <v>0</v>
      </c>
      <c r="O35">
        <f>'k1'!OF38</f>
        <v>0</v>
      </c>
      <c r="P35">
        <f>'k1'!OG38</f>
        <v>0</v>
      </c>
      <c r="Q35" t="str">
        <f>'k1'!OH38</f>
        <v>0</v>
      </c>
      <c r="R35">
        <f>'k1'!OI38</f>
        <v>0</v>
      </c>
      <c r="S35" t="str">
        <f>'k1'!OJ38</f>
        <v>0</v>
      </c>
      <c r="T35">
        <f>'k1'!OK38</f>
        <v>0</v>
      </c>
      <c r="U35" t="str">
        <f>'k1'!OL38</f>
        <v>0</v>
      </c>
      <c r="V35" t="str">
        <f>'k1'!OM38</f>
        <v>NILAI MELEBIHI KAPASITAS</v>
      </c>
      <c r="W35">
        <f>'k1'!ON38</f>
        <v>0</v>
      </c>
      <c r="X35" t="str">
        <f>'k1'!OO38</f>
        <v>0</v>
      </c>
      <c r="Y35" t="str">
        <f>'k1'!OP38</f>
        <v>NILAI MELEBIHI KAPASITAS</v>
      </c>
      <c r="Z35" t="str">
        <f>'k1'!OQ38</f>
        <v/>
      </c>
      <c r="AA35">
        <f>'k1'!OR38</f>
        <v>0</v>
      </c>
      <c r="AB35" t="str">
        <f>'k1'!OS38</f>
        <v/>
      </c>
      <c r="AC35">
        <f>'k1'!OT38</f>
        <v>0</v>
      </c>
      <c r="AD35" t="str">
        <f>'k1'!OU38</f>
        <v/>
      </c>
      <c r="AE35">
        <f>'k1'!OV38</f>
        <v>0</v>
      </c>
      <c r="AF35" t="str">
        <f>'k1'!OW38</f>
        <v/>
      </c>
      <c r="AG35">
        <f>'k1'!OX38</f>
        <v>0</v>
      </c>
      <c r="AH35" t="str">
        <f>'k1'!OY38</f>
        <v/>
      </c>
      <c r="AI35">
        <f>'k1'!OZ38</f>
        <v>0</v>
      </c>
      <c r="AJ35" t="str">
        <f>'k1'!PA38</f>
        <v/>
      </c>
      <c r="AK35">
        <f>'k1'!PB38</f>
        <v>0</v>
      </c>
      <c r="AL35" t="str">
        <f>'k1'!PC38</f>
        <v/>
      </c>
      <c r="AM35">
        <f>'k1'!PD38</f>
        <v>0</v>
      </c>
      <c r="AN35" t="str">
        <f>'k1'!PE38</f>
        <v/>
      </c>
      <c r="AO35">
        <f>'k1'!PF38</f>
        <v>0</v>
      </c>
      <c r="AP35" t="str">
        <f>'k1'!PG38</f>
        <v/>
      </c>
      <c r="AQ35">
        <f>'k1'!PH38</f>
        <v>0</v>
      </c>
      <c r="AR35" t="str">
        <f>'k1'!PI38</f>
        <v/>
      </c>
      <c r="AS35">
        <f>'k1'!PJ38</f>
        <v>0</v>
      </c>
      <c r="AT35" t="str">
        <f>'k1'!PK38</f>
        <v/>
      </c>
      <c r="AU35">
        <f>'k1'!PL38</f>
        <v>0</v>
      </c>
      <c r="AV35" t="str">
        <f>'k1'!PM38</f>
        <v/>
      </c>
      <c r="AW35">
        <f>'k1'!PN38</f>
        <v>0</v>
      </c>
      <c r="AX35">
        <f>'k1'!PO38</f>
        <v>0</v>
      </c>
      <c r="AY35">
        <f>'k1'!PP38</f>
        <v>0</v>
      </c>
      <c r="AZ35">
        <f>'k1'!PQ38</f>
        <v>0</v>
      </c>
      <c r="BA35">
        <f>'k1'!PR38</f>
        <v>0</v>
      </c>
      <c r="BB35">
        <f>'k1'!PS38</f>
        <v>0</v>
      </c>
      <c r="BC35">
        <v>35</v>
      </c>
      <c r="BD35">
        <f>'k2'!NT38</f>
        <v>29</v>
      </c>
      <c r="BE35">
        <f>'k2'!NU38</f>
        <v>0</v>
      </c>
      <c r="BF35">
        <f>'k2'!NV38</f>
        <v>0</v>
      </c>
      <c r="BG35">
        <f>'k2'!NW38</f>
        <v>0</v>
      </c>
      <c r="BH35">
        <f>'k2'!NX38</f>
        <v>0</v>
      </c>
      <c r="BI35">
        <f>'k2'!NY38</f>
        <v>0</v>
      </c>
      <c r="BJ35">
        <f>'k2'!NZ38</f>
        <v>0</v>
      </c>
      <c r="BK35">
        <f>'k2'!OA38</f>
        <v>0</v>
      </c>
      <c r="BL35">
        <f>'k2'!OB38</f>
        <v>0</v>
      </c>
      <c r="BM35">
        <f>'k2'!OC38</f>
        <v>0</v>
      </c>
      <c r="BN35">
        <f>'k2'!OD38</f>
        <v>0</v>
      </c>
      <c r="BO35">
        <f>'k2'!OE38</f>
        <v>0</v>
      </c>
      <c r="BP35">
        <f>'k2'!OF38</f>
        <v>0</v>
      </c>
      <c r="BQ35">
        <f>'k2'!OG38</f>
        <v>0</v>
      </c>
      <c r="BR35" t="str">
        <f>'k2'!OH38</f>
        <v>0</v>
      </c>
      <c r="BS35">
        <f>'k2'!OI38</f>
        <v>0</v>
      </c>
      <c r="BT35" t="str">
        <f>'k2'!OJ38</f>
        <v>0</v>
      </c>
      <c r="BU35">
        <f>'k2'!OK38</f>
        <v>0</v>
      </c>
      <c r="BV35" t="str">
        <f>'k2'!OL38</f>
        <v>0</v>
      </c>
      <c r="BW35" t="str">
        <f>'k2'!OM38</f>
        <v>NILAI MELEBIHI KAPASITAS</v>
      </c>
      <c r="BX35">
        <f>'k2'!ON38</f>
        <v>0</v>
      </c>
      <c r="BY35" t="str">
        <f>'k2'!OO38</f>
        <v>0</v>
      </c>
      <c r="BZ35" t="str">
        <f>'k2'!OP38</f>
        <v>NILAI MELEBIHI KAPASITAS</v>
      </c>
      <c r="CA35" t="str">
        <f>'k2'!OQ38</f>
        <v/>
      </c>
      <c r="CB35">
        <f>'k2'!OR38</f>
        <v>0</v>
      </c>
      <c r="CC35" t="str">
        <f>'k2'!OS38</f>
        <v/>
      </c>
      <c r="CD35">
        <f>'k2'!OT38</f>
        <v>0</v>
      </c>
      <c r="CE35" t="str">
        <f>'k2'!OU38</f>
        <v/>
      </c>
      <c r="CF35">
        <f>'k2'!OV38</f>
        <v>0</v>
      </c>
      <c r="CG35" t="str">
        <f>'k2'!OW38</f>
        <v/>
      </c>
      <c r="CH35">
        <f>'k2'!OX38</f>
        <v>0</v>
      </c>
      <c r="CI35" t="str">
        <f>'k2'!OY38</f>
        <v/>
      </c>
      <c r="CJ35">
        <f>'k2'!OZ38</f>
        <v>0</v>
      </c>
      <c r="CK35" t="str">
        <f>'k2'!PA38</f>
        <v/>
      </c>
      <c r="CL35">
        <f>'k2'!PB38</f>
        <v>0</v>
      </c>
      <c r="CM35" t="str">
        <f>'k2'!PC38</f>
        <v/>
      </c>
      <c r="CN35">
        <f>'k2'!PD38</f>
        <v>0</v>
      </c>
      <c r="CO35" t="str">
        <f>'k2'!PE38</f>
        <v/>
      </c>
      <c r="CP35">
        <f>'k2'!PF38</f>
        <v>0</v>
      </c>
      <c r="CQ35" t="str">
        <f>'k2'!PG38</f>
        <v/>
      </c>
      <c r="CR35">
        <f>'k2'!PH38</f>
        <v>0</v>
      </c>
      <c r="CS35" t="str">
        <f>'k2'!PI38</f>
        <v/>
      </c>
      <c r="CT35">
        <f>'k2'!PJ38</f>
        <v>0</v>
      </c>
      <c r="CU35" t="str">
        <f>'k2'!PK38</f>
        <v/>
      </c>
      <c r="CV35">
        <f>'k2'!PL38</f>
        <v>0</v>
      </c>
      <c r="CW35" t="str">
        <f>'k2'!PM38</f>
        <v/>
      </c>
      <c r="CX35">
        <f>'k2'!PN38</f>
        <v>0</v>
      </c>
      <c r="CY35">
        <f>'k2'!PO38</f>
        <v>0</v>
      </c>
      <c r="CZ35">
        <f>'k2'!PP38</f>
        <v>0</v>
      </c>
      <c r="DA35">
        <f>'k2'!PQ38</f>
        <v>0</v>
      </c>
      <c r="DB35">
        <f>'k2'!PR38</f>
        <v>0</v>
      </c>
      <c r="DC35">
        <f>'k2'!PS38</f>
        <v>0</v>
      </c>
      <c r="DD35">
        <v>35</v>
      </c>
      <c r="DE35">
        <f>'k3'!NT38</f>
        <v>29</v>
      </c>
      <c r="DF35">
        <f>'k3'!NU38</f>
        <v>0</v>
      </c>
      <c r="DG35">
        <f>'k3'!NV38</f>
        <v>0</v>
      </c>
      <c r="DH35">
        <f>'k3'!NW38</f>
        <v>0</v>
      </c>
      <c r="DI35">
        <f>'k3'!NX38</f>
        <v>0</v>
      </c>
      <c r="DJ35">
        <f>'k3'!NY38</f>
        <v>0</v>
      </c>
      <c r="DK35">
        <f>'k3'!NZ38</f>
        <v>0</v>
      </c>
      <c r="DL35">
        <f>'k3'!OA38</f>
        <v>0</v>
      </c>
      <c r="DM35">
        <f>'k3'!OB38</f>
        <v>0</v>
      </c>
      <c r="DN35">
        <f>'k3'!OC38</f>
        <v>0</v>
      </c>
      <c r="DO35">
        <f>'k3'!OD38</f>
        <v>0</v>
      </c>
      <c r="DP35">
        <f>'k3'!OE38</f>
        <v>0</v>
      </c>
      <c r="DQ35">
        <f>'k3'!OF38</f>
        <v>0</v>
      </c>
      <c r="DR35">
        <f>'k3'!OG38</f>
        <v>0</v>
      </c>
      <c r="DS35" t="str">
        <f>'k3'!OH38</f>
        <v>0</v>
      </c>
      <c r="DT35">
        <f>'k3'!OI38</f>
        <v>0</v>
      </c>
      <c r="DU35" t="str">
        <f>'k3'!OJ38</f>
        <v>0</v>
      </c>
      <c r="DV35">
        <f>'k3'!OK38</f>
        <v>0</v>
      </c>
      <c r="DW35" t="str">
        <f>'k3'!OL38</f>
        <v>0</v>
      </c>
      <c r="DX35" t="str">
        <f>'k3'!OM38</f>
        <v>NILAI MELEBIHI KAPASITAS</v>
      </c>
      <c r="DY35">
        <f>'k3'!ON38</f>
        <v>0</v>
      </c>
      <c r="DZ35" t="str">
        <f>'k3'!OO38</f>
        <v>0</v>
      </c>
      <c r="EA35" t="str">
        <f>'k3'!OP38</f>
        <v>NILAI MELEBIHI KAPASITAS</v>
      </c>
      <c r="EB35" t="str">
        <f>'k3'!OQ38</f>
        <v/>
      </c>
      <c r="EC35">
        <f>'k3'!OR38</f>
        <v>0</v>
      </c>
      <c r="ED35" t="str">
        <f>'k3'!OS38</f>
        <v/>
      </c>
      <c r="EE35">
        <f>'k3'!OT38</f>
        <v>0</v>
      </c>
      <c r="EF35" t="str">
        <f>'k3'!OU38</f>
        <v/>
      </c>
      <c r="EG35">
        <f>'k3'!OV38</f>
        <v>0</v>
      </c>
      <c r="EH35" t="str">
        <f>'k3'!OW38</f>
        <v/>
      </c>
      <c r="EI35">
        <f>'k3'!OX38</f>
        <v>0</v>
      </c>
      <c r="EJ35" t="str">
        <f>'k3'!OY38</f>
        <v/>
      </c>
      <c r="EK35">
        <f>'k3'!OZ38</f>
        <v>0</v>
      </c>
      <c r="EL35" t="str">
        <f>'k3'!PA38</f>
        <v/>
      </c>
      <c r="EM35">
        <f>'k3'!PB38</f>
        <v>0</v>
      </c>
      <c r="EN35" t="str">
        <f>'k3'!PC38</f>
        <v/>
      </c>
      <c r="EO35">
        <f>'k3'!PD38</f>
        <v>0</v>
      </c>
      <c r="EP35" t="str">
        <f>'k3'!PE38</f>
        <v/>
      </c>
      <c r="EQ35">
        <f>'k3'!PF38</f>
        <v>0</v>
      </c>
      <c r="ER35" t="str">
        <f>'k3'!PG38</f>
        <v/>
      </c>
      <c r="ES35">
        <f>'k3'!PH38</f>
        <v>0</v>
      </c>
      <c r="ET35" t="str">
        <f>'k3'!PI38</f>
        <v/>
      </c>
      <c r="EU35">
        <f>'k3'!PJ38</f>
        <v>0</v>
      </c>
      <c r="EV35" t="str">
        <f>'k3'!PK38</f>
        <v/>
      </c>
      <c r="EW35">
        <f>'k3'!PL38</f>
        <v>0</v>
      </c>
      <c r="EX35" t="str">
        <f>'k3'!PM38</f>
        <v/>
      </c>
      <c r="EY35">
        <f>'k3'!PN38</f>
        <v>0</v>
      </c>
      <c r="EZ35">
        <f>'k3'!PO38</f>
        <v>0</v>
      </c>
      <c r="FA35">
        <f>'k3'!PP38</f>
        <v>0</v>
      </c>
      <c r="FB35">
        <f>'k3'!PQ38</f>
        <v>0</v>
      </c>
      <c r="FC35">
        <f>'k3'!PR38</f>
        <v>0</v>
      </c>
      <c r="FD35">
        <f>'k3'!PS38</f>
        <v>0</v>
      </c>
      <c r="FE35">
        <v>35</v>
      </c>
      <c r="FF35">
        <f>'k4'!NT38</f>
        <v>0</v>
      </c>
      <c r="FG35">
        <f>'k4'!NU38</f>
        <v>0</v>
      </c>
      <c r="FH35">
        <f>'k4'!NV38</f>
        <v>0</v>
      </c>
      <c r="FI35">
        <f>'k4'!NW38</f>
        <v>0</v>
      </c>
      <c r="FJ35">
        <f>'k4'!NX38</f>
        <v>0</v>
      </c>
      <c r="FK35">
        <f>'k4'!NY38</f>
        <v>0</v>
      </c>
      <c r="FL35">
        <f>'k4'!NZ38</f>
        <v>0</v>
      </c>
      <c r="FM35">
        <f>'k4'!OA38</f>
        <v>0</v>
      </c>
      <c r="FN35">
        <f>'k4'!OB38</f>
        <v>0</v>
      </c>
      <c r="FO35">
        <f>'k4'!OC38</f>
        <v>0</v>
      </c>
      <c r="FP35">
        <f>'k4'!OD38</f>
        <v>0</v>
      </c>
      <c r="FQ35">
        <f>'k4'!OE38</f>
        <v>0</v>
      </c>
      <c r="FR35">
        <f>'k4'!OF38</f>
        <v>0</v>
      </c>
      <c r="FS35">
        <f>'k4'!OG38</f>
        <v>0</v>
      </c>
      <c r="FT35">
        <f>'k4'!OH38</f>
        <v>0</v>
      </c>
      <c r="FU35">
        <f>'k4'!OI38</f>
        <v>0</v>
      </c>
      <c r="FV35">
        <f>'k4'!OJ38</f>
        <v>0</v>
      </c>
      <c r="FW35">
        <f>'k4'!OK38</f>
        <v>0</v>
      </c>
      <c r="FX35">
        <f>'k4'!OL38</f>
        <v>0</v>
      </c>
      <c r="FY35">
        <f>'k4'!OM38</f>
        <v>0</v>
      </c>
      <c r="FZ35">
        <f>'k4'!ON38</f>
        <v>0</v>
      </c>
      <c r="GA35">
        <f>'k4'!OO38</f>
        <v>0</v>
      </c>
      <c r="GB35">
        <f>'k4'!OP38</f>
        <v>0</v>
      </c>
      <c r="GC35">
        <f>'k4'!OQ38</f>
        <v>0</v>
      </c>
      <c r="GD35">
        <f>'k4'!OR38</f>
        <v>0</v>
      </c>
      <c r="GE35">
        <f>'k4'!OS38</f>
        <v>0</v>
      </c>
      <c r="GF35">
        <f>'k4'!OT38</f>
        <v>0</v>
      </c>
      <c r="GG35">
        <f>'k4'!OU38</f>
        <v>0</v>
      </c>
      <c r="GH35">
        <f>'k4'!OV38</f>
        <v>0</v>
      </c>
      <c r="GI35">
        <f>'k4'!OW38</f>
        <v>0</v>
      </c>
      <c r="GJ35">
        <f>'k4'!OX38</f>
        <v>0</v>
      </c>
      <c r="GK35">
        <f>'k4'!OY38</f>
        <v>0</v>
      </c>
      <c r="GL35">
        <f>'k4'!OZ38</f>
        <v>0</v>
      </c>
      <c r="GM35">
        <f>'k4'!PA38</f>
        <v>0</v>
      </c>
      <c r="GN35">
        <f>'k4'!PB38</f>
        <v>0</v>
      </c>
      <c r="GO35">
        <f>'k4'!PC38</f>
        <v>0</v>
      </c>
      <c r="GP35">
        <f>'k4'!PD38</f>
        <v>0</v>
      </c>
      <c r="GQ35">
        <f>'k4'!PE38</f>
        <v>0</v>
      </c>
      <c r="GR35">
        <f>'k4'!PF38</f>
        <v>0</v>
      </c>
      <c r="GS35">
        <f>'k4'!PG38</f>
        <v>0</v>
      </c>
      <c r="GT35">
        <f>'k4'!PH38</f>
        <v>0</v>
      </c>
      <c r="GU35">
        <f>'k4'!PI38</f>
        <v>0</v>
      </c>
      <c r="GV35">
        <f>'k4'!PJ38</f>
        <v>0</v>
      </c>
      <c r="GW35">
        <f>'k4'!PK38</f>
        <v>0</v>
      </c>
      <c r="GX35">
        <f>'k4'!PL38</f>
        <v>0</v>
      </c>
      <c r="GY35">
        <f>'k4'!PM38</f>
        <v>0</v>
      </c>
      <c r="GZ35">
        <f>'k4'!PN38</f>
        <v>0</v>
      </c>
      <c r="HA35">
        <f>'k4'!PO38</f>
        <v>0</v>
      </c>
      <c r="HB35">
        <f>'k4'!PP38</f>
        <v>0</v>
      </c>
      <c r="HC35">
        <f>'k4'!PQ38</f>
        <v>0</v>
      </c>
      <c r="HD35">
        <f>'k4'!PR38</f>
        <v>0</v>
      </c>
      <c r="HE35">
        <f>'k4'!PS38</f>
        <v>0</v>
      </c>
      <c r="HF35">
        <v>35</v>
      </c>
      <c r="HG35">
        <f>'k5'!NT38</f>
        <v>0</v>
      </c>
      <c r="HH35">
        <f>'k5'!NU38</f>
        <v>0</v>
      </c>
      <c r="HI35">
        <f>'k5'!NV38</f>
        <v>0</v>
      </c>
      <c r="HJ35">
        <f>'k5'!NW38</f>
        <v>0</v>
      </c>
      <c r="HK35">
        <f>'k5'!NX38</f>
        <v>0</v>
      </c>
      <c r="HL35">
        <f>'k5'!NY38</f>
        <v>0</v>
      </c>
      <c r="HM35">
        <f>'k5'!NZ38</f>
        <v>0</v>
      </c>
      <c r="HN35">
        <f>'k5'!OA38</f>
        <v>0</v>
      </c>
      <c r="HO35">
        <f>'k5'!OB38</f>
        <v>0</v>
      </c>
      <c r="HP35">
        <f>'k5'!OC38</f>
        <v>0</v>
      </c>
      <c r="HQ35">
        <f>'k5'!OD38</f>
        <v>0</v>
      </c>
      <c r="HR35">
        <f>'k5'!OE38</f>
        <v>0</v>
      </c>
      <c r="HS35">
        <f>'k5'!OF38</f>
        <v>0</v>
      </c>
      <c r="HT35">
        <f>'k5'!OG38</f>
        <v>0</v>
      </c>
      <c r="HU35">
        <f>'k5'!OH38</f>
        <v>0</v>
      </c>
      <c r="HV35">
        <f>'k5'!OI38</f>
        <v>0</v>
      </c>
      <c r="HW35">
        <f>'k5'!OJ38</f>
        <v>0</v>
      </c>
      <c r="HX35">
        <f>'k5'!OK38</f>
        <v>0</v>
      </c>
      <c r="HY35">
        <f>'k5'!OL38</f>
        <v>0</v>
      </c>
      <c r="HZ35">
        <f>'k5'!OM38</f>
        <v>0</v>
      </c>
      <c r="IA35">
        <f>'k5'!ON38</f>
        <v>0</v>
      </c>
      <c r="IB35">
        <f>'k5'!OO38</f>
        <v>0</v>
      </c>
      <c r="IC35">
        <f>'k5'!OP38</f>
        <v>0</v>
      </c>
      <c r="ID35">
        <f>'k5'!OQ38</f>
        <v>0</v>
      </c>
      <c r="IE35">
        <f>'k5'!OR38</f>
        <v>0</v>
      </c>
      <c r="IF35">
        <f>'k5'!OS38</f>
        <v>0</v>
      </c>
      <c r="IG35">
        <f>'k5'!OT38</f>
        <v>0</v>
      </c>
      <c r="IH35">
        <f>'k5'!OU38</f>
        <v>0</v>
      </c>
      <c r="II35">
        <f>'k5'!OV38</f>
        <v>0</v>
      </c>
      <c r="IJ35">
        <f>'k5'!OW38</f>
        <v>0</v>
      </c>
      <c r="IK35">
        <f>'k5'!OX38</f>
        <v>0</v>
      </c>
      <c r="IL35">
        <f>'k5'!OY38</f>
        <v>0</v>
      </c>
      <c r="IM35">
        <f>'k5'!OZ38</f>
        <v>0</v>
      </c>
      <c r="IN35">
        <f>'k5'!PA38</f>
        <v>0</v>
      </c>
      <c r="IO35">
        <f>'k5'!PB38</f>
        <v>0</v>
      </c>
      <c r="IP35">
        <f>'k5'!PC38</f>
        <v>0</v>
      </c>
      <c r="IQ35">
        <f>'k5'!PD38</f>
        <v>0</v>
      </c>
      <c r="IR35">
        <f>'k5'!PE38</f>
        <v>0</v>
      </c>
      <c r="IS35">
        <f>'k5'!PF38</f>
        <v>0</v>
      </c>
      <c r="IT35">
        <f>'k5'!PG38</f>
        <v>0</v>
      </c>
      <c r="IU35">
        <f>'k5'!PH38</f>
        <v>0</v>
      </c>
      <c r="IV35">
        <f>'k5'!PI38</f>
        <v>0</v>
      </c>
      <c r="IW35">
        <f>'k5'!PJ38</f>
        <v>0</v>
      </c>
      <c r="IX35">
        <f>'k5'!PK38</f>
        <v>0</v>
      </c>
      <c r="IY35">
        <f>'k5'!PL38</f>
        <v>0</v>
      </c>
      <c r="IZ35">
        <f>'k5'!PM38</f>
        <v>0</v>
      </c>
      <c r="JA35">
        <f>'k5'!PN38</f>
        <v>0</v>
      </c>
      <c r="JB35">
        <f>'k5'!PO38</f>
        <v>0</v>
      </c>
      <c r="JC35">
        <f>'k5'!PP38</f>
        <v>0</v>
      </c>
      <c r="JD35">
        <f>'k5'!PQ38</f>
        <v>0</v>
      </c>
      <c r="JE35">
        <f>'k5'!PR38</f>
        <v>0</v>
      </c>
      <c r="JF35">
        <f>'k5'!PS38</f>
        <v>0</v>
      </c>
      <c r="JG35">
        <v>35</v>
      </c>
      <c r="JH35">
        <f>'k6'!NT38</f>
        <v>0</v>
      </c>
      <c r="JI35">
        <f>'k6'!NU38</f>
        <v>0</v>
      </c>
      <c r="JJ35">
        <f>'k6'!NV38</f>
        <v>0</v>
      </c>
      <c r="JK35">
        <f>'k6'!NW38</f>
        <v>0</v>
      </c>
      <c r="JL35">
        <f>'k6'!NX38</f>
        <v>0</v>
      </c>
      <c r="JM35">
        <f>'k6'!NY38</f>
        <v>0</v>
      </c>
      <c r="JN35">
        <f>'k6'!NZ38</f>
        <v>0</v>
      </c>
      <c r="JO35">
        <f>'k6'!OA38</f>
        <v>0</v>
      </c>
      <c r="JP35">
        <f>'k6'!OB38</f>
        <v>0</v>
      </c>
      <c r="JQ35">
        <f>'k6'!OC38</f>
        <v>0</v>
      </c>
      <c r="JR35">
        <f>'k6'!OD38</f>
        <v>0</v>
      </c>
      <c r="JS35">
        <f>'k6'!OE38</f>
        <v>0</v>
      </c>
      <c r="JT35">
        <f>'k6'!OF38</f>
        <v>0</v>
      </c>
      <c r="JU35">
        <f>'k6'!OG38</f>
        <v>0</v>
      </c>
      <c r="JV35">
        <f>'k6'!OH38</f>
        <v>0</v>
      </c>
      <c r="JW35">
        <f>'k6'!OI38</f>
        <v>0</v>
      </c>
      <c r="JX35">
        <f>'k6'!OJ38</f>
        <v>0</v>
      </c>
      <c r="JY35">
        <f>'k6'!OK38</f>
        <v>0</v>
      </c>
      <c r="JZ35">
        <f>'k6'!OL38</f>
        <v>0</v>
      </c>
      <c r="KA35">
        <f>'k6'!OM38</f>
        <v>0</v>
      </c>
      <c r="KB35">
        <f>'k6'!ON38</f>
        <v>0</v>
      </c>
      <c r="KC35">
        <f>'k6'!OO38</f>
        <v>0</v>
      </c>
      <c r="KD35">
        <f>'k6'!OP38</f>
        <v>0</v>
      </c>
      <c r="KE35">
        <f>'k6'!OQ38</f>
        <v>0</v>
      </c>
      <c r="KF35">
        <f>'k6'!OR38</f>
        <v>0</v>
      </c>
      <c r="KG35">
        <f>'k6'!OS38</f>
        <v>0</v>
      </c>
      <c r="KH35">
        <f>'k6'!OT38</f>
        <v>0</v>
      </c>
      <c r="KI35">
        <f>'k6'!OU38</f>
        <v>0</v>
      </c>
      <c r="KJ35">
        <f>'k6'!OV38</f>
        <v>0</v>
      </c>
      <c r="KK35">
        <f>'k6'!OW38</f>
        <v>0</v>
      </c>
      <c r="KL35">
        <f>'k6'!OX38</f>
        <v>0</v>
      </c>
      <c r="KM35">
        <f>'k6'!OY38</f>
        <v>0</v>
      </c>
      <c r="KN35">
        <f>'k6'!OZ38</f>
        <v>0</v>
      </c>
      <c r="KO35">
        <f>'k6'!PA38</f>
        <v>0</v>
      </c>
      <c r="KP35">
        <f>'k6'!PB38</f>
        <v>0</v>
      </c>
      <c r="KQ35">
        <f>'k6'!PC38</f>
        <v>0</v>
      </c>
      <c r="KR35">
        <f>'k6'!PD38</f>
        <v>0</v>
      </c>
      <c r="KS35">
        <f>'k6'!PE38</f>
        <v>0</v>
      </c>
      <c r="KT35">
        <f>'k6'!PF38</f>
        <v>0</v>
      </c>
      <c r="KU35">
        <f>'k6'!PG38</f>
        <v>0</v>
      </c>
      <c r="KV35">
        <f>'k6'!PH38</f>
        <v>0</v>
      </c>
      <c r="KW35">
        <f>'k6'!PI38</f>
        <v>0</v>
      </c>
      <c r="KX35">
        <f>'k6'!PJ38</f>
        <v>0</v>
      </c>
      <c r="KY35">
        <f>'k6'!PK38</f>
        <v>0</v>
      </c>
      <c r="KZ35">
        <f>'k6'!PL38</f>
        <v>0</v>
      </c>
      <c r="LA35">
        <f>'k6'!PM38</f>
        <v>0</v>
      </c>
      <c r="LB35">
        <f>'k6'!PN38</f>
        <v>0</v>
      </c>
      <c r="LC35">
        <f>'k6'!PO38</f>
        <v>0</v>
      </c>
      <c r="LD35">
        <f>'k6'!PP38</f>
        <v>0</v>
      </c>
      <c r="LE35">
        <f>'k6'!PQ38</f>
        <v>0</v>
      </c>
      <c r="LF35">
        <f>'k6'!PR38</f>
        <v>0</v>
      </c>
      <c r="LG35">
        <f>'k6'!PS38</f>
        <v>0</v>
      </c>
      <c r="LH35">
        <v>35</v>
      </c>
      <c r="LI35">
        <f>'k7'!NT38</f>
        <v>0</v>
      </c>
      <c r="LJ35">
        <f>'k7'!NU38</f>
        <v>0</v>
      </c>
      <c r="LK35">
        <f>'k7'!NV38</f>
        <v>0</v>
      </c>
      <c r="LL35">
        <f>'k7'!NW38</f>
        <v>0</v>
      </c>
      <c r="LM35">
        <f>'k7'!NX38</f>
        <v>0</v>
      </c>
      <c r="LN35">
        <f>'k7'!NY38</f>
        <v>0</v>
      </c>
      <c r="LO35">
        <f>'k7'!NZ38</f>
        <v>0</v>
      </c>
      <c r="LP35">
        <f>'k7'!OA38</f>
        <v>0</v>
      </c>
      <c r="LQ35">
        <f>'k7'!OB38</f>
        <v>0</v>
      </c>
      <c r="LR35">
        <f>'k7'!OC38</f>
        <v>0</v>
      </c>
      <c r="LS35">
        <f>'k7'!OD38</f>
        <v>0</v>
      </c>
      <c r="LT35">
        <f>'k7'!OE38</f>
        <v>0</v>
      </c>
      <c r="LU35">
        <f>'k7'!OF38</f>
        <v>0</v>
      </c>
      <c r="LV35">
        <f>'k7'!OG38</f>
        <v>0</v>
      </c>
      <c r="LW35">
        <f>'k7'!OH38</f>
        <v>0</v>
      </c>
      <c r="LX35">
        <f>'k7'!OI38</f>
        <v>0</v>
      </c>
      <c r="LY35">
        <f>'k7'!OJ38</f>
        <v>0</v>
      </c>
      <c r="LZ35">
        <f>'k7'!OK38</f>
        <v>0</v>
      </c>
      <c r="MA35">
        <f>'k7'!OL38</f>
        <v>0</v>
      </c>
      <c r="MB35">
        <f>'k7'!OM38</f>
        <v>0</v>
      </c>
      <c r="MC35">
        <f>'k7'!ON38</f>
        <v>0</v>
      </c>
      <c r="MD35">
        <f>'k7'!OO38</f>
        <v>0</v>
      </c>
      <c r="ME35">
        <f>'k7'!OP38</f>
        <v>0</v>
      </c>
      <c r="MF35">
        <f>'k7'!OQ38</f>
        <v>0</v>
      </c>
      <c r="MG35">
        <f>'k7'!OR38</f>
        <v>0</v>
      </c>
      <c r="MH35">
        <f>'k7'!OS38</f>
        <v>0</v>
      </c>
      <c r="MI35">
        <f>'k7'!OT38</f>
        <v>0</v>
      </c>
      <c r="MJ35">
        <f>'k7'!OU38</f>
        <v>0</v>
      </c>
      <c r="MK35">
        <f>'k7'!OV38</f>
        <v>0</v>
      </c>
      <c r="ML35">
        <f>'k7'!OW38</f>
        <v>0</v>
      </c>
      <c r="MM35">
        <f>'k7'!OX38</f>
        <v>0</v>
      </c>
      <c r="MN35">
        <f>'k7'!OY38</f>
        <v>0</v>
      </c>
      <c r="MO35">
        <f>'k7'!OZ38</f>
        <v>0</v>
      </c>
      <c r="MP35">
        <f>'k7'!PA38</f>
        <v>0</v>
      </c>
      <c r="MQ35">
        <f>'k7'!PB38</f>
        <v>0</v>
      </c>
      <c r="MR35">
        <f>'k7'!PC38</f>
        <v>0</v>
      </c>
      <c r="MS35">
        <f>'k7'!PD38</f>
        <v>0</v>
      </c>
      <c r="MT35">
        <f>'k7'!PE38</f>
        <v>0</v>
      </c>
      <c r="MU35">
        <f>'k7'!PF38</f>
        <v>0</v>
      </c>
      <c r="MV35">
        <f>'k7'!PG38</f>
        <v>0</v>
      </c>
      <c r="MW35">
        <f>'k7'!PH38</f>
        <v>0</v>
      </c>
      <c r="MX35">
        <f>'k7'!PI38</f>
        <v>0</v>
      </c>
      <c r="MY35">
        <f>'k7'!PJ38</f>
        <v>0</v>
      </c>
      <c r="MZ35">
        <f>'k7'!PK38</f>
        <v>0</v>
      </c>
      <c r="NA35">
        <f>'k7'!PL38</f>
        <v>0</v>
      </c>
      <c r="NB35">
        <f>'k7'!PM38</f>
        <v>0</v>
      </c>
      <c r="NC35">
        <f>'k7'!PN38</f>
        <v>0</v>
      </c>
      <c r="ND35">
        <f>'k7'!PO38</f>
        <v>0</v>
      </c>
      <c r="NE35">
        <f>'k7'!PP38</f>
        <v>0</v>
      </c>
      <c r="NF35">
        <f>'k7'!PQ38</f>
        <v>0</v>
      </c>
      <c r="NG35">
        <f>'k7'!PR38</f>
        <v>0</v>
      </c>
      <c r="NH35">
        <f>'k7'!PS38</f>
        <v>0</v>
      </c>
      <c r="NI35">
        <v>35</v>
      </c>
      <c r="NJ35">
        <f>'k8'!NT38</f>
        <v>0</v>
      </c>
      <c r="NK35">
        <f>'k8'!NU38</f>
        <v>0</v>
      </c>
      <c r="NL35">
        <f>'k8'!NV38</f>
        <v>0</v>
      </c>
      <c r="NM35">
        <f>'k8'!NW38</f>
        <v>0</v>
      </c>
      <c r="NN35">
        <f>'k8'!NX38</f>
        <v>0</v>
      </c>
      <c r="NO35">
        <f>'k8'!NY38</f>
        <v>0</v>
      </c>
      <c r="NP35">
        <f>'k8'!NZ38</f>
        <v>0</v>
      </c>
      <c r="NQ35">
        <f>'k8'!OA38</f>
        <v>0</v>
      </c>
      <c r="NR35">
        <f>'k8'!OB38</f>
        <v>0</v>
      </c>
      <c r="NS35">
        <f>'k8'!OC38</f>
        <v>0</v>
      </c>
      <c r="NT35">
        <f>'k8'!OD38</f>
        <v>0</v>
      </c>
      <c r="NU35">
        <f>'k8'!OE38</f>
        <v>0</v>
      </c>
      <c r="NV35">
        <f>'k8'!OF38</f>
        <v>0</v>
      </c>
      <c r="NW35">
        <f>'k8'!OG38</f>
        <v>0</v>
      </c>
      <c r="NX35">
        <f>'k8'!OH38</f>
        <v>0</v>
      </c>
      <c r="NY35">
        <f>'k8'!OI38</f>
        <v>0</v>
      </c>
      <c r="NZ35">
        <f>'k8'!OJ38</f>
        <v>0</v>
      </c>
      <c r="OA35">
        <f>'k8'!OK38</f>
        <v>0</v>
      </c>
      <c r="OB35">
        <f>'k8'!OL38</f>
        <v>0</v>
      </c>
      <c r="OC35">
        <f>'k8'!OM38</f>
        <v>0</v>
      </c>
      <c r="OD35">
        <f>'k8'!ON38</f>
        <v>0</v>
      </c>
      <c r="OE35">
        <f>'k8'!OO38</f>
        <v>0</v>
      </c>
      <c r="OF35">
        <f>'k8'!OP38</f>
        <v>0</v>
      </c>
      <c r="OG35">
        <f>'k8'!OQ38</f>
        <v>0</v>
      </c>
      <c r="OH35">
        <f>'k8'!OR38</f>
        <v>0</v>
      </c>
      <c r="OI35">
        <f>'k8'!OS38</f>
        <v>0</v>
      </c>
      <c r="OJ35">
        <f>'k8'!OT38</f>
        <v>0</v>
      </c>
      <c r="OK35">
        <f>'k8'!OU38</f>
        <v>0</v>
      </c>
      <c r="OL35">
        <f>'k8'!OV38</f>
        <v>0</v>
      </c>
      <c r="OM35">
        <f>'k8'!OW38</f>
        <v>0</v>
      </c>
      <c r="ON35">
        <f>'k8'!OX38</f>
        <v>0</v>
      </c>
      <c r="OO35">
        <f>'k8'!OY38</f>
        <v>0</v>
      </c>
      <c r="OP35">
        <f>'k8'!OZ38</f>
        <v>0</v>
      </c>
      <c r="OQ35">
        <f>'k8'!PA38</f>
        <v>0</v>
      </c>
      <c r="OR35">
        <f>'k8'!PB38</f>
        <v>0</v>
      </c>
      <c r="OS35">
        <f>'k8'!PC38</f>
        <v>0</v>
      </c>
      <c r="OT35">
        <f>'k8'!PD38</f>
        <v>0</v>
      </c>
      <c r="OU35">
        <f>'k8'!PE38</f>
        <v>0</v>
      </c>
      <c r="OV35">
        <f>'k8'!PF38</f>
        <v>0</v>
      </c>
      <c r="OW35">
        <f>'k8'!PG38</f>
        <v>0</v>
      </c>
      <c r="OX35">
        <f>'k8'!PH38</f>
        <v>0</v>
      </c>
      <c r="OY35">
        <f>'k8'!PI38</f>
        <v>0</v>
      </c>
      <c r="OZ35">
        <f>'k8'!PJ38</f>
        <v>0</v>
      </c>
      <c r="PA35">
        <f>'k8'!PK38</f>
        <v>0</v>
      </c>
      <c r="PB35">
        <f>'k8'!PL38</f>
        <v>0</v>
      </c>
      <c r="PC35">
        <f>'k8'!PM38</f>
        <v>0</v>
      </c>
      <c r="PD35">
        <f>'k8'!PN38</f>
        <v>0</v>
      </c>
      <c r="PE35">
        <f>'k8'!PO38</f>
        <v>0</v>
      </c>
      <c r="PF35">
        <f>'k8'!PP38</f>
        <v>0</v>
      </c>
      <c r="PG35">
        <f>'k8'!PQ38</f>
        <v>0</v>
      </c>
      <c r="PH35">
        <f>'k8'!PR38</f>
        <v>0</v>
      </c>
      <c r="PI35">
        <f>'k8'!PS38</f>
        <v>0</v>
      </c>
      <c r="PJ35">
        <v>35</v>
      </c>
      <c r="PK35">
        <f>'k9'!NT38</f>
        <v>0</v>
      </c>
      <c r="PL35">
        <f>'k9'!NU38</f>
        <v>0</v>
      </c>
      <c r="PM35">
        <f>'k9'!NV38</f>
        <v>0</v>
      </c>
      <c r="PN35">
        <f>'k9'!NW38</f>
        <v>0</v>
      </c>
      <c r="PO35">
        <f>'k9'!NX38</f>
        <v>0</v>
      </c>
      <c r="PP35">
        <f>'k9'!NY38</f>
        <v>0</v>
      </c>
      <c r="PQ35">
        <f>'k9'!NZ38</f>
        <v>0</v>
      </c>
      <c r="PR35">
        <f>'k9'!OA38</f>
        <v>0</v>
      </c>
      <c r="PS35">
        <f>'k9'!OB38</f>
        <v>0</v>
      </c>
      <c r="PT35">
        <f>'k9'!OC38</f>
        <v>0</v>
      </c>
      <c r="PU35">
        <f>'k9'!OD38</f>
        <v>0</v>
      </c>
      <c r="PV35">
        <f>'k9'!OE38</f>
        <v>0</v>
      </c>
      <c r="PW35">
        <f>'k9'!OF38</f>
        <v>0</v>
      </c>
      <c r="PX35">
        <f>'k9'!OG38</f>
        <v>0</v>
      </c>
      <c r="PY35">
        <f>'k9'!OH38</f>
        <v>0</v>
      </c>
      <c r="PZ35">
        <f>'k9'!OI38</f>
        <v>0</v>
      </c>
      <c r="QA35">
        <f>'k9'!OJ38</f>
        <v>0</v>
      </c>
      <c r="QB35">
        <f>'k9'!OK38</f>
        <v>0</v>
      </c>
      <c r="QC35">
        <f>'k9'!OL38</f>
        <v>0</v>
      </c>
      <c r="QD35">
        <f>'k9'!OM38</f>
        <v>0</v>
      </c>
      <c r="QE35">
        <f>'k9'!ON38</f>
        <v>0</v>
      </c>
      <c r="QF35">
        <f>'k9'!OO38</f>
        <v>0</v>
      </c>
      <c r="QG35">
        <f>'k9'!OP38</f>
        <v>0</v>
      </c>
      <c r="QH35">
        <f>'k9'!OQ38</f>
        <v>0</v>
      </c>
      <c r="QI35">
        <f>'k9'!OR38</f>
        <v>0</v>
      </c>
      <c r="QJ35">
        <f>'k9'!OS38</f>
        <v>0</v>
      </c>
      <c r="QK35">
        <f>'k9'!OT38</f>
        <v>0</v>
      </c>
      <c r="QL35">
        <f>'k9'!OU38</f>
        <v>0</v>
      </c>
      <c r="QM35">
        <f>'k9'!OV38</f>
        <v>0</v>
      </c>
      <c r="QN35">
        <f>'k9'!OW38</f>
        <v>0</v>
      </c>
      <c r="QO35">
        <f>'k9'!OX38</f>
        <v>0</v>
      </c>
      <c r="QP35">
        <f>'k9'!OY38</f>
        <v>0</v>
      </c>
      <c r="QQ35">
        <f>'k9'!OZ38</f>
        <v>0</v>
      </c>
      <c r="QR35">
        <f>'k9'!PA38</f>
        <v>0</v>
      </c>
      <c r="QS35">
        <f>'k9'!PB38</f>
        <v>0</v>
      </c>
      <c r="QT35">
        <f>'k9'!PC38</f>
        <v>0</v>
      </c>
      <c r="QU35">
        <f>'k9'!PD38</f>
        <v>0</v>
      </c>
      <c r="QV35">
        <f>'k9'!PE38</f>
        <v>0</v>
      </c>
      <c r="QW35">
        <f>'k9'!PF38</f>
        <v>0</v>
      </c>
      <c r="QX35">
        <f>'k9'!PG38</f>
        <v>0</v>
      </c>
      <c r="QY35">
        <f>'k9'!PH38</f>
        <v>0</v>
      </c>
      <c r="QZ35">
        <f>'k9'!PI38</f>
        <v>0</v>
      </c>
      <c r="RA35">
        <f>'k9'!PJ38</f>
        <v>0</v>
      </c>
      <c r="RB35">
        <f>'k9'!PK38</f>
        <v>0</v>
      </c>
      <c r="RC35">
        <f>'k9'!PL38</f>
        <v>0</v>
      </c>
      <c r="RD35">
        <f>'k9'!PM38</f>
        <v>0</v>
      </c>
      <c r="RE35">
        <f>'k9'!PN38</f>
        <v>0</v>
      </c>
      <c r="RF35">
        <f>'k9'!PO38</f>
        <v>0</v>
      </c>
      <c r="RG35">
        <f>'k9'!PP38</f>
        <v>0</v>
      </c>
      <c r="RH35">
        <f>'k9'!PQ38</f>
        <v>0</v>
      </c>
      <c r="RI35">
        <f>'k9'!PR38</f>
        <v>0</v>
      </c>
      <c r="RJ35">
        <f>'k9'!PS38</f>
        <v>0</v>
      </c>
      <c r="RK35">
        <v>35</v>
      </c>
      <c r="RL35">
        <f>'k10'!NT38</f>
        <v>0</v>
      </c>
      <c r="RM35">
        <f>'k10'!NU38</f>
        <v>0</v>
      </c>
      <c r="RN35">
        <f>'k10'!NV38</f>
        <v>0</v>
      </c>
      <c r="RO35">
        <f>'k10'!NW38</f>
        <v>0</v>
      </c>
      <c r="RP35">
        <f>'k10'!NX38</f>
        <v>0</v>
      </c>
      <c r="RQ35">
        <f>'k10'!NY38</f>
        <v>0</v>
      </c>
      <c r="RR35">
        <f>'k10'!NZ38</f>
        <v>0</v>
      </c>
      <c r="RS35">
        <f>'k10'!OA38</f>
        <v>0</v>
      </c>
      <c r="RT35">
        <f>'k10'!OB38</f>
        <v>0</v>
      </c>
      <c r="RU35">
        <f>'k10'!OC38</f>
        <v>0</v>
      </c>
      <c r="RV35">
        <f>'k10'!OD38</f>
        <v>0</v>
      </c>
      <c r="RW35">
        <f>'k10'!OE38</f>
        <v>0</v>
      </c>
      <c r="RX35">
        <f>'k10'!OF38</f>
        <v>0</v>
      </c>
      <c r="RY35">
        <f>'k10'!OG38</f>
        <v>0</v>
      </c>
      <c r="RZ35">
        <f>'k10'!OH38</f>
        <v>0</v>
      </c>
      <c r="SA35">
        <f>'k10'!OI38</f>
        <v>0</v>
      </c>
      <c r="SB35">
        <f>'k10'!OJ38</f>
        <v>0</v>
      </c>
      <c r="SC35">
        <f>'k10'!OK38</f>
        <v>0</v>
      </c>
      <c r="SD35">
        <f>'k10'!OL38</f>
        <v>0</v>
      </c>
      <c r="SE35">
        <f>'k10'!OM38</f>
        <v>0</v>
      </c>
      <c r="SF35">
        <f>'k10'!ON38</f>
        <v>0</v>
      </c>
      <c r="SG35">
        <f>'k10'!OO38</f>
        <v>0</v>
      </c>
      <c r="SH35">
        <f>'k10'!OP38</f>
        <v>0</v>
      </c>
      <c r="SI35">
        <f>'k10'!OQ38</f>
        <v>0</v>
      </c>
      <c r="SJ35">
        <f>'k10'!OR38</f>
        <v>0</v>
      </c>
      <c r="SK35">
        <f>'k10'!OS38</f>
        <v>0</v>
      </c>
      <c r="SL35">
        <f>'k10'!OT38</f>
        <v>0</v>
      </c>
      <c r="SM35">
        <f>'k10'!OU38</f>
        <v>0</v>
      </c>
      <c r="SN35">
        <f>'k10'!OV38</f>
        <v>0</v>
      </c>
      <c r="SO35">
        <f>'k10'!OW38</f>
        <v>0</v>
      </c>
      <c r="SP35">
        <f>'k10'!OX38</f>
        <v>0</v>
      </c>
      <c r="SQ35">
        <f>'k10'!OY38</f>
        <v>0</v>
      </c>
      <c r="SR35">
        <f>'k10'!OZ38</f>
        <v>0</v>
      </c>
      <c r="SS35">
        <f>'k10'!PA38</f>
        <v>0</v>
      </c>
      <c r="ST35">
        <f>'k10'!PB38</f>
        <v>0</v>
      </c>
      <c r="SU35">
        <f>'k10'!PC38</f>
        <v>0</v>
      </c>
      <c r="SV35">
        <f>'k10'!PD38</f>
        <v>0</v>
      </c>
      <c r="SW35">
        <f>'k10'!PE38</f>
        <v>0</v>
      </c>
      <c r="SX35">
        <f>'k10'!PF38</f>
        <v>0</v>
      </c>
      <c r="SY35">
        <f>'k10'!PG38</f>
        <v>0</v>
      </c>
      <c r="SZ35">
        <f>'k10'!PH38</f>
        <v>0</v>
      </c>
      <c r="TA35">
        <f>'k10'!PI38</f>
        <v>0</v>
      </c>
      <c r="TB35">
        <f>'k10'!PJ38</f>
        <v>0</v>
      </c>
      <c r="TC35">
        <f>'k10'!PK38</f>
        <v>0</v>
      </c>
      <c r="TD35">
        <f>'k10'!PL38</f>
        <v>0</v>
      </c>
      <c r="TE35">
        <f>'k10'!PM38</f>
        <v>0</v>
      </c>
      <c r="TF35">
        <f>'k10'!PN38</f>
        <v>0</v>
      </c>
      <c r="TG35">
        <f>'k10'!PO38</f>
        <v>0</v>
      </c>
      <c r="TH35">
        <f>'k10'!PP38</f>
        <v>0</v>
      </c>
      <c r="TI35">
        <f>'k10'!PQ38</f>
        <v>0</v>
      </c>
      <c r="TJ35">
        <f>'k10'!PR38</f>
        <v>0</v>
      </c>
      <c r="TK35">
        <f>'k10'!PS38</f>
        <v>0</v>
      </c>
      <c r="TL35">
        <v>35</v>
      </c>
      <c r="TM35">
        <f>'k11'!NT38</f>
        <v>0</v>
      </c>
      <c r="TN35">
        <f>'k11'!NU38</f>
        <v>0</v>
      </c>
      <c r="TO35">
        <f>'k11'!NV38</f>
        <v>0</v>
      </c>
      <c r="TP35">
        <f>'k11'!NW38</f>
        <v>0</v>
      </c>
      <c r="TQ35">
        <f>'k11'!NX38</f>
        <v>0</v>
      </c>
      <c r="TR35">
        <f>'k11'!NY38</f>
        <v>0</v>
      </c>
      <c r="TS35">
        <f>'k11'!NZ38</f>
        <v>0</v>
      </c>
      <c r="TT35">
        <f>'k11'!OA38</f>
        <v>0</v>
      </c>
      <c r="TU35">
        <f>'k11'!OB38</f>
        <v>0</v>
      </c>
      <c r="TV35">
        <f>'k11'!OC38</f>
        <v>0</v>
      </c>
      <c r="TW35">
        <f>'k11'!OD38</f>
        <v>0</v>
      </c>
      <c r="TX35">
        <f>'k11'!OE38</f>
        <v>0</v>
      </c>
      <c r="TY35">
        <f>'k11'!OF38</f>
        <v>0</v>
      </c>
      <c r="TZ35">
        <f>'k11'!OG38</f>
        <v>0</v>
      </c>
      <c r="UA35">
        <f>'k11'!OH38</f>
        <v>0</v>
      </c>
      <c r="UB35">
        <f>'k11'!OI38</f>
        <v>0</v>
      </c>
      <c r="UC35">
        <f>'k11'!OJ38</f>
        <v>0</v>
      </c>
      <c r="UD35">
        <f>'k11'!OK38</f>
        <v>0</v>
      </c>
      <c r="UE35">
        <f>'k11'!OL38</f>
        <v>0</v>
      </c>
      <c r="UF35">
        <f>'k11'!OM38</f>
        <v>0</v>
      </c>
      <c r="UG35">
        <f>'k11'!ON38</f>
        <v>0</v>
      </c>
      <c r="UH35">
        <f>'k11'!OO38</f>
        <v>0</v>
      </c>
      <c r="UI35">
        <f>'k11'!OP38</f>
        <v>0</v>
      </c>
      <c r="UJ35">
        <f>'k11'!OQ38</f>
        <v>0</v>
      </c>
      <c r="UK35">
        <f>'k11'!OR38</f>
        <v>0</v>
      </c>
      <c r="UL35">
        <f>'k11'!OS38</f>
        <v>0</v>
      </c>
      <c r="UM35">
        <f>'k11'!OT38</f>
        <v>0</v>
      </c>
      <c r="UN35">
        <f>'k11'!OU38</f>
        <v>0</v>
      </c>
      <c r="UO35">
        <f>'k11'!OV38</f>
        <v>0</v>
      </c>
      <c r="UP35">
        <f>'k11'!OW38</f>
        <v>0</v>
      </c>
      <c r="UQ35">
        <f>'k11'!OX38</f>
        <v>0</v>
      </c>
      <c r="UR35">
        <f>'k11'!OY38</f>
        <v>0</v>
      </c>
      <c r="US35">
        <f>'k11'!OZ38</f>
        <v>0</v>
      </c>
      <c r="UT35">
        <f>'k11'!PA38</f>
        <v>0</v>
      </c>
      <c r="UU35">
        <f>'k11'!PB38</f>
        <v>0</v>
      </c>
      <c r="UV35">
        <f>'k11'!PC38</f>
        <v>0</v>
      </c>
      <c r="UW35">
        <f>'k11'!PD38</f>
        <v>0</v>
      </c>
      <c r="UX35">
        <f>'k11'!PE38</f>
        <v>0</v>
      </c>
      <c r="UY35">
        <f>'k11'!PF38</f>
        <v>0</v>
      </c>
      <c r="UZ35">
        <f>'k11'!PG38</f>
        <v>0</v>
      </c>
      <c r="VA35">
        <f>'k11'!PH38</f>
        <v>0</v>
      </c>
      <c r="VB35">
        <f>'k11'!PI38</f>
        <v>0</v>
      </c>
      <c r="VC35">
        <f>'k11'!PJ38</f>
        <v>0</v>
      </c>
      <c r="VD35">
        <f>'k11'!PK38</f>
        <v>0</v>
      </c>
      <c r="VE35">
        <f>'k11'!PL38</f>
        <v>0</v>
      </c>
      <c r="VF35">
        <f>'k11'!PM38</f>
        <v>0</v>
      </c>
      <c r="VG35">
        <f>'k11'!PN38</f>
        <v>0</v>
      </c>
      <c r="VH35">
        <f>'k11'!PO38</f>
        <v>0</v>
      </c>
      <c r="VI35">
        <f>'k11'!PP38</f>
        <v>0</v>
      </c>
      <c r="VJ35">
        <f>'k11'!PQ38</f>
        <v>0</v>
      </c>
      <c r="VK35">
        <f>'k11'!PR38</f>
        <v>0</v>
      </c>
      <c r="VL35">
        <f>'k11'!PS38</f>
        <v>0</v>
      </c>
      <c r="VM35">
        <v>35</v>
      </c>
      <c r="VN35">
        <f>'k12'!NT38</f>
        <v>0</v>
      </c>
      <c r="VO35">
        <f>'k12'!NU38</f>
        <v>0</v>
      </c>
      <c r="VP35">
        <f>'k12'!NV38</f>
        <v>0</v>
      </c>
      <c r="VQ35">
        <f>'k12'!NW38</f>
        <v>0</v>
      </c>
      <c r="VR35">
        <f>'k12'!NX38</f>
        <v>0</v>
      </c>
      <c r="VS35">
        <f>'k12'!NY38</f>
        <v>0</v>
      </c>
      <c r="VT35">
        <f>'k12'!NZ38</f>
        <v>0</v>
      </c>
      <c r="VU35">
        <f>'k12'!OA38</f>
        <v>0</v>
      </c>
      <c r="VV35">
        <f>'k12'!OB38</f>
        <v>0</v>
      </c>
      <c r="VW35">
        <f>'k12'!OC38</f>
        <v>0</v>
      </c>
      <c r="VX35">
        <f>'k12'!OD38</f>
        <v>0</v>
      </c>
      <c r="VY35">
        <f>'k12'!OE38</f>
        <v>0</v>
      </c>
      <c r="VZ35">
        <f>'k12'!OF38</f>
        <v>0</v>
      </c>
      <c r="WA35">
        <f>'k12'!OG38</f>
        <v>0</v>
      </c>
      <c r="WB35">
        <f>'k12'!OH38</f>
        <v>0</v>
      </c>
      <c r="WC35">
        <f>'k12'!OI38</f>
        <v>0</v>
      </c>
      <c r="WD35">
        <f>'k12'!OJ38</f>
        <v>0</v>
      </c>
      <c r="WE35">
        <f>'k12'!OK38</f>
        <v>0</v>
      </c>
      <c r="WF35">
        <f>'k12'!OL38</f>
        <v>0</v>
      </c>
      <c r="WG35">
        <f>'k12'!OM38</f>
        <v>0</v>
      </c>
      <c r="WH35">
        <f>'k12'!ON38</f>
        <v>0</v>
      </c>
      <c r="WI35">
        <f>'k12'!OO38</f>
        <v>0</v>
      </c>
      <c r="WJ35">
        <f>'k12'!OP38</f>
        <v>0</v>
      </c>
      <c r="WK35">
        <f>'k12'!OQ38</f>
        <v>0</v>
      </c>
      <c r="WL35">
        <f>'k12'!OR38</f>
        <v>0</v>
      </c>
      <c r="WM35">
        <f>'k12'!OS38</f>
        <v>0</v>
      </c>
      <c r="WN35">
        <f>'k12'!OT38</f>
        <v>0</v>
      </c>
      <c r="WO35">
        <f>'k12'!OU38</f>
        <v>0</v>
      </c>
      <c r="WP35">
        <f>'k12'!OV38</f>
        <v>0</v>
      </c>
      <c r="WQ35">
        <f>'k12'!OW38</f>
        <v>0</v>
      </c>
      <c r="WR35">
        <f>'k12'!OX38</f>
        <v>0</v>
      </c>
      <c r="WS35">
        <f>'k12'!OY38</f>
        <v>0</v>
      </c>
      <c r="WT35">
        <f>'k12'!OZ38</f>
        <v>0</v>
      </c>
      <c r="WU35">
        <f>'k12'!PA38</f>
        <v>0</v>
      </c>
      <c r="WV35">
        <f>'k12'!PB38</f>
        <v>0</v>
      </c>
      <c r="WW35">
        <f>'k12'!PC38</f>
        <v>0</v>
      </c>
      <c r="WX35">
        <f>'k12'!PD38</f>
        <v>0</v>
      </c>
      <c r="WY35">
        <f>'k12'!PE38</f>
        <v>0</v>
      </c>
      <c r="WZ35">
        <f>'k12'!PF38</f>
        <v>0</v>
      </c>
      <c r="XA35">
        <f>'k12'!PG38</f>
        <v>0</v>
      </c>
      <c r="XB35">
        <f>'k12'!PH38</f>
        <v>0</v>
      </c>
      <c r="XC35">
        <f>'k12'!PI38</f>
        <v>0</v>
      </c>
      <c r="XD35">
        <f>'k12'!PJ38</f>
        <v>0</v>
      </c>
      <c r="XE35">
        <f>'k12'!PK38</f>
        <v>0</v>
      </c>
      <c r="XF35">
        <f>'k12'!PL38</f>
        <v>0</v>
      </c>
      <c r="XG35">
        <f>'k12'!PM38</f>
        <v>0</v>
      </c>
      <c r="XH35">
        <f>'k12'!PN38</f>
        <v>0</v>
      </c>
      <c r="XI35">
        <f>'k12'!PO38</f>
        <v>0</v>
      </c>
      <c r="XJ35">
        <f>'k12'!PP38</f>
        <v>0</v>
      </c>
      <c r="XK35">
        <f>'k12'!PQ38</f>
        <v>0</v>
      </c>
      <c r="XL35">
        <f>'k12'!PR38</f>
        <v>0</v>
      </c>
      <c r="XM35">
        <f>'k12'!PS38</f>
        <v>0</v>
      </c>
      <c r="XN35">
        <v>35</v>
      </c>
      <c r="XO35">
        <f>'k13'!NT38</f>
        <v>0</v>
      </c>
      <c r="XP35">
        <f>'k13'!NU38</f>
        <v>0</v>
      </c>
      <c r="XQ35">
        <f>'k13'!NV38</f>
        <v>0</v>
      </c>
      <c r="XR35">
        <f>'k13'!NW38</f>
        <v>0</v>
      </c>
      <c r="XS35">
        <f>'k13'!NX38</f>
        <v>0</v>
      </c>
      <c r="XT35">
        <f>'k13'!NY38</f>
        <v>0</v>
      </c>
      <c r="XU35">
        <f>'k13'!NZ38</f>
        <v>0</v>
      </c>
      <c r="XV35">
        <f>'k13'!OA38</f>
        <v>0</v>
      </c>
      <c r="XW35">
        <f>'k13'!OB38</f>
        <v>0</v>
      </c>
      <c r="XX35">
        <f>'k13'!OC38</f>
        <v>0</v>
      </c>
      <c r="XY35">
        <f>'k13'!OD38</f>
        <v>0</v>
      </c>
      <c r="XZ35">
        <f>'k13'!OE38</f>
        <v>0</v>
      </c>
      <c r="YA35">
        <f>'k13'!OF38</f>
        <v>0</v>
      </c>
      <c r="YB35">
        <f>'k13'!OG38</f>
        <v>0</v>
      </c>
      <c r="YC35">
        <f>'k13'!OH38</f>
        <v>0</v>
      </c>
      <c r="YD35">
        <f>'k13'!OI38</f>
        <v>0</v>
      </c>
      <c r="YE35">
        <f>'k13'!OJ38</f>
        <v>0</v>
      </c>
      <c r="YF35">
        <f>'k13'!OK38</f>
        <v>0</v>
      </c>
      <c r="YG35">
        <f>'k13'!OL38</f>
        <v>0</v>
      </c>
      <c r="YH35">
        <f>'k13'!OM38</f>
        <v>0</v>
      </c>
      <c r="YI35">
        <f>'k13'!ON38</f>
        <v>0</v>
      </c>
      <c r="YJ35">
        <f>'k13'!OO38</f>
        <v>0</v>
      </c>
      <c r="YK35">
        <f>'k13'!OP38</f>
        <v>0</v>
      </c>
      <c r="YL35">
        <f>'k13'!OQ38</f>
        <v>0</v>
      </c>
      <c r="YM35">
        <f>'k13'!OR38</f>
        <v>0</v>
      </c>
      <c r="YN35">
        <f>'k13'!OS38</f>
        <v>0</v>
      </c>
      <c r="YO35">
        <f>'k13'!OT38</f>
        <v>0</v>
      </c>
      <c r="YP35">
        <f>'k13'!OU38</f>
        <v>0</v>
      </c>
      <c r="YQ35">
        <f>'k13'!OV38</f>
        <v>0</v>
      </c>
      <c r="YR35">
        <f>'k13'!OW38</f>
        <v>0</v>
      </c>
      <c r="YS35">
        <f>'k13'!OX38</f>
        <v>0</v>
      </c>
      <c r="YT35">
        <f>'k13'!OY38</f>
        <v>0</v>
      </c>
      <c r="YU35">
        <f>'k13'!OZ38</f>
        <v>0</v>
      </c>
      <c r="YV35">
        <f>'k13'!PA38</f>
        <v>0</v>
      </c>
      <c r="YW35">
        <f>'k13'!PB38</f>
        <v>0</v>
      </c>
      <c r="YX35">
        <f>'k13'!PC38</f>
        <v>0</v>
      </c>
      <c r="YY35">
        <f>'k13'!PD38</f>
        <v>0</v>
      </c>
      <c r="YZ35">
        <f>'k13'!PE38</f>
        <v>0</v>
      </c>
      <c r="ZA35">
        <f>'k13'!PF38</f>
        <v>0</v>
      </c>
      <c r="ZB35">
        <f>'k13'!PG38</f>
        <v>0</v>
      </c>
      <c r="ZC35">
        <f>'k13'!PH38</f>
        <v>0</v>
      </c>
      <c r="ZD35">
        <f>'k13'!PI38</f>
        <v>0</v>
      </c>
      <c r="ZE35">
        <f>'k13'!PJ38</f>
        <v>0</v>
      </c>
      <c r="ZF35">
        <f>'k13'!PK38</f>
        <v>0</v>
      </c>
      <c r="ZG35">
        <f>'k13'!PL38</f>
        <v>0</v>
      </c>
      <c r="ZH35">
        <f>'k13'!PM38</f>
        <v>0</v>
      </c>
      <c r="ZI35">
        <f>'k13'!PN38</f>
        <v>0</v>
      </c>
      <c r="ZJ35">
        <f>'k13'!PO38</f>
        <v>0</v>
      </c>
      <c r="ZK35">
        <f>'k13'!PP38</f>
        <v>0</v>
      </c>
      <c r="ZL35">
        <f>'k13'!PQ38</f>
        <v>0</v>
      </c>
      <c r="ZM35">
        <f>'k13'!PR38</f>
        <v>0</v>
      </c>
      <c r="ZN35">
        <f>'k13'!PS38</f>
        <v>0</v>
      </c>
      <c r="ZO35">
        <v>35</v>
      </c>
      <c r="ZP35">
        <f>'k14'!NT38</f>
        <v>0</v>
      </c>
      <c r="ZQ35">
        <f>'k14'!NU38</f>
        <v>0</v>
      </c>
      <c r="ZR35">
        <f>'k14'!NV38</f>
        <v>0</v>
      </c>
      <c r="ZS35">
        <f>'k14'!NW38</f>
        <v>0</v>
      </c>
      <c r="ZT35">
        <f>'k14'!NX38</f>
        <v>0</v>
      </c>
      <c r="ZU35">
        <f>'k14'!NY38</f>
        <v>0</v>
      </c>
      <c r="ZV35">
        <f>'k14'!NZ38</f>
        <v>0</v>
      </c>
      <c r="ZW35">
        <f>'k14'!OA38</f>
        <v>0</v>
      </c>
      <c r="ZX35">
        <f>'k14'!OB38</f>
        <v>0</v>
      </c>
      <c r="ZY35">
        <f>'k14'!OC38</f>
        <v>0</v>
      </c>
      <c r="ZZ35">
        <f>'k14'!OD38</f>
        <v>0</v>
      </c>
      <c r="AAA35">
        <f>'k14'!OE38</f>
        <v>0</v>
      </c>
      <c r="AAB35">
        <f>'k14'!OF38</f>
        <v>0</v>
      </c>
      <c r="AAC35">
        <f>'k14'!OG38</f>
        <v>0</v>
      </c>
      <c r="AAD35">
        <f>'k14'!OH38</f>
        <v>0</v>
      </c>
      <c r="AAE35">
        <f>'k14'!OI38</f>
        <v>0</v>
      </c>
      <c r="AAF35">
        <f>'k14'!OJ38</f>
        <v>0</v>
      </c>
      <c r="AAG35">
        <f>'k14'!OK38</f>
        <v>0</v>
      </c>
      <c r="AAH35">
        <f>'k14'!OL38</f>
        <v>0</v>
      </c>
      <c r="AAI35">
        <f>'k14'!OM38</f>
        <v>0</v>
      </c>
      <c r="AAJ35">
        <f>'k14'!ON38</f>
        <v>0</v>
      </c>
      <c r="AAK35">
        <f>'k14'!OO38</f>
        <v>0</v>
      </c>
      <c r="AAL35">
        <f>'k14'!OP38</f>
        <v>0</v>
      </c>
      <c r="AAM35">
        <f>'k14'!OQ38</f>
        <v>0</v>
      </c>
      <c r="AAN35">
        <f>'k14'!OR38</f>
        <v>0</v>
      </c>
      <c r="AAO35">
        <f>'k14'!OS38</f>
        <v>0</v>
      </c>
      <c r="AAP35">
        <f>'k14'!OT38</f>
        <v>0</v>
      </c>
      <c r="AAQ35">
        <f>'k14'!OU38</f>
        <v>0</v>
      </c>
      <c r="AAR35">
        <f>'k14'!OV38</f>
        <v>0</v>
      </c>
      <c r="AAS35">
        <f>'k14'!OW38</f>
        <v>0</v>
      </c>
      <c r="AAT35">
        <f>'k14'!OX38</f>
        <v>0</v>
      </c>
      <c r="AAU35">
        <f>'k14'!OY38</f>
        <v>0</v>
      </c>
      <c r="AAV35">
        <f>'k14'!OZ38</f>
        <v>0</v>
      </c>
      <c r="AAW35">
        <f>'k14'!PA38</f>
        <v>0</v>
      </c>
      <c r="AAX35">
        <f>'k14'!PB38</f>
        <v>0</v>
      </c>
      <c r="AAY35">
        <f>'k14'!PC38</f>
        <v>0</v>
      </c>
      <c r="AAZ35">
        <f>'k14'!PD38</f>
        <v>0</v>
      </c>
      <c r="ABA35">
        <f>'k14'!PE38</f>
        <v>0</v>
      </c>
      <c r="ABB35">
        <f>'k14'!PF38</f>
        <v>0</v>
      </c>
      <c r="ABC35">
        <f>'k14'!PG38</f>
        <v>0</v>
      </c>
      <c r="ABD35">
        <f>'k14'!PH38</f>
        <v>0</v>
      </c>
      <c r="ABE35">
        <f>'k14'!PI38</f>
        <v>0</v>
      </c>
      <c r="ABF35">
        <f>'k14'!PJ38</f>
        <v>0</v>
      </c>
      <c r="ABG35">
        <f>'k14'!PK38</f>
        <v>0</v>
      </c>
      <c r="ABH35">
        <f>'k14'!PL38</f>
        <v>0</v>
      </c>
      <c r="ABI35">
        <f>'k14'!PM38</f>
        <v>0</v>
      </c>
      <c r="ABJ35">
        <f>'k14'!PN38</f>
        <v>0</v>
      </c>
      <c r="ABK35">
        <f>'k14'!PO38</f>
        <v>0</v>
      </c>
      <c r="ABL35">
        <f>'k14'!PP38</f>
        <v>0</v>
      </c>
      <c r="ABM35">
        <f>'k14'!PQ38</f>
        <v>0</v>
      </c>
      <c r="ABN35">
        <f>'k14'!PR38</f>
        <v>0</v>
      </c>
      <c r="ABO35">
        <f>'k14'!PS38</f>
        <v>0</v>
      </c>
      <c r="ABP35">
        <v>35</v>
      </c>
      <c r="ABQ35">
        <f>'k15'!NT38</f>
        <v>0</v>
      </c>
      <c r="ABR35">
        <f>'k15'!NU38</f>
        <v>0</v>
      </c>
      <c r="ABS35">
        <f>'k15'!NV38</f>
        <v>0</v>
      </c>
      <c r="ABT35">
        <f>'k15'!NW38</f>
        <v>0</v>
      </c>
      <c r="ABU35">
        <f>'k15'!NX38</f>
        <v>0</v>
      </c>
      <c r="ABV35">
        <f>'k15'!NY38</f>
        <v>0</v>
      </c>
      <c r="ABW35">
        <f>'k15'!NZ38</f>
        <v>0</v>
      </c>
      <c r="ABX35">
        <f>'k15'!OA38</f>
        <v>0</v>
      </c>
      <c r="ABY35">
        <f>'k15'!OB38</f>
        <v>0</v>
      </c>
      <c r="ABZ35">
        <f>'k15'!OC38</f>
        <v>0</v>
      </c>
      <c r="ACA35">
        <f>'k15'!OD38</f>
        <v>0</v>
      </c>
      <c r="ACB35">
        <f>'k15'!OE38</f>
        <v>0</v>
      </c>
      <c r="ACC35">
        <f>'k15'!OF38</f>
        <v>0</v>
      </c>
      <c r="ACD35">
        <f>'k15'!OG38</f>
        <v>0</v>
      </c>
      <c r="ACE35">
        <f>'k15'!OH38</f>
        <v>0</v>
      </c>
      <c r="ACF35">
        <f>'k15'!OI38</f>
        <v>0</v>
      </c>
      <c r="ACG35">
        <f>'k15'!OJ38</f>
        <v>0</v>
      </c>
      <c r="ACH35">
        <f>'k15'!OK38</f>
        <v>0</v>
      </c>
      <c r="ACI35">
        <f>'k15'!OL38</f>
        <v>0</v>
      </c>
      <c r="ACJ35">
        <f>'k15'!OM38</f>
        <v>0</v>
      </c>
      <c r="ACK35">
        <f>'k15'!ON38</f>
        <v>0</v>
      </c>
      <c r="ACL35">
        <f>'k15'!OO38</f>
        <v>0</v>
      </c>
      <c r="ACM35">
        <f>'k15'!OP38</f>
        <v>0</v>
      </c>
      <c r="ACN35">
        <f>'k15'!OQ38</f>
        <v>0</v>
      </c>
      <c r="ACO35">
        <f>'k15'!OR38</f>
        <v>0</v>
      </c>
      <c r="ACP35">
        <f>'k15'!OS38</f>
        <v>0</v>
      </c>
      <c r="ACQ35">
        <f>'k15'!OT38</f>
        <v>0</v>
      </c>
      <c r="ACR35">
        <f>'k15'!OU38</f>
        <v>0</v>
      </c>
      <c r="ACS35">
        <f>'k15'!OV38</f>
        <v>0</v>
      </c>
      <c r="ACT35">
        <f>'k15'!OW38</f>
        <v>0</v>
      </c>
      <c r="ACU35">
        <f>'k15'!OX38</f>
        <v>0</v>
      </c>
      <c r="ACV35">
        <f>'k15'!OY38</f>
        <v>0</v>
      </c>
      <c r="ACW35">
        <f>'k15'!OZ38</f>
        <v>0</v>
      </c>
      <c r="ACX35">
        <f>'k15'!PA38</f>
        <v>0</v>
      </c>
      <c r="ACY35">
        <f>'k15'!PB38</f>
        <v>0</v>
      </c>
      <c r="ACZ35">
        <f>'k15'!PC38</f>
        <v>0</v>
      </c>
      <c r="ADA35">
        <f>'k15'!PD38</f>
        <v>0</v>
      </c>
      <c r="ADB35">
        <f>'k15'!PE38</f>
        <v>0</v>
      </c>
      <c r="ADC35">
        <f>'k15'!PF38</f>
        <v>0</v>
      </c>
      <c r="ADD35">
        <f>'k15'!PG38</f>
        <v>0</v>
      </c>
      <c r="ADE35">
        <f>'k15'!PH38</f>
        <v>0</v>
      </c>
      <c r="ADF35">
        <f>'k15'!PI38</f>
        <v>0</v>
      </c>
      <c r="ADG35">
        <f>'k15'!PJ38</f>
        <v>0</v>
      </c>
      <c r="ADH35">
        <f>'k15'!PK38</f>
        <v>0</v>
      </c>
      <c r="ADI35">
        <f>'k15'!PL38</f>
        <v>0</v>
      </c>
      <c r="ADJ35">
        <f>'k15'!PM38</f>
        <v>0</v>
      </c>
      <c r="ADK35">
        <f>'k15'!PN38</f>
        <v>0</v>
      </c>
      <c r="ADL35">
        <f>'k15'!PO38</f>
        <v>0</v>
      </c>
      <c r="ADM35">
        <f>'k15'!PP38</f>
        <v>0</v>
      </c>
      <c r="ADN35">
        <f>'k15'!PQ38</f>
        <v>0</v>
      </c>
      <c r="ADO35">
        <f>'k15'!PR38</f>
        <v>0</v>
      </c>
      <c r="ADP35">
        <f>'k15'!PS38</f>
        <v>0</v>
      </c>
      <c r="ADQ35">
        <v>35</v>
      </c>
      <c r="ADR35">
        <f>'k16'!NT38</f>
        <v>0</v>
      </c>
      <c r="ADS35">
        <f>'k16'!NU38</f>
        <v>0</v>
      </c>
      <c r="ADT35">
        <f>'k16'!NV38</f>
        <v>0</v>
      </c>
      <c r="ADU35">
        <f>'k16'!NW38</f>
        <v>0</v>
      </c>
      <c r="ADV35">
        <f>'k16'!NX38</f>
        <v>0</v>
      </c>
      <c r="ADW35">
        <f>'k16'!NY38</f>
        <v>0</v>
      </c>
      <c r="ADX35">
        <f>'k16'!NZ38</f>
        <v>0</v>
      </c>
      <c r="ADY35">
        <f>'k16'!OA38</f>
        <v>0</v>
      </c>
      <c r="ADZ35">
        <f>'k16'!OB38</f>
        <v>0</v>
      </c>
      <c r="AEA35">
        <f>'k16'!OC38</f>
        <v>0</v>
      </c>
      <c r="AEB35">
        <f>'k16'!OD38</f>
        <v>0</v>
      </c>
      <c r="AEC35">
        <f>'k16'!OE38</f>
        <v>0</v>
      </c>
      <c r="AED35">
        <f>'k16'!OF38</f>
        <v>0</v>
      </c>
      <c r="AEE35">
        <f>'k16'!OG38</f>
        <v>0</v>
      </c>
      <c r="AEF35">
        <f>'k16'!OH38</f>
        <v>0</v>
      </c>
      <c r="AEG35">
        <f>'k16'!OI38</f>
        <v>0</v>
      </c>
      <c r="AEH35">
        <f>'k16'!OJ38</f>
        <v>0</v>
      </c>
      <c r="AEI35">
        <f>'k16'!OK38</f>
        <v>0</v>
      </c>
      <c r="AEJ35">
        <f>'k16'!OL38</f>
        <v>0</v>
      </c>
      <c r="AEK35">
        <f>'k16'!OM38</f>
        <v>0</v>
      </c>
      <c r="AEL35">
        <f>'k16'!ON38</f>
        <v>0</v>
      </c>
      <c r="AEM35">
        <f>'k16'!OO38</f>
        <v>0</v>
      </c>
      <c r="AEN35">
        <f>'k16'!OP38</f>
        <v>0</v>
      </c>
      <c r="AEO35">
        <f>'k16'!OQ38</f>
        <v>0</v>
      </c>
      <c r="AEP35">
        <f>'k16'!OR38</f>
        <v>0</v>
      </c>
      <c r="AEQ35">
        <f>'k16'!OS38</f>
        <v>0</v>
      </c>
      <c r="AER35">
        <f>'k16'!OT38</f>
        <v>0</v>
      </c>
      <c r="AES35">
        <f>'k16'!OU38</f>
        <v>0</v>
      </c>
      <c r="AET35">
        <f>'k16'!OV38</f>
        <v>0</v>
      </c>
      <c r="AEU35">
        <f>'k16'!OW38</f>
        <v>0</v>
      </c>
      <c r="AEV35">
        <f>'k16'!OX38</f>
        <v>0</v>
      </c>
      <c r="AEW35">
        <f>'k16'!OY38</f>
        <v>0</v>
      </c>
      <c r="AEX35">
        <f>'k16'!OZ38</f>
        <v>0</v>
      </c>
      <c r="AEY35">
        <f>'k16'!PA38</f>
        <v>0</v>
      </c>
      <c r="AEZ35">
        <f>'k16'!PB38</f>
        <v>0</v>
      </c>
      <c r="AFA35">
        <f>'k16'!PC38</f>
        <v>0</v>
      </c>
      <c r="AFB35">
        <f>'k16'!PD38</f>
        <v>0</v>
      </c>
      <c r="AFC35">
        <f>'k16'!PE38</f>
        <v>0</v>
      </c>
      <c r="AFD35">
        <f>'k16'!PF38</f>
        <v>0</v>
      </c>
      <c r="AFE35">
        <f>'k16'!PG38</f>
        <v>0</v>
      </c>
      <c r="AFF35">
        <f>'k16'!PH38</f>
        <v>0</v>
      </c>
      <c r="AFG35">
        <f>'k16'!PI38</f>
        <v>0</v>
      </c>
      <c r="AFH35">
        <f>'k16'!PJ38</f>
        <v>0</v>
      </c>
      <c r="AFI35">
        <f>'k16'!PK38</f>
        <v>0</v>
      </c>
      <c r="AFJ35">
        <f>'k16'!PL38</f>
        <v>0</v>
      </c>
      <c r="AFK35">
        <f>'k16'!PM38</f>
        <v>0</v>
      </c>
      <c r="AFL35">
        <f>'k16'!PN38</f>
        <v>0</v>
      </c>
      <c r="AFM35">
        <f>'k16'!PO38</f>
        <v>0</v>
      </c>
      <c r="AFN35">
        <f>'k16'!PP38</f>
        <v>0</v>
      </c>
      <c r="AFO35">
        <f>'k16'!PQ38</f>
        <v>0</v>
      </c>
      <c r="AFP35">
        <f>'k16'!PR38</f>
        <v>0</v>
      </c>
      <c r="AFQ35">
        <f>'k16'!PS38</f>
        <v>0</v>
      </c>
      <c r="AFR35">
        <v>35</v>
      </c>
      <c r="AFS35">
        <f>'k17'!NT38</f>
        <v>0</v>
      </c>
      <c r="AFT35">
        <f>'k17'!NU38</f>
        <v>0</v>
      </c>
      <c r="AFU35">
        <f>'k17'!NV38</f>
        <v>0</v>
      </c>
      <c r="AFV35">
        <f>'k17'!NW38</f>
        <v>0</v>
      </c>
      <c r="AFW35">
        <f>'k17'!NX38</f>
        <v>0</v>
      </c>
      <c r="AFX35">
        <f>'k17'!NY38</f>
        <v>0</v>
      </c>
      <c r="AFY35">
        <f>'k17'!NZ38</f>
        <v>0</v>
      </c>
      <c r="AFZ35">
        <f>'k17'!OA38</f>
        <v>0</v>
      </c>
      <c r="AGA35">
        <f>'k17'!OB38</f>
        <v>0</v>
      </c>
      <c r="AGB35">
        <f>'k17'!OC38</f>
        <v>0</v>
      </c>
      <c r="AGC35">
        <f>'k17'!OD38</f>
        <v>0</v>
      </c>
      <c r="AGD35">
        <f>'k17'!OE38</f>
        <v>0</v>
      </c>
      <c r="AGE35">
        <f>'k17'!OF38</f>
        <v>0</v>
      </c>
      <c r="AGF35">
        <f>'k17'!OG38</f>
        <v>0</v>
      </c>
      <c r="AGG35">
        <f>'k17'!OH38</f>
        <v>0</v>
      </c>
      <c r="AGH35">
        <f>'k17'!OI38</f>
        <v>0</v>
      </c>
      <c r="AGI35">
        <f>'k17'!OJ38</f>
        <v>0</v>
      </c>
      <c r="AGJ35">
        <f>'k17'!OK38</f>
        <v>0</v>
      </c>
      <c r="AGK35">
        <f>'k17'!OL38</f>
        <v>0</v>
      </c>
      <c r="AGL35">
        <f>'k17'!OM38</f>
        <v>0</v>
      </c>
      <c r="AGM35">
        <f>'k17'!ON38</f>
        <v>0</v>
      </c>
      <c r="AGN35">
        <f>'k17'!OO38</f>
        <v>0</v>
      </c>
      <c r="AGO35">
        <f>'k17'!OP38</f>
        <v>0</v>
      </c>
      <c r="AGP35">
        <f>'k17'!OQ38</f>
        <v>0</v>
      </c>
      <c r="AGQ35">
        <f>'k17'!OR38</f>
        <v>0</v>
      </c>
      <c r="AGR35">
        <f>'k17'!OS38</f>
        <v>0</v>
      </c>
      <c r="AGS35">
        <f>'k17'!OT38</f>
        <v>0</v>
      </c>
      <c r="AGT35">
        <f>'k17'!OU38</f>
        <v>0</v>
      </c>
      <c r="AGU35">
        <f>'k17'!OV38</f>
        <v>0</v>
      </c>
      <c r="AGV35">
        <f>'k17'!OW38</f>
        <v>0</v>
      </c>
      <c r="AGW35">
        <f>'k17'!OX38</f>
        <v>0</v>
      </c>
      <c r="AGX35">
        <f>'k17'!OY38</f>
        <v>0</v>
      </c>
      <c r="AGY35">
        <f>'k17'!OZ38</f>
        <v>0</v>
      </c>
      <c r="AGZ35">
        <f>'k17'!PA38</f>
        <v>0</v>
      </c>
      <c r="AHA35">
        <f>'k17'!PB38</f>
        <v>0</v>
      </c>
      <c r="AHB35">
        <f>'k17'!PC38</f>
        <v>0</v>
      </c>
      <c r="AHC35">
        <f>'k17'!PD38</f>
        <v>0</v>
      </c>
      <c r="AHD35">
        <f>'k17'!PE38</f>
        <v>0</v>
      </c>
      <c r="AHE35">
        <f>'k17'!PF38</f>
        <v>0</v>
      </c>
      <c r="AHF35">
        <f>'k17'!PG38</f>
        <v>0</v>
      </c>
      <c r="AHG35">
        <f>'k17'!PH38</f>
        <v>0</v>
      </c>
      <c r="AHH35">
        <f>'k17'!PI38</f>
        <v>0</v>
      </c>
      <c r="AHI35">
        <f>'k17'!PJ38</f>
        <v>0</v>
      </c>
      <c r="AHJ35">
        <f>'k17'!PK38</f>
        <v>0</v>
      </c>
      <c r="AHK35">
        <f>'k17'!PL38</f>
        <v>0</v>
      </c>
      <c r="AHL35">
        <f>'k17'!PM38</f>
        <v>0</v>
      </c>
      <c r="AHM35">
        <f>'k17'!PN38</f>
        <v>0</v>
      </c>
      <c r="AHN35">
        <f>'k17'!PO38</f>
        <v>0</v>
      </c>
      <c r="AHO35">
        <f>'k17'!PP38</f>
        <v>0</v>
      </c>
      <c r="AHP35">
        <f>'k17'!PQ38</f>
        <v>0</v>
      </c>
      <c r="AHQ35">
        <f>'k17'!PR38</f>
        <v>0</v>
      </c>
      <c r="AHR35">
        <f>'k17'!PS38</f>
        <v>0</v>
      </c>
      <c r="AHS35">
        <v>35</v>
      </c>
      <c r="AHT35">
        <f>'k18'!NT38</f>
        <v>0</v>
      </c>
      <c r="AHU35">
        <f>'k18'!NU38</f>
        <v>0</v>
      </c>
      <c r="AHV35">
        <f>'k18'!NV38</f>
        <v>0</v>
      </c>
      <c r="AHW35">
        <f>'k18'!NW38</f>
        <v>0</v>
      </c>
      <c r="AHX35">
        <f>'k18'!NX38</f>
        <v>0</v>
      </c>
      <c r="AHY35">
        <f>'k18'!NY38</f>
        <v>0</v>
      </c>
      <c r="AHZ35">
        <f>'k18'!NZ38</f>
        <v>0</v>
      </c>
      <c r="AIA35">
        <f>'k18'!OA38</f>
        <v>0</v>
      </c>
      <c r="AIB35">
        <f>'k18'!OB38</f>
        <v>0</v>
      </c>
      <c r="AIC35">
        <f>'k18'!OC38</f>
        <v>0</v>
      </c>
      <c r="AID35">
        <f>'k18'!OD38</f>
        <v>0</v>
      </c>
      <c r="AIE35">
        <f>'k18'!OE38</f>
        <v>0</v>
      </c>
      <c r="AIF35">
        <f>'k18'!OF38</f>
        <v>0</v>
      </c>
      <c r="AIG35">
        <f>'k18'!OG38</f>
        <v>0</v>
      </c>
      <c r="AIH35">
        <f>'k18'!OH38</f>
        <v>0</v>
      </c>
      <c r="AII35">
        <f>'k18'!OI38</f>
        <v>0</v>
      </c>
      <c r="AIJ35">
        <f>'k18'!OJ38</f>
        <v>0</v>
      </c>
      <c r="AIK35">
        <f>'k18'!OK38</f>
        <v>0</v>
      </c>
      <c r="AIL35">
        <f>'k18'!OL38</f>
        <v>0</v>
      </c>
      <c r="AIM35">
        <f>'k18'!OM38</f>
        <v>0</v>
      </c>
      <c r="AIN35">
        <f>'k18'!ON38</f>
        <v>0</v>
      </c>
      <c r="AIO35">
        <f>'k18'!OO38</f>
        <v>0</v>
      </c>
      <c r="AIP35">
        <f>'k18'!OP38</f>
        <v>0</v>
      </c>
      <c r="AIQ35">
        <f>'k18'!OQ38</f>
        <v>0</v>
      </c>
      <c r="AIR35">
        <f>'k18'!OR38</f>
        <v>0</v>
      </c>
      <c r="AIS35">
        <f>'k18'!OS38</f>
        <v>0</v>
      </c>
      <c r="AIT35">
        <f>'k18'!OT38</f>
        <v>0</v>
      </c>
      <c r="AIU35">
        <f>'k18'!OU38</f>
        <v>0</v>
      </c>
      <c r="AIV35">
        <f>'k18'!OV38</f>
        <v>0</v>
      </c>
      <c r="AIW35">
        <f>'k18'!OW38</f>
        <v>0</v>
      </c>
      <c r="AIX35">
        <f>'k18'!OX38</f>
        <v>0</v>
      </c>
      <c r="AIY35">
        <f>'k18'!OY38</f>
        <v>0</v>
      </c>
      <c r="AIZ35">
        <f>'k18'!OZ38</f>
        <v>0</v>
      </c>
      <c r="AJA35">
        <f>'k18'!PA38</f>
        <v>0</v>
      </c>
      <c r="AJB35">
        <f>'k18'!PB38</f>
        <v>0</v>
      </c>
      <c r="AJC35">
        <f>'k18'!PC38</f>
        <v>0</v>
      </c>
      <c r="AJD35">
        <f>'k18'!PD38</f>
        <v>0</v>
      </c>
      <c r="AJE35">
        <f>'k18'!PE38</f>
        <v>0</v>
      </c>
      <c r="AJF35">
        <f>'k18'!PF38</f>
        <v>0</v>
      </c>
      <c r="AJG35">
        <f>'k18'!PG38</f>
        <v>0</v>
      </c>
      <c r="AJH35">
        <f>'k18'!PH38</f>
        <v>0</v>
      </c>
      <c r="AJI35">
        <f>'k18'!PI38</f>
        <v>0</v>
      </c>
      <c r="AJJ35">
        <f>'k18'!PJ38</f>
        <v>0</v>
      </c>
      <c r="AJK35">
        <f>'k18'!PK38</f>
        <v>0</v>
      </c>
      <c r="AJL35">
        <f>'k18'!PL38</f>
        <v>0</v>
      </c>
      <c r="AJM35">
        <f>'k18'!PM38</f>
        <v>0</v>
      </c>
      <c r="AJN35">
        <f>'k18'!PN38</f>
        <v>0</v>
      </c>
      <c r="AJO35">
        <f>'k18'!PO38</f>
        <v>0</v>
      </c>
      <c r="AJP35">
        <f>'k18'!PP38</f>
        <v>0</v>
      </c>
      <c r="AJQ35">
        <f>'k18'!PQ38</f>
        <v>0</v>
      </c>
      <c r="AJR35">
        <f>'k18'!PR38</f>
        <v>0</v>
      </c>
      <c r="AJS35">
        <f>'k18'!PS38</f>
        <v>0</v>
      </c>
      <c r="AJT35">
        <v>35</v>
      </c>
      <c r="AJU35">
        <f>'k19'!NT38</f>
        <v>0</v>
      </c>
      <c r="AJV35">
        <f>'k19'!NU38</f>
        <v>0</v>
      </c>
      <c r="AJW35">
        <f>'k19'!NV38</f>
        <v>0</v>
      </c>
      <c r="AJX35">
        <f>'k19'!NW38</f>
        <v>0</v>
      </c>
      <c r="AJY35">
        <f>'k19'!NX38</f>
        <v>0</v>
      </c>
      <c r="AJZ35">
        <f>'k19'!NY38</f>
        <v>0</v>
      </c>
      <c r="AKA35">
        <f>'k19'!NZ38</f>
        <v>0</v>
      </c>
      <c r="AKB35">
        <f>'k19'!OA38</f>
        <v>0</v>
      </c>
      <c r="AKC35">
        <f>'k19'!OB38</f>
        <v>0</v>
      </c>
      <c r="AKD35">
        <f>'k19'!OC38</f>
        <v>0</v>
      </c>
      <c r="AKE35">
        <f>'k19'!OD38</f>
        <v>0</v>
      </c>
      <c r="AKF35">
        <f>'k19'!OE38</f>
        <v>0</v>
      </c>
      <c r="AKG35">
        <f>'k19'!OF38</f>
        <v>0</v>
      </c>
      <c r="AKH35">
        <f>'k19'!OG38</f>
        <v>0</v>
      </c>
      <c r="AKI35">
        <f>'k19'!OH38</f>
        <v>0</v>
      </c>
      <c r="AKJ35">
        <f>'k19'!OI38</f>
        <v>0</v>
      </c>
      <c r="AKK35">
        <f>'k19'!OJ38</f>
        <v>0</v>
      </c>
      <c r="AKL35">
        <f>'k19'!OK38</f>
        <v>0</v>
      </c>
      <c r="AKM35">
        <f>'k19'!OL38</f>
        <v>0</v>
      </c>
      <c r="AKN35">
        <f>'k19'!OM38</f>
        <v>0</v>
      </c>
      <c r="AKO35">
        <f>'k19'!ON38</f>
        <v>0</v>
      </c>
      <c r="AKP35">
        <f>'k19'!OO38</f>
        <v>0</v>
      </c>
      <c r="AKQ35">
        <f>'k19'!OP38</f>
        <v>0</v>
      </c>
      <c r="AKR35">
        <f>'k19'!OQ38</f>
        <v>0</v>
      </c>
      <c r="AKS35">
        <f>'k19'!OR38</f>
        <v>0</v>
      </c>
      <c r="AKT35">
        <f>'k19'!OS38</f>
        <v>0</v>
      </c>
      <c r="AKU35">
        <f>'k19'!OT38</f>
        <v>0</v>
      </c>
      <c r="AKV35">
        <f>'k19'!OU38</f>
        <v>0</v>
      </c>
      <c r="AKW35">
        <f>'k19'!OV38</f>
        <v>0</v>
      </c>
      <c r="AKX35">
        <f>'k19'!OW38</f>
        <v>0</v>
      </c>
      <c r="AKY35">
        <f>'k19'!OX38</f>
        <v>0</v>
      </c>
      <c r="AKZ35">
        <f>'k19'!OY38</f>
        <v>0</v>
      </c>
      <c r="ALA35">
        <f>'k19'!OZ38</f>
        <v>0</v>
      </c>
      <c r="ALB35">
        <f>'k19'!PA38</f>
        <v>0</v>
      </c>
      <c r="ALC35">
        <f>'k19'!PB38</f>
        <v>0</v>
      </c>
      <c r="ALD35">
        <f>'k19'!PC38</f>
        <v>0</v>
      </c>
      <c r="ALE35">
        <f>'k19'!PD38</f>
        <v>0</v>
      </c>
      <c r="ALF35">
        <f>'k19'!PE38</f>
        <v>0</v>
      </c>
      <c r="ALG35">
        <f>'k19'!PF38</f>
        <v>0</v>
      </c>
      <c r="ALH35">
        <f>'k19'!PG38</f>
        <v>0</v>
      </c>
      <c r="ALI35">
        <f>'k19'!PH38</f>
        <v>0</v>
      </c>
      <c r="ALJ35">
        <f>'k19'!PI38</f>
        <v>0</v>
      </c>
      <c r="ALK35">
        <f>'k19'!PJ38</f>
        <v>0</v>
      </c>
      <c r="ALL35">
        <f>'k19'!PK38</f>
        <v>0</v>
      </c>
      <c r="ALM35">
        <f>'k19'!PL38</f>
        <v>0</v>
      </c>
      <c r="ALN35">
        <f>'k19'!PM38</f>
        <v>0</v>
      </c>
      <c r="ALO35">
        <f>'k19'!PN38</f>
        <v>0</v>
      </c>
      <c r="ALP35">
        <f>'k19'!PO38</f>
        <v>0</v>
      </c>
      <c r="ALQ35">
        <f>'k19'!PP38</f>
        <v>0</v>
      </c>
      <c r="ALR35">
        <f>'k19'!PQ38</f>
        <v>0</v>
      </c>
      <c r="ALS35">
        <f>'k19'!PR38</f>
        <v>0</v>
      </c>
      <c r="ALT35">
        <f>'k19'!PS38</f>
        <v>0</v>
      </c>
      <c r="ALU35">
        <v>35</v>
      </c>
      <c r="ALV35">
        <f>'k20'!NT38</f>
        <v>0</v>
      </c>
      <c r="ALW35">
        <f>'k20'!NU38</f>
        <v>0</v>
      </c>
      <c r="ALX35">
        <f>'k20'!NV38</f>
        <v>0</v>
      </c>
      <c r="ALY35">
        <f>'k20'!NW38</f>
        <v>0</v>
      </c>
      <c r="ALZ35">
        <f>'k20'!NX38</f>
        <v>0</v>
      </c>
      <c r="AMA35">
        <f>'k20'!NY38</f>
        <v>0</v>
      </c>
      <c r="AMB35">
        <f>'k20'!NZ38</f>
        <v>0</v>
      </c>
      <c r="AMC35">
        <f>'k20'!OA38</f>
        <v>0</v>
      </c>
      <c r="AMD35">
        <f>'k20'!OB38</f>
        <v>0</v>
      </c>
      <c r="AME35">
        <f>'k20'!OC38</f>
        <v>0</v>
      </c>
      <c r="AMF35">
        <f>'k20'!OD38</f>
        <v>0</v>
      </c>
      <c r="AMG35">
        <f>'k20'!OE38</f>
        <v>0</v>
      </c>
      <c r="AMH35">
        <f>'k20'!OF38</f>
        <v>0</v>
      </c>
      <c r="AMI35">
        <f>'k20'!OG38</f>
        <v>0</v>
      </c>
      <c r="AMJ35">
        <f>'k20'!OH38</f>
        <v>0</v>
      </c>
      <c r="AMK35">
        <f>'k20'!OI38</f>
        <v>0</v>
      </c>
      <c r="AML35">
        <f>'k20'!OJ38</f>
        <v>0</v>
      </c>
      <c r="AMM35">
        <f>'k20'!OK38</f>
        <v>0</v>
      </c>
      <c r="AMN35">
        <f>'k20'!OL38</f>
        <v>0</v>
      </c>
      <c r="AMO35">
        <f>'k20'!OM38</f>
        <v>0</v>
      </c>
      <c r="AMP35">
        <f>'k20'!ON38</f>
        <v>0</v>
      </c>
      <c r="AMQ35">
        <f>'k20'!OO38</f>
        <v>0</v>
      </c>
      <c r="AMR35">
        <f>'k20'!OP38</f>
        <v>0</v>
      </c>
      <c r="AMS35">
        <f>'k20'!OQ38</f>
        <v>0</v>
      </c>
      <c r="AMT35">
        <f>'k20'!OR38</f>
        <v>0</v>
      </c>
      <c r="AMU35">
        <f>'k20'!OS38</f>
        <v>0</v>
      </c>
      <c r="AMV35">
        <f>'k20'!OT38</f>
        <v>0</v>
      </c>
      <c r="AMW35">
        <f>'k20'!OU38</f>
        <v>0</v>
      </c>
      <c r="AMX35">
        <f>'k20'!OV38</f>
        <v>0</v>
      </c>
      <c r="AMY35">
        <f>'k20'!OW38</f>
        <v>0</v>
      </c>
      <c r="AMZ35">
        <f>'k20'!OX38</f>
        <v>0</v>
      </c>
      <c r="ANA35">
        <f>'k20'!OY38</f>
        <v>0</v>
      </c>
      <c r="ANB35">
        <f>'k20'!OZ38</f>
        <v>0</v>
      </c>
      <c r="ANC35">
        <f>'k20'!PA38</f>
        <v>0</v>
      </c>
      <c r="AND35">
        <f>'k20'!PB38</f>
        <v>0</v>
      </c>
      <c r="ANE35">
        <f>'k20'!PC38</f>
        <v>0</v>
      </c>
      <c r="ANF35">
        <f>'k20'!PD38</f>
        <v>0</v>
      </c>
      <c r="ANG35">
        <f>'k20'!PE38</f>
        <v>0</v>
      </c>
      <c r="ANH35">
        <f>'k20'!PF38</f>
        <v>0</v>
      </c>
      <c r="ANI35">
        <f>'k20'!PG38</f>
        <v>0</v>
      </c>
      <c r="ANJ35">
        <f>'k20'!PH38</f>
        <v>0</v>
      </c>
      <c r="ANK35">
        <f>'k20'!PI38</f>
        <v>0</v>
      </c>
      <c r="ANL35">
        <f>'k20'!PJ38</f>
        <v>0</v>
      </c>
      <c r="ANM35">
        <f>'k20'!PK38</f>
        <v>0</v>
      </c>
      <c r="ANN35">
        <f>'k20'!PL38</f>
        <v>0</v>
      </c>
      <c r="ANO35">
        <f>'k20'!PM38</f>
        <v>0</v>
      </c>
      <c r="ANP35">
        <f>'k20'!PN38</f>
        <v>0</v>
      </c>
      <c r="ANQ35">
        <f>'k20'!PO38</f>
        <v>0</v>
      </c>
      <c r="ANR35">
        <f>'k20'!PP38</f>
        <v>0</v>
      </c>
      <c r="ANS35">
        <f>'k20'!PQ38</f>
        <v>0</v>
      </c>
      <c r="ANT35">
        <f>'k20'!PR38</f>
        <v>0</v>
      </c>
      <c r="ANU35">
        <f>'k20'!PS38</f>
        <v>0</v>
      </c>
      <c r="ANV35">
        <v>35</v>
      </c>
      <c r="ANW35">
        <f>'k21'!NT38</f>
        <v>0</v>
      </c>
      <c r="ANX35">
        <f>'k21'!NU38</f>
        <v>0</v>
      </c>
      <c r="ANY35">
        <f>'k21'!NV38</f>
        <v>0</v>
      </c>
      <c r="ANZ35">
        <f>'k21'!NW38</f>
        <v>0</v>
      </c>
      <c r="AOA35">
        <f>'k21'!NX38</f>
        <v>0</v>
      </c>
      <c r="AOB35">
        <f>'k21'!NY38</f>
        <v>0</v>
      </c>
      <c r="AOC35">
        <f>'k21'!NZ38</f>
        <v>0</v>
      </c>
      <c r="AOD35">
        <f>'k21'!OA38</f>
        <v>0</v>
      </c>
      <c r="AOE35">
        <f>'k21'!OB38</f>
        <v>0</v>
      </c>
      <c r="AOF35">
        <f>'k21'!OC38</f>
        <v>0</v>
      </c>
      <c r="AOG35">
        <f>'k21'!OD38</f>
        <v>0</v>
      </c>
      <c r="AOH35">
        <f>'k21'!OE38</f>
        <v>0</v>
      </c>
      <c r="AOI35">
        <f>'k21'!OF38</f>
        <v>0</v>
      </c>
      <c r="AOJ35">
        <f>'k21'!OG38</f>
        <v>0</v>
      </c>
      <c r="AOK35">
        <f>'k21'!OH38</f>
        <v>0</v>
      </c>
      <c r="AOL35">
        <f>'k21'!OI38</f>
        <v>0</v>
      </c>
      <c r="AOM35">
        <f>'k21'!OJ38</f>
        <v>0</v>
      </c>
      <c r="AON35">
        <f>'k21'!OK38</f>
        <v>0</v>
      </c>
      <c r="AOO35">
        <f>'k21'!OL38</f>
        <v>0</v>
      </c>
      <c r="AOP35">
        <f>'k21'!OM38</f>
        <v>0</v>
      </c>
      <c r="AOQ35">
        <f>'k21'!ON38</f>
        <v>0</v>
      </c>
      <c r="AOR35">
        <f>'k21'!OO38</f>
        <v>0</v>
      </c>
      <c r="AOS35">
        <f>'k21'!OP38</f>
        <v>0</v>
      </c>
      <c r="AOT35">
        <f>'k21'!OQ38</f>
        <v>0</v>
      </c>
      <c r="AOU35">
        <f>'k21'!OR38</f>
        <v>0</v>
      </c>
      <c r="AOV35">
        <f>'k21'!OS38</f>
        <v>0</v>
      </c>
      <c r="AOW35">
        <f>'k21'!OT38</f>
        <v>0</v>
      </c>
      <c r="AOX35">
        <f>'k21'!OU38</f>
        <v>0</v>
      </c>
      <c r="AOY35">
        <f>'k21'!OV38</f>
        <v>0</v>
      </c>
      <c r="AOZ35">
        <f>'k21'!OW38</f>
        <v>0</v>
      </c>
      <c r="APA35">
        <f>'k21'!OX38</f>
        <v>0</v>
      </c>
      <c r="APB35">
        <f>'k21'!OY38</f>
        <v>0</v>
      </c>
      <c r="APC35">
        <f>'k21'!OZ38</f>
        <v>0</v>
      </c>
      <c r="APD35">
        <f>'k21'!PA38</f>
        <v>0</v>
      </c>
      <c r="APE35">
        <f>'k21'!PB38</f>
        <v>0</v>
      </c>
      <c r="APF35">
        <f>'k21'!PC38</f>
        <v>0</v>
      </c>
      <c r="APG35">
        <f>'k21'!PD38</f>
        <v>0</v>
      </c>
      <c r="APH35">
        <f>'k21'!PE38</f>
        <v>0</v>
      </c>
      <c r="API35">
        <f>'k21'!PF38</f>
        <v>0</v>
      </c>
      <c r="APJ35">
        <f>'k21'!PG38</f>
        <v>0</v>
      </c>
      <c r="APK35">
        <f>'k21'!PH38</f>
        <v>0</v>
      </c>
      <c r="APL35">
        <f>'k21'!PI38</f>
        <v>0</v>
      </c>
      <c r="APM35">
        <f>'k21'!PJ38</f>
        <v>0</v>
      </c>
      <c r="APN35">
        <f>'k21'!PK38</f>
        <v>0</v>
      </c>
      <c r="APO35">
        <f>'k21'!PL38</f>
        <v>0</v>
      </c>
      <c r="APP35">
        <f>'k21'!PM38</f>
        <v>0</v>
      </c>
      <c r="APQ35">
        <f>'k21'!PN38</f>
        <v>0</v>
      </c>
      <c r="APR35">
        <f>'k21'!PO38</f>
        <v>0</v>
      </c>
      <c r="APS35">
        <f>'k21'!PP38</f>
        <v>0</v>
      </c>
      <c r="APT35">
        <f>'k21'!PQ38</f>
        <v>0</v>
      </c>
      <c r="APU35">
        <f>'k21'!PR38</f>
        <v>0</v>
      </c>
      <c r="APV35">
        <f>'k21'!PS38</f>
        <v>0</v>
      </c>
      <c r="APW35">
        <v>35</v>
      </c>
    </row>
    <row r="36" spans="2:1115" x14ac:dyDescent="0.25">
      <c r="B36">
        <v>36</v>
      </c>
      <c r="C36">
        <f>'k1'!NT39</f>
        <v>30</v>
      </c>
      <c r="D36">
        <f>'k1'!NU39</f>
        <v>0</v>
      </c>
      <c r="E36">
        <f>'k1'!NV39</f>
        <v>0</v>
      </c>
      <c r="F36">
        <f>'k1'!NW39</f>
        <v>0</v>
      </c>
      <c r="G36">
        <f>'k1'!NX39</f>
        <v>0</v>
      </c>
      <c r="H36">
        <f>'k1'!NY39</f>
        <v>0</v>
      </c>
      <c r="I36">
        <f>'k1'!NZ39</f>
        <v>0</v>
      </c>
      <c r="J36">
        <f>'k1'!OA39</f>
        <v>0</v>
      </c>
      <c r="K36">
        <f>'k1'!OB39</f>
        <v>0</v>
      </c>
      <c r="L36">
        <f>'k1'!OC39</f>
        <v>0</v>
      </c>
      <c r="M36">
        <f>'k1'!OD39</f>
        <v>0</v>
      </c>
      <c r="N36">
        <f>'k1'!OE39</f>
        <v>0</v>
      </c>
      <c r="O36">
        <f>'k1'!OF39</f>
        <v>0</v>
      </c>
      <c r="P36">
        <f>'k1'!OG39</f>
        <v>0</v>
      </c>
      <c r="Q36" t="str">
        <f>'k1'!OH39</f>
        <v>0</v>
      </c>
      <c r="R36">
        <f>'k1'!OI39</f>
        <v>0</v>
      </c>
      <c r="S36" t="str">
        <f>'k1'!OJ39</f>
        <v>0</v>
      </c>
      <c r="T36">
        <f>'k1'!OK39</f>
        <v>0</v>
      </c>
      <c r="U36" t="str">
        <f>'k1'!OL39</f>
        <v>0</v>
      </c>
      <c r="V36" t="str">
        <f>'k1'!OM39</f>
        <v>NILAI MELEBIHI KAPASITAS</v>
      </c>
      <c r="W36">
        <f>'k1'!ON39</f>
        <v>0</v>
      </c>
      <c r="X36" t="str">
        <f>'k1'!OO39</f>
        <v>0</v>
      </c>
      <c r="Y36" t="str">
        <f>'k1'!OP39</f>
        <v>NILAI MELEBIHI KAPASITAS</v>
      </c>
      <c r="Z36" t="str">
        <f>'k1'!OQ39</f>
        <v/>
      </c>
      <c r="AA36">
        <f>'k1'!OR39</f>
        <v>0</v>
      </c>
      <c r="AB36" t="str">
        <f>'k1'!OS39</f>
        <v/>
      </c>
      <c r="AC36">
        <f>'k1'!OT39</f>
        <v>0</v>
      </c>
      <c r="AD36" t="str">
        <f>'k1'!OU39</f>
        <v/>
      </c>
      <c r="AE36">
        <f>'k1'!OV39</f>
        <v>0</v>
      </c>
      <c r="AF36" t="str">
        <f>'k1'!OW39</f>
        <v/>
      </c>
      <c r="AG36">
        <f>'k1'!OX39</f>
        <v>0</v>
      </c>
      <c r="AH36" t="str">
        <f>'k1'!OY39</f>
        <v/>
      </c>
      <c r="AI36">
        <f>'k1'!OZ39</f>
        <v>0</v>
      </c>
      <c r="AJ36" t="str">
        <f>'k1'!PA39</f>
        <v/>
      </c>
      <c r="AK36">
        <f>'k1'!PB39</f>
        <v>0</v>
      </c>
      <c r="AL36" t="str">
        <f>'k1'!PC39</f>
        <v/>
      </c>
      <c r="AM36">
        <f>'k1'!PD39</f>
        <v>0</v>
      </c>
      <c r="AN36" t="str">
        <f>'k1'!PE39</f>
        <v/>
      </c>
      <c r="AO36">
        <f>'k1'!PF39</f>
        <v>0</v>
      </c>
      <c r="AP36" t="str">
        <f>'k1'!PG39</f>
        <v/>
      </c>
      <c r="AQ36">
        <f>'k1'!PH39</f>
        <v>0</v>
      </c>
      <c r="AR36" t="str">
        <f>'k1'!PI39</f>
        <v/>
      </c>
      <c r="AS36">
        <f>'k1'!PJ39</f>
        <v>0</v>
      </c>
      <c r="AT36" t="str">
        <f>'k1'!PK39</f>
        <v/>
      </c>
      <c r="AU36">
        <f>'k1'!PL39</f>
        <v>0</v>
      </c>
      <c r="AV36" t="str">
        <f>'k1'!PM39</f>
        <v/>
      </c>
      <c r="AW36">
        <f>'k1'!PN39</f>
        <v>0</v>
      </c>
      <c r="AX36">
        <f>'k1'!PO39</f>
        <v>0</v>
      </c>
      <c r="AY36">
        <f>'k1'!PP39</f>
        <v>0</v>
      </c>
      <c r="AZ36">
        <f>'k1'!PQ39</f>
        <v>0</v>
      </c>
      <c r="BA36">
        <f>'k1'!PR39</f>
        <v>0</v>
      </c>
      <c r="BB36">
        <f>'k1'!PS39</f>
        <v>0</v>
      </c>
      <c r="BC36">
        <v>36</v>
      </c>
      <c r="BD36">
        <f>'k2'!NT39</f>
        <v>30</v>
      </c>
      <c r="BE36">
        <f>'k2'!NU39</f>
        <v>0</v>
      </c>
      <c r="BF36">
        <f>'k2'!NV39</f>
        <v>0</v>
      </c>
      <c r="BG36">
        <f>'k2'!NW39</f>
        <v>0</v>
      </c>
      <c r="BH36">
        <f>'k2'!NX39</f>
        <v>0</v>
      </c>
      <c r="BI36">
        <f>'k2'!NY39</f>
        <v>0</v>
      </c>
      <c r="BJ36">
        <f>'k2'!NZ39</f>
        <v>0</v>
      </c>
      <c r="BK36">
        <f>'k2'!OA39</f>
        <v>0</v>
      </c>
      <c r="BL36">
        <f>'k2'!OB39</f>
        <v>0</v>
      </c>
      <c r="BM36">
        <f>'k2'!OC39</f>
        <v>0</v>
      </c>
      <c r="BN36">
        <f>'k2'!OD39</f>
        <v>0</v>
      </c>
      <c r="BO36">
        <f>'k2'!OE39</f>
        <v>0</v>
      </c>
      <c r="BP36">
        <f>'k2'!OF39</f>
        <v>0</v>
      </c>
      <c r="BQ36">
        <f>'k2'!OG39</f>
        <v>0</v>
      </c>
      <c r="BR36" t="str">
        <f>'k2'!OH39</f>
        <v>0</v>
      </c>
      <c r="BS36">
        <f>'k2'!OI39</f>
        <v>0</v>
      </c>
      <c r="BT36" t="str">
        <f>'k2'!OJ39</f>
        <v>0</v>
      </c>
      <c r="BU36">
        <f>'k2'!OK39</f>
        <v>0</v>
      </c>
      <c r="BV36" t="str">
        <f>'k2'!OL39</f>
        <v>0</v>
      </c>
      <c r="BW36" t="str">
        <f>'k2'!OM39</f>
        <v>NILAI MELEBIHI KAPASITAS</v>
      </c>
      <c r="BX36">
        <f>'k2'!ON39</f>
        <v>0</v>
      </c>
      <c r="BY36" t="str">
        <f>'k2'!OO39</f>
        <v>0</v>
      </c>
      <c r="BZ36" t="str">
        <f>'k2'!OP39</f>
        <v>NILAI MELEBIHI KAPASITAS</v>
      </c>
      <c r="CA36" t="str">
        <f>'k2'!OQ39</f>
        <v/>
      </c>
      <c r="CB36">
        <f>'k2'!OR39</f>
        <v>0</v>
      </c>
      <c r="CC36" t="str">
        <f>'k2'!OS39</f>
        <v/>
      </c>
      <c r="CD36">
        <f>'k2'!OT39</f>
        <v>0</v>
      </c>
      <c r="CE36" t="str">
        <f>'k2'!OU39</f>
        <v/>
      </c>
      <c r="CF36">
        <f>'k2'!OV39</f>
        <v>0</v>
      </c>
      <c r="CG36" t="str">
        <f>'k2'!OW39</f>
        <v/>
      </c>
      <c r="CH36">
        <f>'k2'!OX39</f>
        <v>0</v>
      </c>
      <c r="CI36" t="str">
        <f>'k2'!OY39</f>
        <v/>
      </c>
      <c r="CJ36">
        <f>'k2'!OZ39</f>
        <v>0</v>
      </c>
      <c r="CK36" t="str">
        <f>'k2'!PA39</f>
        <v/>
      </c>
      <c r="CL36">
        <f>'k2'!PB39</f>
        <v>0</v>
      </c>
      <c r="CM36" t="str">
        <f>'k2'!PC39</f>
        <v/>
      </c>
      <c r="CN36">
        <f>'k2'!PD39</f>
        <v>0</v>
      </c>
      <c r="CO36" t="str">
        <f>'k2'!PE39</f>
        <v/>
      </c>
      <c r="CP36">
        <f>'k2'!PF39</f>
        <v>0</v>
      </c>
      <c r="CQ36" t="str">
        <f>'k2'!PG39</f>
        <v/>
      </c>
      <c r="CR36">
        <f>'k2'!PH39</f>
        <v>0</v>
      </c>
      <c r="CS36" t="str">
        <f>'k2'!PI39</f>
        <v/>
      </c>
      <c r="CT36">
        <f>'k2'!PJ39</f>
        <v>0</v>
      </c>
      <c r="CU36" t="str">
        <f>'k2'!PK39</f>
        <v/>
      </c>
      <c r="CV36">
        <f>'k2'!PL39</f>
        <v>0</v>
      </c>
      <c r="CW36" t="str">
        <f>'k2'!PM39</f>
        <v/>
      </c>
      <c r="CX36">
        <f>'k2'!PN39</f>
        <v>0</v>
      </c>
      <c r="CY36">
        <f>'k2'!PO39</f>
        <v>0</v>
      </c>
      <c r="CZ36">
        <f>'k2'!PP39</f>
        <v>0</v>
      </c>
      <c r="DA36">
        <f>'k2'!PQ39</f>
        <v>0</v>
      </c>
      <c r="DB36">
        <f>'k2'!PR39</f>
        <v>0</v>
      </c>
      <c r="DC36">
        <f>'k2'!PS39</f>
        <v>0</v>
      </c>
      <c r="DD36">
        <v>36</v>
      </c>
      <c r="DE36">
        <f>'k3'!NT39</f>
        <v>30</v>
      </c>
      <c r="DF36">
        <f>'k3'!NU39</f>
        <v>0</v>
      </c>
      <c r="DG36">
        <f>'k3'!NV39</f>
        <v>0</v>
      </c>
      <c r="DH36">
        <f>'k3'!NW39</f>
        <v>0</v>
      </c>
      <c r="DI36">
        <f>'k3'!NX39</f>
        <v>0</v>
      </c>
      <c r="DJ36">
        <f>'k3'!NY39</f>
        <v>0</v>
      </c>
      <c r="DK36">
        <f>'k3'!NZ39</f>
        <v>0</v>
      </c>
      <c r="DL36">
        <f>'k3'!OA39</f>
        <v>0</v>
      </c>
      <c r="DM36">
        <f>'k3'!OB39</f>
        <v>0</v>
      </c>
      <c r="DN36">
        <f>'k3'!OC39</f>
        <v>0</v>
      </c>
      <c r="DO36">
        <f>'k3'!OD39</f>
        <v>0</v>
      </c>
      <c r="DP36">
        <f>'k3'!OE39</f>
        <v>0</v>
      </c>
      <c r="DQ36">
        <f>'k3'!OF39</f>
        <v>0</v>
      </c>
      <c r="DR36">
        <f>'k3'!OG39</f>
        <v>0</v>
      </c>
      <c r="DS36" t="str">
        <f>'k3'!OH39</f>
        <v>0</v>
      </c>
      <c r="DT36">
        <f>'k3'!OI39</f>
        <v>0</v>
      </c>
      <c r="DU36" t="str">
        <f>'k3'!OJ39</f>
        <v>0</v>
      </c>
      <c r="DV36">
        <f>'k3'!OK39</f>
        <v>0</v>
      </c>
      <c r="DW36" t="str">
        <f>'k3'!OL39</f>
        <v>0</v>
      </c>
      <c r="DX36" t="str">
        <f>'k3'!OM39</f>
        <v>NILAI MELEBIHI KAPASITAS</v>
      </c>
      <c r="DY36">
        <f>'k3'!ON39</f>
        <v>0</v>
      </c>
      <c r="DZ36" t="str">
        <f>'k3'!OO39</f>
        <v>0</v>
      </c>
      <c r="EA36" t="str">
        <f>'k3'!OP39</f>
        <v>NILAI MELEBIHI KAPASITAS</v>
      </c>
      <c r="EB36" t="str">
        <f>'k3'!OQ39</f>
        <v/>
      </c>
      <c r="EC36">
        <f>'k3'!OR39</f>
        <v>0</v>
      </c>
      <c r="ED36" t="str">
        <f>'k3'!OS39</f>
        <v/>
      </c>
      <c r="EE36">
        <f>'k3'!OT39</f>
        <v>0</v>
      </c>
      <c r="EF36" t="str">
        <f>'k3'!OU39</f>
        <v/>
      </c>
      <c r="EG36">
        <f>'k3'!OV39</f>
        <v>0</v>
      </c>
      <c r="EH36" t="str">
        <f>'k3'!OW39</f>
        <v/>
      </c>
      <c r="EI36">
        <f>'k3'!OX39</f>
        <v>0</v>
      </c>
      <c r="EJ36" t="str">
        <f>'k3'!OY39</f>
        <v/>
      </c>
      <c r="EK36">
        <f>'k3'!OZ39</f>
        <v>0</v>
      </c>
      <c r="EL36" t="str">
        <f>'k3'!PA39</f>
        <v/>
      </c>
      <c r="EM36">
        <f>'k3'!PB39</f>
        <v>0</v>
      </c>
      <c r="EN36" t="str">
        <f>'k3'!PC39</f>
        <v/>
      </c>
      <c r="EO36">
        <f>'k3'!PD39</f>
        <v>0</v>
      </c>
      <c r="EP36" t="str">
        <f>'k3'!PE39</f>
        <v/>
      </c>
      <c r="EQ36">
        <f>'k3'!PF39</f>
        <v>0</v>
      </c>
      <c r="ER36" t="str">
        <f>'k3'!PG39</f>
        <v/>
      </c>
      <c r="ES36">
        <f>'k3'!PH39</f>
        <v>0</v>
      </c>
      <c r="ET36" t="str">
        <f>'k3'!PI39</f>
        <v/>
      </c>
      <c r="EU36">
        <f>'k3'!PJ39</f>
        <v>0</v>
      </c>
      <c r="EV36" t="str">
        <f>'k3'!PK39</f>
        <v/>
      </c>
      <c r="EW36">
        <f>'k3'!PL39</f>
        <v>0</v>
      </c>
      <c r="EX36" t="str">
        <f>'k3'!PM39</f>
        <v/>
      </c>
      <c r="EY36">
        <f>'k3'!PN39</f>
        <v>0</v>
      </c>
      <c r="EZ36">
        <f>'k3'!PO39</f>
        <v>0</v>
      </c>
      <c r="FA36">
        <f>'k3'!PP39</f>
        <v>0</v>
      </c>
      <c r="FB36">
        <f>'k3'!PQ39</f>
        <v>0</v>
      </c>
      <c r="FC36">
        <f>'k3'!PR39</f>
        <v>0</v>
      </c>
      <c r="FD36">
        <f>'k3'!PS39</f>
        <v>0</v>
      </c>
      <c r="FE36">
        <v>36</v>
      </c>
      <c r="FF36">
        <f>'k4'!NT39</f>
        <v>0</v>
      </c>
      <c r="FG36">
        <f>'k4'!NU39</f>
        <v>0</v>
      </c>
      <c r="FH36">
        <f>'k4'!NV39</f>
        <v>0</v>
      </c>
      <c r="FI36">
        <f>'k4'!NW39</f>
        <v>0</v>
      </c>
      <c r="FJ36">
        <f>'k4'!NX39</f>
        <v>0</v>
      </c>
      <c r="FK36">
        <f>'k4'!NY39</f>
        <v>0</v>
      </c>
      <c r="FL36">
        <f>'k4'!NZ39</f>
        <v>0</v>
      </c>
      <c r="FM36">
        <f>'k4'!OA39</f>
        <v>0</v>
      </c>
      <c r="FN36">
        <f>'k4'!OB39</f>
        <v>0</v>
      </c>
      <c r="FO36">
        <f>'k4'!OC39</f>
        <v>0</v>
      </c>
      <c r="FP36">
        <f>'k4'!OD39</f>
        <v>0</v>
      </c>
      <c r="FQ36">
        <f>'k4'!OE39</f>
        <v>0</v>
      </c>
      <c r="FR36">
        <f>'k4'!OF39</f>
        <v>0</v>
      </c>
      <c r="FS36">
        <f>'k4'!OG39</f>
        <v>0</v>
      </c>
      <c r="FT36">
        <f>'k4'!OH39</f>
        <v>0</v>
      </c>
      <c r="FU36">
        <f>'k4'!OI39</f>
        <v>0</v>
      </c>
      <c r="FV36">
        <f>'k4'!OJ39</f>
        <v>0</v>
      </c>
      <c r="FW36">
        <f>'k4'!OK39</f>
        <v>0</v>
      </c>
      <c r="FX36">
        <f>'k4'!OL39</f>
        <v>0</v>
      </c>
      <c r="FY36">
        <f>'k4'!OM39</f>
        <v>0</v>
      </c>
      <c r="FZ36">
        <f>'k4'!ON39</f>
        <v>0</v>
      </c>
      <c r="GA36">
        <f>'k4'!OO39</f>
        <v>0</v>
      </c>
      <c r="GB36">
        <f>'k4'!OP39</f>
        <v>0</v>
      </c>
      <c r="GC36">
        <f>'k4'!OQ39</f>
        <v>0</v>
      </c>
      <c r="GD36">
        <f>'k4'!OR39</f>
        <v>0</v>
      </c>
      <c r="GE36">
        <f>'k4'!OS39</f>
        <v>0</v>
      </c>
      <c r="GF36">
        <f>'k4'!OT39</f>
        <v>0</v>
      </c>
      <c r="GG36">
        <f>'k4'!OU39</f>
        <v>0</v>
      </c>
      <c r="GH36">
        <f>'k4'!OV39</f>
        <v>0</v>
      </c>
      <c r="GI36">
        <f>'k4'!OW39</f>
        <v>0</v>
      </c>
      <c r="GJ36">
        <f>'k4'!OX39</f>
        <v>0</v>
      </c>
      <c r="GK36">
        <f>'k4'!OY39</f>
        <v>0</v>
      </c>
      <c r="GL36">
        <f>'k4'!OZ39</f>
        <v>0</v>
      </c>
      <c r="GM36">
        <f>'k4'!PA39</f>
        <v>0</v>
      </c>
      <c r="GN36">
        <f>'k4'!PB39</f>
        <v>0</v>
      </c>
      <c r="GO36">
        <f>'k4'!PC39</f>
        <v>0</v>
      </c>
      <c r="GP36">
        <f>'k4'!PD39</f>
        <v>0</v>
      </c>
      <c r="GQ36">
        <f>'k4'!PE39</f>
        <v>0</v>
      </c>
      <c r="GR36">
        <f>'k4'!PF39</f>
        <v>0</v>
      </c>
      <c r="GS36">
        <f>'k4'!PG39</f>
        <v>0</v>
      </c>
      <c r="GT36">
        <f>'k4'!PH39</f>
        <v>0</v>
      </c>
      <c r="GU36">
        <f>'k4'!PI39</f>
        <v>0</v>
      </c>
      <c r="GV36">
        <f>'k4'!PJ39</f>
        <v>0</v>
      </c>
      <c r="GW36">
        <f>'k4'!PK39</f>
        <v>0</v>
      </c>
      <c r="GX36">
        <f>'k4'!PL39</f>
        <v>0</v>
      </c>
      <c r="GY36">
        <f>'k4'!PM39</f>
        <v>0</v>
      </c>
      <c r="GZ36">
        <f>'k4'!PN39</f>
        <v>0</v>
      </c>
      <c r="HA36">
        <f>'k4'!PO39</f>
        <v>0</v>
      </c>
      <c r="HB36">
        <f>'k4'!PP39</f>
        <v>0</v>
      </c>
      <c r="HC36">
        <f>'k4'!PQ39</f>
        <v>0</v>
      </c>
      <c r="HD36">
        <f>'k4'!PR39</f>
        <v>0</v>
      </c>
      <c r="HE36">
        <f>'k4'!PS39</f>
        <v>0</v>
      </c>
      <c r="HF36">
        <v>36</v>
      </c>
      <c r="HG36">
        <f>'k5'!NT39</f>
        <v>0</v>
      </c>
      <c r="HH36">
        <f>'k5'!NU39</f>
        <v>0</v>
      </c>
      <c r="HI36">
        <f>'k5'!NV39</f>
        <v>0</v>
      </c>
      <c r="HJ36">
        <f>'k5'!NW39</f>
        <v>0</v>
      </c>
      <c r="HK36">
        <f>'k5'!NX39</f>
        <v>0</v>
      </c>
      <c r="HL36">
        <f>'k5'!NY39</f>
        <v>0</v>
      </c>
      <c r="HM36">
        <f>'k5'!NZ39</f>
        <v>0</v>
      </c>
      <c r="HN36">
        <f>'k5'!OA39</f>
        <v>0</v>
      </c>
      <c r="HO36">
        <f>'k5'!OB39</f>
        <v>0</v>
      </c>
      <c r="HP36">
        <f>'k5'!OC39</f>
        <v>0</v>
      </c>
      <c r="HQ36">
        <f>'k5'!OD39</f>
        <v>0</v>
      </c>
      <c r="HR36">
        <f>'k5'!OE39</f>
        <v>0</v>
      </c>
      <c r="HS36">
        <f>'k5'!OF39</f>
        <v>0</v>
      </c>
      <c r="HT36">
        <f>'k5'!OG39</f>
        <v>0</v>
      </c>
      <c r="HU36">
        <f>'k5'!OH39</f>
        <v>0</v>
      </c>
      <c r="HV36">
        <f>'k5'!OI39</f>
        <v>0</v>
      </c>
      <c r="HW36">
        <f>'k5'!OJ39</f>
        <v>0</v>
      </c>
      <c r="HX36">
        <f>'k5'!OK39</f>
        <v>0</v>
      </c>
      <c r="HY36">
        <f>'k5'!OL39</f>
        <v>0</v>
      </c>
      <c r="HZ36">
        <f>'k5'!OM39</f>
        <v>0</v>
      </c>
      <c r="IA36">
        <f>'k5'!ON39</f>
        <v>0</v>
      </c>
      <c r="IB36">
        <f>'k5'!OO39</f>
        <v>0</v>
      </c>
      <c r="IC36">
        <f>'k5'!OP39</f>
        <v>0</v>
      </c>
      <c r="ID36">
        <f>'k5'!OQ39</f>
        <v>0</v>
      </c>
      <c r="IE36">
        <f>'k5'!OR39</f>
        <v>0</v>
      </c>
      <c r="IF36">
        <f>'k5'!OS39</f>
        <v>0</v>
      </c>
      <c r="IG36">
        <f>'k5'!OT39</f>
        <v>0</v>
      </c>
      <c r="IH36">
        <f>'k5'!OU39</f>
        <v>0</v>
      </c>
      <c r="II36">
        <f>'k5'!OV39</f>
        <v>0</v>
      </c>
      <c r="IJ36">
        <f>'k5'!OW39</f>
        <v>0</v>
      </c>
      <c r="IK36">
        <f>'k5'!OX39</f>
        <v>0</v>
      </c>
      <c r="IL36">
        <f>'k5'!OY39</f>
        <v>0</v>
      </c>
      <c r="IM36">
        <f>'k5'!OZ39</f>
        <v>0</v>
      </c>
      <c r="IN36">
        <f>'k5'!PA39</f>
        <v>0</v>
      </c>
      <c r="IO36">
        <f>'k5'!PB39</f>
        <v>0</v>
      </c>
      <c r="IP36">
        <f>'k5'!PC39</f>
        <v>0</v>
      </c>
      <c r="IQ36">
        <f>'k5'!PD39</f>
        <v>0</v>
      </c>
      <c r="IR36">
        <f>'k5'!PE39</f>
        <v>0</v>
      </c>
      <c r="IS36">
        <f>'k5'!PF39</f>
        <v>0</v>
      </c>
      <c r="IT36">
        <f>'k5'!PG39</f>
        <v>0</v>
      </c>
      <c r="IU36">
        <f>'k5'!PH39</f>
        <v>0</v>
      </c>
      <c r="IV36">
        <f>'k5'!PI39</f>
        <v>0</v>
      </c>
      <c r="IW36">
        <f>'k5'!PJ39</f>
        <v>0</v>
      </c>
      <c r="IX36">
        <f>'k5'!PK39</f>
        <v>0</v>
      </c>
      <c r="IY36">
        <f>'k5'!PL39</f>
        <v>0</v>
      </c>
      <c r="IZ36">
        <f>'k5'!PM39</f>
        <v>0</v>
      </c>
      <c r="JA36">
        <f>'k5'!PN39</f>
        <v>0</v>
      </c>
      <c r="JB36">
        <f>'k5'!PO39</f>
        <v>0</v>
      </c>
      <c r="JC36">
        <f>'k5'!PP39</f>
        <v>0</v>
      </c>
      <c r="JD36">
        <f>'k5'!PQ39</f>
        <v>0</v>
      </c>
      <c r="JE36">
        <f>'k5'!PR39</f>
        <v>0</v>
      </c>
      <c r="JF36">
        <f>'k5'!PS39</f>
        <v>0</v>
      </c>
      <c r="JG36">
        <v>36</v>
      </c>
      <c r="JH36">
        <f>'k6'!NT39</f>
        <v>0</v>
      </c>
      <c r="JI36">
        <f>'k6'!NU39</f>
        <v>0</v>
      </c>
      <c r="JJ36">
        <f>'k6'!NV39</f>
        <v>0</v>
      </c>
      <c r="JK36">
        <f>'k6'!NW39</f>
        <v>0</v>
      </c>
      <c r="JL36">
        <f>'k6'!NX39</f>
        <v>0</v>
      </c>
      <c r="JM36">
        <f>'k6'!NY39</f>
        <v>0</v>
      </c>
      <c r="JN36">
        <f>'k6'!NZ39</f>
        <v>0</v>
      </c>
      <c r="JO36">
        <f>'k6'!OA39</f>
        <v>0</v>
      </c>
      <c r="JP36">
        <f>'k6'!OB39</f>
        <v>0</v>
      </c>
      <c r="JQ36">
        <f>'k6'!OC39</f>
        <v>0</v>
      </c>
      <c r="JR36">
        <f>'k6'!OD39</f>
        <v>0</v>
      </c>
      <c r="JS36">
        <f>'k6'!OE39</f>
        <v>0</v>
      </c>
      <c r="JT36">
        <f>'k6'!OF39</f>
        <v>0</v>
      </c>
      <c r="JU36">
        <f>'k6'!OG39</f>
        <v>0</v>
      </c>
      <c r="JV36">
        <f>'k6'!OH39</f>
        <v>0</v>
      </c>
      <c r="JW36">
        <f>'k6'!OI39</f>
        <v>0</v>
      </c>
      <c r="JX36">
        <f>'k6'!OJ39</f>
        <v>0</v>
      </c>
      <c r="JY36">
        <f>'k6'!OK39</f>
        <v>0</v>
      </c>
      <c r="JZ36">
        <f>'k6'!OL39</f>
        <v>0</v>
      </c>
      <c r="KA36">
        <f>'k6'!OM39</f>
        <v>0</v>
      </c>
      <c r="KB36">
        <f>'k6'!ON39</f>
        <v>0</v>
      </c>
      <c r="KC36">
        <f>'k6'!OO39</f>
        <v>0</v>
      </c>
      <c r="KD36">
        <f>'k6'!OP39</f>
        <v>0</v>
      </c>
      <c r="KE36">
        <f>'k6'!OQ39</f>
        <v>0</v>
      </c>
      <c r="KF36">
        <f>'k6'!OR39</f>
        <v>0</v>
      </c>
      <c r="KG36">
        <f>'k6'!OS39</f>
        <v>0</v>
      </c>
      <c r="KH36">
        <f>'k6'!OT39</f>
        <v>0</v>
      </c>
      <c r="KI36">
        <f>'k6'!OU39</f>
        <v>0</v>
      </c>
      <c r="KJ36">
        <f>'k6'!OV39</f>
        <v>0</v>
      </c>
      <c r="KK36">
        <f>'k6'!OW39</f>
        <v>0</v>
      </c>
      <c r="KL36">
        <f>'k6'!OX39</f>
        <v>0</v>
      </c>
      <c r="KM36">
        <f>'k6'!OY39</f>
        <v>0</v>
      </c>
      <c r="KN36">
        <f>'k6'!OZ39</f>
        <v>0</v>
      </c>
      <c r="KO36">
        <f>'k6'!PA39</f>
        <v>0</v>
      </c>
      <c r="KP36">
        <f>'k6'!PB39</f>
        <v>0</v>
      </c>
      <c r="KQ36">
        <f>'k6'!PC39</f>
        <v>0</v>
      </c>
      <c r="KR36">
        <f>'k6'!PD39</f>
        <v>0</v>
      </c>
      <c r="KS36">
        <f>'k6'!PE39</f>
        <v>0</v>
      </c>
      <c r="KT36">
        <f>'k6'!PF39</f>
        <v>0</v>
      </c>
      <c r="KU36">
        <f>'k6'!PG39</f>
        <v>0</v>
      </c>
      <c r="KV36">
        <f>'k6'!PH39</f>
        <v>0</v>
      </c>
      <c r="KW36">
        <f>'k6'!PI39</f>
        <v>0</v>
      </c>
      <c r="KX36">
        <f>'k6'!PJ39</f>
        <v>0</v>
      </c>
      <c r="KY36">
        <f>'k6'!PK39</f>
        <v>0</v>
      </c>
      <c r="KZ36">
        <f>'k6'!PL39</f>
        <v>0</v>
      </c>
      <c r="LA36">
        <f>'k6'!PM39</f>
        <v>0</v>
      </c>
      <c r="LB36">
        <f>'k6'!PN39</f>
        <v>0</v>
      </c>
      <c r="LC36">
        <f>'k6'!PO39</f>
        <v>0</v>
      </c>
      <c r="LD36">
        <f>'k6'!PP39</f>
        <v>0</v>
      </c>
      <c r="LE36">
        <f>'k6'!PQ39</f>
        <v>0</v>
      </c>
      <c r="LF36">
        <f>'k6'!PR39</f>
        <v>0</v>
      </c>
      <c r="LG36">
        <f>'k6'!PS39</f>
        <v>0</v>
      </c>
      <c r="LH36">
        <v>36</v>
      </c>
      <c r="LI36">
        <f>'k7'!NT39</f>
        <v>0</v>
      </c>
      <c r="LJ36">
        <f>'k7'!NU39</f>
        <v>0</v>
      </c>
      <c r="LK36">
        <f>'k7'!NV39</f>
        <v>0</v>
      </c>
      <c r="LL36">
        <f>'k7'!NW39</f>
        <v>0</v>
      </c>
      <c r="LM36">
        <f>'k7'!NX39</f>
        <v>0</v>
      </c>
      <c r="LN36">
        <f>'k7'!NY39</f>
        <v>0</v>
      </c>
      <c r="LO36">
        <f>'k7'!NZ39</f>
        <v>0</v>
      </c>
      <c r="LP36">
        <f>'k7'!OA39</f>
        <v>0</v>
      </c>
      <c r="LQ36">
        <f>'k7'!OB39</f>
        <v>0</v>
      </c>
      <c r="LR36">
        <f>'k7'!OC39</f>
        <v>0</v>
      </c>
      <c r="LS36">
        <f>'k7'!OD39</f>
        <v>0</v>
      </c>
      <c r="LT36">
        <f>'k7'!OE39</f>
        <v>0</v>
      </c>
      <c r="LU36">
        <f>'k7'!OF39</f>
        <v>0</v>
      </c>
      <c r="LV36">
        <f>'k7'!OG39</f>
        <v>0</v>
      </c>
      <c r="LW36">
        <f>'k7'!OH39</f>
        <v>0</v>
      </c>
      <c r="LX36">
        <f>'k7'!OI39</f>
        <v>0</v>
      </c>
      <c r="LY36">
        <f>'k7'!OJ39</f>
        <v>0</v>
      </c>
      <c r="LZ36">
        <f>'k7'!OK39</f>
        <v>0</v>
      </c>
      <c r="MA36">
        <f>'k7'!OL39</f>
        <v>0</v>
      </c>
      <c r="MB36">
        <f>'k7'!OM39</f>
        <v>0</v>
      </c>
      <c r="MC36">
        <f>'k7'!ON39</f>
        <v>0</v>
      </c>
      <c r="MD36">
        <f>'k7'!OO39</f>
        <v>0</v>
      </c>
      <c r="ME36">
        <f>'k7'!OP39</f>
        <v>0</v>
      </c>
      <c r="MF36">
        <f>'k7'!OQ39</f>
        <v>0</v>
      </c>
      <c r="MG36">
        <f>'k7'!OR39</f>
        <v>0</v>
      </c>
      <c r="MH36">
        <f>'k7'!OS39</f>
        <v>0</v>
      </c>
      <c r="MI36">
        <f>'k7'!OT39</f>
        <v>0</v>
      </c>
      <c r="MJ36">
        <f>'k7'!OU39</f>
        <v>0</v>
      </c>
      <c r="MK36">
        <f>'k7'!OV39</f>
        <v>0</v>
      </c>
      <c r="ML36">
        <f>'k7'!OW39</f>
        <v>0</v>
      </c>
      <c r="MM36">
        <f>'k7'!OX39</f>
        <v>0</v>
      </c>
      <c r="MN36">
        <f>'k7'!OY39</f>
        <v>0</v>
      </c>
      <c r="MO36">
        <f>'k7'!OZ39</f>
        <v>0</v>
      </c>
      <c r="MP36">
        <f>'k7'!PA39</f>
        <v>0</v>
      </c>
      <c r="MQ36">
        <f>'k7'!PB39</f>
        <v>0</v>
      </c>
      <c r="MR36">
        <f>'k7'!PC39</f>
        <v>0</v>
      </c>
      <c r="MS36">
        <f>'k7'!PD39</f>
        <v>0</v>
      </c>
      <c r="MT36">
        <f>'k7'!PE39</f>
        <v>0</v>
      </c>
      <c r="MU36">
        <f>'k7'!PF39</f>
        <v>0</v>
      </c>
      <c r="MV36">
        <f>'k7'!PG39</f>
        <v>0</v>
      </c>
      <c r="MW36">
        <f>'k7'!PH39</f>
        <v>0</v>
      </c>
      <c r="MX36">
        <f>'k7'!PI39</f>
        <v>0</v>
      </c>
      <c r="MY36">
        <f>'k7'!PJ39</f>
        <v>0</v>
      </c>
      <c r="MZ36">
        <f>'k7'!PK39</f>
        <v>0</v>
      </c>
      <c r="NA36">
        <f>'k7'!PL39</f>
        <v>0</v>
      </c>
      <c r="NB36">
        <f>'k7'!PM39</f>
        <v>0</v>
      </c>
      <c r="NC36">
        <f>'k7'!PN39</f>
        <v>0</v>
      </c>
      <c r="ND36">
        <f>'k7'!PO39</f>
        <v>0</v>
      </c>
      <c r="NE36">
        <f>'k7'!PP39</f>
        <v>0</v>
      </c>
      <c r="NF36">
        <f>'k7'!PQ39</f>
        <v>0</v>
      </c>
      <c r="NG36">
        <f>'k7'!PR39</f>
        <v>0</v>
      </c>
      <c r="NH36">
        <f>'k7'!PS39</f>
        <v>0</v>
      </c>
      <c r="NI36">
        <v>36</v>
      </c>
      <c r="NJ36">
        <f>'k8'!NT39</f>
        <v>0</v>
      </c>
      <c r="NK36">
        <f>'k8'!NU39</f>
        <v>0</v>
      </c>
      <c r="NL36">
        <f>'k8'!NV39</f>
        <v>0</v>
      </c>
      <c r="NM36">
        <f>'k8'!NW39</f>
        <v>0</v>
      </c>
      <c r="NN36">
        <f>'k8'!NX39</f>
        <v>0</v>
      </c>
      <c r="NO36">
        <f>'k8'!NY39</f>
        <v>0</v>
      </c>
      <c r="NP36">
        <f>'k8'!NZ39</f>
        <v>0</v>
      </c>
      <c r="NQ36">
        <f>'k8'!OA39</f>
        <v>0</v>
      </c>
      <c r="NR36">
        <f>'k8'!OB39</f>
        <v>0</v>
      </c>
      <c r="NS36">
        <f>'k8'!OC39</f>
        <v>0</v>
      </c>
      <c r="NT36">
        <f>'k8'!OD39</f>
        <v>0</v>
      </c>
      <c r="NU36">
        <f>'k8'!OE39</f>
        <v>0</v>
      </c>
      <c r="NV36">
        <f>'k8'!OF39</f>
        <v>0</v>
      </c>
      <c r="NW36">
        <f>'k8'!OG39</f>
        <v>0</v>
      </c>
      <c r="NX36">
        <f>'k8'!OH39</f>
        <v>0</v>
      </c>
      <c r="NY36">
        <f>'k8'!OI39</f>
        <v>0</v>
      </c>
      <c r="NZ36">
        <f>'k8'!OJ39</f>
        <v>0</v>
      </c>
      <c r="OA36">
        <f>'k8'!OK39</f>
        <v>0</v>
      </c>
      <c r="OB36">
        <f>'k8'!OL39</f>
        <v>0</v>
      </c>
      <c r="OC36">
        <f>'k8'!OM39</f>
        <v>0</v>
      </c>
      <c r="OD36">
        <f>'k8'!ON39</f>
        <v>0</v>
      </c>
      <c r="OE36">
        <f>'k8'!OO39</f>
        <v>0</v>
      </c>
      <c r="OF36">
        <f>'k8'!OP39</f>
        <v>0</v>
      </c>
      <c r="OG36">
        <f>'k8'!OQ39</f>
        <v>0</v>
      </c>
      <c r="OH36">
        <f>'k8'!OR39</f>
        <v>0</v>
      </c>
      <c r="OI36">
        <f>'k8'!OS39</f>
        <v>0</v>
      </c>
      <c r="OJ36">
        <f>'k8'!OT39</f>
        <v>0</v>
      </c>
      <c r="OK36">
        <f>'k8'!OU39</f>
        <v>0</v>
      </c>
      <c r="OL36">
        <f>'k8'!OV39</f>
        <v>0</v>
      </c>
      <c r="OM36">
        <f>'k8'!OW39</f>
        <v>0</v>
      </c>
      <c r="ON36">
        <f>'k8'!OX39</f>
        <v>0</v>
      </c>
      <c r="OO36">
        <f>'k8'!OY39</f>
        <v>0</v>
      </c>
      <c r="OP36">
        <f>'k8'!OZ39</f>
        <v>0</v>
      </c>
      <c r="OQ36">
        <f>'k8'!PA39</f>
        <v>0</v>
      </c>
      <c r="OR36">
        <f>'k8'!PB39</f>
        <v>0</v>
      </c>
      <c r="OS36">
        <f>'k8'!PC39</f>
        <v>0</v>
      </c>
      <c r="OT36">
        <f>'k8'!PD39</f>
        <v>0</v>
      </c>
      <c r="OU36">
        <f>'k8'!PE39</f>
        <v>0</v>
      </c>
      <c r="OV36">
        <f>'k8'!PF39</f>
        <v>0</v>
      </c>
      <c r="OW36">
        <f>'k8'!PG39</f>
        <v>0</v>
      </c>
      <c r="OX36">
        <f>'k8'!PH39</f>
        <v>0</v>
      </c>
      <c r="OY36">
        <f>'k8'!PI39</f>
        <v>0</v>
      </c>
      <c r="OZ36">
        <f>'k8'!PJ39</f>
        <v>0</v>
      </c>
      <c r="PA36">
        <f>'k8'!PK39</f>
        <v>0</v>
      </c>
      <c r="PB36">
        <f>'k8'!PL39</f>
        <v>0</v>
      </c>
      <c r="PC36">
        <f>'k8'!PM39</f>
        <v>0</v>
      </c>
      <c r="PD36">
        <f>'k8'!PN39</f>
        <v>0</v>
      </c>
      <c r="PE36">
        <f>'k8'!PO39</f>
        <v>0</v>
      </c>
      <c r="PF36">
        <f>'k8'!PP39</f>
        <v>0</v>
      </c>
      <c r="PG36">
        <f>'k8'!PQ39</f>
        <v>0</v>
      </c>
      <c r="PH36">
        <f>'k8'!PR39</f>
        <v>0</v>
      </c>
      <c r="PI36">
        <f>'k8'!PS39</f>
        <v>0</v>
      </c>
      <c r="PJ36">
        <v>36</v>
      </c>
      <c r="PK36">
        <f>'k9'!NT39</f>
        <v>0</v>
      </c>
      <c r="PL36">
        <f>'k9'!NU39</f>
        <v>0</v>
      </c>
      <c r="PM36">
        <f>'k9'!NV39</f>
        <v>0</v>
      </c>
      <c r="PN36">
        <f>'k9'!NW39</f>
        <v>0</v>
      </c>
      <c r="PO36">
        <f>'k9'!NX39</f>
        <v>0</v>
      </c>
      <c r="PP36">
        <f>'k9'!NY39</f>
        <v>0</v>
      </c>
      <c r="PQ36">
        <f>'k9'!NZ39</f>
        <v>0</v>
      </c>
      <c r="PR36">
        <f>'k9'!OA39</f>
        <v>0</v>
      </c>
      <c r="PS36">
        <f>'k9'!OB39</f>
        <v>0</v>
      </c>
      <c r="PT36">
        <f>'k9'!OC39</f>
        <v>0</v>
      </c>
      <c r="PU36">
        <f>'k9'!OD39</f>
        <v>0</v>
      </c>
      <c r="PV36">
        <f>'k9'!OE39</f>
        <v>0</v>
      </c>
      <c r="PW36">
        <f>'k9'!OF39</f>
        <v>0</v>
      </c>
      <c r="PX36">
        <f>'k9'!OG39</f>
        <v>0</v>
      </c>
      <c r="PY36">
        <f>'k9'!OH39</f>
        <v>0</v>
      </c>
      <c r="PZ36">
        <f>'k9'!OI39</f>
        <v>0</v>
      </c>
      <c r="QA36">
        <f>'k9'!OJ39</f>
        <v>0</v>
      </c>
      <c r="QB36">
        <f>'k9'!OK39</f>
        <v>0</v>
      </c>
      <c r="QC36">
        <f>'k9'!OL39</f>
        <v>0</v>
      </c>
      <c r="QD36">
        <f>'k9'!OM39</f>
        <v>0</v>
      </c>
      <c r="QE36">
        <f>'k9'!ON39</f>
        <v>0</v>
      </c>
      <c r="QF36">
        <f>'k9'!OO39</f>
        <v>0</v>
      </c>
      <c r="QG36">
        <f>'k9'!OP39</f>
        <v>0</v>
      </c>
      <c r="QH36">
        <f>'k9'!OQ39</f>
        <v>0</v>
      </c>
      <c r="QI36">
        <f>'k9'!OR39</f>
        <v>0</v>
      </c>
      <c r="QJ36">
        <f>'k9'!OS39</f>
        <v>0</v>
      </c>
      <c r="QK36">
        <f>'k9'!OT39</f>
        <v>0</v>
      </c>
      <c r="QL36">
        <f>'k9'!OU39</f>
        <v>0</v>
      </c>
      <c r="QM36">
        <f>'k9'!OV39</f>
        <v>0</v>
      </c>
      <c r="QN36">
        <f>'k9'!OW39</f>
        <v>0</v>
      </c>
      <c r="QO36">
        <f>'k9'!OX39</f>
        <v>0</v>
      </c>
      <c r="QP36">
        <f>'k9'!OY39</f>
        <v>0</v>
      </c>
      <c r="QQ36">
        <f>'k9'!OZ39</f>
        <v>0</v>
      </c>
      <c r="QR36">
        <f>'k9'!PA39</f>
        <v>0</v>
      </c>
      <c r="QS36">
        <f>'k9'!PB39</f>
        <v>0</v>
      </c>
      <c r="QT36">
        <f>'k9'!PC39</f>
        <v>0</v>
      </c>
      <c r="QU36">
        <f>'k9'!PD39</f>
        <v>0</v>
      </c>
      <c r="QV36">
        <f>'k9'!PE39</f>
        <v>0</v>
      </c>
      <c r="QW36">
        <f>'k9'!PF39</f>
        <v>0</v>
      </c>
      <c r="QX36">
        <f>'k9'!PG39</f>
        <v>0</v>
      </c>
      <c r="QY36">
        <f>'k9'!PH39</f>
        <v>0</v>
      </c>
      <c r="QZ36">
        <f>'k9'!PI39</f>
        <v>0</v>
      </c>
      <c r="RA36">
        <f>'k9'!PJ39</f>
        <v>0</v>
      </c>
      <c r="RB36">
        <f>'k9'!PK39</f>
        <v>0</v>
      </c>
      <c r="RC36">
        <f>'k9'!PL39</f>
        <v>0</v>
      </c>
      <c r="RD36">
        <f>'k9'!PM39</f>
        <v>0</v>
      </c>
      <c r="RE36">
        <f>'k9'!PN39</f>
        <v>0</v>
      </c>
      <c r="RF36">
        <f>'k9'!PO39</f>
        <v>0</v>
      </c>
      <c r="RG36">
        <f>'k9'!PP39</f>
        <v>0</v>
      </c>
      <c r="RH36">
        <f>'k9'!PQ39</f>
        <v>0</v>
      </c>
      <c r="RI36">
        <f>'k9'!PR39</f>
        <v>0</v>
      </c>
      <c r="RJ36">
        <f>'k9'!PS39</f>
        <v>0</v>
      </c>
      <c r="RK36">
        <v>36</v>
      </c>
      <c r="RL36">
        <f>'k10'!NT39</f>
        <v>0</v>
      </c>
      <c r="RM36">
        <f>'k10'!NU39</f>
        <v>0</v>
      </c>
      <c r="RN36">
        <f>'k10'!NV39</f>
        <v>0</v>
      </c>
      <c r="RO36">
        <f>'k10'!NW39</f>
        <v>0</v>
      </c>
      <c r="RP36">
        <f>'k10'!NX39</f>
        <v>0</v>
      </c>
      <c r="RQ36">
        <f>'k10'!NY39</f>
        <v>0</v>
      </c>
      <c r="RR36">
        <f>'k10'!NZ39</f>
        <v>0</v>
      </c>
      <c r="RS36">
        <f>'k10'!OA39</f>
        <v>0</v>
      </c>
      <c r="RT36">
        <f>'k10'!OB39</f>
        <v>0</v>
      </c>
      <c r="RU36">
        <f>'k10'!OC39</f>
        <v>0</v>
      </c>
      <c r="RV36">
        <f>'k10'!OD39</f>
        <v>0</v>
      </c>
      <c r="RW36">
        <f>'k10'!OE39</f>
        <v>0</v>
      </c>
      <c r="RX36">
        <f>'k10'!OF39</f>
        <v>0</v>
      </c>
      <c r="RY36">
        <f>'k10'!OG39</f>
        <v>0</v>
      </c>
      <c r="RZ36">
        <f>'k10'!OH39</f>
        <v>0</v>
      </c>
      <c r="SA36">
        <f>'k10'!OI39</f>
        <v>0</v>
      </c>
      <c r="SB36">
        <f>'k10'!OJ39</f>
        <v>0</v>
      </c>
      <c r="SC36">
        <f>'k10'!OK39</f>
        <v>0</v>
      </c>
      <c r="SD36">
        <f>'k10'!OL39</f>
        <v>0</v>
      </c>
      <c r="SE36">
        <f>'k10'!OM39</f>
        <v>0</v>
      </c>
      <c r="SF36">
        <f>'k10'!ON39</f>
        <v>0</v>
      </c>
      <c r="SG36">
        <f>'k10'!OO39</f>
        <v>0</v>
      </c>
      <c r="SH36">
        <f>'k10'!OP39</f>
        <v>0</v>
      </c>
      <c r="SI36">
        <f>'k10'!OQ39</f>
        <v>0</v>
      </c>
      <c r="SJ36">
        <f>'k10'!OR39</f>
        <v>0</v>
      </c>
      <c r="SK36">
        <f>'k10'!OS39</f>
        <v>0</v>
      </c>
      <c r="SL36">
        <f>'k10'!OT39</f>
        <v>0</v>
      </c>
      <c r="SM36">
        <f>'k10'!OU39</f>
        <v>0</v>
      </c>
      <c r="SN36">
        <f>'k10'!OV39</f>
        <v>0</v>
      </c>
      <c r="SO36">
        <f>'k10'!OW39</f>
        <v>0</v>
      </c>
      <c r="SP36">
        <f>'k10'!OX39</f>
        <v>0</v>
      </c>
      <c r="SQ36">
        <f>'k10'!OY39</f>
        <v>0</v>
      </c>
      <c r="SR36">
        <f>'k10'!OZ39</f>
        <v>0</v>
      </c>
      <c r="SS36">
        <f>'k10'!PA39</f>
        <v>0</v>
      </c>
      <c r="ST36">
        <f>'k10'!PB39</f>
        <v>0</v>
      </c>
      <c r="SU36">
        <f>'k10'!PC39</f>
        <v>0</v>
      </c>
      <c r="SV36">
        <f>'k10'!PD39</f>
        <v>0</v>
      </c>
      <c r="SW36">
        <f>'k10'!PE39</f>
        <v>0</v>
      </c>
      <c r="SX36">
        <f>'k10'!PF39</f>
        <v>0</v>
      </c>
      <c r="SY36">
        <f>'k10'!PG39</f>
        <v>0</v>
      </c>
      <c r="SZ36">
        <f>'k10'!PH39</f>
        <v>0</v>
      </c>
      <c r="TA36">
        <f>'k10'!PI39</f>
        <v>0</v>
      </c>
      <c r="TB36">
        <f>'k10'!PJ39</f>
        <v>0</v>
      </c>
      <c r="TC36">
        <f>'k10'!PK39</f>
        <v>0</v>
      </c>
      <c r="TD36">
        <f>'k10'!PL39</f>
        <v>0</v>
      </c>
      <c r="TE36">
        <f>'k10'!PM39</f>
        <v>0</v>
      </c>
      <c r="TF36">
        <f>'k10'!PN39</f>
        <v>0</v>
      </c>
      <c r="TG36">
        <f>'k10'!PO39</f>
        <v>0</v>
      </c>
      <c r="TH36">
        <f>'k10'!PP39</f>
        <v>0</v>
      </c>
      <c r="TI36">
        <f>'k10'!PQ39</f>
        <v>0</v>
      </c>
      <c r="TJ36">
        <f>'k10'!PR39</f>
        <v>0</v>
      </c>
      <c r="TK36">
        <f>'k10'!PS39</f>
        <v>0</v>
      </c>
      <c r="TL36">
        <v>36</v>
      </c>
      <c r="TM36">
        <f>'k11'!NT39</f>
        <v>0</v>
      </c>
      <c r="TN36">
        <f>'k11'!NU39</f>
        <v>0</v>
      </c>
      <c r="TO36">
        <f>'k11'!NV39</f>
        <v>0</v>
      </c>
      <c r="TP36">
        <f>'k11'!NW39</f>
        <v>0</v>
      </c>
      <c r="TQ36">
        <f>'k11'!NX39</f>
        <v>0</v>
      </c>
      <c r="TR36">
        <f>'k11'!NY39</f>
        <v>0</v>
      </c>
      <c r="TS36">
        <f>'k11'!NZ39</f>
        <v>0</v>
      </c>
      <c r="TT36">
        <f>'k11'!OA39</f>
        <v>0</v>
      </c>
      <c r="TU36">
        <f>'k11'!OB39</f>
        <v>0</v>
      </c>
      <c r="TV36">
        <f>'k11'!OC39</f>
        <v>0</v>
      </c>
      <c r="TW36">
        <f>'k11'!OD39</f>
        <v>0</v>
      </c>
      <c r="TX36">
        <f>'k11'!OE39</f>
        <v>0</v>
      </c>
      <c r="TY36">
        <f>'k11'!OF39</f>
        <v>0</v>
      </c>
      <c r="TZ36">
        <f>'k11'!OG39</f>
        <v>0</v>
      </c>
      <c r="UA36">
        <f>'k11'!OH39</f>
        <v>0</v>
      </c>
      <c r="UB36">
        <f>'k11'!OI39</f>
        <v>0</v>
      </c>
      <c r="UC36">
        <f>'k11'!OJ39</f>
        <v>0</v>
      </c>
      <c r="UD36">
        <f>'k11'!OK39</f>
        <v>0</v>
      </c>
      <c r="UE36">
        <f>'k11'!OL39</f>
        <v>0</v>
      </c>
      <c r="UF36">
        <f>'k11'!OM39</f>
        <v>0</v>
      </c>
      <c r="UG36">
        <f>'k11'!ON39</f>
        <v>0</v>
      </c>
      <c r="UH36">
        <f>'k11'!OO39</f>
        <v>0</v>
      </c>
      <c r="UI36">
        <f>'k11'!OP39</f>
        <v>0</v>
      </c>
      <c r="UJ36">
        <f>'k11'!OQ39</f>
        <v>0</v>
      </c>
      <c r="UK36">
        <f>'k11'!OR39</f>
        <v>0</v>
      </c>
      <c r="UL36">
        <f>'k11'!OS39</f>
        <v>0</v>
      </c>
      <c r="UM36">
        <f>'k11'!OT39</f>
        <v>0</v>
      </c>
      <c r="UN36">
        <f>'k11'!OU39</f>
        <v>0</v>
      </c>
      <c r="UO36">
        <f>'k11'!OV39</f>
        <v>0</v>
      </c>
      <c r="UP36">
        <f>'k11'!OW39</f>
        <v>0</v>
      </c>
      <c r="UQ36">
        <f>'k11'!OX39</f>
        <v>0</v>
      </c>
      <c r="UR36">
        <f>'k11'!OY39</f>
        <v>0</v>
      </c>
      <c r="US36">
        <f>'k11'!OZ39</f>
        <v>0</v>
      </c>
      <c r="UT36">
        <f>'k11'!PA39</f>
        <v>0</v>
      </c>
      <c r="UU36">
        <f>'k11'!PB39</f>
        <v>0</v>
      </c>
      <c r="UV36">
        <f>'k11'!PC39</f>
        <v>0</v>
      </c>
      <c r="UW36">
        <f>'k11'!PD39</f>
        <v>0</v>
      </c>
      <c r="UX36">
        <f>'k11'!PE39</f>
        <v>0</v>
      </c>
      <c r="UY36">
        <f>'k11'!PF39</f>
        <v>0</v>
      </c>
      <c r="UZ36">
        <f>'k11'!PG39</f>
        <v>0</v>
      </c>
      <c r="VA36">
        <f>'k11'!PH39</f>
        <v>0</v>
      </c>
      <c r="VB36">
        <f>'k11'!PI39</f>
        <v>0</v>
      </c>
      <c r="VC36">
        <f>'k11'!PJ39</f>
        <v>0</v>
      </c>
      <c r="VD36">
        <f>'k11'!PK39</f>
        <v>0</v>
      </c>
      <c r="VE36">
        <f>'k11'!PL39</f>
        <v>0</v>
      </c>
      <c r="VF36">
        <f>'k11'!PM39</f>
        <v>0</v>
      </c>
      <c r="VG36">
        <f>'k11'!PN39</f>
        <v>0</v>
      </c>
      <c r="VH36">
        <f>'k11'!PO39</f>
        <v>0</v>
      </c>
      <c r="VI36">
        <f>'k11'!PP39</f>
        <v>0</v>
      </c>
      <c r="VJ36">
        <f>'k11'!PQ39</f>
        <v>0</v>
      </c>
      <c r="VK36">
        <f>'k11'!PR39</f>
        <v>0</v>
      </c>
      <c r="VL36">
        <f>'k11'!PS39</f>
        <v>0</v>
      </c>
      <c r="VM36">
        <v>36</v>
      </c>
      <c r="VN36">
        <f>'k12'!NT39</f>
        <v>0</v>
      </c>
      <c r="VO36">
        <f>'k12'!NU39</f>
        <v>0</v>
      </c>
      <c r="VP36">
        <f>'k12'!NV39</f>
        <v>0</v>
      </c>
      <c r="VQ36">
        <f>'k12'!NW39</f>
        <v>0</v>
      </c>
      <c r="VR36">
        <f>'k12'!NX39</f>
        <v>0</v>
      </c>
      <c r="VS36">
        <f>'k12'!NY39</f>
        <v>0</v>
      </c>
      <c r="VT36">
        <f>'k12'!NZ39</f>
        <v>0</v>
      </c>
      <c r="VU36">
        <f>'k12'!OA39</f>
        <v>0</v>
      </c>
      <c r="VV36">
        <f>'k12'!OB39</f>
        <v>0</v>
      </c>
      <c r="VW36">
        <f>'k12'!OC39</f>
        <v>0</v>
      </c>
      <c r="VX36">
        <f>'k12'!OD39</f>
        <v>0</v>
      </c>
      <c r="VY36">
        <f>'k12'!OE39</f>
        <v>0</v>
      </c>
      <c r="VZ36">
        <f>'k12'!OF39</f>
        <v>0</v>
      </c>
      <c r="WA36">
        <f>'k12'!OG39</f>
        <v>0</v>
      </c>
      <c r="WB36">
        <f>'k12'!OH39</f>
        <v>0</v>
      </c>
      <c r="WC36">
        <f>'k12'!OI39</f>
        <v>0</v>
      </c>
      <c r="WD36">
        <f>'k12'!OJ39</f>
        <v>0</v>
      </c>
      <c r="WE36">
        <f>'k12'!OK39</f>
        <v>0</v>
      </c>
      <c r="WF36">
        <f>'k12'!OL39</f>
        <v>0</v>
      </c>
      <c r="WG36">
        <f>'k12'!OM39</f>
        <v>0</v>
      </c>
      <c r="WH36">
        <f>'k12'!ON39</f>
        <v>0</v>
      </c>
      <c r="WI36">
        <f>'k12'!OO39</f>
        <v>0</v>
      </c>
      <c r="WJ36">
        <f>'k12'!OP39</f>
        <v>0</v>
      </c>
      <c r="WK36">
        <f>'k12'!OQ39</f>
        <v>0</v>
      </c>
      <c r="WL36">
        <f>'k12'!OR39</f>
        <v>0</v>
      </c>
      <c r="WM36">
        <f>'k12'!OS39</f>
        <v>0</v>
      </c>
      <c r="WN36">
        <f>'k12'!OT39</f>
        <v>0</v>
      </c>
      <c r="WO36">
        <f>'k12'!OU39</f>
        <v>0</v>
      </c>
      <c r="WP36">
        <f>'k12'!OV39</f>
        <v>0</v>
      </c>
      <c r="WQ36">
        <f>'k12'!OW39</f>
        <v>0</v>
      </c>
      <c r="WR36">
        <f>'k12'!OX39</f>
        <v>0</v>
      </c>
      <c r="WS36">
        <f>'k12'!OY39</f>
        <v>0</v>
      </c>
      <c r="WT36">
        <f>'k12'!OZ39</f>
        <v>0</v>
      </c>
      <c r="WU36">
        <f>'k12'!PA39</f>
        <v>0</v>
      </c>
      <c r="WV36">
        <f>'k12'!PB39</f>
        <v>0</v>
      </c>
      <c r="WW36">
        <f>'k12'!PC39</f>
        <v>0</v>
      </c>
      <c r="WX36">
        <f>'k12'!PD39</f>
        <v>0</v>
      </c>
      <c r="WY36">
        <f>'k12'!PE39</f>
        <v>0</v>
      </c>
      <c r="WZ36">
        <f>'k12'!PF39</f>
        <v>0</v>
      </c>
      <c r="XA36">
        <f>'k12'!PG39</f>
        <v>0</v>
      </c>
      <c r="XB36">
        <f>'k12'!PH39</f>
        <v>0</v>
      </c>
      <c r="XC36">
        <f>'k12'!PI39</f>
        <v>0</v>
      </c>
      <c r="XD36">
        <f>'k12'!PJ39</f>
        <v>0</v>
      </c>
      <c r="XE36">
        <f>'k12'!PK39</f>
        <v>0</v>
      </c>
      <c r="XF36">
        <f>'k12'!PL39</f>
        <v>0</v>
      </c>
      <c r="XG36">
        <f>'k12'!PM39</f>
        <v>0</v>
      </c>
      <c r="XH36">
        <f>'k12'!PN39</f>
        <v>0</v>
      </c>
      <c r="XI36">
        <f>'k12'!PO39</f>
        <v>0</v>
      </c>
      <c r="XJ36">
        <f>'k12'!PP39</f>
        <v>0</v>
      </c>
      <c r="XK36">
        <f>'k12'!PQ39</f>
        <v>0</v>
      </c>
      <c r="XL36">
        <f>'k12'!PR39</f>
        <v>0</v>
      </c>
      <c r="XM36">
        <f>'k12'!PS39</f>
        <v>0</v>
      </c>
      <c r="XN36">
        <v>36</v>
      </c>
      <c r="XO36">
        <f>'k13'!NT39</f>
        <v>0</v>
      </c>
      <c r="XP36">
        <f>'k13'!NU39</f>
        <v>0</v>
      </c>
      <c r="XQ36">
        <f>'k13'!NV39</f>
        <v>0</v>
      </c>
      <c r="XR36">
        <f>'k13'!NW39</f>
        <v>0</v>
      </c>
      <c r="XS36">
        <f>'k13'!NX39</f>
        <v>0</v>
      </c>
      <c r="XT36">
        <f>'k13'!NY39</f>
        <v>0</v>
      </c>
      <c r="XU36">
        <f>'k13'!NZ39</f>
        <v>0</v>
      </c>
      <c r="XV36">
        <f>'k13'!OA39</f>
        <v>0</v>
      </c>
      <c r="XW36">
        <f>'k13'!OB39</f>
        <v>0</v>
      </c>
      <c r="XX36">
        <f>'k13'!OC39</f>
        <v>0</v>
      </c>
      <c r="XY36">
        <f>'k13'!OD39</f>
        <v>0</v>
      </c>
      <c r="XZ36">
        <f>'k13'!OE39</f>
        <v>0</v>
      </c>
      <c r="YA36">
        <f>'k13'!OF39</f>
        <v>0</v>
      </c>
      <c r="YB36">
        <f>'k13'!OG39</f>
        <v>0</v>
      </c>
      <c r="YC36">
        <f>'k13'!OH39</f>
        <v>0</v>
      </c>
      <c r="YD36">
        <f>'k13'!OI39</f>
        <v>0</v>
      </c>
      <c r="YE36">
        <f>'k13'!OJ39</f>
        <v>0</v>
      </c>
      <c r="YF36">
        <f>'k13'!OK39</f>
        <v>0</v>
      </c>
      <c r="YG36">
        <f>'k13'!OL39</f>
        <v>0</v>
      </c>
      <c r="YH36">
        <f>'k13'!OM39</f>
        <v>0</v>
      </c>
      <c r="YI36">
        <f>'k13'!ON39</f>
        <v>0</v>
      </c>
      <c r="YJ36">
        <f>'k13'!OO39</f>
        <v>0</v>
      </c>
      <c r="YK36">
        <f>'k13'!OP39</f>
        <v>0</v>
      </c>
      <c r="YL36">
        <f>'k13'!OQ39</f>
        <v>0</v>
      </c>
      <c r="YM36">
        <f>'k13'!OR39</f>
        <v>0</v>
      </c>
      <c r="YN36">
        <f>'k13'!OS39</f>
        <v>0</v>
      </c>
      <c r="YO36">
        <f>'k13'!OT39</f>
        <v>0</v>
      </c>
      <c r="YP36">
        <f>'k13'!OU39</f>
        <v>0</v>
      </c>
      <c r="YQ36">
        <f>'k13'!OV39</f>
        <v>0</v>
      </c>
      <c r="YR36">
        <f>'k13'!OW39</f>
        <v>0</v>
      </c>
      <c r="YS36">
        <f>'k13'!OX39</f>
        <v>0</v>
      </c>
      <c r="YT36">
        <f>'k13'!OY39</f>
        <v>0</v>
      </c>
      <c r="YU36">
        <f>'k13'!OZ39</f>
        <v>0</v>
      </c>
      <c r="YV36">
        <f>'k13'!PA39</f>
        <v>0</v>
      </c>
      <c r="YW36">
        <f>'k13'!PB39</f>
        <v>0</v>
      </c>
      <c r="YX36">
        <f>'k13'!PC39</f>
        <v>0</v>
      </c>
      <c r="YY36">
        <f>'k13'!PD39</f>
        <v>0</v>
      </c>
      <c r="YZ36">
        <f>'k13'!PE39</f>
        <v>0</v>
      </c>
      <c r="ZA36">
        <f>'k13'!PF39</f>
        <v>0</v>
      </c>
      <c r="ZB36">
        <f>'k13'!PG39</f>
        <v>0</v>
      </c>
      <c r="ZC36">
        <f>'k13'!PH39</f>
        <v>0</v>
      </c>
      <c r="ZD36">
        <f>'k13'!PI39</f>
        <v>0</v>
      </c>
      <c r="ZE36">
        <f>'k13'!PJ39</f>
        <v>0</v>
      </c>
      <c r="ZF36">
        <f>'k13'!PK39</f>
        <v>0</v>
      </c>
      <c r="ZG36">
        <f>'k13'!PL39</f>
        <v>0</v>
      </c>
      <c r="ZH36">
        <f>'k13'!PM39</f>
        <v>0</v>
      </c>
      <c r="ZI36">
        <f>'k13'!PN39</f>
        <v>0</v>
      </c>
      <c r="ZJ36">
        <f>'k13'!PO39</f>
        <v>0</v>
      </c>
      <c r="ZK36">
        <f>'k13'!PP39</f>
        <v>0</v>
      </c>
      <c r="ZL36">
        <f>'k13'!PQ39</f>
        <v>0</v>
      </c>
      <c r="ZM36">
        <f>'k13'!PR39</f>
        <v>0</v>
      </c>
      <c r="ZN36">
        <f>'k13'!PS39</f>
        <v>0</v>
      </c>
      <c r="ZO36">
        <v>36</v>
      </c>
      <c r="ZP36">
        <f>'k14'!NT39</f>
        <v>0</v>
      </c>
      <c r="ZQ36">
        <f>'k14'!NU39</f>
        <v>0</v>
      </c>
      <c r="ZR36">
        <f>'k14'!NV39</f>
        <v>0</v>
      </c>
      <c r="ZS36">
        <f>'k14'!NW39</f>
        <v>0</v>
      </c>
      <c r="ZT36">
        <f>'k14'!NX39</f>
        <v>0</v>
      </c>
      <c r="ZU36">
        <f>'k14'!NY39</f>
        <v>0</v>
      </c>
      <c r="ZV36">
        <f>'k14'!NZ39</f>
        <v>0</v>
      </c>
      <c r="ZW36">
        <f>'k14'!OA39</f>
        <v>0</v>
      </c>
      <c r="ZX36">
        <f>'k14'!OB39</f>
        <v>0</v>
      </c>
      <c r="ZY36">
        <f>'k14'!OC39</f>
        <v>0</v>
      </c>
      <c r="ZZ36">
        <f>'k14'!OD39</f>
        <v>0</v>
      </c>
      <c r="AAA36">
        <f>'k14'!OE39</f>
        <v>0</v>
      </c>
      <c r="AAB36">
        <f>'k14'!OF39</f>
        <v>0</v>
      </c>
      <c r="AAC36">
        <f>'k14'!OG39</f>
        <v>0</v>
      </c>
      <c r="AAD36">
        <f>'k14'!OH39</f>
        <v>0</v>
      </c>
      <c r="AAE36">
        <f>'k14'!OI39</f>
        <v>0</v>
      </c>
      <c r="AAF36">
        <f>'k14'!OJ39</f>
        <v>0</v>
      </c>
      <c r="AAG36">
        <f>'k14'!OK39</f>
        <v>0</v>
      </c>
      <c r="AAH36">
        <f>'k14'!OL39</f>
        <v>0</v>
      </c>
      <c r="AAI36">
        <f>'k14'!OM39</f>
        <v>0</v>
      </c>
      <c r="AAJ36">
        <f>'k14'!ON39</f>
        <v>0</v>
      </c>
      <c r="AAK36">
        <f>'k14'!OO39</f>
        <v>0</v>
      </c>
      <c r="AAL36">
        <f>'k14'!OP39</f>
        <v>0</v>
      </c>
      <c r="AAM36">
        <f>'k14'!OQ39</f>
        <v>0</v>
      </c>
      <c r="AAN36">
        <f>'k14'!OR39</f>
        <v>0</v>
      </c>
      <c r="AAO36">
        <f>'k14'!OS39</f>
        <v>0</v>
      </c>
      <c r="AAP36">
        <f>'k14'!OT39</f>
        <v>0</v>
      </c>
      <c r="AAQ36">
        <f>'k14'!OU39</f>
        <v>0</v>
      </c>
      <c r="AAR36">
        <f>'k14'!OV39</f>
        <v>0</v>
      </c>
      <c r="AAS36">
        <f>'k14'!OW39</f>
        <v>0</v>
      </c>
      <c r="AAT36">
        <f>'k14'!OX39</f>
        <v>0</v>
      </c>
      <c r="AAU36">
        <f>'k14'!OY39</f>
        <v>0</v>
      </c>
      <c r="AAV36">
        <f>'k14'!OZ39</f>
        <v>0</v>
      </c>
      <c r="AAW36">
        <f>'k14'!PA39</f>
        <v>0</v>
      </c>
      <c r="AAX36">
        <f>'k14'!PB39</f>
        <v>0</v>
      </c>
      <c r="AAY36">
        <f>'k14'!PC39</f>
        <v>0</v>
      </c>
      <c r="AAZ36">
        <f>'k14'!PD39</f>
        <v>0</v>
      </c>
      <c r="ABA36">
        <f>'k14'!PE39</f>
        <v>0</v>
      </c>
      <c r="ABB36">
        <f>'k14'!PF39</f>
        <v>0</v>
      </c>
      <c r="ABC36">
        <f>'k14'!PG39</f>
        <v>0</v>
      </c>
      <c r="ABD36">
        <f>'k14'!PH39</f>
        <v>0</v>
      </c>
      <c r="ABE36">
        <f>'k14'!PI39</f>
        <v>0</v>
      </c>
      <c r="ABF36">
        <f>'k14'!PJ39</f>
        <v>0</v>
      </c>
      <c r="ABG36">
        <f>'k14'!PK39</f>
        <v>0</v>
      </c>
      <c r="ABH36">
        <f>'k14'!PL39</f>
        <v>0</v>
      </c>
      <c r="ABI36">
        <f>'k14'!PM39</f>
        <v>0</v>
      </c>
      <c r="ABJ36">
        <f>'k14'!PN39</f>
        <v>0</v>
      </c>
      <c r="ABK36">
        <f>'k14'!PO39</f>
        <v>0</v>
      </c>
      <c r="ABL36">
        <f>'k14'!PP39</f>
        <v>0</v>
      </c>
      <c r="ABM36">
        <f>'k14'!PQ39</f>
        <v>0</v>
      </c>
      <c r="ABN36">
        <f>'k14'!PR39</f>
        <v>0</v>
      </c>
      <c r="ABO36">
        <f>'k14'!PS39</f>
        <v>0</v>
      </c>
      <c r="ABP36">
        <v>36</v>
      </c>
      <c r="ABQ36">
        <f>'k15'!NT39</f>
        <v>0</v>
      </c>
      <c r="ABR36">
        <f>'k15'!NU39</f>
        <v>0</v>
      </c>
      <c r="ABS36">
        <f>'k15'!NV39</f>
        <v>0</v>
      </c>
      <c r="ABT36">
        <f>'k15'!NW39</f>
        <v>0</v>
      </c>
      <c r="ABU36">
        <f>'k15'!NX39</f>
        <v>0</v>
      </c>
      <c r="ABV36">
        <f>'k15'!NY39</f>
        <v>0</v>
      </c>
      <c r="ABW36">
        <f>'k15'!NZ39</f>
        <v>0</v>
      </c>
      <c r="ABX36">
        <f>'k15'!OA39</f>
        <v>0</v>
      </c>
      <c r="ABY36">
        <f>'k15'!OB39</f>
        <v>0</v>
      </c>
      <c r="ABZ36">
        <f>'k15'!OC39</f>
        <v>0</v>
      </c>
      <c r="ACA36">
        <f>'k15'!OD39</f>
        <v>0</v>
      </c>
      <c r="ACB36">
        <f>'k15'!OE39</f>
        <v>0</v>
      </c>
      <c r="ACC36">
        <f>'k15'!OF39</f>
        <v>0</v>
      </c>
      <c r="ACD36">
        <f>'k15'!OG39</f>
        <v>0</v>
      </c>
      <c r="ACE36">
        <f>'k15'!OH39</f>
        <v>0</v>
      </c>
      <c r="ACF36">
        <f>'k15'!OI39</f>
        <v>0</v>
      </c>
      <c r="ACG36">
        <f>'k15'!OJ39</f>
        <v>0</v>
      </c>
      <c r="ACH36">
        <f>'k15'!OK39</f>
        <v>0</v>
      </c>
      <c r="ACI36">
        <f>'k15'!OL39</f>
        <v>0</v>
      </c>
      <c r="ACJ36">
        <f>'k15'!OM39</f>
        <v>0</v>
      </c>
      <c r="ACK36">
        <f>'k15'!ON39</f>
        <v>0</v>
      </c>
      <c r="ACL36">
        <f>'k15'!OO39</f>
        <v>0</v>
      </c>
      <c r="ACM36">
        <f>'k15'!OP39</f>
        <v>0</v>
      </c>
      <c r="ACN36">
        <f>'k15'!OQ39</f>
        <v>0</v>
      </c>
      <c r="ACO36">
        <f>'k15'!OR39</f>
        <v>0</v>
      </c>
      <c r="ACP36">
        <f>'k15'!OS39</f>
        <v>0</v>
      </c>
      <c r="ACQ36">
        <f>'k15'!OT39</f>
        <v>0</v>
      </c>
      <c r="ACR36">
        <f>'k15'!OU39</f>
        <v>0</v>
      </c>
      <c r="ACS36">
        <f>'k15'!OV39</f>
        <v>0</v>
      </c>
      <c r="ACT36">
        <f>'k15'!OW39</f>
        <v>0</v>
      </c>
      <c r="ACU36">
        <f>'k15'!OX39</f>
        <v>0</v>
      </c>
      <c r="ACV36">
        <f>'k15'!OY39</f>
        <v>0</v>
      </c>
      <c r="ACW36">
        <f>'k15'!OZ39</f>
        <v>0</v>
      </c>
      <c r="ACX36">
        <f>'k15'!PA39</f>
        <v>0</v>
      </c>
      <c r="ACY36">
        <f>'k15'!PB39</f>
        <v>0</v>
      </c>
      <c r="ACZ36">
        <f>'k15'!PC39</f>
        <v>0</v>
      </c>
      <c r="ADA36">
        <f>'k15'!PD39</f>
        <v>0</v>
      </c>
      <c r="ADB36">
        <f>'k15'!PE39</f>
        <v>0</v>
      </c>
      <c r="ADC36">
        <f>'k15'!PF39</f>
        <v>0</v>
      </c>
      <c r="ADD36">
        <f>'k15'!PG39</f>
        <v>0</v>
      </c>
      <c r="ADE36">
        <f>'k15'!PH39</f>
        <v>0</v>
      </c>
      <c r="ADF36">
        <f>'k15'!PI39</f>
        <v>0</v>
      </c>
      <c r="ADG36">
        <f>'k15'!PJ39</f>
        <v>0</v>
      </c>
      <c r="ADH36">
        <f>'k15'!PK39</f>
        <v>0</v>
      </c>
      <c r="ADI36">
        <f>'k15'!PL39</f>
        <v>0</v>
      </c>
      <c r="ADJ36">
        <f>'k15'!PM39</f>
        <v>0</v>
      </c>
      <c r="ADK36">
        <f>'k15'!PN39</f>
        <v>0</v>
      </c>
      <c r="ADL36">
        <f>'k15'!PO39</f>
        <v>0</v>
      </c>
      <c r="ADM36">
        <f>'k15'!PP39</f>
        <v>0</v>
      </c>
      <c r="ADN36">
        <f>'k15'!PQ39</f>
        <v>0</v>
      </c>
      <c r="ADO36">
        <f>'k15'!PR39</f>
        <v>0</v>
      </c>
      <c r="ADP36">
        <f>'k15'!PS39</f>
        <v>0</v>
      </c>
      <c r="ADQ36">
        <v>36</v>
      </c>
      <c r="ADR36">
        <f>'k16'!NT39</f>
        <v>0</v>
      </c>
      <c r="ADS36">
        <f>'k16'!NU39</f>
        <v>0</v>
      </c>
      <c r="ADT36">
        <f>'k16'!NV39</f>
        <v>0</v>
      </c>
      <c r="ADU36">
        <f>'k16'!NW39</f>
        <v>0</v>
      </c>
      <c r="ADV36">
        <f>'k16'!NX39</f>
        <v>0</v>
      </c>
      <c r="ADW36">
        <f>'k16'!NY39</f>
        <v>0</v>
      </c>
      <c r="ADX36">
        <f>'k16'!NZ39</f>
        <v>0</v>
      </c>
      <c r="ADY36">
        <f>'k16'!OA39</f>
        <v>0</v>
      </c>
      <c r="ADZ36">
        <f>'k16'!OB39</f>
        <v>0</v>
      </c>
      <c r="AEA36">
        <f>'k16'!OC39</f>
        <v>0</v>
      </c>
      <c r="AEB36">
        <f>'k16'!OD39</f>
        <v>0</v>
      </c>
      <c r="AEC36">
        <f>'k16'!OE39</f>
        <v>0</v>
      </c>
      <c r="AED36">
        <f>'k16'!OF39</f>
        <v>0</v>
      </c>
      <c r="AEE36">
        <f>'k16'!OG39</f>
        <v>0</v>
      </c>
      <c r="AEF36">
        <f>'k16'!OH39</f>
        <v>0</v>
      </c>
      <c r="AEG36">
        <f>'k16'!OI39</f>
        <v>0</v>
      </c>
      <c r="AEH36">
        <f>'k16'!OJ39</f>
        <v>0</v>
      </c>
      <c r="AEI36">
        <f>'k16'!OK39</f>
        <v>0</v>
      </c>
      <c r="AEJ36">
        <f>'k16'!OL39</f>
        <v>0</v>
      </c>
      <c r="AEK36">
        <f>'k16'!OM39</f>
        <v>0</v>
      </c>
      <c r="AEL36">
        <f>'k16'!ON39</f>
        <v>0</v>
      </c>
      <c r="AEM36">
        <f>'k16'!OO39</f>
        <v>0</v>
      </c>
      <c r="AEN36">
        <f>'k16'!OP39</f>
        <v>0</v>
      </c>
      <c r="AEO36">
        <f>'k16'!OQ39</f>
        <v>0</v>
      </c>
      <c r="AEP36">
        <f>'k16'!OR39</f>
        <v>0</v>
      </c>
      <c r="AEQ36">
        <f>'k16'!OS39</f>
        <v>0</v>
      </c>
      <c r="AER36">
        <f>'k16'!OT39</f>
        <v>0</v>
      </c>
      <c r="AES36">
        <f>'k16'!OU39</f>
        <v>0</v>
      </c>
      <c r="AET36">
        <f>'k16'!OV39</f>
        <v>0</v>
      </c>
      <c r="AEU36">
        <f>'k16'!OW39</f>
        <v>0</v>
      </c>
      <c r="AEV36">
        <f>'k16'!OX39</f>
        <v>0</v>
      </c>
      <c r="AEW36">
        <f>'k16'!OY39</f>
        <v>0</v>
      </c>
      <c r="AEX36">
        <f>'k16'!OZ39</f>
        <v>0</v>
      </c>
      <c r="AEY36">
        <f>'k16'!PA39</f>
        <v>0</v>
      </c>
      <c r="AEZ36">
        <f>'k16'!PB39</f>
        <v>0</v>
      </c>
      <c r="AFA36">
        <f>'k16'!PC39</f>
        <v>0</v>
      </c>
      <c r="AFB36">
        <f>'k16'!PD39</f>
        <v>0</v>
      </c>
      <c r="AFC36">
        <f>'k16'!PE39</f>
        <v>0</v>
      </c>
      <c r="AFD36">
        <f>'k16'!PF39</f>
        <v>0</v>
      </c>
      <c r="AFE36">
        <f>'k16'!PG39</f>
        <v>0</v>
      </c>
      <c r="AFF36">
        <f>'k16'!PH39</f>
        <v>0</v>
      </c>
      <c r="AFG36">
        <f>'k16'!PI39</f>
        <v>0</v>
      </c>
      <c r="AFH36">
        <f>'k16'!PJ39</f>
        <v>0</v>
      </c>
      <c r="AFI36">
        <f>'k16'!PK39</f>
        <v>0</v>
      </c>
      <c r="AFJ36">
        <f>'k16'!PL39</f>
        <v>0</v>
      </c>
      <c r="AFK36">
        <f>'k16'!PM39</f>
        <v>0</v>
      </c>
      <c r="AFL36">
        <f>'k16'!PN39</f>
        <v>0</v>
      </c>
      <c r="AFM36">
        <f>'k16'!PO39</f>
        <v>0</v>
      </c>
      <c r="AFN36">
        <f>'k16'!PP39</f>
        <v>0</v>
      </c>
      <c r="AFO36">
        <f>'k16'!PQ39</f>
        <v>0</v>
      </c>
      <c r="AFP36">
        <f>'k16'!PR39</f>
        <v>0</v>
      </c>
      <c r="AFQ36">
        <f>'k16'!PS39</f>
        <v>0</v>
      </c>
      <c r="AFR36">
        <v>36</v>
      </c>
      <c r="AFS36">
        <f>'k17'!NT39</f>
        <v>0</v>
      </c>
      <c r="AFT36">
        <f>'k17'!NU39</f>
        <v>0</v>
      </c>
      <c r="AFU36">
        <f>'k17'!NV39</f>
        <v>0</v>
      </c>
      <c r="AFV36">
        <f>'k17'!NW39</f>
        <v>0</v>
      </c>
      <c r="AFW36">
        <f>'k17'!NX39</f>
        <v>0</v>
      </c>
      <c r="AFX36">
        <f>'k17'!NY39</f>
        <v>0</v>
      </c>
      <c r="AFY36">
        <f>'k17'!NZ39</f>
        <v>0</v>
      </c>
      <c r="AFZ36">
        <f>'k17'!OA39</f>
        <v>0</v>
      </c>
      <c r="AGA36">
        <f>'k17'!OB39</f>
        <v>0</v>
      </c>
      <c r="AGB36">
        <f>'k17'!OC39</f>
        <v>0</v>
      </c>
      <c r="AGC36">
        <f>'k17'!OD39</f>
        <v>0</v>
      </c>
      <c r="AGD36">
        <f>'k17'!OE39</f>
        <v>0</v>
      </c>
      <c r="AGE36">
        <f>'k17'!OF39</f>
        <v>0</v>
      </c>
      <c r="AGF36">
        <f>'k17'!OG39</f>
        <v>0</v>
      </c>
      <c r="AGG36">
        <f>'k17'!OH39</f>
        <v>0</v>
      </c>
      <c r="AGH36">
        <f>'k17'!OI39</f>
        <v>0</v>
      </c>
      <c r="AGI36">
        <f>'k17'!OJ39</f>
        <v>0</v>
      </c>
      <c r="AGJ36">
        <f>'k17'!OK39</f>
        <v>0</v>
      </c>
      <c r="AGK36">
        <f>'k17'!OL39</f>
        <v>0</v>
      </c>
      <c r="AGL36">
        <f>'k17'!OM39</f>
        <v>0</v>
      </c>
      <c r="AGM36">
        <f>'k17'!ON39</f>
        <v>0</v>
      </c>
      <c r="AGN36">
        <f>'k17'!OO39</f>
        <v>0</v>
      </c>
      <c r="AGO36">
        <f>'k17'!OP39</f>
        <v>0</v>
      </c>
      <c r="AGP36">
        <f>'k17'!OQ39</f>
        <v>0</v>
      </c>
      <c r="AGQ36">
        <f>'k17'!OR39</f>
        <v>0</v>
      </c>
      <c r="AGR36">
        <f>'k17'!OS39</f>
        <v>0</v>
      </c>
      <c r="AGS36">
        <f>'k17'!OT39</f>
        <v>0</v>
      </c>
      <c r="AGT36">
        <f>'k17'!OU39</f>
        <v>0</v>
      </c>
      <c r="AGU36">
        <f>'k17'!OV39</f>
        <v>0</v>
      </c>
      <c r="AGV36">
        <f>'k17'!OW39</f>
        <v>0</v>
      </c>
      <c r="AGW36">
        <f>'k17'!OX39</f>
        <v>0</v>
      </c>
      <c r="AGX36">
        <f>'k17'!OY39</f>
        <v>0</v>
      </c>
      <c r="AGY36">
        <f>'k17'!OZ39</f>
        <v>0</v>
      </c>
      <c r="AGZ36">
        <f>'k17'!PA39</f>
        <v>0</v>
      </c>
      <c r="AHA36">
        <f>'k17'!PB39</f>
        <v>0</v>
      </c>
      <c r="AHB36">
        <f>'k17'!PC39</f>
        <v>0</v>
      </c>
      <c r="AHC36">
        <f>'k17'!PD39</f>
        <v>0</v>
      </c>
      <c r="AHD36">
        <f>'k17'!PE39</f>
        <v>0</v>
      </c>
      <c r="AHE36">
        <f>'k17'!PF39</f>
        <v>0</v>
      </c>
      <c r="AHF36">
        <f>'k17'!PG39</f>
        <v>0</v>
      </c>
      <c r="AHG36">
        <f>'k17'!PH39</f>
        <v>0</v>
      </c>
      <c r="AHH36">
        <f>'k17'!PI39</f>
        <v>0</v>
      </c>
      <c r="AHI36">
        <f>'k17'!PJ39</f>
        <v>0</v>
      </c>
      <c r="AHJ36">
        <f>'k17'!PK39</f>
        <v>0</v>
      </c>
      <c r="AHK36">
        <f>'k17'!PL39</f>
        <v>0</v>
      </c>
      <c r="AHL36">
        <f>'k17'!PM39</f>
        <v>0</v>
      </c>
      <c r="AHM36">
        <f>'k17'!PN39</f>
        <v>0</v>
      </c>
      <c r="AHN36">
        <f>'k17'!PO39</f>
        <v>0</v>
      </c>
      <c r="AHO36">
        <f>'k17'!PP39</f>
        <v>0</v>
      </c>
      <c r="AHP36">
        <f>'k17'!PQ39</f>
        <v>0</v>
      </c>
      <c r="AHQ36">
        <f>'k17'!PR39</f>
        <v>0</v>
      </c>
      <c r="AHR36">
        <f>'k17'!PS39</f>
        <v>0</v>
      </c>
      <c r="AHS36">
        <v>36</v>
      </c>
      <c r="AHT36">
        <f>'k18'!NT39</f>
        <v>0</v>
      </c>
      <c r="AHU36">
        <f>'k18'!NU39</f>
        <v>0</v>
      </c>
      <c r="AHV36">
        <f>'k18'!NV39</f>
        <v>0</v>
      </c>
      <c r="AHW36">
        <f>'k18'!NW39</f>
        <v>0</v>
      </c>
      <c r="AHX36">
        <f>'k18'!NX39</f>
        <v>0</v>
      </c>
      <c r="AHY36">
        <f>'k18'!NY39</f>
        <v>0</v>
      </c>
      <c r="AHZ36">
        <f>'k18'!NZ39</f>
        <v>0</v>
      </c>
      <c r="AIA36">
        <f>'k18'!OA39</f>
        <v>0</v>
      </c>
      <c r="AIB36">
        <f>'k18'!OB39</f>
        <v>0</v>
      </c>
      <c r="AIC36">
        <f>'k18'!OC39</f>
        <v>0</v>
      </c>
      <c r="AID36">
        <f>'k18'!OD39</f>
        <v>0</v>
      </c>
      <c r="AIE36">
        <f>'k18'!OE39</f>
        <v>0</v>
      </c>
      <c r="AIF36">
        <f>'k18'!OF39</f>
        <v>0</v>
      </c>
      <c r="AIG36">
        <f>'k18'!OG39</f>
        <v>0</v>
      </c>
      <c r="AIH36">
        <f>'k18'!OH39</f>
        <v>0</v>
      </c>
      <c r="AII36">
        <f>'k18'!OI39</f>
        <v>0</v>
      </c>
      <c r="AIJ36">
        <f>'k18'!OJ39</f>
        <v>0</v>
      </c>
      <c r="AIK36">
        <f>'k18'!OK39</f>
        <v>0</v>
      </c>
      <c r="AIL36">
        <f>'k18'!OL39</f>
        <v>0</v>
      </c>
      <c r="AIM36">
        <f>'k18'!OM39</f>
        <v>0</v>
      </c>
      <c r="AIN36">
        <f>'k18'!ON39</f>
        <v>0</v>
      </c>
      <c r="AIO36">
        <f>'k18'!OO39</f>
        <v>0</v>
      </c>
      <c r="AIP36">
        <f>'k18'!OP39</f>
        <v>0</v>
      </c>
      <c r="AIQ36">
        <f>'k18'!OQ39</f>
        <v>0</v>
      </c>
      <c r="AIR36">
        <f>'k18'!OR39</f>
        <v>0</v>
      </c>
      <c r="AIS36">
        <f>'k18'!OS39</f>
        <v>0</v>
      </c>
      <c r="AIT36">
        <f>'k18'!OT39</f>
        <v>0</v>
      </c>
      <c r="AIU36">
        <f>'k18'!OU39</f>
        <v>0</v>
      </c>
      <c r="AIV36">
        <f>'k18'!OV39</f>
        <v>0</v>
      </c>
      <c r="AIW36">
        <f>'k18'!OW39</f>
        <v>0</v>
      </c>
      <c r="AIX36">
        <f>'k18'!OX39</f>
        <v>0</v>
      </c>
      <c r="AIY36">
        <f>'k18'!OY39</f>
        <v>0</v>
      </c>
      <c r="AIZ36">
        <f>'k18'!OZ39</f>
        <v>0</v>
      </c>
      <c r="AJA36">
        <f>'k18'!PA39</f>
        <v>0</v>
      </c>
      <c r="AJB36">
        <f>'k18'!PB39</f>
        <v>0</v>
      </c>
      <c r="AJC36">
        <f>'k18'!PC39</f>
        <v>0</v>
      </c>
      <c r="AJD36">
        <f>'k18'!PD39</f>
        <v>0</v>
      </c>
      <c r="AJE36">
        <f>'k18'!PE39</f>
        <v>0</v>
      </c>
      <c r="AJF36">
        <f>'k18'!PF39</f>
        <v>0</v>
      </c>
      <c r="AJG36">
        <f>'k18'!PG39</f>
        <v>0</v>
      </c>
      <c r="AJH36">
        <f>'k18'!PH39</f>
        <v>0</v>
      </c>
      <c r="AJI36">
        <f>'k18'!PI39</f>
        <v>0</v>
      </c>
      <c r="AJJ36">
        <f>'k18'!PJ39</f>
        <v>0</v>
      </c>
      <c r="AJK36">
        <f>'k18'!PK39</f>
        <v>0</v>
      </c>
      <c r="AJL36">
        <f>'k18'!PL39</f>
        <v>0</v>
      </c>
      <c r="AJM36">
        <f>'k18'!PM39</f>
        <v>0</v>
      </c>
      <c r="AJN36">
        <f>'k18'!PN39</f>
        <v>0</v>
      </c>
      <c r="AJO36">
        <f>'k18'!PO39</f>
        <v>0</v>
      </c>
      <c r="AJP36">
        <f>'k18'!PP39</f>
        <v>0</v>
      </c>
      <c r="AJQ36">
        <f>'k18'!PQ39</f>
        <v>0</v>
      </c>
      <c r="AJR36">
        <f>'k18'!PR39</f>
        <v>0</v>
      </c>
      <c r="AJS36">
        <f>'k18'!PS39</f>
        <v>0</v>
      </c>
      <c r="AJT36">
        <v>36</v>
      </c>
      <c r="AJU36">
        <f>'k19'!NT39</f>
        <v>0</v>
      </c>
      <c r="AJV36">
        <f>'k19'!NU39</f>
        <v>0</v>
      </c>
      <c r="AJW36">
        <f>'k19'!NV39</f>
        <v>0</v>
      </c>
      <c r="AJX36">
        <f>'k19'!NW39</f>
        <v>0</v>
      </c>
      <c r="AJY36">
        <f>'k19'!NX39</f>
        <v>0</v>
      </c>
      <c r="AJZ36">
        <f>'k19'!NY39</f>
        <v>0</v>
      </c>
      <c r="AKA36">
        <f>'k19'!NZ39</f>
        <v>0</v>
      </c>
      <c r="AKB36">
        <f>'k19'!OA39</f>
        <v>0</v>
      </c>
      <c r="AKC36">
        <f>'k19'!OB39</f>
        <v>0</v>
      </c>
      <c r="AKD36">
        <f>'k19'!OC39</f>
        <v>0</v>
      </c>
      <c r="AKE36">
        <f>'k19'!OD39</f>
        <v>0</v>
      </c>
      <c r="AKF36">
        <f>'k19'!OE39</f>
        <v>0</v>
      </c>
      <c r="AKG36">
        <f>'k19'!OF39</f>
        <v>0</v>
      </c>
      <c r="AKH36">
        <f>'k19'!OG39</f>
        <v>0</v>
      </c>
      <c r="AKI36">
        <f>'k19'!OH39</f>
        <v>0</v>
      </c>
      <c r="AKJ36">
        <f>'k19'!OI39</f>
        <v>0</v>
      </c>
      <c r="AKK36">
        <f>'k19'!OJ39</f>
        <v>0</v>
      </c>
      <c r="AKL36">
        <f>'k19'!OK39</f>
        <v>0</v>
      </c>
      <c r="AKM36">
        <f>'k19'!OL39</f>
        <v>0</v>
      </c>
      <c r="AKN36">
        <f>'k19'!OM39</f>
        <v>0</v>
      </c>
      <c r="AKO36">
        <f>'k19'!ON39</f>
        <v>0</v>
      </c>
      <c r="AKP36">
        <f>'k19'!OO39</f>
        <v>0</v>
      </c>
      <c r="AKQ36">
        <f>'k19'!OP39</f>
        <v>0</v>
      </c>
      <c r="AKR36">
        <f>'k19'!OQ39</f>
        <v>0</v>
      </c>
      <c r="AKS36">
        <f>'k19'!OR39</f>
        <v>0</v>
      </c>
      <c r="AKT36">
        <f>'k19'!OS39</f>
        <v>0</v>
      </c>
      <c r="AKU36">
        <f>'k19'!OT39</f>
        <v>0</v>
      </c>
      <c r="AKV36">
        <f>'k19'!OU39</f>
        <v>0</v>
      </c>
      <c r="AKW36">
        <f>'k19'!OV39</f>
        <v>0</v>
      </c>
      <c r="AKX36">
        <f>'k19'!OW39</f>
        <v>0</v>
      </c>
      <c r="AKY36">
        <f>'k19'!OX39</f>
        <v>0</v>
      </c>
      <c r="AKZ36">
        <f>'k19'!OY39</f>
        <v>0</v>
      </c>
      <c r="ALA36">
        <f>'k19'!OZ39</f>
        <v>0</v>
      </c>
      <c r="ALB36">
        <f>'k19'!PA39</f>
        <v>0</v>
      </c>
      <c r="ALC36">
        <f>'k19'!PB39</f>
        <v>0</v>
      </c>
      <c r="ALD36">
        <f>'k19'!PC39</f>
        <v>0</v>
      </c>
      <c r="ALE36">
        <f>'k19'!PD39</f>
        <v>0</v>
      </c>
      <c r="ALF36">
        <f>'k19'!PE39</f>
        <v>0</v>
      </c>
      <c r="ALG36">
        <f>'k19'!PF39</f>
        <v>0</v>
      </c>
      <c r="ALH36">
        <f>'k19'!PG39</f>
        <v>0</v>
      </c>
      <c r="ALI36">
        <f>'k19'!PH39</f>
        <v>0</v>
      </c>
      <c r="ALJ36">
        <f>'k19'!PI39</f>
        <v>0</v>
      </c>
      <c r="ALK36">
        <f>'k19'!PJ39</f>
        <v>0</v>
      </c>
      <c r="ALL36">
        <f>'k19'!PK39</f>
        <v>0</v>
      </c>
      <c r="ALM36">
        <f>'k19'!PL39</f>
        <v>0</v>
      </c>
      <c r="ALN36">
        <f>'k19'!PM39</f>
        <v>0</v>
      </c>
      <c r="ALO36">
        <f>'k19'!PN39</f>
        <v>0</v>
      </c>
      <c r="ALP36">
        <f>'k19'!PO39</f>
        <v>0</v>
      </c>
      <c r="ALQ36">
        <f>'k19'!PP39</f>
        <v>0</v>
      </c>
      <c r="ALR36">
        <f>'k19'!PQ39</f>
        <v>0</v>
      </c>
      <c r="ALS36">
        <f>'k19'!PR39</f>
        <v>0</v>
      </c>
      <c r="ALT36">
        <f>'k19'!PS39</f>
        <v>0</v>
      </c>
      <c r="ALU36">
        <v>36</v>
      </c>
      <c r="ALV36">
        <f>'k20'!NT39</f>
        <v>0</v>
      </c>
      <c r="ALW36">
        <f>'k20'!NU39</f>
        <v>0</v>
      </c>
      <c r="ALX36">
        <f>'k20'!NV39</f>
        <v>0</v>
      </c>
      <c r="ALY36">
        <f>'k20'!NW39</f>
        <v>0</v>
      </c>
      <c r="ALZ36">
        <f>'k20'!NX39</f>
        <v>0</v>
      </c>
      <c r="AMA36">
        <f>'k20'!NY39</f>
        <v>0</v>
      </c>
      <c r="AMB36">
        <f>'k20'!NZ39</f>
        <v>0</v>
      </c>
      <c r="AMC36">
        <f>'k20'!OA39</f>
        <v>0</v>
      </c>
      <c r="AMD36">
        <f>'k20'!OB39</f>
        <v>0</v>
      </c>
      <c r="AME36">
        <f>'k20'!OC39</f>
        <v>0</v>
      </c>
      <c r="AMF36">
        <f>'k20'!OD39</f>
        <v>0</v>
      </c>
      <c r="AMG36">
        <f>'k20'!OE39</f>
        <v>0</v>
      </c>
      <c r="AMH36">
        <f>'k20'!OF39</f>
        <v>0</v>
      </c>
      <c r="AMI36">
        <f>'k20'!OG39</f>
        <v>0</v>
      </c>
      <c r="AMJ36">
        <f>'k20'!OH39</f>
        <v>0</v>
      </c>
      <c r="AMK36">
        <f>'k20'!OI39</f>
        <v>0</v>
      </c>
      <c r="AML36">
        <f>'k20'!OJ39</f>
        <v>0</v>
      </c>
      <c r="AMM36">
        <f>'k20'!OK39</f>
        <v>0</v>
      </c>
      <c r="AMN36">
        <f>'k20'!OL39</f>
        <v>0</v>
      </c>
      <c r="AMO36">
        <f>'k20'!OM39</f>
        <v>0</v>
      </c>
      <c r="AMP36">
        <f>'k20'!ON39</f>
        <v>0</v>
      </c>
      <c r="AMQ36">
        <f>'k20'!OO39</f>
        <v>0</v>
      </c>
      <c r="AMR36">
        <f>'k20'!OP39</f>
        <v>0</v>
      </c>
      <c r="AMS36">
        <f>'k20'!OQ39</f>
        <v>0</v>
      </c>
      <c r="AMT36">
        <f>'k20'!OR39</f>
        <v>0</v>
      </c>
      <c r="AMU36">
        <f>'k20'!OS39</f>
        <v>0</v>
      </c>
      <c r="AMV36">
        <f>'k20'!OT39</f>
        <v>0</v>
      </c>
      <c r="AMW36">
        <f>'k20'!OU39</f>
        <v>0</v>
      </c>
      <c r="AMX36">
        <f>'k20'!OV39</f>
        <v>0</v>
      </c>
      <c r="AMY36">
        <f>'k20'!OW39</f>
        <v>0</v>
      </c>
      <c r="AMZ36">
        <f>'k20'!OX39</f>
        <v>0</v>
      </c>
      <c r="ANA36">
        <f>'k20'!OY39</f>
        <v>0</v>
      </c>
      <c r="ANB36">
        <f>'k20'!OZ39</f>
        <v>0</v>
      </c>
      <c r="ANC36">
        <f>'k20'!PA39</f>
        <v>0</v>
      </c>
      <c r="AND36">
        <f>'k20'!PB39</f>
        <v>0</v>
      </c>
      <c r="ANE36">
        <f>'k20'!PC39</f>
        <v>0</v>
      </c>
      <c r="ANF36">
        <f>'k20'!PD39</f>
        <v>0</v>
      </c>
      <c r="ANG36">
        <f>'k20'!PE39</f>
        <v>0</v>
      </c>
      <c r="ANH36">
        <f>'k20'!PF39</f>
        <v>0</v>
      </c>
      <c r="ANI36">
        <f>'k20'!PG39</f>
        <v>0</v>
      </c>
      <c r="ANJ36">
        <f>'k20'!PH39</f>
        <v>0</v>
      </c>
      <c r="ANK36">
        <f>'k20'!PI39</f>
        <v>0</v>
      </c>
      <c r="ANL36">
        <f>'k20'!PJ39</f>
        <v>0</v>
      </c>
      <c r="ANM36">
        <f>'k20'!PK39</f>
        <v>0</v>
      </c>
      <c r="ANN36">
        <f>'k20'!PL39</f>
        <v>0</v>
      </c>
      <c r="ANO36">
        <f>'k20'!PM39</f>
        <v>0</v>
      </c>
      <c r="ANP36">
        <f>'k20'!PN39</f>
        <v>0</v>
      </c>
      <c r="ANQ36">
        <f>'k20'!PO39</f>
        <v>0</v>
      </c>
      <c r="ANR36">
        <f>'k20'!PP39</f>
        <v>0</v>
      </c>
      <c r="ANS36">
        <f>'k20'!PQ39</f>
        <v>0</v>
      </c>
      <c r="ANT36">
        <f>'k20'!PR39</f>
        <v>0</v>
      </c>
      <c r="ANU36">
        <f>'k20'!PS39</f>
        <v>0</v>
      </c>
      <c r="ANV36">
        <v>36</v>
      </c>
      <c r="ANW36">
        <f>'k21'!NT39</f>
        <v>0</v>
      </c>
      <c r="ANX36">
        <f>'k21'!NU39</f>
        <v>0</v>
      </c>
      <c r="ANY36">
        <f>'k21'!NV39</f>
        <v>0</v>
      </c>
      <c r="ANZ36">
        <f>'k21'!NW39</f>
        <v>0</v>
      </c>
      <c r="AOA36">
        <f>'k21'!NX39</f>
        <v>0</v>
      </c>
      <c r="AOB36">
        <f>'k21'!NY39</f>
        <v>0</v>
      </c>
      <c r="AOC36">
        <f>'k21'!NZ39</f>
        <v>0</v>
      </c>
      <c r="AOD36">
        <f>'k21'!OA39</f>
        <v>0</v>
      </c>
      <c r="AOE36">
        <f>'k21'!OB39</f>
        <v>0</v>
      </c>
      <c r="AOF36">
        <f>'k21'!OC39</f>
        <v>0</v>
      </c>
      <c r="AOG36">
        <f>'k21'!OD39</f>
        <v>0</v>
      </c>
      <c r="AOH36">
        <f>'k21'!OE39</f>
        <v>0</v>
      </c>
      <c r="AOI36">
        <f>'k21'!OF39</f>
        <v>0</v>
      </c>
      <c r="AOJ36">
        <f>'k21'!OG39</f>
        <v>0</v>
      </c>
      <c r="AOK36">
        <f>'k21'!OH39</f>
        <v>0</v>
      </c>
      <c r="AOL36">
        <f>'k21'!OI39</f>
        <v>0</v>
      </c>
      <c r="AOM36">
        <f>'k21'!OJ39</f>
        <v>0</v>
      </c>
      <c r="AON36">
        <f>'k21'!OK39</f>
        <v>0</v>
      </c>
      <c r="AOO36">
        <f>'k21'!OL39</f>
        <v>0</v>
      </c>
      <c r="AOP36">
        <f>'k21'!OM39</f>
        <v>0</v>
      </c>
      <c r="AOQ36">
        <f>'k21'!ON39</f>
        <v>0</v>
      </c>
      <c r="AOR36">
        <f>'k21'!OO39</f>
        <v>0</v>
      </c>
      <c r="AOS36">
        <f>'k21'!OP39</f>
        <v>0</v>
      </c>
      <c r="AOT36">
        <f>'k21'!OQ39</f>
        <v>0</v>
      </c>
      <c r="AOU36">
        <f>'k21'!OR39</f>
        <v>0</v>
      </c>
      <c r="AOV36">
        <f>'k21'!OS39</f>
        <v>0</v>
      </c>
      <c r="AOW36">
        <f>'k21'!OT39</f>
        <v>0</v>
      </c>
      <c r="AOX36">
        <f>'k21'!OU39</f>
        <v>0</v>
      </c>
      <c r="AOY36">
        <f>'k21'!OV39</f>
        <v>0</v>
      </c>
      <c r="AOZ36">
        <f>'k21'!OW39</f>
        <v>0</v>
      </c>
      <c r="APA36">
        <f>'k21'!OX39</f>
        <v>0</v>
      </c>
      <c r="APB36">
        <f>'k21'!OY39</f>
        <v>0</v>
      </c>
      <c r="APC36">
        <f>'k21'!OZ39</f>
        <v>0</v>
      </c>
      <c r="APD36">
        <f>'k21'!PA39</f>
        <v>0</v>
      </c>
      <c r="APE36">
        <f>'k21'!PB39</f>
        <v>0</v>
      </c>
      <c r="APF36">
        <f>'k21'!PC39</f>
        <v>0</v>
      </c>
      <c r="APG36">
        <f>'k21'!PD39</f>
        <v>0</v>
      </c>
      <c r="APH36">
        <f>'k21'!PE39</f>
        <v>0</v>
      </c>
      <c r="API36">
        <f>'k21'!PF39</f>
        <v>0</v>
      </c>
      <c r="APJ36">
        <f>'k21'!PG39</f>
        <v>0</v>
      </c>
      <c r="APK36">
        <f>'k21'!PH39</f>
        <v>0</v>
      </c>
      <c r="APL36">
        <f>'k21'!PI39</f>
        <v>0</v>
      </c>
      <c r="APM36">
        <f>'k21'!PJ39</f>
        <v>0</v>
      </c>
      <c r="APN36">
        <f>'k21'!PK39</f>
        <v>0</v>
      </c>
      <c r="APO36">
        <f>'k21'!PL39</f>
        <v>0</v>
      </c>
      <c r="APP36">
        <f>'k21'!PM39</f>
        <v>0</v>
      </c>
      <c r="APQ36">
        <f>'k21'!PN39</f>
        <v>0</v>
      </c>
      <c r="APR36">
        <f>'k21'!PO39</f>
        <v>0</v>
      </c>
      <c r="APS36">
        <f>'k21'!PP39</f>
        <v>0</v>
      </c>
      <c r="APT36">
        <f>'k21'!PQ39</f>
        <v>0</v>
      </c>
      <c r="APU36">
        <f>'k21'!PR39</f>
        <v>0</v>
      </c>
      <c r="APV36">
        <f>'k21'!PS39</f>
        <v>0</v>
      </c>
      <c r="APW36">
        <v>36</v>
      </c>
    </row>
    <row r="37" spans="2:1115" x14ac:dyDescent="0.25">
      <c r="B37">
        <v>37</v>
      </c>
      <c r="C37">
        <f>'k1'!NT40</f>
        <v>31</v>
      </c>
      <c r="D37">
        <f>'k1'!NU40</f>
        <v>0</v>
      </c>
      <c r="E37">
        <f>'k1'!NV40</f>
        <v>0</v>
      </c>
      <c r="F37">
        <f>'k1'!NW40</f>
        <v>0</v>
      </c>
      <c r="G37">
        <f>'k1'!NX40</f>
        <v>0</v>
      </c>
      <c r="H37">
        <f>'k1'!NY40</f>
        <v>0</v>
      </c>
      <c r="I37">
        <f>'k1'!NZ40</f>
        <v>0</v>
      </c>
      <c r="J37">
        <f>'k1'!OA40</f>
        <v>0</v>
      </c>
      <c r="K37">
        <f>'k1'!OB40</f>
        <v>0</v>
      </c>
      <c r="L37">
        <f>'k1'!OC40</f>
        <v>0</v>
      </c>
      <c r="M37">
        <f>'k1'!OD40</f>
        <v>0</v>
      </c>
      <c r="N37">
        <f>'k1'!OE40</f>
        <v>0</v>
      </c>
      <c r="O37">
        <f>'k1'!OF40</f>
        <v>0</v>
      </c>
      <c r="P37">
        <f>'k1'!OG40</f>
        <v>0</v>
      </c>
      <c r="Q37" t="str">
        <f>'k1'!OH40</f>
        <v>0</v>
      </c>
      <c r="R37">
        <f>'k1'!OI40</f>
        <v>0</v>
      </c>
      <c r="S37" t="str">
        <f>'k1'!OJ40</f>
        <v>0</v>
      </c>
      <c r="T37">
        <f>'k1'!OK40</f>
        <v>0</v>
      </c>
      <c r="U37" t="str">
        <f>'k1'!OL40</f>
        <v>0</v>
      </c>
      <c r="V37" t="str">
        <f>'k1'!OM40</f>
        <v>NILAI MELEBIHI KAPASITAS</v>
      </c>
      <c r="W37">
        <f>'k1'!ON40</f>
        <v>0</v>
      </c>
      <c r="X37" t="str">
        <f>'k1'!OO40</f>
        <v>0</v>
      </c>
      <c r="Y37" t="str">
        <f>'k1'!OP40</f>
        <v>NILAI MELEBIHI KAPASITAS</v>
      </c>
      <c r="Z37" t="str">
        <f>'k1'!OQ40</f>
        <v/>
      </c>
      <c r="AA37">
        <f>'k1'!OR40</f>
        <v>0</v>
      </c>
      <c r="AB37" t="str">
        <f>'k1'!OS40</f>
        <v/>
      </c>
      <c r="AC37">
        <f>'k1'!OT40</f>
        <v>0</v>
      </c>
      <c r="AD37" t="str">
        <f>'k1'!OU40</f>
        <v/>
      </c>
      <c r="AE37">
        <f>'k1'!OV40</f>
        <v>0</v>
      </c>
      <c r="AF37" t="str">
        <f>'k1'!OW40</f>
        <v/>
      </c>
      <c r="AG37">
        <f>'k1'!OX40</f>
        <v>0</v>
      </c>
      <c r="AH37" t="str">
        <f>'k1'!OY40</f>
        <v/>
      </c>
      <c r="AI37">
        <f>'k1'!OZ40</f>
        <v>0</v>
      </c>
      <c r="AJ37" t="str">
        <f>'k1'!PA40</f>
        <v/>
      </c>
      <c r="AK37">
        <f>'k1'!PB40</f>
        <v>0</v>
      </c>
      <c r="AL37" t="str">
        <f>'k1'!PC40</f>
        <v/>
      </c>
      <c r="AM37">
        <f>'k1'!PD40</f>
        <v>0</v>
      </c>
      <c r="AN37" t="str">
        <f>'k1'!PE40</f>
        <v/>
      </c>
      <c r="AO37">
        <f>'k1'!PF40</f>
        <v>0</v>
      </c>
      <c r="AP37" t="str">
        <f>'k1'!PG40</f>
        <v/>
      </c>
      <c r="AQ37">
        <f>'k1'!PH40</f>
        <v>0</v>
      </c>
      <c r="AR37" t="str">
        <f>'k1'!PI40</f>
        <v/>
      </c>
      <c r="AS37">
        <f>'k1'!PJ40</f>
        <v>0</v>
      </c>
      <c r="AT37" t="str">
        <f>'k1'!PK40</f>
        <v/>
      </c>
      <c r="AU37">
        <f>'k1'!PL40</f>
        <v>0</v>
      </c>
      <c r="AV37" t="str">
        <f>'k1'!PM40</f>
        <v/>
      </c>
      <c r="AW37">
        <f>'k1'!PN40</f>
        <v>0</v>
      </c>
      <c r="AX37">
        <f>'k1'!PO40</f>
        <v>0</v>
      </c>
      <c r="AY37">
        <f>'k1'!PP40</f>
        <v>0</v>
      </c>
      <c r="AZ37">
        <f>'k1'!PQ40</f>
        <v>0</v>
      </c>
      <c r="BA37">
        <f>'k1'!PR40</f>
        <v>0</v>
      </c>
      <c r="BB37">
        <f>'k1'!PS40</f>
        <v>0</v>
      </c>
      <c r="BC37">
        <v>37</v>
      </c>
      <c r="BD37">
        <f>'k2'!NT40</f>
        <v>31</v>
      </c>
      <c r="BE37">
        <f>'k2'!NU40</f>
        <v>0</v>
      </c>
      <c r="BF37">
        <f>'k2'!NV40</f>
        <v>0</v>
      </c>
      <c r="BG37">
        <f>'k2'!NW40</f>
        <v>0</v>
      </c>
      <c r="BH37">
        <f>'k2'!NX40</f>
        <v>0</v>
      </c>
      <c r="BI37">
        <f>'k2'!NY40</f>
        <v>0</v>
      </c>
      <c r="BJ37">
        <f>'k2'!NZ40</f>
        <v>0</v>
      </c>
      <c r="BK37">
        <f>'k2'!OA40</f>
        <v>0</v>
      </c>
      <c r="BL37">
        <f>'k2'!OB40</f>
        <v>0</v>
      </c>
      <c r="BM37">
        <f>'k2'!OC40</f>
        <v>0</v>
      </c>
      <c r="BN37">
        <f>'k2'!OD40</f>
        <v>0</v>
      </c>
      <c r="BO37">
        <f>'k2'!OE40</f>
        <v>0</v>
      </c>
      <c r="BP37">
        <f>'k2'!OF40</f>
        <v>0</v>
      </c>
      <c r="BQ37">
        <f>'k2'!OG40</f>
        <v>0</v>
      </c>
      <c r="BR37" t="str">
        <f>'k2'!OH40</f>
        <v>0</v>
      </c>
      <c r="BS37">
        <f>'k2'!OI40</f>
        <v>0</v>
      </c>
      <c r="BT37" t="str">
        <f>'k2'!OJ40</f>
        <v>0</v>
      </c>
      <c r="BU37">
        <f>'k2'!OK40</f>
        <v>0</v>
      </c>
      <c r="BV37" t="str">
        <f>'k2'!OL40</f>
        <v>0</v>
      </c>
      <c r="BW37" t="str">
        <f>'k2'!OM40</f>
        <v>NILAI MELEBIHI KAPASITAS</v>
      </c>
      <c r="BX37">
        <f>'k2'!ON40</f>
        <v>0</v>
      </c>
      <c r="BY37" t="str">
        <f>'k2'!OO40</f>
        <v>0</v>
      </c>
      <c r="BZ37" t="str">
        <f>'k2'!OP40</f>
        <v>NILAI MELEBIHI KAPASITAS</v>
      </c>
      <c r="CA37" t="str">
        <f>'k2'!OQ40</f>
        <v/>
      </c>
      <c r="CB37">
        <f>'k2'!OR40</f>
        <v>0</v>
      </c>
      <c r="CC37" t="str">
        <f>'k2'!OS40</f>
        <v/>
      </c>
      <c r="CD37">
        <f>'k2'!OT40</f>
        <v>0</v>
      </c>
      <c r="CE37" t="str">
        <f>'k2'!OU40</f>
        <v/>
      </c>
      <c r="CF37">
        <f>'k2'!OV40</f>
        <v>0</v>
      </c>
      <c r="CG37" t="str">
        <f>'k2'!OW40</f>
        <v/>
      </c>
      <c r="CH37">
        <f>'k2'!OX40</f>
        <v>0</v>
      </c>
      <c r="CI37" t="str">
        <f>'k2'!OY40</f>
        <v/>
      </c>
      <c r="CJ37">
        <f>'k2'!OZ40</f>
        <v>0</v>
      </c>
      <c r="CK37" t="str">
        <f>'k2'!PA40</f>
        <v/>
      </c>
      <c r="CL37">
        <f>'k2'!PB40</f>
        <v>0</v>
      </c>
      <c r="CM37" t="str">
        <f>'k2'!PC40</f>
        <v/>
      </c>
      <c r="CN37">
        <f>'k2'!PD40</f>
        <v>0</v>
      </c>
      <c r="CO37" t="str">
        <f>'k2'!PE40</f>
        <v/>
      </c>
      <c r="CP37">
        <f>'k2'!PF40</f>
        <v>0</v>
      </c>
      <c r="CQ37" t="str">
        <f>'k2'!PG40</f>
        <v/>
      </c>
      <c r="CR37">
        <f>'k2'!PH40</f>
        <v>0</v>
      </c>
      <c r="CS37" t="str">
        <f>'k2'!PI40</f>
        <v/>
      </c>
      <c r="CT37">
        <f>'k2'!PJ40</f>
        <v>0</v>
      </c>
      <c r="CU37" t="str">
        <f>'k2'!PK40</f>
        <v/>
      </c>
      <c r="CV37">
        <f>'k2'!PL40</f>
        <v>0</v>
      </c>
      <c r="CW37" t="str">
        <f>'k2'!PM40</f>
        <v/>
      </c>
      <c r="CX37">
        <f>'k2'!PN40</f>
        <v>0</v>
      </c>
      <c r="CY37">
        <f>'k2'!PO40</f>
        <v>0</v>
      </c>
      <c r="CZ37">
        <f>'k2'!PP40</f>
        <v>0</v>
      </c>
      <c r="DA37">
        <f>'k2'!PQ40</f>
        <v>0</v>
      </c>
      <c r="DB37">
        <f>'k2'!PR40</f>
        <v>0</v>
      </c>
      <c r="DC37">
        <f>'k2'!PS40</f>
        <v>0</v>
      </c>
      <c r="DD37">
        <v>37</v>
      </c>
      <c r="DE37">
        <f>'k3'!NT40</f>
        <v>31</v>
      </c>
      <c r="DF37">
        <f>'k3'!NU40</f>
        <v>0</v>
      </c>
      <c r="DG37">
        <f>'k3'!NV40</f>
        <v>0</v>
      </c>
      <c r="DH37">
        <f>'k3'!NW40</f>
        <v>0</v>
      </c>
      <c r="DI37">
        <f>'k3'!NX40</f>
        <v>0</v>
      </c>
      <c r="DJ37">
        <f>'k3'!NY40</f>
        <v>0</v>
      </c>
      <c r="DK37">
        <f>'k3'!NZ40</f>
        <v>0</v>
      </c>
      <c r="DL37">
        <f>'k3'!OA40</f>
        <v>0</v>
      </c>
      <c r="DM37">
        <f>'k3'!OB40</f>
        <v>0</v>
      </c>
      <c r="DN37">
        <f>'k3'!OC40</f>
        <v>0</v>
      </c>
      <c r="DO37">
        <f>'k3'!OD40</f>
        <v>0</v>
      </c>
      <c r="DP37">
        <f>'k3'!OE40</f>
        <v>0</v>
      </c>
      <c r="DQ37">
        <f>'k3'!OF40</f>
        <v>0</v>
      </c>
      <c r="DR37">
        <f>'k3'!OG40</f>
        <v>0</v>
      </c>
      <c r="DS37" t="str">
        <f>'k3'!OH40</f>
        <v>0</v>
      </c>
      <c r="DT37">
        <f>'k3'!OI40</f>
        <v>0</v>
      </c>
      <c r="DU37" t="str">
        <f>'k3'!OJ40</f>
        <v>0</v>
      </c>
      <c r="DV37">
        <f>'k3'!OK40</f>
        <v>0</v>
      </c>
      <c r="DW37" t="str">
        <f>'k3'!OL40</f>
        <v>0</v>
      </c>
      <c r="DX37" t="str">
        <f>'k3'!OM40</f>
        <v>NILAI MELEBIHI KAPASITAS</v>
      </c>
      <c r="DY37">
        <f>'k3'!ON40</f>
        <v>0</v>
      </c>
      <c r="DZ37" t="str">
        <f>'k3'!OO40</f>
        <v>0</v>
      </c>
      <c r="EA37" t="str">
        <f>'k3'!OP40</f>
        <v>NILAI MELEBIHI KAPASITAS</v>
      </c>
      <c r="EB37" t="str">
        <f>'k3'!OQ40</f>
        <v/>
      </c>
      <c r="EC37">
        <f>'k3'!OR40</f>
        <v>0</v>
      </c>
      <c r="ED37" t="str">
        <f>'k3'!OS40</f>
        <v/>
      </c>
      <c r="EE37">
        <f>'k3'!OT40</f>
        <v>0</v>
      </c>
      <c r="EF37" t="str">
        <f>'k3'!OU40</f>
        <v/>
      </c>
      <c r="EG37">
        <f>'k3'!OV40</f>
        <v>0</v>
      </c>
      <c r="EH37" t="str">
        <f>'k3'!OW40</f>
        <v/>
      </c>
      <c r="EI37">
        <f>'k3'!OX40</f>
        <v>0</v>
      </c>
      <c r="EJ37" t="str">
        <f>'k3'!OY40</f>
        <v/>
      </c>
      <c r="EK37">
        <f>'k3'!OZ40</f>
        <v>0</v>
      </c>
      <c r="EL37" t="str">
        <f>'k3'!PA40</f>
        <v/>
      </c>
      <c r="EM37">
        <f>'k3'!PB40</f>
        <v>0</v>
      </c>
      <c r="EN37" t="str">
        <f>'k3'!PC40</f>
        <v/>
      </c>
      <c r="EO37">
        <f>'k3'!PD40</f>
        <v>0</v>
      </c>
      <c r="EP37" t="str">
        <f>'k3'!PE40</f>
        <v/>
      </c>
      <c r="EQ37">
        <f>'k3'!PF40</f>
        <v>0</v>
      </c>
      <c r="ER37" t="str">
        <f>'k3'!PG40</f>
        <v/>
      </c>
      <c r="ES37">
        <f>'k3'!PH40</f>
        <v>0</v>
      </c>
      <c r="ET37" t="str">
        <f>'k3'!PI40</f>
        <v/>
      </c>
      <c r="EU37">
        <f>'k3'!PJ40</f>
        <v>0</v>
      </c>
      <c r="EV37" t="str">
        <f>'k3'!PK40</f>
        <v/>
      </c>
      <c r="EW37">
        <f>'k3'!PL40</f>
        <v>0</v>
      </c>
      <c r="EX37" t="str">
        <f>'k3'!PM40</f>
        <v/>
      </c>
      <c r="EY37">
        <f>'k3'!PN40</f>
        <v>0</v>
      </c>
      <c r="EZ37">
        <f>'k3'!PO40</f>
        <v>0</v>
      </c>
      <c r="FA37">
        <f>'k3'!PP40</f>
        <v>0</v>
      </c>
      <c r="FB37">
        <f>'k3'!PQ40</f>
        <v>0</v>
      </c>
      <c r="FC37">
        <f>'k3'!PR40</f>
        <v>0</v>
      </c>
      <c r="FD37">
        <f>'k3'!PS40</f>
        <v>0</v>
      </c>
      <c r="FE37">
        <v>37</v>
      </c>
      <c r="FF37">
        <f>'k4'!NT40</f>
        <v>0</v>
      </c>
      <c r="FG37">
        <f>'k4'!NU40</f>
        <v>0</v>
      </c>
      <c r="FH37">
        <f>'k4'!NV40</f>
        <v>0</v>
      </c>
      <c r="FI37">
        <f>'k4'!NW40</f>
        <v>0</v>
      </c>
      <c r="FJ37">
        <f>'k4'!NX40</f>
        <v>0</v>
      </c>
      <c r="FK37">
        <f>'k4'!NY40</f>
        <v>0</v>
      </c>
      <c r="FL37">
        <f>'k4'!NZ40</f>
        <v>0</v>
      </c>
      <c r="FM37">
        <f>'k4'!OA40</f>
        <v>0</v>
      </c>
      <c r="FN37">
        <f>'k4'!OB40</f>
        <v>0</v>
      </c>
      <c r="FO37">
        <f>'k4'!OC40</f>
        <v>0</v>
      </c>
      <c r="FP37">
        <f>'k4'!OD40</f>
        <v>0</v>
      </c>
      <c r="FQ37">
        <f>'k4'!OE40</f>
        <v>0</v>
      </c>
      <c r="FR37">
        <f>'k4'!OF40</f>
        <v>0</v>
      </c>
      <c r="FS37">
        <f>'k4'!OG40</f>
        <v>0</v>
      </c>
      <c r="FT37">
        <f>'k4'!OH40</f>
        <v>0</v>
      </c>
      <c r="FU37">
        <f>'k4'!OI40</f>
        <v>0</v>
      </c>
      <c r="FV37">
        <f>'k4'!OJ40</f>
        <v>0</v>
      </c>
      <c r="FW37">
        <f>'k4'!OK40</f>
        <v>0</v>
      </c>
      <c r="FX37">
        <f>'k4'!OL40</f>
        <v>0</v>
      </c>
      <c r="FY37">
        <f>'k4'!OM40</f>
        <v>0</v>
      </c>
      <c r="FZ37">
        <f>'k4'!ON40</f>
        <v>0</v>
      </c>
      <c r="GA37">
        <f>'k4'!OO40</f>
        <v>0</v>
      </c>
      <c r="GB37">
        <f>'k4'!OP40</f>
        <v>0</v>
      </c>
      <c r="GC37">
        <f>'k4'!OQ40</f>
        <v>0</v>
      </c>
      <c r="GD37">
        <f>'k4'!OR40</f>
        <v>0</v>
      </c>
      <c r="GE37">
        <f>'k4'!OS40</f>
        <v>0</v>
      </c>
      <c r="GF37">
        <f>'k4'!OT40</f>
        <v>0</v>
      </c>
      <c r="GG37">
        <f>'k4'!OU40</f>
        <v>0</v>
      </c>
      <c r="GH37">
        <f>'k4'!OV40</f>
        <v>0</v>
      </c>
      <c r="GI37">
        <f>'k4'!OW40</f>
        <v>0</v>
      </c>
      <c r="GJ37">
        <f>'k4'!OX40</f>
        <v>0</v>
      </c>
      <c r="GK37">
        <f>'k4'!OY40</f>
        <v>0</v>
      </c>
      <c r="GL37">
        <f>'k4'!OZ40</f>
        <v>0</v>
      </c>
      <c r="GM37">
        <f>'k4'!PA40</f>
        <v>0</v>
      </c>
      <c r="GN37">
        <f>'k4'!PB40</f>
        <v>0</v>
      </c>
      <c r="GO37">
        <f>'k4'!PC40</f>
        <v>0</v>
      </c>
      <c r="GP37">
        <f>'k4'!PD40</f>
        <v>0</v>
      </c>
      <c r="GQ37">
        <f>'k4'!PE40</f>
        <v>0</v>
      </c>
      <c r="GR37">
        <f>'k4'!PF40</f>
        <v>0</v>
      </c>
      <c r="GS37">
        <f>'k4'!PG40</f>
        <v>0</v>
      </c>
      <c r="GT37">
        <f>'k4'!PH40</f>
        <v>0</v>
      </c>
      <c r="GU37">
        <f>'k4'!PI40</f>
        <v>0</v>
      </c>
      <c r="GV37">
        <f>'k4'!PJ40</f>
        <v>0</v>
      </c>
      <c r="GW37">
        <f>'k4'!PK40</f>
        <v>0</v>
      </c>
      <c r="GX37">
        <f>'k4'!PL40</f>
        <v>0</v>
      </c>
      <c r="GY37">
        <f>'k4'!PM40</f>
        <v>0</v>
      </c>
      <c r="GZ37">
        <f>'k4'!PN40</f>
        <v>0</v>
      </c>
      <c r="HA37">
        <f>'k4'!PO40</f>
        <v>0</v>
      </c>
      <c r="HB37">
        <f>'k4'!PP40</f>
        <v>0</v>
      </c>
      <c r="HC37">
        <f>'k4'!PQ40</f>
        <v>0</v>
      </c>
      <c r="HD37">
        <f>'k4'!PR40</f>
        <v>0</v>
      </c>
      <c r="HE37">
        <f>'k4'!PS40</f>
        <v>0</v>
      </c>
      <c r="HF37">
        <v>37</v>
      </c>
      <c r="HG37">
        <f>'k5'!NT40</f>
        <v>0</v>
      </c>
      <c r="HH37">
        <f>'k5'!NU40</f>
        <v>0</v>
      </c>
      <c r="HI37">
        <f>'k5'!NV40</f>
        <v>0</v>
      </c>
      <c r="HJ37">
        <f>'k5'!NW40</f>
        <v>0</v>
      </c>
      <c r="HK37">
        <f>'k5'!NX40</f>
        <v>0</v>
      </c>
      <c r="HL37">
        <f>'k5'!NY40</f>
        <v>0</v>
      </c>
      <c r="HM37">
        <f>'k5'!NZ40</f>
        <v>0</v>
      </c>
      <c r="HN37">
        <f>'k5'!OA40</f>
        <v>0</v>
      </c>
      <c r="HO37">
        <f>'k5'!OB40</f>
        <v>0</v>
      </c>
      <c r="HP37">
        <f>'k5'!OC40</f>
        <v>0</v>
      </c>
      <c r="HQ37">
        <f>'k5'!OD40</f>
        <v>0</v>
      </c>
      <c r="HR37">
        <f>'k5'!OE40</f>
        <v>0</v>
      </c>
      <c r="HS37">
        <f>'k5'!OF40</f>
        <v>0</v>
      </c>
      <c r="HT37">
        <f>'k5'!OG40</f>
        <v>0</v>
      </c>
      <c r="HU37">
        <f>'k5'!OH40</f>
        <v>0</v>
      </c>
      <c r="HV37">
        <f>'k5'!OI40</f>
        <v>0</v>
      </c>
      <c r="HW37">
        <f>'k5'!OJ40</f>
        <v>0</v>
      </c>
      <c r="HX37">
        <f>'k5'!OK40</f>
        <v>0</v>
      </c>
      <c r="HY37">
        <f>'k5'!OL40</f>
        <v>0</v>
      </c>
      <c r="HZ37">
        <f>'k5'!OM40</f>
        <v>0</v>
      </c>
      <c r="IA37">
        <f>'k5'!ON40</f>
        <v>0</v>
      </c>
      <c r="IB37">
        <f>'k5'!OO40</f>
        <v>0</v>
      </c>
      <c r="IC37">
        <f>'k5'!OP40</f>
        <v>0</v>
      </c>
      <c r="ID37">
        <f>'k5'!OQ40</f>
        <v>0</v>
      </c>
      <c r="IE37">
        <f>'k5'!OR40</f>
        <v>0</v>
      </c>
      <c r="IF37">
        <f>'k5'!OS40</f>
        <v>0</v>
      </c>
      <c r="IG37">
        <f>'k5'!OT40</f>
        <v>0</v>
      </c>
      <c r="IH37">
        <f>'k5'!OU40</f>
        <v>0</v>
      </c>
      <c r="II37">
        <f>'k5'!OV40</f>
        <v>0</v>
      </c>
      <c r="IJ37">
        <f>'k5'!OW40</f>
        <v>0</v>
      </c>
      <c r="IK37">
        <f>'k5'!OX40</f>
        <v>0</v>
      </c>
      <c r="IL37">
        <f>'k5'!OY40</f>
        <v>0</v>
      </c>
      <c r="IM37">
        <f>'k5'!OZ40</f>
        <v>0</v>
      </c>
      <c r="IN37">
        <f>'k5'!PA40</f>
        <v>0</v>
      </c>
      <c r="IO37">
        <f>'k5'!PB40</f>
        <v>0</v>
      </c>
      <c r="IP37">
        <f>'k5'!PC40</f>
        <v>0</v>
      </c>
      <c r="IQ37">
        <f>'k5'!PD40</f>
        <v>0</v>
      </c>
      <c r="IR37">
        <f>'k5'!PE40</f>
        <v>0</v>
      </c>
      <c r="IS37">
        <f>'k5'!PF40</f>
        <v>0</v>
      </c>
      <c r="IT37">
        <f>'k5'!PG40</f>
        <v>0</v>
      </c>
      <c r="IU37">
        <f>'k5'!PH40</f>
        <v>0</v>
      </c>
      <c r="IV37">
        <f>'k5'!PI40</f>
        <v>0</v>
      </c>
      <c r="IW37">
        <f>'k5'!PJ40</f>
        <v>0</v>
      </c>
      <c r="IX37">
        <f>'k5'!PK40</f>
        <v>0</v>
      </c>
      <c r="IY37">
        <f>'k5'!PL40</f>
        <v>0</v>
      </c>
      <c r="IZ37">
        <f>'k5'!PM40</f>
        <v>0</v>
      </c>
      <c r="JA37">
        <f>'k5'!PN40</f>
        <v>0</v>
      </c>
      <c r="JB37">
        <f>'k5'!PO40</f>
        <v>0</v>
      </c>
      <c r="JC37">
        <f>'k5'!PP40</f>
        <v>0</v>
      </c>
      <c r="JD37">
        <f>'k5'!PQ40</f>
        <v>0</v>
      </c>
      <c r="JE37">
        <f>'k5'!PR40</f>
        <v>0</v>
      </c>
      <c r="JF37">
        <f>'k5'!PS40</f>
        <v>0</v>
      </c>
      <c r="JG37">
        <v>37</v>
      </c>
      <c r="JH37">
        <f>'k6'!NT40</f>
        <v>0</v>
      </c>
      <c r="JI37">
        <f>'k6'!NU40</f>
        <v>0</v>
      </c>
      <c r="JJ37">
        <f>'k6'!NV40</f>
        <v>0</v>
      </c>
      <c r="JK37">
        <f>'k6'!NW40</f>
        <v>0</v>
      </c>
      <c r="JL37">
        <f>'k6'!NX40</f>
        <v>0</v>
      </c>
      <c r="JM37">
        <f>'k6'!NY40</f>
        <v>0</v>
      </c>
      <c r="JN37">
        <f>'k6'!NZ40</f>
        <v>0</v>
      </c>
      <c r="JO37">
        <f>'k6'!OA40</f>
        <v>0</v>
      </c>
      <c r="JP37">
        <f>'k6'!OB40</f>
        <v>0</v>
      </c>
      <c r="JQ37">
        <f>'k6'!OC40</f>
        <v>0</v>
      </c>
      <c r="JR37">
        <f>'k6'!OD40</f>
        <v>0</v>
      </c>
      <c r="JS37">
        <f>'k6'!OE40</f>
        <v>0</v>
      </c>
      <c r="JT37">
        <f>'k6'!OF40</f>
        <v>0</v>
      </c>
      <c r="JU37">
        <f>'k6'!OG40</f>
        <v>0</v>
      </c>
      <c r="JV37">
        <f>'k6'!OH40</f>
        <v>0</v>
      </c>
      <c r="JW37">
        <f>'k6'!OI40</f>
        <v>0</v>
      </c>
      <c r="JX37">
        <f>'k6'!OJ40</f>
        <v>0</v>
      </c>
      <c r="JY37">
        <f>'k6'!OK40</f>
        <v>0</v>
      </c>
      <c r="JZ37">
        <f>'k6'!OL40</f>
        <v>0</v>
      </c>
      <c r="KA37">
        <f>'k6'!OM40</f>
        <v>0</v>
      </c>
      <c r="KB37">
        <f>'k6'!ON40</f>
        <v>0</v>
      </c>
      <c r="KC37">
        <f>'k6'!OO40</f>
        <v>0</v>
      </c>
      <c r="KD37">
        <f>'k6'!OP40</f>
        <v>0</v>
      </c>
      <c r="KE37">
        <f>'k6'!OQ40</f>
        <v>0</v>
      </c>
      <c r="KF37">
        <f>'k6'!OR40</f>
        <v>0</v>
      </c>
      <c r="KG37">
        <f>'k6'!OS40</f>
        <v>0</v>
      </c>
      <c r="KH37">
        <f>'k6'!OT40</f>
        <v>0</v>
      </c>
      <c r="KI37">
        <f>'k6'!OU40</f>
        <v>0</v>
      </c>
      <c r="KJ37">
        <f>'k6'!OV40</f>
        <v>0</v>
      </c>
      <c r="KK37">
        <f>'k6'!OW40</f>
        <v>0</v>
      </c>
      <c r="KL37">
        <f>'k6'!OX40</f>
        <v>0</v>
      </c>
      <c r="KM37">
        <f>'k6'!OY40</f>
        <v>0</v>
      </c>
      <c r="KN37">
        <f>'k6'!OZ40</f>
        <v>0</v>
      </c>
      <c r="KO37">
        <f>'k6'!PA40</f>
        <v>0</v>
      </c>
      <c r="KP37">
        <f>'k6'!PB40</f>
        <v>0</v>
      </c>
      <c r="KQ37">
        <f>'k6'!PC40</f>
        <v>0</v>
      </c>
      <c r="KR37">
        <f>'k6'!PD40</f>
        <v>0</v>
      </c>
      <c r="KS37">
        <f>'k6'!PE40</f>
        <v>0</v>
      </c>
      <c r="KT37">
        <f>'k6'!PF40</f>
        <v>0</v>
      </c>
      <c r="KU37">
        <f>'k6'!PG40</f>
        <v>0</v>
      </c>
      <c r="KV37">
        <f>'k6'!PH40</f>
        <v>0</v>
      </c>
      <c r="KW37">
        <f>'k6'!PI40</f>
        <v>0</v>
      </c>
      <c r="KX37">
        <f>'k6'!PJ40</f>
        <v>0</v>
      </c>
      <c r="KY37">
        <f>'k6'!PK40</f>
        <v>0</v>
      </c>
      <c r="KZ37">
        <f>'k6'!PL40</f>
        <v>0</v>
      </c>
      <c r="LA37">
        <f>'k6'!PM40</f>
        <v>0</v>
      </c>
      <c r="LB37">
        <f>'k6'!PN40</f>
        <v>0</v>
      </c>
      <c r="LC37">
        <f>'k6'!PO40</f>
        <v>0</v>
      </c>
      <c r="LD37">
        <f>'k6'!PP40</f>
        <v>0</v>
      </c>
      <c r="LE37">
        <f>'k6'!PQ40</f>
        <v>0</v>
      </c>
      <c r="LF37">
        <f>'k6'!PR40</f>
        <v>0</v>
      </c>
      <c r="LG37">
        <f>'k6'!PS40</f>
        <v>0</v>
      </c>
      <c r="LH37">
        <v>37</v>
      </c>
      <c r="LI37">
        <f>'k7'!NT40</f>
        <v>0</v>
      </c>
      <c r="LJ37">
        <f>'k7'!NU40</f>
        <v>0</v>
      </c>
      <c r="LK37">
        <f>'k7'!NV40</f>
        <v>0</v>
      </c>
      <c r="LL37">
        <f>'k7'!NW40</f>
        <v>0</v>
      </c>
      <c r="LM37">
        <f>'k7'!NX40</f>
        <v>0</v>
      </c>
      <c r="LN37">
        <f>'k7'!NY40</f>
        <v>0</v>
      </c>
      <c r="LO37">
        <f>'k7'!NZ40</f>
        <v>0</v>
      </c>
      <c r="LP37">
        <f>'k7'!OA40</f>
        <v>0</v>
      </c>
      <c r="LQ37">
        <f>'k7'!OB40</f>
        <v>0</v>
      </c>
      <c r="LR37">
        <f>'k7'!OC40</f>
        <v>0</v>
      </c>
      <c r="LS37">
        <f>'k7'!OD40</f>
        <v>0</v>
      </c>
      <c r="LT37">
        <f>'k7'!OE40</f>
        <v>0</v>
      </c>
      <c r="LU37">
        <f>'k7'!OF40</f>
        <v>0</v>
      </c>
      <c r="LV37">
        <f>'k7'!OG40</f>
        <v>0</v>
      </c>
      <c r="LW37">
        <f>'k7'!OH40</f>
        <v>0</v>
      </c>
      <c r="LX37">
        <f>'k7'!OI40</f>
        <v>0</v>
      </c>
      <c r="LY37">
        <f>'k7'!OJ40</f>
        <v>0</v>
      </c>
      <c r="LZ37">
        <f>'k7'!OK40</f>
        <v>0</v>
      </c>
      <c r="MA37">
        <f>'k7'!OL40</f>
        <v>0</v>
      </c>
      <c r="MB37">
        <f>'k7'!OM40</f>
        <v>0</v>
      </c>
      <c r="MC37">
        <f>'k7'!ON40</f>
        <v>0</v>
      </c>
      <c r="MD37">
        <f>'k7'!OO40</f>
        <v>0</v>
      </c>
      <c r="ME37">
        <f>'k7'!OP40</f>
        <v>0</v>
      </c>
      <c r="MF37">
        <f>'k7'!OQ40</f>
        <v>0</v>
      </c>
      <c r="MG37">
        <f>'k7'!OR40</f>
        <v>0</v>
      </c>
      <c r="MH37">
        <f>'k7'!OS40</f>
        <v>0</v>
      </c>
      <c r="MI37">
        <f>'k7'!OT40</f>
        <v>0</v>
      </c>
      <c r="MJ37">
        <f>'k7'!OU40</f>
        <v>0</v>
      </c>
      <c r="MK37">
        <f>'k7'!OV40</f>
        <v>0</v>
      </c>
      <c r="ML37">
        <f>'k7'!OW40</f>
        <v>0</v>
      </c>
      <c r="MM37">
        <f>'k7'!OX40</f>
        <v>0</v>
      </c>
      <c r="MN37">
        <f>'k7'!OY40</f>
        <v>0</v>
      </c>
      <c r="MO37">
        <f>'k7'!OZ40</f>
        <v>0</v>
      </c>
      <c r="MP37">
        <f>'k7'!PA40</f>
        <v>0</v>
      </c>
      <c r="MQ37">
        <f>'k7'!PB40</f>
        <v>0</v>
      </c>
      <c r="MR37">
        <f>'k7'!PC40</f>
        <v>0</v>
      </c>
      <c r="MS37">
        <f>'k7'!PD40</f>
        <v>0</v>
      </c>
      <c r="MT37">
        <f>'k7'!PE40</f>
        <v>0</v>
      </c>
      <c r="MU37">
        <f>'k7'!PF40</f>
        <v>0</v>
      </c>
      <c r="MV37">
        <f>'k7'!PG40</f>
        <v>0</v>
      </c>
      <c r="MW37">
        <f>'k7'!PH40</f>
        <v>0</v>
      </c>
      <c r="MX37">
        <f>'k7'!PI40</f>
        <v>0</v>
      </c>
      <c r="MY37">
        <f>'k7'!PJ40</f>
        <v>0</v>
      </c>
      <c r="MZ37">
        <f>'k7'!PK40</f>
        <v>0</v>
      </c>
      <c r="NA37">
        <f>'k7'!PL40</f>
        <v>0</v>
      </c>
      <c r="NB37">
        <f>'k7'!PM40</f>
        <v>0</v>
      </c>
      <c r="NC37">
        <f>'k7'!PN40</f>
        <v>0</v>
      </c>
      <c r="ND37">
        <f>'k7'!PO40</f>
        <v>0</v>
      </c>
      <c r="NE37">
        <f>'k7'!PP40</f>
        <v>0</v>
      </c>
      <c r="NF37">
        <f>'k7'!PQ40</f>
        <v>0</v>
      </c>
      <c r="NG37">
        <f>'k7'!PR40</f>
        <v>0</v>
      </c>
      <c r="NH37">
        <f>'k7'!PS40</f>
        <v>0</v>
      </c>
      <c r="NI37">
        <v>37</v>
      </c>
      <c r="NJ37">
        <f>'k8'!NT40</f>
        <v>0</v>
      </c>
      <c r="NK37">
        <f>'k8'!NU40</f>
        <v>0</v>
      </c>
      <c r="NL37">
        <f>'k8'!NV40</f>
        <v>0</v>
      </c>
      <c r="NM37">
        <f>'k8'!NW40</f>
        <v>0</v>
      </c>
      <c r="NN37">
        <f>'k8'!NX40</f>
        <v>0</v>
      </c>
      <c r="NO37">
        <f>'k8'!NY40</f>
        <v>0</v>
      </c>
      <c r="NP37">
        <f>'k8'!NZ40</f>
        <v>0</v>
      </c>
      <c r="NQ37">
        <f>'k8'!OA40</f>
        <v>0</v>
      </c>
      <c r="NR37">
        <f>'k8'!OB40</f>
        <v>0</v>
      </c>
      <c r="NS37">
        <f>'k8'!OC40</f>
        <v>0</v>
      </c>
      <c r="NT37">
        <f>'k8'!OD40</f>
        <v>0</v>
      </c>
      <c r="NU37">
        <f>'k8'!OE40</f>
        <v>0</v>
      </c>
      <c r="NV37">
        <f>'k8'!OF40</f>
        <v>0</v>
      </c>
      <c r="NW37">
        <f>'k8'!OG40</f>
        <v>0</v>
      </c>
      <c r="NX37">
        <f>'k8'!OH40</f>
        <v>0</v>
      </c>
      <c r="NY37">
        <f>'k8'!OI40</f>
        <v>0</v>
      </c>
      <c r="NZ37">
        <f>'k8'!OJ40</f>
        <v>0</v>
      </c>
      <c r="OA37">
        <f>'k8'!OK40</f>
        <v>0</v>
      </c>
      <c r="OB37">
        <f>'k8'!OL40</f>
        <v>0</v>
      </c>
      <c r="OC37">
        <f>'k8'!OM40</f>
        <v>0</v>
      </c>
      <c r="OD37">
        <f>'k8'!ON40</f>
        <v>0</v>
      </c>
      <c r="OE37">
        <f>'k8'!OO40</f>
        <v>0</v>
      </c>
      <c r="OF37">
        <f>'k8'!OP40</f>
        <v>0</v>
      </c>
      <c r="OG37">
        <f>'k8'!OQ40</f>
        <v>0</v>
      </c>
      <c r="OH37">
        <f>'k8'!OR40</f>
        <v>0</v>
      </c>
      <c r="OI37">
        <f>'k8'!OS40</f>
        <v>0</v>
      </c>
      <c r="OJ37">
        <f>'k8'!OT40</f>
        <v>0</v>
      </c>
      <c r="OK37">
        <f>'k8'!OU40</f>
        <v>0</v>
      </c>
      <c r="OL37">
        <f>'k8'!OV40</f>
        <v>0</v>
      </c>
      <c r="OM37">
        <f>'k8'!OW40</f>
        <v>0</v>
      </c>
      <c r="ON37">
        <f>'k8'!OX40</f>
        <v>0</v>
      </c>
      <c r="OO37">
        <f>'k8'!OY40</f>
        <v>0</v>
      </c>
      <c r="OP37">
        <f>'k8'!OZ40</f>
        <v>0</v>
      </c>
      <c r="OQ37">
        <f>'k8'!PA40</f>
        <v>0</v>
      </c>
      <c r="OR37">
        <f>'k8'!PB40</f>
        <v>0</v>
      </c>
      <c r="OS37">
        <f>'k8'!PC40</f>
        <v>0</v>
      </c>
      <c r="OT37">
        <f>'k8'!PD40</f>
        <v>0</v>
      </c>
      <c r="OU37">
        <f>'k8'!PE40</f>
        <v>0</v>
      </c>
      <c r="OV37">
        <f>'k8'!PF40</f>
        <v>0</v>
      </c>
      <c r="OW37">
        <f>'k8'!PG40</f>
        <v>0</v>
      </c>
      <c r="OX37">
        <f>'k8'!PH40</f>
        <v>0</v>
      </c>
      <c r="OY37">
        <f>'k8'!PI40</f>
        <v>0</v>
      </c>
      <c r="OZ37">
        <f>'k8'!PJ40</f>
        <v>0</v>
      </c>
      <c r="PA37">
        <f>'k8'!PK40</f>
        <v>0</v>
      </c>
      <c r="PB37">
        <f>'k8'!PL40</f>
        <v>0</v>
      </c>
      <c r="PC37">
        <f>'k8'!PM40</f>
        <v>0</v>
      </c>
      <c r="PD37">
        <f>'k8'!PN40</f>
        <v>0</v>
      </c>
      <c r="PE37">
        <f>'k8'!PO40</f>
        <v>0</v>
      </c>
      <c r="PF37">
        <f>'k8'!PP40</f>
        <v>0</v>
      </c>
      <c r="PG37">
        <f>'k8'!PQ40</f>
        <v>0</v>
      </c>
      <c r="PH37">
        <f>'k8'!PR40</f>
        <v>0</v>
      </c>
      <c r="PI37">
        <f>'k8'!PS40</f>
        <v>0</v>
      </c>
      <c r="PJ37">
        <v>37</v>
      </c>
      <c r="PK37">
        <f>'k9'!NT40</f>
        <v>0</v>
      </c>
      <c r="PL37">
        <f>'k9'!NU40</f>
        <v>0</v>
      </c>
      <c r="PM37">
        <f>'k9'!NV40</f>
        <v>0</v>
      </c>
      <c r="PN37">
        <f>'k9'!NW40</f>
        <v>0</v>
      </c>
      <c r="PO37">
        <f>'k9'!NX40</f>
        <v>0</v>
      </c>
      <c r="PP37">
        <f>'k9'!NY40</f>
        <v>0</v>
      </c>
      <c r="PQ37">
        <f>'k9'!NZ40</f>
        <v>0</v>
      </c>
      <c r="PR37">
        <f>'k9'!OA40</f>
        <v>0</v>
      </c>
      <c r="PS37">
        <f>'k9'!OB40</f>
        <v>0</v>
      </c>
      <c r="PT37">
        <f>'k9'!OC40</f>
        <v>0</v>
      </c>
      <c r="PU37">
        <f>'k9'!OD40</f>
        <v>0</v>
      </c>
      <c r="PV37">
        <f>'k9'!OE40</f>
        <v>0</v>
      </c>
      <c r="PW37">
        <f>'k9'!OF40</f>
        <v>0</v>
      </c>
      <c r="PX37">
        <f>'k9'!OG40</f>
        <v>0</v>
      </c>
      <c r="PY37">
        <f>'k9'!OH40</f>
        <v>0</v>
      </c>
      <c r="PZ37">
        <f>'k9'!OI40</f>
        <v>0</v>
      </c>
      <c r="QA37">
        <f>'k9'!OJ40</f>
        <v>0</v>
      </c>
      <c r="QB37">
        <f>'k9'!OK40</f>
        <v>0</v>
      </c>
      <c r="QC37">
        <f>'k9'!OL40</f>
        <v>0</v>
      </c>
      <c r="QD37">
        <f>'k9'!OM40</f>
        <v>0</v>
      </c>
      <c r="QE37">
        <f>'k9'!ON40</f>
        <v>0</v>
      </c>
      <c r="QF37">
        <f>'k9'!OO40</f>
        <v>0</v>
      </c>
      <c r="QG37">
        <f>'k9'!OP40</f>
        <v>0</v>
      </c>
      <c r="QH37">
        <f>'k9'!OQ40</f>
        <v>0</v>
      </c>
      <c r="QI37">
        <f>'k9'!OR40</f>
        <v>0</v>
      </c>
      <c r="QJ37">
        <f>'k9'!OS40</f>
        <v>0</v>
      </c>
      <c r="QK37">
        <f>'k9'!OT40</f>
        <v>0</v>
      </c>
      <c r="QL37">
        <f>'k9'!OU40</f>
        <v>0</v>
      </c>
      <c r="QM37">
        <f>'k9'!OV40</f>
        <v>0</v>
      </c>
      <c r="QN37">
        <f>'k9'!OW40</f>
        <v>0</v>
      </c>
      <c r="QO37">
        <f>'k9'!OX40</f>
        <v>0</v>
      </c>
      <c r="QP37">
        <f>'k9'!OY40</f>
        <v>0</v>
      </c>
      <c r="QQ37">
        <f>'k9'!OZ40</f>
        <v>0</v>
      </c>
      <c r="QR37">
        <f>'k9'!PA40</f>
        <v>0</v>
      </c>
      <c r="QS37">
        <f>'k9'!PB40</f>
        <v>0</v>
      </c>
      <c r="QT37">
        <f>'k9'!PC40</f>
        <v>0</v>
      </c>
      <c r="QU37">
        <f>'k9'!PD40</f>
        <v>0</v>
      </c>
      <c r="QV37">
        <f>'k9'!PE40</f>
        <v>0</v>
      </c>
      <c r="QW37">
        <f>'k9'!PF40</f>
        <v>0</v>
      </c>
      <c r="QX37">
        <f>'k9'!PG40</f>
        <v>0</v>
      </c>
      <c r="QY37">
        <f>'k9'!PH40</f>
        <v>0</v>
      </c>
      <c r="QZ37">
        <f>'k9'!PI40</f>
        <v>0</v>
      </c>
      <c r="RA37">
        <f>'k9'!PJ40</f>
        <v>0</v>
      </c>
      <c r="RB37">
        <f>'k9'!PK40</f>
        <v>0</v>
      </c>
      <c r="RC37">
        <f>'k9'!PL40</f>
        <v>0</v>
      </c>
      <c r="RD37">
        <f>'k9'!PM40</f>
        <v>0</v>
      </c>
      <c r="RE37">
        <f>'k9'!PN40</f>
        <v>0</v>
      </c>
      <c r="RF37">
        <f>'k9'!PO40</f>
        <v>0</v>
      </c>
      <c r="RG37">
        <f>'k9'!PP40</f>
        <v>0</v>
      </c>
      <c r="RH37">
        <f>'k9'!PQ40</f>
        <v>0</v>
      </c>
      <c r="RI37">
        <f>'k9'!PR40</f>
        <v>0</v>
      </c>
      <c r="RJ37">
        <f>'k9'!PS40</f>
        <v>0</v>
      </c>
      <c r="RK37">
        <v>37</v>
      </c>
      <c r="RL37">
        <f>'k10'!NT40</f>
        <v>0</v>
      </c>
      <c r="RM37">
        <f>'k10'!NU40</f>
        <v>0</v>
      </c>
      <c r="RN37">
        <f>'k10'!NV40</f>
        <v>0</v>
      </c>
      <c r="RO37">
        <f>'k10'!NW40</f>
        <v>0</v>
      </c>
      <c r="RP37">
        <f>'k10'!NX40</f>
        <v>0</v>
      </c>
      <c r="RQ37">
        <f>'k10'!NY40</f>
        <v>0</v>
      </c>
      <c r="RR37">
        <f>'k10'!NZ40</f>
        <v>0</v>
      </c>
      <c r="RS37">
        <f>'k10'!OA40</f>
        <v>0</v>
      </c>
      <c r="RT37">
        <f>'k10'!OB40</f>
        <v>0</v>
      </c>
      <c r="RU37">
        <f>'k10'!OC40</f>
        <v>0</v>
      </c>
      <c r="RV37">
        <f>'k10'!OD40</f>
        <v>0</v>
      </c>
      <c r="RW37">
        <f>'k10'!OE40</f>
        <v>0</v>
      </c>
      <c r="RX37">
        <f>'k10'!OF40</f>
        <v>0</v>
      </c>
      <c r="RY37">
        <f>'k10'!OG40</f>
        <v>0</v>
      </c>
      <c r="RZ37">
        <f>'k10'!OH40</f>
        <v>0</v>
      </c>
      <c r="SA37">
        <f>'k10'!OI40</f>
        <v>0</v>
      </c>
      <c r="SB37">
        <f>'k10'!OJ40</f>
        <v>0</v>
      </c>
      <c r="SC37">
        <f>'k10'!OK40</f>
        <v>0</v>
      </c>
      <c r="SD37">
        <f>'k10'!OL40</f>
        <v>0</v>
      </c>
      <c r="SE37">
        <f>'k10'!OM40</f>
        <v>0</v>
      </c>
      <c r="SF37">
        <f>'k10'!ON40</f>
        <v>0</v>
      </c>
      <c r="SG37">
        <f>'k10'!OO40</f>
        <v>0</v>
      </c>
      <c r="SH37">
        <f>'k10'!OP40</f>
        <v>0</v>
      </c>
      <c r="SI37">
        <f>'k10'!OQ40</f>
        <v>0</v>
      </c>
      <c r="SJ37">
        <f>'k10'!OR40</f>
        <v>0</v>
      </c>
      <c r="SK37">
        <f>'k10'!OS40</f>
        <v>0</v>
      </c>
      <c r="SL37">
        <f>'k10'!OT40</f>
        <v>0</v>
      </c>
      <c r="SM37">
        <f>'k10'!OU40</f>
        <v>0</v>
      </c>
      <c r="SN37">
        <f>'k10'!OV40</f>
        <v>0</v>
      </c>
      <c r="SO37">
        <f>'k10'!OW40</f>
        <v>0</v>
      </c>
      <c r="SP37">
        <f>'k10'!OX40</f>
        <v>0</v>
      </c>
      <c r="SQ37">
        <f>'k10'!OY40</f>
        <v>0</v>
      </c>
      <c r="SR37">
        <f>'k10'!OZ40</f>
        <v>0</v>
      </c>
      <c r="SS37">
        <f>'k10'!PA40</f>
        <v>0</v>
      </c>
      <c r="ST37">
        <f>'k10'!PB40</f>
        <v>0</v>
      </c>
      <c r="SU37">
        <f>'k10'!PC40</f>
        <v>0</v>
      </c>
      <c r="SV37">
        <f>'k10'!PD40</f>
        <v>0</v>
      </c>
      <c r="SW37">
        <f>'k10'!PE40</f>
        <v>0</v>
      </c>
      <c r="SX37">
        <f>'k10'!PF40</f>
        <v>0</v>
      </c>
      <c r="SY37">
        <f>'k10'!PG40</f>
        <v>0</v>
      </c>
      <c r="SZ37">
        <f>'k10'!PH40</f>
        <v>0</v>
      </c>
      <c r="TA37">
        <f>'k10'!PI40</f>
        <v>0</v>
      </c>
      <c r="TB37">
        <f>'k10'!PJ40</f>
        <v>0</v>
      </c>
      <c r="TC37">
        <f>'k10'!PK40</f>
        <v>0</v>
      </c>
      <c r="TD37">
        <f>'k10'!PL40</f>
        <v>0</v>
      </c>
      <c r="TE37">
        <f>'k10'!PM40</f>
        <v>0</v>
      </c>
      <c r="TF37">
        <f>'k10'!PN40</f>
        <v>0</v>
      </c>
      <c r="TG37">
        <f>'k10'!PO40</f>
        <v>0</v>
      </c>
      <c r="TH37">
        <f>'k10'!PP40</f>
        <v>0</v>
      </c>
      <c r="TI37">
        <f>'k10'!PQ40</f>
        <v>0</v>
      </c>
      <c r="TJ37">
        <f>'k10'!PR40</f>
        <v>0</v>
      </c>
      <c r="TK37">
        <f>'k10'!PS40</f>
        <v>0</v>
      </c>
      <c r="TL37">
        <v>37</v>
      </c>
      <c r="TM37">
        <f>'k11'!NT40</f>
        <v>0</v>
      </c>
      <c r="TN37">
        <f>'k11'!NU40</f>
        <v>0</v>
      </c>
      <c r="TO37">
        <f>'k11'!NV40</f>
        <v>0</v>
      </c>
      <c r="TP37">
        <f>'k11'!NW40</f>
        <v>0</v>
      </c>
      <c r="TQ37">
        <f>'k11'!NX40</f>
        <v>0</v>
      </c>
      <c r="TR37">
        <f>'k11'!NY40</f>
        <v>0</v>
      </c>
      <c r="TS37">
        <f>'k11'!NZ40</f>
        <v>0</v>
      </c>
      <c r="TT37">
        <f>'k11'!OA40</f>
        <v>0</v>
      </c>
      <c r="TU37">
        <f>'k11'!OB40</f>
        <v>0</v>
      </c>
      <c r="TV37">
        <f>'k11'!OC40</f>
        <v>0</v>
      </c>
      <c r="TW37">
        <f>'k11'!OD40</f>
        <v>0</v>
      </c>
      <c r="TX37">
        <f>'k11'!OE40</f>
        <v>0</v>
      </c>
      <c r="TY37">
        <f>'k11'!OF40</f>
        <v>0</v>
      </c>
      <c r="TZ37">
        <f>'k11'!OG40</f>
        <v>0</v>
      </c>
      <c r="UA37">
        <f>'k11'!OH40</f>
        <v>0</v>
      </c>
      <c r="UB37">
        <f>'k11'!OI40</f>
        <v>0</v>
      </c>
      <c r="UC37">
        <f>'k11'!OJ40</f>
        <v>0</v>
      </c>
      <c r="UD37">
        <f>'k11'!OK40</f>
        <v>0</v>
      </c>
      <c r="UE37">
        <f>'k11'!OL40</f>
        <v>0</v>
      </c>
      <c r="UF37">
        <f>'k11'!OM40</f>
        <v>0</v>
      </c>
      <c r="UG37">
        <f>'k11'!ON40</f>
        <v>0</v>
      </c>
      <c r="UH37">
        <f>'k11'!OO40</f>
        <v>0</v>
      </c>
      <c r="UI37">
        <f>'k11'!OP40</f>
        <v>0</v>
      </c>
      <c r="UJ37">
        <f>'k11'!OQ40</f>
        <v>0</v>
      </c>
      <c r="UK37">
        <f>'k11'!OR40</f>
        <v>0</v>
      </c>
      <c r="UL37">
        <f>'k11'!OS40</f>
        <v>0</v>
      </c>
      <c r="UM37">
        <f>'k11'!OT40</f>
        <v>0</v>
      </c>
      <c r="UN37">
        <f>'k11'!OU40</f>
        <v>0</v>
      </c>
      <c r="UO37">
        <f>'k11'!OV40</f>
        <v>0</v>
      </c>
      <c r="UP37">
        <f>'k11'!OW40</f>
        <v>0</v>
      </c>
      <c r="UQ37">
        <f>'k11'!OX40</f>
        <v>0</v>
      </c>
      <c r="UR37">
        <f>'k11'!OY40</f>
        <v>0</v>
      </c>
      <c r="US37">
        <f>'k11'!OZ40</f>
        <v>0</v>
      </c>
      <c r="UT37">
        <f>'k11'!PA40</f>
        <v>0</v>
      </c>
      <c r="UU37">
        <f>'k11'!PB40</f>
        <v>0</v>
      </c>
      <c r="UV37">
        <f>'k11'!PC40</f>
        <v>0</v>
      </c>
      <c r="UW37">
        <f>'k11'!PD40</f>
        <v>0</v>
      </c>
      <c r="UX37">
        <f>'k11'!PE40</f>
        <v>0</v>
      </c>
      <c r="UY37">
        <f>'k11'!PF40</f>
        <v>0</v>
      </c>
      <c r="UZ37">
        <f>'k11'!PG40</f>
        <v>0</v>
      </c>
      <c r="VA37">
        <f>'k11'!PH40</f>
        <v>0</v>
      </c>
      <c r="VB37">
        <f>'k11'!PI40</f>
        <v>0</v>
      </c>
      <c r="VC37">
        <f>'k11'!PJ40</f>
        <v>0</v>
      </c>
      <c r="VD37">
        <f>'k11'!PK40</f>
        <v>0</v>
      </c>
      <c r="VE37">
        <f>'k11'!PL40</f>
        <v>0</v>
      </c>
      <c r="VF37">
        <f>'k11'!PM40</f>
        <v>0</v>
      </c>
      <c r="VG37">
        <f>'k11'!PN40</f>
        <v>0</v>
      </c>
      <c r="VH37">
        <f>'k11'!PO40</f>
        <v>0</v>
      </c>
      <c r="VI37">
        <f>'k11'!PP40</f>
        <v>0</v>
      </c>
      <c r="VJ37">
        <f>'k11'!PQ40</f>
        <v>0</v>
      </c>
      <c r="VK37">
        <f>'k11'!PR40</f>
        <v>0</v>
      </c>
      <c r="VL37">
        <f>'k11'!PS40</f>
        <v>0</v>
      </c>
      <c r="VM37">
        <v>37</v>
      </c>
      <c r="VN37">
        <f>'k12'!NT40</f>
        <v>0</v>
      </c>
      <c r="VO37">
        <f>'k12'!NU40</f>
        <v>0</v>
      </c>
      <c r="VP37">
        <f>'k12'!NV40</f>
        <v>0</v>
      </c>
      <c r="VQ37">
        <f>'k12'!NW40</f>
        <v>0</v>
      </c>
      <c r="VR37">
        <f>'k12'!NX40</f>
        <v>0</v>
      </c>
      <c r="VS37">
        <f>'k12'!NY40</f>
        <v>0</v>
      </c>
      <c r="VT37">
        <f>'k12'!NZ40</f>
        <v>0</v>
      </c>
      <c r="VU37">
        <f>'k12'!OA40</f>
        <v>0</v>
      </c>
      <c r="VV37">
        <f>'k12'!OB40</f>
        <v>0</v>
      </c>
      <c r="VW37">
        <f>'k12'!OC40</f>
        <v>0</v>
      </c>
      <c r="VX37">
        <f>'k12'!OD40</f>
        <v>0</v>
      </c>
      <c r="VY37">
        <f>'k12'!OE40</f>
        <v>0</v>
      </c>
      <c r="VZ37">
        <f>'k12'!OF40</f>
        <v>0</v>
      </c>
      <c r="WA37">
        <f>'k12'!OG40</f>
        <v>0</v>
      </c>
      <c r="WB37">
        <f>'k12'!OH40</f>
        <v>0</v>
      </c>
      <c r="WC37">
        <f>'k12'!OI40</f>
        <v>0</v>
      </c>
      <c r="WD37">
        <f>'k12'!OJ40</f>
        <v>0</v>
      </c>
      <c r="WE37">
        <f>'k12'!OK40</f>
        <v>0</v>
      </c>
      <c r="WF37">
        <f>'k12'!OL40</f>
        <v>0</v>
      </c>
      <c r="WG37">
        <f>'k12'!OM40</f>
        <v>0</v>
      </c>
      <c r="WH37">
        <f>'k12'!ON40</f>
        <v>0</v>
      </c>
      <c r="WI37">
        <f>'k12'!OO40</f>
        <v>0</v>
      </c>
      <c r="WJ37">
        <f>'k12'!OP40</f>
        <v>0</v>
      </c>
      <c r="WK37">
        <f>'k12'!OQ40</f>
        <v>0</v>
      </c>
      <c r="WL37">
        <f>'k12'!OR40</f>
        <v>0</v>
      </c>
      <c r="WM37">
        <f>'k12'!OS40</f>
        <v>0</v>
      </c>
      <c r="WN37">
        <f>'k12'!OT40</f>
        <v>0</v>
      </c>
      <c r="WO37">
        <f>'k12'!OU40</f>
        <v>0</v>
      </c>
      <c r="WP37">
        <f>'k12'!OV40</f>
        <v>0</v>
      </c>
      <c r="WQ37">
        <f>'k12'!OW40</f>
        <v>0</v>
      </c>
      <c r="WR37">
        <f>'k12'!OX40</f>
        <v>0</v>
      </c>
      <c r="WS37">
        <f>'k12'!OY40</f>
        <v>0</v>
      </c>
      <c r="WT37">
        <f>'k12'!OZ40</f>
        <v>0</v>
      </c>
      <c r="WU37">
        <f>'k12'!PA40</f>
        <v>0</v>
      </c>
      <c r="WV37">
        <f>'k12'!PB40</f>
        <v>0</v>
      </c>
      <c r="WW37">
        <f>'k12'!PC40</f>
        <v>0</v>
      </c>
      <c r="WX37">
        <f>'k12'!PD40</f>
        <v>0</v>
      </c>
      <c r="WY37">
        <f>'k12'!PE40</f>
        <v>0</v>
      </c>
      <c r="WZ37">
        <f>'k12'!PF40</f>
        <v>0</v>
      </c>
      <c r="XA37">
        <f>'k12'!PG40</f>
        <v>0</v>
      </c>
      <c r="XB37">
        <f>'k12'!PH40</f>
        <v>0</v>
      </c>
      <c r="XC37">
        <f>'k12'!PI40</f>
        <v>0</v>
      </c>
      <c r="XD37">
        <f>'k12'!PJ40</f>
        <v>0</v>
      </c>
      <c r="XE37">
        <f>'k12'!PK40</f>
        <v>0</v>
      </c>
      <c r="XF37">
        <f>'k12'!PL40</f>
        <v>0</v>
      </c>
      <c r="XG37">
        <f>'k12'!PM40</f>
        <v>0</v>
      </c>
      <c r="XH37">
        <f>'k12'!PN40</f>
        <v>0</v>
      </c>
      <c r="XI37">
        <f>'k12'!PO40</f>
        <v>0</v>
      </c>
      <c r="XJ37">
        <f>'k12'!PP40</f>
        <v>0</v>
      </c>
      <c r="XK37">
        <f>'k12'!PQ40</f>
        <v>0</v>
      </c>
      <c r="XL37">
        <f>'k12'!PR40</f>
        <v>0</v>
      </c>
      <c r="XM37">
        <f>'k12'!PS40</f>
        <v>0</v>
      </c>
      <c r="XN37">
        <v>37</v>
      </c>
      <c r="XO37">
        <f>'k13'!NT40</f>
        <v>0</v>
      </c>
      <c r="XP37">
        <f>'k13'!NU40</f>
        <v>0</v>
      </c>
      <c r="XQ37">
        <f>'k13'!NV40</f>
        <v>0</v>
      </c>
      <c r="XR37">
        <f>'k13'!NW40</f>
        <v>0</v>
      </c>
      <c r="XS37">
        <f>'k13'!NX40</f>
        <v>0</v>
      </c>
      <c r="XT37">
        <f>'k13'!NY40</f>
        <v>0</v>
      </c>
      <c r="XU37">
        <f>'k13'!NZ40</f>
        <v>0</v>
      </c>
      <c r="XV37">
        <f>'k13'!OA40</f>
        <v>0</v>
      </c>
      <c r="XW37">
        <f>'k13'!OB40</f>
        <v>0</v>
      </c>
      <c r="XX37">
        <f>'k13'!OC40</f>
        <v>0</v>
      </c>
      <c r="XY37">
        <f>'k13'!OD40</f>
        <v>0</v>
      </c>
      <c r="XZ37">
        <f>'k13'!OE40</f>
        <v>0</v>
      </c>
      <c r="YA37">
        <f>'k13'!OF40</f>
        <v>0</v>
      </c>
      <c r="YB37">
        <f>'k13'!OG40</f>
        <v>0</v>
      </c>
      <c r="YC37">
        <f>'k13'!OH40</f>
        <v>0</v>
      </c>
      <c r="YD37">
        <f>'k13'!OI40</f>
        <v>0</v>
      </c>
      <c r="YE37">
        <f>'k13'!OJ40</f>
        <v>0</v>
      </c>
      <c r="YF37">
        <f>'k13'!OK40</f>
        <v>0</v>
      </c>
      <c r="YG37">
        <f>'k13'!OL40</f>
        <v>0</v>
      </c>
      <c r="YH37">
        <f>'k13'!OM40</f>
        <v>0</v>
      </c>
      <c r="YI37">
        <f>'k13'!ON40</f>
        <v>0</v>
      </c>
      <c r="YJ37">
        <f>'k13'!OO40</f>
        <v>0</v>
      </c>
      <c r="YK37">
        <f>'k13'!OP40</f>
        <v>0</v>
      </c>
      <c r="YL37">
        <f>'k13'!OQ40</f>
        <v>0</v>
      </c>
      <c r="YM37">
        <f>'k13'!OR40</f>
        <v>0</v>
      </c>
      <c r="YN37">
        <f>'k13'!OS40</f>
        <v>0</v>
      </c>
      <c r="YO37">
        <f>'k13'!OT40</f>
        <v>0</v>
      </c>
      <c r="YP37">
        <f>'k13'!OU40</f>
        <v>0</v>
      </c>
      <c r="YQ37">
        <f>'k13'!OV40</f>
        <v>0</v>
      </c>
      <c r="YR37">
        <f>'k13'!OW40</f>
        <v>0</v>
      </c>
      <c r="YS37">
        <f>'k13'!OX40</f>
        <v>0</v>
      </c>
      <c r="YT37">
        <f>'k13'!OY40</f>
        <v>0</v>
      </c>
      <c r="YU37">
        <f>'k13'!OZ40</f>
        <v>0</v>
      </c>
      <c r="YV37">
        <f>'k13'!PA40</f>
        <v>0</v>
      </c>
      <c r="YW37">
        <f>'k13'!PB40</f>
        <v>0</v>
      </c>
      <c r="YX37">
        <f>'k13'!PC40</f>
        <v>0</v>
      </c>
      <c r="YY37">
        <f>'k13'!PD40</f>
        <v>0</v>
      </c>
      <c r="YZ37">
        <f>'k13'!PE40</f>
        <v>0</v>
      </c>
      <c r="ZA37">
        <f>'k13'!PF40</f>
        <v>0</v>
      </c>
      <c r="ZB37">
        <f>'k13'!PG40</f>
        <v>0</v>
      </c>
      <c r="ZC37">
        <f>'k13'!PH40</f>
        <v>0</v>
      </c>
      <c r="ZD37">
        <f>'k13'!PI40</f>
        <v>0</v>
      </c>
      <c r="ZE37">
        <f>'k13'!PJ40</f>
        <v>0</v>
      </c>
      <c r="ZF37">
        <f>'k13'!PK40</f>
        <v>0</v>
      </c>
      <c r="ZG37">
        <f>'k13'!PL40</f>
        <v>0</v>
      </c>
      <c r="ZH37">
        <f>'k13'!PM40</f>
        <v>0</v>
      </c>
      <c r="ZI37">
        <f>'k13'!PN40</f>
        <v>0</v>
      </c>
      <c r="ZJ37">
        <f>'k13'!PO40</f>
        <v>0</v>
      </c>
      <c r="ZK37">
        <f>'k13'!PP40</f>
        <v>0</v>
      </c>
      <c r="ZL37">
        <f>'k13'!PQ40</f>
        <v>0</v>
      </c>
      <c r="ZM37">
        <f>'k13'!PR40</f>
        <v>0</v>
      </c>
      <c r="ZN37">
        <f>'k13'!PS40</f>
        <v>0</v>
      </c>
      <c r="ZO37">
        <v>37</v>
      </c>
      <c r="ZP37">
        <f>'k14'!NT40</f>
        <v>0</v>
      </c>
      <c r="ZQ37">
        <f>'k14'!NU40</f>
        <v>0</v>
      </c>
      <c r="ZR37">
        <f>'k14'!NV40</f>
        <v>0</v>
      </c>
      <c r="ZS37">
        <f>'k14'!NW40</f>
        <v>0</v>
      </c>
      <c r="ZT37">
        <f>'k14'!NX40</f>
        <v>0</v>
      </c>
      <c r="ZU37">
        <f>'k14'!NY40</f>
        <v>0</v>
      </c>
      <c r="ZV37">
        <f>'k14'!NZ40</f>
        <v>0</v>
      </c>
      <c r="ZW37">
        <f>'k14'!OA40</f>
        <v>0</v>
      </c>
      <c r="ZX37">
        <f>'k14'!OB40</f>
        <v>0</v>
      </c>
      <c r="ZY37">
        <f>'k14'!OC40</f>
        <v>0</v>
      </c>
      <c r="ZZ37">
        <f>'k14'!OD40</f>
        <v>0</v>
      </c>
      <c r="AAA37">
        <f>'k14'!OE40</f>
        <v>0</v>
      </c>
      <c r="AAB37">
        <f>'k14'!OF40</f>
        <v>0</v>
      </c>
      <c r="AAC37">
        <f>'k14'!OG40</f>
        <v>0</v>
      </c>
      <c r="AAD37">
        <f>'k14'!OH40</f>
        <v>0</v>
      </c>
      <c r="AAE37">
        <f>'k14'!OI40</f>
        <v>0</v>
      </c>
      <c r="AAF37">
        <f>'k14'!OJ40</f>
        <v>0</v>
      </c>
      <c r="AAG37">
        <f>'k14'!OK40</f>
        <v>0</v>
      </c>
      <c r="AAH37">
        <f>'k14'!OL40</f>
        <v>0</v>
      </c>
      <c r="AAI37">
        <f>'k14'!OM40</f>
        <v>0</v>
      </c>
      <c r="AAJ37">
        <f>'k14'!ON40</f>
        <v>0</v>
      </c>
      <c r="AAK37">
        <f>'k14'!OO40</f>
        <v>0</v>
      </c>
      <c r="AAL37">
        <f>'k14'!OP40</f>
        <v>0</v>
      </c>
      <c r="AAM37">
        <f>'k14'!OQ40</f>
        <v>0</v>
      </c>
      <c r="AAN37">
        <f>'k14'!OR40</f>
        <v>0</v>
      </c>
      <c r="AAO37">
        <f>'k14'!OS40</f>
        <v>0</v>
      </c>
      <c r="AAP37">
        <f>'k14'!OT40</f>
        <v>0</v>
      </c>
      <c r="AAQ37">
        <f>'k14'!OU40</f>
        <v>0</v>
      </c>
      <c r="AAR37">
        <f>'k14'!OV40</f>
        <v>0</v>
      </c>
      <c r="AAS37">
        <f>'k14'!OW40</f>
        <v>0</v>
      </c>
      <c r="AAT37">
        <f>'k14'!OX40</f>
        <v>0</v>
      </c>
      <c r="AAU37">
        <f>'k14'!OY40</f>
        <v>0</v>
      </c>
      <c r="AAV37">
        <f>'k14'!OZ40</f>
        <v>0</v>
      </c>
      <c r="AAW37">
        <f>'k14'!PA40</f>
        <v>0</v>
      </c>
      <c r="AAX37">
        <f>'k14'!PB40</f>
        <v>0</v>
      </c>
      <c r="AAY37">
        <f>'k14'!PC40</f>
        <v>0</v>
      </c>
      <c r="AAZ37">
        <f>'k14'!PD40</f>
        <v>0</v>
      </c>
      <c r="ABA37">
        <f>'k14'!PE40</f>
        <v>0</v>
      </c>
      <c r="ABB37">
        <f>'k14'!PF40</f>
        <v>0</v>
      </c>
      <c r="ABC37">
        <f>'k14'!PG40</f>
        <v>0</v>
      </c>
      <c r="ABD37">
        <f>'k14'!PH40</f>
        <v>0</v>
      </c>
      <c r="ABE37">
        <f>'k14'!PI40</f>
        <v>0</v>
      </c>
      <c r="ABF37">
        <f>'k14'!PJ40</f>
        <v>0</v>
      </c>
      <c r="ABG37">
        <f>'k14'!PK40</f>
        <v>0</v>
      </c>
      <c r="ABH37">
        <f>'k14'!PL40</f>
        <v>0</v>
      </c>
      <c r="ABI37">
        <f>'k14'!PM40</f>
        <v>0</v>
      </c>
      <c r="ABJ37">
        <f>'k14'!PN40</f>
        <v>0</v>
      </c>
      <c r="ABK37">
        <f>'k14'!PO40</f>
        <v>0</v>
      </c>
      <c r="ABL37">
        <f>'k14'!PP40</f>
        <v>0</v>
      </c>
      <c r="ABM37">
        <f>'k14'!PQ40</f>
        <v>0</v>
      </c>
      <c r="ABN37">
        <f>'k14'!PR40</f>
        <v>0</v>
      </c>
      <c r="ABO37">
        <f>'k14'!PS40</f>
        <v>0</v>
      </c>
      <c r="ABP37">
        <v>37</v>
      </c>
      <c r="ABQ37">
        <f>'k15'!NT40</f>
        <v>0</v>
      </c>
      <c r="ABR37">
        <f>'k15'!NU40</f>
        <v>0</v>
      </c>
      <c r="ABS37">
        <f>'k15'!NV40</f>
        <v>0</v>
      </c>
      <c r="ABT37">
        <f>'k15'!NW40</f>
        <v>0</v>
      </c>
      <c r="ABU37">
        <f>'k15'!NX40</f>
        <v>0</v>
      </c>
      <c r="ABV37">
        <f>'k15'!NY40</f>
        <v>0</v>
      </c>
      <c r="ABW37">
        <f>'k15'!NZ40</f>
        <v>0</v>
      </c>
      <c r="ABX37">
        <f>'k15'!OA40</f>
        <v>0</v>
      </c>
      <c r="ABY37">
        <f>'k15'!OB40</f>
        <v>0</v>
      </c>
      <c r="ABZ37">
        <f>'k15'!OC40</f>
        <v>0</v>
      </c>
      <c r="ACA37">
        <f>'k15'!OD40</f>
        <v>0</v>
      </c>
      <c r="ACB37">
        <f>'k15'!OE40</f>
        <v>0</v>
      </c>
      <c r="ACC37">
        <f>'k15'!OF40</f>
        <v>0</v>
      </c>
      <c r="ACD37">
        <f>'k15'!OG40</f>
        <v>0</v>
      </c>
      <c r="ACE37">
        <f>'k15'!OH40</f>
        <v>0</v>
      </c>
      <c r="ACF37">
        <f>'k15'!OI40</f>
        <v>0</v>
      </c>
      <c r="ACG37">
        <f>'k15'!OJ40</f>
        <v>0</v>
      </c>
      <c r="ACH37">
        <f>'k15'!OK40</f>
        <v>0</v>
      </c>
      <c r="ACI37">
        <f>'k15'!OL40</f>
        <v>0</v>
      </c>
      <c r="ACJ37">
        <f>'k15'!OM40</f>
        <v>0</v>
      </c>
      <c r="ACK37">
        <f>'k15'!ON40</f>
        <v>0</v>
      </c>
      <c r="ACL37">
        <f>'k15'!OO40</f>
        <v>0</v>
      </c>
      <c r="ACM37">
        <f>'k15'!OP40</f>
        <v>0</v>
      </c>
      <c r="ACN37">
        <f>'k15'!OQ40</f>
        <v>0</v>
      </c>
      <c r="ACO37">
        <f>'k15'!OR40</f>
        <v>0</v>
      </c>
      <c r="ACP37">
        <f>'k15'!OS40</f>
        <v>0</v>
      </c>
      <c r="ACQ37">
        <f>'k15'!OT40</f>
        <v>0</v>
      </c>
      <c r="ACR37">
        <f>'k15'!OU40</f>
        <v>0</v>
      </c>
      <c r="ACS37">
        <f>'k15'!OV40</f>
        <v>0</v>
      </c>
      <c r="ACT37">
        <f>'k15'!OW40</f>
        <v>0</v>
      </c>
      <c r="ACU37">
        <f>'k15'!OX40</f>
        <v>0</v>
      </c>
      <c r="ACV37">
        <f>'k15'!OY40</f>
        <v>0</v>
      </c>
      <c r="ACW37">
        <f>'k15'!OZ40</f>
        <v>0</v>
      </c>
      <c r="ACX37">
        <f>'k15'!PA40</f>
        <v>0</v>
      </c>
      <c r="ACY37">
        <f>'k15'!PB40</f>
        <v>0</v>
      </c>
      <c r="ACZ37">
        <f>'k15'!PC40</f>
        <v>0</v>
      </c>
      <c r="ADA37">
        <f>'k15'!PD40</f>
        <v>0</v>
      </c>
      <c r="ADB37">
        <f>'k15'!PE40</f>
        <v>0</v>
      </c>
      <c r="ADC37">
        <f>'k15'!PF40</f>
        <v>0</v>
      </c>
      <c r="ADD37">
        <f>'k15'!PG40</f>
        <v>0</v>
      </c>
      <c r="ADE37">
        <f>'k15'!PH40</f>
        <v>0</v>
      </c>
      <c r="ADF37">
        <f>'k15'!PI40</f>
        <v>0</v>
      </c>
      <c r="ADG37">
        <f>'k15'!PJ40</f>
        <v>0</v>
      </c>
      <c r="ADH37">
        <f>'k15'!PK40</f>
        <v>0</v>
      </c>
      <c r="ADI37">
        <f>'k15'!PL40</f>
        <v>0</v>
      </c>
      <c r="ADJ37">
        <f>'k15'!PM40</f>
        <v>0</v>
      </c>
      <c r="ADK37">
        <f>'k15'!PN40</f>
        <v>0</v>
      </c>
      <c r="ADL37">
        <f>'k15'!PO40</f>
        <v>0</v>
      </c>
      <c r="ADM37">
        <f>'k15'!PP40</f>
        <v>0</v>
      </c>
      <c r="ADN37">
        <f>'k15'!PQ40</f>
        <v>0</v>
      </c>
      <c r="ADO37">
        <f>'k15'!PR40</f>
        <v>0</v>
      </c>
      <c r="ADP37">
        <f>'k15'!PS40</f>
        <v>0</v>
      </c>
      <c r="ADQ37">
        <v>37</v>
      </c>
      <c r="ADR37">
        <f>'k16'!NT40</f>
        <v>0</v>
      </c>
      <c r="ADS37">
        <f>'k16'!NU40</f>
        <v>0</v>
      </c>
      <c r="ADT37">
        <f>'k16'!NV40</f>
        <v>0</v>
      </c>
      <c r="ADU37">
        <f>'k16'!NW40</f>
        <v>0</v>
      </c>
      <c r="ADV37">
        <f>'k16'!NX40</f>
        <v>0</v>
      </c>
      <c r="ADW37">
        <f>'k16'!NY40</f>
        <v>0</v>
      </c>
      <c r="ADX37">
        <f>'k16'!NZ40</f>
        <v>0</v>
      </c>
      <c r="ADY37">
        <f>'k16'!OA40</f>
        <v>0</v>
      </c>
      <c r="ADZ37">
        <f>'k16'!OB40</f>
        <v>0</v>
      </c>
      <c r="AEA37">
        <f>'k16'!OC40</f>
        <v>0</v>
      </c>
      <c r="AEB37">
        <f>'k16'!OD40</f>
        <v>0</v>
      </c>
      <c r="AEC37">
        <f>'k16'!OE40</f>
        <v>0</v>
      </c>
      <c r="AED37">
        <f>'k16'!OF40</f>
        <v>0</v>
      </c>
      <c r="AEE37">
        <f>'k16'!OG40</f>
        <v>0</v>
      </c>
      <c r="AEF37">
        <f>'k16'!OH40</f>
        <v>0</v>
      </c>
      <c r="AEG37">
        <f>'k16'!OI40</f>
        <v>0</v>
      </c>
      <c r="AEH37">
        <f>'k16'!OJ40</f>
        <v>0</v>
      </c>
      <c r="AEI37">
        <f>'k16'!OK40</f>
        <v>0</v>
      </c>
      <c r="AEJ37">
        <f>'k16'!OL40</f>
        <v>0</v>
      </c>
      <c r="AEK37">
        <f>'k16'!OM40</f>
        <v>0</v>
      </c>
      <c r="AEL37">
        <f>'k16'!ON40</f>
        <v>0</v>
      </c>
      <c r="AEM37">
        <f>'k16'!OO40</f>
        <v>0</v>
      </c>
      <c r="AEN37">
        <f>'k16'!OP40</f>
        <v>0</v>
      </c>
      <c r="AEO37">
        <f>'k16'!OQ40</f>
        <v>0</v>
      </c>
      <c r="AEP37">
        <f>'k16'!OR40</f>
        <v>0</v>
      </c>
      <c r="AEQ37">
        <f>'k16'!OS40</f>
        <v>0</v>
      </c>
      <c r="AER37">
        <f>'k16'!OT40</f>
        <v>0</v>
      </c>
      <c r="AES37">
        <f>'k16'!OU40</f>
        <v>0</v>
      </c>
      <c r="AET37">
        <f>'k16'!OV40</f>
        <v>0</v>
      </c>
      <c r="AEU37">
        <f>'k16'!OW40</f>
        <v>0</v>
      </c>
      <c r="AEV37">
        <f>'k16'!OX40</f>
        <v>0</v>
      </c>
      <c r="AEW37">
        <f>'k16'!OY40</f>
        <v>0</v>
      </c>
      <c r="AEX37">
        <f>'k16'!OZ40</f>
        <v>0</v>
      </c>
      <c r="AEY37">
        <f>'k16'!PA40</f>
        <v>0</v>
      </c>
      <c r="AEZ37">
        <f>'k16'!PB40</f>
        <v>0</v>
      </c>
      <c r="AFA37">
        <f>'k16'!PC40</f>
        <v>0</v>
      </c>
      <c r="AFB37">
        <f>'k16'!PD40</f>
        <v>0</v>
      </c>
      <c r="AFC37">
        <f>'k16'!PE40</f>
        <v>0</v>
      </c>
      <c r="AFD37">
        <f>'k16'!PF40</f>
        <v>0</v>
      </c>
      <c r="AFE37">
        <f>'k16'!PG40</f>
        <v>0</v>
      </c>
      <c r="AFF37">
        <f>'k16'!PH40</f>
        <v>0</v>
      </c>
      <c r="AFG37">
        <f>'k16'!PI40</f>
        <v>0</v>
      </c>
      <c r="AFH37">
        <f>'k16'!PJ40</f>
        <v>0</v>
      </c>
      <c r="AFI37">
        <f>'k16'!PK40</f>
        <v>0</v>
      </c>
      <c r="AFJ37">
        <f>'k16'!PL40</f>
        <v>0</v>
      </c>
      <c r="AFK37">
        <f>'k16'!PM40</f>
        <v>0</v>
      </c>
      <c r="AFL37">
        <f>'k16'!PN40</f>
        <v>0</v>
      </c>
      <c r="AFM37">
        <f>'k16'!PO40</f>
        <v>0</v>
      </c>
      <c r="AFN37">
        <f>'k16'!PP40</f>
        <v>0</v>
      </c>
      <c r="AFO37">
        <f>'k16'!PQ40</f>
        <v>0</v>
      </c>
      <c r="AFP37">
        <f>'k16'!PR40</f>
        <v>0</v>
      </c>
      <c r="AFQ37">
        <f>'k16'!PS40</f>
        <v>0</v>
      </c>
      <c r="AFR37">
        <v>37</v>
      </c>
      <c r="AFS37">
        <f>'k17'!NT40</f>
        <v>0</v>
      </c>
      <c r="AFT37">
        <f>'k17'!NU40</f>
        <v>0</v>
      </c>
      <c r="AFU37">
        <f>'k17'!NV40</f>
        <v>0</v>
      </c>
      <c r="AFV37">
        <f>'k17'!NW40</f>
        <v>0</v>
      </c>
      <c r="AFW37">
        <f>'k17'!NX40</f>
        <v>0</v>
      </c>
      <c r="AFX37">
        <f>'k17'!NY40</f>
        <v>0</v>
      </c>
      <c r="AFY37">
        <f>'k17'!NZ40</f>
        <v>0</v>
      </c>
      <c r="AFZ37">
        <f>'k17'!OA40</f>
        <v>0</v>
      </c>
      <c r="AGA37">
        <f>'k17'!OB40</f>
        <v>0</v>
      </c>
      <c r="AGB37">
        <f>'k17'!OC40</f>
        <v>0</v>
      </c>
      <c r="AGC37">
        <f>'k17'!OD40</f>
        <v>0</v>
      </c>
      <c r="AGD37">
        <f>'k17'!OE40</f>
        <v>0</v>
      </c>
      <c r="AGE37">
        <f>'k17'!OF40</f>
        <v>0</v>
      </c>
      <c r="AGF37">
        <f>'k17'!OG40</f>
        <v>0</v>
      </c>
      <c r="AGG37">
        <f>'k17'!OH40</f>
        <v>0</v>
      </c>
      <c r="AGH37">
        <f>'k17'!OI40</f>
        <v>0</v>
      </c>
      <c r="AGI37">
        <f>'k17'!OJ40</f>
        <v>0</v>
      </c>
      <c r="AGJ37">
        <f>'k17'!OK40</f>
        <v>0</v>
      </c>
      <c r="AGK37">
        <f>'k17'!OL40</f>
        <v>0</v>
      </c>
      <c r="AGL37">
        <f>'k17'!OM40</f>
        <v>0</v>
      </c>
      <c r="AGM37">
        <f>'k17'!ON40</f>
        <v>0</v>
      </c>
      <c r="AGN37">
        <f>'k17'!OO40</f>
        <v>0</v>
      </c>
      <c r="AGO37">
        <f>'k17'!OP40</f>
        <v>0</v>
      </c>
      <c r="AGP37">
        <f>'k17'!OQ40</f>
        <v>0</v>
      </c>
      <c r="AGQ37">
        <f>'k17'!OR40</f>
        <v>0</v>
      </c>
      <c r="AGR37">
        <f>'k17'!OS40</f>
        <v>0</v>
      </c>
      <c r="AGS37">
        <f>'k17'!OT40</f>
        <v>0</v>
      </c>
      <c r="AGT37">
        <f>'k17'!OU40</f>
        <v>0</v>
      </c>
      <c r="AGU37">
        <f>'k17'!OV40</f>
        <v>0</v>
      </c>
      <c r="AGV37">
        <f>'k17'!OW40</f>
        <v>0</v>
      </c>
      <c r="AGW37">
        <f>'k17'!OX40</f>
        <v>0</v>
      </c>
      <c r="AGX37">
        <f>'k17'!OY40</f>
        <v>0</v>
      </c>
      <c r="AGY37">
        <f>'k17'!OZ40</f>
        <v>0</v>
      </c>
      <c r="AGZ37">
        <f>'k17'!PA40</f>
        <v>0</v>
      </c>
      <c r="AHA37">
        <f>'k17'!PB40</f>
        <v>0</v>
      </c>
      <c r="AHB37">
        <f>'k17'!PC40</f>
        <v>0</v>
      </c>
      <c r="AHC37">
        <f>'k17'!PD40</f>
        <v>0</v>
      </c>
      <c r="AHD37">
        <f>'k17'!PE40</f>
        <v>0</v>
      </c>
      <c r="AHE37">
        <f>'k17'!PF40</f>
        <v>0</v>
      </c>
      <c r="AHF37">
        <f>'k17'!PG40</f>
        <v>0</v>
      </c>
      <c r="AHG37">
        <f>'k17'!PH40</f>
        <v>0</v>
      </c>
      <c r="AHH37">
        <f>'k17'!PI40</f>
        <v>0</v>
      </c>
      <c r="AHI37">
        <f>'k17'!PJ40</f>
        <v>0</v>
      </c>
      <c r="AHJ37">
        <f>'k17'!PK40</f>
        <v>0</v>
      </c>
      <c r="AHK37">
        <f>'k17'!PL40</f>
        <v>0</v>
      </c>
      <c r="AHL37">
        <f>'k17'!PM40</f>
        <v>0</v>
      </c>
      <c r="AHM37">
        <f>'k17'!PN40</f>
        <v>0</v>
      </c>
      <c r="AHN37">
        <f>'k17'!PO40</f>
        <v>0</v>
      </c>
      <c r="AHO37">
        <f>'k17'!PP40</f>
        <v>0</v>
      </c>
      <c r="AHP37">
        <f>'k17'!PQ40</f>
        <v>0</v>
      </c>
      <c r="AHQ37">
        <f>'k17'!PR40</f>
        <v>0</v>
      </c>
      <c r="AHR37">
        <f>'k17'!PS40</f>
        <v>0</v>
      </c>
      <c r="AHS37">
        <v>37</v>
      </c>
      <c r="AHT37">
        <f>'k18'!NT40</f>
        <v>0</v>
      </c>
      <c r="AHU37">
        <f>'k18'!NU40</f>
        <v>0</v>
      </c>
      <c r="AHV37">
        <f>'k18'!NV40</f>
        <v>0</v>
      </c>
      <c r="AHW37">
        <f>'k18'!NW40</f>
        <v>0</v>
      </c>
      <c r="AHX37">
        <f>'k18'!NX40</f>
        <v>0</v>
      </c>
      <c r="AHY37">
        <f>'k18'!NY40</f>
        <v>0</v>
      </c>
      <c r="AHZ37">
        <f>'k18'!NZ40</f>
        <v>0</v>
      </c>
      <c r="AIA37">
        <f>'k18'!OA40</f>
        <v>0</v>
      </c>
      <c r="AIB37">
        <f>'k18'!OB40</f>
        <v>0</v>
      </c>
      <c r="AIC37">
        <f>'k18'!OC40</f>
        <v>0</v>
      </c>
      <c r="AID37">
        <f>'k18'!OD40</f>
        <v>0</v>
      </c>
      <c r="AIE37">
        <f>'k18'!OE40</f>
        <v>0</v>
      </c>
      <c r="AIF37">
        <f>'k18'!OF40</f>
        <v>0</v>
      </c>
      <c r="AIG37">
        <f>'k18'!OG40</f>
        <v>0</v>
      </c>
      <c r="AIH37">
        <f>'k18'!OH40</f>
        <v>0</v>
      </c>
      <c r="AII37">
        <f>'k18'!OI40</f>
        <v>0</v>
      </c>
      <c r="AIJ37">
        <f>'k18'!OJ40</f>
        <v>0</v>
      </c>
      <c r="AIK37">
        <f>'k18'!OK40</f>
        <v>0</v>
      </c>
      <c r="AIL37">
        <f>'k18'!OL40</f>
        <v>0</v>
      </c>
      <c r="AIM37">
        <f>'k18'!OM40</f>
        <v>0</v>
      </c>
      <c r="AIN37">
        <f>'k18'!ON40</f>
        <v>0</v>
      </c>
      <c r="AIO37">
        <f>'k18'!OO40</f>
        <v>0</v>
      </c>
      <c r="AIP37">
        <f>'k18'!OP40</f>
        <v>0</v>
      </c>
      <c r="AIQ37">
        <f>'k18'!OQ40</f>
        <v>0</v>
      </c>
      <c r="AIR37">
        <f>'k18'!OR40</f>
        <v>0</v>
      </c>
      <c r="AIS37">
        <f>'k18'!OS40</f>
        <v>0</v>
      </c>
      <c r="AIT37">
        <f>'k18'!OT40</f>
        <v>0</v>
      </c>
      <c r="AIU37">
        <f>'k18'!OU40</f>
        <v>0</v>
      </c>
      <c r="AIV37">
        <f>'k18'!OV40</f>
        <v>0</v>
      </c>
      <c r="AIW37">
        <f>'k18'!OW40</f>
        <v>0</v>
      </c>
      <c r="AIX37">
        <f>'k18'!OX40</f>
        <v>0</v>
      </c>
      <c r="AIY37">
        <f>'k18'!OY40</f>
        <v>0</v>
      </c>
      <c r="AIZ37">
        <f>'k18'!OZ40</f>
        <v>0</v>
      </c>
      <c r="AJA37">
        <f>'k18'!PA40</f>
        <v>0</v>
      </c>
      <c r="AJB37">
        <f>'k18'!PB40</f>
        <v>0</v>
      </c>
      <c r="AJC37">
        <f>'k18'!PC40</f>
        <v>0</v>
      </c>
      <c r="AJD37">
        <f>'k18'!PD40</f>
        <v>0</v>
      </c>
      <c r="AJE37">
        <f>'k18'!PE40</f>
        <v>0</v>
      </c>
      <c r="AJF37">
        <f>'k18'!PF40</f>
        <v>0</v>
      </c>
      <c r="AJG37">
        <f>'k18'!PG40</f>
        <v>0</v>
      </c>
      <c r="AJH37">
        <f>'k18'!PH40</f>
        <v>0</v>
      </c>
      <c r="AJI37">
        <f>'k18'!PI40</f>
        <v>0</v>
      </c>
      <c r="AJJ37">
        <f>'k18'!PJ40</f>
        <v>0</v>
      </c>
      <c r="AJK37">
        <f>'k18'!PK40</f>
        <v>0</v>
      </c>
      <c r="AJL37">
        <f>'k18'!PL40</f>
        <v>0</v>
      </c>
      <c r="AJM37">
        <f>'k18'!PM40</f>
        <v>0</v>
      </c>
      <c r="AJN37">
        <f>'k18'!PN40</f>
        <v>0</v>
      </c>
      <c r="AJO37">
        <f>'k18'!PO40</f>
        <v>0</v>
      </c>
      <c r="AJP37">
        <f>'k18'!PP40</f>
        <v>0</v>
      </c>
      <c r="AJQ37">
        <f>'k18'!PQ40</f>
        <v>0</v>
      </c>
      <c r="AJR37">
        <f>'k18'!PR40</f>
        <v>0</v>
      </c>
      <c r="AJS37">
        <f>'k18'!PS40</f>
        <v>0</v>
      </c>
      <c r="AJT37">
        <v>37</v>
      </c>
      <c r="AJU37">
        <f>'k19'!NT40</f>
        <v>0</v>
      </c>
      <c r="AJV37">
        <f>'k19'!NU40</f>
        <v>0</v>
      </c>
      <c r="AJW37">
        <f>'k19'!NV40</f>
        <v>0</v>
      </c>
      <c r="AJX37">
        <f>'k19'!NW40</f>
        <v>0</v>
      </c>
      <c r="AJY37">
        <f>'k19'!NX40</f>
        <v>0</v>
      </c>
      <c r="AJZ37">
        <f>'k19'!NY40</f>
        <v>0</v>
      </c>
      <c r="AKA37">
        <f>'k19'!NZ40</f>
        <v>0</v>
      </c>
      <c r="AKB37">
        <f>'k19'!OA40</f>
        <v>0</v>
      </c>
      <c r="AKC37">
        <f>'k19'!OB40</f>
        <v>0</v>
      </c>
      <c r="AKD37">
        <f>'k19'!OC40</f>
        <v>0</v>
      </c>
      <c r="AKE37">
        <f>'k19'!OD40</f>
        <v>0</v>
      </c>
      <c r="AKF37">
        <f>'k19'!OE40</f>
        <v>0</v>
      </c>
      <c r="AKG37">
        <f>'k19'!OF40</f>
        <v>0</v>
      </c>
      <c r="AKH37">
        <f>'k19'!OG40</f>
        <v>0</v>
      </c>
      <c r="AKI37">
        <f>'k19'!OH40</f>
        <v>0</v>
      </c>
      <c r="AKJ37">
        <f>'k19'!OI40</f>
        <v>0</v>
      </c>
      <c r="AKK37">
        <f>'k19'!OJ40</f>
        <v>0</v>
      </c>
      <c r="AKL37">
        <f>'k19'!OK40</f>
        <v>0</v>
      </c>
      <c r="AKM37">
        <f>'k19'!OL40</f>
        <v>0</v>
      </c>
      <c r="AKN37">
        <f>'k19'!OM40</f>
        <v>0</v>
      </c>
      <c r="AKO37">
        <f>'k19'!ON40</f>
        <v>0</v>
      </c>
      <c r="AKP37">
        <f>'k19'!OO40</f>
        <v>0</v>
      </c>
      <c r="AKQ37">
        <f>'k19'!OP40</f>
        <v>0</v>
      </c>
      <c r="AKR37">
        <f>'k19'!OQ40</f>
        <v>0</v>
      </c>
      <c r="AKS37">
        <f>'k19'!OR40</f>
        <v>0</v>
      </c>
      <c r="AKT37">
        <f>'k19'!OS40</f>
        <v>0</v>
      </c>
      <c r="AKU37">
        <f>'k19'!OT40</f>
        <v>0</v>
      </c>
      <c r="AKV37">
        <f>'k19'!OU40</f>
        <v>0</v>
      </c>
      <c r="AKW37">
        <f>'k19'!OV40</f>
        <v>0</v>
      </c>
      <c r="AKX37">
        <f>'k19'!OW40</f>
        <v>0</v>
      </c>
      <c r="AKY37">
        <f>'k19'!OX40</f>
        <v>0</v>
      </c>
      <c r="AKZ37">
        <f>'k19'!OY40</f>
        <v>0</v>
      </c>
      <c r="ALA37">
        <f>'k19'!OZ40</f>
        <v>0</v>
      </c>
      <c r="ALB37">
        <f>'k19'!PA40</f>
        <v>0</v>
      </c>
      <c r="ALC37">
        <f>'k19'!PB40</f>
        <v>0</v>
      </c>
      <c r="ALD37">
        <f>'k19'!PC40</f>
        <v>0</v>
      </c>
      <c r="ALE37">
        <f>'k19'!PD40</f>
        <v>0</v>
      </c>
      <c r="ALF37">
        <f>'k19'!PE40</f>
        <v>0</v>
      </c>
      <c r="ALG37">
        <f>'k19'!PF40</f>
        <v>0</v>
      </c>
      <c r="ALH37">
        <f>'k19'!PG40</f>
        <v>0</v>
      </c>
      <c r="ALI37">
        <f>'k19'!PH40</f>
        <v>0</v>
      </c>
      <c r="ALJ37">
        <f>'k19'!PI40</f>
        <v>0</v>
      </c>
      <c r="ALK37">
        <f>'k19'!PJ40</f>
        <v>0</v>
      </c>
      <c r="ALL37">
        <f>'k19'!PK40</f>
        <v>0</v>
      </c>
      <c r="ALM37">
        <f>'k19'!PL40</f>
        <v>0</v>
      </c>
      <c r="ALN37">
        <f>'k19'!PM40</f>
        <v>0</v>
      </c>
      <c r="ALO37">
        <f>'k19'!PN40</f>
        <v>0</v>
      </c>
      <c r="ALP37">
        <f>'k19'!PO40</f>
        <v>0</v>
      </c>
      <c r="ALQ37">
        <f>'k19'!PP40</f>
        <v>0</v>
      </c>
      <c r="ALR37">
        <f>'k19'!PQ40</f>
        <v>0</v>
      </c>
      <c r="ALS37">
        <f>'k19'!PR40</f>
        <v>0</v>
      </c>
      <c r="ALT37">
        <f>'k19'!PS40</f>
        <v>0</v>
      </c>
      <c r="ALU37">
        <v>37</v>
      </c>
      <c r="ALV37">
        <f>'k20'!NT40</f>
        <v>0</v>
      </c>
      <c r="ALW37">
        <f>'k20'!NU40</f>
        <v>0</v>
      </c>
      <c r="ALX37">
        <f>'k20'!NV40</f>
        <v>0</v>
      </c>
      <c r="ALY37">
        <f>'k20'!NW40</f>
        <v>0</v>
      </c>
      <c r="ALZ37">
        <f>'k20'!NX40</f>
        <v>0</v>
      </c>
      <c r="AMA37">
        <f>'k20'!NY40</f>
        <v>0</v>
      </c>
      <c r="AMB37">
        <f>'k20'!NZ40</f>
        <v>0</v>
      </c>
      <c r="AMC37">
        <f>'k20'!OA40</f>
        <v>0</v>
      </c>
      <c r="AMD37">
        <f>'k20'!OB40</f>
        <v>0</v>
      </c>
      <c r="AME37">
        <f>'k20'!OC40</f>
        <v>0</v>
      </c>
      <c r="AMF37">
        <f>'k20'!OD40</f>
        <v>0</v>
      </c>
      <c r="AMG37">
        <f>'k20'!OE40</f>
        <v>0</v>
      </c>
      <c r="AMH37">
        <f>'k20'!OF40</f>
        <v>0</v>
      </c>
      <c r="AMI37">
        <f>'k20'!OG40</f>
        <v>0</v>
      </c>
      <c r="AMJ37">
        <f>'k20'!OH40</f>
        <v>0</v>
      </c>
      <c r="AMK37">
        <f>'k20'!OI40</f>
        <v>0</v>
      </c>
      <c r="AML37">
        <f>'k20'!OJ40</f>
        <v>0</v>
      </c>
      <c r="AMM37">
        <f>'k20'!OK40</f>
        <v>0</v>
      </c>
      <c r="AMN37">
        <f>'k20'!OL40</f>
        <v>0</v>
      </c>
      <c r="AMO37">
        <f>'k20'!OM40</f>
        <v>0</v>
      </c>
      <c r="AMP37">
        <f>'k20'!ON40</f>
        <v>0</v>
      </c>
      <c r="AMQ37">
        <f>'k20'!OO40</f>
        <v>0</v>
      </c>
      <c r="AMR37">
        <f>'k20'!OP40</f>
        <v>0</v>
      </c>
      <c r="AMS37">
        <f>'k20'!OQ40</f>
        <v>0</v>
      </c>
      <c r="AMT37">
        <f>'k20'!OR40</f>
        <v>0</v>
      </c>
      <c r="AMU37">
        <f>'k20'!OS40</f>
        <v>0</v>
      </c>
      <c r="AMV37">
        <f>'k20'!OT40</f>
        <v>0</v>
      </c>
      <c r="AMW37">
        <f>'k20'!OU40</f>
        <v>0</v>
      </c>
      <c r="AMX37">
        <f>'k20'!OV40</f>
        <v>0</v>
      </c>
      <c r="AMY37">
        <f>'k20'!OW40</f>
        <v>0</v>
      </c>
      <c r="AMZ37">
        <f>'k20'!OX40</f>
        <v>0</v>
      </c>
      <c r="ANA37">
        <f>'k20'!OY40</f>
        <v>0</v>
      </c>
      <c r="ANB37">
        <f>'k20'!OZ40</f>
        <v>0</v>
      </c>
      <c r="ANC37">
        <f>'k20'!PA40</f>
        <v>0</v>
      </c>
      <c r="AND37">
        <f>'k20'!PB40</f>
        <v>0</v>
      </c>
      <c r="ANE37">
        <f>'k20'!PC40</f>
        <v>0</v>
      </c>
      <c r="ANF37">
        <f>'k20'!PD40</f>
        <v>0</v>
      </c>
      <c r="ANG37">
        <f>'k20'!PE40</f>
        <v>0</v>
      </c>
      <c r="ANH37">
        <f>'k20'!PF40</f>
        <v>0</v>
      </c>
      <c r="ANI37">
        <f>'k20'!PG40</f>
        <v>0</v>
      </c>
      <c r="ANJ37">
        <f>'k20'!PH40</f>
        <v>0</v>
      </c>
      <c r="ANK37">
        <f>'k20'!PI40</f>
        <v>0</v>
      </c>
      <c r="ANL37">
        <f>'k20'!PJ40</f>
        <v>0</v>
      </c>
      <c r="ANM37">
        <f>'k20'!PK40</f>
        <v>0</v>
      </c>
      <c r="ANN37">
        <f>'k20'!PL40</f>
        <v>0</v>
      </c>
      <c r="ANO37">
        <f>'k20'!PM40</f>
        <v>0</v>
      </c>
      <c r="ANP37">
        <f>'k20'!PN40</f>
        <v>0</v>
      </c>
      <c r="ANQ37">
        <f>'k20'!PO40</f>
        <v>0</v>
      </c>
      <c r="ANR37">
        <f>'k20'!PP40</f>
        <v>0</v>
      </c>
      <c r="ANS37">
        <f>'k20'!PQ40</f>
        <v>0</v>
      </c>
      <c r="ANT37">
        <f>'k20'!PR40</f>
        <v>0</v>
      </c>
      <c r="ANU37">
        <f>'k20'!PS40</f>
        <v>0</v>
      </c>
      <c r="ANV37">
        <v>37</v>
      </c>
      <c r="ANW37">
        <f>'k21'!NT40</f>
        <v>0</v>
      </c>
      <c r="ANX37">
        <f>'k21'!NU40</f>
        <v>0</v>
      </c>
      <c r="ANY37">
        <f>'k21'!NV40</f>
        <v>0</v>
      </c>
      <c r="ANZ37">
        <f>'k21'!NW40</f>
        <v>0</v>
      </c>
      <c r="AOA37">
        <f>'k21'!NX40</f>
        <v>0</v>
      </c>
      <c r="AOB37">
        <f>'k21'!NY40</f>
        <v>0</v>
      </c>
      <c r="AOC37">
        <f>'k21'!NZ40</f>
        <v>0</v>
      </c>
      <c r="AOD37">
        <f>'k21'!OA40</f>
        <v>0</v>
      </c>
      <c r="AOE37">
        <f>'k21'!OB40</f>
        <v>0</v>
      </c>
      <c r="AOF37">
        <f>'k21'!OC40</f>
        <v>0</v>
      </c>
      <c r="AOG37">
        <f>'k21'!OD40</f>
        <v>0</v>
      </c>
      <c r="AOH37">
        <f>'k21'!OE40</f>
        <v>0</v>
      </c>
      <c r="AOI37">
        <f>'k21'!OF40</f>
        <v>0</v>
      </c>
      <c r="AOJ37">
        <f>'k21'!OG40</f>
        <v>0</v>
      </c>
      <c r="AOK37">
        <f>'k21'!OH40</f>
        <v>0</v>
      </c>
      <c r="AOL37">
        <f>'k21'!OI40</f>
        <v>0</v>
      </c>
      <c r="AOM37">
        <f>'k21'!OJ40</f>
        <v>0</v>
      </c>
      <c r="AON37">
        <f>'k21'!OK40</f>
        <v>0</v>
      </c>
      <c r="AOO37">
        <f>'k21'!OL40</f>
        <v>0</v>
      </c>
      <c r="AOP37">
        <f>'k21'!OM40</f>
        <v>0</v>
      </c>
      <c r="AOQ37">
        <f>'k21'!ON40</f>
        <v>0</v>
      </c>
      <c r="AOR37">
        <f>'k21'!OO40</f>
        <v>0</v>
      </c>
      <c r="AOS37">
        <f>'k21'!OP40</f>
        <v>0</v>
      </c>
      <c r="AOT37">
        <f>'k21'!OQ40</f>
        <v>0</v>
      </c>
      <c r="AOU37">
        <f>'k21'!OR40</f>
        <v>0</v>
      </c>
      <c r="AOV37">
        <f>'k21'!OS40</f>
        <v>0</v>
      </c>
      <c r="AOW37">
        <f>'k21'!OT40</f>
        <v>0</v>
      </c>
      <c r="AOX37">
        <f>'k21'!OU40</f>
        <v>0</v>
      </c>
      <c r="AOY37">
        <f>'k21'!OV40</f>
        <v>0</v>
      </c>
      <c r="AOZ37">
        <f>'k21'!OW40</f>
        <v>0</v>
      </c>
      <c r="APA37">
        <f>'k21'!OX40</f>
        <v>0</v>
      </c>
      <c r="APB37">
        <f>'k21'!OY40</f>
        <v>0</v>
      </c>
      <c r="APC37">
        <f>'k21'!OZ40</f>
        <v>0</v>
      </c>
      <c r="APD37">
        <f>'k21'!PA40</f>
        <v>0</v>
      </c>
      <c r="APE37">
        <f>'k21'!PB40</f>
        <v>0</v>
      </c>
      <c r="APF37">
        <f>'k21'!PC40</f>
        <v>0</v>
      </c>
      <c r="APG37">
        <f>'k21'!PD40</f>
        <v>0</v>
      </c>
      <c r="APH37">
        <f>'k21'!PE40</f>
        <v>0</v>
      </c>
      <c r="API37">
        <f>'k21'!PF40</f>
        <v>0</v>
      </c>
      <c r="APJ37">
        <f>'k21'!PG40</f>
        <v>0</v>
      </c>
      <c r="APK37">
        <f>'k21'!PH40</f>
        <v>0</v>
      </c>
      <c r="APL37">
        <f>'k21'!PI40</f>
        <v>0</v>
      </c>
      <c r="APM37">
        <f>'k21'!PJ40</f>
        <v>0</v>
      </c>
      <c r="APN37">
        <f>'k21'!PK40</f>
        <v>0</v>
      </c>
      <c r="APO37">
        <f>'k21'!PL40</f>
        <v>0</v>
      </c>
      <c r="APP37">
        <f>'k21'!PM40</f>
        <v>0</v>
      </c>
      <c r="APQ37">
        <f>'k21'!PN40</f>
        <v>0</v>
      </c>
      <c r="APR37">
        <f>'k21'!PO40</f>
        <v>0</v>
      </c>
      <c r="APS37">
        <f>'k21'!PP40</f>
        <v>0</v>
      </c>
      <c r="APT37">
        <f>'k21'!PQ40</f>
        <v>0</v>
      </c>
      <c r="APU37">
        <f>'k21'!PR40</f>
        <v>0</v>
      </c>
      <c r="APV37">
        <f>'k21'!PS40</f>
        <v>0</v>
      </c>
      <c r="APW37">
        <v>37</v>
      </c>
    </row>
    <row r="38" spans="2:1115" x14ac:dyDescent="0.25">
      <c r="B38">
        <v>38</v>
      </c>
      <c r="C38">
        <f>'k1'!NT41</f>
        <v>32</v>
      </c>
      <c r="D38">
        <f>'k1'!NU41</f>
        <v>0</v>
      </c>
      <c r="E38">
        <f>'k1'!NV41</f>
        <v>0</v>
      </c>
      <c r="F38">
        <f>'k1'!NW41</f>
        <v>0</v>
      </c>
      <c r="G38">
        <f>'k1'!NX41</f>
        <v>0</v>
      </c>
      <c r="H38">
        <f>'k1'!NY41</f>
        <v>0</v>
      </c>
      <c r="I38">
        <f>'k1'!NZ41</f>
        <v>0</v>
      </c>
      <c r="J38">
        <f>'k1'!OA41</f>
        <v>0</v>
      </c>
      <c r="K38">
        <f>'k1'!OB41</f>
        <v>0</v>
      </c>
      <c r="L38">
        <f>'k1'!OC41</f>
        <v>0</v>
      </c>
      <c r="M38">
        <f>'k1'!OD41</f>
        <v>0</v>
      </c>
      <c r="N38">
        <f>'k1'!OE41</f>
        <v>0</v>
      </c>
      <c r="O38">
        <f>'k1'!OF41</f>
        <v>0</v>
      </c>
      <c r="P38">
        <f>'k1'!OG41</f>
        <v>0</v>
      </c>
      <c r="Q38" t="str">
        <f>'k1'!OH41</f>
        <v>0</v>
      </c>
      <c r="R38">
        <f>'k1'!OI41</f>
        <v>0</v>
      </c>
      <c r="S38" t="str">
        <f>'k1'!OJ41</f>
        <v>0</v>
      </c>
      <c r="T38">
        <f>'k1'!OK41</f>
        <v>0</v>
      </c>
      <c r="U38" t="str">
        <f>'k1'!OL41</f>
        <v>0</v>
      </c>
      <c r="V38" t="str">
        <f>'k1'!OM41</f>
        <v>NILAI MELEBIHI KAPASITAS</v>
      </c>
      <c r="W38">
        <f>'k1'!ON41</f>
        <v>0</v>
      </c>
      <c r="X38" t="str">
        <f>'k1'!OO41</f>
        <v>0</v>
      </c>
      <c r="Y38" t="str">
        <f>'k1'!OP41</f>
        <v>NILAI MELEBIHI KAPASITAS</v>
      </c>
      <c r="Z38" t="str">
        <f>'k1'!OQ41</f>
        <v/>
      </c>
      <c r="AA38">
        <f>'k1'!OR41</f>
        <v>0</v>
      </c>
      <c r="AB38" t="str">
        <f>'k1'!OS41</f>
        <v/>
      </c>
      <c r="AC38">
        <f>'k1'!OT41</f>
        <v>0</v>
      </c>
      <c r="AD38" t="str">
        <f>'k1'!OU41</f>
        <v/>
      </c>
      <c r="AE38">
        <f>'k1'!OV41</f>
        <v>0</v>
      </c>
      <c r="AF38" t="str">
        <f>'k1'!OW41</f>
        <v/>
      </c>
      <c r="AG38">
        <f>'k1'!OX41</f>
        <v>0</v>
      </c>
      <c r="AH38" t="str">
        <f>'k1'!OY41</f>
        <v/>
      </c>
      <c r="AI38">
        <f>'k1'!OZ41</f>
        <v>0</v>
      </c>
      <c r="AJ38" t="str">
        <f>'k1'!PA41</f>
        <v/>
      </c>
      <c r="AK38">
        <f>'k1'!PB41</f>
        <v>0</v>
      </c>
      <c r="AL38" t="str">
        <f>'k1'!PC41</f>
        <v/>
      </c>
      <c r="AM38">
        <f>'k1'!PD41</f>
        <v>0</v>
      </c>
      <c r="AN38" t="str">
        <f>'k1'!PE41</f>
        <v/>
      </c>
      <c r="AO38">
        <f>'k1'!PF41</f>
        <v>0</v>
      </c>
      <c r="AP38" t="str">
        <f>'k1'!PG41</f>
        <v/>
      </c>
      <c r="AQ38">
        <f>'k1'!PH41</f>
        <v>0</v>
      </c>
      <c r="AR38" t="str">
        <f>'k1'!PI41</f>
        <v/>
      </c>
      <c r="AS38">
        <f>'k1'!PJ41</f>
        <v>0</v>
      </c>
      <c r="AT38" t="str">
        <f>'k1'!PK41</f>
        <v/>
      </c>
      <c r="AU38">
        <f>'k1'!PL41</f>
        <v>0</v>
      </c>
      <c r="AV38" t="str">
        <f>'k1'!PM41</f>
        <v/>
      </c>
      <c r="AW38">
        <f>'k1'!PN41</f>
        <v>0</v>
      </c>
      <c r="AX38">
        <f>'k1'!PO41</f>
        <v>0</v>
      </c>
      <c r="AY38">
        <f>'k1'!PP41</f>
        <v>0</v>
      </c>
      <c r="AZ38">
        <f>'k1'!PQ41</f>
        <v>0</v>
      </c>
      <c r="BA38">
        <f>'k1'!PR41</f>
        <v>0</v>
      </c>
      <c r="BB38">
        <f>'k1'!PS41</f>
        <v>0</v>
      </c>
      <c r="BC38">
        <v>38</v>
      </c>
      <c r="BD38">
        <f>'k2'!NT41</f>
        <v>32</v>
      </c>
      <c r="BE38">
        <f>'k2'!NU41</f>
        <v>0</v>
      </c>
      <c r="BF38">
        <f>'k2'!NV41</f>
        <v>0</v>
      </c>
      <c r="BG38">
        <f>'k2'!NW41</f>
        <v>0</v>
      </c>
      <c r="BH38">
        <f>'k2'!NX41</f>
        <v>0</v>
      </c>
      <c r="BI38">
        <f>'k2'!NY41</f>
        <v>0</v>
      </c>
      <c r="BJ38">
        <f>'k2'!NZ41</f>
        <v>0</v>
      </c>
      <c r="BK38">
        <f>'k2'!OA41</f>
        <v>0</v>
      </c>
      <c r="BL38">
        <f>'k2'!OB41</f>
        <v>0</v>
      </c>
      <c r="BM38">
        <f>'k2'!OC41</f>
        <v>0</v>
      </c>
      <c r="BN38">
        <f>'k2'!OD41</f>
        <v>0</v>
      </c>
      <c r="BO38">
        <f>'k2'!OE41</f>
        <v>0</v>
      </c>
      <c r="BP38">
        <f>'k2'!OF41</f>
        <v>0</v>
      </c>
      <c r="BQ38">
        <f>'k2'!OG41</f>
        <v>0</v>
      </c>
      <c r="BR38" t="str">
        <f>'k2'!OH41</f>
        <v>0</v>
      </c>
      <c r="BS38">
        <f>'k2'!OI41</f>
        <v>0</v>
      </c>
      <c r="BT38" t="str">
        <f>'k2'!OJ41</f>
        <v>0</v>
      </c>
      <c r="BU38">
        <f>'k2'!OK41</f>
        <v>0</v>
      </c>
      <c r="BV38" t="str">
        <f>'k2'!OL41</f>
        <v>0</v>
      </c>
      <c r="BW38" t="str">
        <f>'k2'!OM41</f>
        <v>NILAI MELEBIHI KAPASITAS</v>
      </c>
      <c r="BX38">
        <f>'k2'!ON41</f>
        <v>0</v>
      </c>
      <c r="BY38" t="str">
        <f>'k2'!OO41</f>
        <v>0</v>
      </c>
      <c r="BZ38" t="str">
        <f>'k2'!OP41</f>
        <v>NILAI MELEBIHI KAPASITAS</v>
      </c>
      <c r="CA38" t="str">
        <f>'k2'!OQ41</f>
        <v/>
      </c>
      <c r="CB38">
        <f>'k2'!OR41</f>
        <v>0</v>
      </c>
      <c r="CC38" t="str">
        <f>'k2'!OS41</f>
        <v/>
      </c>
      <c r="CD38">
        <f>'k2'!OT41</f>
        <v>0</v>
      </c>
      <c r="CE38" t="str">
        <f>'k2'!OU41</f>
        <v/>
      </c>
      <c r="CF38">
        <f>'k2'!OV41</f>
        <v>0</v>
      </c>
      <c r="CG38" t="str">
        <f>'k2'!OW41</f>
        <v/>
      </c>
      <c r="CH38">
        <f>'k2'!OX41</f>
        <v>0</v>
      </c>
      <c r="CI38" t="str">
        <f>'k2'!OY41</f>
        <v/>
      </c>
      <c r="CJ38">
        <f>'k2'!OZ41</f>
        <v>0</v>
      </c>
      <c r="CK38" t="str">
        <f>'k2'!PA41</f>
        <v/>
      </c>
      <c r="CL38">
        <f>'k2'!PB41</f>
        <v>0</v>
      </c>
      <c r="CM38" t="str">
        <f>'k2'!PC41</f>
        <v/>
      </c>
      <c r="CN38">
        <f>'k2'!PD41</f>
        <v>0</v>
      </c>
      <c r="CO38" t="str">
        <f>'k2'!PE41</f>
        <v/>
      </c>
      <c r="CP38">
        <f>'k2'!PF41</f>
        <v>0</v>
      </c>
      <c r="CQ38" t="str">
        <f>'k2'!PG41</f>
        <v/>
      </c>
      <c r="CR38">
        <f>'k2'!PH41</f>
        <v>0</v>
      </c>
      <c r="CS38" t="str">
        <f>'k2'!PI41</f>
        <v/>
      </c>
      <c r="CT38">
        <f>'k2'!PJ41</f>
        <v>0</v>
      </c>
      <c r="CU38" t="str">
        <f>'k2'!PK41</f>
        <v/>
      </c>
      <c r="CV38">
        <f>'k2'!PL41</f>
        <v>0</v>
      </c>
      <c r="CW38" t="str">
        <f>'k2'!PM41</f>
        <v/>
      </c>
      <c r="CX38">
        <f>'k2'!PN41</f>
        <v>0</v>
      </c>
      <c r="CY38">
        <f>'k2'!PO41</f>
        <v>0</v>
      </c>
      <c r="CZ38">
        <f>'k2'!PP41</f>
        <v>0</v>
      </c>
      <c r="DA38">
        <f>'k2'!PQ41</f>
        <v>0</v>
      </c>
      <c r="DB38">
        <f>'k2'!PR41</f>
        <v>0</v>
      </c>
      <c r="DC38">
        <f>'k2'!PS41</f>
        <v>0</v>
      </c>
      <c r="DD38">
        <v>38</v>
      </c>
      <c r="DE38">
        <f>'k3'!NT41</f>
        <v>32</v>
      </c>
      <c r="DF38">
        <f>'k3'!NU41</f>
        <v>0</v>
      </c>
      <c r="DG38">
        <f>'k3'!NV41</f>
        <v>0</v>
      </c>
      <c r="DH38">
        <f>'k3'!NW41</f>
        <v>0</v>
      </c>
      <c r="DI38">
        <f>'k3'!NX41</f>
        <v>0</v>
      </c>
      <c r="DJ38">
        <f>'k3'!NY41</f>
        <v>0</v>
      </c>
      <c r="DK38">
        <f>'k3'!NZ41</f>
        <v>0</v>
      </c>
      <c r="DL38">
        <f>'k3'!OA41</f>
        <v>0</v>
      </c>
      <c r="DM38">
        <f>'k3'!OB41</f>
        <v>0</v>
      </c>
      <c r="DN38">
        <f>'k3'!OC41</f>
        <v>0</v>
      </c>
      <c r="DO38">
        <f>'k3'!OD41</f>
        <v>0</v>
      </c>
      <c r="DP38">
        <f>'k3'!OE41</f>
        <v>0</v>
      </c>
      <c r="DQ38">
        <f>'k3'!OF41</f>
        <v>0</v>
      </c>
      <c r="DR38">
        <f>'k3'!OG41</f>
        <v>0</v>
      </c>
      <c r="DS38" t="str">
        <f>'k3'!OH41</f>
        <v>0</v>
      </c>
      <c r="DT38">
        <f>'k3'!OI41</f>
        <v>0</v>
      </c>
      <c r="DU38" t="str">
        <f>'k3'!OJ41</f>
        <v>0</v>
      </c>
      <c r="DV38">
        <f>'k3'!OK41</f>
        <v>0</v>
      </c>
      <c r="DW38" t="str">
        <f>'k3'!OL41</f>
        <v>0</v>
      </c>
      <c r="DX38" t="str">
        <f>'k3'!OM41</f>
        <v>NILAI MELEBIHI KAPASITAS</v>
      </c>
      <c r="DY38">
        <f>'k3'!ON41</f>
        <v>0</v>
      </c>
      <c r="DZ38" t="str">
        <f>'k3'!OO41</f>
        <v>0</v>
      </c>
      <c r="EA38" t="str">
        <f>'k3'!OP41</f>
        <v>NILAI MELEBIHI KAPASITAS</v>
      </c>
      <c r="EB38" t="str">
        <f>'k3'!OQ41</f>
        <v/>
      </c>
      <c r="EC38">
        <f>'k3'!OR41</f>
        <v>0</v>
      </c>
      <c r="ED38" t="str">
        <f>'k3'!OS41</f>
        <v/>
      </c>
      <c r="EE38">
        <f>'k3'!OT41</f>
        <v>0</v>
      </c>
      <c r="EF38" t="str">
        <f>'k3'!OU41</f>
        <v/>
      </c>
      <c r="EG38">
        <f>'k3'!OV41</f>
        <v>0</v>
      </c>
      <c r="EH38" t="str">
        <f>'k3'!OW41</f>
        <v/>
      </c>
      <c r="EI38">
        <f>'k3'!OX41</f>
        <v>0</v>
      </c>
      <c r="EJ38" t="str">
        <f>'k3'!OY41</f>
        <v/>
      </c>
      <c r="EK38">
        <f>'k3'!OZ41</f>
        <v>0</v>
      </c>
      <c r="EL38" t="str">
        <f>'k3'!PA41</f>
        <v/>
      </c>
      <c r="EM38">
        <f>'k3'!PB41</f>
        <v>0</v>
      </c>
      <c r="EN38" t="str">
        <f>'k3'!PC41</f>
        <v/>
      </c>
      <c r="EO38">
        <f>'k3'!PD41</f>
        <v>0</v>
      </c>
      <c r="EP38" t="str">
        <f>'k3'!PE41</f>
        <v/>
      </c>
      <c r="EQ38">
        <f>'k3'!PF41</f>
        <v>0</v>
      </c>
      <c r="ER38" t="str">
        <f>'k3'!PG41</f>
        <v/>
      </c>
      <c r="ES38">
        <f>'k3'!PH41</f>
        <v>0</v>
      </c>
      <c r="ET38" t="str">
        <f>'k3'!PI41</f>
        <v/>
      </c>
      <c r="EU38">
        <f>'k3'!PJ41</f>
        <v>0</v>
      </c>
      <c r="EV38" t="str">
        <f>'k3'!PK41</f>
        <v/>
      </c>
      <c r="EW38">
        <f>'k3'!PL41</f>
        <v>0</v>
      </c>
      <c r="EX38" t="str">
        <f>'k3'!PM41</f>
        <v/>
      </c>
      <c r="EY38">
        <f>'k3'!PN41</f>
        <v>0</v>
      </c>
      <c r="EZ38">
        <f>'k3'!PO41</f>
        <v>0</v>
      </c>
      <c r="FA38">
        <f>'k3'!PP41</f>
        <v>0</v>
      </c>
      <c r="FB38">
        <f>'k3'!PQ41</f>
        <v>0</v>
      </c>
      <c r="FC38">
        <f>'k3'!PR41</f>
        <v>0</v>
      </c>
      <c r="FD38">
        <f>'k3'!PS41</f>
        <v>0</v>
      </c>
      <c r="FE38">
        <v>38</v>
      </c>
      <c r="FF38">
        <f>'k4'!NT41</f>
        <v>0</v>
      </c>
      <c r="FG38">
        <f>'k4'!NU41</f>
        <v>0</v>
      </c>
      <c r="FH38">
        <f>'k4'!NV41</f>
        <v>0</v>
      </c>
      <c r="FI38">
        <f>'k4'!NW41</f>
        <v>0</v>
      </c>
      <c r="FJ38">
        <f>'k4'!NX41</f>
        <v>0</v>
      </c>
      <c r="FK38">
        <f>'k4'!NY41</f>
        <v>0</v>
      </c>
      <c r="FL38">
        <f>'k4'!NZ41</f>
        <v>0</v>
      </c>
      <c r="FM38">
        <f>'k4'!OA41</f>
        <v>0</v>
      </c>
      <c r="FN38">
        <f>'k4'!OB41</f>
        <v>0</v>
      </c>
      <c r="FO38">
        <f>'k4'!OC41</f>
        <v>0</v>
      </c>
      <c r="FP38">
        <f>'k4'!OD41</f>
        <v>0</v>
      </c>
      <c r="FQ38">
        <f>'k4'!OE41</f>
        <v>0</v>
      </c>
      <c r="FR38">
        <f>'k4'!OF41</f>
        <v>0</v>
      </c>
      <c r="FS38">
        <f>'k4'!OG41</f>
        <v>0</v>
      </c>
      <c r="FT38">
        <f>'k4'!OH41</f>
        <v>0</v>
      </c>
      <c r="FU38">
        <f>'k4'!OI41</f>
        <v>0</v>
      </c>
      <c r="FV38">
        <f>'k4'!OJ41</f>
        <v>0</v>
      </c>
      <c r="FW38">
        <f>'k4'!OK41</f>
        <v>0</v>
      </c>
      <c r="FX38">
        <f>'k4'!OL41</f>
        <v>0</v>
      </c>
      <c r="FY38">
        <f>'k4'!OM41</f>
        <v>0</v>
      </c>
      <c r="FZ38">
        <f>'k4'!ON41</f>
        <v>0</v>
      </c>
      <c r="GA38">
        <f>'k4'!OO41</f>
        <v>0</v>
      </c>
      <c r="GB38">
        <f>'k4'!OP41</f>
        <v>0</v>
      </c>
      <c r="GC38">
        <f>'k4'!OQ41</f>
        <v>0</v>
      </c>
      <c r="GD38">
        <f>'k4'!OR41</f>
        <v>0</v>
      </c>
      <c r="GE38">
        <f>'k4'!OS41</f>
        <v>0</v>
      </c>
      <c r="GF38">
        <f>'k4'!OT41</f>
        <v>0</v>
      </c>
      <c r="GG38">
        <f>'k4'!OU41</f>
        <v>0</v>
      </c>
      <c r="GH38">
        <f>'k4'!OV41</f>
        <v>0</v>
      </c>
      <c r="GI38">
        <f>'k4'!OW41</f>
        <v>0</v>
      </c>
      <c r="GJ38">
        <f>'k4'!OX41</f>
        <v>0</v>
      </c>
      <c r="GK38">
        <f>'k4'!OY41</f>
        <v>0</v>
      </c>
      <c r="GL38">
        <f>'k4'!OZ41</f>
        <v>0</v>
      </c>
      <c r="GM38">
        <f>'k4'!PA41</f>
        <v>0</v>
      </c>
      <c r="GN38">
        <f>'k4'!PB41</f>
        <v>0</v>
      </c>
      <c r="GO38">
        <f>'k4'!PC41</f>
        <v>0</v>
      </c>
      <c r="GP38">
        <f>'k4'!PD41</f>
        <v>0</v>
      </c>
      <c r="GQ38">
        <f>'k4'!PE41</f>
        <v>0</v>
      </c>
      <c r="GR38">
        <f>'k4'!PF41</f>
        <v>0</v>
      </c>
      <c r="GS38">
        <f>'k4'!PG41</f>
        <v>0</v>
      </c>
      <c r="GT38">
        <f>'k4'!PH41</f>
        <v>0</v>
      </c>
      <c r="GU38">
        <f>'k4'!PI41</f>
        <v>0</v>
      </c>
      <c r="GV38">
        <f>'k4'!PJ41</f>
        <v>0</v>
      </c>
      <c r="GW38">
        <f>'k4'!PK41</f>
        <v>0</v>
      </c>
      <c r="GX38">
        <f>'k4'!PL41</f>
        <v>0</v>
      </c>
      <c r="GY38">
        <f>'k4'!PM41</f>
        <v>0</v>
      </c>
      <c r="GZ38">
        <f>'k4'!PN41</f>
        <v>0</v>
      </c>
      <c r="HA38">
        <f>'k4'!PO41</f>
        <v>0</v>
      </c>
      <c r="HB38">
        <f>'k4'!PP41</f>
        <v>0</v>
      </c>
      <c r="HC38">
        <f>'k4'!PQ41</f>
        <v>0</v>
      </c>
      <c r="HD38">
        <f>'k4'!PR41</f>
        <v>0</v>
      </c>
      <c r="HE38">
        <f>'k4'!PS41</f>
        <v>0</v>
      </c>
      <c r="HF38">
        <v>38</v>
      </c>
      <c r="HG38">
        <f>'k5'!NT41</f>
        <v>0</v>
      </c>
      <c r="HH38">
        <f>'k5'!NU41</f>
        <v>0</v>
      </c>
      <c r="HI38">
        <f>'k5'!NV41</f>
        <v>0</v>
      </c>
      <c r="HJ38">
        <f>'k5'!NW41</f>
        <v>0</v>
      </c>
      <c r="HK38">
        <f>'k5'!NX41</f>
        <v>0</v>
      </c>
      <c r="HL38">
        <f>'k5'!NY41</f>
        <v>0</v>
      </c>
      <c r="HM38">
        <f>'k5'!NZ41</f>
        <v>0</v>
      </c>
      <c r="HN38">
        <f>'k5'!OA41</f>
        <v>0</v>
      </c>
      <c r="HO38">
        <f>'k5'!OB41</f>
        <v>0</v>
      </c>
      <c r="HP38">
        <f>'k5'!OC41</f>
        <v>0</v>
      </c>
      <c r="HQ38">
        <f>'k5'!OD41</f>
        <v>0</v>
      </c>
      <c r="HR38">
        <f>'k5'!OE41</f>
        <v>0</v>
      </c>
      <c r="HS38">
        <f>'k5'!OF41</f>
        <v>0</v>
      </c>
      <c r="HT38">
        <f>'k5'!OG41</f>
        <v>0</v>
      </c>
      <c r="HU38">
        <f>'k5'!OH41</f>
        <v>0</v>
      </c>
      <c r="HV38">
        <f>'k5'!OI41</f>
        <v>0</v>
      </c>
      <c r="HW38">
        <f>'k5'!OJ41</f>
        <v>0</v>
      </c>
      <c r="HX38">
        <f>'k5'!OK41</f>
        <v>0</v>
      </c>
      <c r="HY38">
        <f>'k5'!OL41</f>
        <v>0</v>
      </c>
      <c r="HZ38">
        <f>'k5'!OM41</f>
        <v>0</v>
      </c>
      <c r="IA38">
        <f>'k5'!ON41</f>
        <v>0</v>
      </c>
      <c r="IB38">
        <f>'k5'!OO41</f>
        <v>0</v>
      </c>
      <c r="IC38">
        <f>'k5'!OP41</f>
        <v>0</v>
      </c>
      <c r="ID38">
        <f>'k5'!OQ41</f>
        <v>0</v>
      </c>
      <c r="IE38">
        <f>'k5'!OR41</f>
        <v>0</v>
      </c>
      <c r="IF38">
        <f>'k5'!OS41</f>
        <v>0</v>
      </c>
      <c r="IG38">
        <f>'k5'!OT41</f>
        <v>0</v>
      </c>
      <c r="IH38">
        <f>'k5'!OU41</f>
        <v>0</v>
      </c>
      <c r="II38">
        <f>'k5'!OV41</f>
        <v>0</v>
      </c>
      <c r="IJ38">
        <f>'k5'!OW41</f>
        <v>0</v>
      </c>
      <c r="IK38">
        <f>'k5'!OX41</f>
        <v>0</v>
      </c>
      <c r="IL38">
        <f>'k5'!OY41</f>
        <v>0</v>
      </c>
      <c r="IM38">
        <f>'k5'!OZ41</f>
        <v>0</v>
      </c>
      <c r="IN38">
        <f>'k5'!PA41</f>
        <v>0</v>
      </c>
      <c r="IO38">
        <f>'k5'!PB41</f>
        <v>0</v>
      </c>
      <c r="IP38">
        <f>'k5'!PC41</f>
        <v>0</v>
      </c>
      <c r="IQ38">
        <f>'k5'!PD41</f>
        <v>0</v>
      </c>
      <c r="IR38">
        <f>'k5'!PE41</f>
        <v>0</v>
      </c>
      <c r="IS38">
        <f>'k5'!PF41</f>
        <v>0</v>
      </c>
      <c r="IT38">
        <f>'k5'!PG41</f>
        <v>0</v>
      </c>
      <c r="IU38">
        <f>'k5'!PH41</f>
        <v>0</v>
      </c>
      <c r="IV38">
        <f>'k5'!PI41</f>
        <v>0</v>
      </c>
      <c r="IW38">
        <f>'k5'!PJ41</f>
        <v>0</v>
      </c>
      <c r="IX38">
        <f>'k5'!PK41</f>
        <v>0</v>
      </c>
      <c r="IY38">
        <f>'k5'!PL41</f>
        <v>0</v>
      </c>
      <c r="IZ38">
        <f>'k5'!PM41</f>
        <v>0</v>
      </c>
      <c r="JA38">
        <f>'k5'!PN41</f>
        <v>0</v>
      </c>
      <c r="JB38">
        <f>'k5'!PO41</f>
        <v>0</v>
      </c>
      <c r="JC38">
        <f>'k5'!PP41</f>
        <v>0</v>
      </c>
      <c r="JD38">
        <f>'k5'!PQ41</f>
        <v>0</v>
      </c>
      <c r="JE38">
        <f>'k5'!PR41</f>
        <v>0</v>
      </c>
      <c r="JF38">
        <f>'k5'!PS41</f>
        <v>0</v>
      </c>
      <c r="JG38">
        <v>38</v>
      </c>
      <c r="JH38">
        <f>'k6'!NT41</f>
        <v>0</v>
      </c>
      <c r="JI38">
        <f>'k6'!NU41</f>
        <v>0</v>
      </c>
      <c r="JJ38">
        <f>'k6'!NV41</f>
        <v>0</v>
      </c>
      <c r="JK38">
        <f>'k6'!NW41</f>
        <v>0</v>
      </c>
      <c r="JL38">
        <f>'k6'!NX41</f>
        <v>0</v>
      </c>
      <c r="JM38">
        <f>'k6'!NY41</f>
        <v>0</v>
      </c>
      <c r="JN38">
        <f>'k6'!NZ41</f>
        <v>0</v>
      </c>
      <c r="JO38">
        <f>'k6'!OA41</f>
        <v>0</v>
      </c>
      <c r="JP38">
        <f>'k6'!OB41</f>
        <v>0</v>
      </c>
      <c r="JQ38">
        <f>'k6'!OC41</f>
        <v>0</v>
      </c>
      <c r="JR38">
        <f>'k6'!OD41</f>
        <v>0</v>
      </c>
      <c r="JS38">
        <f>'k6'!OE41</f>
        <v>0</v>
      </c>
      <c r="JT38">
        <f>'k6'!OF41</f>
        <v>0</v>
      </c>
      <c r="JU38">
        <f>'k6'!OG41</f>
        <v>0</v>
      </c>
      <c r="JV38">
        <f>'k6'!OH41</f>
        <v>0</v>
      </c>
      <c r="JW38">
        <f>'k6'!OI41</f>
        <v>0</v>
      </c>
      <c r="JX38">
        <f>'k6'!OJ41</f>
        <v>0</v>
      </c>
      <c r="JY38">
        <f>'k6'!OK41</f>
        <v>0</v>
      </c>
      <c r="JZ38">
        <f>'k6'!OL41</f>
        <v>0</v>
      </c>
      <c r="KA38">
        <f>'k6'!OM41</f>
        <v>0</v>
      </c>
      <c r="KB38">
        <f>'k6'!ON41</f>
        <v>0</v>
      </c>
      <c r="KC38">
        <f>'k6'!OO41</f>
        <v>0</v>
      </c>
      <c r="KD38">
        <f>'k6'!OP41</f>
        <v>0</v>
      </c>
      <c r="KE38">
        <f>'k6'!OQ41</f>
        <v>0</v>
      </c>
      <c r="KF38">
        <f>'k6'!OR41</f>
        <v>0</v>
      </c>
      <c r="KG38">
        <f>'k6'!OS41</f>
        <v>0</v>
      </c>
      <c r="KH38">
        <f>'k6'!OT41</f>
        <v>0</v>
      </c>
      <c r="KI38">
        <f>'k6'!OU41</f>
        <v>0</v>
      </c>
      <c r="KJ38">
        <f>'k6'!OV41</f>
        <v>0</v>
      </c>
      <c r="KK38">
        <f>'k6'!OW41</f>
        <v>0</v>
      </c>
      <c r="KL38">
        <f>'k6'!OX41</f>
        <v>0</v>
      </c>
      <c r="KM38">
        <f>'k6'!OY41</f>
        <v>0</v>
      </c>
      <c r="KN38">
        <f>'k6'!OZ41</f>
        <v>0</v>
      </c>
      <c r="KO38">
        <f>'k6'!PA41</f>
        <v>0</v>
      </c>
      <c r="KP38">
        <f>'k6'!PB41</f>
        <v>0</v>
      </c>
      <c r="KQ38">
        <f>'k6'!PC41</f>
        <v>0</v>
      </c>
      <c r="KR38">
        <f>'k6'!PD41</f>
        <v>0</v>
      </c>
      <c r="KS38">
        <f>'k6'!PE41</f>
        <v>0</v>
      </c>
      <c r="KT38">
        <f>'k6'!PF41</f>
        <v>0</v>
      </c>
      <c r="KU38">
        <f>'k6'!PG41</f>
        <v>0</v>
      </c>
      <c r="KV38">
        <f>'k6'!PH41</f>
        <v>0</v>
      </c>
      <c r="KW38">
        <f>'k6'!PI41</f>
        <v>0</v>
      </c>
      <c r="KX38">
        <f>'k6'!PJ41</f>
        <v>0</v>
      </c>
      <c r="KY38">
        <f>'k6'!PK41</f>
        <v>0</v>
      </c>
      <c r="KZ38">
        <f>'k6'!PL41</f>
        <v>0</v>
      </c>
      <c r="LA38">
        <f>'k6'!PM41</f>
        <v>0</v>
      </c>
      <c r="LB38">
        <f>'k6'!PN41</f>
        <v>0</v>
      </c>
      <c r="LC38">
        <f>'k6'!PO41</f>
        <v>0</v>
      </c>
      <c r="LD38">
        <f>'k6'!PP41</f>
        <v>0</v>
      </c>
      <c r="LE38">
        <f>'k6'!PQ41</f>
        <v>0</v>
      </c>
      <c r="LF38">
        <f>'k6'!PR41</f>
        <v>0</v>
      </c>
      <c r="LG38">
        <f>'k6'!PS41</f>
        <v>0</v>
      </c>
      <c r="LH38">
        <v>38</v>
      </c>
      <c r="LI38">
        <f>'k7'!NT41</f>
        <v>0</v>
      </c>
      <c r="LJ38">
        <f>'k7'!NU41</f>
        <v>0</v>
      </c>
      <c r="LK38">
        <f>'k7'!NV41</f>
        <v>0</v>
      </c>
      <c r="LL38">
        <f>'k7'!NW41</f>
        <v>0</v>
      </c>
      <c r="LM38">
        <f>'k7'!NX41</f>
        <v>0</v>
      </c>
      <c r="LN38">
        <f>'k7'!NY41</f>
        <v>0</v>
      </c>
      <c r="LO38">
        <f>'k7'!NZ41</f>
        <v>0</v>
      </c>
      <c r="LP38">
        <f>'k7'!OA41</f>
        <v>0</v>
      </c>
      <c r="LQ38">
        <f>'k7'!OB41</f>
        <v>0</v>
      </c>
      <c r="LR38">
        <f>'k7'!OC41</f>
        <v>0</v>
      </c>
      <c r="LS38">
        <f>'k7'!OD41</f>
        <v>0</v>
      </c>
      <c r="LT38">
        <f>'k7'!OE41</f>
        <v>0</v>
      </c>
      <c r="LU38">
        <f>'k7'!OF41</f>
        <v>0</v>
      </c>
      <c r="LV38">
        <f>'k7'!OG41</f>
        <v>0</v>
      </c>
      <c r="LW38">
        <f>'k7'!OH41</f>
        <v>0</v>
      </c>
      <c r="LX38">
        <f>'k7'!OI41</f>
        <v>0</v>
      </c>
      <c r="LY38">
        <f>'k7'!OJ41</f>
        <v>0</v>
      </c>
      <c r="LZ38">
        <f>'k7'!OK41</f>
        <v>0</v>
      </c>
      <c r="MA38">
        <f>'k7'!OL41</f>
        <v>0</v>
      </c>
      <c r="MB38">
        <f>'k7'!OM41</f>
        <v>0</v>
      </c>
      <c r="MC38">
        <f>'k7'!ON41</f>
        <v>0</v>
      </c>
      <c r="MD38">
        <f>'k7'!OO41</f>
        <v>0</v>
      </c>
      <c r="ME38">
        <f>'k7'!OP41</f>
        <v>0</v>
      </c>
      <c r="MF38">
        <f>'k7'!OQ41</f>
        <v>0</v>
      </c>
      <c r="MG38">
        <f>'k7'!OR41</f>
        <v>0</v>
      </c>
      <c r="MH38">
        <f>'k7'!OS41</f>
        <v>0</v>
      </c>
      <c r="MI38">
        <f>'k7'!OT41</f>
        <v>0</v>
      </c>
      <c r="MJ38">
        <f>'k7'!OU41</f>
        <v>0</v>
      </c>
      <c r="MK38">
        <f>'k7'!OV41</f>
        <v>0</v>
      </c>
      <c r="ML38">
        <f>'k7'!OW41</f>
        <v>0</v>
      </c>
      <c r="MM38">
        <f>'k7'!OX41</f>
        <v>0</v>
      </c>
      <c r="MN38">
        <f>'k7'!OY41</f>
        <v>0</v>
      </c>
      <c r="MO38">
        <f>'k7'!OZ41</f>
        <v>0</v>
      </c>
      <c r="MP38">
        <f>'k7'!PA41</f>
        <v>0</v>
      </c>
      <c r="MQ38">
        <f>'k7'!PB41</f>
        <v>0</v>
      </c>
      <c r="MR38">
        <f>'k7'!PC41</f>
        <v>0</v>
      </c>
      <c r="MS38">
        <f>'k7'!PD41</f>
        <v>0</v>
      </c>
      <c r="MT38">
        <f>'k7'!PE41</f>
        <v>0</v>
      </c>
      <c r="MU38">
        <f>'k7'!PF41</f>
        <v>0</v>
      </c>
      <c r="MV38">
        <f>'k7'!PG41</f>
        <v>0</v>
      </c>
      <c r="MW38">
        <f>'k7'!PH41</f>
        <v>0</v>
      </c>
      <c r="MX38">
        <f>'k7'!PI41</f>
        <v>0</v>
      </c>
      <c r="MY38">
        <f>'k7'!PJ41</f>
        <v>0</v>
      </c>
      <c r="MZ38">
        <f>'k7'!PK41</f>
        <v>0</v>
      </c>
      <c r="NA38">
        <f>'k7'!PL41</f>
        <v>0</v>
      </c>
      <c r="NB38">
        <f>'k7'!PM41</f>
        <v>0</v>
      </c>
      <c r="NC38">
        <f>'k7'!PN41</f>
        <v>0</v>
      </c>
      <c r="ND38">
        <f>'k7'!PO41</f>
        <v>0</v>
      </c>
      <c r="NE38">
        <f>'k7'!PP41</f>
        <v>0</v>
      </c>
      <c r="NF38">
        <f>'k7'!PQ41</f>
        <v>0</v>
      </c>
      <c r="NG38">
        <f>'k7'!PR41</f>
        <v>0</v>
      </c>
      <c r="NH38">
        <f>'k7'!PS41</f>
        <v>0</v>
      </c>
      <c r="NI38">
        <v>38</v>
      </c>
      <c r="NJ38">
        <f>'k8'!NT41</f>
        <v>0</v>
      </c>
      <c r="NK38">
        <f>'k8'!NU41</f>
        <v>0</v>
      </c>
      <c r="NL38">
        <f>'k8'!NV41</f>
        <v>0</v>
      </c>
      <c r="NM38">
        <f>'k8'!NW41</f>
        <v>0</v>
      </c>
      <c r="NN38">
        <f>'k8'!NX41</f>
        <v>0</v>
      </c>
      <c r="NO38">
        <f>'k8'!NY41</f>
        <v>0</v>
      </c>
      <c r="NP38">
        <f>'k8'!NZ41</f>
        <v>0</v>
      </c>
      <c r="NQ38">
        <f>'k8'!OA41</f>
        <v>0</v>
      </c>
      <c r="NR38">
        <f>'k8'!OB41</f>
        <v>0</v>
      </c>
      <c r="NS38">
        <f>'k8'!OC41</f>
        <v>0</v>
      </c>
      <c r="NT38">
        <f>'k8'!OD41</f>
        <v>0</v>
      </c>
      <c r="NU38">
        <f>'k8'!OE41</f>
        <v>0</v>
      </c>
      <c r="NV38">
        <f>'k8'!OF41</f>
        <v>0</v>
      </c>
      <c r="NW38">
        <f>'k8'!OG41</f>
        <v>0</v>
      </c>
      <c r="NX38">
        <f>'k8'!OH41</f>
        <v>0</v>
      </c>
      <c r="NY38">
        <f>'k8'!OI41</f>
        <v>0</v>
      </c>
      <c r="NZ38">
        <f>'k8'!OJ41</f>
        <v>0</v>
      </c>
      <c r="OA38">
        <f>'k8'!OK41</f>
        <v>0</v>
      </c>
      <c r="OB38">
        <f>'k8'!OL41</f>
        <v>0</v>
      </c>
      <c r="OC38">
        <f>'k8'!OM41</f>
        <v>0</v>
      </c>
      <c r="OD38">
        <f>'k8'!ON41</f>
        <v>0</v>
      </c>
      <c r="OE38">
        <f>'k8'!OO41</f>
        <v>0</v>
      </c>
      <c r="OF38">
        <f>'k8'!OP41</f>
        <v>0</v>
      </c>
      <c r="OG38">
        <f>'k8'!OQ41</f>
        <v>0</v>
      </c>
      <c r="OH38">
        <f>'k8'!OR41</f>
        <v>0</v>
      </c>
      <c r="OI38">
        <f>'k8'!OS41</f>
        <v>0</v>
      </c>
      <c r="OJ38">
        <f>'k8'!OT41</f>
        <v>0</v>
      </c>
      <c r="OK38">
        <f>'k8'!OU41</f>
        <v>0</v>
      </c>
      <c r="OL38">
        <f>'k8'!OV41</f>
        <v>0</v>
      </c>
      <c r="OM38">
        <f>'k8'!OW41</f>
        <v>0</v>
      </c>
      <c r="ON38">
        <f>'k8'!OX41</f>
        <v>0</v>
      </c>
      <c r="OO38">
        <f>'k8'!OY41</f>
        <v>0</v>
      </c>
      <c r="OP38">
        <f>'k8'!OZ41</f>
        <v>0</v>
      </c>
      <c r="OQ38">
        <f>'k8'!PA41</f>
        <v>0</v>
      </c>
      <c r="OR38">
        <f>'k8'!PB41</f>
        <v>0</v>
      </c>
      <c r="OS38">
        <f>'k8'!PC41</f>
        <v>0</v>
      </c>
      <c r="OT38">
        <f>'k8'!PD41</f>
        <v>0</v>
      </c>
      <c r="OU38">
        <f>'k8'!PE41</f>
        <v>0</v>
      </c>
      <c r="OV38">
        <f>'k8'!PF41</f>
        <v>0</v>
      </c>
      <c r="OW38">
        <f>'k8'!PG41</f>
        <v>0</v>
      </c>
      <c r="OX38">
        <f>'k8'!PH41</f>
        <v>0</v>
      </c>
      <c r="OY38">
        <f>'k8'!PI41</f>
        <v>0</v>
      </c>
      <c r="OZ38">
        <f>'k8'!PJ41</f>
        <v>0</v>
      </c>
      <c r="PA38">
        <f>'k8'!PK41</f>
        <v>0</v>
      </c>
      <c r="PB38">
        <f>'k8'!PL41</f>
        <v>0</v>
      </c>
      <c r="PC38">
        <f>'k8'!PM41</f>
        <v>0</v>
      </c>
      <c r="PD38">
        <f>'k8'!PN41</f>
        <v>0</v>
      </c>
      <c r="PE38">
        <f>'k8'!PO41</f>
        <v>0</v>
      </c>
      <c r="PF38">
        <f>'k8'!PP41</f>
        <v>0</v>
      </c>
      <c r="PG38">
        <f>'k8'!PQ41</f>
        <v>0</v>
      </c>
      <c r="PH38">
        <f>'k8'!PR41</f>
        <v>0</v>
      </c>
      <c r="PI38">
        <f>'k8'!PS41</f>
        <v>0</v>
      </c>
      <c r="PJ38">
        <v>38</v>
      </c>
      <c r="PK38">
        <f>'k9'!NT41</f>
        <v>0</v>
      </c>
      <c r="PL38">
        <f>'k9'!NU41</f>
        <v>0</v>
      </c>
      <c r="PM38">
        <f>'k9'!NV41</f>
        <v>0</v>
      </c>
      <c r="PN38">
        <f>'k9'!NW41</f>
        <v>0</v>
      </c>
      <c r="PO38">
        <f>'k9'!NX41</f>
        <v>0</v>
      </c>
      <c r="PP38">
        <f>'k9'!NY41</f>
        <v>0</v>
      </c>
      <c r="PQ38">
        <f>'k9'!NZ41</f>
        <v>0</v>
      </c>
      <c r="PR38">
        <f>'k9'!OA41</f>
        <v>0</v>
      </c>
      <c r="PS38">
        <f>'k9'!OB41</f>
        <v>0</v>
      </c>
      <c r="PT38">
        <f>'k9'!OC41</f>
        <v>0</v>
      </c>
      <c r="PU38">
        <f>'k9'!OD41</f>
        <v>0</v>
      </c>
      <c r="PV38">
        <f>'k9'!OE41</f>
        <v>0</v>
      </c>
      <c r="PW38">
        <f>'k9'!OF41</f>
        <v>0</v>
      </c>
      <c r="PX38">
        <f>'k9'!OG41</f>
        <v>0</v>
      </c>
      <c r="PY38">
        <f>'k9'!OH41</f>
        <v>0</v>
      </c>
      <c r="PZ38">
        <f>'k9'!OI41</f>
        <v>0</v>
      </c>
      <c r="QA38">
        <f>'k9'!OJ41</f>
        <v>0</v>
      </c>
      <c r="QB38">
        <f>'k9'!OK41</f>
        <v>0</v>
      </c>
      <c r="QC38">
        <f>'k9'!OL41</f>
        <v>0</v>
      </c>
      <c r="QD38">
        <f>'k9'!OM41</f>
        <v>0</v>
      </c>
      <c r="QE38">
        <f>'k9'!ON41</f>
        <v>0</v>
      </c>
      <c r="QF38">
        <f>'k9'!OO41</f>
        <v>0</v>
      </c>
      <c r="QG38">
        <f>'k9'!OP41</f>
        <v>0</v>
      </c>
      <c r="QH38">
        <f>'k9'!OQ41</f>
        <v>0</v>
      </c>
      <c r="QI38">
        <f>'k9'!OR41</f>
        <v>0</v>
      </c>
      <c r="QJ38">
        <f>'k9'!OS41</f>
        <v>0</v>
      </c>
      <c r="QK38">
        <f>'k9'!OT41</f>
        <v>0</v>
      </c>
      <c r="QL38">
        <f>'k9'!OU41</f>
        <v>0</v>
      </c>
      <c r="QM38">
        <f>'k9'!OV41</f>
        <v>0</v>
      </c>
      <c r="QN38">
        <f>'k9'!OW41</f>
        <v>0</v>
      </c>
      <c r="QO38">
        <f>'k9'!OX41</f>
        <v>0</v>
      </c>
      <c r="QP38">
        <f>'k9'!OY41</f>
        <v>0</v>
      </c>
      <c r="QQ38">
        <f>'k9'!OZ41</f>
        <v>0</v>
      </c>
      <c r="QR38">
        <f>'k9'!PA41</f>
        <v>0</v>
      </c>
      <c r="QS38">
        <f>'k9'!PB41</f>
        <v>0</v>
      </c>
      <c r="QT38">
        <f>'k9'!PC41</f>
        <v>0</v>
      </c>
      <c r="QU38">
        <f>'k9'!PD41</f>
        <v>0</v>
      </c>
      <c r="QV38">
        <f>'k9'!PE41</f>
        <v>0</v>
      </c>
      <c r="QW38">
        <f>'k9'!PF41</f>
        <v>0</v>
      </c>
      <c r="QX38">
        <f>'k9'!PG41</f>
        <v>0</v>
      </c>
      <c r="QY38">
        <f>'k9'!PH41</f>
        <v>0</v>
      </c>
      <c r="QZ38">
        <f>'k9'!PI41</f>
        <v>0</v>
      </c>
      <c r="RA38">
        <f>'k9'!PJ41</f>
        <v>0</v>
      </c>
      <c r="RB38">
        <f>'k9'!PK41</f>
        <v>0</v>
      </c>
      <c r="RC38">
        <f>'k9'!PL41</f>
        <v>0</v>
      </c>
      <c r="RD38">
        <f>'k9'!PM41</f>
        <v>0</v>
      </c>
      <c r="RE38">
        <f>'k9'!PN41</f>
        <v>0</v>
      </c>
      <c r="RF38">
        <f>'k9'!PO41</f>
        <v>0</v>
      </c>
      <c r="RG38">
        <f>'k9'!PP41</f>
        <v>0</v>
      </c>
      <c r="RH38">
        <f>'k9'!PQ41</f>
        <v>0</v>
      </c>
      <c r="RI38">
        <f>'k9'!PR41</f>
        <v>0</v>
      </c>
      <c r="RJ38">
        <f>'k9'!PS41</f>
        <v>0</v>
      </c>
      <c r="RK38">
        <v>38</v>
      </c>
      <c r="RL38">
        <f>'k10'!NT41</f>
        <v>0</v>
      </c>
      <c r="RM38">
        <f>'k10'!NU41</f>
        <v>0</v>
      </c>
      <c r="RN38">
        <f>'k10'!NV41</f>
        <v>0</v>
      </c>
      <c r="RO38">
        <f>'k10'!NW41</f>
        <v>0</v>
      </c>
      <c r="RP38">
        <f>'k10'!NX41</f>
        <v>0</v>
      </c>
      <c r="RQ38">
        <f>'k10'!NY41</f>
        <v>0</v>
      </c>
      <c r="RR38">
        <f>'k10'!NZ41</f>
        <v>0</v>
      </c>
      <c r="RS38">
        <f>'k10'!OA41</f>
        <v>0</v>
      </c>
      <c r="RT38">
        <f>'k10'!OB41</f>
        <v>0</v>
      </c>
      <c r="RU38">
        <f>'k10'!OC41</f>
        <v>0</v>
      </c>
      <c r="RV38">
        <f>'k10'!OD41</f>
        <v>0</v>
      </c>
      <c r="RW38">
        <f>'k10'!OE41</f>
        <v>0</v>
      </c>
      <c r="RX38">
        <f>'k10'!OF41</f>
        <v>0</v>
      </c>
      <c r="RY38">
        <f>'k10'!OG41</f>
        <v>0</v>
      </c>
      <c r="RZ38">
        <f>'k10'!OH41</f>
        <v>0</v>
      </c>
      <c r="SA38">
        <f>'k10'!OI41</f>
        <v>0</v>
      </c>
      <c r="SB38">
        <f>'k10'!OJ41</f>
        <v>0</v>
      </c>
      <c r="SC38">
        <f>'k10'!OK41</f>
        <v>0</v>
      </c>
      <c r="SD38">
        <f>'k10'!OL41</f>
        <v>0</v>
      </c>
      <c r="SE38">
        <f>'k10'!OM41</f>
        <v>0</v>
      </c>
      <c r="SF38">
        <f>'k10'!ON41</f>
        <v>0</v>
      </c>
      <c r="SG38">
        <f>'k10'!OO41</f>
        <v>0</v>
      </c>
      <c r="SH38">
        <f>'k10'!OP41</f>
        <v>0</v>
      </c>
      <c r="SI38">
        <f>'k10'!OQ41</f>
        <v>0</v>
      </c>
      <c r="SJ38">
        <f>'k10'!OR41</f>
        <v>0</v>
      </c>
      <c r="SK38">
        <f>'k10'!OS41</f>
        <v>0</v>
      </c>
      <c r="SL38">
        <f>'k10'!OT41</f>
        <v>0</v>
      </c>
      <c r="SM38">
        <f>'k10'!OU41</f>
        <v>0</v>
      </c>
      <c r="SN38">
        <f>'k10'!OV41</f>
        <v>0</v>
      </c>
      <c r="SO38">
        <f>'k10'!OW41</f>
        <v>0</v>
      </c>
      <c r="SP38">
        <f>'k10'!OX41</f>
        <v>0</v>
      </c>
      <c r="SQ38">
        <f>'k10'!OY41</f>
        <v>0</v>
      </c>
      <c r="SR38">
        <f>'k10'!OZ41</f>
        <v>0</v>
      </c>
      <c r="SS38">
        <f>'k10'!PA41</f>
        <v>0</v>
      </c>
      <c r="ST38">
        <f>'k10'!PB41</f>
        <v>0</v>
      </c>
      <c r="SU38">
        <f>'k10'!PC41</f>
        <v>0</v>
      </c>
      <c r="SV38">
        <f>'k10'!PD41</f>
        <v>0</v>
      </c>
      <c r="SW38">
        <f>'k10'!PE41</f>
        <v>0</v>
      </c>
      <c r="SX38">
        <f>'k10'!PF41</f>
        <v>0</v>
      </c>
      <c r="SY38">
        <f>'k10'!PG41</f>
        <v>0</v>
      </c>
      <c r="SZ38">
        <f>'k10'!PH41</f>
        <v>0</v>
      </c>
      <c r="TA38">
        <f>'k10'!PI41</f>
        <v>0</v>
      </c>
      <c r="TB38">
        <f>'k10'!PJ41</f>
        <v>0</v>
      </c>
      <c r="TC38">
        <f>'k10'!PK41</f>
        <v>0</v>
      </c>
      <c r="TD38">
        <f>'k10'!PL41</f>
        <v>0</v>
      </c>
      <c r="TE38">
        <f>'k10'!PM41</f>
        <v>0</v>
      </c>
      <c r="TF38">
        <f>'k10'!PN41</f>
        <v>0</v>
      </c>
      <c r="TG38">
        <f>'k10'!PO41</f>
        <v>0</v>
      </c>
      <c r="TH38">
        <f>'k10'!PP41</f>
        <v>0</v>
      </c>
      <c r="TI38">
        <f>'k10'!PQ41</f>
        <v>0</v>
      </c>
      <c r="TJ38">
        <f>'k10'!PR41</f>
        <v>0</v>
      </c>
      <c r="TK38">
        <f>'k10'!PS41</f>
        <v>0</v>
      </c>
      <c r="TL38">
        <v>38</v>
      </c>
      <c r="TM38">
        <f>'k11'!NT41</f>
        <v>0</v>
      </c>
      <c r="TN38">
        <f>'k11'!NU41</f>
        <v>0</v>
      </c>
      <c r="TO38">
        <f>'k11'!NV41</f>
        <v>0</v>
      </c>
      <c r="TP38">
        <f>'k11'!NW41</f>
        <v>0</v>
      </c>
      <c r="TQ38">
        <f>'k11'!NX41</f>
        <v>0</v>
      </c>
      <c r="TR38">
        <f>'k11'!NY41</f>
        <v>0</v>
      </c>
      <c r="TS38">
        <f>'k11'!NZ41</f>
        <v>0</v>
      </c>
      <c r="TT38">
        <f>'k11'!OA41</f>
        <v>0</v>
      </c>
      <c r="TU38">
        <f>'k11'!OB41</f>
        <v>0</v>
      </c>
      <c r="TV38">
        <f>'k11'!OC41</f>
        <v>0</v>
      </c>
      <c r="TW38">
        <f>'k11'!OD41</f>
        <v>0</v>
      </c>
      <c r="TX38">
        <f>'k11'!OE41</f>
        <v>0</v>
      </c>
      <c r="TY38">
        <f>'k11'!OF41</f>
        <v>0</v>
      </c>
      <c r="TZ38">
        <f>'k11'!OG41</f>
        <v>0</v>
      </c>
      <c r="UA38">
        <f>'k11'!OH41</f>
        <v>0</v>
      </c>
      <c r="UB38">
        <f>'k11'!OI41</f>
        <v>0</v>
      </c>
      <c r="UC38">
        <f>'k11'!OJ41</f>
        <v>0</v>
      </c>
      <c r="UD38">
        <f>'k11'!OK41</f>
        <v>0</v>
      </c>
      <c r="UE38">
        <f>'k11'!OL41</f>
        <v>0</v>
      </c>
      <c r="UF38">
        <f>'k11'!OM41</f>
        <v>0</v>
      </c>
      <c r="UG38">
        <f>'k11'!ON41</f>
        <v>0</v>
      </c>
      <c r="UH38">
        <f>'k11'!OO41</f>
        <v>0</v>
      </c>
      <c r="UI38">
        <f>'k11'!OP41</f>
        <v>0</v>
      </c>
      <c r="UJ38">
        <f>'k11'!OQ41</f>
        <v>0</v>
      </c>
      <c r="UK38">
        <f>'k11'!OR41</f>
        <v>0</v>
      </c>
      <c r="UL38">
        <f>'k11'!OS41</f>
        <v>0</v>
      </c>
      <c r="UM38">
        <f>'k11'!OT41</f>
        <v>0</v>
      </c>
      <c r="UN38">
        <f>'k11'!OU41</f>
        <v>0</v>
      </c>
      <c r="UO38">
        <f>'k11'!OV41</f>
        <v>0</v>
      </c>
      <c r="UP38">
        <f>'k11'!OW41</f>
        <v>0</v>
      </c>
      <c r="UQ38">
        <f>'k11'!OX41</f>
        <v>0</v>
      </c>
      <c r="UR38">
        <f>'k11'!OY41</f>
        <v>0</v>
      </c>
      <c r="US38">
        <f>'k11'!OZ41</f>
        <v>0</v>
      </c>
      <c r="UT38">
        <f>'k11'!PA41</f>
        <v>0</v>
      </c>
      <c r="UU38">
        <f>'k11'!PB41</f>
        <v>0</v>
      </c>
      <c r="UV38">
        <f>'k11'!PC41</f>
        <v>0</v>
      </c>
      <c r="UW38">
        <f>'k11'!PD41</f>
        <v>0</v>
      </c>
      <c r="UX38">
        <f>'k11'!PE41</f>
        <v>0</v>
      </c>
      <c r="UY38">
        <f>'k11'!PF41</f>
        <v>0</v>
      </c>
      <c r="UZ38">
        <f>'k11'!PG41</f>
        <v>0</v>
      </c>
      <c r="VA38">
        <f>'k11'!PH41</f>
        <v>0</v>
      </c>
      <c r="VB38">
        <f>'k11'!PI41</f>
        <v>0</v>
      </c>
      <c r="VC38">
        <f>'k11'!PJ41</f>
        <v>0</v>
      </c>
      <c r="VD38">
        <f>'k11'!PK41</f>
        <v>0</v>
      </c>
      <c r="VE38">
        <f>'k11'!PL41</f>
        <v>0</v>
      </c>
      <c r="VF38">
        <f>'k11'!PM41</f>
        <v>0</v>
      </c>
      <c r="VG38">
        <f>'k11'!PN41</f>
        <v>0</v>
      </c>
      <c r="VH38">
        <f>'k11'!PO41</f>
        <v>0</v>
      </c>
      <c r="VI38">
        <f>'k11'!PP41</f>
        <v>0</v>
      </c>
      <c r="VJ38">
        <f>'k11'!PQ41</f>
        <v>0</v>
      </c>
      <c r="VK38">
        <f>'k11'!PR41</f>
        <v>0</v>
      </c>
      <c r="VL38">
        <f>'k11'!PS41</f>
        <v>0</v>
      </c>
      <c r="VM38">
        <v>38</v>
      </c>
      <c r="VN38">
        <f>'k12'!NT41</f>
        <v>0</v>
      </c>
      <c r="VO38">
        <f>'k12'!NU41</f>
        <v>0</v>
      </c>
      <c r="VP38">
        <f>'k12'!NV41</f>
        <v>0</v>
      </c>
      <c r="VQ38">
        <f>'k12'!NW41</f>
        <v>0</v>
      </c>
      <c r="VR38">
        <f>'k12'!NX41</f>
        <v>0</v>
      </c>
      <c r="VS38">
        <f>'k12'!NY41</f>
        <v>0</v>
      </c>
      <c r="VT38">
        <f>'k12'!NZ41</f>
        <v>0</v>
      </c>
      <c r="VU38">
        <f>'k12'!OA41</f>
        <v>0</v>
      </c>
      <c r="VV38">
        <f>'k12'!OB41</f>
        <v>0</v>
      </c>
      <c r="VW38">
        <f>'k12'!OC41</f>
        <v>0</v>
      </c>
      <c r="VX38">
        <f>'k12'!OD41</f>
        <v>0</v>
      </c>
      <c r="VY38">
        <f>'k12'!OE41</f>
        <v>0</v>
      </c>
      <c r="VZ38">
        <f>'k12'!OF41</f>
        <v>0</v>
      </c>
      <c r="WA38">
        <f>'k12'!OG41</f>
        <v>0</v>
      </c>
      <c r="WB38">
        <f>'k12'!OH41</f>
        <v>0</v>
      </c>
      <c r="WC38">
        <f>'k12'!OI41</f>
        <v>0</v>
      </c>
      <c r="WD38">
        <f>'k12'!OJ41</f>
        <v>0</v>
      </c>
      <c r="WE38">
        <f>'k12'!OK41</f>
        <v>0</v>
      </c>
      <c r="WF38">
        <f>'k12'!OL41</f>
        <v>0</v>
      </c>
      <c r="WG38">
        <f>'k12'!OM41</f>
        <v>0</v>
      </c>
      <c r="WH38">
        <f>'k12'!ON41</f>
        <v>0</v>
      </c>
      <c r="WI38">
        <f>'k12'!OO41</f>
        <v>0</v>
      </c>
      <c r="WJ38">
        <f>'k12'!OP41</f>
        <v>0</v>
      </c>
      <c r="WK38">
        <f>'k12'!OQ41</f>
        <v>0</v>
      </c>
      <c r="WL38">
        <f>'k12'!OR41</f>
        <v>0</v>
      </c>
      <c r="WM38">
        <f>'k12'!OS41</f>
        <v>0</v>
      </c>
      <c r="WN38">
        <f>'k12'!OT41</f>
        <v>0</v>
      </c>
      <c r="WO38">
        <f>'k12'!OU41</f>
        <v>0</v>
      </c>
      <c r="WP38">
        <f>'k12'!OV41</f>
        <v>0</v>
      </c>
      <c r="WQ38">
        <f>'k12'!OW41</f>
        <v>0</v>
      </c>
      <c r="WR38">
        <f>'k12'!OX41</f>
        <v>0</v>
      </c>
      <c r="WS38">
        <f>'k12'!OY41</f>
        <v>0</v>
      </c>
      <c r="WT38">
        <f>'k12'!OZ41</f>
        <v>0</v>
      </c>
      <c r="WU38">
        <f>'k12'!PA41</f>
        <v>0</v>
      </c>
      <c r="WV38">
        <f>'k12'!PB41</f>
        <v>0</v>
      </c>
      <c r="WW38">
        <f>'k12'!PC41</f>
        <v>0</v>
      </c>
      <c r="WX38">
        <f>'k12'!PD41</f>
        <v>0</v>
      </c>
      <c r="WY38">
        <f>'k12'!PE41</f>
        <v>0</v>
      </c>
      <c r="WZ38">
        <f>'k12'!PF41</f>
        <v>0</v>
      </c>
      <c r="XA38">
        <f>'k12'!PG41</f>
        <v>0</v>
      </c>
      <c r="XB38">
        <f>'k12'!PH41</f>
        <v>0</v>
      </c>
      <c r="XC38">
        <f>'k12'!PI41</f>
        <v>0</v>
      </c>
      <c r="XD38">
        <f>'k12'!PJ41</f>
        <v>0</v>
      </c>
      <c r="XE38">
        <f>'k12'!PK41</f>
        <v>0</v>
      </c>
      <c r="XF38">
        <f>'k12'!PL41</f>
        <v>0</v>
      </c>
      <c r="XG38">
        <f>'k12'!PM41</f>
        <v>0</v>
      </c>
      <c r="XH38">
        <f>'k12'!PN41</f>
        <v>0</v>
      </c>
      <c r="XI38">
        <f>'k12'!PO41</f>
        <v>0</v>
      </c>
      <c r="XJ38">
        <f>'k12'!PP41</f>
        <v>0</v>
      </c>
      <c r="XK38">
        <f>'k12'!PQ41</f>
        <v>0</v>
      </c>
      <c r="XL38">
        <f>'k12'!PR41</f>
        <v>0</v>
      </c>
      <c r="XM38">
        <f>'k12'!PS41</f>
        <v>0</v>
      </c>
      <c r="XN38">
        <v>38</v>
      </c>
      <c r="XO38">
        <f>'k13'!NT41</f>
        <v>0</v>
      </c>
      <c r="XP38">
        <f>'k13'!NU41</f>
        <v>0</v>
      </c>
      <c r="XQ38">
        <f>'k13'!NV41</f>
        <v>0</v>
      </c>
      <c r="XR38">
        <f>'k13'!NW41</f>
        <v>0</v>
      </c>
      <c r="XS38">
        <f>'k13'!NX41</f>
        <v>0</v>
      </c>
      <c r="XT38">
        <f>'k13'!NY41</f>
        <v>0</v>
      </c>
      <c r="XU38">
        <f>'k13'!NZ41</f>
        <v>0</v>
      </c>
      <c r="XV38">
        <f>'k13'!OA41</f>
        <v>0</v>
      </c>
      <c r="XW38">
        <f>'k13'!OB41</f>
        <v>0</v>
      </c>
      <c r="XX38">
        <f>'k13'!OC41</f>
        <v>0</v>
      </c>
      <c r="XY38">
        <f>'k13'!OD41</f>
        <v>0</v>
      </c>
      <c r="XZ38">
        <f>'k13'!OE41</f>
        <v>0</v>
      </c>
      <c r="YA38">
        <f>'k13'!OF41</f>
        <v>0</v>
      </c>
      <c r="YB38">
        <f>'k13'!OG41</f>
        <v>0</v>
      </c>
      <c r="YC38">
        <f>'k13'!OH41</f>
        <v>0</v>
      </c>
      <c r="YD38">
        <f>'k13'!OI41</f>
        <v>0</v>
      </c>
      <c r="YE38">
        <f>'k13'!OJ41</f>
        <v>0</v>
      </c>
      <c r="YF38">
        <f>'k13'!OK41</f>
        <v>0</v>
      </c>
      <c r="YG38">
        <f>'k13'!OL41</f>
        <v>0</v>
      </c>
      <c r="YH38">
        <f>'k13'!OM41</f>
        <v>0</v>
      </c>
      <c r="YI38">
        <f>'k13'!ON41</f>
        <v>0</v>
      </c>
      <c r="YJ38">
        <f>'k13'!OO41</f>
        <v>0</v>
      </c>
      <c r="YK38">
        <f>'k13'!OP41</f>
        <v>0</v>
      </c>
      <c r="YL38">
        <f>'k13'!OQ41</f>
        <v>0</v>
      </c>
      <c r="YM38">
        <f>'k13'!OR41</f>
        <v>0</v>
      </c>
      <c r="YN38">
        <f>'k13'!OS41</f>
        <v>0</v>
      </c>
      <c r="YO38">
        <f>'k13'!OT41</f>
        <v>0</v>
      </c>
      <c r="YP38">
        <f>'k13'!OU41</f>
        <v>0</v>
      </c>
      <c r="YQ38">
        <f>'k13'!OV41</f>
        <v>0</v>
      </c>
      <c r="YR38">
        <f>'k13'!OW41</f>
        <v>0</v>
      </c>
      <c r="YS38">
        <f>'k13'!OX41</f>
        <v>0</v>
      </c>
      <c r="YT38">
        <f>'k13'!OY41</f>
        <v>0</v>
      </c>
      <c r="YU38">
        <f>'k13'!OZ41</f>
        <v>0</v>
      </c>
      <c r="YV38">
        <f>'k13'!PA41</f>
        <v>0</v>
      </c>
      <c r="YW38">
        <f>'k13'!PB41</f>
        <v>0</v>
      </c>
      <c r="YX38">
        <f>'k13'!PC41</f>
        <v>0</v>
      </c>
      <c r="YY38">
        <f>'k13'!PD41</f>
        <v>0</v>
      </c>
      <c r="YZ38">
        <f>'k13'!PE41</f>
        <v>0</v>
      </c>
      <c r="ZA38">
        <f>'k13'!PF41</f>
        <v>0</v>
      </c>
      <c r="ZB38">
        <f>'k13'!PG41</f>
        <v>0</v>
      </c>
      <c r="ZC38">
        <f>'k13'!PH41</f>
        <v>0</v>
      </c>
      <c r="ZD38">
        <f>'k13'!PI41</f>
        <v>0</v>
      </c>
      <c r="ZE38">
        <f>'k13'!PJ41</f>
        <v>0</v>
      </c>
      <c r="ZF38">
        <f>'k13'!PK41</f>
        <v>0</v>
      </c>
      <c r="ZG38">
        <f>'k13'!PL41</f>
        <v>0</v>
      </c>
      <c r="ZH38">
        <f>'k13'!PM41</f>
        <v>0</v>
      </c>
      <c r="ZI38">
        <f>'k13'!PN41</f>
        <v>0</v>
      </c>
      <c r="ZJ38">
        <f>'k13'!PO41</f>
        <v>0</v>
      </c>
      <c r="ZK38">
        <f>'k13'!PP41</f>
        <v>0</v>
      </c>
      <c r="ZL38">
        <f>'k13'!PQ41</f>
        <v>0</v>
      </c>
      <c r="ZM38">
        <f>'k13'!PR41</f>
        <v>0</v>
      </c>
      <c r="ZN38">
        <f>'k13'!PS41</f>
        <v>0</v>
      </c>
      <c r="ZO38">
        <v>38</v>
      </c>
      <c r="ZP38">
        <f>'k14'!NT41</f>
        <v>0</v>
      </c>
      <c r="ZQ38">
        <f>'k14'!NU41</f>
        <v>0</v>
      </c>
      <c r="ZR38">
        <f>'k14'!NV41</f>
        <v>0</v>
      </c>
      <c r="ZS38">
        <f>'k14'!NW41</f>
        <v>0</v>
      </c>
      <c r="ZT38">
        <f>'k14'!NX41</f>
        <v>0</v>
      </c>
      <c r="ZU38">
        <f>'k14'!NY41</f>
        <v>0</v>
      </c>
      <c r="ZV38">
        <f>'k14'!NZ41</f>
        <v>0</v>
      </c>
      <c r="ZW38">
        <f>'k14'!OA41</f>
        <v>0</v>
      </c>
      <c r="ZX38">
        <f>'k14'!OB41</f>
        <v>0</v>
      </c>
      <c r="ZY38">
        <f>'k14'!OC41</f>
        <v>0</v>
      </c>
      <c r="ZZ38">
        <f>'k14'!OD41</f>
        <v>0</v>
      </c>
      <c r="AAA38">
        <f>'k14'!OE41</f>
        <v>0</v>
      </c>
      <c r="AAB38">
        <f>'k14'!OF41</f>
        <v>0</v>
      </c>
      <c r="AAC38">
        <f>'k14'!OG41</f>
        <v>0</v>
      </c>
      <c r="AAD38">
        <f>'k14'!OH41</f>
        <v>0</v>
      </c>
      <c r="AAE38">
        <f>'k14'!OI41</f>
        <v>0</v>
      </c>
      <c r="AAF38">
        <f>'k14'!OJ41</f>
        <v>0</v>
      </c>
      <c r="AAG38">
        <f>'k14'!OK41</f>
        <v>0</v>
      </c>
      <c r="AAH38">
        <f>'k14'!OL41</f>
        <v>0</v>
      </c>
      <c r="AAI38">
        <f>'k14'!OM41</f>
        <v>0</v>
      </c>
      <c r="AAJ38">
        <f>'k14'!ON41</f>
        <v>0</v>
      </c>
      <c r="AAK38">
        <f>'k14'!OO41</f>
        <v>0</v>
      </c>
      <c r="AAL38">
        <f>'k14'!OP41</f>
        <v>0</v>
      </c>
      <c r="AAM38">
        <f>'k14'!OQ41</f>
        <v>0</v>
      </c>
      <c r="AAN38">
        <f>'k14'!OR41</f>
        <v>0</v>
      </c>
      <c r="AAO38">
        <f>'k14'!OS41</f>
        <v>0</v>
      </c>
      <c r="AAP38">
        <f>'k14'!OT41</f>
        <v>0</v>
      </c>
      <c r="AAQ38">
        <f>'k14'!OU41</f>
        <v>0</v>
      </c>
      <c r="AAR38">
        <f>'k14'!OV41</f>
        <v>0</v>
      </c>
      <c r="AAS38">
        <f>'k14'!OW41</f>
        <v>0</v>
      </c>
      <c r="AAT38">
        <f>'k14'!OX41</f>
        <v>0</v>
      </c>
      <c r="AAU38">
        <f>'k14'!OY41</f>
        <v>0</v>
      </c>
      <c r="AAV38">
        <f>'k14'!OZ41</f>
        <v>0</v>
      </c>
      <c r="AAW38">
        <f>'k14'!PA41</f>
        <v>0</v>
      </c>
      <c r="AAX38">
        <f>'k14'!PB41</f>
        <v>0</v>
      </c>
      <c r="AAY38">
        <f>'k14'!PC41</f>
        <v>0</v>
      </c>
      <c r="AAZ38">
        <f>'k14'!PD41</f>
        <v>0</v>
      </c>
      <c r="ABA38">
        <f>'k14'!PE41</f>
        <v>0</v>
      </c>
      <c r="ABB38">
        <f>'k14'!PF41</f>
        <v>0</v>
      </c>
      <c r="ABC38">
        <f>'k14'!PG41</f>
        <v>0</v>
      </c>
      <c r="ABD38">
        <f>'k14'!PH41</f>
        <v>0</v>
      </c>
      <c r="ABE38">
        <f>'k14'!PI41</f>
        <v>0</v>
      </c>
      <c r="ABF38">
        <f>'k14'!PJ41</f>
        <v>0</v>
      </c>
      <c r="ABG38">
        <f>'k14'!PK41</f>
        <v>0</v>
      </c>
      <c r="ABH38">
        <f>'k14'!PL41</f>
        <v>0</v>
      </c>
      <c r="ABI38">
        <f>'k14'!PM41</f>
        <v>0</v>
      </c>
      <c r="ABJ38">
        <f>'k14'!PN41</f>
        <v>0</v>
      </c>
      <c r="ABK38">
        <f>'k14'!PO41</f>
        <v>0</v>
      </c>
      <c r="ABL38">
        <f>'k14'!PP41</f>
        <v>0</v>
      </c>
      <c r="ABM38">
        <f>'k14'!PQ41</f>
        <v>0</v>
      </c>
      <c r="ABN38">
        <f>'k14'!PR41</f>
        <v>0</v>
      </c>
      <c r="ABO38">
        <f>'k14'!PS41</f>
        <v>0</v>
      </c>
      <c r="ABP38">
        <v>38</v>
      </c>
      <c r="ABQ38">
        <f>'k15'!NT41</f>
        <v>0</v>
      </c>
      <c r="ABR38">
        <f>'k15'!NU41</f>
        <v>0</v>
      </c>
      <c r="ABS38">
        <f>'k15'!NV41</f>
        <v>0</v>
      </c>
      <c r="ABT38">
        <f>'k15'!NW41</f>
        <v>0</v>
      </c>
      <c r="ABU38">
        <f>'k15'!NX41</f>
        <v>0</v>
      </c>
      <c r="ABV38">
        <f>'k15'!NY41</f>
        <v>0</v>
      </c>
      <c r="ABW38">
        <f>'k15'!NZ41</f>
        <v>0</v>
      </c>
      <c r="ABX38">
        <f>'k15'!OA41</f>
        <v>0</v>
      </c>
      <c r="ABY38">
        <f>'k15'!OB41</f>
        <v>0</v>
      </c>
      <c r="ABZ38">
        <f>'k15'!OC41</f>
        <v>0</v>
      </c>
      <c r="ACA38">
        <f>'k15'!OD41</f>
        <v>0</v>
      </c>
      <c r="ACB38">
        <f>'k15'!OE41</f>
        <v>0</v>
      </c>
      <c r="ACC38">
        <f>'k15'!OF41</f>
        <v>0</v>
      </c>
      <c r="ACD38">
        <f>'k15'!OG41</f>
        <v>0</v>
      </c>
      <c r="ACE38">
        <f>'k15'!OH41</f>
        <v>0</v>
      </c>
      <c r="ACF38">
        <f>'k15'!OI41</f>
        <v>0</v>
      </c>
      <c r="ACG38">
        <f>'k15'!OJ41</f>
        <v>0</v>
      </c>
      <c r="ACH38">
        <f>'k15'!OK41</f>
        <v>0</v>
      </c>
      <c r="ACI38">
        <f>'k15'!OL41</f>
        <v>0</v>
      </c>
      <c r="ACJ38">
        <f>'k15'!OM41</f>
        <v>0</v>
      </c>
      <c r="ACK38">
        <f>'k15'!ON41</f>
        <v>0</v>
      </c>
      <c r="ACL38">
        <f>'k15'!OO41</f>
        <v>0</v>
      </c>
      <c r="ACM38">
        <f>'k15'!OP41</f>
        <v>0</v>
      </c>
      <c r="ACN38">
        <f>'k15'!OQ41</f>
        <v>0</v>
      </c>
      <c r="ACO38">
        <f>'k15'!OR41</f>
        <v>0</v>
      </c>
      <c r="ACP38">
        <f>'k15'!OS41</f>
        <v>0</v>
      </c>
      <c r="ACQ38">
        <f>'k15'!OT41</f>
        <v>0</v>
      </c>
      <c r="ACR38">
        <f>'k15'!OU41</f>
        <v>0</v>
      </c>
      <c r="ACS38">
        <f>'k15'!OV41</f>
        <v>0</v>
      </c>
      <c r="ACT38">
        <f>'k15'!OW41</f>
        <v>0</v>
      </c>
      <c r="ACU38">
        <f>'k15'!OX41</f>
        <v>0</v>
      </c>
      <c r="ACV38">
        <f>'k15'!OY41</f>
        <v>0</v>
      </c>
      <c r="ACW38">
        <f>'k15'!OZ41</f>
        <v>0</v>
      </c>
      <c r="ACX38">
        <f>'k15'!PA41</f>
        <v>0</v>
      </c>
      <c r="ACY38">
        <f>'k15'!PB41</f>
        <v>0</v>
      </c>
      <c r="ACZ38">
        <f>'k15'!PC41</f>
        <v>0</v>
      </c>
      <c r="ADA38">
        <f>'k15'!PD41</f>
        <v>0</v>
      </c>
      <c r="ADB38">
        <f>'k15'!PE41</f>
        <v>0</v>
      </c>
      <c r="ADC38">
        <f>'k15'!PF41</f>
        <v>0</v>
      </c>
      <c r="ADD38">
        <f>'k15'!PG41</f>
        <v>0</v>
      </c>
      <c r="ADE38">
        <f>'k15'!PH41</f>
        <v>0</v>
      </c>
      <c r="ADF38">
        <f>'k15'!PI41</f>
        <v>0</v>
      </c>
      <c r="ADG38">
        <f>'k15'!PJ41</f>
        <v>0</v>
      </c>
      <c r="ADH38">
        <f>'k15'!PK41</f>
        <v>0</v>
      </c>
      <c r="ADI38">
        <f>'k15'!PL41</f>
        <v>0</v>
      </c>
      <c r="ADJ38">
        <f>'k15'!PM41</f>
        <v>0</v>
      </c>
      <c r="ADK38">
        <f>'k15'!PN41</f>
        <v>0</v>
      </c>
      <c r="ADL38">
        <f>'k15'!PO41</f>
        <v>0</v>
      </c>
      <c r="ADM38">
        <f>'k15'!PP41</f>
        <v>0</v>
      </c>
      <c r="ADN38">
        <f>'k15'!PQ41</f>
        <v>0</v>
      </c>
      <c r="ADO38">
        <f>'k15'!PR41</f>
        <v>0</v>
      </c>
      <c r="ADP38">
        <f>'k15'!PS41</f>
        <v>0</v>
      </c>
      <c r="ADQ38">
        <v>38</v>
      </c>
      <c r="ADR38">
        <f>'k16'!NT41</f>
        <v>0</v>
      </c>
      <c r="ADS38">
        <f>'k16'!NU41</f>
        <v>0</v>
      </c>
      <c r="ADT38">
        <f>'k16'!NV41</f>
        <v>0</v>
      </c>
      <c r="ADU38">
        <f>'k16'!NW41</f>
        <v>0</v>
      </c>
      <c r="ADV38">
        <f>'k16'!NX41</f>
        <v>0</v>
      </c>
      <c r="ADW38">
        <f>'k16'!NY41</f>
        <v>0</v>
      </c>
      <c r="ADX38">
        <f>'k16'!NZ41</f>
        <v>0</v>
      </c>
      <c r="ADY38">
        <f>'k16'!OA41</f>
        <v>0</v>
      </c>
      <c r="ADZ38">
        <f>'k16'!OB41</f>
        <v>0</v>
      </c>
      <c r="AEA38">
        <f>'k16'!OC41</f>
        <v>0</v>
      </c>
      <c r="AEB38">
        <f>'k16'!OD41</f>
        <v>0</v>
      </c>
      <c r="AEC38">
        <f>'k16'!OE41</f>
        <v>0</v>
      </c>
      <c r="AED38">
        <f>'k16'!OF41</f>
        <v>0</v>
      </c>
      <c r="AEE38">
        <f>'k16'!OG41</f>
        <v>0</v>
      </c>
      <c r="AEF38">
        <f>'k16'!OH41</f>
        <v>0</v>
      </c>
      <c r="AEG38">
        <f>'k16'!OI41</f>
        <v>0</v>
      </c>
      <c r="AEH38">
        <f>'k16'!OJ41</f>
        <v>0</v>
      </c>
      <c r="AEI38">
        <f>'k16'!OK41</f>
        <v>0</v>
      </c>
      <c r="AEJ38">
        <f>'k16'!OL41</f>
        <v>0</v>
      </c>
      <c r="AEK38">
        <f>'k16'!OM41</f>
        <v>0</v>
      </c>
      <c r="AEL38">
        <f>'k16'!ON41</f>
        <v>0</v>
      </c>
      <c r="AEM38">
        <f>'k16'!OO41</f>
        <v>0</v>
      </c>
      <c r="AEN38">
        <f>'k16'!OP41</f>
        <v>0</v>
      </c>
      <c r="AEO38">
        <f>'k16'!OQ41</f>
        <v>0</v>
      </c>
      <c r="AEP38">
        <f>'k16'!OR41</f>
        <v>0</v>
      </c>
      <c r="AEQ38">
        <f>'k16'!OS41</f>
        <v>0</v>
      </c>
      <c r="AER38">
        <f>'k16'!OT41</f>
        <v>0</v>
      </c>
      <c r="AES38">
        <f>'k16'!OU41</f>
        <v>0</v>
      </c>
      <c r="AET38">
        <f>'k16'!OV41</f>
        <v>0</v>
      </c>
      <c r="AEU38">
        <f>'k16'!OW41</f>
        <v>0</v>
      </c>
      <c r="AEV38">
        <f>'k16'!OX41</f>
        <v>0</v>
      </c>
      <c r="AEW38">
        <f>'k16'!OY41</f>
        <v>0</v>
      </c>
      <c r="AEX38">
        <f>'k16'!OZ41</f>
        <v>0</v>
      </c>
      <c r="AEY38">
        <f>'k16'!PA41</f>
        <v>0</v>
      </c>
      <c r="AEZ38">
        <f>'k16'!PB41</f>
        <v>0</v>
      </c>
      <c r="AFA38">
        <f>'k16'!PC41</f>
        <v>0</v>
      </c>
      <c r="AFB38">
        <f>'k16'!PD41</f>
        <v>0</v>
      </c>
      <c r="AFC38">
        <f>'k16'!PE41</f>
        <v>0</v>
      </c>
      <c r="AFD38">
        <f>'k16'!PF41</f>
        <v>0</v>
      </c>
      <c r="AFE38">
        <f>'k16'!PG41</f>
        <v>0</v>
      </c>
      <c r="AFF38">
        <f>'k16'!PH41</f>
        <v>0</v>
      </c>
      <c r="AFG38">
        <f>'k16'!PI41</f>
        <v>0</v>
      </c>
      <c r="AFH38">
        <f>'k16'!PJ41</f>
        <v>0</v>
      </c>
      <c r="AFI38">
        <f>'k16'!PK41</f>
        <v>0</v>
      </c>
      <c r="AFJ38">
        <f>'k16'!PL41</f>
        <v>0</v>
      </c>
      <c r="AFK38">
        <f>'k16'!PM41</f>
        <v>0</v>
      </c>
      <c r="AFL38">
        <f>'k16'!PN41</f>
        <v>0</v>
      </c>
      <c r="AFM38">
        <f>'k16'!PO41</f>
        <v>0</v>
      </c>
      <c r="AFN38">
        <f>'k16'!PP41</f>
        <v>0</v>
      </c>
      <c r="AFO38">
        <f>'k16'!PQ41</f>
        <v>0</v>
      </c>
      <c r="AFP38">
        <f>'k16'!PR41</f>
        <v>0</v>
      </c>
      <c r="AFQ38">
        <f>'k16'!PS41</f>
        <v>0</v>
      </c>
      <c r="AFR38">
        <v>38</v>
      </c>
      <c r="AFS38">
        <f>'k17'!NT41</f>
        <v>0</v>
      </c>
      <c r="AFT38">
        <f>'k17'!NU41</f>
        <v>0</v>
      </c>
      <c r="AFU38">
        <f>'k17'!NV41</f>
        <v>0</v>
      </c>
      <c r="AFV38">
        <f>'k17'!NW41</f>
        <v>0</v>
      </c>
      <c r="AFW38">
        <f>'k17'!NX41</f>
        <v>0</v>
      </c>
      <c r="AFX38">
        <f>'k17'!NY41</f>
        <v>0</v>
      </c>
      <c r="AFY38">
        <f>'k17'!NZ41</f>
        <v>0</v>
      </c>
      <c r="AFZ38">
        <f>'k17'!OA41</f>
        <v>0</v>
      </c>
      <c r="AGA38">
        <f>'k17'!OB41</f>
        <v>0</v>
      </c>
      <c r="AGB38">
        <f>'k17'!OC41</f>
        <v>0</v>
      </c>
      <c r="AGC38">
        <f>'k17'!OD41</f>
        <v>0</v>
      </c>
      <c r="AGD38">
        <f>'k17'!OE41</f>
        <v>0</v>
      </c>
      <c r="AGE38">
        <f>'k17'!OF41</f>
        <v>0</v>
      </c>
      <c r="AGF38">
        <f>'k17'!OG41</f>
        <v>0</v>
      </c>
      <c r="AGG38">
        <f>'k17'!OH41</f>
        <v>0</v>
      </c>
      <c r="AGH38">
        <f>'k17'!OI41</f>
        <v>0</v>
      </c>
      <c r="AGI38">
        <f>'k17'!OJ41</f>
        <v>0</v>
      </c>
      <c r="AGJ38">
        <f>'k17'!OK41</f>
        <v>0</v>
      </c>
      <c r="AGK38">
        <f>'k17'!OL41</f>
        <v>0</v>
      </c>
      <c r="AGL38">
        <f>'k17'!OM41</f>
        <v>0</v>
      </c>
      <c r="AGM38">
        <f>'k17'!ON41</f>
        <v>0</v>
      </c>
      <c r="AGN38">
        <f>'k17'!OO41</f>
        <v>0</v>
      </c>
      <c r="AGO38">
        <f>'k17'!OP41</f>
        <v>0</v>
      </c>
      <c r="AGP38">
        <f>'k17'!OQ41</f>
        <v>0</v>
      </c>
      <c r="AGQ38">
        <f>'k17'!OR41</f>
        <v>0</v>
      </c>
      <c r="AGR38">
        <f>'k17'!OS41</f>
        <v>0</v>
      </c>
      <c r="AGS38">
        <f>'k17'!OT41</f>
        <v>0</v>
      </c>
      <c r="AGT38">
        <f>'k17'!OU41</f>
        <v>0</v>
      </c>
      <c r="AGU38">
        <f>'k17'!OV41</f>
        <v>0</v>
      </c>
      <c r="AGV38">
        <f>'k17'!OW41</f>
        <v>0</v>
      </c>
      <c r="AGW38">
        <f>'k17'!OX41</f>
        <v>0</v>
      </c>
      <c r="AGX38">
        <f>'k17'!OY41</f>
        <v>0</v>
      </c>
      <c r="AGY38">
        <f>'k17'!OZ41</f>
        <v>0</v>
      </c>
      <c r="AGZ38">
        <f>'k17'!PA41</f>
        <v>0</v>
      </c>
      <c r="AHA38">
        <f>'k17'!PB41</f>
        <v>0</v>
      </c>
      <c r="AHB38">
        <f>'k17'!PC41</f>
        <v>0</v>
      </c>
      <c r="AHC38">
        <f>'k17'!PD41</f>
        <v>0</v>
      </c>
      <c r="AHD38">
        <f>'k17'!PE41</f>
        <v>0</v>
      </c>
      <c r="AHE38">
        <f>'k17'!PF41</f>
        <v>0</v>
      </c>
      <c r="AHF38">
        <f>'k17'!PG41</f>
        <v>0</v>
      </c>
      <c r="AHG38">
        <f>'k17'!PH41</f>
        <v>0</v>
      </c>
      <c r="AHH38">
        <f>'k17'!PI41</f>
        <v>0</v>
      </c>
      <c r="AHI38">
        <f>'k17'!PJ41</f>
        <v>0</v>
      </c>
      <c r="AHJ38">
        <f>'k17'!PK41</f>
        <v>0</v>
      </c>
      <c r="AHK38">
        <f>'k17'!PL41</f>
        <v>0</v>
      </c>
      <c r="AHL38">
        <f>'k17'!PM41</f>
        <v>0</v>
      </c>
      <c r="AHM38">
        <f>'k17'!PN41</f>
        <v>0</v>
      </c>
      <c r="AHN38">
        <f>'k17'!PO41</f>
        <v>0</v>
      </c>
      <c r="AHO38">
        <f>'k17'!PP41</f>
        <v>0</v>
      </c>
      <c r="AHP38">
        <f>'k17'!PQ41</f>
        <v>0</v>
      </c>
      <c r="AHQ38">
        <f>'k17'!PR41</f>
        <v>0</v>
      </c>
      <c r="AHR38">
        <f>'k17'!PS41</f>
        <v>0</v>
      </c>
      <c r="AHS38">
        <v>38</v>
      </c>
      <c r="AHT38">
        <f>'k18'!NT41</f>
        <v>0</v>
      </c>
      <c r="AHU38">
        <f>'k18'!NU41</f>
        <v>0</v>
      </c>
      <c r="AHV38">
        <f>'k18'!NV41</f>
        <v>0</v>
      </c>
      <c r="AHW38">
        <f>'k18'!NW41</f>
        <v>0</v>
      </c>
      <c r="AHX38">
        <f>'k18'!NX41</f>
        <v>0</v>
      </c>
      <c r="AHY38">
        <f>'k18'!NY41</f>
        <v>0</v>
      </c>
      <c r="AHZ38">
        <f>'k18'!NZ41</f>
        <v>0</v>
      </c>
      <c r="AIA38">
        <f>'k18'!OA41</f>
        <v>0</v>
      </c>
      <c r="AIB38">
        <f>'k18'!OB41</f>
        <v>0</v>
      </c>
      <c r="AIC38">
        <f>'k18'!OC41</f>
        <v>0</v>
      </c>
      <c r="AID38">
        <f>'k18'!OD41</f>
        <v>0</v>
      </c>
      <c r="AIE38">
        <f>'k18'!OE41</f>
        <v>0</v>
      </c>
      <c r="AIF38">
        <f>'k18'!OF41</f>
        <v>0</v>
      </c>
      <c r="AIG38">
        <f>'k18'!OG41</f>
        <v>0</v>
      </c>
      <c r="AIH38">
        <f>'k18'!OH41</f>
        <v>0</v>
      </c>
      <c r="AII38">
        <f>'k18'!OI41</f>
        <v>0</v>
      </c>
      <c r="AIJ38">
        <f>'k18'!OJ41</f>
        <v>0</v>
      </c>
      <c r="AIK38">
        <f>'k18'!OK41</f>
        <v>0</v>
      </c>
      <c r="AIL38">
        <f>'k18'!OL41</f>
        <v>0</v>
      </c>
      <c r="AIM38">
        <f>'k18'!OM41</f>
        <v>0</v>
      </c>
      <c r="AIN38">
        <f>'k18'!ON41</f>
        <v>0</v>
      </c>
      <c r="AIO38">
        <f>'k18'!OO41</f>
        <v>0</v>
      </c>
      <c r="AIP38">
        <f>'k18'!OP41</f>
        <v>0</v>
      </c>
      <c r="AIQ38">
        <f>'k18'!OQ41</f>
        <v>0</v>
      </c>
      <c r="AIR38">
        <f>'k18'!OR41</f>
        <v>0</v>
      </c>
      <c r="AIS38">
        <f>'k18'!OS41</f>
        <v>0</v>
      </c>
      <c r="AIT38">
        <f>'k18'!OT41</f>
        <v>0</v>
      </c>
      <c r="AIU38">
        <f>'k18'!OU41</f>
        <v>0</v>
      </c>
      <c r="AIV38">
        <f>'k18'!OV41</f>
        <v>0</v>
      </c>
      <c r="AIW38">
        <f>'k18'!OW41</f>
        <v>0</v>
      </c>
      <c r="AIX38">
        <f>'k18'!OX41</f>
        <v>0</v>
      </c>
      <c r="AIY38">
        <f>'k18'!OY41</f>
        <v>0</v>
      </c>
      <c r="AIZ38">
        <f>'k18'!OZ41</f>
        <v>0</v>
      </c>
      <c r="AJA38">
        <f>'k18'!PA41</f>
        <v>0</v>
      </c>
      <c r="AJB38">
        <f>'k18'!PB41</f>
        <v>0</v>
      </c>
      <c r="AJC38">
        <f>'k18'!PC41</f>
        <v>0</v>
      </c>
      <c r="AJD38">
        <f>'k18'!PD41</f>
        <v>0</v>
      </c>
      <c r="AJE38">
        <f>'k18'!PE41</f>
        <v>0</v>
      </c>
      <c r="AJF38">
        <f>'k18'!PF41</f>
        <v>0</v>
      </c>
      <c r="AJG38">
        <f>'k18'!PG41</f>
        <v>0</v>
      </c>
      <c r="AJH38">
        <f>'k18'!PH41</f>
        <v>0</v>
      </c>
      <c r="AJI38">
        <f>'k18'!PI41</f>
        <v>0</v>
      </c>
      <c r="AJJ38">
        <f>'k18'!PJ41</f>
        <v>0</v>
      </c>
      <c r="AJK38">
        <f>'k18'!PK41</f>
        <v>0</v>
      </c>
      <c r="AJL38">
        <f>'k18'!PL41</f>
        <v>0</v>
      </c>
      <c r="AJM38">
        <f>'k18'!PM41</f>
        <v>0</v>
      </c>
      <c r="AJN38">
        <f>'k18'!PN41</f>
        <v>0</v>
      </c>
      <c r="AJO38">
        <f>'k18'!PO41</f>
        <v>0</v>
      </c>
      <c r="AJP38">
        <f>'k18'!PP41</f>
        <v>0</v>
      </c>
      <c r="AJQ38">
        <f>'k18'!PQ41</f>
        <v>0</v>
      </c>
      <c r="AJR38">
        <f>'k18'!PR41</f>
        <v>0</v>
      </c>
      <c r="AJS38">
        <f>'k18'!PS41</f>
        <v>0</v>
      </c>
      <c r="AJT38">
        <v>38</v>
      </c>
      <c r="AJU38">
        <f>'k19'!NT41</f>
        <v>0</v>
      </c>
      <c r="AJV38">
        <f>'k19'!NU41</f>
        <v>0</v>
      </c>
      <c r="AJW38">
        <f>'k19'!NV41</f>
        <v>0</v>
      </c>
      <c r="AJX38">
        <f>'k19'!NW41</f>
        <v>0</v>
      </c>
      <c r="AJY38">
        <f>'k19'!NX41</f>
        <v>0</v>
      </c>
      <c r="AJZ38">
        <f>'k19'!NY41</f>
        <v>0</v>
      </c>
      <c r="AKA38">
        <f>'k19'!NZ41</f>
        <v>0</v>
      </c>
      <c r="AKB38">
        <f>'k19'!OA41</f>
        <v>0</v>
      </c>
      <c r="AKC38">
        <f>'k19'!OB41</f>
        <v>0</v>
      </c>
      <c r="AKD38">
        <f>'k19'!OC41</f>
        <v>0</v>
      </c>
      <c r="AKE38">
        <f>'k19'!OD41</f>
        <v>0</v>
      </c>
      <c r="AKF38">
        <f>'k19'!OE41</f>
        <v>0</v>
      </c>
      <c r="AKG38">
        <f>'k19'!OF41</f>
        <v>0</v>
      </c>
      <c r="AKH38">
        <f>'k19'!OG41</f>
        <v>0</v>
      </c>
      <c r="AKI38">
        <f>'k19'!OH41</f>
        <v>0</v>
      </c>
      <c r="AKJ38">
        <f>'k19'!OI41</f>
        <v>0</v>
      </c>
      <c r="AKK38">
        <f>'k19'!OJ41</f>
        <v>0</v>
      </c>
      <c r="AKL38">
        <f>'k19'!OK41</f>
        <v>0</v>
      </c>
      <c r="AKM38">
        <f>'k19'!OL41</f>
        <v>0</v>
      </c>
      <c r="AKN38">
        <f>'k19'!OM41</f>
        <v>0</v>
      </c>
      <c r="AKO38">
        <f>'k19'!ON41</f>
        <v>0</v>
      </c>
      <c r="AKP38">
        <f>'k19'!OO41</f>
        <v>0</v>
      </c>
      <c r="AKQ38">
        <f>'k19'!OP41</f>
        <v>0</v>
      </c>
      <c r="AKR38">
        <f>'k19'!OQ41</f>
        <v>0</v>
      </c>
      <c r="AKS38">
        <f>'k19'!OR41</f>
        <v>0</v>
      </c>
      <c r="AKT38">
        <f>'k19'!OS41</f>
        <v>0</v>
      </c>
      <c r="AKU38">
        <f>'k19'!OT41</f>
        <v>0</v>
      </c>
      <c r="AKV38">
        <f>'k19'!OU41</f>
        <v>0</v>
      </c>
      <c r="AKW38">
        <f>'k19'!OV41</f>
        <v>0</v>
      </c>
      <c r="AKX38">
        <f>'k19'!OW41</f>
        <v>0</v>
      </c>
      <c r="AKY38">
        <f>'k19'!OX41</f>
        <v>0</v>
      </c>
      <c r="AKZ38">
        <f>'k19'!OY41</f>
        <v>0</v>
      </c>
      <c r="ALA38">
        <f>'k19'!OZ41</f>
        <v>0</v>
      </c>
      <c r="ALB38">
        <f>'k19'!PA41</f>
        <v>0</v>
      </c>
      <c r="ALC38">
        <f>'k19'!PB41</f>
        <v>0</v>
      </c>
      <c r="ALD38">
        <f>'k19'!PC41</f>
        <v>0</v>
      </c>
      <c r="ALE38">
        <f>'k19'!PD41</f>
        <v>0</v>
      </c>
      <c r="ALF38">
        <f>'k19'!PE41</f>
        <v>0</v>
      </c>
      <c r="ALG38">
        <f>'k19'!PF41</f>
        <v>0</v>
      </c>
      <c r="ALH38">
        <f>'k19'!PG41</f>
        <v>0</v>
      </c>
      <c r="ALI38">
        <f>'k19'!PH41</f>
        <v>0</v>
      </c>
      <c r="ALJ38">
        <f>'k19'!PI41</f>
        <v>0</v>
      </c>
      <c r="ALK38">
        <f>'k19'!PJ41</f>
        <v>0</v>
      </c>
      <c r="ALL38">
        <f>'k19'!PK41</f>
        <v>0</v>
      </c>
      <c r="ALM38">
        <f>'k19'!PL41</f>
        <v>0</v>
      </c>
      <c r="ALN38">
        <f>'k19'!PM41</f>
        <v>0</v>
      </c>
      <c r="ALO38">
        <f>'k19'!PN41</f>
        <v>0</v>
      </c>
      <c r="ALP38">
        <f>'k19'!PO41</f>
        <v>0</v>
      </c>
      <c r="ALQ38">
        <f>'k19'!PP41</f>
        <v>0</v>
      </c>
      <c r="ALR38">
        <f>'k19'!PQ41</f>
        <v>0</v>
      </c>
      <c r="ALS38">
        <f>'k19'!PR41</f>
        <v>0</v>
      </c>
      <c r="ALT38">
        <f>'k19'!PS41</f>
        <v>0</v>
      </c>
      <c r="ALU38">
        <v>38</v>
      </c>
      <c r="ALV38">
        <f>'k20'!NT41</f>
        <v>0</v>
      </c>
      <c r="ALW38">
        <f>'k20'!NU41</f>
        <v>0</v>
      </c>
      <c r="ALX38">
        <f>'k20'!NV41</f>
        <v>0</v>
      </c>
      <c r="ALY38">
        <f>'k20'!NW41</f>
        <v>0</v>
      </c>
      <c r="ALZ38">
        <f>'k20'!NX41</f>
        <v>0</v>
      </c>
      <c r="AMA38">
        <f>'k20'!NY41</f>
        <v>0</v>
      </c>
      <c r="AMB38">
        <f>'k20'!NZ41</f>
        <v>0</v>
      </c>
      <c r="AMC38">
        <f>'k20'!OA41</f>
        <v>0</v>
      </c>
      <c r="AMD38">
        <f>'k20'!OB41</f>
        <v>0</v>
      </c>
      <c r="AME38">
        <f>'k20'!OC41</f>
        <v>0</v>
      </c>
      <c r="AMF38">
        <f>'k20'!OD41</f>
        <v>0</v>
      </c>
      <c r="AMG38">
        <f>'k20'!OE41</f>
        <v>0</v>
      </c>
      <c r="AMH38">
        <f>'k20'!OF41</f>
        <v>0</v>
      </c>
      <c r="AMI38">
        <f>'k20'!OG41</f>
        <v>0</v>
      </c>
      <c r="AMJ38">
        <f>'k20'!OH41</f>
        <v>0</v>
      </c>
      <c r="AMK38">
        <f>'k20'!OI41</f>
        <v>0</v>
      </c>
      <c r="AML38">
        <f>'k20'!OJ41</f>
        <v>0</v>
      </c>
      <c r="AMM38">
        <f>'k20'!OK41</f>
        <v>0</v>
      </c>
      <c r="AMN38">
        <f>'k20'!OL41</f>
        <v>0</v>
      </c>
      <c r="AMO38">
        <f>'k20'!OM41</f>
        <v>0</v>
      </c>
      <c r="AMP38">
        <f>'k20'!ON41</f>
        <v>0</v>
      </c>
      <c r="AMQ38">
        <f>'k20'!OO41</f>
        <v>0</v>
      </c>
      <c r="AMR38">
        <f>'k20'!OP41</f>
        <v>0</v>
      </c>
      <c r="AMS38">
        <f>'k20'!OQ41</f>
        <v>0</v>
      </c>
      <c r="AMT38">
        <f>'k20'!OR41</f>
        <v>0</v>
      </c>
      <c r="AMU38">
        <f>'k20'!OS41</f>
        <v>0</v>
      </c>
      <c r="AMV38">
        <f>'k20'!OT41</f>
        <v>0</v>
      </c>
      <c r="AMW38">
        <f>'k20'!OU41</f>
        <v>0</v>
      </c>
      <c r="AMX38">
        <f>'k20'!OV41</f>
        <v>0</v>
      </c>
      <c r="AMY38">
        <f>'k20'!OW41</f>
        <v>0</v>
      </c>
      <c r="AMZ38">
        <f>'k20'!OX41</f>
        <v>0</v>
      </c>
      <c r="ANA38">
        <f>'k20'!OY41</f>
        <v>0</v>
      </c>
      <c r="ANB38">
        <f>'k20'!OZ41</f>
        <v>0</v>
      </c>
      <c r="ANC38">
        <f>'k20'!PA41</f>
        <v>0</v>
      </c>
      <c r="AND38">
        <f>'k20'!PB41</f>
        <v>0</v>
      </c>
      <c r="ANE38">
        <f>'k20'!PC41</f>
        <v>0</v>
      </c>
      <c r="ANF38">
        <f>'k20'!PD41</f>
        <v>0</v>
      </c>
      <c r="ANG38">
        <f>'k20'!PE41</f>
        <v>0</v>
      </c>
      <c r="ANH38">
        <f>'k20'!PF41</f>
        <v>0</v>
      </c>
      <c r="ANI38">
        <f>'k20'!PG41</f>
        <v>0</v>
      </c>
      <c r="ANJ38">
        <f>'k20'!PH41</f>
        <v>0</v>
      </c>
      <c r="ANK38">
        <f>'k20'!PI41</f>
        <v>0</v>
      </c>
      <c r="ANL38">
        <f>'k20'!PJ41</f>
        <v>0</v>
      </c>
      <c r="ANM38">
        <f>'k20'!PK41</f>
        <v>0</v>
      </c>
      <c r="ANN38">
        <f>'k20'!PL41</f>
        <v>0</v>
      </c>
      <c r="ANO38">
        <f>'k20'!PM41</f>
        <v>0</v>
      </c>
      <c r="ANP38">
        <f>'k20'!PN41</f>
        <v>0</v>
      </c>
      <c r="ANQ38">
        <f>'k20'!PO41</f>
        <v>0</v>
      </c>
      <c r="ANR38">
        <f>'k20'!PP41</f>
        <v>0</v>
      </c>
      <c r="ANS38">
        <f>'k20'!PQ41</f>
        <v>0</v>
      </c>
      <c r="ANT38">
        <f>'k20'!PR41</f>
        <v>0</v>
      </c>
      <c r="ANU38">
        <f>'k20'!PS41</f>
        <v>0</v>
      </c>
      <c r="ANV38">
        <v>38</v>
      </c>
      <c r="ANW38">
        <f>'k21'!NT41</f>
        <v>0</v>
      </c>
      <c r="ANX38">
        <f>'k21'!NU41</f>
        <v>0</v>
      </c>
      <c r="ANY38">
        <f>'k21'!NV41</f>
        <v>0</v>
      </c>
      <c r="ANZ38">
        <f>'k21'!NW41</f>
        <v>0</v>
      </c>
      <c r="AOA38">
        <f>'k21'!NX41</f>
        <v>0</v>
      </c>
      <c r="AOB38">
        <f>'k21'!NY41</f>
        <v>0</v>
      </c>
      <c r="AOC38">
        <f>'k21'!NZ41</f>
        <v>0</v>
      </c>
      <c r="AOD38">
        <f>'k21'!OA41</f>
        <v>0</v>
      </c>
      <c r="AOE38">
        <f>'k21'!OB41</f>
        <v>0</v>
      </c>
      <c r="AOF38">
        <f>'k21'!OC41</f>
        <v>0</v>
      </c>
      <c r="AOG38">
        <f>'k21'!OD41</f>
        <v>0</v>
      </c>
      <c r="AOH38">
        <f>'k21'!OE41</f>
        <v>0</v>
      </c>
      <c r="AOI38">
        <f>'k21'!OF41</f>
        <v>0</v>
      </c>
      <c r="AOJ38">
        <f>'k21'!OG41</f>
        <v>0</v>
      </c>
      <c r="AOK38">
        <f>'k21'!OH41</f>
        <v>0</v>
      </c>
      <c r="AOL38">
        <f>'k21'!OI41</f>
        <v>0</v>
      </c>
      <c r="AOM38">
        <f>'k21'!OJ41</f>
        <v>0</v>
      </c>
      <c r="AON38">
        <f>'k21'!OK41</f>
        <v>0</v>
      </c>
      <c r="AOO38">
        <f>'k21'!OL41</f>
        <v>0</v>
      </c>
      <c r="AOP38">
        <f>'k21'!OM41</f>
        <v>0</v>
      </c>
      <c r="AOQ38">
        <f>'k21'!ON41</f>
        <v>0</v>
      </c>
      <c r="AOR38">
        <f>'k21'!OO41</f>
        <v>0</v>
      </c>
      <c r="AOS38">
        <f>'k21'!OP41</f>
        <v>0</v>
      </c>
      <c r="AOT38">
        <f>'k21'!OQ41</f>
        <v>0</v>
      </c>
      <c r="AOU38">
        <f>'k21'!OR41</f>
        <v>0</v>
      </c>
      <c r="AOV38">
        <f>'k21'!OS41</f>
        <v>0</v>
      </c>
      <c r="AOW38">
        <f>'k21'!OT41</f>
        <v>0</v>
      </c>
      <c r="AOX38">
        <f>'k21'!OU41</f>
        <v>0</v>
      </c>
      <c r="AOY38">
        <f>'k21'!OV41</f>
        <v>0</v>
      </c>
      <c r="AOZ38">
        <f>'k21'!OW41</f>
        <v>0</v>
      </c>
      <c r="APA38">
        <f>'k21'!OX41</f>
        <v>0</v>
      </c>
      <c r="APB38">
        <f>'k21'!OY41</f>
        <v>0</v>
      </c>
      <c r="APC38">
        <f>'k21'!OZ41</f>
        <v>0</v>
      </c>
      <c r="APD38">
        <f>'k21'!PA41</f>
        <v>0</v>
      </c>
      <c r="APE38">
        <f>'k21'!PB41</f>
        <v>0</v>
      </c>
      <c r="APF38">
        <f>'k21'!PC41</f>
        <v>0</v>
      </c>
      <c r="APG38">
        <f>'k21'!PD41</f>
        <v>0</v>
      </c>
      <c r="APH38">
        <f>'k21'!PE41</f>
        <v>0</v>
      </c>
      <c r="API38">
        <f>'k21'!PF41</f>
        <v>0</v>
      </c>
      <c r="APJ38">
        <f>'k21'!PG41</f>
        <v>0</v>
      </c>
      <c r="APK38">
        <f>'k21'!PH41</f>
        <v>0</v>
      </c>
      <c r="APL38">
        <f>'k21'!PI41</f>
        <v>0</v>
      </c>
      <c r="APM38">
        <f>'k21'!PJ41</f>
        <v>0</v>
      </c>
      <c r="APN38">
        <f>'k21'!PK41</f>
        <v>0</v>
      </c>
      <c r="APO38">
        <f>'k21'!PL41</f>
        <v>0</v>
      </c>
      <c r="APP38">
        <f>'k21'!PM41</f>
        <v>0</v>
      </c>
      <c r="APQ38">
        <f>'k21'!PN41</f>
        <v>0</v>
      </c>
      <c r="APR38">
        <f>'k21'!PO41</f>
        <v>0</v>
      </c>
      <c r="APS38">
        <f>'k21'!PP41</f>
        <v>0</v>
      </c>
      <c r="APT38">
        <f>'k21'!PQ41</f>
        <v>0</v>
      </c>
      <c r="APU38">
        <f>'k21'!PR41</f>
        <v>0</v>
      </c>
      <c r="APV38">
        <f>'k21'!PS41</f>
        <v>0</v>
      </c>
      <c r="APW38">
        <v>38</v>
      </c>
    </row>
    <row r="39" spans="2:1115" x14ac:dyDescent="0.25">
      <c r="B39">
        <v>39</v>
      </c>
      <c r="C39">
        <f>'k1'!NT42</f>
        <v>33</v>
      </c>
      <c r="D39">
        <f>'k1'!NU42</f>
        <v>0</v>
      </c>
      <c r="E39">
        <f>'k1'!NV42</f>
        <v>0</v>
      </c>
      <c r="F39">
        <f>'k1'!NW42</f>
        <v>0</v>
      </c>
      <c r="G39">
        <f>'k1'!NX42</f>
        <v>0</v>
      </c>
      <c r="H39">
        <f>'k1'!NY42</f>
        <v>0</v>
      </c>
      <c r="I39">
        <f>'k1'!NZ42</f>
        <v>0</v>
      </c>
      <c r="J39">
        <f>'k1'!OA42</f>
        <v>0</v>
      </c>
      <c r="K39">
        <f>'k1'!OB42</f>
        <v>0</v>
      </c>
      <c r="L39">
        <f>'k1'!OC42</f>
        <v>0</v>
      </c>
      <c r="M39">
        <f>'k1'!OD42</f>
        <v>0</v>
      </c>
      <c r="N39">
        <f>'k1'!OE42</f>
        <v>0</v>
      </c>
      <c r="O39">
        <f>'k1'!OF42</f>
        <v>0</v>
      </c>
      <c r="P39">
        <f>'k1'!OG42</f>
        <v>0</v>
      </c>
      <c r="Q39" t="str">
        <f>'k1'!OH42</f>
        <v>0</v>
      </c>
      <c r="R39">
        <f>'k1'!OI42</f>
        <v>0</v>
      </c>
      <c r="S39" t="str">
        <f>'k1'!OJ42</f>
        <v>0</v>
      </c>
      <c r="T39">
        <f>'k1'!OK42</f>
        <v>0</v>
      </c>
      <c r="U39" t="str">
        <f>'k1'!OL42</f>
        <v>0</v>
      </c>
      <c r="V39" t="str">
        <f>'k1'!OM42</f>
        <v>NILAI MELEBIHI KAPASITAS</v>
      </c>
      <c r="W39">
        <f>'k1'!ON42</f>
        <v>0</v>
      </c>
      <c r="X39" t="str">
        <f>'k1'!OO42</f>
        <v>0</v>
      </c>
      <c r="Y39" t="str">
        <f>'k1'!OP42</f>
        <v>NILAI MELEBIHI KAPASITAS</v>
      </c>
      <c r="Z39" t="str">
        <f>'k1'!OQ42</f>
        <v/>
      </c>
      <c r="AA39">
        <f>'k1'!OR42</f>
        <v>0</v>
      </c>
      <c r="AB39" t="str">
        <f>'k1'!OS42</f>
        <v/>
      </c>
      <c r="AC39">
        <f>'k1'!OT42</f>
        <v>0</v>
      </c>
      <c r="AD39" t="str">
        <f>'k1'!OU42</f>
        <v/>
      </c>
      <c r="AE39">
        <f>'k1'!OV42</f>
        <v>0</v>
      </c>
      <c r="AF39" t="str">
        <f>'k1'!OW42</f>
        <v/>
      </c>
      <c r="AG39">
        <f>'k1'!OX42</f>
        <v>0</v>
      </c>
      <c r="AH39" t="str">
        <f>'k1'!OY42</f>
        <v/>
      </c>
      <c r="AI39">
        <f>'k1'!OZ42</f>
        <v>0</v>
      </c>
      <c r="AJ39" t="str">
        <f>'k1'!PA42</f>
        <v/>
      </c>
      <c r="AK39">
        <f>'k1'!PB42</f>
        <v>0</v>
      </c>
      <c r="AL39" t="str">
        <f>'k1'!PC42</f>
        <v/>
      </c>
      <c r="AM39">
        <f>'k1'!PD42</f>
        <v>0</v>
      </c>
      <c r="AN39" t="str">
        <f>'k1'!PE42</f>
        <v/>
      </c>
      <c r="AO39">
        <f>'k1'!PF42</f>
        <v>0</v>
      </c>
      <c r="AP39" t="str">
        <f>'k1'!PG42</f>
        <v/>
      </c>
      <c r="AQ39">
        <f>'k1'!PH42</f>
        <v>0</v>
      </c>
      <c r="AR39" t="str">
        <f>'k1'!PI42</f>
        <v/>
      </c>
      <c r="AS39">
        <f>'k1'!PJ42</f>
        <v>0</v>
      </c>
      <c r="AT39" t="str">
        <f>'k1'!PK42</f>
        <v/>
      </c>
      <c r="AU39">
        <f>'k1'!PL42</f>
        <v>0</v>
      </c>
      <c r="AV39" t="str">
        <f>'k1'!PM42</f>
        <v/>
      </c>
      <c r="AW39">
        <f>'k1'!PN42</f>
        <v>0</v>
      </c>
      <c r="AX39">
        <f>'k1'!PO42</f>
        <v>0</v>
      </c>
      <c r="AY39">
        <f>'k1'!PP42</f>
        <v>0</v>
      </c>
      <c r="AZ39">
        <f>'k1'!PQ42</f>
        <v>0</v>
      </c>
      <c r="BA39">
        <f>'k1'!PR42</f>
        <v>0</v>
      </c>
      <c r="BB39">
        <f>'k1'!PS42</f>
        <v>0</v>
      </c>
      <c r="BC39">
        <v>39</v>
      </c>
      <c r="BD39">
        <f>'k2'!NT42</f>
        <v>33</v>
      </c>
      <c r="BE39">
        <f>'k2'!NU42</f>
        <v>0</v>
      </c>
      <c r="BF39">
        <f>'k2'!NV42</f>
        <v>0</v>
      </c>
      <c r="BG39">
        <f>'k2'!NW42</f>
        <v>0</v>
      </c>
      <c r="BH39">
        <f>'k2'!NX42</f>
        <v>0</v>
      </c>
      <c r="BI39">
        <f>'k2'!NY42</f>
        <v>0</v>
      </c>
      <c r="BJ39">
        <f>'k2'!NZ42</f>
        <v>0</v>
      </c>
      <c r="BK39">
        <f>'k2'!OA42</f>
        <v>0</v>
      </c>
      <c r="BL39">
        <f>'k2'!OB42</f>
        <v>0</v>
      </c>
      <c r="BM39">
        <f>'k2'!OC42</f>
        <v>0</v>
      </c>
      <c r="BN39">
        <f>'k2'!OD42</f>
        <v>0</v>
      </c>
      <c r="BO39">
        <f>'k2'!OE42</f>
        <v>0</v>
      </c>
      <c r="BP39">
        <f>'k2'!OF42</f>
        <v>0</v>
      </c>
      <c r="BQ39">
        <f>'k2'!OG42</f>
        <v>0</v>
      </c>
      <c r="BR39" t="str">
        <f>'k2'!OH42</f>
        <v>0</v>
      </c>
      <c r="BS39">
        <f>'k2'!OI42</f>
        <v>0</v>
      </c>
      <c r="BT39" t="str">
        <f>'k2'!OJ42</f>
        <v>0</v>
      </c>
      <c r="BU39">
        <f>'k2'!OK42</f>
        <v>0</v>
      </c>
      <c r="BV39" t="str">
        <f>'k2'!OL42</f>
        <v>0</v>
      </c>
      <c r="BW39" t="str">
        <f>'k2'!OM42</f>
        <v>NILAI MELEBIHI KAPASITAS</v>
      </c>
      <c r="BX39">
        <f>'k2'!ON42</f>
        <v>0</v>
      </c>
      <c r="BY39" t="str">
        <f>'k2'!OO42</f>
        <v>0</v>
      </c>
      <c r="BZ39" t="str">
        <f>'k2'!OP42</f>
        <v>NILAI MELEBIHI KAPASITAS</v>
      </c>
      <c r="CA39" t="str">
        <f>'k2'!OQ42</f>
        <v/>
      </c>
      <c r="CB39">
        <f>'k2'!OR42</f>
        <v>0</v>
      </c>
      <c r="CC39" t="str">
        <f>'k2'!OS42</f>
        <v/>
      </c>
      <c r="CD39">
        <f>'k2'!OT42</f>
        <v>0</v>
      </c>
      <c r="CE39" t="str">
        <f>'k2'!OU42</f>
        <v/>
      </c>
      <c r="CF39">
        <f>'k2'!OV42</f>
        <v>0</v>
      </c>
      <c r="CG39" t="str">
        <f>'k2'!OW42</f>
        <v/>
      </c>
      <c r="CH39">
        <f>'k2'!OX42</f>
        <v>0</v>
      </c>
      <c r="CI39" t="str">
        <f>'k2'!OY42</f>
        <v/>
      </c>
      <c r="CJ39">
        <f>'k2'!OZ42</f>
        <v>0</v>
      </c>
      <c r="CK39" t="str">
        <f>'k2'!PA42</f>
        <v/>
      </c>
      <c r="CL39">
        <f>'k2'!PB42</f>
        <v>0</v>
      </c>
      <c r="CM39" t="str">
        <f>'k2'!PC42</f>
        <v/>
      </c>
      <c r="CN39">
        <f>'k2'!PD42</f>
        <v>0</v>
      </c>
      <c r="CO39" t="str">
        <f>'k2'!PE42</f>
        <v/>
      </c>
      <c r="CP39">
        <f>'k2'!PF42</f>
        <v>0</v>
      </c>
      <c r="CQ39" t="str">
        <f>'k2'!PG42</f>
        <v/>
      </c>
      <c r="CR39">
        <f>'k2'!PH42</f>
        <v>0</v>
      </c>
      <c r="CS39" t="str">
        <f>'k2'!PI42</f>
        <v/>
      </c>
      <c r="CT39">
        <f>'k2'!PJ42</f>
        <v>0</v>
      </c>
      <c r="CU39" t="str">
        <f>'k2'!PK42</f>
        <v/>
      </c>
      <c r="CV39">
        <f>'k2'!PL42</f>
        <v>0</v>
      </c>
      <c r="CW39" t="str">
        <f>'k2'!PM42</f>
        <v/>
      </c>
      <c r="CX39">
        <f>'k2'!PN42</f>
        <v>0</v>
      </c>
      <c r="CY39">
        <f>'k2'!PO42</f>
        <v>0</v>
      </c>
      <c r="CZ39">
        <f>'k2'!PP42</f>
        <v>0</v>
      </c>
      <c r="DA39">
        <f>'k2'!PQ42</f>
        <v>0</v>
      </c>
      <c r="DB39">
        <f>'k2'!PR42</f>
        <v>0</v>
      </c>
      <c r="DC39">
        <f>'k2'!PS42</f>
        <v>0</v>
      </c>
      <c r="DD39">
        <v>39</v>
      </c>
      <c r="DE39">
        <f>'k3'!NT42</f>
        <v>33</v>
      </c>
      <c r="DF39">
        <f>'k3'!NU42</f>
        <v>0</v>
      </c>
      <c r="DG39">
        <f>'k3'!NV42</f>
        <v>0</v>
      </c>
      <c r="DH39">
        <f>'k3'!NW42</f>
        <v>0</v>
      </c>
      <c r="DI39">
        <f>'k3'!NX42</f>
        <v>0</v>
      </c>
      <c r="DJ39">
        <f>'k3'!NY42</f>
        <v>0</v>
      </c>
      <c r="DK39">
        <f>'k3'!NZ42</f>
        <v>0</v>
      </c>
      <c r="DL39">
        <f>'k3'!OA42</f>
        <v>0</v>
      </c>
      <c r="DM39">
        <f>'k3'!OB42</f>
        <v>0</v>
      </c>
      <c r="DN39">
        <f>'k3'!OC42</f>
        <v>0</v>
      </c>
      <c r="DO39">
        <f>'k3'!OD42</f>
        <v>0</v>
      </c>
      <c r="DP39">
        <f>'k3'!OE42</f>
        <v>0</v>
      </c>
      <c r="DQ39">
        <f>'k3'!OF42</f>
        <v>0</v>
      </c>
      <c r="DR39">
        <f>'k3'!OG42</f>
        <v>0</v>
      </c>
      <c r="DS39" t="str">
        <f>'k3'!OH42</f>
        <v>0</v>
      </c>
      <c r="DT39">
        <f>'k3'!OI42</f>
        <v>0</v>
      </c>
      <c r="DU39" t="str">
        <f>'k3'!OJ42</f>
        <v>0</v>
      </c>
      <c r="DV39">
        <f>'k3'!OK42</f>
        <v>0</v>
      </c>
      <c r="DW39" t="str">
        <f>'k3'!OL42</f>
        <v>0</v>
      </c>
      <c r="DX39" t="str">
        <f>'k3'!OM42</f>
        <v>NILAI MELEBIHI KAPASITAS</v>
      </c>
      <c r="DY39">
        <f>'k3'!ON42</f>
        <v>0</v>
      </c>
      <c r="DZ39" t="str">
        <f>'k3'!OO42</f>
        <v>0</v>
      </c>
      <c r="EA39" t="str">
        <f>'k3'!OP42</f>
        <v>NILAI MELEBIHI KAPASITAS</v>
      </c>
      <c r="EB39" t="str">
        <f>'k3'!OQ42</f>
        <v/>
      </c>
      <c r="EC39">
        <f>'k3'!OR42</f>
        <v>0</v>
      </c>
      <c r="ED39" t="str">
        <f>'k3'!OS42</f>
        <v/>
      </c>
      <c r="EE39">
        <f>'k3'!OT42</f>
        <v>0</v>
      </c>
      <c r="EF39" t="str">
        <f>'k3'!OU42</f>
        <v/>
      </c>
      <c r="EG39">
        <f>'k3'!OV42</f>
        <v>0</v>
      </c>
      <c r="EH39" t="str">
        <f>'k3'!OW42</f>
        <v/>
      </c>
      <c r="EI39">
        <f>'k3'!OX42</f>
        <v>0</v>
      </c>
      <c r="EJ39" t="str">
        <f>'k3'!OY42</f>
        <v/>
      </c>
      <c r="EK39">
        <f>'k3'!OZ42</f>
        <v>0</v>
      </c>
      <c r="EL39" t="str">
        <f>'k3'!PA42</f>
        <v/>
      </c>
      <c r="EM39">
        <f>'k3'!PB42</f>
        <v>0</v>
      </c>
      <c r="EN39" t="str">
        <f>'k3'!PC42</f>
        <v/>
      </c>
      <c r="EO39">
        <f>'k3'!PD42</f>
        <v>0</v>
      </c>
      <c r="EP39" t="str">
        <f>'k3'!PE42</f>
        <v/>
      </c>
      <c r="EQ39">
        <f>'k3'!PF42</f>
        <v>0</v>
      </c>
      <c r="ER39" t="str">
        <f>'k3'!PG42</f>
        <v/>
      </c>
      <c r="ES39">
        <f>'k3'!PH42</f>
        <v>0</v>
      </c>
      <c r="ET39" t="str">
        <f>'k3'!PI42</f>
        <v/>
      </c>
      <c r="EU39">
        <f>'k3'!PJ42</f>
        <v>0</v>
      </c>
      <c r="EV39" t="str">
        <f>'k3'!PK42</f>
        <v/>
      </c>
      <c r="EW39">
        <f>'k3'!PL42</f>
        <v>0</v>
      </c>
      <c r="EX39" t="str">
        <f>'k3'!PM42</f>
        <v/>
      </c>
      <c r="EY39">
        <f>'k3'!PN42</f>
        <v>0</v>
      </c>
      <c r="EZ39">
        <f>'k3'!PO42</f>
        <v>0</v>
      </c>
      <c r="FA39">
        <f>'k3'!PP42</f>
        <v>0</v>
      </c>
      <c r="FB39">
        <f>'k3'!PQ42</f>
        <v>0</v>
      </c>
      <c r="FC39">
        <f>'k3'!PR42</f>
        <v>0</v>
      </c>
      <c r="FD39">
        <f>'k3'!PS42</f>
        <v>0</v>
      </c>
      <c r="FE39">
        <v>39</v>
      </c>
      <c r="FF39">
        <f>'k4'!NT42</f>
        <v>0</v>
      </c>
      <c r="FG39">
        <f>'k4'!NU42</f>
        <v>0</v>
      </c>
      <c r="FH39">
        <f>'k4'!NV42</f>
        <v>0</v>
      </c>
      <c r="FI39">
        <f>'k4'!NW42</f>
        <v>0</v>
      </c>
      <c r="FJ39">
        <f>'k4'!NX42</f>
        <v>0</v>
      </c>
      <c r="FK39">
        <f>'k4'!NY42</f>
        <v>0</v>
      </c>
      <c r="FL39">
        <f>'k4'!NZ42</f>
        <v>0</v>
      </c>
      <c r="FM39">
        <f>'k4'!OA42</f>
        <v>0</v>
      </c>
      <c r="FN39">
        <f>'k4'!OB42</f>
        <v>0</v>
      </c>
      <c r="FO39">
        <f>'k4'!OC42</f>
        <v>0</v>
      </c>
      <c r="FP39">
        <f>'k4'!OD42</f>
        <v>0</v>
      </c>
      <c r="FQ39">
        <f>'k4'!OE42</f>
        <v>0</v>
      </c>
      <c r="FR39">
        <f>'k4'!OF42</f>
        <v>0</v>
      </c>
      <c r="FS39">
        <f>'k4'!OG42</f>
        <v>0</v>
      </c>
      <c r="FT39">
        <f>'k4'!OH42</f>
        <v>0</v>
      </c>
      <c r="FU39">
        <f>'k4'!OI42</f>
        <v>0</v>
      </c>
      <c r="FV39">
        <f>'k4'!OJ42</f>
        <v>0</v>
      </c>
      <c r="FW39">
        <f>'k4'!OK42</f>
        <v>0</v>
      </c>
      <c r="FX39">
        <f>'k4'!OL42</f>
        <v>0</v>
      </c>
      <c r="FY39">
        <f>'k4'!OM42</f>
        <v>0</v>
      </c>
      <c r="FZ39">
        <f>'k4'!ON42</f>
        <v>0</v>
      </c>
      <c r="GA39">
        <f>'k4'!OO42</f>
        <v>0</v>
      </c>
      <c r="GB39">
        <f>'k4'!OP42</f>
        <v>0</v>
      </c>
      <c r="GC39">
        <f>'k4'!OQ42</f>
        <v>0</v>
      </c>
      <c r="GD39">
        <f>'k4'!OR42</f>
        <v>0</v>
      </c>
      <c r="GE39">
        <f>'k4'!OS42</f>
        <v>0</v>
      </c>
      <c r="GF39">
        <f>'k4'!OT42</f>
        <v>0</v>
      </c>
      <c r="GG39">
        <f>'k4'!OU42</f>
        <v>0</v>
      </c>
      <c r="GH39">
        <f>'k4'!OV42</f>
        <v>0</v>
      </c>
      <c r="GI39">
        <f>'k4'!OW42</f>
        <v>0</v>
      </c>
      <c r="GJ39">
        <f>'k4'!OX42</f>
        <v>0</v>
      </c>
      <c r="GK39">
        <f>'k4'!OY42</f>
        <v>0</v>
      </c>
      <c r="GL39">
        <f>'k4'!OZ42</f>
        <v>0</v>
      </c>
      <c r="GM39">
        <f>'k4'!PA42</f>
        <v>0</v>
      </c>
      <c r="GN39">
        <f>'k4'!PB42</f>
        <v>0</v>
      </c>
      <c r="GO39">
        <f>'k4'!PC42</f>
        <v>0</v>
      </c>
      <c r="GP39">
        <f>'k4'!PD42</f>
        <v>0</v>
      </c>
      <c r="GQ39">
        <f>'k4'!PE42</f>
        <v>0</v>
      </c>
      <c r="GR39">
        <f>'k4'!PF42</f>
        <v>0</v>
      </c>
      <c r="GS39">
        <f>'k4'!PG42</f>
        <v>0</v>
      </c>
      <c r="GT39">
        <f>'k4'!PH42</f>
        <v>0</v>
      </c>
      <c r="GU39">
        <f>'k4'!PI42</f>
        <v>0</v>
      </c>
      <c r="GV39">
        <f>'k4'!PJ42</f>
        <v>0</v>
      </c>
      <c r="GW39">
        <f>'k4'!PK42</f>
        <v>0</v>
      </c>
      <c r="GX39">
        <f>'k4'!PL42</f>
        <v>0</v>
      </c>
      <c r="GY39">
        <f>'k4'!PM42</f>
        <v>0</v>
      </c>
      <c r="GZ39">
        <f>'k4'!PN42</f>
        <v>0</v>
      </c>
      <c r="HA39">
        <f>'k4'!PO42</f>
        <v>0</v>
      </c>
      <c r="HB39">
        <f>'k4'!PP42</f>
        <v>0</v>
      </c>
      <c r="HC39">
        <f>'k4'!PQ42</f>
        <v>0</v>
      </c>
      <c r="HD39">
        <f>'k4'!PR42</f>
        <v>0</v>
      </c>
      <c r="HE39">
        <f>'k4'!PS42</f>
        <v>0</v>
      </c>
      <c r="HF39">
        <v>39</v>
      </c>
      <c r="HG39">
        <f>'k5'!NT42</f>
        <v>0</v>
      </c>
      <c r="HH39">
        <f>'k5'!NU42</f>
        <v>0</v>
      </c>
      <c r="HI39">
        <f>'k5'!NV42</f>
        <v>0</v>
      </c>
      <c r="HJ39">
        <f>'k5'!NW42</f>
        <v>0</v>
      </c>
      <c r="HK39">
        <f>'k5'!NX42</f>
        <v>0</v>
      </c>
      <c r="HL39">
        <f>'k5'!NY42</f>
        <v>0</v>
      </c>
      <c r="HM39">
        <f>'k5'!NZ42</f>
        <v>0</v>
      </c>
      <c r="HN39">
        <f>'k5'!OA42</f>
        <v>0</v>
      </c>
      <c r="HO39">
        <f>'k5'!OB42</f>
        <v>0</v>
      </c>
      <c r="HP39">
        <f>'k5'!OC42</f>
        <v>0</v>
      </c>
      <c r="HQ39">
        <f>'k5'!OD42</f>
        <v>0</v>
      </c>
      <c r="HR39">
        <f>'k5'!OE42</f>
        <v>0</v>
      </c>
      <c r="HS39">
        <f>'k5'!OF42</f>
        <v>0</v>
      </c>
      <c r="HT39">
        <f>'k5'!OG42</f>
        <v>0</v>
      </c>
      <c r="HU39">
        <f>'k5'!OH42</f>
        <v>0</v>
      </c>
      <c r="HV39">
        <f>'k5'!OI42</f>
        <v>0</v>
      </c>
      <c r="HW39">
        <f>'k5'!OJ42</f>
        <v>0</v>
      </c>
      <c r="HX39">
        <f>'k5'!OK42</f>
        <v>0</v>
      </c>
      <c r="HY39">
        <f>'k5'!OL42</f>
        <v>0</v>
      </c>
      <c r="HZ39">
        <f>'k5'!OM42</f>
        <v>0</v>
      </c>
      <c r="IA39">
        <f>'k5'!ON42</f>
        <v>0</v>
      </c>
      <c r="IB39">
        <f>'k5'!OO42</f>
        <v>0</v>
      </c>
      <c r="IC39">
        <f>'k5'!OP42</f>
        <v>0</v>
      </c>
      <c r="ID39">
        <f>'k5'!OQ42</f>
        <v>0</v>
      </c>
      <c r="IE39">
        <f>'k5'!OR42</f>
        <v>0</v>
      </c>
      <c r="IF39">
        <f>'k5'!OS42</f>
        <v>0</v>
      </c>
      <c r="IG39">
        <f>'k5'!OT42</f>
        <v>0</v>
      </c>
      <c r="IH39">
        <f>'k5'!OU42</f>
        <v>0</v>
      </c>
      <c r="II39">
        <f>'k5'!OV42</f>
        <v>0</v>
      </c>
      <c r="IJ39">
        <f>'k5'!OW42</f>
        <v>0</v>
      </c>
      <c r="IK39">
        <f>'k5'!OX42</f>
        <v>0</v>
      </c>
      <c r="IL39">
        <f>'k5'!OY42</f>
        <v>0</v>
      </c>
      <c r="IM39">
        <f>'k5'!OZ42</f>
        <v>0</v>
      </c>
      <c r="IN39">
        <f>'k5'!PA42</f>
        <v>0</v>
      </c>
      <c r="IO39">
        <f>'k5'!PB42</f>
        <v>0</v>
      </c>
      <c r="IP39">
        <f>'k5'!PC42</f>
        <v>0</v>
      </c>
      <c r="IQ39">
        <f>'k5'!PD42</f>
        <v>0</v>
      </c>
      <c r="IR39">
        <f>'k5'!PE42</f>
        <v>0</v>
      </c>
      <c r="IS39">
        <f>'k5'!PF42</f>
        <v>0</v>
      </c>
      <c r="IT39">
        <f>'k5'!PG42</f>
        <v>0</v>
      </c>
      <c r="IU39">
        <f>'k5'!PH42</f>
        <v>0</v>
      </c>
      <c r="IV39">
        <f>'k5'!PI42</f>
        <v>0</v>
      </c>
      <c r="IW39">
        <f>'k5'!PJ42</f>
        <v>0</v>
      </c>
      <c r="IX39">
        <f>'k5'!PK42</f>
        <v>0</v>
      </c>
      <c r="IY39">
        <f>'k5'!PL42</f>
        <v>0</v>
      </c>
      <c r="IZ39">
        <f>'k5'!PM42</f>
        <v>0</v>
      </c>
      <c r="JA39">
        <f>'k5'!PN42</f>
        <v>0</v>
      </c>
      <c r="JB39">
        <f>'k5'!PO42</f>
        <v>0</v>
      </c>
      <c r="JC39">
        <f>'k5'!PP42</f>
        <v>0</v>
      </c>
      <c r="JD39">
        <f>'k5'!PQ42</f>
        <v>0</v>
      </c>
      <c r="JE39">
        <f>'k5'!PR42</f>
        <v>0</v>
      </c>
      <c r="JF39">
        <f>'k5'!PS42</f>
        <v>0</v>
      </c>
      <c r="JG39">
        <v>39</v>
      </c>
      <c r="JH39">
        <f>'k6'!NT42</f>
        <v>0</v>
      </c>
      <c r="JI39">
        <f>'k6'!NU42</f>
        <v>0</v>
      </c>
      <c r="JJ39">
        <f>'k6'!NV42</f>
        <v>0</v>
      </c>
      <c r="JK39">
        <f>'k6'!NW42</f>
        <v>0</v>
      </c>
      <c r="JL39">
        <f>'k6'!NX42</f>
        <v>0</v>
      </c>
      <c r="JM39">
        <f>'k6'!NY42</f>
        <v>0</v>
      </c>
      <c r="JN39">
        <f>'k6'!NZ42</f>
        <v>0</v>
      </c>
      <c r="JO39">
        <f>'k6'!OA42</f>
        <v>0</v>
      </c>
      <c r="JP39">
        <f>'k6'!OB42</f>
        <v>0</v>
      </c>
      <c r="JQ39">
        <f>'k6'!OC42</f>
        <v>0</v>
      </c>
      <c r="JR39">
        <f>'k6'!OD42</f>
        <v>0</v>
      </c>
      <c r="JS39">
        <f>'k6'!OE42</f>
        <v>0</v>
      </c>
      <c r="JT39">
        <f>'k6'!OF42</f>
        <v>0</v>
      </c>
      <c r="JU39">
        <f>'k6'!OG42</f>
        <v>0</v>
      </c>
      <c r="JV39">
        <f>'k6'!OH42</f>
        <v>0</v>
      </c>
      <c r="JW39">
        <f>'k6'!OI42</f>
        <v>0</v>
      </c>
      <c r="JX39">
        <f>'k6'!OJ42</f>
        <v>0</v>
      </c>
      <c r="JY39">
        <f>'k6'!OK42</f>
        <v>0</v>
      </c>
      <c r="JZ39">
        <f>'k6'!OL42</f>
        <v>0</v>
      </c>
      <c r="KA39">
        <f>'k6'!OM42</f>
        <v>0</v>
      </c>
      <c r="KB39">
        <f>'k6'!ON42</f>
        <v>0</v>
      </c>
      <c r="KC39">
        <f>'k6'!OO42</f>
        <v>0</v>
      </c>
      <c r="KD39">
        <f>'k6'!OP42</f>
        <v>0</v>
      </c>
      <c r="KE39">
        <f>'k6'!OQ42</f>
        <v>0</v>
      </c>
      <c r="KF39">
        <f>'k6'!OR42</f>
        <v>0</v>
      </c>
      <c r="KG39">
        <f>'k6'!OS42</f>
        <v>0</v>
      </c>
      <c r="KH39">
        <f>'k6'!OT42</f>
        <v>0</v>
      </c>
      <c r="KI39">
        <f>'k6'!OU42</f>
        <v>0</v>
      </c>
      <c r="KJ39">
        <f>'k6'!OV42</f>
        <v>0</v>
      </c>
      <c r="KK39">
        <f>'k6'!OW42</f>
        <v>0</v>
      </c>
      <c r="KL39">
        <f>'k6'!OX42</f>
        <v>0</v>
      </c>
      <c r="KM39">
        <f>'k6'!OY42</f>
        <v>0</v>
      </c>
      <c r="KN39">
        <f>'k6'!OZ42</f>
        <v>0</v>
      </c>
      <c r="KO39">
        <f>'k6'!PA42</f>
        <v>0</v>
      </c>
      <c r="KP39">
        <f>'k6'!PB42</f>
        <v>0</v>
      </c>
      <c r="KQ39">
        <f>'k6'!PC42</f>
        <v>0</v>
      </c>
      <c r="KR39">
        <f>'k6'!PD42</f>
        <v>0</v>
      </c>
      <c r="KS39">
        <f>'k6'!PE42</f>
        <v>0</v>
      </c>
      <c r="KT39">
        <f>'k6'!PF42</f>
        <v>0</v>
      </c>
      <c r="KU39">
        <f>'k6'!PG42</f>
        <v>0</v>
      </c>
      <c r="KV39">
        <f>'k6'!PH42</f>
        <v>0</v>
      </c>
      <c r="KW39">
        <f>'k6'!PI42</f>
        <v>0</v>
      </c>
      <c r="KX39">
        <f>'k6'!PJ42</f>
        <v>0</v>
      </c>
      <c r="KY39">
        <f>'k6'!PK42</f>
        <v>0</v>
      </c>
      <c r="KZ39">
        <f>'k6'!PL42</f>
        <v>0</v>
      </c>
      <c r="LA39">
        <f>'k6'!PM42</f>
        <v>0</v>
      </c>
      <c r="LB39">
        <f>'k6'!PN42</f>
        <v>0</v>
      </c>
      <c r="LC39">
        <f>'k6'!PO42</f>
        <v>0</v>
      </c>
      <c r="LD39">
        <f>'k6'!PP42</f>
        <v>0</v>
      </c>
      <c r="LE39">
        <f>'k6'!PQ42</f>
        <v>0</v>
      </c>
      <c r="LF39">
        <f>'k6'!PR42</f>
        <v>0</v>
      </c>
      <c r="LG39">
        <f>'k6'!PS42</f>
        <v>0</v>
      </c>
      <c r="LH39">
        <v>39</v>
      </c>
      <c r="LI39">
        <f>'k7'!NT42</f>
        <v>0</v>
      </c>
      <c r="LJ39">
        <f>'k7'!NU42</f>
        <v>0</v>
      </c>
      <c r="LK39">
        <f>'k7'!NV42</f>
        <v>0</v>
      </c>
      <c r="LL39">
        <f>'k7'!NW42</f>
        <v>0</v>
      </c>
      <c r="LM39">
        <f>'k7'!NX42</f>
        <v>0</v>
      </c>
      <c r="LN39">
        <f>'k7'!NY42</f>
        <v>0</v>
      </c>
      <c r="LO39">
        <f>'k7'!NZ42</f>
        <v>0</v>
      </c>
      <c r="LP39">
        <f>'k7'!OA42</f>
        <v>0</v>
      </c>
      <c r="LQ39">
        <f>'k7'!OB42</f>
        <v>0</v>
      </c>
      <c r="LR39">
        <f>'k7'!OC42</f>
        <v>0</v>
      </c>
      <c r="LS39">
        <f>'k7'!OD42</f>
        <v>0</v>
      </c>
      <c r="LT39">
        <f>'k7'!OE42</f>
        <v>0</v>
      </c>
      <c r="LU39">
        <f>'k7'!OF42</f>
        <v>0</v>
      </c>
      <c r="LV39">
        <f>'k7'!OG42</f>
        <v>0</v>
      </c>
      <c r="LW39">
        <f>'k7'!OH42</f>
        <v>0</v>
      </c>
      <c r="LX39">
        <f>'k7'!OI42</f>
        <v>0</v>
      </c>
      <c r="LY39">
        <f>'k7'!OJ42</f>
        <v>0</v>
      </c>
      <c r="LZ39">
        <f>'k7'!OK42</f>
        <v>0</v>
      </c>
      <c r="MA39">
        <f>'k7'!OL42</f>
        <v>0</v>
      </c>
      <c r="MB39">
        <f>'k7'!OM42</f>
        <v>0</v>
      </c>
      <c r="MC39">
        <f>'k7'!ON42</f>
        <v>0</v>
      </c>
      <c r="MD39">
        <f>'k7'!OO42</f>
        <v>0</v>
      </c>
      <c r="ME39">
        <f>'k7'!OP42</f>
        <v>0</v>
      </c>
      <c r="MF39">
        <f>'k7'!OQ42</f>
        <v>0</v>
      </c>
      <c r="MG39">
        <f>'k7'!OR42</f>
        <v>0</v>
      </c>
      <c r="MH39">
        <f>'k7'!OS42</f>
        <v>0</v>
      </c>
      <c r="MI39">
        <f>'k7'!OT42</f>
        <v>0</v>
      </c>
      <c r="MJ39">
        <f>'k7'!OU42</f>
        <v>0</v>
      </c>
      <c r="MK39">
        <f>'k7'!OV42</f>
        <v>0</v>
      </c>
      <c r="ML39">
        <f>'k7'!OW42</f>
        <v>0</v>
      </c>
      <c r="MM39">
        <f>'k7'!OX42</f>
        <v>0</v>
      </c>
      <c r="MN39">
        <f>'k7'!OY42</f>
        <v>0</v>
      </c>
      <c r="MO39">
        <f>'k7'!OZ42</f>
        <v>0</v>
      </c>
      <c r="MP39">
        <f>'k7'!PA42</f>
        <v>0</v>
      </c>
      <c r="MQ39">
        <f>'k7'!PB42</f>
        <v>0</v>
      </c>
      <c r="MR39">
        <f>'k7'!PC42</f>
        <v>0</v>
      </c>
      <c r="MS39">
        <f>'k7'!PD42</f>
        <v>0</v>
      </c>
      <c r="MT39">
        <f>'k7'!PE42</f>
        <v>0</v>
      </c>
      <c r="MU39">
        <f>'k7'!PF42</f>
        <v>0</v>
      </c>
      <c r="MV39">
        <f>'k7'!PG42</f>
        <v>0</v>
      </c>
      <c r="MW39">
        <f>'k7'!PH42</f>
        <v>0</v>
      </c>
      <c r="MX39">
        <f>'k7'!PI42</f>
        <v>0</v>
      </c>
      <c r="MY39">
        <f>'k7'!PJ42</f>
        <v>0</v>
      </c>
      <c r="MZ39">
        <f>'k7'!PK42</f>
        <v>0</v>
      </c>
      <c r="NA39">
        <f>'k7'!PL42</f>
        <v>0</v>
      </c>
      <c r="NB39">
        <f>'k7'!PM42</f>
        <v>0</v>
      </c>
      <c r="NC39">
        <f>'k7'!PN42</f>
        <v>0</v>
      </c>
      <c r="ND39">
        <f>'k7'!PO42</f>
        <v>0</v>
      </c>
      <c r="NE39">
        <f>'k7'!PP42</f>
        <v>0</v>
      </c>
      <c r="NF39">
        <f>'k7'!PQ42</f>
        <v>0</v>
      </c>
      <c r="NG39">
        <f>'k7'!PR42</f>
        <v>0</v>
      </c>
      <c r="NH39">
        <f>'k7'!PS42</f>
        <v>0</v>
      </c>
      <c r="NI39">
        <v>39</v>
      </c>
      <c r="NJ39">
        <f>'k8'!NT42</f>
        <v>0</v>
      </c>
      <c r="NK39">
        <f>'k8'!NU42</f>
        <v>0</v>
      </c>
      <c r="NL39">
        <f>'k8'!NV42</f>
        <v>0</v>
      </c>
      <c r="NM39">
        <f>'k8'!NW42</f>
        <v>0</v>
      </c>
      <c r="NN39">
        <f>'k8'!NX42</f>
        <v>0</v>
      </c>
      <c r="NO39">
        <f>'k8'!NY42</f>
        <v>0</v>
      </c>
      <c r="NP39">
        <f>'k8'!NZ42</f>
        <v>0</v>
      </c>
      <c r="NQ39">
        <f>'k8'!OA42</f>
        <v>0</v>
      </c>
      <c r="NR39">
        <f>'k8'!OB42</f>
        <v>0</v>
      </c>
      <c r="NS39">
        <f>'k8'!OC42</f>
        <v>0</v>
      </c>
      <c r="NT39">
        <f>'k8'!OD42</f>
        <v>0</v>
      </c>
      <c r="NU39">
        <f>'k8'!OE42</f>
        <v>0</v>
      </c>
      <c r="NV39">
        <f>'k8'!OF42</f>
        <v>0</v>
      </c>
      <c r="NW39">
        <f>'k8'!OG42</f>
        <v>0</v>
      </c>
      <c r="NX39">
        <f>'k8'!OH42</f>
        <v>0</v>
      </c>
      <c r="NY39">
        <f>'k8'!OI42</f>
        <v>0</v>
      </c>
      <c r="NZ39">
        <f>'k8'!OJ42</f>
        <v>0</v>
      </c>
      <c r="OA39">
        <f>'k8'!OK42</f>
        <v>0</v>
      </c>
      <c r="OB39">
        <f>'k8'!OL42</f>
        <v>0</v>
      </c>
      <c r="OC39">
        <f>'k8'!OM42</f>
        <v>0</v>
      </c>
      <c r="OD39">
        <f>'k8'!ON42</f>
        <v>0</v>
      </c>
      <c r="OE39">
        <f>'k8'!OO42</f>
        <v>0</v>
      </c>
      <c r="OF39">
        <f>'k8'!OP42</f>
        <v>0</v>
      </c>
      <c r="OG39">
        <f>'k8'!OQ42</f>
        <v>0</v>
      </c>
      <c r="OH39">
        <f>'k8'!OR42</f>
        <v>0</v>
      </c>
      <c r="OI39">
        <f>'k8'!OS42</f>
        <v>0</v>
      </c>
      <c r="OJ39">
        <f>'k8'!OT42</f>
        <v>0</v>
      </c>
      <c r="OK39">
        <f>'k8'!OU42</f>
        <v>0</v>
      </c>
      <c r="OL39">
        <f>'k8'!OV42</f>
        <v>0</v>
      </c>
      <c r="OM39">
        <f>'k8'!OW42</f>
        <v>0</v>
      </c>
      <c r="ON39">
        <f>'k8'!OX42</f>
        <v>0</v>
      </c>
      <c r="OO39">
        <f>'k8'!OY42</f>
        <v>0</v>
      </c>
      <c r="OP39">
        <f>'k8'!OZ42</f>
        <v>0</v>
      </c>
      <c r="OQ39">
        <f>'k8'!PA42</f>
        <v>0</v>
      </c>
      <c r="OR39">
        <f>'k8'!PB42</f>
        <v>0</v>
      </c>
      <c r="OS39">
        <f>'k8'!PC42</f>
        <v>0</v>
      </c>
      <c r="OT39">
        <f>'k8'!PD42</f>
        <v>0</v>
      </c>
      <c r="OU39">
        <f>'k8'!PE42</f>
        <v>0</v>
      </c>
      <c r="OV39">
        <f>'k8'!PF42</f>
        <v>0</v>
      </c>
      <c r="OW39">
        <f>'k8'!PG42</f>
        <v>0</v>
      </c>
      <c r="OX39">
        <f>'k8'!PH42</f>
        <v>0</v>
      </c>
      <c r="OY39">
        <f>'k8'!PI42</f>
        <v>0</v>
      </c>
      <c r="OZ39">
        <f>'k8'!PJ42</f>
        <v>0</v>
      </c>
      <c r="PA39">
        <f>'k8'!PK42</f>
        <v>0</v>
      </c>
      <c r="PB39">
        <f>'k8'!PL42</f>
        <v>0</v>
      </c>
      <c r="PC39">
        <f>'k8'!PM42</f>
        <v>0</v>
      </c>
      <c r="PD39">
        <f>'k8'!PN42</f>
        <v>0</v>
      </c>
      <c r="PE39">
        <f>'k8'!PO42</f>
        <v>0</v>
      </c>
      <c r="PF39">
        <f>'k8'!PP42</f>
        <v>0</v>
      </c>
      <c r="PG39">
        <f>'k8'!PQ42</f>
        <v>0</v>
      </c>
      <c r="PH39">
        <f>'k8'!PR42</f>
        <v>0</v>
      </c>
      <c r="PI39">
        <f>'k8'!PS42</f>
        <v>0</v>
      </c>
      <c r="PJ39">
        <v>39</v>
      </c>
      <c r="PK39">
        <f>'k9'!NT42</f>
        <v>0</v>
      </c>
      <c r="PL39">
        <f>'k9'!NU42</f>
        <v>0</v>
      </c>
      <c r="PM39">
        <f>'k9'!NV42</f>
        <v>0</v>
      </c>
      <c r="PN39">
        <f>'k9'!NW42</f>
        <v>0</v>
      </c>
      <c r="PO39">
        <f>'k9'!NX42</f>
        <v>0</v>
      </c>
      <c r="PP39">
        <f>'k9'!NY42</f>
        <v>0</v>
      </c>
      <c r="PQ39">
        <f>'k9'!NZ42</f>
        <v>0</v>
      </c>
      <c r="PR39">
        <f>'k9'!OA42</f>
        <v>0</v>
      </c>
      <c r="PS39">
        <f>'k9'!OB42</f>
        <v>0</v>
      </c>
      <c r="PT39">
        <f>'k9'!OC42</f>
        <v>0</v>
      </c>
      <c r="PU39">
        <f>'k9'!OD42</f>
        <v>0</v>
      </c>
      <c r="PV39">
        <f>'k9'!OE42</f>
        <v>0</v>
      </c>
      <c r="PW39">
        <f>'k9'!OF42</f>
        <v>0</v>
      </c>
      <c r="PX39">
        <f>'k9'!OG42</f>
        <v>0</v>
      </c>
      <c r="PY39">
        <f>'k9'!OH42</f>
        <v>0</v>
      </c>
      <c r="PZ39">
        <f>'k9'!OI42</f>
        <v>0</v>
      </c>
      <c r="QA39">
        <f>'k9'!OJ42</f>
        <v>0</v>
      </c>
      <c r="QB39">
        <f>'k9'!OK42</f>
        <v>0</v>
      </c>
      <c r="QC39">
        <f>'k9'!OL42</f>
        <v>0</v>
      </c>
      <c r="QD39">
        <f>'k9'!OM42</f>
        <v>0</v>
      </c>
      <c r="QE39">
        <f>'k9'!ON42</f>
        <v>0</v>
      </c>
      <c r="QF39">
        <f>'k9'!OO42</f>
        <v>0</v>
      </c>
      <c r="QG39">
        <f>'k9'!OP42</f>
        <v>0</v>
      </c>
      <c r="QH39">
        <f>'k9'!OQ42</f>
        <v>0</v>
      </c>
      <c r="QI39">
        <f>'k9'!OR42</f>
        <v>0</v>
      </c>
      <c r="QJ39">
        <f>'k9'!OS42</f>
        <v>0</v>
      </c>
      <c r="QK39">
        <f>'k9'!OT42</f>
        <v>0</v>
      </c>
      <c r="QL39">
        <f>'k9'!OU42</f>
        <v>0</v>
      </c>
      <c r="QM39">
        <f>'k9'!OV42</f>
        <v>0</v>
      </c>
      <c r="QN39">
        <f>'k9'!OW42</f>
        <v>0</v>
      </c>
      <c r="QO39">
        <f>'k9'!OX42</f>
        <v>0</v>
      </c>
      <c r="QP39">
        <f>'k9'!OY42</f>
        <v>0</v>
      </c>
      <c r="QQ39">
        <f>'k9'!OZ42</f>
        <v>0</v>
      </c>
      <c r="QR39">
        <f>'k9'!PA42</f>
        <v>0</v>
      </c>
      <c r="QS39">
        <f>'k9'!PB42</f>
        <v>0</v>
      </c>
      <c r="QT39">
        <f>'k9'!PC42</f>
        <v>0</v>
      </c>
      <c r="QU39">
        <f>'k9'!PD42</f>
        <v>0</v>
      </c>
      <c r="QV39">
        <f>'k9'!PE42</f>
        <v>0</v>
      </c>
      <c r="QW39">
        <f>'k9'!PF42</f>
        <v>0</v>
      </c>
      <c r="QX39">
        <f>'k9'!PG42</f>
        <v>0</v>
      </c>
      <c r="QY39">
        <f>'k9'!PH42</f>
        <v>0</v>
      </c>
      <c r="QZ39">
        <f>'k9'!PI42</f>
        <v>0</v>
      </c>
      <c r="RA39">
        <f>'k9'!PJ42</f>
        <v>0</v>
      </c>
      <c r="RB39">
        <f>'k9'!PK42</f>
        <v>0</v>
      </c>
      <c r="RC39">
        <f>'k9'!PL42</f>
        <v>0</v>
      </c>
      <c r="RD39">
        <f>'k9'!PM42</f>
        <v>0</v>
      </c>
      <c r="RE39">
        <f>'k9'!PN42</f>
        <v>0</v>
      </c>
      <c r="RF39">
        <f>'k9'!PO42</f>
        <v>0</v>
      </c>
      <c r="RG39">
        <f>'k9'!PP42</f>
        <v>0</v>
      </c>
      <c r="RH39">
        <f>'k9'!PQ42</f>
        <v>0</v>
      </c>
      <c r="RI39">
        <f>'k9'!PR42</f>
        <v>0</v>
      </c>
      <c r="RJ39">
        <f>'k9'!PS42</f>
        <v>0</v>
      </c>
      <c r="RK39">
        <v>39</v>
      </c>
      <c r="RL39">
        <f>'k10'!NT42</f>
        <v>0</v>
      </c>
      <c r="RM39">
        <f>'k10'!NU42</f>
        <v>0</v>
      </c>
      <c r="RN39">
        <f>'k10'!NV42</f>
        <v>0</v>
      </c>
      <c r="RO39">
        <f>'k10'!NW42</f>
        <v>0</v>
      </c>
      <c r="RP39">
        <f>'k10'!NX42</f>
        <v>0</v>
      </c>
      <c r="RQ39">
        <f>'k10'!NY42</f>
        <v>0</v>
      </c>
      <c r="RR39">
        <f>'k10'!NZ42</f>
        <v>0</v>
      </c>
      <c r="RS39">
        <f>'k10'!OA42</f>
        <v>0</v>
      </c>
      <c r="RT39">
        <f>'k10'!OB42</f>
        <v>0</v>
      </c>
      <c r="RU39">
        <f>'k10'!OC42</f>
        <v>0</v>
      </c>
      <c r="RV39">
        <f>'k10'!OD42</f>
        <v>0</v>
      </c>
      <c r="RW39">
        <f>'k10'!OE42</f>
        <v>0</v>
      </c>
      <c r="RX39">
        <f>'k10'!OF42</f>
        <v>0</v>
      </c>
      <c r="RY39">
        <f>'k10'!OG42</f>
        <v>0</v>
      </c>
      <c r="RZ39">
        <f>'k10'!OH42</f>
        <v>0</v>
      </c>
      <c r="SA39">
        <f>'k10'!OI42</f>
        <v>0</v>
      </c>
      <c r="SB39">
        <f>'k10'!OJ42</f>
        <v>0</v>
      </c>
      <c r="SC39">
        <f>'k10'!OK42</f>
        <v>0</v>
      </c>
      <c r="SD39">
        <f>'k10'!OL42</f>
        <v>0</v>
      </c>
      <c r="SE39">
        <f>'k10'!OM42</f>
        <v>0</v>
      </c>
      <c r="SF39">
        <f>'k10'!ON42</f>
        <v>0</v>
      </c>
      <c r="SG39">
        <f>'k10'!OO42</f>
        <v>0</v>
      </c>
      <c r="SH39">
        <f>'k10'!OP42</f>
        <v>0</v>
      </c>
      <c r="SI39">
        <f>'k10'!OQ42</f>
        <v>0</v>
      </c>
      <c r="SJ39">
        <f>'k10'!OR42</f>
        <v>0</v>
      </c>
      <c r="SK39">
        <f>'k10'!OS42</f>
        <v>0</v>
      </c>
      <c r="SL39">
        <f>'k10'!OT42</f>
        <v>0</v>
      </c>
      <c r="SM39">
        <f>'k10'!OU42</f>
        <v>0</v>
      </c>
      <c r="SN39">
        <f>'k10'!OV42</f>
        <v>0</v>
      </c>
      <c r="SO39">
        <f>'k10'!OW42</f>
        <v>0</v>
      </c>
      <c r="SP39">
        <f>'k10'!OX42</f>
        <v>0</v>
      </c>
      <c r="SQ39">
        <f>'k10'!OY42</f>
        <v>0</v>
      </c>
      <c r="SR39">
        <f>'k10'!OZ42</f>
        <v>0</v>
      </c>
      <c r="SS39">
        <f>'k10'!PA42</f>
        <v>0</v>
      </c>
      <c r="ST39">
        <f>'k10'!PB42</f>
        <v>0</v>
      </c>
      <c r="SU39">
        <f>'k10'!PC42</f>
        <v>0</v>
      </c>
      <c r="SV39">
        <f>'k10'!PD42</f>
        <v>0</v>
      </c>
      <c r="SW39">
        <f>'k10'!PE42</f>
        <v>0</v>
      </c>
      <c r="SX39">
        <f>'k10'!PF42</f>
        <v>0</v>
      </c>
      <c r="SY39">
        <f>'k10'!PG42</f>
        <v>0</v>
      </c>
      <c r="SZ39">
        <f>'k10'!PH42</f>
        <v>0</v>
      </c>
      <c r="TA39">
        <f>'k10'!PI42</f>
        <v>0</v>
      </c>
      <c r="TB39">
        <f>'k10'!PJ42</f>
        <v>0</v>
      </c>
      <c r="TC39">
        <f>'k10'!PK42</f>
        <v>0</v>
      </c>
      <c r="TD39">
        <f>'k10'!PL42</f>
        <v>0</v>
      </c>
      <c r="TE39">
        <f>'k10'!PM42</f>
        <v>0</v>
      </c>
      <c r="TF39">
        <f>'k10'!PN42</f>
        <v>0</v>
      </c>
      <c r="TG39">
        <f>'k10'!PO42</f>
        <v>0</v>
      </c>
      <c r="TH39">
        <f>'k10'!PP42</f>
        <v>0</v>
      </c>
      <c r="TI39">
        <f>'k10'!PQ42</f>
        <v>0</v>
      </c>
      <c r="TJ39">
        <f>'k10'!PR42</f>
        <v>0</v>
      </c>
      <c r="TK39">
        <f>'k10'!PS42</f>
        <v>0</v>
      </c>
      <c r="TL39">
        <v>39</v>
      </c>
      <c r="TM39">
        <f>'k11'!NT42</f>
        <v>0</v>
      </c>
      <c r="TN39">
        <f>'k11'!NU42</f>
        <v>0</v>
      </c>
      <c r="TO39">
        <f>'k11'!NV42</f>
        <v>0</v>
      </c>
      <c r="TP39">
        <f>'k11'!NW42</f>
        <v>0</v>
      </c>
      <c r="TQ39">
        <f>'k11'!NX42</f>
        <v>0</v>
      </c>
      <c r="TR39">
        <f>'k11'!NY42</f>
        <v>0</v>
      </c>
      <c r="TS39">
        <f>'k11'!NZ42</f>
        <v>0</v>
      </c>
      <c r="TT39">
        <f>'k11'!OA42</f>
        <v>0</v>
      </c>
      <c r="TU39">
        <f>'k11'!OB42</f>
        <v>0</v>
      </c>
      <c r="TV39">
        <f>'k11'!OC42</f>
        <v>0</v>
      </c>
      <c r="TW39">
        <f>'k11'!OD42</f>
        <v>0</v>
      </c>
      <c r="TX39">
        <f>'k11'!OE42</f>
        <v>0</v>
      </c>
      <c r="TY39">
        <f>'k11'!OF42</f>
        <v>0</v>
      </c>
      <c r="TZ39">
        <f>'k11'!OG42</f>
        <v>0</v>
      </c>
      <c r="UA39">
        <f>'k11'!OH42</f>
        <v>0</v>
      </c>
      <c r="UB39">
        <f>'k11'!OI42</f>
        <v>0</v>
      </c>
      <c r="UC39">
        <f>'k11'!OJ42</f>
        <v>0</v>
      </c>
      <c r="UD39">
        <f>'k11'!OK42</f>
        <v>0</v>
      </c>
      <c r="UE39">
        <f>'k11'!OL42</f>
        <v>0</v>
      </c>
      <c r="UF39">
        <f>'k11'!OM42</f>
        <v>0</v>
      </c>
      <c r="UG39">
        <f>'k11'!ON42</f>
        <v>0</v>
      </c>
      <c r="UH39">
        <f>'k11'!OO42</f>
        <v>0</v>
      </c>
      <c r="UI39">
        <f>'k11'!OP42</f>
        <v>0</v>
      </c>
      <c r="UJ39">
        <f>'k11'!OQ42</f>
        <v>0</v>
      </c>
      <c r="UK39">
        <f>'k11'!OR42</f>
        <v>0</v>
      </c>
      <c r="UL39">
        <f>'k11'!OS42</f>
        <v>0</v>
      </c>
      <c r="UM39">
        <f>'k11'!OT42</f>
        <v>0</v>
      </c>
      <c r="UN39">
        <f>'k11'!OU42</f>
        <v>0</v>
      </c>
      <c r="UO39">
        <f>'k11'!OV42</f>
        <v>0</v>
      </c>
      <c r="UP39">
        <f>'k11'!OW42</f>
        <v>0</v>
      </c>
      <c r="UQ39">
        <f>'k11'!OX42</f>
        <v>0</v>
      </c>
      <c r="UR39">
        <f>'k11'!OY42</f>
        <v>0</v>
      </c>
      <c r="US39">
        <f>'k11'!OZ42</f>
        <v>0</v>
      </c>
      <c r="UT39">
        <f>'k11'!PA42</f>
        <v>0</v>
      </c>
      <c r="UU39">
        <f>'k11'!PB42</f>
        <v>0</v>
      </c>
      <c r="UV39">
        <f>'k11'!PC42</f>
        <v>0</v>
      </c>
      <c r="UW39">
        <f>'k11'!PD42</f>
        <v>0</v>
      </c>
      <c r="UX39">
        <f>'k11'!PE42</f>
        <v>0</v>
      </c>
      <c r="UY39">
        <f>'k11'!PF42</f>
        <v>0</v>
      </c>
      <c r="UZ39">
        <f>'k11'!PG42</f>
        <v>0</v>
      </c>
      <c r="VA39">
        <f>'k11'!PH42</f>
        <v>0</v>
      </c>
      <c r="VB39">
        <f>'k11'!PI42</f>
        <v>0</v>
      </c>
      <c r="VC39">
        <f>'k11'!PJ42</f>
        <v>0</v>
      </c>
      <c r="VD39">
        <f>'k11'!PK42</f>
        <v>0</v>
      </c>
      <c r="VE39">
        <f>'k11'!PL42</f>
        <v>0</v>
      </c>
      <c r="VF39">
        <f>'k11'!PM42</f>
        <v>0</v>
      </c>
      <c r="VG39">
        <f>'k11'!PN42</f>
        <v>0</v>
      </c>
      <c r="VH39">
        <f>'k11'!PO42</f>
        <v>0</v>
      </c>
      <c r="VI39">
        <f>'k11'!PP42</f>
        <v>0</v>
      </c>
      <c r="VJ39">
        <f>'k11'!PQ42</f>
        <v>0</v>
      </c>
      <c r="VK39">
        <f>'k11'!PR42</f>
        <v>0</v>
      </c>
      <c r="VL39">
        <f>'k11'!PS42</f>
        <v>0</v>
      </c>
      <c r="VM39">
        <v>39</v>
      </c>
      <c r="VN39">
        <f>'k12'!NT42</f>
        <v>0</v>
      </c>
      <c r="VO39">
        <f>'k12'!NU42</f>
        <v>0</v>
      </c>
      <c r="VP39">
        <f>'k12'!NV42</f>
        <v>0</v>
      </c>
      <c r="VQ39">
        <f>'k12'!NW42</f>
        <v>0</v>
      </c>
      <c r="VR39">
        <f>'k12'!NX42</f>
        <v>0</v>
      </c>
      <c r="VS39">
        <f>'k12'!NY42</f>
        <v>0</v>
      </c>
      <c r="VT39">
        <f>'k12'!NZ42</f>
        <v>0</v>
      </c>
      <c r="VU39">
        <f>'k12'!OA42</f>
        <v>0</v>
      </c>
      <c r="VV39">
        <f>'k12'!OB42</f>
        <v>0</v>
      </c>
      <c r="VW39">
        <f>'k12'!OC42</f>
        <v>0</v>
      </c>
      <c r="VX39">
        <f>'k12'!OD42</f>
        <v>0</v>
      </c>
      <c r="VY39">
        <f>'k12'!OE42</f>
        <v>0</v>
      </c>
      <c r="VZ39">
        <f>'k12'!OF42</f>
        <v>0</v>
      </c>
      <c r="WA39">
        <f>'k12'!OG42</f>
        <v>0</v>
      </c>
      <c r="WB39">
        <f>'k12'!OH42</f>
        <v>0</v>
      </c>
      <c r="WC39">
        <f>'k12'!OI42</f>
        <v>0</v>
      </c>
      <c r="WD39">
        <f>'k12'!OJ42</f>
        <v>0</v>
      </c>
      <c r="WE39">
        <f>'k12'!OK42</f>
        <v>0</v>
      </c>
      <c r="WF39">
        <f>'k12'!OL42</f>
        <v>0</v>
      </c>
      <c r="WG39">
        <f>'k12'!OM42</f>
        <v>0</v>
      </c>
      <c r="WH39">
        <f>'k12'!ON42</f>
        <v>0</v>
      </c>
      <c r="WI39">
        <f>'k12'!OO42</f>
        <v>0</v>
      </c>
      <c r="WJ39">
        <f>'k12'!OP42</f>
        <v>0</v>
      </c>
      <c r="WK39">
        <f>'k12'!OQ42</f>
        <v>0</v>
      </c>
      <c r="WL39">
        <f>'k12'!OR42</f>
        <v>0</v>
      </c>
      <c r="WM39">
        <f>'k12'!OS42</f>
        <v>0</v>
      </c>
      <c r="WN39">
        <f>'k12'!OT42</f>
        <v>0</v>
      </c>
      <c r="WO39">
        <f>'k12'!OU42</f>
        <v>0</v>
      </c>
      <c r="WP39">
        <f>'k12'!OV42</f>
        <v>0</v>
      </c>
      <c r="WQ39">
        <f>'k12'!OW42</f>
        <v>0</v>
      </c>
      <c r="WR39">
        <f>'k12'!OX42</f>
        <v>0</v>
      </c>
      <c r="WS39">
        <f>'k12'!OY42</f>
        <v>0</v>
      </c>
      <c r="WT39">
        <f>'k12'!OZ42</f>
        <v>0</v>
      </c>
      <c r="WU39">
        <f>'k12'!PA42</f>
        <v>0</v>
      </c>
      <c r="WV39">
        <f>'k12'!PB42</f>
        <v>0</v>
      </c>
      <c r="WW39">
        <f>'k12'!PC42</f>
        <v>0</v>
      </c>
      <c r="WX39">
        <f>'k12'!PD42</f>
        <v>0</v>
      </c>
      <c r="WY39">
        <f>'k12'!PE42</f>
        <v>0</v>
      </c>
      <c r="WZ39">
        <f>'k12'!PF42</f>
        <v>0</v>
      </c>
      <c r="XA39">
        <f>'k12'!PG42</f>
        <v>0</v>
      </c>
      <c r="XB39">
        <f>'k12'!PH42</f>
        <v>0</v>
      </c>
      <c r="XC39">
        <f>'k12'!PI42</f>
        <v>0</v>
      </c>
      <c r="XD39">
        <f>'k12'!PJ42</f>
        <v>0</v>
      </c>
      <c r="XE39">
        <f>'k12'!PK42</f>
        <v>0</v>
      </c>
      <c r="XF39">
        <f>'k12'!PL42</f>
        <v>0</v>
      </c>
      <c r="XG39">
        <f>'k12'!PM42</f>
        <v>0</v>
      </c>
      <c r="XH39">
        <f>'k12'!PN42</f>
        <v>0</v>
      </c>
      <c r="XI39">
        <f>'k12'!PO42</f>
        <v>0</v>
      </c>
      <c r="XJ39">
        <f>'k12'!PP42</f>
        <v>0</v>
      </c>
      <c r="XK39">
        <f>'k12'!PQ42</f>
        <v>0</v>
      </c>
      <c r="XL39">
        <f>'k12'!PR42</f>
        <v>0</v>
      </c>
      <c r="XM39">
        <f>'k12'!PS42</f>
        <v>0</v>
      </c>
      <c r="XN39">
        <v>39</v>
      </c>
      <c r="XO39">
        <f>'k13'!NT42</f>
        <v>0</v>
      </c>
      <c r="XP39">
        <f>'k13'!NU42</f>
        <v>0</v>
      </c>
      <c r="XQ39">
        <f>'k13'!NV42</f>
        <v>0</v>
      </c>
      <c r="XR39">
        <f>'k13'!NW42</f>
        <v>0</v>
      </c>
      <c r="XS39">
        <f>'k13'!NX42</f>
        <v>0</v>
      </c>
      <c r="XT39">
        <f>'k13'!NY42</f>
        <v>0</v>
      </c>
      <c r="XU39">
        <f>'k13'!NZ42</f>
        <v>0</v>
      </c>
      <c r="XV39">
        <f>'k13'!OA42</f>
        <v>0</v>
      </c>
      <c r="XW39">
        <f>'k13'!OB42</f>
        <v>0</v>
      </c>
      <c r="XX39">
        <f>'k13'!OC42</f>
        <v>0</v>
      </c>
      <c r="XY39">
        <f>'k13'!OD42</f>
        <v>0</v>
      </c>
      <c r="XZ39">
        <f>'k13'!OE42</f>
        <v>0</v>
      </c>
      <c r="YA39">
        <f>'k13'!OF42</f>
        <v>0</v>
      </c>
      <c r="YB39">
        <f>'k13'!OG42</f>
        <v>0</v>
      </c>
      <c r="YC39">
        <f>'k13'!OH42</f>
        <v>0</v>
      </c>
      <c r="YD39">
        <f>'k13'!OI42</f>
        <v>0</v>
      </c>
      <c r="YE39">
        <f>'k13'!OJ42</f>
        <v>0</v>
      </c>
      <c r="YF39">
        <f>'k13'!OK42</f>
        <v>0</v>
      </c>
      <c r="YG39">
        <f>'k13'!OL42</f>
        <v>0</v>
      </c>
      <c r="YH39">
        <f>'k13'!OM42</f>
        <v>0</v>
      </c>
      <c r="YI39">
        <f>'k13'!ON42</f>
        <v>0</v>
      </c>
      <c r="YJ39">
        <f>'k13'!OO42</f>
        <v>0</v>
      </c>
      <c r="YK39">
        <f>'k13'!OP42</f>
        <v>0</v>
      </c>
      <c r="YL39">
        <f>'k13'!OQ42</f>
        <v>0</v>
      </c>
      <c r="YM39">
        <f>'k13'!OR42</f>
        <v>0</v>
      </c>
      <c r="YN39">
        <f>'k13'!OS42</f>
        <v>0</v>
      </c>
      <c r="YO39">
        <f>'k13'!OT42</f>
        <v>0</v>
      </c>
      <c r="YP39">
        <f>'k13'!OU42</f>
        <v>0</v>
      </c>
      <c r="YQ39">
        <f>'k13'!OV42</f>
        <v>0</v>
      </c>
      <c r="YR39">
        <f>'k13'!OW42</f>
        <v>0</v>
      </c>
      <c r="YS39">
        <f>'k13'!OX42</f>
        <v>0</v>
      </c>
      <c r="YT39">
        <f>'k13'!OY42</f>
        <v>0</v>
      </c>
      <c r="YU39">
        <f>'k13'!OZ42</f>
        <v>0</v>
      </c>
      <c r="YV39">
        <f>'k13'!PA42</f>
        <v>0</v>
      </c>
      <c r="YW39">
        <f>'k13'!PB42</f>
        <v>0</v>
      </c>
      <c r="YX39">
        <f>'k13'!PC42</f>
        <v>0</v>
      </c>
      <c r="YY39">
        <f>'k13'!PD42</f>
        <v>0</v>
      </c>
      <c r="YZ39">
        <f>'k13'!PE42</f>
        <v>0</v>
      </c>
      <c r="ZA39">
        <f>'k13'!PF42</f>
        <v>0</v>
      </c>
      <c r="ZB39">
        <f>'k13'!PG42</f>
        <v>0</v>
      </c>
      <c r="ZC39">
        <f>'k13'!PH42</f>
        <v>0</v>
      </c>
      <c r="ZD39">
        <f>'k13'!PI42</f>
        <v>0</v>
      </c>
      <c r="ZE39">
        <f>'k13'!PJ42</f>
        <v>0</v>
      </c>
      <c r="ZF39">
        <f>'k13'!PK42</f>
        <v>0</v>
      </c>
      <c r="ZG39">
        <f>'k13'!PL42</f>
        <v>0</v>
      </c>
      <c r="ZH39">
        <f>'k13'!PM42</f>
        <v>0</v>
      </c>
      <c r="ZI39">
        <f>'k13'!PN42</f>
        <v>0</v>
      </c>
      <c r="ZJ39">
        <f>'k13'!PO42</f>
        <v>0</v>
      </c>
      <c r="ZK39">
        <f>'k13'!PP42</f>
        <v>0</v>
      </c>
      <c r="ZL39">
        <f>'k13'!PQ42</f>
        <v>0</v>
      </c>
      <c r="ZM39">
        <f>'k13'!PR42</f>
        <v>0</v>
      </c>
      <c r="ZN39">
        <f>'k13'!PS42</f>
        <v>0</v>
      </c>
      <c r="ZO39">
        <v>39</v>
      </c>
      <c r="ZP39">
        <f>'k14'!NT42</f>
        <v>0</v>
      </c>
      <c r="ZQ39">
        <f>'k14'!NU42</f>
        <v>0</v>
      </c>
      <c r="ZR39">
        <f>'k14'!NV42</f>
        <v>0</v>
      </c>
      <c r="ZS39">
        <f>'k14'!NW42</f>
        <v>0</v>
      </c>
      <c r="ZT39">
        <f>'k14'!NX42</f>
        <v>0</v>
      </c>
      <c r="ZU39">
        <f>'k14'!NY42</f>
        <v>0</v>
      </c>
      <c r="ZV39">
        <f>'k14'!NZ42</f>
        <v>0</v>
      </c>
      <c r="ZW39">
        <f>'k14'!OA42</f>
        <v>0</v>
      </c>
      <c r="ZX39">
        <f>'k14'!OB42</f>
        <v>0</v>
      </c>
      <c r="ZY39">
        <f>'k14'!OC42</f>
        <v>0</v>
      </c>
      <c r="ZZ39">
        <f>'k14'!OD42</f>
        <v>0</v>
      </c>
      <c r="AAA39">
        <f>'k14'!OE42</f>
        <v>0</v>
      </c>
      <c r="AAB39">
        <f>'k14'!OF42</f>
        <v>0</v>
      </c>
      <c r="AAC39">
        <f>'k14'!OG42</f>
        <v>0</v>
      </c>
      <c r="AAD39">
        <f>'k14'!OH42</f>
        <v>0</v>
      </c>
      <c r="AAE39">
        <f>'k14'!OI42</f>
        <v>0</v>
      </c>
      <c r="AAF39">
        <f>'k14'!OJ42</f>
        <v>0</v>
      </c>
      <c r="AAG39">
        <f>'k14'!OK42</f>
        <v>0</v>
      </c>
      <c r="AAH39">
        <f>'k14'!OL42</f>
        <v>0</v>
      </c>
      <c r="AAI39">
        <f>'k14'!OM42</f>
        <v>0</v>
      </c>
      <c r="AAJ39">
        <f>'k14'!ON42</f>
        <v>0</v>
      </c>
      <c r="AAK39">
        <f>'k14'!OO42</f>
        <v>0</v>
      </c>
      <c r="AAL39">
        <f>'k14'!OP42</f>
        <v>0</v>
      </c>
      <c r="AAM39">
        <f>'k14'!OQ42</f>
        <v>0</v>
      </c>
      <c r="AAN39">
        <f>'k14'!OR42</f>
        <v>0</v>
      </c>
      <c r="AAO39">
        <f>'k14'!OS42</f>
        <v>0</v>
      </c>
      <c r="AAP39">
        <f>'k14'!OT42</f>
        <v>0</v>
      </c>
      <c r="AAQ39">
        <f>'k14'!OU42</f>
        <v>0</v>
      </c>
      <c r="AAR39">
        <f>'k14'!OV42</f>
        <v>0</v>
      </c>
      <c r="AAS39">
        <f>'k14'!OW42</f>
        <v>0</v>
      </c>
      <c r="AAT39">
        <f>'k14'!OX42</f>
        <v>0</v>
      </c>
      <c r="AAU39">
        <f>'k14'!OY42</f>
        <v>0</v>
      </c>
      <c r="AAV39">
        <f>'k14'!OZ42</f>
        <v>0</v>
      </c>
      <c r="AAW39">
        <f>'k14'!PA42</f>
        <v>0</v>
      </c>
      <c r="AAX39">
        <f>'k14'!PB42</f>
        <v>0</v>
      </c>
      <c r="AAY39">
        <f>'k14'!PC42</f>
        <v>0</v>
      </c>
      <c r="AAZ39">
        <f>'k14'!PD42</f>
        <v>0</v>
      </c>
      <c r="ABA39">
        <f>'k14'!PE42</f>
        <v>0</v>
      </c>
      <c r="ABB39">
        <f>'k14'!PF42</f>
        <v>0</v>
      </c>
      <c r="ABC39">
        <f>'k14'!PG42</f>
        <v>0</v>
      </c>
      <c r="ABD39">
        <f>'k14'!PH42</f>
        <v>0</v>
      </c>
      <c r="ABE39">
        <f>'k14'!PI42</f>
        <v>0</v>
      </c>
      <c r="ABF39">
        <f>'k14'!PJ42</f>
        <v>0</v>
      </c>
      <c r="ABG39">
        <f>'k14'!PK42</f>
        <v>0</v>
      </c>
      <c r="ABH39">
        <f>'k14'!PL42</f>
        <v>0</v>
      </c>
      <c r="ABI39">
        <f>'k14'!PM42</f>
        <v>0</v>
      </c>
      <c r="ABJ39">
        <f>'k14'!PN42</f>
        <v>0</v>
      </c>
      <c r="ABK39">
        <f>'k14'!PO42</f>
        <v>0</v>
      </c>
      <c r="ABL39">
        <f>'k14'!PP42</f>
        <v>0</v>
      </c>
      <c r="ABM39">
        <f>'k14'!PQ42</f>
        <v>0</v>
      </c>
      <c r="ABN39">
        <f>'k14'!PR42</f>
        <v>0</v>
      </c>
      <c r="ABO39">
        <f>'k14'!PS42</f>
        <v>0</v>
      </c>
      <c r="ABP39">
        <v>39</v>
      </c>
      <c r="ABQ39">
        <f>'k15'!NT42</f>
        <v>0</v>
      </c>
      <c r="ABR39">
        <f>'k15'!NU42</f>
        <v>0</v>
      </c>
      <c r="ABS39">
        <f>'k15'!NV42</f>
        <v>0</v>
      </c>
      <c r="ABT39">
        <f>'k15'!NW42</f>
        <v>0</v>
      </c>
      <c r="ABU39">
        <f>'k15'!NX42</f>
        <v>0</v>
      </c>
      <c r="ABV39">
        <f>'k15'!NY42</f>
        <v>0</v>
      </c>
      <c r="ABW39">
        <f>'k15'!NZ42</f>
        <v>0</v>
      </c>
      <c r="ABX39">
        <f>'k15'!OA42</f>
        <v>0</v>
      </c>
      <c r="ABY39">
        <f>'k15'!OB42</f>
        <v>0</v>
      </c>
      <c r="ABZ39">
        <f>'k15'!OC42</f>
        <v>0</v>
      </c>
      <c r="ACA39">
        <f>'k15'!OD42</f>
        <v>0</v>
      </c>
      <c r="ACB39">
        <f>'k15'!OE42</f>
        <v>0</v>
      </c>
      <c r="ACC39">
        <f>'k15'!OF42</f>
        <v>0</v>
      </c>
      <c r="ACD39">
        <f>'k15'!OG42</f>
        <v>0</v>
      </c>
      <c r="ACE39">
        <f>'k15'!OH42</f>
        <v>0</v>
      </c>
      <c r="ACF39">
        <f>'k15'!OI42</f>
        <v>0</v>
      </c>
      <c r="ACG39">
        <f>'k15'!OJ42</f>
        <v>0</v>
      </c>
      <c r="ACH39">
        <f>'k15'!OK42</f>
        <v>0</v>
      </c>
      <c r="ACI39">
        <f>'k15'!OL42</f>
        <v>0</v>
      </c>
      <c r="ACJ39">
        <f>'k15'!OM42</f>
        <v>0</v>
      </c>
      <c r="ACK39">
        <f>'k15'!ON42</f>
        <v>0</v>
      </c>
      <c r="ACL39">
        <f>'k15'!OO42</f>
        <v>0</v>
      </c>
      <c r="ACM39">
        <f>'k15'!OP42</f>
        <v>0</v>
      </c>
      <c r="ACN39">
        <f>'k15'!OQ42</f>
        <v>0</v>
      </c>
      <c r="ACO39">
        <f>'k15'!OR42</f>
        <v>0</v>
      </c>
      <c r="ACP39">
        <f>'k15'!OS42</f>
        <v>0</v>
      </c>
      <c r="ACQ39">
        <f>'k15'!OT42</f>
        <v>0</v>
      </c>
      <c r="ACR39">
        <f>'k15'!OU42</f>
        <v>0</v>
      </c>
      <c r="ACS39">
        <f>'k15'!OV42</f>
        <v>0</v>
      </c>
      <c r="ACT39">
        <f>'k15'!OW42</f>
        <v>0</v>
      </c>
      <c r="ACU39">
        <f>'k15'!OX42</f>
        <v>0</v>
      </c>
      <c r="ACV39">
        <f>'k15'!OY42</f>
        <v>0</v>
      </c>
      <c r="ACW39">
        <f>'k15'!OZ42</f>
        <v>0</v>
      </c>
      <c r="ACX39">
        <f>'k15'!PA42</f>
        <v>0</v>
      </c>
      <c r="ACY39">
        <f>'k15'!PB42</f>
        <v>0</v>
      </c>
      <c r="ACZ39">
        <f>'k15'!PC42</f>
        <v>0</v>
      </c>
      <c r="ADA39">
        <f>'k15'!PD42</f>
        <v>0</v>
      </c>
      <c r="ADB39">
        <f>'k15'!PE42</f>
        <v>0</v>
      </c>
      <c r="ADC39">
        <f>'k15'!PF42</f>
        <v>0</v>
      </c>
      <c r="ADD39">
        <f>'k15'!PG42</f>
        <v>0</v>
      </c>
      <c r="ADE39">
        <f>'k15'!PH42</f>
        <v>0</v>
      </c>
      <c r="ADF39">
        <f>'k15'!PI42</f>
        <v>0</v>
      </c>
      <c r="ADG39">
        <f>'k15'!PJ42</f>
        <v>0</v>
      </c>
      <c r="ADH39">
        <f>'k15'!PK42</f>
        <v>0</v>
      </c>
      <c r="ADI39">
        <f>'k15'!PL42</f>
        <v>0</v>
      </c>
      <c r="ADJ39">
        <f>'k15'!PM42</f>
        <v>0</v>
      </c>
      <c r="ADK39">
        <f>'k15'!PN42</f>
        <v>0</v>
      </c>
      <c r="ADL39">
        <f>'k15'!PO42</f>
        <v>0</v>
      </c>
      <c r="ADM39">
        <f>'k15'!PP42</f>
        <v>0</v>
      </c>
      <c r="ADN39">
        <f>'k15'!PQ42</f>
        <v>0</v>
      </c>
      <c r="ADO39">
        <f>'k15'!PR42</f>
        <v>0</v>
      </c>
      <c r="ADP39">
        <f>'k15'!PS42</f>
        <v>0</v>
      </c>
      <c r="ADQ39">
        <v>39</v>
      </c>
      <c r="ADR39">
        <f>'k16'!NT42</f>
        <v>0</v>
      </c>
      <c r="ADS39">
        <f>'k16'!NU42</f>
        <v>0</v>
      </c>
      <c r="ADT39">
        <f>'k16'!NV42</f>
        <v>0</v>
      </c>
      <c r="ADU39">
        <f>'k16'!NW42</f>
        <v>0</v>
      </c>
      <c r="ADV39">
        <f>'k16'!NX42</f>
        <v>0</v>
      </c>
      <c r="ADW39">
        <f>'k16'!NY42</f>
        <v>0</v>
      </c>
      <c r="ADX39">
        <f>'k16'!NZ42</f>
        <v>0</v>
      </c>
      <c r="ADY39">
        <f>'k16'!OA42</f>
        <v>0</v>
      </c>
      <c r="ADZ39">
        <f>'k16'!OB42</f>
        <v>0</v>
      </c>
      <c r="AEA39">
        <f>'k16'!OC42</f>
        <v>0</v>
      </c>
      <c r="AEB39">
        <f>'k16'!OD42</f>
        <v>0</v>
      </c>
      <c r="AEC39">
        <f>'k16'!OE42</f>
        <v>0</v>
      </c>
      <c r="AED39">
        <f>'k16'!OF42</f>
        <v>0</v>
      </c>
      <c r="AEE39">
        <f>'k16'!OG42</f>
        <v>0</v>
      </c>
      <c r="AEF39">
        <f>'k16'!OH42</f>
        <v>0</v>
      </c>
      <c r="AEG39">
        <f>'k16'!OI42</f>
        <v>0</v>
      </c>
      <c r="AEH39">
        <f>'k16'!OJ42</f>
        <v>0</v>
      </c>
      <c r="AEI39">
        <f>'k16'!OK42</f>
        <v>0</v>
      </c>
      <c r="AEJ39">
        <f>'k16'!OL42</f>
        <v>0</v>
      </c>
      <c r="AEK39">
        <f>'k16'!OM42</f>
        <v>0</v>
      </c>
      <c r="AEL39">
        <f>'k16'!ON42</f>
        <v>0</v>
      </c>
      <c r="AEM39">
        <f>'k16'!OO42</f>
        <v>0</v>
      </c>
      <c r="AEN39">
        <f>'k16'!OP42</f>
        <v>0</v>
      </c>
      <c r="AEO39">
        <f>'k16'!OQ42</f>
        <v>0</v>
      </c>
      <c r="AEP39">
        <f>'k16'!OR42</f>
        <v>0</v>
      </c>
      <c r="AEQ39">
        <f>'k16'!OS42</f>
        <v>0</v>
      </c>
      <c r="AER39">
        <f>'k16'!OT42</f>
        <v>0</v>
      </c>
      <c r="AES39">
        <f>'k16'!OU42</f>
        <v>0</v>
      </c>
      <c r="AET39">
        <f>'k16'!OV42</f>
        <v>0</v>
      </c>
      <c r="AEU39">
        <f>'k16'!OW42</f>
        <v>0</v>
      </c>
      <c r="AEV39">
        <f>'k16'!OX42</f>
        <v>0</v>
      </c>
      <c r="AEW39">
        <f>'k16'!OY42</f>
        <v>0</v>
      </c>
      <c r="AEX39">
        <f>'k16'!OZ42</f>
        <v>0</v>
      </c>
      <c r="AEY39">
        <f>'k16'!PA42</f>
        <v>0</v>
      </c>
      <c r="AEZ39">
        <f>'k16'!PB42</f>
        <v>0</v>
      </c>
      <c r="AFA39">
        <f>'k16'!PC42</f>
        <v>0</v>
      </c>
      <c r="AFB39">
        <f>'k16'!PD42</f>
        <v>0</v>
      </c>
      <c r="AFC39">
        <f>'k16'!PE42</f>
        <v>0</v>
      </c>
      <c r="AFD39">
        <f>'k16'!PF42</f>
        <v>0</v>
      </c>
      <c r="AFE39">
        <f>'k16'!PG42</f>
        <v>0</v>
      </c>
      <c r="AFF39">
        <f>'k16'!PH42</f>
        <v>0</v>
      </c>
      <c r="AFG39">
        <f>'k16'!PI42</f>
        <v>0</v>
      </c>
      <c r="AFH39">
        <f>'k16'!PJ42</f>
        <v>0</v>
      </c>
      <c r="AFI39">
        <f>'k16'!PK42</f>
        <v>0</v>
      </c>
      <c r="AFJ39">
        <f>'k16'!PL42</f>
        <v>0</v>
      </c>
      <c r="AFK39">
        <f>'k16'!PM42</f>
        <v>0</v>
      </c>
      <c r="AFL39">
        <f>'k16'!PN42</f>
        <v>0</v>
      </c>
      <c r="AFM39">
        <f>'k16'!PO42</f>
        <v>0</v>
      </c>
      <c r="AFN39">
        <f>'k16'!PP42</f>
        <v>0</v>
      </c>
      <c r="AFO39">
        <f>'k16'!PQ42</f>
        <v>0</v>
      </c>
      <c r="AFP39">
        <f>'k16'!PR42</f>
        <v>0</v>
      </c>
      <c r="AFQ39">
        <f>'k16'!PS42</f>
        <v>0</v>
      </c>
      <c r="AFR39">
        <v>39</v>
      </c>
      <c r="AFS39">
        <f>'k17'!NT42</f>
        <v>0</v>
      </c>
      <c r="AFT39">
        <f>'k17'!NU42</f>
        <v>0</v>
      </c>
      <c r="AFU39">
        <f>'k17'!NV42</f>
        <v>0</v>
      </c>
      <c r="AFV39">
        <f>'k17'!NW42</f>
        <v>0</v>
      </c>
      <c r="AFW39">
        <f>'k17'!NX42</f>
        <v>0</v>
      </c>
      <c r="AFX39">
        <f>'k17'!NY42</f>
        <v>0</v>
      </c>
      <c r="AFY39">
        <f>'k17'!NZ42</f>
        <v>0</v>
      </c>
      <c r="AFZ39">
        <f>'k17'!OA42</f>
        <v>0</v>
      </c>
      <c r="AGA39">
        <f>'k17'!OB42</f>
        <v>0</v>
      </c>
      <c r="AGB39">
        <f>'k17'!OC42</f>
        <v>0</v>
      </c>
      <c r="AGC39">
        <f>'k17'!OD42</f>
        <v>0</v>
      </c>
      <c r="AGD39">
        <f>'k17'!OE42</f>
        <v>0</v>
      </c>
      <c r="AGE39">
        <f>'k17'!OF42</f>
        <v>0</v>
      </c>
      <c r="AGF39">
        <f>'k17'!OG42</f>
        <v>0</v>
      </c>
      <c r="AGG39">
        <f>'k17'!OH42</f>
        <v>0</v>
      </c>
      <c r="AGH39">
        <f>'k17'!OI42</f>
        <v>0</v>
      </c>
      <c r="AGI39">
        <f>'k17'!OJ42</f>
        <v>0</v>
      </c>
      <c r="AGJ39">
        <f>'k17'!OK42</f>
        <v>0</v>
      </c>
      <c r="AGK39">
        <f>'k17'!OL42</f>
        <v>0</v>
      </c>
      <c r="AGL39">
        <f>'k17'!OM42</f>
        <v>0</v>
      </c>
      <c r="AGM39">
        <f>'k17'!ON42</f>
        <v>0</v>
      </c>
      <c r="AGN39">
        <f>'k17'!OO42</f>
        <v>0</v>
      </c>
      <c r="AGO39">
        <f>'k17'!OP42</f>
        <v>0</v>
      </c>
      <c r="AGP39">
        <f>'k17'!OQ42</f>
        <v>0</v>
      </c>
      <c r="AGQ39">
        <f>'k17'!OR42</f>
        <v>0</v>
      </c>
      <c r="AGR39">
        <f>'k17'!OS42</f>
        <v>0</v>
      </c>
      <c r="AGS39">
        <f>'k17'!OT42</f>
        <v>0</v>
      </c>
      <c r="AGT39">
        <f>'k17'!OU42</f>
        <v>0</v>
      </c>
      <c r="AGU39">
        <f>'k17'!OV42</f>
        <v>0</v>
      </c>
      <c r="AGV39">
        <f>'k17'!OW42</f>
        <v>0</v>
      </c>
      <c r="AGW39">
        <f>'k17'!OX42</f>
        <v>0</v>
      </c>
      <c r="AGX39">
        <f>'k17'!OY42</f>
        <v>0</v>
      </c>
      <c r="AGY39">
        <f>'k17'!OZ42</f>
        <v>0</v>
      </c>
      <c r="AGZ39">
        <f>'k17'!PA42</f>
        <v>0</v>
      </c>
      <c r="AHA39">
        <f>'k17'!PB42</f>
        <v>0</v>
      </c>
      <c r="AHB39">
        <f>'k17'!PC42</f>
        <v>0</v>
      </c>
      <c r="AHC39">
        <f>'k17'!PD42</f>
        <v>0</v>
      </c>
      <c r="AHD39">
        <f>'k17'!PE42</f>
        <v>0</v>
      </c>
      <c r="AHE39">
        <f>'k17'!PF42</f>
        <v>0</v>
      </c>
      <c r="AHF39">
        <f>'k17'!PG42</f>
        <v>0</v>
      </c>
      <c r="AHG39">
        <f>'k17'!PH42</f>
        <v>0</v>
      </c>
      <c r="AHH39">
        <f>'k17'!PI42</f>
        <v>0</v>
      </c>
      <c r="AHI39">
        <f>'k17'!PJ42</f>
        <v>0</v>
      </c>
      <c r="AHJ39">
        <f>'k17'!PK42</f>
        <v>0</v>
      </c>
      <c r="AHK39">
        <f>'k17'!PL42</f>
        <v>0</v>
      </c>
      <c r="AHL39">
        <f>'k17'!PM42</f>
        <v>0</v>
      </c>
      <c r="AHM39">
        <f>'k17'!PN42</f>
        <v>0</v>
      </c>
      <c r="AHN39">
        <f>'k17'!PO42</f>
        <v>0</v>
      </c>
      <c r="AHO39">
        <f>'k17'!PP42</f>
        <v>0</v>
      </c>
      <c r="AHP39">
        <f>'k17'!PQ42</f>
        <v>0</v>
      </c>
      <c r="AHQ39">
        <f>'k17'!PR42</f>
        <v>0</v>
      </c>
      <c r="AHR39">
        <f>'k17'!PS42</f>
        <v>0</v>
      </c>
      <c r="AHS39">
        <v>39</v>
      </c>
      <c r="AHT39">
        <f>'k18'!NT42</f>
        <v>0</v>
      </c>
      <c r="AHU39">
        <f>'k18'!NU42</f>
        <v>0</v>
      </c>
      <c r="AHV39">
        <f>'k18'!NV42</f>
        <v>0</v>
      </c>
      <c r="AHW39">
        <f>'k18'!NW42</f>
        <v>0</v>
      </c>
      <c r="AHX39">
        <f>'k18'!NX42</f>
        <v>0</v>
      </c>
      <c r="AHY39">
        <f>'k18'!NY42</f>
        <v>0</v>
      </c>
      <c r="AHZ39">
        <f>'k18'!NZ42</f>
        <v>0</v>
      </c>
      <c r="AIA39">
        <f>'k18'!OA42</f>
        <v>0</v>
      </c>
      <c r="AIB39">
        <f>'k18'!OB42</f>
        <v>0</v>
      </c>
      <c r="AIC39">
        <f>'k18'!OC42</f>
        <v>0</v>
      </c>
      <c r="AID39">
        <f>'k18'!OD42</f>
        <v>0</v>
      </c>
      <c r="AIE39">
        <f>'k18'!OE42</f>
        <v>0</v>
      </c>
      <c r="AIF39">
        <f>'k18'!OF42</f>
        <v>0</v>
      </c>
      <c r="AIG39">
        <f>'k18'!OG42</f>
        <v>0</v>
      </c>
      <c r="AIH39">
        <f>'k18'!OH42</f>
        <v>0</v>
      </c>
      <c r="AII39">
        <f>'k18'!OI42</f>
        <v>0</v>
      </c>
      <c r="AIJ39">
        <f>'k18'!OJ42</f>
        <v>0</v>
      </c>
      <c r="AIK39">
        <f>'k18'!OK42</f>
        <v>0</v>
      </c>
      <c r="AIL39">
        <f>'k18'!OL42</f>
        <v>0</v>
      </c>
      <c r="AIM39">
        <f>'k18'!OM42</f>
        <v>0</v>
      </c>
      <c r="AIN39">
        <f>'k18'!ON42</f>
        <v>0</v>
      </c>
      <c r="AIO39">
        <f>'k18'!OO42</f>
        <v>0</v>
      </c>
      <c r="AIP39">
        <f>'k18'!OP42</f>
        <v>0</v>
      </c>
      <c r="AIQ39">
        <f>'k18'!OQ42</f>
        <v>0</v>
      </c>
      <c r="AIR39">
        <f>'k18'!OR42</f>
        <v>0</v>
      </c>
      <c r="AIS39">
        <f>'k18'!OS42</f>
        <v>0</v>
      </c>
      <c r="AIT39">
        <f>'k18'!OT42</f>
        <v>0</v>
      </c>
      <c r="AIU39">
        <f>'k18'!OU42</f>
        <v>0</v>
      </c>
      <c r="AIV39">
        <f>'k18'!OV42</f>
        <v>0</v>
      </c>
      <c r="AIW39">
        <f>'k18'!OW42</f>
        <v>0</v>
      </c>
      <c r="AIX39">
        <f>'k18'!OX42</f>
        <v>0</v>
      </c>
      <c r="AIY39">
        <f>'k18'!OY42</f>
        <v>0</v>
      </c>
      <c r="AIZ39">
        <f>'k18'!OZ42</f>
        <v>0</v>
      </c>
      <c r="AJA39">
        <f>'k18'!PA42</f>
        <v>0</v>
      </c>
      <c r="AJB39">
        <f>'k18'!PB42</f>
        <v>0</v>
      </c>
      <c r="AJC39">
        <f>'k18'!PC42</f>
        <v>0</v>
      </c>
      <c r="AJD39">
        <f>'k18'!PD42</f>
        <v>0</v>
      </c>
      <c r="AJE39">
        <f>'k18'!PE42</f>
        <v>0</v>
      </c>
      <c r="AJF39">
        <f>'k18'!PF42</f>
        <v>0</v>
      </c>
      <c r="AJG39">
        <f>'k18'!PG42</f>
        <v>0</v>
      </c>
      <c r="AJH39">
        <f>'k18'!PH42</f>
        <v>0</v>
      </c>
      <c r="AJI39">
        <f>'k18'!PI42</f>
        <v>0</v>
      </c>
      <c r="AJJ39">
        <f>'k18'!PJ42</f>
        <v>0</v>
      </c>
      <c r="AJK39">
        <f>'k18'!PK42</f>
        <v>0</v>
      </c>
      <c r="AJL39">
        <f>'k18'!PL42</f>
        <v>0</v>
      </c>
      <c r="AJM39">
        <f>'k18'!PM42</f>
        <v>0</v>
      </c>
      <c r="AJN39">
        <f>'k18'!PN42</f>
        <v>0</v>
      </c>
      <c r="AJO39">
        <f>'k18'!PO42</f>
        <v>0</v>
      </c>
      <c r="AJP39">
        <f>'k18'!PP42</f>
        <v>0</v>
      </c>
      <c r="AJQ39">
        <f>'k18'!PQ42</f>
        <v>0</v>
      </c>
      <c r="AJR39">
        <f>'k18'!PR42</f>
        <v>0</v>
      </c>
      <c r="AJS39">
        <f>'k18'!PS42</f>
        <v>0</v>
      </c>
      <c r="AJT39">
        <v>39</v>
      </c>
      <c r="AJU39">
        <f>'k19'!NT42</f>
        <v>0</v>
      </c>
      <c r="AJV39">
        <f>'k19'!NU42</f>
        <v>0</v>
      </c>
      <c r="AJW39">
        <f>'k19'!NV42</f>
        <v>0</v>
      </c>
      <c r="AJX39">
        <f>'k19'!NW42</f>
        <v>0</v>
      </c>
      <c r="AJY39">
        <f>'k19'!NX42</f>
        <v>0</v>
      </c>
      <c r="AJZ39">
        <f>'k19'!NY42</f>
        <v>0</v>
      </c>
      <c r="AKA39">
        <f>'k19'!NZ42</f>
        <v>0</v>
      </c>
      <c r="AKB39">
        <f>'k19'!OA42</f>
        <v>0</v>
      </c>
      <c r="AKC39">
        <f>'k19'!OB42</f>
        <v>0</v>
      </c>
      <c r="AKD39">
        <f>'k19'!OC42</f>
        <v>0</v>
      </c>
      <c r="AKE39">
        <f>'k19'!OD42</f>
        <v>0</v>
      </c>
      <c r="AKF39">
        <f>'k19'!OE42</f>
        <v>0</v>
      </c>
      <c r="AKG39">
        <f>'k19'!OF42</f>
        <v>0</v>
      </c>
      <c r="AKH39">
        <f>'k19'!OG42</f>
        <v>0</v>
      </c>
      <c r="AKI39">
        <f>'k19'!OH42</f>
        <v>0</v>
      </c>
      <c r="AKJ39">
        <f>'k19'!OI42</f>
        <v>0</v>
      </c>
      <c r="AKK39">
        <f>'k19'!OJ42</f>
        <v>0</v>
      </c>
      <c r="AKL39">
        <f>'k19'!OK42</f>
        <v>0</v>
      </c>
      <c r="AKM39">
        <f>'k19'!OL42</f>
        <v>0</v>
      </c>
      <c r="AKN39">
        <f>'k19'!OM42</f>
        <v>0</v>
      </c>
      <c r="AKO39">
        <f>'k19'!ON42</f>
        <v>0</v>
      </c>
      <c r="AKP39">
        <f>'k19'!OO42</f>
        <v>0</v>
      </c>
      <c r="AKQ39">
        <f>'k19'!OP42</f>
        <v>0</v>
      </c>
      <c r="AKR39">
        <f>'k19'!OQ42</f>
        <v>0</v>
      </c>
      <c r="AKS39">
        <f>'k19'!OR42</f>
        <v>0</v>
      </c>
      <c r="AKT39">
        <f>'k19'!OS42</f>
        <v>0</v>
      </c>
      <c r="AKU39">
        <f>'k19'!OT42</f>
        <v>0</v>
      </c>
      <c r="AKV39">
        <f>'k19'!OU42</f>
        <v>0</v>
      </c>
      <c r="AKW39">
        <f>'k19'!OV42</f>
        <v>0</v>
      </c>
      <c r="AKX39">
        <f>'k19'!OW42</f>
        <v>0</v>
      </c>
      <c r="AKY39">
        <f>'k19'!OX42</f>
        <v>0</v>
      </c>
      <c r="AKZ39">
        <f>'k19'!OY42</f>
        <v>0</v>
      </c>
      <c r="ALA39">
        <f>'k19'!OZ42</f>
        <v>0</v>
      </c>
      <c r="ALB39">
        <f>'k19'!PA42</f>
        <v>0</v>
      </c>
      <c r="ALC39">
        <f>'k19'!PB42</f>
        <v>0</v>
      </c>
      <c r="ALD39">
        <f>'k19'!PC42</f>
        <v>0</v>
      </c>
      <c r="ALE39">
        <f>'k19'!PD42</f>
        <v>0</v>
      </c>
      <c r="ALF39">
        <f>'k19'!PE42</f>
        <v>0</v>
      </c>
      <c r="ALG39">
        <f>'k19'!PF42</f>
        <v>0</v>
      </c>
      <c r="ALH39">
        <f>'k19'!PG42</f>
        <v>0</v>
      </c>
      <c r="ALI39">
        <f>'k19'!PH42</f>
        <v>0</v>
      </c>
      <c r="ALJ39">
        <f>'k19'!PI42</f>
        <v>0</v>
      </c>
      <c r="ALK39">
        <f>'k19'!PJ42</f>
        <v>0</v>
      </c>
      <c r="ALL39">
        <f>'k19'!PK42</f>
        <v>0</v>
      </c>
      <c r="ALM39">
        <f>'k19'!PL42</f>
        <v>0</v>
      </c>
      <c r="ALN39">
        <f>'k19'!PM42</f>
        <v>0</v>
      </c>
      <c r="ALO39">
        <f>'k19'!PN42</f>
        <v>0</v>
      </c>
      <c r="ALP39">
        <f>'k19'!PO42</f>
        <v>0</v>
      </c>
      <c r="ALQ39">
        <f>'k19'!PP42</f>
        <v>0</v>
      </c>
      <c r="ALR39">
        <f>'k19'!PQ42</f>
        <v>0</v>
      </c>
      <c r="ALS39">
        <f>'k19'!PR42</f>
        <v>0</v>
      </c>
      <c r="ALT39">
        <f>'k19'!PS42</f>
        <v>0</v>
      </c>
      <c r="ALU39">
        <v>39</v>
      </c>
      <c r="ALV39">
        <f>'k20'!NT42</f>
        <v>0</v>
      </c>
      <c r="ALW39">
        <f>'k20'!NU42</f>
        <v>0</v>
      </c>
      <c r="ALX39">
        <f>'k20'!NV42</f>
        <v>0</v>
      </c>
      <c r="ALY39">
        <f>'k20'!NW42</f>
        <v>0</v>
      </c>
      <c r="ALZ39">
        <f>'k20'!NX42</f>
        <v>0</v>
      </c>
      <c r="AMA39">
        <f>'k20'!NY42</f>
        <v>0</v>
      </c>
      <c r="AMB39">
        <f>'k20'!NZ42</f>
        <v>0</v>
      </c>
      <c r="AMC39">
        <f>'k20'!OA42</f>
        <v>0</v>
      </c>
      <c r="AMD39">
        <f>'k20'!OB42</f>
        <v>0</v>
      </c>
      <c r="AME39">
        <f>'k20'!OC42</f>
        <v>0</v>
      </c>
      <c r="AMF39">
        <f>'k20'!OD42</f>
        <v>0</v>
      </c>
      <c r="AMG39">
        <f>'k20'!OE42</f>
        <v>0</v>
      </c>
      <c r="AMH39">
        <f>'k20'!OF42</f>
        <v>0</v>
      </c>
      <c r="AMI39">
        <f>'k20'!OG42</f>
        <v>0</v>
      </c>
      <c r="AMJ39">
        <f>'k20'!OH42</f>
        <v>0</v>
      </c>
      <c r="AMK39">
        <f>'k20'!OI42</f>
        <v>0</v>
      </c>
      <c r="AML39">
        <f>'k20'!OJ42</f>
        <v>0</v>
      </c>
      <c r="AMM39">
        <f>'k20'!OK42</f>
        <v>0</v>
      </c>
      <c r="AMN39">
        <f>'k20'!OL42</f>
        <v>0</v>
      </c>
      <c r="AMO39">
        <f>'k20'!OM42</f>
        <v>0</v>
      </c>
      <c r="AMP39">
        <f>'k20'!ON42</f>
        <v>0</v>
      </c>
      <c r="AMQ39">
        <f>'k20'!OO42</f>
        <v>0</v>
      </c>
      <c r="AMR39">
        <f>'k20'!OP42</f>
        <v>0</v>
      </c>
      <c r="AMS39">
        <f>'k20'!OQ42</f>
        <v>0</v>
      </c>
      <c r="AMT39">
        <f>'k20'!OR42</f>
        <v>0</v>
      </c>
      <c r="AMU39">
        <f>'k20'!OS42</f>
        <v>0</v>
      </c>
      <c r="AMV39">
        <f>'k20'!OT42</f>
        <v>0</v>
      </c>
      <c r="AMW39">
        <f>'k20'!OU42</f>
        <v>0</v>
      </c>
      <c r="AMX39">
        <f>'k20'!OV42</f>
        <v>0</v>
      </c>
      <c r="AMY39">
        <f>'k20'!OW42</f>
        <v>0</v>
      </c>
      <c r="AMZ39">
        <f>'k20'!OX42</f>
        <v>0</v>
      </c>
      <c r="ANA39">
        <f>'k20'!OY42</f>
        <v>0</v>
      </c>
      <c r="ANB39">
        <f>'k20'!OZ42</f>
        <v>0</v>
      </c>
      <c r="ANC39">
        <f>'k20'!PA42</f>
        <v>0</v>
      </c>
      <c r="AND39">
        <f>'k20'!PB42</f>
        <v>0</v>
      </c>
      <c r="ANE39">
        <f>'k20'!PC42</f>
        <v>0</v>
      </c>
      <c r="ANF39">
        <f>'k20'!PD42</f>
        <v>0</v>
      </c>
      <c r="ANG39">
        <f>'k20'!PE42</f>
        <v>0</v>
      </c>
      <c r="ANH39">
        <f>'k20'!PF42</f>
        <v>0</v>
      </c>
      <c r="ANI39">
        <f>'k20'!PG42</f>
        <v>0</v>
      </c>
      <c r="ANJ39">
        <f>'k20'!PH42</f>
        <v>0</v>
      </c>
      <c r="ANK39">
        <f>'k20'!PI42</f>
        <v>0</v>
      </c>
      <c r="ANL39">
        <f>'k20'!PJ42</f>
        <v>0</v>
      </c>
      <c r="ANM39">
        <f>'k20'!PK42</f>
        <v>0</v>
      </c>
      <c r="ANN39">
        <f>'k20'!PL42</f>
        <v>0</v>
      </c>
      <c r="ANO39">
        <f>'k20'!PM42</f>
        <v>0</v>
      </c>
      <c r="ANP39">
        <f>'k20'!PN42</f>
        <v>0</v>
      </c>
      <c r="ANQ39">
        <f>'k20'!PO42</f>
        <v>0</v>
      </c>
      <c r="ANR39">
        <f>'k20'!PP42</f>
        <v>0</v>
      </c>
      <c r="ANS39">
        <f>'k20'!PQ42</f>
        <v>0</v>
      </c>
      <c r="ANT39">
        <f>'k20'!PR42</f>
        <v>0</v>
      </c>
      <c r="ANU39">
        <f>'k20'!PS42</f>
        <v>0</v>
      </c>
      <c r="ANV39">
        <v>39</v>
      </c>
      <c r="ANW39">
        <f>'k21'!NT42</f>
        <v>0</v>
      </c>
      <c r="ANX39">
        <f>'k21'!NU42</f>
        <v>0</v>
      </c>
      <c r="ANY39">
        <f>'k21'!NV42</f>
        <v>0</v>
      </c>
      <c r="ANZ39">
        <f>'k21'!NW42</f>
        <v>0</v>
      </c>
      <c r="AOA39">
        <f>'k21'!NX42</f>
        <v>0</v>
      </c>
      <c r="AOB39">
        <f>'k21'!NY42</f>
        <v>0</v>
      </c>
      <c r="AOC39">
        <f>'k21'!NZ42</f>
        <v>0</v>
      </c>
      <c r="AOD39">
        <f>'k21'!OA42</f>
        <v>0</v>
      </c>
      <c r="AOE39">
        <f>'k21'!OB42</f>
        <v>0</v>
      </c>
      <c r="AOF39">
        <f>'k21'!OC42</f>
        <v>0</v>
      </c>
      <c r="AOG39">
        <f>'k21'!OD42</f>
        <v>0</v>
      </c>
      <c r="AOH39">
        <f>'k21'!OE42</f>
        <v>0</v>
      </c>
      <c r="AOI39">
        <f>'k21'!OF42</f>
        <v>0</v>
      </c>
      <c r="AOJ39">
        <f>'k21'!OG42</f>
        <v>0</v>
      </c>
      <c r="AOK39">
        <f>'k21'!OH42</f>
        <v>0</v>
      </c>
      <c r="AOL39">
        <f>'k21'!OI42</f>
        <v>0</v>
      </c>
      <c r="AOM39">
        <f>'k21'!OJ42</f>
        <v>0</v>
      </c>
      <c r="AON39">
        <f>'k21'!OK42</f>
        <v>0</v>
      </c>
      <c r="AOO39">
        <f>'k21'!OL42</f>
        <v>0</v>
      </c>
      <c r="AOP39">
        <f>'k21'!OM42</f>
        <v>0</v>
      </c>
      <c r="AOQ39">
        <f>'k21'!ON42</f>
        <v>0</v>
      </c>
      <c r="AOR39">
        <f>'k21'!OO42</f>
        <v>0</v>
      </c>
      <c r="AOS39">
        <f>'k21'!OP42</f>
        <v>0</v>
      </c>
      <c r="AOT39">
        <f>'k21'!OQ42</f>
        <v>0</v>
      </c>
      <c r="AOU39">
        <f>'k21'!OR42</f>
        <v>0</v>
      </c>
      <c r="AOV39">
        <f>'k21'!OS42</f>
        <v>0</v>
      </c>
      <c r="AOW39">
        <f>'k21'!OT42</f>
        <v>0</v>
      </c>
      <c r="AOX39">
        <f>'k21'!OU42</f>
        <v>0</v>
      </c>
      <c r="AOY39">
        <f>'k21'!OV42</f>
        <v>0</v>
      </c>
      <c r="AOZ39">
        <f>'k21'!OW42</f>
        <v>0</v>
      </c>
      <c r="APA39">
        <f>'k21'!OX42</f>
        <v>0</v>
      </c>
      <c r="APB39">
        <f>'k21'!OY42</f>
        <v>0</v>
      </c>
      <c r="APC39">
        <f>'k21'!OZ42</f>
        <v>0</v>
      </c>
      <c r="APD39">
        <f>'k21'!PA42</f>
        <v>0</v>
      </c>
      <c r="APE39">
        <f>'k21'!PB42</f>
        <v>0</v>
      </c>
      <c r="APF39">
        <f>'k21'!PC42</f>
        <v>0</v>
      </c>
      <c r="APG39">
        <f>'k21'!PD42</f>
        <v>0</v>
      </c>
      <c r="APH39">
        <f>'k21'!PE42</f>
        <v>0</v>
      </c>
      <c r="API39">
        <f>'k21'!PF42</f>
        <v>0</v>
      </c>
      <c r="APJ39">
        <f>'k21'!PG42</f>
        <v>0</v>
      </c>
      <c r="APK39">
        <f>'k21'!PH42</f>
        <v>0</v>
      </c>
      <c r="APL39">
        <f>'k21'!PI42</f>
        <v>0</v>
      </c>
      <c r="APM39">
        <f>'k21'!PJ42</f>
        <v>0</v>
      </c>
      <c r="APN39">
        <f>'k21'!PK42</f>
        <v>0</v>
      </c>
      <c r="APO39">
        <f>'k21'!PL42</f>
        <v>0</v>
      </c>
      <c r="APP39">
        <f>'k21'!PM42</f>
        <v>0</v>
      </c>
      <c r="APQ39">
        <f>'k21'!PN42</f>
        <v>0</v>
      </c>
      <c r="APR39">
        <f>'k21'!PO42</f>
        <v>0</v>
      </c>
      <c r="APS39">
        <f>'k21'!PP42</f>
        <v>0</v>
      </c>
      <c r="APT39">
        <f>'k21'!PQ42</f>
        <v>0</v>
      </c>
      <c r="APU39">
        <f>'k21'!PR42</f>
        <v>0</v>
      </c>
      <c r="APV39">
        <f>'k21'!PS42</f>
        <v>0</v>
      </c>
      <c r="APW39">
        <v>39</v>
      </c>
    </row>
    <row r="40" spans="2:1115" x14ac:dyDescent="0.25">
      <c r="B40">
        <v>40</v>
      </c>
      <c r="C40">
        <f>'k1'!NT43</f>
        <v>34</v>
      </c>
      <c r="D40">
        <f>'k1'!NU43</f>
        <v>0</v>
      </c>
      <c r="E40">
        <f>'k1'!NV43</f>
        <v>0</v>
      </c>
      <c r="F40">
        <f>'k1'!NW43</f>
        <v>0</v>
      </c>
      <c r="G40">
        <f>'k1'!NX43</f>
        <v>0</v>
      </c>
      <c r="H40">
        <f>'k1'!NY43</f>
        <v>0</v>
      </c>
      <c r="I40">
        <f>'k1'!NZ43</f>
        <v>0</v>
      </c>
      <c r="J40">
        <f>'k1'!OA43</f>
        <v>0</v>
      </c>
      <c r="K40">
        <f>'k1'!OB43</f>
        <v>0</v>
      </c>
      <c r="L40">
        <f>'k1'!OC43</f>
        <v>0</v>
      </c>
      <c r="M40">
        <f>'k1'!OD43</f>
        <v>0</v>
      </c>
      <c r="N40">
        <f>'k1'!OE43</f>
        <v>0</v>
      </c>
      <c r="O40">
        <f>'k1'!OF43</f>
        <v>0</v>
      </c>
      <c r="P40">
        <f>'k1'!OG43</f>
        <v>0</v>
      </c>
      <c r="Q40" t="str">
        <f>'k1'!OH43</f>
        <v>0</v>
      </c>
      <c r="R40">
        <f>'k1'!OI43</f>
        <v>0</v>
      </c>
      <c r="S40" t="str">
        <f>'k1'!OJ43</f>
        <v>0</v>
      </c>
      <c r="T40">
        <f>'k1'!OK43</f>
        <v>0</v>
      </c>
      <c r="U40" t="str">
        <f>'k1'!OL43</f>
        <v>0</v>
      </c>
      <c r="V40" t="str">
        <f>'k1'!OM43</f>
        <v>NILAI MELEBIHI KAPASITAS</v>
      </c>
      <c r="W40">
        <f>'k1'!ON43</f>
        <v>0</v>
      </c>
      <c r="X40" t="str">
        <f>'k1'!OO43</f>
        <v>0</v>
      </c>
      <c r="Y40" t="str">
        <f>'k1'!OP43</f>
        <v>NILAI MELEBIHI KAPASITAS</v>
      </c>
      <c r="Z40" t="str">
        <f>'k1'!OQ43</f>
        <v/>
      </c>
      <c r="AA40">
        <f>'k1'!OR43</f>
        <v>0</v>
      </c>
      <c r="AB40" t="str">
        <f>'k1'!OS43</f>
        <v/>
      </c>
      <c r="AC40">
        <f>'k1'!OT43</f>
        <v>0</v>
      </c>
      <c r="AD40" t="str">
        <f>'k1'!OU43</f>
        <v/>
      </c>
      <c r="AE40">
        <f>'k1'!OV43</f>
        <v>0</v>
      </c>
      <c r="AF40" t="str">
        <f>'k1'!OW43</f>
        <v/>
      </c>
      <c r="AG40">
        <f>'k1'!OX43</f>
        <v>0</v>
      </c>
      <c r="AH40" t="str">
        <f>'k1'!OY43</f>
        <v/>
      </c>
      <c r="AI40">
        <f>'k1'!OZ43</f>
        <v>0</v>
      </c>
      <c r="AJ40" t="str">
        <f>'k1'!PA43</f>
        <v/>
      </c>
      <c r="AK40">
        <f>'k1'!PB43</f>
        <v>0</v>
      </c>
      <c r="AL40" t="str">
        <f>'k1'!PC43</f>
        <v/>
      </c>
      <c r="AM40">
        <f>'k1'!PD43</f>
        <v>0</v>
      </c>
      <c r="AN40" t="str">
        <f>'k1'!PE43</f>
        <v/>
      </c>
      <c r="AO40">
        <f>'k1'!PF43</f>
        <v>0</v>
      </c>
      <c r="AP40" t="str">
        <f>'k1'!PG43</f>
        <v/>
      </c>
      <c r="AQ40">
        <f>'k1'!PH43</f>
        <v>0</v>
      </c>
      <c r="AR40" t="str">
        <f>'k1'!PI43</f>
        <v/>
      </c>
      <c r="AS40">
        <f>'k1'!PJ43</f>
        <v>0</v>
      </c>
      <c r="AT40" t="str">
        <f>'k1'!PK43</f>
        <v/>
      </c>
      <c r="AU40">
        <f>'k1'!PL43</f>
        <v>0</v>
      </c>
      <c r="AV40" t="str">
        <f>'k1'!PM43</f>
        <v/>
      </c>
      <c r="AW40">
        <f>'k1'!PN43</f>
        <v>0</v>
      </c>
      <c r="AX40">
        <f>'k1'!PO43</f>
        <v>0</v>
      </c>
      <c r="AY40">
        <f>'k1'!PP43</f>
        <v>0</v>
      </c>
      <c r="AZ40">
        <f>'k1'!PQ43</f>
        <v>0</v>
      </c>
      <c r="BA40">
        <f>'k1'!PR43</f>
        <v>0</v>
      </c>
      <c r="BB40">
        <f>'k1'!PS43</f>
        <v>0</v>
      </c>
      <c r="BC40">
        <v>40</v>
      </c>
      <c r="BD40">
        <f>'k2'!NT43</f>
        <v>34</v>
      </c>
      <c r="BE40">
        <f>'k2'!NU43</f>
        <v>0</v>
      </c>
      <c r="BF40">
        <f>'k2'!NV43</f>
        <v>0</v>
      </c>
      <c r="BG40">
        <f>'k2'!NW43</f>
        <v>0</v>
      </c>
      <c r="BH40">
        <f>'k2'!NX43</f>
        <v>0</v>
      </c>
      <c r="BI40">
        <f>'k2'!NY43</f>
        <v>0</v>
      </c>
      <c r="BJ40">
        <f>'k2'!NZ43</f>
        <v>0</v>
      </c>
      <c r="BK40">
        <f>'k2'!OA43</f>
        <v>0</v>
      </c>
      <c r="BL40">
        <f>'k2'!OB43</f>
        <v>0</v>
      </c>
      <c r="BM40">
        <f>'k2'!OC43</f>
        <v>0</v>
      </c>
      <c r="BN40">
        <f>'k2'!OD43</f>
        <v>0</v>
      </c>
      <c r="BO40">
        <f>'k2'!OE43</f>
        <v>0</v>
      </c>
      <c r="BP40">
        <f>'k2'!OF43</f>
        <v>0</v>
      </c>
      <c r="BQ40">
        <f>'k2'!OG43</f>
        <v>0</v>
      </c>
      <c r="BR40" t="str">
        <f>'k2'!OH43</f>
        <v>0</v>
      </c>
      <c r="BS40">
        <f>'k2'!OI43</f>
        <v>0</v>
      </c>
      <c r="BT40" t="str">
        <f>'k2'!OJ43</f>
        <v>0</v>
      </c>
      <c r="BU40">
        <f>'k2'!OK43</f>
        <v>0</v>
      </c>
      <c r="BV40" t="str">
        <f>'k2'!OL43</f>
        <v>0</v>
      </c>
      <c r="BW40" t="str">
        <f>'k2'!OM43</f>
        <v>NILAI MELEBIHI KAPASITAS</v>
      </c>
      <c r="BX40">
        <f>'k2'!ON43</f>
        <v>0</v>
      </c>
      <c r="BY40" t="str">
        <f>'k2'!OO43</f>
        <v>0</v>
      </c>
      <c r="BZ40" t="str">
        <f>'k2'!OP43</f>
        <v>NILAI MELEBIHI KAPASITAS</v>
      </c>
      <c r="CA40" t="str">
        <f>'k2'!OQ43</f>
        <v/>
      </c>
      <c r="CB40">
        <f>'k2'!OR43</f>
        <v>0</v>
      </c>
      <c r="CC40" t="str">
        <f>'k2'!OS43</f>
        <v/>
      </c>
      <c r="CD40">
        <f>'k2'!OT43</f>
        <v>0</v>
      </c>
      <c r="CE40" t="str">
        <f>'k2'!OU43</f>
        <v/>
      </c>
      <c r="CF40">
        <f>'k2'!OV43</f>
        <v>0</v>
      </c>
      <c r="CG40" t="str">
        <f>'k2'!OW43</f>
        <v/>
      </c>
      <c r="CH40">
        <f>'k2'!OX43</f>
        <v>0</v>
      </c>
      <c r="CI40" t="str">
        <f>'k2'!OY43</f>
        <v/>
      </c>
      <c r="CJ40">
        <f>'k2'!OZ43</f>
        <v>0</v>
      </c>
      <c r="CK40" t="str">
        <f>'k2'!PA43</f>
        <v/>
      </c>
      <c r="CL40">
        <f>'k2'!PB43</f>
        <v>0</v>
      </c>
      <c r="CM40" t="str">
        <f>'k2'!PC43</f>
        <v/>
      </c>
      <c r="CN40">
        <f>'k2'!PD43</f>
        <v>0</v>
      </c>
      <c r="CO40" t="str">
        <f>'k2'!PE43</f>
        <v/>
      </c>
      <c r="CP40">
        <f>'k2'!PF43</f>
        <v>0</v>
      </c>
      <c r="CQ40" t="str">
        <f>'k2'!PG43</f>
        <v/>
      </c>
      <c r="CR40">
        <f>'k2'!PH43</f>
        <v>0</v>
      </c>
      <c r="CS40" t="str">
        <f>'k2'!PI43</f>
        <v/>
      </c>
      <c r="CT40">
        <f>'k2'!PJ43</f>
        <v>0</v>
      </c>
      <c r="CU40" t="str">
        <f>'k2'!PK43</f>
        <v/>
      </c>
      <c r="CV40">
        <f>'k2'!PL43</f>
        <v>0</v>
      </c>
      <c r="CW40" t="str">
        <f>'k2'!PM43</f>
        <v/>
      </c>
      <c r="CX40">
        <f>'k2'!PN43</f>
        <v>0</v>
      </c>
      <c r="CY40">
        <f>'k2'!PO43</f>
        <v>0</v>
      </c>
      <c r="CZ40">
        <f>'k2'!PP43</f>
        <v>0</v>
      </c>
      <c r="DA40">
        <f>'k2'!PQ43</f>
        <v>0</v>
      </c>
      <c r="DB40">
        <f>'k2'!PR43</f>
        <v>0</v>
      </c>
      <c r="DC40">
        <f>'k2'!PS43</f>
        <v>0</v>
      </c>
      <c r="DD40">
        <v>40</v>
      </c>
      <c r="DE40">
        <f>'k3'!NT43</f>
        <v>34</v>
      </c>
      <c r="DF40">
        <f>'k3'!NU43</f>
        <v>0</v>
      </c>
      <c r="DG40">
        <f>'k3'!NV43</f>
        <v>0</v>
      </c>
      <c r="DH40">
        <f>'k3'!NW43</f>
        <v>0</v>
      </c>
      <c r="DI40">
        <f>'k3'!NX43</f>
        <v>0</v>
      </c>
      <c r="DJ40">
        <f>'k3'!NY43</f>
        <v>0</v>
      </c>
      <c r="DK40">
        <f>'k3'!NZ43</f>
        <v>0</v>
      </c>
      <c r="DL40">
        <f>'k3'!OA43</f>
        <v>0</v>
      </c>
      <c r="DM40">
        <f>'k3'!OB43</f>
        <v>0</v>
      </c>
      <c r="DN40">
        <f>'k3'!OC43</f>
        <v>0</v>
      </c>
      <c r="DO40">
        <f>'k3'!OD43</f>
        <v>0</v>
      </c>
      <c r="DP40">
        <f>'k3'!OE43</f>
        <v>0</v>
      </c>
      <c r="DQ40">
        <f>'k3'!OF43</f>
        <v>0</v>
      </c>
      <c r="DR40">
        <f>'k3'!OG43</f>
        <v>0</v>
      </c>
      <c r="DS40" t="str">
        <f>'k3'!OH43</f>
        <v>0</v>
      </c>
      <c r="DT40">
        <f>'k3'!OI43</f>
        <v>0</v>
      </c>
      <c r="DU40" t="str">
        <f>'k3'!OJ43</f>
        <v>0</v>
      </c>
      <c r="DV40">
        <f>'k3'!OK43</f>
        <v>0</v>
      </c>
      <c r="DW40" t="str">
        <f>'k3'!OL43</f>
        <v>0</v>
      </c>
      <c r="DX40" t="str">
        <f>'k3'!OM43</f>
        <v>NILAI MELEBIHI KAPASITAS</v>
      </c>
      <c r="DY40">
        <f>'k3'!ON43</f>
        <v>0</v>
      </c>
      <c r="DZ40" t="str">
        <f>'k3'!OO43</f>
        <v>0</v>
      </c>
      <c r="EA40" t="str">
        <f>'k3'!OP43</f>
        <v>NILAI MELEBIHI KAPASITAS</v>
      </c>
      <c r="EB40" t="str">
        <f>'k3'!OQ43</f>
        <v/>
      </c>
      <c r="EC40">
        <f>'k3'!OR43</f>
        <v>0</v>
      </c>
      <c r="ED40" t="str">
        <f>'k3'!OS43</f>
        <v/>
      </c>
      <c r="EE40">
        <f>'k3'!OT43</f>
        <v>0</v>
      </c>
      <c r="EF40" t="str">
        <f>'k3'!OU43</f>
        <v/>
      </c>
      <c r="EG40">
        <f>'k3'!OV43</f>
        <v>0</v>
      </c>
      <c r="EH40" t="str">
        <f>'k3'!OW43</f>
        <v/>
      </c>
      <c r="EI40">
        <f>'k3'!OX43</f>
        <v>0</v>
      </c>
      <c r="EJ40" t="str">
        <f>'k3'!OY43</f>
        <v/>
      </c>
      <c r="EK40">
        <f>'k3'!OZ43</f>
        <v>0</v>
      </c>
      <c r="EL40" t="str">
        <f>'k3'!PA43</f>
        <v/>
      </c>
      <c r="EM40">
        <f>'k3'!PB43</f>
        <v>0</v>
      </c>
      <c r="EN40" t="str">
        <f>'k3'!PC43</f>
        <v/>
      </c>
      <c r="EO40">
        <f>'k3'!PD43</f>
        <v>0</v>
      </c>
      <c r="EP40" t="str">
        <f>'k3'!PE43</f>
        <v/>
      </c>
      <c r="EQ40">
        <f>'k3'!PF43</f>
        <v>0</v>
      </c>
      <c r="ER40" t="str">
        <f>'k3'!PG43</f>
        <v/>
      </c>
      <c r="ES40">
        <f>'k3'!PH43</f>
        <v>0</v>
      </c>
      <c r="ET40" t="str">
        <f>'k3'!PI43</f>
        <v/>
      </c>
      <c r="EU40">
        <f>'k3'!PJ43</f>
        <v>0</v>
      </c>
      <c r="EV40" t="str">
        <f>'k3'!PK43</f>
        <v/>
      </c>
      <c r="EW40">
        <f>'k3'!PL43</f>
        <v>0</v>
      </c>
      <c r="EX40" t="str">
        <f>'k3'!PM43</f>
        <v/>
      </c>
      <c r="EY40">
        <f>'k3'!PN43</f>
        <v>0</v>
      </c>
      <c r="EZ40">
        <f>'k3'!PO43</f>
        <v>0</v>
      </c>
      <c r="FA40">
        <f>'k3'!PP43</f>
        <v>0</v>
      </c>
      <c r="FB40">
        <f>'k3'!PQ43</f>
        <v>0</v>
      </c>
      <c r="FC40">
        <f>'k3'!PR43</f>
        <v>0</v>
      </c>
      <c r="FD40">
        <f>'k3'!PS43</f>
        <v>0</v>
      </c>
      <c r="FE40">
        <v>40</v>
      </c>
      <c r="FF40">
        <f>'k4'!NT43</f>
        <v>0</v>
      </c>
      <c r="FG40">
        <f>'k4'!NU43</f>
        <v>0</v>
      </c>
      <c r="FH40">
        <f>'k4'!NV43</f>
        <v>0</v>
      </c>
      <c r="FI40">
        <f>'k4'!NW43</f>
        <v>0</v>
      </c>
      <c r="FJ40">
        <f>'k4'!NX43</f>
        <v>0</v>
      </c>
      <c r="FK40">
        <f>'k4'!NY43</f>
        <v>0</v>
      </c>
      <c r="FL40">
        <f>'k4'!NZ43</f>
        <v>0</v>
      </c>
      <c r="FM40">
        <f>'k4'!OA43</f>
        <v>0</v>
      </c>
      <c r="FN40">
        <f>'k4'!OB43</f>
        <v>0</v>
      </c>
      <c r="FO40">
        <f>'k4'!OC43</f>
        <v>0</v>
      </c>
      <c r="FP40">
        <f>'k4'!OD43</f>
        <v>0</v>
      </c>
      <c r="FQ40">
        <f>'k4'!OE43</f>
        <v>0</v>
      </c>
      <c r="FR40">
        <f>'k4'!OF43</f>
        <v>0</v>
      </c>
      <c r="FS40">
        <f>'k4'!OG43</f>
        <v>0</v>
      </c>
      <c r="FT40">
        <f>'k4'!OH43</f>
        <v>0</v>
      </c>
      <c r="FU40">
        <f>'k4'!OI43</f>
        <v>0</v>
      </c>
      <c r="FV40">
        <f>'k4'!OJ43</f>
        <v>0</v>
      </c>
      <c r="FW40">
        <f>'k4'!OK43</f>
        <v>0</v>
      </c>
      <c r="FX40">
        <f>'k4'!OL43</f>
        <v>0</v>
      </c>
      <c r="FY40">
        <f>'k4'!OM43</f>
        <v>0</v>
      </c>
      <c r="FZ40">
        <f>'k4'!ON43</f>
        <v>0</v>
      </c>
      <c r="GA40">
        <f>'k4'!OO43</f>
        <v>0</v>
      </c>
      <c r="GB40">
        <f>'k4'!OP43</f>
        <v>0</v>
      </c>
      <c r="GC40">
        <f>'k4'!OQ43</f>
        <v>0</v>
      </c>
      <c r="GD40">
        <f>'k4'!OR43</f>
        <v>0</v>
      </c>
      <c r="GE40">
        <f>'k4'!OS43</f>
        <v>0</v>
      </c>
      <c r="GF40">
        <f>'k4'!OT43</f>
        <v>0</v>
      </c>
      <c r="GG40">
        <f>'k4'!OU43</f>
        <v>0</v>
      </c>
      <c r="GH40">
        <f>'k4'!OV43</f>
        <v>0</v>
      </c>
      <c r="GI40">
        <f>'k4'!OW43</f>
        <v>0</v>
      </c>
      <c r="GJ40">
        <f>'k4'!OX43</f>
        <v>0</v>
      </c>
      <c r="GK40">
        <f>'k4'!OY43</f>
        <v>0</v>
      </c>
      <c r="GL40">
        <f>'k4'!OZ43</f>
        <v>0</v>
      </c>
      <c r="GM40">
        <f>'k4'!PA43</f>
        <v>0</v>
      </c>
      <c r="GN40">
        <f>'k4'!PB43</f>
        <v>0</v>
      </c>
      <c r="GO40">
        <f>'k4'!PC43</f>
        <v>0</v>
      </c>
      <c r="GP40">
        <f>'k4'!PD43</f>
        <v>0</v>
      </c>
      <c r="GQ40">
        <f>'k4'!PE43</f>
        <v>0</v>
      </c>
      <c r="GR40">
        <f>'k4'!PF43</f>
        <v>0</v>
      </c>
      <c r="GS40">
        <f>'k4'!PG43</f>
        <v>0</v>
      </c>
      <c r="GT40">
        <f>'k4'!PH43</f>
        <v>0</v>
      </c>
      <c r="GU40">
        <f>'k4'!PI43</f>
        <v>0</v>
      </c>
      <c r="GV40">
        <f>'k4'!PJ43</f>
        <v>0</v>
      </c>
      <c r="GW40">
        <f>'k4'!PK43</f>
        <v>0</v>
      </c>
      <c r="GX40">
        <f>'k4'!PL43</f>
        <v>0</v>
      </c>
      <c r="GY40">
        <f>'k4'!PM43</f>
        <v>0</v>
      </c>
      <c r="GZ40">
        <f>'k4'!PN43</f>
        <v>0</v>
      </c>
      <c r="HA40">
        <f>'k4'!PO43</f>
        <v>0</v>
      </c>
      <c r="HB40">
        <f>'k4'!PP43</f>
        <v>0</v>
      </c>
      <c r="HC40">
        <f>'k4'!PQ43</f>
        <v>0</v>
      </c>
      <c r="HD40">
        <f>'k4'!PR43</f>
        <v>0</v>
      </c>
      <c r="HE40">
        <f>'k4'!PS43</f>
        <v>0</v>
      </c>
      <c r="HF40">
        <v>40</v>
      </c>
      <c r="HG40">
        <f>'k5'!NT43</f>
        <v>0</v>
      </c>
      <c r="HH40">
        <f>'k5'!NU43</f>
        <v>0</v>
      </c>
      <c r="HI40">
        <f>'k5'!NV43</f>
        <v>0</v>
      </c>
      <c r="HJ40">
        <f>'k5'!NW43</f>
        <v>0</v>
      </c>
      <c r="HK40">
        <f>'k5'!NX43</f>
        <v>0</v>
      </c>
      <c r="HL40">
        <f>'k5'!NY43</f>
        <v>0</v>
      </c>
      <c r="HM40">
        <f>'k5'!NZ43</f>
        <v>0</v>
      </c>
      <c r="HN40">
        <f>'k5'!OA43</f>
        <v>0</v>
      </c>
      <c r="HO40">
        <f>'k5'!OB43</f>
        <v>0</v>
      </c>
      <c r="HP40">
        <f>'k5'!OC43</f>
        <v>0</v>
      </c>
      <c r="HQ40">
        <f>'k5'!OD43</f>
        <v>0</v>
      </c>
      <c r="HR40">
        <f>'k5'!OE43</f>
        <v>0</v>
      </c>
      <c r="HS40">
        <f>'k5'!OF43</f>
        <v>0</v>
      </c>
      <c r="HT40">
        <f>'k5'!OG43</f>
        <v>0</v>
      </c>
      <c r="HU40">
        <f>'k5'!OH43</f>
        <v>0</v>
      </c>
      <c r="HV40">
        <f>'k5'!OI43</f>
        <v>0</v>
      </c>
      <c r="HW40">
        <f>'k5'!OJ43</f>
        <v>0</v>
      </c>
      <c r="HX40">
        <f>'k5'!OK43</f>
        <v>0</v>
      </c>
      <c r="HY40">
        <f>'k5'!OL43</f>
        <v>0</v>
      </c>
      <c r="HZ40">
        <f>'k5'!OM43</f>
        <v>0</v>
      </c>
      <c r="IA40">
        <f>'k5'!ON43</f>
        <v>0</v>
      </c>
      <c r="IB40">
        <f>'k5'!OO43</f>
        <v>0</v>
      </c>
      <c r="IC40">
        <f>'k5'!OP43</f>
        <v>0</v>
      </c>
      <c r="ID40">
        <f>'k5'!OQ43</f>
        <v>0</v>
      </c>
      <c r="IE40">
        <f>'k5'!OR43</f>
        <v>0</v>
      </c>
      <c r="IF40">
        <f>'k5'!OS43</f>
        <v>0</v>
      </c>
      <c r="IG40">
        <f>'k5'!OT43</f>
        <v>0</v>
      </c>
      <c r="IH40">
        <f>'k5'!OU43</f>
        <v>0</v>
      </c>
      <c r="II40">
        <f>'k5'!OV43</f>
        <v>0</v>
      </c>
      <c r="IJ40">
        <f>'k5'!OW43</f>
        <v>0</v>
      </c>
      <c r="IK40">
        <f>'k5'!OX43</f>
        <v>0</v>
      </c>
      <c r="IL40">
        <f>'k5'!OY43</f>
        <v>0</v>
      </c>
      <c r="IM40">
        <f>'k5'!OZ43</f>
        <v>0</v>
      </c>
      <c r="IN40">
        <f>'k5'!PA43</f>
        <v>0</v>
      </c>
      <c r="IO40">
        <f>'k5'!PB43</f>
        <v>0</v>
      </c>
      <c r="IP40">
        <f>'k5'!PC43</f>
        <v>0</v>
      </c>
      <c r="IQ40">
        <f>'k5'!PD43</f>
        <v>0</v>
      </c>
      <c r="IR40">
        <f>'k5'!PE43</f>
        <v>0</v>
      </c>
      <c r="IS40">
        <f>'k5'!PF43</f>
        <v>0</v>
      </c>
      <c r="IT40">
        <f>'k5'!PG43</f>
        <v>0</v>
      </c>
      <c r="IU40">
        <f>'k5'!PH43</f>
        <v>0</v>
      </c>
      <c r="IV40">
        <f>'k5'!PI43</f>
        <v>0</v>
      </c>
      <c r="IW40">
        <f>'k5'!PJ43</f>
        <v>0</v>
      </c>
      <c r="IX40">
        <f>'k5'!PK43</f>
        <v>0</v>
      </c>
      <c r="IY40">
        <f>'k5'!PL43</f>
        <v>0</v>
      </c>
      <c r="IZ40">
        <f>'k5'!PM43</f>
        <v>0</v>
      </c>
      <c r="JA40">
        <f>'k5'!PN43</f>
        <v>0</v>
      </c>
      <c r="JB40">
        <f>'k5'!PO43</f>
        <v>0</v>
      </c>
      <c r="JC40">
        <f>'k5'!PP43</f>
        <v>0</v>
      </c>
      <c r="JD40">
        <f>'k5'!PQ43</f>
        <v>0</v>
      </c>
      <c r="JE40">
        <f>'k5'!PR43</f>
        <v>0</v>
      </c>
      <c r="JF40">
        <f>'k5'!PS43</f>
        <v>0</v>
      </c>
      <c r="JG40">
        <v>40</v>
      </c>
      <c r="JH40">
        <f>'k6'!NT43</f>
        <v>0</v>
      </c>
      <c r="JI40">
        <f>'k6'!NU43</f>
        <v>0</v>
      </c>
      <c r="JJ40">
        <f>'k6'!NV43</f>
        <v>0</v>
      </c>
      <c r="JK40">
        <f>'k6'!NW43</f>
        <v>0</v>
      </c>
      <c r="JL40">
        <f>'k6'!NX43</f>
        <v>0</v>
      </c>
      <c r="JM40">
        <f>'k6'!NY43</f>
        <v>0</v>
      </c>
      <c r="JN40">
        <f>'k6'!NZ43</f>
        <v>0</v>
      </c>
      <c r="JO40">
        <f>'k6'!OA43</f>
        <v>0</v>
      </c>
      <c r="JP40">
        <f>'k6'!OB43</f>
        <v>0</v>
      </c>
      <c r="JQ40">
        <f>'k6'!OC43</f>
        <v>0</v>
      </c>
      <c r="JR40">
        <f>'k6'!OD43</f>
        <v>0</v>
      </c>
      <c r="JS40">
        <f>'k6'!OE43</f>
        <v>0</v>
      </c>
      <c r="JT40">
        <f>'k6'!OF43</f>
        <v>0</v>
      </c>
      <c r="JU40">
        <f>'k6'!OG43</f>
        <v>0</v>
      </c>
      <c r="JV40">
        <f>'k6'!OH43</f>
        <v>0</v>
      </c>
      <c r="JW40">
        <f>'k6'!OI43</f>
        <v>0</v>
      </c>
      <c r="JX40">
        <f>'k6'!OJ43</f>
        <v>0</v>
      </c>
      <c r="JY40">
        <f>'k6'!OK43</f>
        <v>0</v>
      </c>
      <c r="JZ40">
        <f>'k6'!OL43</f>
        <v>0</v>
      </c>
      <c r="KA40">
        <f>'k6'!OM43</f>
        <v>0</v>
      </c>
      <c r="KB40">
        <f>'k6'!ON43</f>
        <v>0</v>
      </c>
      <c r="KC40">
        <f>'k6'!OO43</f>
        <v>0</v>
      </c>
      <c r="KD40">
        <f>'k6'!OP43</f>
        <v>0</v>
      </c>
      <c r="KE40">
        <f>'k6'!OQ43</f>
        <v>0</v>
      </c>
      <c r="KF40">
        <f>'k6'!OR43</f>
        <v>0</v>
      </c>
      <c r="KG40">
        <f>'k6'!OS43</f>
        <v>0</v>
      </c>
      <c r="KH40">
        <f>'k6'!OT43</f>
        <v>0</v>
      </c>
      <c r="KI40">
        <f>'k6'!OU43</f>
        <v>0</v>
      </c>
      <c r="KJ40">
        <f>'k6'!OV43</f>
        <v>0</v>
      </c>
      <c r="KK40">
        <f>'k6'!OW43</f>
        <v>0</v>
      </c>
      <c r="KL40">
        <f>'k6'!OX43</f>
        <v>0</v>
      </c>
      <c r="KM40">
        <f>'k6'!OY43</f>
        <v>0</v>
      </c>
      <c r="KN40">
        <f>'k6'!OZ43</f>
        <v>0</v>
      </c>
      <c r="KO40">
        <f>'k6'!PA43</f>
        <v>0</v>
      </c>
      <c r="KP40">
        <f>'k6'!PB43</f>
        <v>0</v>
      </c>
      <c r="KQ40">
        <f>'k6'!PC43</f>
        <v>0</v>
      </c>
      <c r="KR40">
        <f>'k6'!PD43</f>
        <v>0</v>
      </c>
      <c r="KS40">
        <f>'k6'!PE43</f>
        <v>0</v>
      </c>
      <c r="KT40">
        <f>'k6'!PF43</f>
        <v>0</v>
      </c>
      <c r="KU40">
        <f>'k6'!PG43</f>
        <v>0</v>
      </c>
      <c r="KV40">
        <f>'k6'!PH43</f>
        <v>0</v>
      </c>
      <c r="KW40">
        <f>'k6'!PI43</f>
        <v>0</v>
      </c>
      <c r="KX40">
        <f>'k6'!PJ43</f>
        <v>0</v>
      </c>
      <c r="KY40">
        <f>'k6'!PK43</f>
        <v>0</v>
      </c>
      <c r="KZ40">
        <f>'k6'!PL43</f>
        <v>0</v>
      </c>
      <c r="LA40">
        <f>'k6'!PM43</f>
        <v>0</v>
      </c>
      <c r="LB40">
        <f>'k6'!PN43</f>
        <v>0</v>
      </c>
      <c r="LC40">
        <f>'k6'!PO43</f>
        <v>0</v>
      </c>
      <c r="LD40">
        <f>'k6'!PP43</f>
        <v>0</v>
      </c>
      <c r="LE40">
        <f>'k6'!PQ43</f>
        <v>0</v>
      </c>
      <c r="LF40">
        <f>'k6'!PR43</f>
        <v>0</v>
      </c>
      <c r="LG40">
        <f>'k6'!PS43</f>
        <v>0</v>
      </c>
      <c r="LH40">
        <v>40</v>
      </c>
      <c r="LI40">
        <f>'k7'!NT43</f>
        <v>0</v>
      </c>
      <c r="LJ40">
        <f>'k7'!NU43</f>
        <v>0</v>
      </c>
      <c r="LK40">
        <f>'k7'!NV43</f>
        <v>0</v>
      </c>
      <c r="LL40">
        <f>'k7'!NW43</f>
        <v>0</v>
      </c>
      <c r="LM40">
        <f>'k7'!NX43</f>
        <v>0</v>
      </c>
      <c r="LN40">
        <f>'k7'!NY43</f>
        <v>0</v>
      </c>
      <c r="LO40">
        <f>'k7'!NZ43</f>
        <v>0</v>
      </c>
      <c r="LP40">
        <f>'k7'!OA43</f>
        <v>0</v>
      </c>
      <c r="LQ40">
        <f>'k7'!OB43</f>
        <v>0</v>
      </c>
      <c r="LR40">
        <f>'k7'!OC43</f>
        <v>0</v>
      </c>
      <c r="LS40">
        <f>'k7'!OD43</f>
        <v>0</v>
      </c>
      <c r="LT40">
        <f>'k7'!OE43</f>
        <v>0</v>
      </c>
      <c r="LU40">
        <f>'k7'!OF43</f>
        <v>0</v>
      </c>
      <c r="LV40">
        <f>'k7'!OG43</f>
        <v>0</v>
      </c>
      <c r="LW40">
        <f>'k7'!OH43</f>
        <v>0</v>
      </c>
      <c r="LX40">
        <f>'k7'!OI43</f>
        <v>0</v>
      </c>
      <c r="LY40">
        <f>'k7'!OJ43</f>
        <v>0</v>
      </c>
      <c r="LZ40">
        <f>'k7'!OK43</f>
        <v>0</v>
      </c>
      <c r="MA40">
        <f>'k7'!OL43</f>
        <v>0</v>
      </c>
      <c r="MB40">
        <f>'k7'!OM43</f>
        <v>0</v>
      </c>
      <c r="MC40">
        <f>'k7'!ON43</f>
        <v>0</v>
      </c>
      <c r="MD40">
        <f>'k7'!OO43</f>
        <v>0</v>
      </c>
      <c r="ME40">
        <f>'k7'!OP43</f>
        <v>0</v>
      </c>
      <c r="MF40">
        <f>'k7'!OQ43</f>
        <v>0</v>
      </c>
      <c r="MG40">
        <f>'k7'!OR43</f>
        <v>0</v>
      </c>
      <c r="MH40">
        <f>'k7'!OS43</f>
        <v>0</v>
      </c>
      <c r="MI40">
        <f>'k7'!OT43</f>
        <v>0</v>
      </c>
      <c r="MJ40">
        <f>'k7'!OU43</f>
        <v>0</v>
      </c>
      <c r="MK40">
        <f>'k7'!OV43</f>
        <v>0</v>
      </c>
      <c r="ML40">
        <f>'k7'!OW43</f>
        <v>0</v>
      </c>
      <c r="MM40">
        <f>'k7'!OX43</f>
        <v>0</v>
      </c>
      <c r="MN40">
        <f>'k7'!OY43</f>
        <v>0</v>
      </c>
      <c r="MO40">
        <f>'k7'!OZ43</f>
        <v>0</v>
      </c>
      <c r="MP40">
        <f>'k7'!PA43</f>
        <v>0</v>
      </c>
      <c r="MQ40">
        <f>'k7'!PB43</f>
        <v>0</v>
      </c>
      <c r="MR40">
        <f>'k7'!PC43</f>
        <v>0</v>
      </c>
      <c r="MS40">
        <f>'k7'!PD43</f>
        <v>0</v>
      </c>
      <c r="MT40">
        <f>'k7'!PE43</f>
        <v>0</v>
      </c>
      <c r="MU40">
        <f>'k7'!PF43</f>
        <v>0</v>
      </c>
      <c r="MV40">
        <f>'k7'!PG43</f>
        <v>0</v>
      </c>
      <c r="MW40">
        <f>'k7'!PH43</f>
        <v>0</v>
      </c>
      <c r="MX40">
        <f>'k7'!PI43</f>
        <v>0</v>
      </c>
      <c r="MY40">
        <f>'k7'!PJ43</f>
        <v>0</v>
      </c>
      <c r="MZ40">
        <f>'k7'!PK43</f>
        <v>0</v>
      </c>
      <c r="NA40">
        <f>'k7'!PL43</f>
        <v>0</v>
      </c>
      <c r="NB40">
        <f>'k7'!PM43</f>
        <v>0</v>
      </c>
      <c r="NC40">
        <f>'k7'!PN43</f>
        <v>0</v>
      </c>
      <c r="ND40">
        <f>'k7'!PO43</f>
        <v>0</v>
      </c>
      <c r="NE40">
        <f>'k7'!PP43</f>
        <v>0</v>
      </c>
      <c r="NF40">
        <f>'k7'!PQ43</f>
        <v>0</v>
      </c>
      <c r="NG40">
        <f>'k7'!PR43</f>
        <v>0</v>
      </c>
      <c r="NH40">
        <f>'k7'!PS43</f>
        <v>0</v>
      </c>
      <c r="NI40">
        <v>40</v>
      </c>
      <c r="NJ40">
        <f>'k8'!NT43</f>
        <v>0</v>
      </c>
      <c r="NK40">
        <f>'k8'!NU43</f>
        <v>0</v>
      </c>
      <c r="NL40">
        <f>'k8'!NV43</f>
        <v>0</v>
      </c>
      <c r="NM40">
        <f>'k8'!NW43</f>
        <v>0</v>
      </c>
      <c r="NN40">
        <f>'k8'!NX43</f>
        <v>0</v>
      </c>
      <c r="NO40">
        <f>'k8'!NY43</f>
        <v>0</v>
      </c>
      <c r="NP40">
        <f>'k8'!NZ43</f>
        <v>0</v>
      </c>
      <c r="NQ40">
        <f>'k8'!OA43</f>
        <v>0</v>
      </c>
      <c r="NR40">
        <f>'k8'!OB43</f>
        <v>0</v>
      </c>
      <c r="NS40">
        <f>'k8'!OC43</f>
        <v>0</v>
      </c>
      <c r="NT40">
        <f>'k8'!OD43</f>
        <v>0</v>
      </c>
      <c r="NU40">
        <f>'k8'!OE43</f>
        <v>0</v>
      </c>
      <c r="NV40">
        <f>'k8'!OF43</f>
        <v>0</v>
      </c>
      <c r="NW40">
        <f>'k8'!OG43</f>
        <v>0</v>
      </c>
      <c r="NX40">
        <f>'k8'!OH43</f>
        <v>0</v>
      </c>
      <c r="NY40">
        <f>'k8'!OI43</f>
        <v>0</v>
      </c>
      <c r="NZ40">
        <f>'k8'!OJ43</f>
        <v>0</v>
      </c>
      <c r="OA40">
        <f>'k8'!OK43</f>
        <v>0</v>
      </c>
      <c r="OB40">
        <f>'k8'!OL43</f>
        <v>0</v>
      </c>
      <c r="OC40">
        <f>'k8'!OM43</f>
        <v>0</v>
      </c>
      <c r="OD40">
        <f>'k8'!ON43</f>
        <v>0</v>
      </c>
      <c r="OE40">
        <f>'k8'!OO43</f>
        <v>0</v>
      </c>
      <c r="OF40">
        <f>'k8'!OP43</f>
        <v>0</v>
      </c>
      <c r="OG40">
        <f>'k8'!OQ43</f>
        <v>0</v>
      </c>
      <c r="OH40">
        <f>'k8'!OR43</f>
        <v>0</v>
      </c>
      <c r="OI40">
        <f>'k8'!OS43</f>
        <v>0</v>
      </c>
      <c r="OJ40">
        <f>'k8'!OT43</f>
        <v>0</v>
      </c>
      <c r="OK40">
        <f>'k8'!OU43</f>
        <v>0</v>
      </c>
      <c r="OL40">
        <f>'k8'!OV43</f>
        <v>0</v>
      </c>
      <c r="OM40">
        <f>'k8'!OW43</f>
        <v>0</v>
      </c>
      <c r="ON40">
        <f>'k8'!OX43</f>
        <v>0</v>
      </c>
      <c r="OO40">
        <f>'k8'!OY43</f>
        <v>0</v>
      </c>
      <c r="OP40">
        <f>'k8'!OZ43</f>
        <v>0</v>
      </c>
      <c r="OQ40">
        <f>'k8'!PA43</f>
        <v>0</v>
      </c>
      <c r="OR40">
        <f>'k8'!PB43</f>
        <v>0</v>
      </c>
      <c r="OS40">
        <f>'k8'!PC43</f>
        <v>0</v>
      </c>
      <c r="OT40">
        <f>'k8'!PD43</f>
        <v>0</v>
      </c>
      <c r="OU40">
        <f>'k8'!PE43</f>
        <v>0</v>
      </c>
      <c r="OV40">
        <f>'k8'!PF43</f>
        <v>0</v>
      </c>
      <c r="OW40">
        <f>'k8'!PG43</f>
        <v>0</v>
      </c>
      <c r="OX40">
        <f>'k8'!PH43</f>
        <v>0</v>
      </c>
      <c r="OY40">
        <f>'k8'!PI43</f>
        <v>0</v>
      </c>
      <c r="OZ40">
        <f>'k8'!PJ43</f>
        <v>0</v>
      </c>
      <c r="PA40">
        <f>'k8'!PK43</f>
        <v>0</v>
      </c>
      <c r="PB40">
        <f>'k8'!PL43</f>
        <v>0</v>
      </c>
      <c r="PC40">
        <f>'k8'!PM43</f>
        <v>0</v>
      </c>
      <c r="PD40">
        <f>'k8'!PN43</f>
        <v>0</v>
      </c>
      <c r="PE40">
        <f>'k8'!PO43</f>
        <v>0</v>
      </c>
      <c r="PF40">
        <f>'k8'!PP43</f>
        <v>0</v>
      </c>
      <c r="PG40">
        <f>'k8'!PQ43</f>
        <v>0</v>
      </c>
      <c r="PH40">
        <f>'k8'!PR43</f>
        <v>0</v>
      </c>
      <c r="PI40">
        <f>'k8'!PS43</f>
        <v>0</v>
      </c>
      <c r="PJ40">
        <v>40</v>
      </c>
      <c r="PK40">
        <f>'k9'!NT43</f>
        <v>0</v>
      </c>
      <c r="PL40">
        <f>'k9'!NU43</f>
        <v>0</v>
      </c>
      <c r="PM40">
        <f>'k9'!NV43</f>
        <v>0</v>
      </c>
      <c r="PN40">
        <f>'k9'!NW43</f>
        <v>0</v>
      </c>
      <c r="PO40">
        <f>'k9'!NX43</f>
        <v>0</v>
      </c>
      <c r="PP40">
        <f>'k9'!NY43</f>
        <v>0</v>
      </c>
      <c r="PQ40">
        <f>'k9'!NZ43</f>
        <v>0</v>
      </c>
      <c r="PR40">
        <f>'k9'!OA43</f>
        <v>0</v>
      </c>
      <c r="PS40">
        <f>'k9'!OB43</f>
        <v>0</v>
      </c>
      <c r="PT40">
        <f>'k9'!OC43</f>
        <v>0</v>
      </c>
      <c r="PU40">
        <f>'k9'!OD43</f>
        <v>0</v>
      </c>
      <c r="PV40">
        <f>'k9'!OE43</f>
        <v>0</v>
      </c>
      <c r="PW40">
        <f>'k9'!OF43</f>
        <v>0</v>
      </c>
      <c r="PX40">
        <f>'k9'!OG43</f>
        <v>0</v>
      </c>
      <c r="PY40">
        <f>'k9'!OH43</f>
        <v>0</v>
      </c>
      <c r="PZ40">
        <f>'k9'!OI43</f>
        <v>0</v>
      </c>
      <c r="QA40">
        <f>'k9'!OJ43</f>
        <v>0</v>
      </c>
      <c r="QB40">
        <f>'k9'!OK43</f>
        <v>0</v>
      </c>
      <c r="QC40">
        <f>'k9'!OL43</f>
        <v>0</v>
      </c>
      <c r="QD40">
        <f>'k9'!OM43</f>
        <v>0</v>
      </c>
      <c r="QE40">
        <f>'k9'!ON43</f>
        <v>0</v>
      </c>
      <c r="QF40">
        <f>'k9'!OO43</f>
        <v>0</v>
      </c>
      <c r="QG40">
        <f>'k9'!OP43</f>
        <v>0</v>
      </c>
      <c r="QH40">
        <f>'k9'!OQ43</f>
        <v>0</v>
      </c>
      <c r="QI40">
        <f>'k9'!OR43</f>
        <v>0</v>
      </c>
      <c r="QJ40">
        <f>'k9'!OS43</f>
        <v>0</v>
      </c>
      <c r="QK40">
        <f>'k9'!OT43</f>
        <v>0</v>
      </c>
      <c r="QL40">
        <f>'k9'!OU43</f>
        <v>0</v>
      </c>
      <c r="QM40">
        <f>'k9'!OV43</f>
        <v>0</v>
      </c>
      <c r="QN40">
        <f>'k9'!OW43</f>
        <v>0</v>
      </c>
      <c r="QO40">
        <f>'k9'!OX43</f>
        <v>0</v>
      </c>
      <c r="QP40">
        <f>'k9'!OY43</f>
        <v>0</v>
      </c>
      <c r="QQ40">
        <f>'k9'!OZ43</f>
        <v>0</v>
      </c>
      <c r="QR40">
        <f>'k9'!PA43</f>
        <v>0</v>
      </c>
      <c r="QS40">
        <f>'k9'!PB43</f>
        <v>0</v>
      </c>
      <c r="QT40">
        <f>'k9'!PC43</f>
        <v>0</v>
      </c>
      <c r="QU40">
        <f>'k9'!PD43</f>
        <v>0</v>
      </c>
      <c r="QV40">
        <f>'k9'!PE43</f>
        <v>0</v>
      </c>
      <c r="QW40">
        <f>'k9'!PF43</f>
        <v>0</v>
      </c>
      <c r="QX40">
        <f>'k9'!PG43</f>
        <v>0</v>
      </c>
      <c r="QY40">
        <f>'k9'!PH43</f>
        <v>0</v>
      </c>
      <c r="QZ40">
        <f>'k9'!PI43</f>
        <v>0</v>
      </c>
      <c r="RA40">
        <f>'k9'!PJ43</f>
        <v>0</v>
      </c>
      <c r="RB40">
        <f>'k9'!PK43</f>
        <v>0</v>
      </c>
      <c r="RC40">
        <f>'k9'!PL43</f>
        <v>0</v>
      </c>
      <c r="RD40">
        <f>'k9'!PM43</f>
        <v>0</v>
      </c>
      <c r="RE40">
        <f>'k9'!PN43</f>
        <v>0</v>
      </c>
      <c r="RF40">
        <f>'k9'!PO43</f>
        <v>0</v>
      </c>
      <c r="RG40">
        <f>'k9'!PP43</f>
        <v>0</v>
      </c>
      <c r="RH40">
        <f>'k9'!PQ43</f>
        <v>0</v>
      </c>
      <c r="RI40">
        <f>'k9'!PR43</f>
        <v>0</v>
      </c>
      <c r="RJ40">
        <f>'k9'!PS43</f>
        <v>0</v>
      </c>
      <c r="RK40">
        <v>40</v>
      </c>
      <c r="RL40">
        <f>'k10'!NT43</f>
        <v>0</v>
      </c>
      <c r="RM40">
        <f>'k10'!NU43</f>
        <v>0</v>
      </c>
      <c r="RN40">
        <f>'k10'!NV43</f>
        <v>0</v>
      </c>
      <c r="RO40">
        <f>'k10'!NW43</f>
        <v>0</v>
      </c>
      <c r="RP40">
        <f>'k10'!NX43</f>
        <v>0</v>
      </c>
      <c r="RQ40">
        <f>'k10'!NY43</f>
        <v>0</v>
      </c>
      <c r="RR40">
        <f>'k10'!NZ43</f>
        <v>0</v>
      </c>
      <c r="RS40">
        <f>'k10'!OA43</f>
        <v>0</v>
      </c>
      <c r="RT40">
        <f>'k10'!OB43</f>
        <v>0</v>
      </c>
      <c r="RU40">
        <f>'k10'!OC43</f>
        <v>0</v>
      </c>
      <c r="RV40">
        <f>'k10'!OD43</f>
        <v>0</v>
      </c>
      <c r="RW40">
        <f>'k10'!OE43</f>
        <v>0</v>
      </c>
      <c r="RX40">
        <f>'k10'!OF43</f>
        <v>0</v>
      </c>
      <c r="RY40">
        <f>'k10'!OG43</f>
        <v>0</v>
      </c>
      <c r="RZ40">
        <f>'k10'!OH43</f>
        <v>0</v>
      </c>
      <c r="SA40">
        <f>'k10'!OI43</f>
        <v>0</v>
      </c>
      <c r="SB40">
        <f>'k10'!OJ43</f>
        <v>0</v>
      </c>
      <c r="SC40">
        <f>'k10'!OK43</f>
        <v>0</v>
      </c>
      <c r="SD40">
        <f>'k10'!OL43</f>
        <v>0</v>
      </c>
      <c r="SE40">
        <f>'k10'!OM43</f>
        <v>0</v>
      </c>
      <c r="SF40">
        <f>'k10'!ON43</f>
        <v>0</v>
      </c>
      <c r="SG40">
        <f>'k10'!OO43</f>
        <v>0</v>
      </c>
      <c r="SH40">
        <f>'k10'!OP43</f>
        <v>0</v>
      </c>
      <c r="SI40">
        <f>'k10'!OQ43</f>
        <v>0</v>
      </c>
      <c r="SJ40">
        <f>'k10'!OR43</f>
        <v>0</v>
      </c>
      <c r="SK40">
        <f>'k10'!OS43</f>
        <v>0</v>
      </c>
      <c r="SL40">
        <f>'k10'!OT43</f>
        <v>0</v>
      </c>
      <c r="SM40">
        <f>'k10'!OU43</f>
        <v>0</v>
      </c>
      <c r="SN40">
        <f>'k10'!OV43</f>
        <v>0</v>
      </c>
      <c r="SO40">
        <f>'k10'!OW43</f>
        <v>0</v>
      </c>
      <c r="SP40">
        <f>'k10'!OX43</f>
        <v>0</v>
      </c>
      <c r="SQ40">
        <f>'k10'!OY43</f>
        <v>0</v>
      </c>
      <c r="SR40">
        <f>'k10'!OZ43</f>
        <v>0</v>
      </c>
      <c r="SS40">
        <f>'k10'!PA43</f>
        <v>0</v>
      </c>
      <c r="ST40">
        <f>'k10'!PB43</f>
        <v>0</v>
      </c>
      <c r="SU40">
        <f>'k10'!PC43</f>
        <v>0</v>
      </c>
      <c r="SV40">
        <f>'k10'!PD43</f>
        <v>0</v>
      </c>
      <c r="SW40">
        <f>'k10'!PE43</f>
        <v>0</v>
      </c>
      <c r="SX40">
        <f>'k10'!PF43</f>
        <v>0</v>
      </c>
      <c r="SY40">
        <f>'k10'!PG43</f>
        <v>0</v>
      </c>
      <c r="SZ40">
        <f>'k10'!PH43</f>
        <v>0</v>
      </c>
      <c r="TA40">
        <f>'k10'!PI43</f>
        <v>0</v>
      </c>
      <c r="TB40">
        <f>'k10'!PJ43</f>
        <v>0</v>
      </c>
      <c r="TC40">
        <f>'k10'!PK43</f>
        <v>0</v>
      </c>
      <c r="TD40">
        <f>'k10'!PL43</f>
        <v>0</v>
      </c>
      <c r="TE40">
        <f>'k10'!PM43</f>
        <v>0</v>
      </c>
      <c r="TF40">
        <f>'k10'!PN43</f>
        <v>0</v>
      </c>
      <c r="TG40">
        <f>'k10'!PO43</f>
        <v>0</v>
      </c>
      <c r="TH40">
        <f>'k10'!PP43</f>
        <v>0</v>
      </c>
      <c r="TI40">
        <f>'k10'!PQ43</f>
        <v>0</v>
      </c>
      <c r="TJ40">
        <f>'k10'!PR43</f>
        <v>0</v>
      </c>
      <c r="TK40">
        <f>'k10'!PS43</f>
        <v>0</v>
      </c>
      <c r="TL40">
        <v>40</v>
      </c>
      <c r="TM40">
        <f>'k11'!NT43</f>
        <v>0</v>
      </c>
      <c r="TN40">
        <f>'k11'!NU43</f>
        <v>0</v>
      </c>
      <c r="TO40">
        <f>'k11'!NV43</f>
        <v>0</v>
      </c>
      <c r="TP40">
        <f>'k11'!NW43</f>
        <v>0</v>
      </c>
      <c r="TQ40">
        <f>'k11'!NX43</f>
        <v>0</v>
      </c>
      <c r="TR40">
        <f>'k11'!NY43</f>
        <v>0</v>
      </c>
      <c r="TS40">
        <f>'k11'!NZ43</f>
        <v>0</v>
      </c>
      <c r="TT40">
        <f>'k11'!OA43</f>
        <v>0</v>
      </c>
      <c r="TU40">
        <f>'k11'!OB43</f>
        <v>0</v>
      </c>
      <c r="TV40">
        <f>'k11'!OC43</f>
        <v>0</v>
      </c>
      <c r="TW40">
        <f>'k11'!OD43</f>
        <v>0</v>
      </c>
      <c r="TX40">
        <f>'k11'!OE43</f>
        <v>0</v>
      </c>
      <c r="TY40">
        <f>'k11'!OF43</f>
        <v>0</v>
      </c>
      <c r="TZ40">
        <f>'k11'!OG43</f>
        <v>0</v>
      </c>
      <c r="UA40">
        <f>'k11'!OH43</f>
        <v>0</v>
      </c>
      <c r="UB40">
        <f>'k11'!OI43</f>
        <v>0</v>
      </c>
      <c r="UC40">
        <f>'k11'!OJ43</f>
        <v>0</v>
      </c>
      <c r="UD40">
        <f>'k11'!OK43</f>
        <v>0</v>
      </c>
      <c r="UE40">
        <f>'k11'!OL43</f>
        <v>0</v>
      </c>
      <c r="UF40">
        <f>'k11'!OM43</f>
        <v>0</v>
      </c>
      <c r="UG40">
        <f>'k11'!ON43</f>
        <v>0</v>
      </c>
      <c r="UH40">
        <f>'k11'!OO43</f>
        <v>0</v>
      </c>
      <c r="UI40">
        <f>'k11'!OP43</f>
        <v>0</v>
      </c>
      <c r="UJ40">
        <f>'k11'!OQ43</f>
        <v>0</v>
      </c>
      <c r="UK40">
        <f>'k11'!OR43</f>
        <v>0</v>
      </c>
      <c r="UL40">
        <f>'k11'!OS43</f>
        <v>0</v>
      </c>
      <c r="UM40">
        <f>'k11'!OT43</f>
        <v>0</v>
      </c>
      <c r="UN40">
        <f>'k11'!OU43</f>
        <v>0</v>
      </c>
      <c r="UO40">
        <f>'k11'!OV43</f>
        <v>0</v>
      </c>
      <c r="UP40">
        <f>'k11'!OW43</f>
        <v>0</v>
      </c>
      <c r="UQ40">
        <f>'k11'!OX43</f>
        <v>0</v>
      </c>
      <c r="UR40">
        <f>'k11'!OY43</f>
        <v>0</v>
      </c>
      <c r="US40">
        <f>'k11'!OZ43</f>
        <v>0</v>
      </c>
      <c r="UT40">
        <f>'k11'!PA43</f>
        <v>0</v>
      </c>
      <c r="UU40">
        <f>'k11'!PB43</f>
        <v>0</v>
      </c>
      <c r="UV40">
        <f>'k11'!PC43</f>
        <v>0</v>
      </c>
      <c r="UW40">
        <f>'k11'!PD43</f>
        <v>0</v>
      </c>
      <c r="UX40">
        <f>'k11'!PE43</f>
        <v>0</v>
      </c>
      <c r="UY40">
        <f>'k11'!PF43</f>
        <v>0</v>
      </c>
      <c r="UZ40">
        <f>'k11'!PG43</f>
        <v>0</v>
      </c>
      <c r="VA40">
        <f>'k11'!PH43</f>
        <v>0</v>
      </c>
      <c r="VB40">
        <f>'k11'!PI43</f>
        <v>0</v>
      </c>
      <c r="VC40">
        <f>'k11'!PJ43</f>
        <v>0</v>
      </c>
      <c r="VD40">
        <f>'k11'!PK43</f>
        <v>0</v>
      </c>
      <c r="VE40">
        <f>'k11'!PL43</f>
        <v>0</v>
      </c>
      <c r="VF40">
        <f>'k11'!PM43</f>
        <v>0</v>
      </c>
      <c r="VG40">
        <f>'k11'!PN43</f>
        <v>0</v>
      </c>
      <c r="VH40">
        <f>'k11'!PO43</f>
        <v>0</v>
      </c>
      <c r="VI40">
        <f>'k11'!PP43</f>
        <v>0</v>
      </c>
      <c r="VJ40">
        <f>'k11'!PQ43</f>
        <v>0</v>
      </c>
      <c r="VK40">
        <f>'k11'!PR43</f>
        <v>0</v>
      </c>
      <c r="VL40">
        <f>'k11'!PS43</f>
        <v>0</v>
      </c>
      <c r="VM40">
        <v>40</v>
      </c>
      <c r="VN40">
        <f>'k12'!NT43</f>
        <v>0</v>
      </c>
      <c r="VO40">
        <f>'k12'!NU43</f>
        <v>0</v>
      </c>
      <c r="VP40">
        <f>'k12'!NV43</f>
        <v>0</v>
      </c>
      <c r="VQ40">
        <f>'k12'!NW43</f>
        <v>0</v>
      </c>
      <c r="VR40">
        <f>'k12'!NX43</f>
        <v>0</v>
      </c>
      <c r="VS40">
        <f>'k12'!NY43</f>
        <v>0</v>
      </c>
      <c r="VT40">
        <f>'k12'!NZ43</f>
        <v>0</v>
      </c>
      <c r="VU40">
        <f>'k12'!OA43</f>
        <v>0</v>
      </c>
      <c r="VV40">
        <f>'k12'!OB43</f>
        <v>0</v>
      </c>
      <c r="VW40">
        <f>'k12'!OC43</f>
        <v>0</v>
      </c>
      <c r="VX40">
        <f>'k12'!OD43</f>
        <v>0</v>
      </c>
      <c r="VY40">
        <f>'k12'!OE43</f>
        <v>0</v>
      </c>
      <c r="VZ40">
        <f>'k12'!OF43</f>
        <v>0</v>
      </c>
      <c r="WA40">
        <f>'k12'!OG43</f>
        <v>0</v>
      </c>
      <c r="WB40">
        <f>'k12'!OH43</f>
        <v>0</v>
      </c>
      <c r="WC40">
        <f>'k12'!OI43</f>
        <v>0</v>
      </c>
      <c r="WD40">
        <f>'k12'!OJ43</f>
        <v>0</v>
      </c>
      <c r="WE40">
        <f>'k12'!OK43</f>
        <v>0</v>
      </c>
      <c r="WF40">
        <f>'k12'!OL43</f>
        <v>0</v>
      </c>
      <c r="WG40">
        <f>'k12'!OM43</f>
        <v>0</v>
      </c>
      <c r="WH40">
        <f>'k12'!ON43</f>
        <v>0</v>
      </c>
      <c r="WI40">
        <f>'k12'!OO43</f>
        <v>0</v>
      </c>
      <c r="WJ40">
        <f>'k12'!OP43</f>
        <v>0</v>
      </c>
      <c r="WK40">
        <f>'k12'!OQ43</f>
        <v>0</v>
      </c>
      <c r="WL40">
        <f>'k12'!OR43</f>
        <v>0</v>
      </c>
      <c r="WM40">
        <f>'k12'!OS43</f>
        <v>0</v>
      </c>
      <c r="WN40">
        <f>'k12'!OT43</f>
        <v>0</v>
      </c>
      <c r="WO40">
        <f>'k12'!OU43</f>
        <v>0</v>
      </c>
      <c r="WP40">
        <f>'k12'!OV43</f>
        <v>0</v>
      </c>
      <c r="WQ40">
        <f>'k12'!OW43</f>
        <v>0</v>
      </c>
      <c r="WR40">
        <f>'k12'!OX43</f>
        <v>0</v>
      </c>
      <c r="WS40">
        <f>'k12'!OY43</f>
        <v>0</v>
      </c>
      <c r="WT40">
        <f>'k12'!OZ43</f>
        <v>0</v>
      </c>
      <c r="WU40">
        <f>'k12'!PA43</f>
        <v>0</v>
      </c>
      <c r="WV40">
        <f>'k12'!PB43</f>
        <v>0</v>
      </c>
      <c r="WW40">
        <f>'k12'!PC43</f>
        <v>0</v>
      </c>
      <c r="WX40">
        <f>'k12'!PD43</f>
        <v>0</v>
      </c>
      <c r="WY40">
        <f>'k12'!PE43</f>
        <v>0</v>
      </c>
      <c r="WZ40">
        <f>'k12'!PF43</f>
        <v>0</v>
      </c>
      <c r="XA40">
        <f>'k12'!PG43</f>
        <v>0</v>
      </c>
      <c r="XB40">
        <f>'k12'!PH43</f>
        <v>0</v>
      </c>
      <c r="XC40">
        <f>'k12'!PI43</f>
        <v>0</v>
      </c>
      <c r="XD40">
        <f>'k12'!PJ43</f>
        <v>0</v>
      </c>
      <c r="XE40">
        <f>'k12'!PK43</f>
        <v>0</v>
      </c>
      <c r="XF40">
        <f>'k12'!PL43</f>
        <v>0</v>
      </c>
      <c r="XG40">
        <f>'k12'!PM43</f>
        <v>0</v>
      </c>
      <c r="XH40">
        <f>'k12'!PN43</f>
        <v>0</v>
      </c>
      <c r="XI40">
        <f>'k12'!PO43</f>
        <v>0</v>
      </c>
      <c r="XJ40">
        <f>'k12'!PP43</f>
        <v>0</v>
      </c>
      <c r="XK40">
        <f>'k12'!PQ43</f>
        <v>0</v>
      </c>
      <c r="XL40">
        <f>'k12'!PR43</f>
        <v>0</v>
      </c>
      <c r="XM40">
        <f>'k12'!PS43</f>
        <v>0</v>
      </c>
      <c r="XN40">
        <v>40</v>
      </c>
      <c r="XO40">
        <f>'k13'!NT43</f>
        <v>0</v>
      </c>
      <c r="XP40">
        <f>'k13'!NU43</f>
        <v>0</v>
      </c>
      <c r="XQ40">
        <f>'k13'!NV43</f>
        <v>0</v>
      </c>
      <c r="XR40">
        <f>'k13'!NW43</f>
        <v>0</v>
      </c>
      <c r="XS40">
        <f>'k13'!NX43</f>
        <v>0</v>
      </c>
      <c r="XT40">
        <f>'k13'!NY43</f>
        <v>0</v>
      </c>
      <c r="XU40">
        <f>'k13'!NZ43</f>
        <v>0</v>
      </c>
      <c r="XV40">
        <f>'k13'!OA43</f>
        <v>0</v>
      </c>
      <c r="XW40">
        <f>'k13'!OB43</f>
        <v>0</v>
      </c>
      <c r="XX40">
        <f>'k13'!OC43</f>
        <v>0</v>
      </c>
      <c r="XY40">
        <f>'k13'!OD43</f>
        <v>0</v>
      </c>
      <c r="XZ40">
        <f>'k13'!OE43</f>
        <v>0</v>
      </c>
      <c r="YA40">
        <f>'k13'!OF43</f>
        <v>0</v>
      </c>
      <c r="YB40">
        <f>'k13'!OG43</f>
        <v>0</v>
      </c>
      <c r="YC40">
        <f>'k13'!OH43</f>
        <v>0</v>
      </c>
      <c r="YD40">
        <f>'k13'!OI43</f>
        <v>0</v>
      </c>
      <c r="YE40">
        <f>'k13'!OJ43</f>
        <v>0</v>
      </c>
      <c r="YF40">
        <f>'k13'!OK43</f>
        <v>0</v>
      </c>
      <c r="YG40">
        <f>'k13'!OL43</f>
        <v>0</v>
      </c>
      <c r="YH40">
        <f>'k13'!OM43</f>
        <v>0</v>
      </c>
      <c r="YI40">
        <f>'k13'!ON43</f>
        <v>0</v>
      </c>
      <c r="YJ40">
        <f>'k13'!OO43</f>
        <v>0</v>
      </c>
      <c r="YK40">
        <f>'k13'!OP43</f>
        <v>0</v>
      </c>
      <c r="YL40">
        <f>'k13'!OQ43</f>
        <v>0</v>
      </c>
      <c r="YM40">
        <f>'k13'!OR43</f>
        <v>0</v>
      </c>
      <c r="YN40">
        <f>'k13'!OS43</f>
        <v>0</v>
      </c>
      <c r="YO40">
        <f>'k13'!OT43</f>
        <v>0</v>
      </c>
      <c r="YP40">
        <f>'k13'!OU43</f>
        <v>0</v>
      </c>
      <c r="YQ40">
        <f>'k13'!OV43</f>
        <v>0</v>
      </c>
      <c r="YR40">
        <f>'k13'!OW43</f>
        <v>0</v>
      </c>
      <c r="YS40">
        <f>'k13'!OX43</f>
        <v>0</v>
      </c>
      <c r="YT40">
        <f>'k13'!OY43</f>
        <v>0</v>
      </c>
      <c r="YU40">
        <f>'k13'!OZ43</f>
        <v>0</v>
      </c>
      <c r="YV40">
        <f>'k13'!PA43</f>
        <v>0</v>
      </c>
      <c r="YW40">
        <f>'k13'!PB43</f>
        <v>0</v>
      </c>
      <c r="YX40">
        <f>'k13'!PC43</f>
        <v>0</v>
      </c>
      <c r="YY40">
        <f>'k13'!PD43</f>
        <v>0</v>
      </c>
      <c r="YZ40">
        <f>'k13'!PE43</f>
        <v>0</v>
      </c>
      <c r="ZA40">
        <f>'k13'!PF43</f>
        <v>0</v>
      </c>
      <c r="ZB40">
        <f>'k13'!PG43</f>
        <v>0</v>
      </c>
      <c r="ZC40">
        <f>'k13'!PH43</f>
        <v>0</v>
      </c>
      <c r="ZD40">
        <f>'k13'!PI43</f>
        <v>0</v>
      </c>
      <c r="ZE40">
        <f>'k13'!PJ43</f>
        <v>0</v>
      </c>
      <c r="ZF40">
        <f>'k13'!PK43</f>
        <v>0</v>
      </c>
      <c r="ZG40">
        <f>'k13'!PL43</f>
        <v>0</v>
      </c>
      <c r="ZH40">
        <f>'k13'!PM43</f>
        <v>0</v>
      </c>
      <c r="ZI40">
        <f>'k13'!PN43</f>
        <v>0</v>
      </c>
      <c r="ZJ40">
        <f>'k13'!PO43</f>
        <v>0</v>
      </c>
      <c r="ZK40">
        <f>'k13'!PP43</f>
        <v>0</v>
      </c>
      <c r="ZL40">
        <f>'k13'!PQ43</f>
        <v>0</v>
      </c>
      <c r="ZM40">
        <f>'k13'!PR43</f>
        <v>0</v>
      </c>
      <c r="ZN40">
        <f>'k13'!PS43</f>
        <v>0</v>
      </c>
      <c r="ZO40">
        <v>40</v>
      </c>
      <c r="ZP40">
        <f>'k14'!NT43</f>
        <v>0</v>
      </c>
      <c r="ZQ40">
        <f>'k14'!NU43</f>
        <v>0</v>
      </c>
      <c r="ZR40">
        <f>'k14'!NV43</f>
        <v>0</v>
      </c>
      <c r="ZS40">
        <f>'k14'!NW43</f>
        <v>0</v>
      </c>
      <c r="ZT40">
        <f>'k14'!NX43</f>
        <v>0</v>
      </c>
      <c r="ZU40">
        <f>'k14'!NY43</f>
        <v>0</v>
      </c>
      <c r="ZV40">
        <f>'k14'!NZ43</f>
        <v>0</v>
      </c>
      <c r="ZW40">
        <f>'k14'!OA43</f>
        <v>0</v>
      </c>
      <c r="ZX40">
        <f>'k14'!OB43</f>
        <v>0</v>
      </c>
      <c r="ZY40">
        <f>'k14'!OC43</f>
        <v>0</v>
      </c>
      <c r="ZZ40">
        <f>'k14'!OD43</f>
        <v>0</v>
      </c>
      <c r="AAA40">
        <f>'k14'!OE43</f>
        <v>0</v>
      </c>
      <c r="AAB40">
        <f>'k14'!OF43</f>
        <v>0</v>
      </c>
      <c r="AAC40">
        <f>'k14'!OG43</f>
        <v>0</v>
      </c>
      <c r="AAD40">
        <f>'k14'!OH43</f>
        <v>0</v>
      </c>
      <c r="AAE40">
        <f>'k14'!OI43</f>
        <v>0</v>
      </c>
      <c r="AAF40">
        <f>'k14'!OJ43</f>
        <v>0</v>
      </c>
      <c r="AAG40">
        <f>'k14'!OK43</f>
        <v>0</v>
      </c>
      <c r="AAH40">
        <f>'k14'!OL43</f>
        <v>0</v>
      </c>
      <c r="AAI40">
        <f>'k14'!OM43</f>
        <v>0</v>
      </c>
      <c r="AAJ40">
        <f>'k14'!ON43</f>
        <v>0</v>
      </c>
      <c r="AAK40">
        <f>'k14'!OO43</f>
        <v>0</v>
      </c>
      <c r="AAL40">
        <f>'k14'!OP43</f>
        <v>0</v>
      </c>
      <c r="AAM40">
        <f>'k14'!OQ43</f>
        <v>0</v>
      </c>
      <c r="AAN40">
        <f>'k14'!OR43</f>
        <v>0</v>
      </c>
      <c r="AAO40">
        <f>'k14'!OS43</f>
        <v>0</v>
      </c>
      <c r="AAP40">
        <f>'k14'!OT43</f>
        <v>0</v>
      </c>
      <c r="AAQ40">
        <f>'k14'!OU43</f>
        <v>0</v>
      </c>
      <c r="AAR40">
        <f>'k14'!OV43</f>
        <v>0</v>
      </c>
      <c r="AAS40">
        <f>'k14'!OW43</f>
        <v>0</v>
      </c>
      <c r="AAT40">
        <f>'k14'!OX43</f>
        <v>0</v>
      </c>
      <c r="AAU40">
        <f>'k14'!OY43</f>
        <v>0</v>
      </c>
      <c r="AAV40">
        <f>'k14'!OZ43</f>
        <v>0</v>
      </c>
      <c r="AAW40">
        <f>'k14'!PA43</f>
        <v>0</v>
      </c>
      <c r="AAX40">
        <f>'k14'!PB43</f>
        <v>0</v>
      </c>
      <c r="AAY40">
        <f>'k14'!PC43</f>
        <v>0</v>
      </c>
      <c r="AAZ40">
        <f>'k14'!PD43</f>
        <v>0</v>
      </c>
      <c r="ABA40">
        <f>'k14'!PE43</f>
        <v>0</v>
      </c>
      <c r="ABB40">
        <f>'k14'!PF43</f>
        <v>0</v>
      </c>
      <c r="ABC40">
        <f>'k14'!PG43</f>
        <v>0</v>
      </c>
      <c r="ABD40">
        <f>'k14'!PH43</f>
        <v>0</v>
      </c>
      <c r="ABE40">
        <f>'k14'!PI43</f>
        <v>0</v>
      </c>
      <c r="ABF40">
        <f>'k14'!PJ43</f>
        <v>0</v>
      </c>
      <c r="ABG40">
        <f>'k14'!PK43</f>
        <v>0</v>
      </c>
      <c r="ABH40">
        <f>'k14'!PL43</f>
        <v>0</v>
      </c>
      <c r="ABI40">
        <f>'k14'!PM43</f>
        <v>0</v>
      </c>
      <c r="ABJ40">
        <f>'k14'!PN43</f>
        <v>0</v>
      </c>
      <c r="ABK40">
        <f>'k14'!PO43</f>
        <v>0</v>
      </c>
      <c r="ABL40">
        <f>'k14'!PP43</f>
        <v>0</v>
      </c>
      <c r="ABM40">
        <f>'k14'!PQ43</f>
        <v>0</v>
      </c>
      <c r="ABN40">
        <f>'k14'!PR43</f>
        <v>0</v>
      </c>
      <c r="ABO40">
        <f>'k14'!PS43</f>
        <v>0</v>
      </c>
      <c r="ABP40">
        <v>40</v>
      </c>
      <c r="ABQ40">
        <f>'k15'!NT43</f>
        <v>0</v>
      </c>
      <c r="ABR40">
        <f>'k15'!NU43</f>
        <v>0</v>
      </c>
      <c r="ABS40">
        <f>'k15'!NV43</f>
        <v>0</v>
      </c>
      <c r="ABT40">
        <f>'k15'!NW43</f>
        <v>0</v>
      </c>
      <c r="ABU40">
        <f>'k15'!NX43</f>
        <v>0</v>
      </c>
      <c r="ABV40">
        <f>'k15'!NY43</f>
        <v>0</v>
      </c>
      <c r="ABW40">
        <f>'k15'!NZ43</f>
        <v>0</v>
      </c>
      <c r="ABX40">
        <f>'k15'!OA43</f>
        <v>0</v>
      </c>
      <c r="ABY40">
        <f>'k15'!OB43</f>
        <v>0</v>
      </c>
      <c r="ABZ40">
        <f>'k15'!OC43</f>
        <v>0</v>
      </c>
      <c r="ACA40">
        <f>'k15'!OD43</f>
        <v>0</v>
      </c>
      <c r="ACB40">
        <f>'k15'!OE43</f>
        <v>0</v>
      </c>
      <c r="ACC40">
        <f>'k15'!OF43</f>
        <v>0</v>
      </c>
      <c r="ACD40">
        <f>'k15'!OG43</f>
        <v>0</v>
      </c>
      <c r="ACE40">
        <f>'k15'!OH43</f>
        <v>0</v>
      </c>
      <c r="ACF40">
        <f>'k15'!OI43</f>
        <v>0</v>
      </c>
      <c r="ACG40">
        <f>'k15'!OJ43</f>
        <v>0</v>
      </c>
      <c r="ACH40">
        <f>'k15'!OK43</f>
        <v>0</v>
      </c>
      <c r="ACI40">
        <f>'k15'!OL43</f>
        <v>0</v>
      </c>
      <c r="ACJ40">
        <f>'k15'!OM43</f>
        <v>0</v>
      </c>
      <c r="ACK40">
        <f>'k15'!ON43</f>
        <v>0</v>
      </c>
      <c r="ACL40">
        <f>'k15'!OO43</f>
        <v>0</v>
      </c>
      <c r="ACM40">
        <f>'k15'!OP43</f>
        <v>0</v>
      </c>
      <c r="ACN40">
        <f>'k15'!OQ43</f>
        <v>0</v>
      </c>
      <c r="ACO40">
        <f>'k15'!OR43</f>
        <v>0</v>
      </c>
      <c r="ACP40">
        <f>'k15'!OS43</f>
        <v>0</v>
      </c>
      <c r="ACQ40">
        <f>'k15'!OT43</f>
        <v>0</v>
      </c>
      <c r="ACR40">
        <f>'k15'!OU43</f>
        <v>0</v>
      </c>
      <c r="ACS40">
        <f>'k15'!OV43</f>
        <v>0</v>
      </c>
      <c r="ACT40">
        <f>'k15'!OW43</f>
        <v>0</v>
      </c>
      <c r="ACU40">
        <f>'k15'!OX43</f>
        <v>0</v>
      </c>
      <c r="ACV40">
        <f>'k15'!OY43</f>
        <v>0</v>
      </c>
      <c r="ACW40">
        <f>'k15'!OZ43</f>
        <v>0</v>
      </c>
      <c r="ACX40">
        <f>'k15'!PA43</f>
        <v>0</v>
      </c>
      <c r="ACY40">
        <f>'k15'!PB43</f>
        <v>0</v>
      </c>
      <c r="ACZ40">
        <f>'k15'!PC43</f>
        <v>0</v>
      </c>
      <c r="ADA40">
        <f>'k15'!PD43</f>
        <v>0</v>
      </c>
      <c r="ADB40">
        <f>'k15'!PE43</f>
        <v>0</v>
      </c>
      <c r="ADC40">
        <f>'k15'!PF43</f>
        <v>0</v>
      </c>
      <c r="ADD40">
        <f>'k15'!PG43</f>
        <v>0</v>
      </c>
      <c r="ADE40">
        <f>'k15'!PH43</f>
        <v>0</v>
      </c>
      <c r="ADF40">
        <f>'k15'!PI43</f>
        <v>0</v>
      </c>
      <c r="ADG40">
        <f>'k15'!PJ43</f>
        <v>0</v>
      </c>
      <c r="ADH40">
        <f>'k15'!PK43</f>
        <v>0</v>
      </c>
      <c r="ADI40">
        <f>'k15'!PL43</f>
        <v>0</v>
      </c>
      <c r="ADJ40">
        <f>'k15'!PM43</f>
        <v>0</v>
      </c>
      <c r="ADK40">
        <f>'k15'!PN43</f>
        <v>0</v>
      </c>
      <c r="ADL40">
        <f>'k15'!PO43</f>
        <v>0</v>
      </c>
      <c r="ADM40">
        <f>'k15'!PP43</f>
        <v>0</v>
      </c>
      <c r="ADN40">
        <f>'k15'!PQ43</f>
        <v>0</v>
      </c>
      <c r="ADO40">
        <f>'k15'!PR43</f>
        <v>0</v>
      </c>
      <c r="ADP40">
        <f>'k15'!PS43</f>
        <v>0</v>
      </c>
      <c r="ADQ40">
        <v>40</v>
      </c>
      <c r="ADR40">
        <f>'k16'!NT43</f>
        <v>0</v>
      </c>
      <c r="ADS40">
        <f>'k16'!NU43</f>
        <v>0</v>
      </c>
      <c r="ADT40">
        <f>'k16'!NV43</f>
        <v>0</v>
      </c>
      <c r="ADU40">
        <f>'k16'!NW43</f>
        <v>0</v>
      </c>
      <c r="ADV40">
        <f>'k16'!NX43</f>
        <v>0</v>
      </c>
      <c r="ADW40">
        <f>'k16'!NY43</f>
        <v>0</v>
      </c>
      <c r="ADX40">
        <f>'k16'!NZ43</f>
        <v>0</v>
      </c>
      <c r="ADY40">
        <f>'k16'!OA43</f>
        <v>0</v>
      </c>
      <c r="ADZ40">
        <f>'k16'!OB43</f>
        <v>0</v>
      </c>
      <c r="AEA40">
        <f>'k16'!OC43</f>
        <v>0</v>
      </c>
      <c r="AEB40">
        <f>'k16'!OD43</f>
        <v>0</v>
      </c>
      <c r="AEC40">
        <f>'k16'!OE43</f>
        <v>0</v>
      </c>
      <c r="AED40">
        <f>'k16'!OF43</f>
        <v>0</v>
      </c>
      <c r="AEE40">
        <f>'k16'!OG43</f>
        <v>0</v>
      </c>
      <c r="AEF40">
        <f>'k16'!OH43</f>
        <v>0</v>
      </c>
      <c r="AEG40">
        <f>'k16'!OI43</f>
        <v>0</v>
      </c>
      <c r="AEH40">
        <f>'k16'!OJ43</f>
        <v>0</v>
      </c>
      <c r="AEI40">
        <f>'k16'!OK43</f>
        <v>0</v>
      </c>
      <c r="AEJ40">
        <f>'k16'!OL43</f>
        <v>0</v>
      </c>
      <c r="AEK40">
        <f>'k16'!OM43</f>
        <v>0</v>
      </c>
      <c r="AEL40">
        <f>'k16'!ON43</f>
        <v>0</v>
      </c>
      <c r="AEM40">
        <f>'k16'!OO43</f>
        <v>0</v>
      </c>
      <c r="AEN40">
        <f>'k16'!OP43</f>
        <v>0</v>
      </c>
      <c r="AEO40">
        <f>'k16'!OQ43</f>
        <v>0</v>
      </c>
      <c r="AEP40">
        <f>'k16'!OR43</f>
        <v>0</v>
      </c>
      <c r="AEQ40">
        <f>'k16'!OS43</f>
        <v>0</v>
      </c>
      <c r="AER40">
        <f>'k16'!OT43</f>
        <v>0</v>
      </c>
      <c r="AES40">
        <f>'k16'!OU43</f>
        <v>0</v>
      </c>
      <c r="AET40">
        <f>'k16'!OV43</f>
        <v>0</v>
      </c>
      <c r="AEU40">
        <f>'k16'!OW43</f>
        <v>0</v>
      </c>
      <c r="AEV40">
        <f>'k16'!OX43</f>
        <v>0</v>
      </c>
      <c r="AEW40">
        <f>'k16'!OY43</f>
        <v>0</v>
      </c>
      <c r="AEX40">
        <f>'k16'!OZ43</f>
        <v>0</v>
      </c>
      <c r="AEY40">
        <f>'k16'!PA43</f>
        <v>0</v>
      </c>
      <c r="AEZ40">
        <f>'k16'!PB43</f>
        <v>0</v>
      </c>
      <c r="AFA40">
        <f>'k16'!PC43</f>
        <v>0</v>
      </c>
      <c r="AFB40">
        <f>'k16'!PD43</f>
        <v>0</v>
      </c>
      <c r="AFC40">
        <f>'k16'!PE43</f>
        <v>0</v>
      </c>
      <c r="AFD40">
        <f>'k16'!PF43</f>
        <v>0</v>
      </c>
      <c r="AFE40">
        <f>'k16'!PG43</f>
        <v>0</v>
      </c>
      <c r="AFF40">
        <f>'k16'!PH43</f>
        <v>0</v>
      </c>
      <c r="AFG40">
        <f>'k16'!PI43</f>
        <v>0</v>
      </c>
      <c r="AFH40">
        <f>'k16'!PJ43</f>
        <v>0</v>
      </c>
      <c r="AFI40">
        <f>'k16'!PK43</f>
        <v>0</v>
      </c>
      <c r="AFJ40">
        <f>'k16'!PL43</f>
        <v>0</v>
      </c>
      <c r="AFK40">
        <f>'k16'!PM43</f>
        <v>0</v>
      </c>
      <c r="AFL40">
        <f>'k16'!PN43</f>
        <v>0</v>
      </c>
      <c r="AFM40">
        <f>'k16'!PO43</f>
        <v>0</v>
      </c>
      <c r="AFN40">
        <f>'k16'!PP43</f>
        <v>0</v>
      </c>
      <c r="AFO40">
        <f>'k16'!PQ43</f>
        <v>0</v>
      </c>
      <c r="AFP40">
        <f>'k16'!PR43</f>
        <v>0</v>
      </c>
      <c r="AFQ40">
        <f>'k16'!PS43</f>
        <v>0</v>
      </c>
      <c r="AFR40">
        <v>40</v>
      </c>
      <c r="AFS40">
        <f>'k17'!NT43</f>
        <v>0</v>
      </c>
      <c r="AFT40">
        <f>'k17'!NU43</f>
        <v>0</v>
      </c>
      <c r="AFU40">
        <f>'k17'!NV43</f>
        <v>0</v>
      </c>
      <c r="AFV40">
        <f>'k17'!NW43</f>
        <v>0</v>
      </c>
      <c r="AFW40">
        <f>'k17'!NX43</f>
        <v>0</v>
      </c>
      <c r="AFX40">
        <f>'k17'!NY43</f>
        <v>0</v>
      </c>
      <c r="AFY40">
        <f>'k17'!NZ43</f>
        <v>0</v>
      </c>
      <c r="AFZ40">
        <f>'k17'!OA43</f>
        <v>0</v>
      </c>
      <c r="AGA40">
        <f>'k17'!OB43</f>
        <v>0</v>
      </c>
      <c r="AGB40">
        <f>'k17'!OC43</f>
        <v>0</v>
      </c>
      <c r="AGC40">
        <f>'k17'!OD43</f>
        <v>0</v>
      </c>
      <c r="AGD40">
        <f>'k17'!OE43</f>
        <v>0</v>
      </c>
      <c r="AGE40">
        <f>'k17'!OF43</f>
        <v>0</v>
      </c>
      <c r="AGF40">
        <f>'k17'!OG43</f>
        <v>0</v>
      </c>
      <c r="AGG40">
        <f>'k17'!OH43</f>
        <v>0</v>
      </c>
      <c r="AGH40">
        <f>'k17'!OI43</f>
        <v>0</v>
      </c>
      <c r="AGI40">
        <f>'k17'!OJ43</f>
        <v>0</v>
      </c>
      <c r="AGJ40">
        <f>'k17'!OK43</f>
        <v>0</v>
      </c>
      <c r="AGK40">
        <f>'k17'!OL43</f>
        <v>0</v>
      </c>
      <c r="AGL40">
        <f>'k17'!OM43</f>
        <v>0</v>
      </c>
      <c r="AGM40">
        <f>'k17'!ON43</f>
        <v>0</v>
      </c>
      <c r="AGN40">
        <f>'k17'!OO43</f>
        <v>0</v>
      </c>
      <c r="AGO40">
        <f>'k17'!OP43</f>
        <v>0</v>
      </c>
      <c r="AGP40">
        <f>'k17'!OQ43</f>
        <v>0</v>
      </c>
      <c r="AGQ40">
        <f>'k17'!OR43</f>
        <v>0</v>
      </c>
      <c r="AGR40">
        <f>'k17'!OS43</f>
        <v>0</v>
      </c>
      <c r="AGS40">
        <f>'k17'!OT43</f>
        <v>0</v>
      </c>
      <c r="AGT40">
        <f>'k17'!OU43</f>
        <v>0</v>
      </c>
      <c r="AGU40">
        <f>'k17'!OV43</f>
        <v>0</v>
      </c>
      <c r="AGV40">
        <f>'k17'!OW43</f>
        <v>0</v>
      </c>
      <c r="AGW40">
        <f>'k17'!OX43</f>
        <v>0</v>
      </c>
      <c r="AGX40">
        <f>'k17'!OY43</f>
        <v>0</v>
      </c>
      <c r="AGY40">
        <f>'k17'!OZ43</f>
        <v>0</v>
      </c>
      <c r="AGZ40">
        <f>'k17'!PA43</f>
        <v>0</v>
      </c>
      <c r="AHA40">
        <f>'k17'!PB43</f>
        <v>0</v>
      </c>
      <c r="AHB40">
        <f>'k17'!PC43</f>
        <v>0</v>
      </c>
      <c r="AHC40">
        <f>'k17'!PD43</f>
        <v>0</v>
      </c>
      <c r="AHD40">
        <f>'k17'!PE43</f>
        <v>0</v>
      </c>
      <c r="AHE40">
        <f>'k17'!PF43</f>
        <v>0</v>
      </c>
      <c r="AHF40">
        <f>'k17'!PG43</f>
        <v>0</v>
      </c>
      <c r="AHG40">
        <f>'k17'!PH43</f>
        <v>0</v>
      </c>
      <c r="AHH40">
        <f>'k17'!PI43</f>
        <v>0</v>
      </c>
      <c r="AHI40">
        <f>'k17'!PJ43</f>
        <v>0</v>
      </c>
      <c r="AHJ40">
        <f>'k17'!PK43</f>
        <v>0</v>
      </c>
      <c r="AHK40">
        <f>'k17'!PL43</f>
        <v>0</v>
      </c>
      <c r="AHL40">
        <f>'k17'!PM43</f>
        <v>0</v>
      </c>
      <c r="AHM40">
        <f>'k17'!PN43</f>
        <v>0</v>
      </c>
      <c r="AHN40">
        <f>'k17'!PO43</f>
        <v>0</v>
      </c>
      <c r="AHO40">
        <f>'k17'!PP43</f>
        <v>0</v>
      </c>
      <c r="AHP40">
        <f>'k17'!PQ43</f>
        <v>0</v>
      </c>
      <c r="AHQ40">
        <f>'k17'!PR43</f>
        <v>0</v>
      </c>
      <c r="AHR40">
        <f>'k17'!PS43</f>
        <v>0</v>
      </c>
      <c r="AHS40">
        <v>40</v>
      </c>
      <c r="AHT40">
        <f>'k18'!NT43</f>
        <v>0</v>
      </c>
      <c r="AHU40">
        <f>'k18'!NU43</f>
        <v>0</v>
      </c>
      <c r="AHV40">
        <f>'k18'!NV43</f>
        <v>0</v>
      </c>
      <c r="AHW40">
        <f>'k18'!NW43</f>
        <v>0</v>
      </c>
      <c r="AHX40">
        <f>'k18'!NX43</f>
        <v>0</v>
      </c>
      <c r="AHY40">
        <f>'k18'!NY43</f>
        <v>0</v>
      </c>
      <c r="AHZ40">
        <f>'k18'!NZ43</f>
        <v>0</v>
      </c>
      <c r="AIA40">
        <f>'k18'!OA43</f>
        <v>0</v>
      </c>
      <c r="AIB40">
        <f>'k18'!OB43</f>
        <v>0</v>
      </c>
      <c r="AIC40">
        <f>'k18'!OC43</f>
        <v>0</v>
      </c>
      <c r="AID40">
        <f>'k18'!OD43</f>
        <v>0</v>
      </c>
      <c r="AIE40">
        <f>'k18'!OE43</f>
        <v>0</v>
      </c>
      <c r="AIF40">
        <f>'k18'!OF43</f>
        <v>0</v>
      </c>
      <c r="AIG40">
        <f>'k18'!OG43</f>
        <v>0</v>
      </c>
      <c r="AIH40">
        <f>'k18'!OH43</f>
        <v>0</v>
      </c>
      <c r="AII40">
        <f>'k18'!OI43</f>
        <v>0</v>
      </c>
      <c r="AIJ40">
        <f>'k18'!OJ43</f>
        <v>0</v>
      </c>
      <c r="AIK40">
        <f>'k18'!OK43</f>
        <v>0</v>
      </c>
      <c r="AIL40">
        <f>'k18'!OL43</f>
        <v>0</v>
      </c>
      <c r="AIM40">
        <f>'k18'!OM43</f>
        <v>0</v>
      </c>
      <c r="AIN40">
        <f>'k18'!ON43</f>
        <v>0</v>
      </c>
      <c r="AIO40">
        <f>'k18'!OO43</f>
        <v>0</v>
      </c>
      <c r="AIP40">
        <f>'k18'!OP43</f>
        <v>0</v>
      </c>
      <c r="AIQ40">
        <f>'k18'!OQ43</f>
        <v>0</v>
      </c>
      <c r="AIR40">
        <f>'k18'!OR43</f>
        <v>0</v>
      </c>
      <c r="AIS40">
        <f>'k18'!OS43</f>
        <v>0</v>
      </c>
      <c r="AIT40">
        <f>'k18'!OT43</f>
        <v>0</v>
      </c>
      <c r="AIU40">
        <f>'k18'!OU43</f>
        <v>0</v>
      </c>
      <c r="AIV40">
        <f>'k18'!OV43</f>
        <v>0</v>
      </c>
      <c r="AIW40">
        <f>'k18'!OW43</f>
        <v>0</v>
      </c>
      <c r="AIX40">
        <f>'k18'!OX43</f>
        <v>0</v>
      </c>
      <c r="AIY40">
        <f>'k18'!OY43</f>
        <v>0</v>
      </c>
      <c r="AIZ40">
        <f>'k18'!OZ43</f>
        <v>0</v>
      </c>
      <c r="AJA40">
        <f>'k18'!PA43</f>
        <v>0</v>
      </c>
      <c r="AJB40">
        <f>'k18'!PB43</f>
        <v>0</v>
      </c>
      <c r="AJC40">
        <f>'k18'!PC43</f>
        <v>0</v>
      </c>
      <c r="AJD40">
        <f>'k18'!PD43</f>
        <v>0</v>
      </c>
      <c r="AJE40">
        <f>'k18'!PE43</f>
        <v>0</v>
      </c>
      <c r="AJF40">
        <f>'k18'!PF43</f>
        <v>0</v>
      </c>
      <c r="AJG40">
        <f>'k18'!PG43</f>
        <v>0</v>
      </c>
      <c r="AJH40">
        <f>'k18'!PH43</f>
        <v>0</v>
      </c>
      <c r="AJI40">
        <f>'k18'!PI43</f>
        <v>0</v>
      </c>
      <c r="AJJ40">
        <f>'k18'!PJ43</f>
        <v>0</v>
      </c>
      <c r="AJK40">
        <f>'k18'!PK43</f>
        <v>0</v>
      </c>
      <c r="AJL40">
        <f>'k18'!PL43</f>
        <v>0</v>
      </c>
      <c r="AJM40">
        <f>'k18'!PM43</f>
        <v>0</v>
      </c>
      <c r="AJN40">
        <f>'k18'!PN43</f>
        <v>0</v>
      </c>
      <c r="AJO40">
        <f>'k18'!PO43</f>
        <v>0</v>
      </c>
      <c r="AJP40">
        <f>'k18'!PP43</f>
        <v>0</v>
      </c>
      <c r="AJQ40">
        <f>'k18'!PQ43</f>
        <v>0</v>
      </c>
      <c r="AJR40">
        <f>'k18'!PR43</f>
        <v>0</v>
      </c>
      <c r="AJS40">
        <f>'k18'!PS43</f>
        <v>0</v>
      </c>
      <c r="AJT40">
        <v>40</v>
      </c>
      <c r="AJU40">
        <f>'k19'!NT43</f>
        <v>0</v>
      </c>
      <c r="AJV40">
        <f>'k19'!NU43</f>
        <v>0</v>
      </c>
      <c r="AJW40">
        <f>'k19'!NV43</f>
        <v>0</v>
      </c>
      <c r="AJX40">
        <f>'k19'!NW43</f>
        <v>0</v>
      </c>
      <c r="AJY40">
        <f>'k19'!NX43</f>
        <v>0</v>
      </c>
      <c r="AJZ40">
        <f>'k19'!NY43</f>
        <v>0</v>
      </c>
      <c r="AKA40">
        <f>'k19'!NZ43</f>
        <v>0</v>
      </c>
      <c r="AKB40">
        <f>'k19'!OA43</f>
        <v>0</v>
      </c>
      <c r="AKC40">
        <f>'k19'!OB43</f>
        <v>0</v>
      </c>
      <c r="AKD40">
        <f>'k19'!OC43</f>
        <v>0</v>
      </c>
      <c r="AKE40">
        <f>'k19'!OD43</f>
        <v>0</v>
      </c>
      <c r="AKF40">
        <f>'k19'!OE43</f>
        <v>0</v>
      </c>
      <c r="AKG40">
        <f>'k19'!OF43</f>
        <v>0</v>
      </c>
      <c r="AKH40">
        <f>'k19'!OG43</f>
        <v>0</v>
      </c>
      <c r="AKI40">
        <f>'k19'!OH43</f>
        <v>0</v>
      </c>
      <c r="AKJ40">
        <f>'k19'!OI43</f>
        <v>0</v>
      </c>
      <c r="AKK40">
        <f>'k19'!OJ43</f>
        <v>0</v>
      </c>
      <c r="AKL40">
        <f>'k19'!OK43</f>
        <v>0</v>
      </c>
      <c r="AKM40">
        <f>'k19'!OL43</f>
        <v>0</v>
      </c>
      <c r="AKN40">
        <f>'k19'!OM43</f>
        <v>0</v>
      </c>
      <c r="AKO40">
        <f>'k19'!ON43</f>
        <v>0</v>
      </c>
      <c r="AKP40">
        <f>'k19'!OO43</f>
        <v>0</v>
      </c>
      <c r="AKQ40">
        <f>'k19'!OP43</f>
        <v>0</v>
      </c>
      <c r="AKR40">
        <f>'k19'!OQ43</f>
        <v>0</v>
      </c>
      <c r="AKS40">
        <f>'k19'!OR43</f>
        <v>0</v>
      </c>
      <c r="AKT40">
        <f>'k19'!OS43</f>
        <v>0</v>
      </c>
      <c r="AKU40">
        <f>'k19'!OT43</f>
        <v>0</v>
      </c>
      <c r="AKV40">
        <f>'k19'!OU43</f>
        <v>0</v>
      </c>
      <c r="AKW40">
        <f>'k19'!OV43</f>
        <v>0</v>
      </c>
      <c r="AKX40">
        <f>'k19'!OW43</f>
        <v>0</v>
      </c>
      <c r="AKY40">
        <f>'k19'!OX43</f>
        <v>0</v>
      </c>
      <c r="AKZ40">
        <f>'k19'!OY43</f>
        <v>0</v>
      </c>
      <c r="ALA40">
        <f>'k19'!OZ43</f>
        <v>0</v>
      </c>
      <c r="ALB40">
        <f>'k19'!PA43</f>
        <v>0</v>
      </c>
      <c r="ALC40">
        <f>'k19'!PB43</f>
        <v>0</v>
      </c>
      <c r="ALD40">
        <f>'k19'!PC43</f>
        <v>0</v>
      </c>
      <c r="ALE40">
        <f>'k19'!PD43</f>
        <v>0</v>
      </c>
      <c r="ALF40">
        <f>'k19'!PE43</f>
        <v>0</v>
      </c>
      <c r="ALG40">
        <f>'k19'!PF43</f>
        <v>0</v>
      </c>
      <c r="ALH40">
        <f>'k19'!PG43</f>
        <v>0</v>
      </c>
      <c r="ALI40">
        <f>'k19'!PH43</f>
        <v>0</v>
      </c>
      <c r="ALJ40">
        <f>'k19'!PI43</f>
        <v>0</v>
      </c>
      <c r="ALK40">
        <f>'k19'!PJ43</f>
        <v>0</v>
      </c>
      <c r="ALL40">
        <f>'k19'!PK43</f>
        <v>0</v>
      </c>
      <c r="ALM40">
        <f>'k19'!PL43</f>
        <v>0</v>
      </c>
      <c r="ALN40">
        <f>'k19'!PM43</f>
        <v>0</v>
      </c>
      <c r="ALO40">
        <f>'k19'!PN43</f>
        <v>0</v>
      </c>
      <c r="ALP40">
        <f>'k19'!PO43</f>
        <v>0</v>
      </c>
      <c r="ALQ40">
        <f>'k19'!PP43</f>
        <v>0</v>
      </c>
      <c r="ALR40">
        <f>'k19'!PQ43</f>
        <v>0</v>
      </c>
      <c r="ALS40">
        <f>'k19'!PR43</f>
        <v>0</v>
      </c>
      <c r="ALT40">
        <f>'k19'!PS43</f>
        <v>0</v>
      </c>
      <c r="ALU40">
        <v>40</v>
      </c>
      <c r="ALV40">
        <f>'k20'!NT43</f>
        <v>0</v>
      </c>
      <c r="ALW40">
        <f>'k20'!NU43</f>
        <v>0</v>
      </c>
      <c r="ALX40">
        <f>'k20'!NV43</f>
        <v>0</v>
      </c>
      <c r="ALY40">
        <f>'k20'!NW43</f>
        <v>0</v>
      </c>
      <c r="ALZ40">
        <f>'k20'!NX43</f>
        <v>0</v>
      </c>
      <c r="AMA40">
        <f>'k20'!NY43</f>
        <v>0</v>
      </c>
      <c r="AMB40">
        <f>'k20'!NZ43</f>
        <v>0</v>
      </c>
      <c r="AMC40">
        <f>'k20'!OA43</f>
        <v>0</v>
      </c>
      <c r="AMD40">
        <f>'k20'!OB43</f>
        <v>0</v>
      </c>
      <c r="AME40">
        <f>'k20'!OC43</f>
        <v>0</v>
      </c>
      <c r="AMF40">
        <f>'k20'!OD43</f>
        <v>0</v>
      </c>
      <c r="AMG40">
        <f>'k20'!OE43</f>
        <v>0</v>
      </c>
      <c r="AMH40">
        <f>'k20'!OF43</f>
        <v>0</v>
      </c>
      <c r="AMI40">
        <f>'k20'!OG43</f>
        <v>0</v>
      </c>
      <c r="AMJ40">
        <f>'k20'!OH43</f>
        <v>0</v>
      </c>
      <c r="AMK40">
        <f>'k20'!OI43</f>
        <v>0</v>
      </c>
      <c r="AML40">
        <f>'k20'!OJ43</f>
        <v>0</v>
      </c>
      <c r="AMM40">
        <f>'k20'!OK43</f>
        <v>0</v>
      </c>
      <c r="AMN40">
        <f>'k20'!OL43</f>
        <v>0</v>
      </c>
      <c r="AMO40">
        <f>'k20'!OM43</f>
        <v>0</v>
      </c>
      <c r="AMP40">
        <f>'k20'!ON43</f>
        <v>0</v>
      </c>
      <c r="AMQ40">
        <f>'k20'!OO43</f>
        <v>0</v>
      </c>
      <c r="AMR40">
        <f>'k20'!OP43</f>
        <v>0</v>
      </c>
      <c r="AMS40">
        <f>'k20'!OQ43</f>
        <v>0</v>
      </c>
      <c r="AMT40">
        <f>'k20'!OR43</f>
        <v>0</v>
      </c>
      <c r="AMU40">
        <f>'k20'!OS43</f>
        <v>0</v>
      </c>
      <c r="AMV40">
        <f>'k20'!OT43</f>
        <v>0</v>
      </c>
      <c r="AMW40">
        <f>'k20'!OU43</f>
        <v>0</v>
      </c>
      <c r="AMX40">
        <f>'k20'!OV43</f>
        <v>0</v>
      </c>
      <c r="AMY40">
        <f>'k20'!OW43</f>
        <v>0</v>
      </c>
      <c r="AMZ40">
        <f>'k20'!OX43</f>
        <v>0</v>
      </c>
      <c r="ANA40">
        <f>'k20'!OY43</f>
        <v>0</v>
      </c>
      <c r="ANB40">
        <f>'k20'!OZ43</f>
        <v>0</v>
      </c>
      <c r="ANC40">
        <f>'k20'!PA43</f>
        <v>0</v>
      </c>
      <c r="AND40">
        <f>'k20'!PB43</f>
        <v>0</v>
      </c>
      <c r="ANE40">
        <f>'k20'!PC43</f>
        <v>0</v>
      </c>
      <c r="ANF40">
        <f>'k20'!PD43</f>
        <v>0</v>
      </c>
      <c r="ANG40">
        <f>'k20'!PE43</f>
        <v>0</v>
      </c>
      <c r="ANH40">
        <f>'k20'!PF43</f>
        <v>0</v>
      </c>
      <c r="ANI40">
        <f>'k20'!PG43</f>
        <v>0</v>
      </c>
      <c r="ANJ40">
        <f>'k20'!PH43</f>
        <v>0</v>
      </c>
      <c r="ANK40">
        <f>'k20'!PI43</f>
        <v>0</v>
      </c>
      <c r="ANL40">
        <f>'k20'!PJ43</f>
        <v>0</v>
      </c>
      <c r="ANM40">
        <f>'k20'!PK43</f>
        <v>0</v>
      </c>
      <c r="ANN40">
        <f>'k20'!PL43</f>
        <v>0</v>
      </c>
      <c r="ANO40">
        <f>'k20'!PM43</f>
        <v>0</v>
      </c>
      <c r="ANP40">
        <f>'k20'!PN43</f>
        <v>0</v>
      </c>
      <c r="ANQ40">
        <f>'k20'!PO43</f>
        <v>0</v>
      </c>
      <c r="ANR40">
        <f>'k20'!PP43</f>
        <v>0</v>
      </c>
      <c r="ANS40">
        <f>'k20'!PQ43</f>
        <v>0</v>
      </c>
      <c r="ANT40">
        <f>'k20'!PR43</f>
        <v>0</v>
      </c>
      <c r="ANU40">
        <f>'k20'!PS43</f>
        <v>0</v>
      </c>
      <c r="ANV40">
        <v>40</v>
      </c>
      <c r="ANW40">
        <f>'k21'!NT43</f>
        <v>0</v>
      </c>
      <c r="ANX40">
        <f>'k21'!NU43</f>
        <v>0</v>
      </c>
      <c r="ANY40">
        <f>'k21'!NV43</f>
        <v>0</v>
      </c>
      <c r="ANZ40">
        <f>'k21'!NW43</f>
        <v>0</v>
      </c>
      <c r="AOA40">
        <f>'k21'!NX43</f>
        <v>0</v>
      </c>
      <c r="AOB40">
        <f>'k21'!NY43</f>
        <v>0</v>
      </c>
      <c r="AOC40">
        <f>'k21'!NZ43</f>
        <v>0</v>
      </c>
      <c r="AOD40">
        <f>'k21'!OA43</f>
        <v>0</v>
      </c>
      <c r="AOE40">
        <f>'k21'!OB43</f>
        <v>0</v>
      </c>
      <c r="AOF40">
        <f>'k21'!OC43</f>
        <v>0</v>
      </c>
      <c r="AOG40">
        <f>'k21'!OD43</f>
        <v>0</v>
      </c>
      <c r="AOH40">
        <f>'k21'!OE43</f>
        <v>0</v>
      </c>
      <c r="AOI40">
        <f>'k21'!OF43</f>
        <v>0</v>
      </c>
      <c r="AOJ40">
        <f>'k21'!OG43</f>
        <v>0</v>
      </c>
      <c r="AOK40">
        <f>'k21'!OH43</f>
        <v>0</v>
      </c>
      <c r="AOL40">
        <f>'k21'!OI43</f>
        <v>0</v>
      </c>
      <c r="AOM40">
        <f>'k21'!OJ43</f>
        <v>0</v>
      </c>
      <c r="AON40">
        <f>'k21'!OK43</f>
        <v>0</v>
      </c>
      <c r="AOO40">
        <f>'k21'!OL43</f>
        <v>0</v>
      </c>
      <c r="AOP40">
        <f>'k21'!OM43</f>
        <v>0</v>
      </c>
      <c r="AOQ40">
        <f>'k21'!ON43</f>
        <v>0</v>
      </c>
      <c r="AOR40">
        <f>'k21'!OO43</f>
        <v>0</v>
      </c>
      <c r="AOS40">
        <f>'k21'!OP43</f>
        <v>0</v>
      </c>
      <c r="AOT40">
        <f>'k21'!OQ43</f>
        <v>0</v>
      </c>
      <c r="AOU40">
        <f>'k21'!OR43</f>
        <v>0</v>
      </c>
      <c r="AOV40">
        <f>'k21'!OS43</f>
        <v>0</v>
      </c>
      <c r="AOW40">
        <f>'k21'!OT43</f>
        <v>0</v>
      </c>
      <c r="AOX40">
        <f>'k21'!OU43</f>
        <v>0</v>
      </c>
      <c r="AOY40">
        <f>'k21'!OV43</f>
        <v>0</v>
      </c>
      <c r="AOZ40">
        <f>'k21'!OW43</f>
        <v>0</v>
      </c>
      <c r="APA40">
        <f>'k21'!OX43</f>
        <v>0</v>
      </c>
      <c r="APB40">
        <f>'k21'!OY43</f>
        <v>0</v>
      </c>
      <c r="APC40">
        <f>'k21'!OZ43</f>
        <v>0</v>
      </c>
      <c r="APD40">
        <f>'k21'!PA43</f>
        <v>0</v>
      </c>
      <c r="APE40">
        <f>'k21'!PB43</f>
        <v>0</v>
      </c>
      <c r="APF40">
        <f>'k21'!PC43</f>
        <v>0</v>
      </c>
      <c r="APG40">
        <f>'k21'!PD43</f>
        <v>0</v>
      </c>
      <c r="APH40">
        <f>'k21'!PE43</f>
        <v>0</v>
      </c>
      <c r="API40">
        <f>'k21'!PF43</f>
        <v>0</v>
      </c>
      <c r="APJ40">
        <f>'k21'!PG43</f>
        <v>0</v>
      </c>
      <c r="APK40">
        <f>'k21'!PH43</f>
        <v>0</v>
      </c>
      <c r="APL40">
        <f>'k21'!PI43</f>
        <v>0</v>
      </c>
      <c r="APM40">
        <f>'k21'!PJ43</f>
        <v>0</v>
      </c>
      <c r="APN40">
        <f>'k21'!PK43</f>
        <v>0</v>
      </c>
      <c r="APO40">
        <f>'k21'!PL43</f>
        <v>0</v>
      </c>
      <c r="APP40">
        <f>'k21'!PM43</f>
        <v>0</v>
      </c>
      <c r="APQ40">
        <f>'k21'!PN43</f>
        <v>0</v>
      </c>
      <c r="APR40">
        <f>'k21'!PO43</f>
        <v>0</v>
      </c>
      <c r="APS40">
        <f>'k21'!PP43</f>
        <v>0</v>
      </c>
      <c r="APT40">
        <f>'k21'!PQ43</f>
        <v>0</v>
      </c>
      <c r="APU40">
        <f>'k21'!PR43</f>
        <v>0</v>
      </c>
      <c r="APV40">
        <f>'k21'!PS43</f>
        <v>0</v>
      </c>
      <c r="APW40">
        <v>40</v>
      </c>
    </row>
    <row r="41" spans="2:1115" x14ac:dyDescent="0.25">
      <c r="B41">
        <v>41</v>
      </c>
      <c r="C41">
        <f>'k1'!NT44</f>
        <v>35</v>
      </c>
      <c r="D41">
        <f>'k1'!NU44</f>
        <v>0</v>
      </c>
      <c r="E41">
        <f>'k1'!NV44</f>
        <v>0</v>
      </c>
      <c r="F41">
        <f>'k1'!NW44</f>
        <v>0</v>
      </c>
      <c r="G41">
        <f>'k1'!NX44</f>
        <v>0</v>
      </c>
      <c r="H41">
        <f>'k1'!NY44</f>
        <v>0</v>
      </c>
      <c r="I41">
        <f>'k1'!NZ44</f>
        <v>0</v>
      </c>
      <c r="J41">
        <f>'k1'!OA44</f>
        <v>0</v>
      </c>
      <c r="K41">
        <f>'k1'!OB44</f>
        <v>0</v>
      </c>
      <c r="L41">
        <f>'k1'!OC44</f>
        <v>0</v>
      </c>
      <c r="M41">
        <f>'k1'!OD44</f>
        <v>0</v>
      </c>
      <c r="N41">
        <f>'k1'!OE44</f>
        <v>0</v>
      </c>
      <c r="O41">
        <f>'k1'!OF44</f>
        <v>0</v>
      </c>
      <c r="P41">
        <f>'k1'!OG44</f>
        <v>0</v>
      </c>
      <c r="Q41" t="str">
        <f>'k1'!OH44</f>
        <v>0</v>
      </c>
      <c r="R41">
        <f>'k1'!OI44</f>
        <v>0</v>
      </c>
      <c r="S41" t="str">
        <f>'k1'!OJ44</f>
        <v>0</v>
      </c>
      <c r="T41">
        <f>'k1'!OK44</f>
        <v>0</v>
      </c>
      <c r="U41" t="str">
        <f>'k1'!OL44</f>
        <v>0</v>
      </c>
      <c r="V41" t="str">
        <f>'k1'!OM44</f>
        <v>NILAI MELEBIHI KAPASITAS</v>
      </c>
      <c r="W41">
        <f>'k1'!ON44</f>
        <v>0</v>
      </c>
      <c r="X41" t="str">
        <f>'k1'!OO44</f>
        <v>0</v>
      </c>
      <c r="Y41" t="str">
        <f>'k1'!OP44</f>
        <v>NILAI MELEBIHI KAPASITAS</v>
      </c>
      <c r="Z41" t="str">
        <f>'k1'!OQ44</f>
        <v/>
      </c>
      <c r="AA41">
        <f>'k1'!OR44</f>
        <v>0</v>
      </c>
      <c r="AB41" t="str">
        <f>'k1'!OS44</f>
        <v/>
      </c>
      <c r="AC41">
        <f>'k1'!OT44</f>
        <v>0</v>
      </c>
      <c r="AD41" t="str">
        <f>'k1'!OU44</f>
        <v/>
      </c>
      <c r="AE41">
        <f>'k1'!OV44</f>
        <v>0</v>
      </c>
      <c r="AF41" t="str">
        <f>'k1'!OW44</f>
        <v/>
      </c>
      <c r="AG41">
        <f>'k1'!OX44</f>
        <v>0</v>
      </c>
      <c r="AH41" t="str">
        <f>'k1'!OY44</f>
        <v/>
      </c>
      <c r="AI41">
        <f>'k1'!OZ44</f>
        <v>0</v>
      </c>
      <c r="AJ41" t="str">
        <f>'k1'!PA44</f>
        <v/>
      </c>
      <c r="AK41">
        <f>'k1'!PB44</f>
        <v>0</v>
      </c>
      <c r="AL41" t="str">
        <f>'k1'!PC44</f>
        <v/>
      </c>
      <c r="AM41">
        <f>'k1'!PD44</f>
        <v>0</v>
      </c>
      <c r="AN41" t="str">
        <f>'k1'!PE44</f>
        <v/>
      </c>
      <c r="AO41">
        <f>'k1'!PF44</f>
        <v>0</v>
      </c>
      <c r="AP41" t="str">
        <f>'k1'!PG44</f>
        <v/>
      </c>
      <c r="AQ41">
        <f>'k1'!PH44</f>
        <v>0</v>
      </c>
      <c r="AR41" t="str">
        <f>'k1'!PI44</f>
        <v/>
      </c>
      <c r="AS41">
        <f>'k1'!PJ44</f>
        <v>0</v>
      </c>
      <c r="AT41" t="str">
        <f>'k1'!PK44</f>
        <v/>
      </c>
      <c r="AU41">
        <f>'k1'!PL44</f>
        <v>0</v>
      </c>
      <c r="AV41" t="str">
        <f>'k1'!PM44</f>
        <v/>
      </c>
      <c r="AW41">
        <f>'k1'!PN44</f>
        <v>0</v>
      </c>
      <c r="AX41">
        <f>'k1'!PO44</f>
        <v>0</v>
      </c>
      <c r="AY41">
        <f>'k1'!PP44</f>
        <v>0</v>
      </c>
      <c r="AZ41">
        <f>'k1'!PQ44</f>
        <v>0</v>
      </c>
      <c r="BA41">
        <f>'k1'!PR44</f>
        <v>0</v>
      </c>
      <c r="BB41">
        <f>'k1'!PS44</f>
        <v>0</v>
      </c>
      <c r="BC41">
        <v>41</v>
      </c>
      <c r="BD41">
        <f>'k2'!NT44</f>
        <v>35</v>
      </c>
      <c r="BE41">
        <f>'k2'!NU44</f>
        <v>0</v>
      </c>
      <c r="BF41">
        <f>'k2'!NV44</f>
        <v>0</v>
      </c>
      <c r="BG41">
        <f>'k2'!NW44</f>
        <v>0</v>
      </c>
      <c r="BH41">
        <f>'k2'!NX44</f>
        <v>0</v>
      </c>
      <c r="BI41">
        <f>'k2'!NY44</f>
        <v>0</v>
      </c>
      <c r="BJ41">
        <f>'k2'!NZ44</f>
        <v>0</v>
      </c>
      <c r="BK41">
        <f>'k2'!OA44</f>
        <v>0</v>
      </c>
      <c r="BL41">
        <f>'k2'!OB44</f>
        <v>0</v>
      </c>
      <c r="BM41">
        <f>'k2'!OC44</f>
        <v>0</v>
      </c>
      <c r="BN41">
        <f>'k2'!OD44</f>
        <v>0</v>
      </c>
      <c r="BO41">
        <f>'k2'!OE44</f>
        <v>0</v>
      </c>
      <c r="BP41">
        <f>'k2'!OF44</f>
        <v>0</v>
      </c>
      <c r="BQ41">
        <f>'k2'!OG44</f>
        <v>0</v>
      </c>
      <c r="BR41" t="str">
        <f>'k2'!OH44</f>
        <v>0</v>
      </c>
      <c r="BS41">
        <f>'k2'!OI44</f>
        <v>0</v>
      </c>
      <c r="BT41" t="str">
        <f>'k2'!OJ44</f>
        <v>0</v>
      </c>
      <c r="BU41">
        <f>'k2'!OK44</f>
        <v>0</v>
      </c>
      <c r="BV41" t="str">
        <f>'k2'!OL44</f>
        <v>0</v>
      </c>
      <c r="BW41" t="str">
        <f>'k2'!OM44</f>
        <v>NILAI MELEBIHI KAPASITAS</v>
      </c>
      <c r="BX41">
        <f>'k2'!ON44</f>
        <v>0</v>
      </c>
      <c r="BY41" t="str">
        <f>'k2'!OO44</f>
        <v>0</v>
      </c>
      <c r="BZ41" t="str">
        <f>'k2'!OP44</f>
        <v>NILAI MELEBIHI KAPASITAS</v>
      </c>
      <c r="CA41" t="str">
        <f>'k2'!OQ44</f>
        <v/>
      </c>
      <c r="CB41">
        <f>'k2'!OR44</f>
        <v>0</v>
      </c>
      <c r="CC41" t="str">
        <f>'k2'!OS44</f>
        <v/>
      </c>
      <c r="CD41">
        <f>'k2'!OT44</f>
        <v>0</v>
      </c>
      <c r="CE41" t="str">
        <f>'k2'!OU44</f>
        <v/>
      </c>
      <c r="CF41">
        <f>'k2'!OV44</f>
        <v>0</v>
      </c>
      <c r="CG41" t="str">
        <f>'k2'!OW44</f>
        <v/>
      </c>
      <c r="CH41">
        <f>'k2'!OX44</f>
        <v>0</v>
      </c>
      <c r="CI41" t="str">
        <f>'k2'!OY44</f>
        <v/>
      </c>
      <c r="CJ41">
        <f>'k2'!OZ44</f>
        <v>0</v>
      </c>
      <c r="CK41" t="str">
        <f>'k2'!PA44</f>
        <v/>
      </c>
      <c r="CL41">
        <f>'k2'!PB44</f>
        <v>0</v>
      </c>
      <c r="CM41" t="str">
        <f>'k2'!PC44</f>
        <v/>
      </c>
      <c r="CN41">
        <f>'k2'!PD44</f>
        <v>0</v>
      </c>
      <c r="CO41" t="str">
        <f>'k2'!PE44</f>
        <v/>
      </c>
      <c r="CP41">
        <f>'k2'!PF44</f>
        <v>0</v>
      </c>
      <c r="CQ41" t="str">
        <f>'k2'!PG44</f>
        <v/>
      </c>
      <c r="CR41">
        <f>'k2'!PH44</f>
        <v>0</v>
      </c>
      <c r="CS41" t="str">
        <f>'k2'!PI44</f>
        <v/>
      </c>
      <c r="CT41">
        <f>'k2'!PJ44</f>
        <v>0</v>
      </c>
      <c r="CU41" t="str">
        <f>'k2'!PK44</f>
        <v/>
      </c>
      <c r="CV41">
        <f>'k2'!PL44</f>
        <v>0</v>
      </c>
      <c r="CW41" t="str">
        <f>'k2'!PM44</f>
        <v/>
      </c>
      <c r="CX41">
        <f>'k2'!PN44</f>
        <v>0</v>
      </c>
      <c r="CY41">
        <f>'k2'!PO44</f>
        <v>0</v>
      </c>
      <c r="CZ41">
        <f>'k2'!PP44</f>
        <v>0</v>
      </c>
      <c r="DA41">
        <f>'k2'!PQ44</f>
        <v>0</v>
      </c>
      <c r="DB41">
        <f>'k2'!PR44</f>
        <v>0</v>
      </c>
      <c r="DC41">
        <f>'k2'!PS44</f>
        <v>0</v>
      </c>
      <c r="DD41">
        <v>41</v>
      </c>
      <c r="DE41">
        <f>'k3'!NT44</f>
        <v>35</v>
      </c>
      <c r="DF41">
        <f>'k3'!NU44</f>
        <v>0</v>
      </c>
      <c r="DG41">
        <f>'k3'!NV44</f>
        <v>0</v>
      </c>
      <c r="DH41">
        <f>'k3'!NW44</f>
        <v>0</v>
      </c>
      <c r="DI41">
        <f>'k3'!NX44</f>
        <v>0</v>
      </c>
      <c r="DJ41">
        <f>'k3'!NY44</f>
        <v>0</v>
      </c>
      <c r="DK41">
        <f>'k3'!NZ44</f>
        <v>0</v>
      </c>
      <c r="DL41">
        <f>'k3'!OA44</f>
        <v>0</v>
      </c>
      <c r="DM41">
        <f>'k3'!OB44</f>
        <v>0</v>
      </c>
      <c r="DN41">
        <f>'k3'!OC44</f>
        <v>0</v>
      </c>
      <c r="DO41">
        <f>'k3'!OD44</f>
        <v>0</v>
      </c>
      <c r="DP41">
        <f>'k3'!OE44</f>
        <v>0</v>
      </c>
      <c r="DQ41">
        <f>'k3'!OF44</f>
        <v>0</v>
      </c>
      <c r="DR41">
        <f>'k3'!OG44</f>
        <v>0</v>
      </c>
      <c r="DS41" t="str">
        <f>'k3'!OH44</f>
        <v>0</v>
      </c>
      <c r="DT41">
        <f>'k3'!OI44</f>
        <v>0</v>
      </c>
      <c r="DU41" t="str">
        <f>'k3'!OJ44</f>
        <v>0</v>
      </c>
      <c r="DV41">
        <f>'k3'!OK44</f>
        <v>0</v>
      </c>
      <c r="DW41" t="str">
        <f>'k3'!OL44</f>
        <v>0</v>
      </c>
      <c r="DX41" t="str">
        <f>'k3'!OM44</f>
        <v>NILAI MELEBIHI KAPASITAS</v>
      </c>
      <c r="DY41">
        <f>'k3'!ON44</f>
        <v>0</v>
      </c>
      <c r="DZ41" t="str">
        <f>'k3'!OO44</f>
        <v>0</v>
      </c>
      <c r="EA41" t="str">
        <f>'k3'!OP44</f>
        <v>NILAI MELEBIHI KAPASITAS</v>
      </c>
      <c r="EB41" t="str">
        <f>'k3'!OQ44</f>
        <v/>
      </c>
      <c r="EC41">
        <f>'k3'!OR44</f>
        <v>0</v>
      </c>
      <c r="ED41" t="str">
        <f>'k3'!OS44</f>
        <v/>
      </c>
      <c r="EE41">
        <f>'k3'!OT44</f>
        <v>0</v>
      </c>
      <c r="EF41" t="str">
        <f>'k3'!OU44</f>
        <v/>
      </c>
      <c r="EG41">
        <f>'k3'!OV44</f>
        <v>0</v>
      </c>
      <c r="EH41" t="str">
        <f>'k3'!OW44</f>
        <v/>
      </c>
      <c r="EI41">
        <f>'k3'!OX44</f>
        <v>0</v>
      </c>
      <c r="EJ41" t="str">
        <f>'k3'!OY44</f>
        <v/>
      </c>
      <c r="EK41">
        <f>'k3'!OZ44</f>
        <v>0</v>
      </c>
      <c r="EL41" t="str">
        <f>'k3'!PA44</f>
        <v/>
      </c>
      <c r="EM41">
        <f>'k3'!PB44</f>
        <v>0</v>
      </c>
      <c r="EN41" t="str">
        <f>'k3'!PC44</f>
        <v/>
      </c>
      <c r="EO41">
        <f>'k3'!PD44</f>
        <v>0</v>
      </c>
      <c r="EP41" t="str">
        <f>'k3'!PE44</f>
        <v/>
      </c>
      <c r="EQ41">
        <f>'k3'!PF44</f>
        <v>0</v>
      </c>
      <c r="ER41" t="str">
        <f>'k3'!PG44</f>
        <v/>
      </c>
      <c r="ES41">
        <f>'k3'!PH44</f>
        <v>0</v>
      </c>
      <c r="ET41" t="str">
        <f>'k3'!PI44</f>
        <v/>
      </c>
      <c r="EU41">
        <f>'k3'!PJ44</f>
        <v>0</v>
      </c>
      <c r="EV41" t="str">
        <f>'k3'!PK44</f>
        <v/>
      </c>
      <c r="EW41">
        <f>'k3'!PL44</f>
        <v>0</v>
      </c>
      <c r="EX41" t="str">
        <f>'k3'!PM44</f>
        <v/>
      </c>
      <c r="EY41">
        <f>'k3'!PN44</f>
        <v>0</v>
      </c>
      <c r="EZ41">
        <f>'k3'!PO44</f>
        <v>0</v>
      </c>
      <c r="FA41">
        <f>'k3'!PP44</f>
        <v>0</v>
      </c>
      <c r="FB41">
        <f>'k3'!PQ44</f>
        <v>0</v>
      </c>
      <c r="FC41">
        <f>'k3'!PR44</f>
        <v>0</v>
      </c>
      <c r="FD41">
        <f>'k3'!PS44</f>
        <v>0</v>
      </c>
      <c r="FE41">
        <v>41</v>
      </c>
      <c r="FF41">
        <f>'k4'!NT44</f>
        <v>0</v>
      </c>
      <c r="FG41">
        <f>'k4'!NU44</f>
        <v>0</v>
      </c>
      <c r="FH41">
        <f>'k4'!NV44</f>
        <v>0</v>
      </c>
      <c r="FI41">
        <f>'k4'!NW44</f>
        <v>0</v>
      </c>
      <c r="FJ41">
        <f>'k4'!NX44</f>
        <v>0</v>
      </c>
      <c r="FK41">
        <f>'k4'!NY44</f>
        <v>0</v>
      </c>
      <c r="FL41">
        <f>'k4'!NZ44</f>
        <v>0</v>
      </c>
      <c r="FM41">
        <f>'k4'!OA44</f>
        <v>0</v>
      </c>
      <c r="FN41">
        <f>'k4'!OB44</f>
        <v>0</v>
      </c>
      <c r="FO41">
        <f>'k4'!OC44</f>
        <v>0</v>
      </c>
      <c r="FP41">
        <f>'k4'!OD44</f>
        <v>0</v>
      </c>
      <c r="FQ41">
        <f>'k4'!OE44</f>
        <v>0</v>
      </c>
      <c r="FR41">
        <f>'k4'!OF44</f>
        <v>0</v>
      </c>
      <c r="FS41">
        <f>'k4'!OG44</f>
        <v>0</v>
      </c>
      <c r="FT41">
        <f>'k4'!OH44</f>
        <v>0</v>
      </c>
      <c r="FU41">
        <f>'k4'!OI44</f>
        <v>0</v>
      </c>
      <c r="FV41">
        <f>'k4'!OJ44</f>
        <v>0</v>
      </c>
      <c r="FW41">
        <f>'k4'!OK44</f>
        <v>0</v>
      </c>
      <c r="FX41">
        <f>'k4'!OL44</f>
        <v>0</v>
      </c>
      <c r="FY41">
        <f>'k4'!OM44</f>
        <v>0</v>
      </c>
      <c r="FZ41">
        <f>'k4'!ON44</f>
        <v>0</v>
      </c>
      <c r="GA41">
        <f>'k4'!OO44</f>
        <v>0</v>
      </c>
      <c r="GB41">
        <f>'k4'!OP44</f>
        <v>0</v>
      </c>
      <c r="GC41">
        <f>'k4'!OQ44</f>
        <v>0</v>
      </c>
      <c r="GD41">
        <f>'k4'!OR44</f>
        <v>0</v>
      </c>
      <c r="GE41">
        <f>'k4'!OS44</f>
        <v>0</v>
      </c>
      <c r="GF41">
        <f>'k4'!OT44</f>
        <v>0</v>
      </c>
      <c r="GG41">
        <f>'k4'!OU44</f>
        <v>0</v>
      </c>
      <c r="GH41">
        <f>'k4'!OV44</f>
        <v>0</v>
      </c>
      <c r="GI41">
        <f>'k4'!OW44</f>
        <v>0</v>
      </c>
      <c r="GJ41">
        <f>'k4'!OX44</f>
        <v>0</v>
      </c>
      <c r="GK41">
        <f>'k4'!OY44</f>
        <v>0</v>
      </c>
      <c r="GL41">
        <f>'k4'!OZ44</f>
        <v>0</v>
      </c>
      <c r="GM41">
        <f>'k4'!PA44</f>
        <v>0</v>
      </c>
      <c r="GN41">
        <f>'k4'!PB44</f>
        <v>0</v>
      </c>
      <c r="GO41">
        <f>'k4'!PC44</f>
        <v>0</v>
      </c>
      <c r="GP41">
        <f>'k4'!PD44</f>
        <v>0</v>
      </c>
      <c r="GQ41">
        <f>'k4'!PE44</f>
        <v>0</v>
      </c>
      <c r="GR41">
        <f>'k4'!PF44</f>
        <v>0</v>
      </c>
      <c r="GS41">
        <f>'k4'!PG44</f>
        <v>0</v>
      </c>
      <c r="GT41">
        <f>'k4'!PH44</f>
        <v>0</v>
      </c>
      <c r="GU41">
        <f>'k4'!PI44</f>
        <v>0</v>
      </c>
      <c r="GV41">
        <f>'k4'!PJ44</f>
        <v>0</v>
      </c>
      <c r="GW41">
        <f>'k4'!PK44</f>
        <v>0</v>
      </c>
      <c r="GX41">
        <f>'k4'!PL44</f>
        <v>0</v>
      </c>
      <c r="GY41">
        <f>'k4'!PM44</f>
        <v>0</v>
      </c>
      <c r="GZ41">
        <f>'k4'!PN44</f>
        <v>0</v>
      </c>
      <c r="HA41">
        <f>'k4'!PO44</f>
        <v>0</v>
      </c>
      <c r="HB41">
        <f>'k4'!PP44</f>
        <v>0</v>
      </c>
      <c r="HC41">
        <f>'k4'!PQ44</f>
        <v>0</v>
      </c>
      <c r="HD41">
        <f>'k4'!PR44</f>
        <v>0</v>
      </c>
      <c r="HE41">
        <f>'k4'!PS44</f>
        <v>0</v>
      </c>
      <c r="HF41">
        <v>41</v>
      </c>
      <c r="HG41">
        <f>'k5'!NT44</f>
        <v>0</v>
      </c>
      <c r="HH41">
        <f>'k5'!NU44</f>
        <v>0</v>
      </c>
      <c r="HI41">
        <f>'k5'!NV44</f>
        <v>0</v>
      </c>
      <c r="HJ41">
        <f>'k5'!NW44</f>
        <v>0</v>
      </c>
      <c r="HK41">
        <f>'k5'!NX44</f>
        <v>0</v>
      </c>
      <c r="HL41">
        <f>'k5'!NY44</f>
        <v>0</v>
      </c>
      <c r="HM41">
        <f>'k5'!NZ44</f>
        <v>0</v>
      </c>
      <c r="HN41">
        <f>'k5'!OA44</f>
        <v>0</v>
      </c>
      <c r="HO41">
        <f>'k5'!OB44</f>
        <v>0</v>
      </c>
      <c r="HP41">
        <f>'k5'!OC44</f>
        <v>0</v>
      </c>
      <c r="HQ41">
        <f>'k5'!OD44</f>
        <v>0</v>
      </c>
      <c r="HR41">
        <f>'k5'!OE44</f>
        <v>0</v>
      </c>
      <c r="HS41">
        <f>'k5'!OF44</f>
        <v>0</v>
      </c>
      <c r="HT41">
        <f>'k5'!OG44</f>
        <v>0</v>
      </c>
      <c r="HU41">
        <f>'k5'!OH44</f>
        <v>0</v>
      </c>
      <c r="HV41">
        <f>'k5'!OI44</f>
        <v>0</v>
      </c>
      <c r="HW41">
        <f>'k5'!OJ44</f>
        <v>0</v>
      </c>
      <c r="HX41">
        <f>'k5'!OK44</f>
        <v>0</v>
      </c>
      <c r="HY41">
        <f>'k5'!OL44</f>
        <v>0</v>
      </c>
      <c r="HZ41">
        <f>'k5'!OM44</f>
        <v>0</v>
      </c>
      <c r="IA41">
        <f>'k5'!ON44</f>
        <v>0</v>
      </c>
      <c r="IB41">
        <f>'k5'!OO44</f>
        <v>0</v>
      </c>
      <c r="IC41">
        <f>'k5'!OP44</f>
        <v>0</v>
      </c>
      <c r="ID41">
        <f>'k5'!OQ44</f>
        <v>0</v>
      </c>
      <c r="IE41">
        <f>'k5'!OR44</f>
        <v>0</v>
      </c>
      <c r="IF41">
        <f>'k5'!OS44</f>
        <v>0</v>
      </c>
      <c r="IG41">
        <f>'k5'!OT44</f>
        <v>0</v>
      </c>
      <c r="IH41">
        <f>'k5'!OU44</f>
        <v>0</v>
      </c>
      <c r="II41">
        <f>'k5'!OV44</f>
        <v>0</v>
      </c>
      <c r="IJ41">
        <f>'k5'!OW44</f>
        <v>0</v>
      </c>
      <c r="IK41">
        <f>'k5'!OX44</f>
        <v>0</v>
      </c>
      <c r="IL41">
        <f>'k5'!OY44</f>
        <v>0</v>
      </c>
      <c r="IM41">
        <f>'k5'!OZ44</f>
        <v>0</v>
      </c>
      <c r="IN41">
        <f>'k5'!PA44</f>
        <v>0</v>
      </c>
      <c r="IO41">
        <f>'k5'!PB44</f>
        <v>0</v>
      </c>
      <c r="IP41">
        <f>'k5'!PC44</f>
        <v>0</v>
      </c>
      <c r="IQ41">
        <f>'k5'!PD44</f>
        <v>0</v>
      </c>
      <c r="IR41">
        <f>'k5'!PE44</f>
        <v>0</v>
      </c>
      <c r="IS41">
        <f>'k5'!PF44</f>
        <v>0</v>
      </c>
      <c r="IT41">
        <f>'k5'!PG44</f>
        <v>0</v>
      </c>
      <c r="IU41">
        <f>'k5'!PH44</f>
        <v>0</v>
      </c>
      <c r="IV41">
        <f>'k5'!PI44</f>
        <v>0</v>
      </c>
      <c r="IW41">
        <f>'k5'!PJ44</f>
        <v>0</v>
      </c>
      <c r="IX41">
        <f>'k5'!PK44</f>
        <v>0</v>
      </c>
      <c r="IY41">
        <f>'k5'!PL44</f>
        <v>0</v>
      </c>
      <c r="IZ41">
        <f>'k5'!PM44</f>
        <v>0</v>
      </c>
      <c r="JA41">
        <f>'k5'!PN44</f>
        <v>0</v>
      </c>
      <c r="JB41">
        <f>'k5'!PO44</f>
        <v>0</v>
      </c>
      <c r="JC41">
        <f>'k5'!PP44</f>
        <v>0</v>
      </c>
      <c r="JD41">
        <f>'k5'!PQ44</f>
        <v>0</v>
      </c>
      <c r="JE41">
        <f>'k5'!PR44</f>
        <v>0</v>
      </c>
      <c r="JF41">
        <f>'k5'!PS44</f>
        <v>0</v>
      </c>
      <c r="JG41">
        <v>41</v>
      </c>
      <c r="JH41">
        <f>'k6'!NT44</f>
        <v>0</v>
      </c>
      <c r="JI41">
        <f>'k6'!NU44</f>
        <v>0</v>
      </c>
      <c r="JJ41">
        <f>'k6'!NV44</f>
        <v>0</v>
      </c>
      <c r="JK41">
        <f>'k6'!NW44</f>
        <v>0</v>
      </c>
      <c r="JL41">
        <f>'k6'!NX44</f>
        <v>0</v>
      </c>
      <c r="JM41">
        <f>'k6'!NY44</f>
        <v>0</v>
      </c>
      <c r="JN41">
        <f>'k6'!NZ44</f>
        <v>0</v>
      </c>
      <c r="JO41">
        <f>'k6'!OA44</f>
        <v>0</v>
      </c>
      <c r="JP41">
        <f>'k6'!OB44</f>
        <v>0</v>
      </c>
      <c r="JQ41">
        <f>'k6'!OC44</f>
        <v>0</v>
      </c>
      <c r="JR41">
        <f>'k6'!OD44</f>
        <v>0</v>
      </c>
      <c r="JS41">
        <f>'k6'!OE44</f>
        <v>0</v>
      </c>
      <c r="JT41">
        <f>'k6'!OF44</f>
        <v>0</v>
      </c>
      <c r="JU41">
        <f>'k6'!OG44</f>
        <v>0</v>
      </c>
      <c r="JV41">
        <f>'k6'!OH44</f>
        <v>0</v>
      </c>
      <c r="JW41">
        <f>'k6'!OI44</f>
        <v>0</v>
      </c>
      <c r="JX41">
        <f>'k6'!OJ44</f>
        <v>0</v>
      </c>
      <c r="JY41">
        <f>'k6'!OK44</f>
        <v>0</v>
      </c>
      <c r="JZ41">
        <f>'k6'!OL44</f>
        <v>0</v>
      </c>
      <c r="KA41">
        <f>'k6'!OM44</f>
        <v>0</v>
      </c>
      <c r="KB41">
        <f>'k6'!ON44</f>
        <v>0</v>
      </c>
      <c r="KC41">
        <f>'k6'!OO44</f>
        <v>0</v>
      </c>
      <c r="KD41">
        <f>'k6'!OP44</f>
        <v>0</v>
      </c>
      <c r="KE41">
        <f>'k6'!OQ44</f>
        <v>0</v>
      </c>
      <c r="KF41">
        <f>'k6'!OR44</f>
        <v>0</v>
      </c>
      <c r="KG41">
        <f>'k6'!OS44</f>
        <v>0</v>
      </c>
      <c r="KH41">
        <f>'k6'!OT44</f>
        <v>0</v>
      </c>
      <c r="KI41">
        <f>'k6'!OU44</f>
        <v>0</v>
      </c>
      <c r="KJ41">
        <f>'k6'!OV44</f>
        <v>0</v>
      </c>
      <c r="KK41">
        <f>'k6'!OW44</f>
        <v>0</v>
      </c>
      <c r="KL41">
        <f>'k6'!OX44</f>
        <v>0</v>
      </c>
      <c r="KM41">
        <f>'k6'!OY44</f>
        <v>0</v>
      </c>
      <c r="KN41">
        <f>'k6'!OZ44</f>
        <v>0</v>
      </c>
      <c r="KO41">
        <f>'k6'!PA44</f>
        <v>0</v>
      </c>
      <c r="KP41">
        <f>'k6'!PB44</f>
        <v>0</v>
      </c>
      <c r="KQ41">
        <f>'k6'!PC44</f>
        <v>0</v>
      </c>
      <c r="KR41">
        <f>'k6'!PD44</f>
        <v>0</v>
      </c>
      <c r="KS41">
        <f>'k6'!PE44</f>
        <v>0</v>
      </c>
      <c r="KT41">
        <f>'k6'!PF44</f>
        <v>0</v>
      </c>
      <c r="KU41">
        <f>'k6'!PG44</f>
        <v>0</v>
      </c>
      <c r="KV41">
        <f>'k6'!PH44</f>
        <v>0</v>
      </c>
      <c r="KW41">
        <f>'k6'!PI44</f>
        <v>0</v>
      </c>
      <c r="KX41">
        <f>'k6'!PJ44</f>
        <v>0</v>
      </c>
      <c r="KY41">
        <f>'k6'!PK44</f>
        <v>0</v>
      </c>
      <c r="KZ41">
        <f>'k6'!PL44</f>
        <v>0</v>
      </c>
      <c r="LA41">
        <f>'k6'!PM44</f>
        <v>0</v>
      </c>
      <c r="LB41">
        <f>'k6'!PN44</f>
        <v>0</v>
      </c>
      <c r="LC41">
        <f>'k6'!PO44</f>
        <v>0</v>
      </c>
      <c r="LD41">
        <f>'k6'!PP44</f>
        <v>0</v>
      </c>
      <c r="LE41">
        <f>'k6'!PQ44</f>
        <v>0</v>
      </c>
      <c r="LF41">
        <f>'k6'!PR44</f>
        <v>0</v>
      </c>
      <c r="LG41">
        <f>'k6'!PS44</f>
        <v>0</v>
      </c>
      <c r="LH41">
        <v>41</v>
      </c>
      <c r="LI41">
        <f>'k7'!NT44</f>
        <v>0</v>
      </c>
      <c r="LJ41">
        <f>'k7'!NU44</f>
        <v>0</v>
      </c>
      <c r="LK41">
        <f>'k7'!NV44</f>
        <v>0</v>
      </c>
      <c r="LL41">
        <f>'k7'!NW44</f>
        <v>0</v>
      </c>
      <c r="LM41">
        <f>'k7'!NX44</f>
        <v>0</v>
      </c>
      <c r="LN41">
        <f>'k7'!NY44</f>
        <v>0</v>
      </c>
      <c r="LO41">
        <f>'k7'!NZ44</f>
        <v>0</v>
      </c>
      <c r="LP41">
        <f>'k7'!OA44</f>
        <v>0</v>
      </c>
      <c r="LQ41">
        <f>'k7'!OB44</f>
        <v>0</v>
      </c>
      <c r="LR41">
        <f>'k7'!OC44</f>
        <v>0</v>
      </c>
      <c r="LS41">
        <f>'k7'!OD44</f>
        <v>0</v>
      </c>
      <c r="LT41">
        <f>'k7'!OE44</f>
        <v>0</v>
      </c>
      <c r="LU41">
        <f>'k7'!OF44</f>
        <v>0</v>
      </c>
      <c r="LV41">
        <f>'k7'!OG44</f>
        <v>0</v>
      </c>
      <c r="LW41">
        <f>'k7'!OH44</f>
        <v>0</v>
      </c>
      <c r="LX41">
        <f>'k7'!OI44</f>
        <v>0</v>
      </c>
      <c r="LY41">
        <f>'k7'!OJ44</f>
        <v>0</v>
      </c>
      <c r="LZ41">
        <f>'k7'!OK44</f>
        <v>0</v>
      </c>
      <c r="MA41">
        <f>'k7'!OL44</f>
        <v>0</v>
      </c>
      <c r="MB41">
        <f>'k7'!OM44</f>
        <v>0</v>
      </c>
      <c r="MC41">
        <f>'k7'!ON44</f>
        <v>0</v>
      </c>
      <c r="MD41">
        <f>'k7'!OO44</f>
        <v>0</v>
      </c>
      <c r="ME41">
        <f>'k7'!OP44</f>
        <v>0</v>
      </c>
      <c r="MF41">
        <f>'k7'!OQ44</f>
        <v>0</v>
      </c>
      <c r="MG41">
        <f>'k7'!OR44</f>
        <v>0</v>
      </c>
      <c r="MH41">
        <f>'k7'!OS44</f>
        <v>0</v>
      </c>
      <c r="MI41">
        <f>'k7'!OT44</f>
        <v>0</v>
      </c>
      <c r="MJ41">
        <f>'k7'!OU44</f>
        <v>0</v>
      </c>
      <c r="MK41">
        <f>'k7'!OV44</f>
        <v>0</v>
      </c>
      <c r="ML41">
        <f>'k7'!OW44</f>
        <v>0</v>
      </c>
      <c r="MM41">
        <f>'k7'!OX44</f>
        <v>0</v>
      </c>
      <c r="MN41">
        <f>'k7'!OY44</f>
        <v>0</v>
      </c>
      <c r="MO41">
        <f>'k7'!OZ44</f>
        <v>0</v>
      </c>
      <c r="MP41">
        <f>'k7'!PA44</f>
        <v>0</v>
      </c>
      <c r="MQ41">
        <f>'k7'!PB44</f>
        <v>0</v>
      </c>
      <c r="MR41">
        <f>'k7'!PC44</f>
        <v>0</v>
      </c>
      <c r="MS41">
        <f>'k7'!PD44</f>
        <v>0</v>
      </c>
      <c r="MT41">
        <f>'k7'!PE44</f>
        <v>0</v>
      </c>
      <c r="MU41">
        <f>'k7'!PF44</f>
        <v>0</v>
      </c>
      <c r="MV41">
        <f>'k7'!PG44</f>
        <v>0</v>
      </c>
      <c r="MW41">
        <f>'k7'!PH44</f>
        <v>0</v>
      </c>
      <c r="MX41">
        <f>'k7'!PI44</f>
        <v>0</v>
      </c>
      <c r="MY41">
        <f>'k7'!PJ44</f>
        <v>0</v>
      </c>
      <c r="MZ41">
        <f>'k7'!PK44</f>
        <v>0</v>
      </c>
      <c r="NA41">
        <f>'k7'!PL44</f>
        <v>0</v>
      </c>
      <c r="NB41">
        <f>'k7'!PM44</f>
        <v>0</v>
      </c>
      <c r="NC41">
        <f>'k7'!PN44</f>
        <v>0</v>
      </c>
      <c r="ND41">
        <f>'k7'!PO44</f>
        <v>0</v>
      </c>
      <c r="NE41">
        <f>'k7'!PP44</f>
        <v>0</v>
      </c>
      <c r="NF41">
        <f>'k7'!PQ44</f>
        <v>0</v>
      </c>
      <c r="NG41">
        <f>'k7'!PR44</f>
        <v>0</v>
      </c>
      <c r="NH41">
        <f>'k7'!PS44</f>
        <v>0</v>
      </c>
      <c r="NI41">
        <v>41</v>
      </c>
      <c r="NJ41">
        <f>'k8'!NT44</f>
        <v>0</v>
      </c>
      <c r="NK41">
        <f>'k8'!NU44</f>
        <v>0</v>
      </c>
      <c r="NL41">
        <f>'k8'!NV44</f>
        <v>0</v>
      </c>
      <c r="NM41">
        <f>'k8'!NW44</f>
        <v>0</v>
      </c>
      <c r="NN41">
        <f>'k8'!NX44</f>
        <v>0</v>
      </c>
      <c r="NO41">
        <f>'k8'!NY44</f>
        <v>0</v>
      </c>
      <c r="NP41">
        <f>'k8'!NZ44</f>
        <v>0</v>
      </c>
      <c r="NQ41">
        <f>'k8'!OA44</f>
        <v>0</v>
      </c>
      <c r="NR41">
        <f>'k8'!OB44</f>
        <v>0</v>
      </c>
      <c r="NS41">
        <f>'k8'!OC44</f>
        <v>0</v>
      </c>
      <c r="NT41">
        <f>'k8'!OD44</f>
        <v>0</v>
      </c>
      <c r="NU41">
        <f>'k8'!OE44</f>
        <v>0</v>
      </c>
      <c r="NV41">
        <f>'k8'!OF44</f>
        <v>0</v>
      </c>
      <c r="NW41">
        <f>'k8'!OG44</f>
        <v>0</v>
      </c>
      <c r="NX41">
        <f>'k8'!OH44</f>
        <v>0</v>
      </c>
      <c r="NY41">
        <f>'k8'!OI44</f>
        <v>0</v>
      </c>
      <c r="NZ41">
        <f>'k8'!OJ44</f>
        <v>0</v>
      </c>
      <c r="OA41">
        <f>'k8'!OK44</f>
        <v>0</v>
      </c>
      <c r="OB41">
        <f>'k8'!OL44</f>
        <v>0</v>
      </c>
      <c r="OC41">
        <f>'k8'!OM44</f>
        <v>0</v>
      </c>
      <c r="OD41">
        <f>'k8'!ON44</f>
        <v>0</v>
      </c>
      <c r="OE41">
        <f>'k8'!OO44</f>
        <v>0</v>
      </c>
      <c r="OF41">
        <f>'k8'!OP44</f>
        <v>0</v>
      </c>
      <c r="OG41">
        <f>'k8'!OQ44</f>
        <v>0</v>
      </c>
      <c r="OH41">
        <f>'k8'!OR44</f>
        <v>0</v>
      </c>
      <c r="OI41">
        <f>'k8'!OS44</f>
        <v>0</v>
      </c>
      <c r="OJ41">
        <f>'k8'!OT44</f>
        <v>0</v>
      </c>
      <c r="OK41">
        <f>'k8'!OU44</f>
        <v>0</v>
      </c>
      <c r="OL41">
        <f>'k8'!OV44</f>
        <v>0</v>
      </c>
      <c r="OM41">
        <f>'k8'!OW44</f>
        <v>0</v>
      </c>
      <c r="ON41">
        <f>'k8'!OX44</f>
        <v>0</v>
      </c>
      <c r="OO41">
        <f>'k8'!OY44</f>
        <v>0</v>
      </c>
      <c r="OP41">
        <f>'k8'!OZ44</f>
        <v>0</v>
      </c>
      <c r="OQ41">
        <f>'k8'!PA44</f>
        <v>0</v>
      </c>
      <c r="OR41">
        <f>'k8'!PB44</f>
        <v>0</v>
      </c>
      <c r="OS41">
        <f>'k8'!PC44</f>
        <v>0</v>
      </c>
      <c r="OT41">
        <f>'k8'!PD44</f>
        <v>0</v>
      </c>
      <c r="OU41">
        <f>'k8'!PE44</f>
        <v>0</v>
      </c>
      <c r="OV41">
        <f>'k8'!PF44</f>
        <v>0</v>
      </c>
      <c r="OW41">
        <f>'k8'!PG44</f>
        <v>0</v>
      </c>
      <c r="OX41">
        <f>'k8'!PH44</f>
        <v>0</v>
      </c>
      <c r="OY41">
        <f>'k8'!PI44</f>
        <v>0</v>
      </c>
      <c r="OZ41">
        <f>'k8'!PJ44</f>
        <v>0</v>
      </c>
      <c r="PA41">
        <f>'k8'!PK44</f>
        <v>0</v>
      </c>
      <c r="PB41">
        <f>'k8'!PL44</f>
        <v>0</v>
      </c>
      <c r="PC41">
        <f>'k8'!PM44</f>
        <v>0</v>
      </c>
      <c r="PD41">
        <f>'k8'!PN44</f>
        <v>0</v>
      </c>
      <c r="PE41">
        <f>'k8'!PO44</f>
        <v>0</v>
      </c>
      <c r="PF41">
        <f>'k8'!PP44</f>
        <v>0</v>
      </c>
      <c r="PG41">
        <f>'k8'!PQ44</f>
        <v>0</v>
      </c>
      <c r="PH41">
        <f>'k8'!PR44</f>
        <v>0</v>
      </c>
      <c r="PI41">
        <f>'k8'!PS44</f>
        <v>0</v>
      </c>
      <c r="PJ41">
        <v>41</v>
      </c>
      <c r="PK41">
        <f>'k9'!NT44</f>
        <v>0</v>
      </c>
      <c r="PL41">
        <f>'k9'!NU44</f>
        <v>0</v>
      </c>
      <c r="PM41">
        <f>'k9'!NV44</f>
        <v>0</v>
      </c>
      <c r="PN41">
        <f>'k9'!NW44</f>
        <v>0</v>
      </c>
      <c r="PO41">
        <f>'k9'!NX44</f>
        <v>0</v>
      </c>
      <c r="PP41">
        <f>'k9'!NY44</f>
        <v>0</v>
      </c>
      <c r="PQ41">
        <f>'k9'!NZ44</f>
        <v>0</v>
      </c>
      <c r="PR41">
        <f>'k9'!OA44</f>
        <v>0</v>
      </c>
      <c r="PS41">
        <f>'k9'!OB44</f>
        <v>0</v>
      </c>
      <c r="PT41">
        <f>'k9'!OC44</f>
        <v>0</v>
      </c>
      <c r="PU41">
        <f>'k9'!OD44</f>
        <v>0</v>
      </c>
      <c r="PV41">
        <f>'k9'!OE44</f>
        <v>0</v>
      </c>
      <c r="PW41">
        <f>'k9'!OF44</f>
        <v>0</v>
      </c>
      <c r="PX41">
        <f>'k9'!OG44</f>
        <v>0</v>
      </c>
      <c r="PY41">
        <f>'k9'!OH44</f>
        <v>0</v>
      </c>
      <c r="PZ41">
        <f>'k9'!OI44</f>
        <v>0</v>
      </c>
      <c r="QA41">
        <f>'k9'!OJ44</f>
        <v>0</v>
      </c>
      <c r="QB41">
        <f>'k9'!OK44</f>
        <v>0</v>
      </c>
      <c r="QC41">
        <f>'k9'!OL44</f>
        <v>0</v>
      </c>
      <c r="QD41">
        <f>'k9'!OM44</f>
        <v>0</v>
      </c>
      <c r="QE41">
        <f>'k9'!ON44</f>
        <v>0</v>
      </c>
      <c r="QF41">
        <f>'k9'!OO44</f>
        <v>0</v>
      </c>
      <c r="QG41">
        <f>'k9'!OP44</f>
        <v>0</v>
      </c>
      <c r="QH41">
        <f>'k9'!OQ44</f>
        <v>0</v>
      </c>
      <c r="QI41">
        <f>'k9'!OR44</f>
        <v>0</v>
      </c>
      <c r="QJ41">
        <f>'k9'!OS44</f>
        <v>0</v>
      </c>
      <c r="QK41">
        <f>'k9'!OT44</f>
        <v>0</v>
      </c>
      <c r="QL41">
        <f>'k9'!OU44</f>
        <v>0</v>
      </c>
      <c r="QM41">
        <f>'k9'!OV44</f>
        <v>0</v>
      </c>
      <c r="QN41">
        <f>'k9'!OW44</f>
        <v>0</v>
      </c>
      <c r="QO41">
        <f>'k9'!OX44</f>
        <v>0</v>
      </c>
      <c r="QP41">
        <f>'k9'!OY44</f>
        <v>0</v>
      </c>
      <c r="QQ41">
        <f>'k9'!OZ44</f>
        <v>0</v>
      </c>
      <c r="QR41">
        <f>'k9'!PA44</f>
        <v>0</v>
      </c>
      <c r="QS41">
        <f>'k9'!PB44</f>
        <v>0</v>
      </c>
      <c r="QT41">
        <f>'k9'!PC44</f>
        <v>0</v>
      </c>
      <c r="QU41">
        <f>'k9'!PD44</f>
        <v>0</v>
      </c>
      <c r="QV41">
        <f>'k9'!PE44</f>
        <v>0</v>
      </c>
      <c r="QW41">
        <f>'k9'!PF44</f>
        <v>0</v>
      </c>
      <c r="QX41">
        <f>'k9'!PG44</f>
        <v>0</v>
      </c>
      <c r="QY41">
        <f>'k9'!PH44</f>
        <v>0</v>
      </c>
      <c r="QZ41">
        <f>'k9'!PI44</f>
        <v>0</v>
      </c>
      <c r="RA41">
        <f>'k9'!PJ44</f>
        <v>0</v>
      </c>
      <c r="RB41">
        <f>'k9'!PK44</f>
        <v>0</v>
      </c>
      <c r="RC41">
        <f>'k9'!PL44</f>
        <v>0</v>
      </c>
      <c r="RD41">
        <f>'k9'!PM44</f>
        <v>0</v>
      </c>
      <c r="RE41">
        <f>'k9'!PN44</f>
        <v>0</v>
      </c>
      <c r="RF41">
        <f>'k9'!PO44</f>
        <v>0</v>
      </c>
      <c r="RG41">
        <f>'k9'!PP44</f>
        <v>0</v>
      </c>
      <c r="RH41">
        <f>'k9'!PQ44</f>
        <v>0</v>
      </c>
      <c r="RI41">
        <f>'k9'!PR44</f>
        <v>0</v>
      </c>
      <c r="RJ41">
        <f>'k9'!PS44</f>
        <v>0</v>
      </c>
      <c r="RK41">
        <v>41</v>
      </c>
      <c r="RL41">
        <f>'k10'!NT44</f>
        <v>0</v>
      </c>
      <c r="RM41">
        <f>'k10'!NU44</f>
        <v>0</v>
      </c>
      <c r="RN41">
        <f>'k10'!NV44</f>
        <v>0</v>
      </c>
      <c r="RO41">
        <f>'k10'!NW44</f>
        <v>0</v>
      </c>
      <c r="RP41">
        <f>'k10'!NX44</f>
        <v>0</v>
      </c>
      <c r="RQ41">
        <f>'k10'!NY44</f>
        <v>0</v>
      </c>
      <c r="RR41">
        <f>'k10'!NZ44</f>
        <v>0</v>
      </c>
      <c r="RS41">
        <f>'k10'!OA44</f>
        <v>0</v>
      </c>
      <c r="RT41">
        <f>'k10'!OB44</f>
        <v>0</v>
      </c>
      <c r="RU41">
        <f>'k10'!OC44</f>
        <v>0</v>
      </c>
      <c r="RV41">
        <f>'k10'!OD44</f>
        <v>0</v>
      </c>
      <c r="RW41">
        <f>'k10'!OE44</f>
        <v>0</v>
      </c>
      <c r="RX41">
        <f>'k10'!OF44</f>
        <v>0</v>
      </c>
      <c r="RY41">
        <f>'k10'!OG44</f>
        <v>0</v>
      </c>
      <c r="RZ41">
        <f>'k10'!OH44</f>
        <v>0</v>
      </c>
      <c r="SA41">
        <f>'k10'!OI44</f>
        <v>0</v>
      </c>
      <c r="SB41">
        <f>'k10'!OJ44</f>
        <v>0</v>
      </c>
      <c r="SC41">
        <f>'k10'!OK44</f>
        <v>0</v>
      </c>
      <c r="SD41">
        <f>'k10'!OL44</f>
        <v>0</v>
      </c>
      <c r="SE41">
        <f>'k10'!OM44</f>
        <v>0</v>
      </c>
      <c r="SF41">
        <f>'k10'!ON44</f>
        <v>0</v>
      </c>
      <c r="SG41">
        <f>'k10'!OO44</f>
        <v>0</v>
      </c>
      <c r="SH41">
        <f>'k10'!OP44</f>
        <v>0</v>
      </c>
      <c r="SI41">
        <f>'k10'!OQ44</f>
        <v>0</v>
      </c>
      <c r="SJ41">
        <f>'k10'!OR44</f>
        <v>0</v>
      </c>
      <c r="SK41">
        <f>'k10'!OS44</f>
        <v>0</v>
      </c>
      <c r="SL41">
        <f>'k10'!OT44</f>
        <v>0</v>
      </c>
      <c r="SM41">
        <f>'k10'!OU44</f>
        <v>0</v>
      </c>
      <c r="SN41">
        <f>'k10'!OV44</f>
        <v>0</v>
      </c>
      <c r="SO41">
        <f>'k10'!OW44</f>
        <v>0</v>
      </c>
      <c r="SP41">
        <f>'k10'!OX44</f>
        <v>0</v>
      </c>
      <c r="SQ41">
        <f>'k10'!OY44</f>
        <v>0</v>
      </c>
      <c r="SR41">
        <f>'k10'!OZ44</f>
        <v>0</v>
      </c>
      <c r="SS41">
        <f>'k10'!PA44</f>
        <v>0</v>
      </c>
      <c r="ST41">
        <f>'k10'!PB44</f>
        <v>0</v>
      </c>
      <c r="SU41">
        <f>'k10'!PC44</f>
        <v>0</v>
      </c>
      <c r="SV41">
        <f>'k10'!PD44</f>
        <v>0</v>
      </c>
      <c r="SW41">
        <f>'k10'!PE44</f>
        <v>0</v>
      </c>
      <c r="SX41">
        <f>'k10'!PF44</f>
        <v>0</v>
      </c>
      <c r="SY41">
        <f>'k10'!PG44</f>
        <v>0</v>
      </c>
      <c r="SZ41">
        <f>'k10'!PH44</f>
        <v>0</v>
      </c>
      <c r="TA41">
        <f>'k10'!PI44</f>
        <v>0</v>
      </c>
      <c r="TB41">
        <f>'k10'!PJ44</f>
        <v>0</v>
      </c>
      <c r="TC41">
        <f>'k10'!PK44</f>
        <v>0</v>
      </c>
      <c r="TD41">
        <f>'k10'!PL44</f>
        <v>0</v>
      </c>
      <c r="TE41">
        <f>'k10'!PM44</f>
        <v>0</v>
      </c>
      <c r="TF41">
        <f>'k10'!PN44</f>
        <v>0</v>
      </c>
      <c r="TG41">
        <f>'k10'!PO44</f>
        <v>0</v>
      </c>
      <c r="TH41">
        <f>'k10'!PP44</f>
        <v>0</v>
      </c>
      <c r="TI41">
        <f>'k10'!PQ44</f>
        <v>0</v>
      </c>
      <c r="TJ41">
        <f>'k10'!PR44</f>
        <v>0</v>
      </c>
      <c r="TK41">
        <f>'k10'!PS44</f>
        <v>0</v>
      </c>
      <c r="TL41">
        <v>41</v>
      </c>
      <c r="TM41">
        <f>'k11'!NT44</f>
        <v>0</v>
      </c>
      <c r="TN41">
        <f>'k11'!NU44</f>
        <v>0</v>
      </c>
      <c r="TO41">
        <f>'k11'!NV44</f>
        <v>0</v>
      </c>
      <c r="TP41">
        <f>'k11'!NW44</f>
        <v>0</v>
      </c>
      <c r="TQ41">
        <f>'k11'!NX44</f>
        <v>0</v>
      </c>
      <c r="TR41">
        <f>'k11'!NY44</f>
        <v>0</v>
      </c>
      <c r="TS41">
        <f>'k11'!NZ44</f>
        <v>0</v>
      </c>
      <c r="TT41">
        <f>'k11'!OA44</f>
        <v>0</v>
      </c>
      <c r="TU41">
        <f>'k11'!OB44</f>
        <v>0</v>
      </c>
      <c r="TV41">
        <f>'k11'!OC44</f>
        <v>0</v>
      </c>
      <c r="TW41">
        <f>'k11'!OD44</f>
        <v>0</v>
      </c>
      <c r="TX41">
        <f>'k11'!OE44</f>
        <v>0</v>
      </c>
      <c r="TY41">
        <f>'k11'!OF44</f>
        <v>0</v>
      </c>
      <c r="TZ41">
        <f>'k11'!OG44</f>
        <v>0</v>
      </c>
      <c r="UA41">
        <f>'k11'!OH44</f>
        <v>0</v>
      </c>
      <c r="UB41">
        <f>'k11'!OI44</f>
        <v>0</v>
      </c>
      <c r="UC41">
        <f>'k11'!OJ44</f>
        <v>0</v>
      </c>
      <c r="UD41">
        <f>'k11'!OK44</f>
        <v>0</v>
      </c>
      <c r="UE41">
        <f>'k11'!OL44</f>
        <v>0</v>
      </c>
      <c r="UF41">
        <f>'k11'!OM44</f>
        <v>0</v>
      </c>
      <c r="UG41">
        <f>'k11'!ON44</f>
        <v>0</v>
      </c>
      <c r="UH41">
        <f>'k11'!OO44</f>
        <v>0</v>
      </c>
      <c r="UI41">
        <f>'k11'!OP44</f>
        <v>0</v>
      </c>
      <c r="UJ41">
        <f>'k11'!OQ44</f>
        <v>0</v>
      </c>
      <c r="UK41">
        <f>'k11'!OR44</f>
        <v>0</v>
      </c>
      <c r="UL41">
        <f>'k11'!OS44</f>
        <v>0</v>
      </c>
      <c r="UM41">
        <f>'k11'!OT44</f>
        <v>0</v>
      </c>
      <c r="UN41">
        <f>'k11'!OU44</f>
        <v>0</v>
      </c>
      <c r="UO41">
        <f>'k11'!OV44</f>
        <v>0</v>
      </c>
      <c r="UP41">
        <f>'k11'!OW44</f>
        <v>0</v>
      </c>
      <c r="UQ41">
        <f>'k11'!OX44</f>
        <v>0</v>
      </c>
      <c r="UR41">
        <f>'k11'!OY44</f>
        <v>0</v>
      </c>
      <c r="US41">
        <f>'k11'!OZ44</f>
        <v>0</v>
      </c>
      <c r="UT41">
        <f>'k11'!PA44</f>
        <v>0</v>
      </c>
      <c r="UU41">
        <f>'k11'!PB44</f>
        <v>0</v>
      </c>
      <c r="UV41">
        <f>'k11'!PC44</f>
        <v>0</v>
      </c>
      <c r="UW41">
        <f>'k11'!PD44</f>
        <v>0</v>
      </c>
      <c r="UX41">
        <f>'k11'!PE44</f>
        <v>0</v>
      </c>
      <c r="UY41">
        <f>'k11'!PF44</f>
        <v>0</v>
      </c>
      <c r="UZ41">
        <f>'k11'!PG44</f>
        <v>0</v>
      </c>
      <c r="VA41">
        <f>'k11'!PH44</f>
        <v>0</v>
      </c>
      <c r="VB41">
        <f>'k11'!PI44</f>
        <v>0</v>
      </c>
      <c r="VC41">
        <f>'k11'!PJ44</f>
        <v>0</v>
      </c>
      <c r="VD41">
        <f>'k11'!PK44</f>
        <v>0</v>
      </c>
      <c r="VE41">
        <f>'k11'!PL44</f>
        <v>0</v>
      </c>
      <c r="VF41">
        <f>'k11'!PM44</f>
        <v>0</v>
      </c>
      <c r="VG41">
        <f>'k11'!PN44</f>
        <v>0</v>
      </c>
      <c r="VH41">
        <f>'k11'!PO44</f>
        <v>0</v>
      </c>
      <c r="VI41">
        <f>'k11'!PP44</f>
        <v>0</v>
      </c>
      <c r="VJ41">
        <f>'k11'!PQ44</f>
        <v>0</v>
      </c>
      <c r="VK41">
        <f>'k11'!PR44</f>
        <v>0</v>
      </c>
      <c r="VL41">
        <f>'k11'!PS44</f>
        <v>0</v>
      </c>
      <c r="VM41">
        <v>41</v>
      </c>
      <c r="VN41">
        <f>'k12'!NT44</f>
        <v>0</v>
      </c>
      <c r="VO41">
        <f>'k12'!NU44</f>
        <v>0</v>
      </c>
      <c r="VP41">
        <f>'k12'!NV44</f>
        <v>0</v>
      </c>
      <c r="VQ41">
        <f>'k12'!NW44</f>
        <v>0</v>
      </c>
      <c r="VR41">
        <f>'k12'!NX44</f>
        <v>0</v>
      </c>
      <c r="VS41">
        <f>'k12'!NY44</f>
        <v>0</v>
      </c>
      <c r="VT41">
        <f>'k12'!NZ44</f>
        <v>0</v>
      </c>
      <c r="VU41">
        <f>'k12'!OA44</f>
        <v>0</v>
      </c>
      <c r="VV41">
        <f>'k12'!OB44</f>
        <v>0</v>
      </c>
      <c r="VW41">
        <f>'k12'!OC44</f>
        <v>0</v>
      </c>
      <c r="VX41">
        <f>'k12'!OD44</f>
        <v>0</v>
      </c>
      <c r="VY41">
        <f>'k12'!OE44</f>
        <v>0</v>
      </c>
      <c r="VZ41">
        <f>'k12'!OF44</f>
        <v>0</v>
      </c>
      <c r="WA41">
        <f>'k12'!OG44</f>
        <v>0</v>
      </c>
      <c r="WB41">
        <f>'k12'!OH44</f>
        <v>0</v>
      </c>
      <c r="WC41">
        <f>'k12'!OI44</f>
        <v>0</v>
      </c>
      <c r="WD41">
        <f>'k12'!OJ44</f>
        <v>0</v>
      </c>
      <c r="WE41">
        <f>'k12'!OK44</f>
        <v>0</v>
      </c>
      <c r="WF41">
        <f>'k12'!OL44</f>
        <v>0</v>
      </c>
      <c r="WG41">
        <f>'k12'!OM44</f>
        <v>0</v>
      </c>
      <c r="WH41">
        <f>'k12'!ON44</f>
        <v>0</v>
      </c>
      <c r="WI41">
        <f>'k12'!OO44</f>
        <v>0</v>
      </c>
      <c r="WJ41">
        <f>'k12'!OP44</f>
        <v>0</v>
      </c>
      <c r="WK41">
        <f>'k12'!OQ44</f>
        <v>0</v>
      </c>
      <c r="WL41">
        <f>'k12'!OR44</f>
        <v>0</v>
      </c>
      <c r="WM41">
        <f>'k12'!OS44</f>
        <v>0</v>
      </c>
      <c r="WN41">
        <f>'k12'!OT44</f>
        <v>0</v>
      </c>
      <c r="WO41">
        <f>'k12'!OU44</f>
        <v>0</v>
      </c>
      <c r="WP41">
        <f>'k12'!OV44</f>
        <v>0</v>
      </c>
      <c r="WQ41">
        <f>'k12'!OW44</f>
        <v>0</v>
      </c>
      <c r="WR41">
        <f>'k12'!OX44</f>
        <v>0</v>
      </c>
      <c r="WS41">
        <f>'k12'!OY44</f>
        <v>0</v>
      </c>
      <c r="WT41">
        <f>'k12'!OZ44</f>
        <v>0</v>
      </c>
      <c r="WU41">
        <f>'k12'!PA44</f>
        <v>0</v>
      </c>
      <c r="WV41">
        <f>'k12'!PB44</f>
        <v>0</v>
      </c>
      <c r="WW41">
        <f>'k12'!PC44</f>
        <v>0</v>
      </c>
      <c r="WX41">
        <f>'k12'!PD44</f>
        <v>0</v>
      </c>
      <c r="WY41">
        <f>'k12'!PE44</f>
        <v>0</v>
      </c>
      <c r="WZ41">
        <f>'k12'!PF44</f>
        <v>0</v>
      </c>
      <c r="XA41">
        <f>'k12'!PG44</f>
        <v>0</v>
      </c>
      <c r="XB41">
        <f>'k12'!PH44</f>
        <v>0</v>
      </c>
      <c r="XC41">
        <f>'k12'!PI44</f>
        <v>0</v>
      </c>
      <c r="XD41">
        <f>'k12'!PJ44</f>
        <v>0</v>
      </c>
      <c r="XE41">
        <f>'k12'!PK44</f>
        <v>0</v>
      </c>
      <c r="XF41">
        <f>'k12'!PL44</f>
        <v>0</v>
      </c>
      <c r="XG41">
        <f>'k12'!PM44</f>
        <v>0</v>
      </c>
      <c r="XH41">
        <f>'k12'!PN44</f>
        <v>0</v>
      </c>
      <c r="XI41">
        <f>'k12'!PO44</f>
        <v>0</v>
      </c>
      <c r="XJ41">
        <f>'k12'!PP44</f>
        <v>0</v>
      </c>
      <c r="XK41">
        <f>'k12'!PQ44</f>
        <v>0</v>
      </c>
      <c r="XL41">
        <f>'k12'!PR44</f>
        <v>0</v>
      </c>
      <c r="XM41">
        <f>'k12'!PS44</f>
        <v>0</v>
      </c>
      <c r="XN41">
        <v>41</v>
      </c>
      <c r="XO41">
        <f>'k13'!NT44</f>
        <v>0</v>
      </c>
      <c r="XP41">
        <f>'k13'!NU44</f>
        <v>0</v>
      </c>
      <c r="XQ41">
        <f>'k13'!NV44</f>
        <v>0</v>
      </c>
      <c r="XR41">
        <f>'k13'!NW44</f>
        <v>0</v>
      </c>
      <c r="XS41">
        <f>'k13'!NX44</f>
        <v>0</v>
      </c>
      <c r="XT41">
        <f>'k13'!NY44</f>
        <v>0</v>
      </c>
      <c r="XU41">
        <f>'k13'!NZ44</f>
        <v>0</v>
      </c>
      <c r="XV41">
        <f>'k13'!OA44</f>
        <v>0</v>
      </c>
      <c r="XW41">
        <f>'k13'!OB44</f>
        <v>0</v>
      </c>
      <c r="XX41">
        <f>'k13'!OC44</f>
        <v>0</v>
      </c>
      <c r="XY41">
        <f>'k13'!OD44</f>
        <v>0</v>
      </c>
      <c r="XZ41">
        <f>'k13'!OE44</f>
        <v>0</v>
      </c>
      <c r="YA41">
        <f>'k13'!OF44</f>
        <v>0</v>
      </c>
      <c r="YB41">
        <f>'k13'!OG44</f>
        <v>0</v>
      </c>
      <c r="YC41">
        <f>'k13'!OH44</f>
        <v>0</v>
      </c>
      <c r="YD41">
        <f>'k13'!OI44</f>
        <v>0</v>
      </c>
      <c r="YE41">
        <f>'k13'!OJ44</f>
        <v>0</v>
      </c>
      <c r="YF41">
        <f>'k13'!OK44</f>
        <v>0</v>
      </c>
      <c r="YG41">
        <f>'k13'!OL44</f>
        <v>0</v>
      </c>
      <c r="YH41">
        <f>'k13'!OM44</f>
        <v>0</v>
      </c>
      <c r="YI41">
        <f>'k13'!ON44</f>
        <v>0</v>
      </c>
      <c r="YJ41">
        <f>'k13'!OO44</f>
        <v>0</v>
      </c>
      <c r="YK41">
        <f>'k13'!OP44</f>
        <v>0</v>
      </c>
      <c r="YL41">
        <f>'k13'!OQ44</f>
        <v>0</v>
      </c>
      <c r="YM41">
        <f>'k13'!OR44</f>
        <v>0</v>
      </c>
      <c r="YN41">
        <f>'k13'!OS44</f>
        <v>0</v>
      </c>
      <c r="YO41">
        <f>'k13'!OT44</f>
        <v>0</v>
      </c>
      <c r="YP41">
        <f>'k13'!OU44</f>
        <v>0</v>
      </c>
      <c r="YQ41">
        <f>'k13'!OV44</f>
        <v>0</v>
      </c>
      <c r="YR41">
        <f>'k13'!OW44</f>
        <v>0</v>
      </c>
      <c r="YS41">
        <f>'k13'!OX44</f>
        <v>0</v>
      </c>
      <c r="YT41">
        <f>'k13'!OY44</f>
        <v>0</v>
      </c>
      <c r="YU41">
        <f>'k13'!OZ44</f>
        <v>0</v>
      </c>
      <c r="YV41">
        <f>'k13'!PA44</f>
        <v>0</v>
      </c>
      <c r="YW41">
        <f>'k13'!PB44</f>
        <v>0</v>
      </c>
      <c r="YX41">
        <f>'k13'!PC44</f>
        <v>0</v>
      </c>
      <c r="YY41">
        <f>'k13'!PD44</f>
        <v>0</v>
      </c>
      <c r="YZ41">
        <f>'k13'!PE44</f>
        <v>0</v>
      </c>
      <c r="ZA41">
        <f>'k13'!PF44</f>
        <v>0</v>
      </c>
      <c r="ZB41">
        <f>'k13'!PG44</f>
        <v>0</v>
      </c>
      <c r="ZC41">
        <f>'k13'!PH44</f>
        <v>0</v>
      </c>
      <c r="ZD41">
        <f>'k13'!PI44</f>
        <v>0</v>
      </c>
      <c r="ZE41">
        <f>'k13'!PJ44</f>
        <v>0</v>
      </c>
      <c r="ZF41">
        <f>'k13'!PK44</f>
        <v>0</v>
      </c>
      <c r="ZG41">
        <f>'k13'!PL44</f>
        <v>0</v>
      </c>
      <c r="ZH41">
        <f>'k13'!PM44</f>
        <v>0</v>
      </c>
      <c r="ZI41">
        <f>'k13'!PN44</f>
        <v>0</v>
      </c>
      <c r="ZJ41">
        <f>'k13'!PO44</f>
        <v>0</v>
      </c>
      <c r="ZK41">
        <f>'k13'!PP44</f>
        <v>0</v>
      </c>
      <c r="ZL41">
        <f>'k13'!PQ44</f>
        <v>0</v>
      </c>
      <c r="ZM41">
        <f>'k13'!PR44</f>
        <v>0</v>
      </c>
      <c r="ZN41">
        <f>'k13'!PS44</f>
        <v>0</v>
      </c>
      <c r="ZO41">
        <v>41</v>
      </c>
      <c r="ZP41">
        <f>'k14'!NT44</f>
        <v>0</v>
      </c>
      <c r="ZQ41">
        <f>'k14'!NU44</f>
        <v>0</v>
      </c>
      <c r="ZR41">
        <f>'k14'!NV44</f>
        <v>0</v>
      </c>
      <c r="ZS41">
        <f>'k14'!NW44</f>
        <v>0</v>
      </c>
      <c r="ZT41">
        <f>'k14'!NX44</f>
        <v>0</v>
      </c>
      <c r="ZU41">
        <f>'k14'!NY44</f>
        <v>0</v>
      </c>
      <c r="ZV41">
        <f>'k14'!NZ44</f>
        <v>0</v>
      </c>
      <c r="ZW41">
        <f>'k14'!OA44</f>
        <v>0</v>
      </c>
      <c r="ZX41">
        <f>'k14'!OB44</f>
        <v>0</v>
      </c>
      <c r="ZY41">
        <f>'k14'!OC44</f>
        <v>0</v>
      </c>
      <c r="ZZ41">
        <f>'k14'!OD44</f>
        <v>0</v>
      </c>
      <c r="AAA41">
        <f>'k14'!OE44</f>
        <v>0</v>
      </c>
      <c r="AAB41">
        <f>'k14'!OF44</f>
        <v>0</v>
      </c>
      <c r="AAC41">
        <f>'k14'!OG44</f>
        <v>0</v>
      </c>
      <c r="AAD41">
        <f>'k14'!OH44</f>
        <v>0</v>
      </c>
      <c r="AAE41">
        <f>'k14'!OI44</f>
        <v>0</v>
      </c>
      <c r="AAF41">
        <f>'k14'!OJ44</f>
        <v>0</v>
      </c>
      <c r="AAG41">
        <f>'k14'!OK44</f>
        <v>0</v>
      </c>
      <c r="AAH41">
        <f>'k14'!OL44</f>
        <v>0</v>
      </c>
      <c r="AAI41">
        <f>'k14'!OM44</f>
        <v>0</v>
      </c>
      <c r="AAJ41">
        <f>'k14'!ON44</f>
        <v>0</v>
      </c>
      <c r="AAK41">
        <f>'k14'!OO44</f>
        <v>0</v>
      </c>
      <c r="AAL41">
        <f>'k14'!OP44</f>
        <v>0</v>
      </c>
      <c r="AAM41">
        <f>'k14'!OQ44</f>
        <v>0</v>
      </c>
      <c r="AAN41">
        <f>'k14'!OR44</f>
        <v>0</v>
      </c>
      <c r="AAO41">
        <f>'k14'!OS44</f>
        <v>0</v>
      </c>
      <c r="AAP41">
        <f>'k14'!OT44</f>
        <v>0</v>
      </c>
      <c r="AAQ41">
        <f>'k14'!OU44</f>
        <v>0</v>
      </c>
      <c r="AAR41">
        <f>'k14'!OV44</f>
        <v>0</v>
      </c>
      <c r="AAS41">
        <f>'k14'!OW44</f>
        <v>0</v>
      </c>
      <c r="AAT41">
        <f>'k14'!OX44</f>
        <v>0</v>
      </c>
      <c r="AAU41">
        <f>'k14'!OY44</f>
        <v>0</v>
      </c>
      <c r="AAV41">
        <f>'k14'!OZ44</f>
        <v>0</v>
      </c>
      <c r="AAW41">
        <f>'k14'!PA44</f>
        <v>0</v>
      </c>
      <c r="AAX41">
        <f>'k14'!PB44</f>
        <v>0</v>
      </c>
      <c r="AAY41">
        <f>'k14'!PC44</f>
        <v>0</v>
      </c>
      <c r="AAZ41">
        <f>'k14'!PD44</f>
        <v>0</v>
      </c>
      <c r="ABA41">
        <f>'k14'!PE44</f>
        <v>0</v>
      </c>
      <c r="ABB41">
        <f>'k14'!PF44</f>
        <v>0</v>
      </c>
      <c r="ABC41">
        <f>'k14'!PG44</f>
        <v>0</v>
      </c>
      <c r="ABD41">
        <f>'k14'!PH44</f>
        <v>0</v>
      </c>
      <c r="ABE41">
        <f>'k14'!PI44</f>
        <v>0</v>
      </c>
      <c r="ABF41">
        <f>'k14'!PJ44</f>
        <v>0</v>
      </c>
      <c r="ABG41">
        <f>'k14'!PK44</f>
        <v>0</v>
      </c>
      <c r="ABH41">
        <f>'k14'!PL44</f>
        <v>0</v>
      </c>
      <c r="ABI41">
        <f>'k14'!PM44</f>
        <v>0</v>
      </c>
      <c r="ABJ41">
        <f>'k14'!PN44</f>
        <v>0</v>
      </c>
      <c r="ABK41">
        <f>'k14'!PO44</f>
        <v>0</v>
      </c>
      <c r="ABL41">
        <f>'k14'!PP44</f>
        <v>0</v>
      </c>
      <c r="ABM41">
        <f>'k14'!PQ44</f>
        <v>0</v>
      </c>
      <c r="ABN41">
        <f>'k14'!PR44</f>
        <v>0</v>
      </c>
      <c r="ABO41">
        <f>'k14'!PS44</f>
        <v>0</v>
      </c>
      <c r="ABP41">
        <v>41</v>
      </c>
      <c r="ABQ41">
        <f>'k15'!NT44</f>
        <v>0</v>
      </c>
      <c r="ABR41">
        <f>'k15'!NU44</f>
        <v>0</v>
      </c>
      <c r="ABS41">
        <f>'k15'!NV44</f>
        <v>0</v>
      </c>
      <c r="ABT41">
        <f>'k15'!NW44</f>
        <v>0</v>
      </c>
      <c r="ABU41">
        <f>'k15'!NX44</f>
        <v>0</v>
      </c>
      <c r="ABV41">
        <f>'k15'!NY44</f>
        <v>0</v>
      </c>
      <c r="ABW41">
        <f>'k15'!NZ44</f>
        <v>0</v>
      </c>
      <c r="ABX41">
        <f>'k15'!OA44</f>
        <v>0</v>
      </c>
      <c r="ABY41">
        <f>'k15'!OB44</f>
        <v>0</v>
      </c>
      <c r="ABZ41">
        <f>'k15'!OC44</f>
        <v>0</v>
      </c>
      <c r="ACA41">
        <f>'k15'!OD44</f>
        <v>0</v>
      </c>
      <c r="ACB41">
        <f>'k15'!OE44</f>
        <v>0</v>
      </c>
      <c r="ACC41">
        <f>'k15'!OF44</f>
        <v>0</v>
      </c>
      <c r="ACD41">
        <f>'k15'!OG44</f>
        <v>0</v>
      </c>
      <c r="ACE41">
        <f>'k15'!OH44</f>
        <v>0</v>
      </c>
      <c r="ACF41">
        <f>'k15'!OI44</f>
        <v>0</v>
      </c>
      <c r="ACG41">
        <f>'k15'!OJ44</f>
        <v>0</v>
      </c>
      <c r="ACH41">
        <f>'k15'!OK44</f>
        <v>0</v>
      </c>
      <c r="ACI41">
        <f>'k15'!OL44</f>
        <v>0</v>
      </c>
      <c r="ACJ41">
        <f>'k15'!OM44</f>
        <v>0</v>
      </c>
      <c r="ACK41">
        <f>'k15'!ON44</f>
        <v>0</v>
      </c>
      <c r="ACL41">
        <f>'k15'!OO44</f>
        <v>0</v>
      </c>
      <c r="ACM41">
        <f>'k15'!OP44</f>
        <v>0</v>
      </c>
      <c r="ACN41">
        <f>'k15'!OQ44</f>
        <v>0</v>
      </c>
      <c r="ACO41">
        <f>'k15'!OR44</f>
        <v>0</v>
      </c>
      <c r="ACP41">
        <f>'k15'!OS44</f>
        <v>0</v>
      </c>
      <c r="ACQ41">
        <f>'k15'!OT44</f>
        <v>0</v>
      </c>
      <c r="ACR41">
        <f>'k15'!OU44</f>
        <v>0</v>
      </c>
      <c r="ACS41">
        <f>'k15'!OV44</f>
        <v>0</v>
      </c>
      <c r="ACT41">
        <f>'k15'!OW44</f>
        <v>0</v>
      </c>
      <c r="ACU41">
        <f>'k15'!OX44</f>
        <v>0</v>
      </c>
      <c r="ACV41">
        <f>'k15'!OY44</f>
        <v>0</v>
      </c>
      <c r="ACW41">
        <f>'k15'!OZ44</f>
        <v>0</v>
      </c>
      <c r="ACX41">
        <f>'k15'!PA44</f>
        <v>0</v>
      </c>
      <c r="ACY41">
        <f>'k15'!PB44</f>
        <v>0</v>
      </c>
      <c r="ACZ41">
        <f>'k15'!PC44</f>
        <v>0</v>
      </c>
      <c r="ADA41">
        <f>'k15'!PD44</f>
        <v>0</v>
      </c>
      <c r="ADB41">
        <f>'k15'!PE44</f>
        <v>0</v>
      </c>
      <c r="ADC41">
        <f>'k15'!PF44</f>
        <v>0</v>
      </c>
      <c r="ADD41">
        <f>'k15'!PG44</f>
        <v>0</v>
      </c>
      <c r="ADE41">
        <f>'k15'!PH44</f>
        <v>0</v>
      </c>
      <c r="ADF41">
        <f>'k15'!PI44</f>
        <v>0</v>
      </c>
      <c r="ADG41">
        <f>'k15'!PJ44</f>
        <v>0</v>
      </c>
      <c r="ADH41">
        <f>'k15'!PK44</f>
        <v>0</v>
      </c>
      <c r="ADI41">
        <f>'k15'!PL44</f>
        <v>0</v>
      </c>
      <c r="ADJ41">
        <f>'k15'!PM44</f>
        <v>0</v>
      </c>
      <c r="ADK41">
        <f>'k15'!PN44</f>
        <v>0</v>
      </c>
      <c r="ADL41">
        <f>'k15'!PO44</f>
        <v>0</v>
      </c>
      <c r="ADM41">
        <f>'k15'!PP44</f>
        <v>0</v>
      </c>
      <c r="ADN41">
        <f>'k15'!PQ44</f>
        <v>0</v>
      </c>
      <c r="ADO41">
        <f>'k15'!PR44</f>
        <v>0</v>
      </c>
      <c r="ADP41">
        <f>'k15'!PS44</f>
        <v>0</v>
      </c>
      <c r="ADQ41">
        <v>41</v>
      </c>
      <c r="ADR41">
        <f>'k16'!NT44</f>
        <v>0</v>
      </c>
      <c r="ADS41">
        <f>'k16'!NU44</f>
        <v>0</v>
      </c>
      <c r="ADT41">
        <f>'k16'!NV44</f>
        <v>0</v>
      </c>
      <c r="ADU41">
        <f>'k16'!NW44</f>
        <v>0</v>
      </c>
      <c r="ADV41">
        <f>'k16'!NX44</f>
        <v>0</v>
      </c>
      <c r="ADW41">
        <f>'k16'!NY44</f>
        <v>0</v>
      </c>
      <c r="ADX41">
        <f>'k16'!NZ44</f>
        <v>0</v>
      </c>
      <c r="ADY41">
        <f>'k16'!OA44</f>
        <v>0</v>
      </c>
      <c r="ADZ41">
        <f>'k16'!OB44</f>
        <v>0</v>
      </c>
      <c r="AEA41">
        <f>'k16'!OC44</f>
        <v>0</v>
      </c>
      <c r="AEB41">
        <f>'k16'!OD44</f>
        <v>0</v>
      </c>
      <c r="AEC41">
        <f>'k16'!OE44</f>
        <v>0</v>
      </c>
      <c r="AED41">
        <f>'k16'!OF44</f>
        <v>0</v>
      </c>
      <c r="AEE41">
        <f>'k16'!OG44</f>
        <v>0</v>
      </c>
      <c r="AEF41">
        <f>'k16'!OH44</f>
        <v>0</v>
      </c>
      <c r="AEG41">
        <f>'k16'!OI44</f>
        <v>0</v>
      </c>
      <c r="AEH41">
        <f>'k16'!OJ44</f>
        <v>0</v>
      </c>
      <c r="AEI41">
        <f>'k16'!OK44</f>
        <v>0</v>
      </c>
      <c r="AEJ41">
        <f>'k16'!OL44</f>
        <v>0</v>
      </c>
      <c r="AEK41">
        <f>'k16'!OM44</f>
        <v>0</v>
      </c>
      <c r="AEL41">
        <f>'k16'!ON44</f>
        <v>0</v>
      </c>
      <c r="AEM41">
        <f>'k16'!OO44</f>
        <v>0</v>
      </c>
      <c r="AEN41">
        <f>'k16'!OP44</f>
        <v>0</v>
      </c>
      <c r="AEO41">
        <f>'k16'!OQ44</f>
        <v>0</v>
      </c>
      <c r="AEP41">
        <f>'k16'!OR44</f>
        <v>0</v>
      </c>
      <c r="AEQ41">
        <f>'k16'!OS44</f>
        <v>0</v>
      </c>
      <c r="AER41">
        <f>'k16'!OT44</f>
        <v>0</v>
      </c>
      <c r="AES41">
        <f>'k16'!OU44</f>
        <v>0</v>
      </c>
      <c r="AET41">
        <f>'k16'!OV44</f>
        <v>0</v>
      </c>
      <c r="AEU41">
        <f>'k16'!OW44</f>
        <v>0</v>
      </c>
      <c r="AEV41">
        <f>'k16'!OX44</f>
        <v>0</v>
      </c>
      <c r="AEW41">
        <f>'k16'!OY44</f>
        <v>0</v>
      </c>
      <c r="AEX41">
        <f>'k16'!OZ44</f>
        <v>0</v>
      </c>
      <c r="AEY41">
        <f>'k16'!PA44</f>
        <v>0</v>
      </c>
      <c r="AEZ41">
        <f>'k16'!PB44</f>
        <v>0</v>
      </c>
      <c r="AFA41">
        <f>'k16'!PC44</f>
        <v>0</v>
      </c>
      <c r="AFB41">
        <f>'k16'!PD44</f>
        <v>0</v>
      </c>
      <c r="AFC41">
        <f>'k16'!PE44</f>
        <v>0</v>
      </c>
      <c r="AFD41">
        <f>'k16'!PF44</f>
        <v>0</v>
      </c>
      <c r="AFE41">
        <f>'k16'!PG44</f>
        <v>0</v>
      </c>
      <c r="AFF41">
        <f>'k16'!PH44</f>
        <v>0</v>
      </c>
      <c r="AFG41">
        <f>'k16'!PI44</f>
        <v>0</v>
      </c>
      <c r="AFH41">
        <f>'k16'!PJ44</f>
        <v>0</v>
      </c>
      <c r="AFI41">
        <f>'k16'!PK44</f>
        <v>0</v>
      </c>
      <c r="AFJ41">
        <f>'k16'!PL44</f>
        <v>0</v>
      </c>
      <c r="AFK41">
        <f>'k16'!PM44</f>
        <v>0</v>
      </c>
      <c r="AFL41">
        <f>'k16'!PN44</f>
        <v>0</v>
      </c>
      <c r="AFM41">
        <f>'k16'!PO44</f>
        <v>0</v>
      </c>
      <c r="AFN41">
        <f>'k16'!PP44</f>
        <v>0</v>
      </c>
      <c r="AFO41">
        <f>'k16'!PQ44</f>
        <v>0</v>
      </c>
      <c r="AFP41">
        <f>'k16'!PR44</f>
        <v>0</v>
      </c>
      <c r="AFQ41">
        <f>'k16'!PS44</f>
        <v>0</v>
      </c>
      <c r="AFR41">
        <v>41</v>
      </c>
      <c r="AFS41">
        <f>'k17'!NT44</f>
        <v>0</v>
      </c>
      <c r="AFT41">
        <f>'k17'!NU44</f>
        <v>0</v>
      </c>
      <c r="AFU41">
        <f>'k17'!NV44</f>
        <v>0</v>
      </c>
      <c r="AFV41">
        <f>'k17'!NW44</f>
        <v>0</v>
      </c>
      <c r="AFW41">
        <f>'k17'!NX44</f>
        <v>0</v>
      </c>
      <c r="AFX41">
        <f>'k17'!NY44</f>
        <v>0</v>
      </c>
      <c r="AFY41">
        <f>'k17'!NZ44</f>
        <v>0</v>
      </c>
      <c r="AFZ41">
        <f>'k17'!OA44</f>
        <v>0</v>
      </c>
      <c r="AGA41">
        <f>'k17'!OB44</f>
        <v>0</v>
      </c>
      <c r="AGB41">
        <f>'k17'!OC44</f>
        <v>0</v>
      </c>
      <c r="AGC41">
        <f>'k17'!OD44</f>
        <v>0</v>
      </c>
      <c r="AGD41">
        <f>'k17'!OE44</f>
        <v>0</v>
      </c>
      <c r="AGE41">
        <f>'k17'!OF44</f>
        <v>0</v>
      </c>
      <c r="AGF41">
        <f>'k17'!OG44</f>
        <v>0</v>
      </c>
      <c r="AGG41">
        <f>'k17'!OH44</f>
        <v>0</v>
      </c>
      <c r="AGH41">
        <f>'k17'!OI44</f>
        <v>0</v>
      </c>
      <c r="AGI41">
        <f>'k17'!OJ44</f>
        <v>0</v>
      </c>
      <c r="AGJ41">
        <f>'k17'!OK44</f>
        <v>0</v>
      </c>
      <c r="AGK41">
        <f>'k17'!OL44</f>
        <v>0</v>
      </c>
      <c r="AGL41">
        <f>'k17'!OM44</f>
        <v>0</v>
      </c>
      <c r="AGM41">
        <f>'k17'!ON44</f>
        <v>0</v>
      </c>
      <c r="AGN41">
        <f>'k17'!OO44</f>
        <v>0</v>
      </c>
      <c r="AGO41">
        <f>'k17'!OP44</f>
        <v>0</v>
      </c>
      <c r="AGP41">
        <f>'k17'!OQ44</f>
        <v>0</v>
      </c>
      <c r="AGQ41">
        <f>'k17'!OR44</f>
        <v>0</v>
      </c>
      <c r="AGR41">
        <f>'k17'!OS44</f>
        <v>0</v>
      </c>
      <c r="AGS41">
        <f>'k17'!OT44</f>
        <v>0</v>
      </c>
      <c r="AGT41">
        <f>'k17'!OU44</f>
        <v>0</v>
      </c>
      <c r="AGU41">
        <f>'k17'!OV44</f>
        <v>0</v>
      </c>
      <c r="AGV41">
        <f>'k17'!OW44</f>
        <v>0</v>
      </c>
      <c r="AGW41">
        <f>'k17'!OX44</f>
        <v>0</v>
      </c>
      <c r="AGX41">
        <f>'k17'!OY44</f>
        <v>0</v>
      </c>
      <c r="AGY41">
        <f>'k17'!OZ44</f>
        <v>0</v>
      </c>
      <c r="AGZ41">
        <f>'k17'!PA44</f>
        <v>0</v>
      </c>
      <c r="AHA41">
        <f>'k17'!PB44</f>
        <v>0</v>
      </c>
      <c r="AHB41">
        <f>'k17'!PC44</f>
        <v>0</v>
      </c>
      <c r="AHC41">
        <f>'k17'!PD44</f>
        <v>0</v>
      </c>
      <c r="AHD41">
        <f>'k17'!PE44</f>
        <v>0</v>
      </c>
      <c r="AHE41">
        <f>'k17'!PF44</f>
        <v>0</v>
      </c>
      <c r="AHF41">
        <f>'k17'!PG44</f>
        <v>0</v>
      </c>
      <c r="AHG41">
        <f>'k17'!PH44</f>
        <v>0</v>
      </c>
      <c r="AHH41">
        <f>'k17'!PI44</f>
        <v>0</v>
      </c>
      <c r="AHI41">
        <f>'k17'!PJ44</f>
        <v>0</v>
      </c>
      <c r="AHJ41">
        <f>'k17'!PK44</f>
        <v>0</v>
      </c>
      <c r="AHK41">
        <f>'k17'!PL44</f>
        <v>0</v>
      </c>
      <c r="AHL41">
        <f>'k17'!PM44</f>
        <v>0</v>
      </c>
      <c r="AHM41">
        <f>'k17'!PN44</f>
        <v>0</v>
      </c>
      <c r="AHN41">
        <f>'k17'!PO44</f>
        <v>0</v>
      </c>
      <c r="AHO41">
        <f>'k17'!PP44</f>
        <v>0</v>
      </c>
      <c r="AHP41">
        <f>'k17'!PQ44</f>
        <v>0</v>
      </c>
      <c r="AHQ41">
        <f>'k17'!PR44</f>
        <v>0</v>
      </c>
      <c r="AHR41">
        <f>'k17'!PS44</f>
        <v>0</v>
      </c>
      <c r="AHS41">
        <v>41</v>
      </c>
      <c r="AHT41">
        <f>'k18'!NT44</f>
        <v>0</v>
      </c>
      <c r="AHU41">
        <f>'k18'!NU44</f>
        <v>0</v>
      </c>
      <c r="AHV41">
        <f>'k18'!NV44</f>
        <v>0</v>
      </c>
      <c r="AHW41">
        <f>'k18'!NW44</f>
        <v>0</v>
      </c>
      <c r="AHX41">
        <f>'k18'!NX44</f>
        <v>0</v>
      </c>
      <c r="AHY41">
        <f>'k18'!NY44</f>
        <v>0</v>
      </c>
      <c r="AHZ41">
        <f>'k18'!NZ44</f>
        <v>0</v>
      </c>
      <c r="AIA41">
        <f>'k18'!OA44</f>
        <v>0</v>
      </c>
      <c r="AIB41">
        <f>'k18'!OB44</f>
        <v>0</v>
      </c>
      <c r="AIC41">
        <f>'k18'!OC44</f>
        <v>0</v>
      </c>
      <c r="AID41">
        <f>'k18'!OD44</f>
        <v>0</v>
      </c>
      <c r="AIE41">
        <f>'k18'!OE44</f>
        <v>0</v>
      </c>
      <c r="AIF41">
        <f>'k18'!OF44</f>
        <v>0</v>
      </c>
      <c r="AIG41">
        <f>'k18'!OG44</f>
        <v>0</v>
      </c>
      <c r="AIH41">
        <f>'k18'!OH44</f>
        <v>0</v>
      </c>
      <c r="AII41">
        <f>'k18'!OI44</f>
        <v>0</v>
      </c>
      <c r="AIJ41">
        <f>'k18'!OJ44</f>
        <v>0</v>
      </c>
      <c r="AIK41">
        <f>'k18'!OK44</f>
        <v>0</v>
      </c>
      <c r="AIL41">
        <f>'k18'!OL44</f>
        <v>0</v>
      </c>
      <c r="AIM41">
        <f>'k18'!OM44</f>
        <v>0</v>
      </c>
      <c r="AIN41">
        <f>'k18'!ON44</f>
        <v>0</v>
      </c>
      <c r="AIO41">
        <f>'k18'!OO44</f>
        <v>0</v>
      </c>
      <c r="AIP41">
        <f>'k18'!OP44</f>
        <v>0</v>
      </c>
      <c r="AIQ41">
        <f>'k18'!OQ44</f>
        <v>0</v>
      </c>
      <c r="AIR41">
        <f>'k18'!OR44</f>
        <v>0</v>
      </c>
      <c r="AIS41">
        <f>'k18'!OS44</f>
        <v>0</v>
      </c>
      <c r="AIT41">
        <f>'k18'!OT44</f>
        <v>0</v>
      </c>
      <c r="AIU41">
        <f>'k18'!OU44</f>
        <v>0</v>
      </c>
      <c r="AIV41">
        <f>'k18'!OV44</f>
        <v>0</v>
      </c>
      <c r="AIW41">
        <f>'k18'!OW44</f>
        <v>0</v>
      </c>
      <c r="AIX41">
        <f>'k18'!OX44</f>
        <v>0</v>
      </c>
      <c r="AIY41">
        <f>'k18'!OY44</f>
        <v>0</v>
      </c>
      <c r="AIZ41">
        <f>'k18'!OZ44</f>
        <v>0</v>
      </c>
      <c r="AJA41">
        <f>'k18'!PA44</f>
        <v>0</v>
      </c>
      <c r="AJB41">
        <f>'k18'!PB44</f>
        <v>0</v>
      </c>
      <c r="AJC41">
        <f>'k18'!PC44</f>
        <v>0</v>
      </c>
      <c r="AJD41">
        <f>'k18'!PD44</f>
        <v>0</v>
      </c>
      <c r="AJE41">
        <f>'k18'!PE44</f>
        <v>0</v>
      </c>
      <c r="AJF41">
        <f>'k18'!PF44</f>
        <v>0</v>
      </c>
      <c r="AJG41">
        <f>'k18'!PG44</f>
        <v>0</v>
      </c>
      <c r="AJH41">
        <f>'k18'!PH44</f>
        <v>0</v>
      </c>
      <c r="AJI41">
        <f>'k18'!PI44</f>
        <v>0</v>
      </c>
      <c r="AJJ41">
        <f>'k18'!PJ44</f>
        <v>0</v>
      </c>
      <c r="AJK41">
        <f>'k18'!PK44</f>
        <v>0</v>
      </c>
      <c r="AJL41">
        <f>'k18'!PL44</f>
        <v>0</v>
      </c>
      <c r="AJM41">
        <f>'k18'!PM44</f>
        <v>0</v>
      </c>
      <c r="AJN41">
        <f>'k18'!PN44</f>
        <v>0</v>
      </c>
      <c r="AJO41">
        <f>'k18'!PO44</f>
        <v>0</v>
      </c>
      <c r="AJP41">
        <f>'k18'!PP44</f>
        <v>0</v>
      </c>
      <c r="AJQ41">
        <f>'k18'!PQ44</f>
        <v>0</v>
      </c>
      <c r="AJR41">
        <f>'k18'!PR44</f>
        <v>0</v>
      </c>
      <c r="AJS41">
        <f>'k18'!PS44</f>
        <v>0</v>
      </c>
      <c r="AJT41">
        <v>41</v>
      </c>
      <c r="AJU41">
        <f>'k19'!NT44</f>
        <v>0</v>
      </c>
      <c r="AJV41">
        <f>'k19'!NU44</f>
        <v>0</v>
      </c>
      <c r="AJW41">
        <f>'k19'!NV44</f>
        <v>0</v>
      </c>
      <c r="AJX41">
        <f>'k19'!NW44</f>
        <v>0</v>
      </c>
      <c r="AJY41">
        <f>'k19'!NX44</f>
        <v>0</v>
      </c>
      <c r="AJZ41">
        <f>'k19'!NY44</f>
        <v>0</v>
      </c>
      <c r="AKA41">
        <f>'k19'!NZ44</f>
        <v>0</v>
      </c>
      <c r="AKB41">
        <f>'k19'!OA44</f>
        <v>0</v>
      </c>
      <c r="AKC41">
        <f>'k19'!OB44</f>
        <v>0</v>
      </c>
      <c r="AKD41">
        <f>'k19'!OC44</f>
        <v>0</v>
      </c>
      <c r="AKE41">
        <f>'k19'!OD44</f>
        <v>0</v>
      </c>
      <c r="AKF41">
        <f>'k19'!OE44</f>
        <v>0</v>
      </c>
      <c r="AKG41">
        <f>'k19'!OF44</f>
        <v>0</v>
      </c>
      <c r="AKH41">
        <f>'k19'!OG44</f>
        <v>0</v>
      </c>
      <c r="AKI41">
        <f>'k19'!OH44</f>
        <v>0</v>
      </c>
      <c r="AKJ41">
        <f>'k19'!OI44</f>
        <v>0</v>
      </c>
      <c r="AKK41">
        <f>'k19'!OJ44</f>
        <v>0</v>
      </c>
      <c r="AKL41">
        <f>'k19'!OK44</f>
        <v>0</v>
      </c>
      <c r="AKM41">
        <f>'k19'!OL44</f>
        <v>0</v>
      </c>
      <c r="AKN41">
        <f>'k19'!OM44</f>
        <v>0</v>
      </c>
      <c r="AKO41">
        <f>'k19'!ON44</f>
        <v>0</v>
      </c>
      <c r="AKP41">
        <f>'k19'!OO44</f>
        <v>0</v>
      </c>
      <c r="AKQ41">
        <f>'k19'!OP44</f>
        <v>0</v>
      </c>
      <c r="AKR41">
        <f>'k19'!OQ44</f>
        <v>0</v>
      </c>
      <c r="AKS41">
        <f>'k19'!OR44</f>
        <v>0</v>
      </c>
      <c r="AKT41">
        <f>'k19'!OS44</f>
        <v>0</v>
      </c>
      <c r="AKU41">
        <f>'k19'!OT44</f>
        <v>0</v>
      </c>
      <c r="AKV41">
        <f>'k19'!OU44</f>
        <v>0</v>
      </c>
      <c r="AKW41">
        <f>'k19'!OV44</f>
        <v>0</v>
      </c>
      <c r="AKX41">
        <f>'k19'!OW44</f>
        <v>0</v>
      </c>
      <c r="AKY41">
        <f>'k19'!OX44</f>
        <v>0</v>
      </c>
      <c r="AKZ41">
        <f>'k19'!OY44</f>
        <v>0</v>
      </c>
      <c r="ALA41">
        <f>'k19'!OZ44</f>
        <v>0</v>
      </c>
      <c r="ALB41">
        <f>'k19'!PA44</f>
        <v>0</v>
      </c>
      <c r="ALC41">
        <f>'k19'!PB44</f>
        <v>0</v>
      </c>
      <c r="ALD41">
        <f>'k19'!PC44</f>
        <v>0</v>
      </c>
      <c r="ALE41">
        <f>'k19'!PD44</f>
        <v>0</v>
      </c>
      <c r="ALF41">
        <f>'k19'!PE44</f>
        <v>0</v>
      </c>
      <c r="ALG41">
        <f>'k19'!PF44</f>
        <v>0</v>
      </c>
      <c r="ALH41">
        <f>'k19'!PG44</f>
        <v>0</v>
      </c>
      <c r="ALI41">
        <f>'k19'!PH44</f>
        <v>0</v>
      </c>
      <c r="ALJ41">
        <f>'k19'!PI44</f>
        <v>0</v>
      </c>
      <c r="ALK41">
        <f>'k19'!PJ44</f>
        <v>0</v>
      </c>
      <c r="ALL41">
        <f>'k19'!PK44</f>
        <v>0</v>
      </c>
      <c r="ALM41">
        <f>'k19'!PL44</f>
        <v>0</v>
      </c>
      <c r="ALN41">
        <f>'k19'!PM44</f>
        <v>0</v>
      </c>
      <c r="ALO41">
        <f>'k19'!PN44</f>
        <v>0</v>
      </c>
      <c r="ALP41">
        <f>'k19'!PO44</f>
        <v>0</v>
      </c>
      <c r="ALQ41">
        <f>'k19'!PP44</f>
        <v>0</v>
      </c>
      <c r="ALR41">
        <f>'k19'!PQ44</f>
        <v>0</v>
      </c>
      <c r="ALS41">
        <f>'k19'!PR44</f>
        <v>0</v>
      </c>
      <c r="ALT41">
        <f>'k19'!PS44</f>
        <v>0</v>
      </c>
      <c r="ALU41">
        <v>41</v>
      </c>
      <c r="ALV41">
        <f>'k20'!NT44</f>
        <v>0</v>
      </c>
      <c r="ALW41">
        <f>'k20'!NU44</f>
        <v>0</v>
      </c>
      <c r="ALX41">
        <f>'k20'!NV44</f>
        <v>0</v>
      </c>
      <c r="ALY41">
        <f>'k20'!NW44</f>
        <v>0</v>
      </c>
      <c r="ALZ41">
        <f>'k20'!NX44</f>
        <v>0</v>
      </c>
      <c r="AMA41">
        <f>'k20'!NY44</f>
        <v>0</v>
      </c>
      <c r="AMB41">
        <f>'k20'!NZ44</f>
        <v>0</v>
      </c>
      <c r="AMC41">
        <f>'k20'!OA44</f>
        <v>0</v>
      </c>
      <c r="AMD41">
        <f>'k20'!OB44</f>
        <v>0</v>
      </c>
      <c r="AME41">
        <f>'k20'!OC44</f>
        <v>0</v>
      </c>
      <c r="AMF41">
        <f>'k20'!OD44</f>
        <v>0</v>
      </c>
      <c r="AMG41">
        <f>'k20'!OE44</f>
        <v>0</v>
      </c>
      <c r="AMH41">
        <f>'k20'!OF44</f>
        <v>0</v>
      </c>
      <c r="AMI41">
        <f>'k20'!OG44</f>
        <v>0</v>
      </c>
      <c r="AMJ41">
        <f>'k20'!OH44</f>
        <v>0</v>
      </c>
      <c r="AMK41">
        <f>'k20'!OI44</f>
        <v>0</v>
      </c>
      <c r="AML41">
        <f>'k20'!OJ44</f>
        <v>0</v>
      </c>
      <c r="AMM41">
        <f>'k20'!OK44</f>
        <v>0</v>
      </c>
      <c r="AMN41">
        <f>'k20'!OL44</f>
        <v>0</v>
      </c>
      <c r="AMO41">
        <f>'k20'!OM44</f>
        <v>0</v>
      </c>
      <c r="AMP41">
        <f>'k20'!ON44</f>
        <v>0</v>
      </c>
      <c r="AMQ41">
        <f>'k20'!OO44</f>
        <v>0</v>
      </c>
      <c r="AMR41">
        <f>'k20'!OP44</f>
        <v>0</v>
      </c>
      <c r="AMS41">
        <f>'k20'!OQ44</f>
        <v>0</v>
      </c>
      <c r="AMT41">
        <f>'k20'!OR44</f>
        <v>0</v>
      </c>
      <c r="AMU41">
        <f>'k20'!OS44</f>
        <v>0</v>
      </c>
      <c r="AMV41">
        <f>'k20'!OT44</f>
        <v>0</v>
      </c>
      <c r="AMW41">
        <f>'k20'!OU44</f>
        <v>0</v>
      </c>
      <c r="AMX41">
        <f>'k20'!OV44</f>
        <v>0</v>
      </c>
      <c r="AMY41">
        <f>'k20'!OW44</f>
        <v>0</v>
      </c>
      <c r="AMZ41">
        <f>'k20'!OX44</f>
        <v>0</v>
      </c>
      <c r="ANA41">
        <f>'k20'!OY44</f>
        <v>0</v>
      </c>
      <c r="ANB41">
        <f>'k20'!OZ44</f>
        <v>0</v>
      </c>
      <c r="ANC41">
        <f>'k20'!PA44</f>
        <v>0</v>
      </c>
      <c r="AND41">
        <f>'k20'!PB44</f>
        <v>0</v>
      </c>
      <c r="ANE41">
        <f>'k20'!PC44</f>
        <v>0</v>
      </c>
      <c r="ANF41">
        <f>'k20'!PD44</f>
        <v>0</v>
      </c>
      <c r="ANG41">
        <f>'k20'!PE44</f>
        <v>0</v>
      </c>
      <c r="ANH41">
        <f>'k20'!PF44</f>
        <v>0</v>
      </c>
      <c r="ANI41">
        <f>'k20'!PG44</f>
        <v>0</v>
      </c>
      <c r="ANJ41">
        <f>'k20'!PH44</f>
        <v>0</v>
      </c>
      <c r="ANK41">
        <f>'k20'!PI44</f>
        <v>0</v>
      </c>
      <c r="ANL41">
        <f>'k20'!PJ44</f>
        <v>0</v>
      </c>
      <c r="ANM41">
        <f>'k20'!PK44</f>
        <v>0</v>
      </c>
      <c r="ANN41">
        <f>'k20'!PL44</f>
        <v>0</v>
      </c>
      <c r="ANO41">
        <f>'k20'!PM44</f>
        <v>0</v>
      </c>
      <c r="ANP41">
        <f>'k20'!PN44</f>
        <v>0</v>
      </c>
      <c r="ANQ41">
        <f>'k20'!PO44</f>
        <v>0</v>
      </c>
      <c r="ANR41">
        <f>'k20'!PP44</f>
        <v>0</v>
      </c>
      <c r="ANS41">
        <f>'k20'!PQ44</f>
        <v>0</v>
      </c>
      <c r="ANT41">
        <f>'k20'!PR44</f>
        <v>0</v>
      </c>
      <c r="ANU41">
        <f>'k20'!PS44</f>
        <v>0</v>
      </c>
      <c r="ANV41">
        <v>41</v>
      </c>
      <c r="ANW41">
        <f>'k21'!NT44</f>
        <v>0</v>
      </c>
      <c r="ANX41">
        <f>'k21'!NU44</f>
        <v>0</v>
      </c>
      <c r="ANY41">
        <f>'k21'!NV44</f>
        <v>0</v>
      </c>
      <c r="ANZ41">
        <f>'k21'!NW44</f>
        <v>0</v>
      </c>
      <c r="AOA41">
        <f>'k21'!NX44</f>
        <v>0</v>
      </c>
      <c r="AOB41">
        <f>'k21'!NY44</f>
        <v>0</v>
      </c>
      <c r="AOC41">
        <f>'k21'!NZ44</f>
        <v>0</v>
      </c>
      <c r="AOD41">
        <f>'k21'!OA44</f>
        <v>0</v>
      </c>
      <c r="AOE41">
        <f>'k21'!OB44</f>
        <v>0</v>
      </c>
      <c r="AOF41">
        <f>'k21'!OC44</f>
        <v>0</v>
      </c>
      <c r="AOG41">
        <f>'k21'!OD44</f>
        <v>0</v>
      </c>
      <c r="AOH41">
        <f>'k21'!OE44</f>
        <v>0</v>
      </c>
      <c r="AOI41">
        <f>'k21'!OF44</f>
        <v>0</v>
      </c>
      <c r="AOJ41">
        <f>'k21'!OG44</f>
        <v>0</v>
      </c>
      <c r="AOK41">
        <f>'k21'!OH44</f>
        <v>0</v>
      </c>
      <c r="AOL41">
        <f>'k21'!OI44</f>
        <v>0</v>
      </c>
      <c r="AOM41">
        <f>'k21'!OJ44</f>
        <v>0</v>
      </c>
      <c r="AON41">
        <f>'k21'!OK44</f>
        <v>0</v>
      </c>
      <c r="AOO41">
        <f>'k21'!OL44</f>
        <v>0</v>
      </c>
      <c r="AOP41">
        <f>'k21'!OM44</f>
        <v>0</v>
      </c>
      <c r="AOQ41">
        <f>'k21'!ON44</f>
        <v>0</v>
      </c>
      <c r="AOR41">
        <f>'k21'!OO44</f>
        <v>0</v>
      </c>
      <c r="AOS41">
        <f>'k21'!OP44</f>
        <v>0</v>
      </c>
      <c r="AOT41">
        <f>'k21'!OQ44</f>
        <v>0</v>
      </c>
      <c r="AOU41">
        <f>'k21'!OR44</f>
        <v>0</v>
      </c>
      <c r="AOV41">
        <f>'k21'!OS44</f>
        <v>0</v>
      </c>
      <c r="AOW41">
        <f>'k21'!OT44</f>
        <v>0</v>
      </c>
      <c r="AOX41">
        <f>'k21'!OU44</f>
        <v>0</v>
      </c>
      <c r="AOY41">
        <f>'k21'!OV44</f>
        <v>0</v>
      </c>
      <c r="AOZ41">
        <f>'k21'!OW44</f>
        <v>0</v>
      </c>
      <c r="APA41">
        <f>'k21'!OX44</f>
        <v>0</v>
      </c>
      <c r="APB41">
        <f>'k21'!OY44</f>
        <v>0</v>
      </c>
      <c r="APC41">
        <f>'k21'!OZ44</f>
        <v>0</v>
      </c>
      <c r="APD41">
        <f>'k21'!PA44</f>
        <v>0</v>
      </c>
      <c r="APE41">
        <f>'k21'!PB44</f>
        <v>0</v>
      </c>
      <c r="APF41">
        <f>'k21'!PC44</f>
        <v>0</v>
      </c>
      <c r="APG41">
        <f>'k21'!PD44</f>
        <v>0</v>
      </c>
      <c r="APH41">
        <f>'k21'!PE44</f>
        <v>0</v>
      </c>
      <c r="API41">
        <f>'k21'!PF44</f>
        <v>0</v>
      </c>
      <c r="APJ41">
        <f>'k21'!PG44</f>
        <v>0</v>
      </c>
      <c r="APK41">
        <f>'k21'!PH44</f>
        <v>0</v>
      </c>
      <c r="APL41">
        <f>'k21'!PI44</f>
        <v>0</v>
      </c>
      <c r="APM41">
        <f>'k21'!PJ44</f>
        <v>0</v>
      </c>
      <c r="APN41">
        <f>'k21'!PK44</f>
        <v>0</v>
      </c>
      <c r="APO41">
        <f>'k21'!PL44</f>
        <v>0</v>
      </c>
      <c r="APP41">
        <f>'k21'!PM44</f>
        <v>0</v>
      </c>
      <c r="APQ41">
        <f>'k21'!PN44</f>
        <v>0</v>
      </c>
      <c r="APR41">
        <f>'k21'!PO44</f>
        <v>0</v>
      </c>
      <c r="APS41">
        <f>'k21'!PP44</f>
        <v>0</v>
      </c>
      <c r="APT41">
        <f>'k21'!PQ44</f>
        <v>0</v>
      </c>
      <c r="APU41">
        <f>'k21'!PR44</f>
        <v>0</v>
      </c>
      <c r="APV41">
        <f>'k21'!PS44</f>
        <v>0</v>
      </c>
      <c r="APW41">
        <v>41</v>
      </c>
    </row>
    <row r="42" spans="2:1115" x14ac:dyDescent="0.25">
      <c r="B42">
        <v>42</v>
      </c>
      <c r="C42">
        <f>'k1'!NT45</f>
        <v>36</v>
      </c>
      <c r="D42">
        <f>'k1'!NU45</f>
        <v>0</v>
      </c>
      <c r="E42">
        <f>'k1'!NV45</f>
        <v>0</v>
      </c>
      <c r="F42">
        <f>'k1'!NW45</f>
        <v>0</v>
      </c>
      <c r="G42">
        <f>'k1'!NX45</f>
        <v>0</v>
      </c>
      <c r="H42">
        <f>'k1'!NY45</f>
        <v>0</v>
      </c>
      <c r="I42">
        <f>'k1'!NZ45</f>
        <v>0</v>
      </c>
      <c r="J42">
        <f>'k1'!OA45</f>
        <v>0</v>
      </c>
      <c r="K42">
        <f>'k1'!OB45</f>
        <v>0</v>
      </c>
      <c r="L42">
        <f>'k1'!OC45</f>
        <v>0</v>
      </c>
      <c r="M42">
        <f>'k1'!OD45</f>
        <v>0</v>
      </c>
      <c r="N42">
        <f>'k1'!OE45</f>
        <v>0</v>
      </c>
      <c r="O42">
        <f>'k1'!OF45</f>
        <v>0</v>
      </c>
      <c r="P42">
        <f>'k1'!OG45</f>
        <v>0</v>
      </c>
      <c r="Q42" t="str">
        <f>'k1'!OH45</f>
        <v>0</v>
      </c>
      <c r="R42">
        <f>'k1'!OI45</f>
        <v>0</v>
      </c>
      <c r="S42" t="str">
        <f>'k1'!OJ45</f>
        <v>0</v>
      </c>
      <c r="T42">
        <f>'k1'!OK45</f>
        <v>0</v>
      </c>
      <c r="U42" t="str">
        <f>'k1'!OL45</f>
        <v>0</v>
      </c>
      <c r="V42" t="str">
        <f>'k1'!OM45</f>
        <v>NILAI MELEBIHI KAPASITAS</v>
      </c>
      <c r="W42">
        <f>'k1'!ON45</f>
        <v>0</v>
      </c>
      <c r="X42" t="str">
        <f>'k1'!OO45</f>
        <v>0</v>
      </c>
      <c r="Y42" t="str">
        <f>'k1'!OP45</f>
        <v>NILAI MELEBIHI KAPASITAS</v>
      </c>
      <c r="Z42" t="str">
        <f>'k1'!OQ45</f>
        <v/>
      </c>
      <c r="AA42">
        <f>'k1'!OR45</f>
        <v>0</v>
      </c>
      <c r="AB42" t="str">
        <f>'k1'!OS45</f>
        <v/>
      </c>
      <c r="AC42">
        <f>'k1'!OT45</f>
        <v>0</v>
      </c>
      <c r="AD42" t="str">
        <f>'k1'!OU45</f>
        <v/>
      </c>
      <c r="AE42">
        <f>'k1'!OV45</f>
        <v>0</v>
      </c>
      <c r="AF42" t="str">
        <f>'k1'!OW45</f>
        <v/>
      </c>
      <c r="AG42">
        <f>'k1'!OX45</f>
        <v>0</v>
      </c>
      <c r="AH42" t="str">
        <f>'k1'!OY45</f>
        <v/>
      </c>
      <c r="AI42">
        <f>'k1'!OZ45</f>
        <v>0</v>
      </c>
      <c r="AJ42" t="str">
        <f>'k1'!PA45</f>
        <v/>
      </c>
      <c r="AK42">
        <f>'k1'!PB45</f>
        <v>0</v>
      </c>
      <c r="AL42" t="str">
        <f>'k1'!PC45</f>
        <v/>
      </c>
      <c r="AM42">
        <f>'k1'!PD45</f>
        <v>0</v>
      </c>
      <c r="AN42" t="str">
        <f>'k1'!PE45</f>
        <v/>
      </c>
      <c r="AO42">
        <f>'k1'!PF45</f>
        <v>0</v>
      </c>
      <c r="AP42" t="str">
        <f>'k1'!PG45</f>
        <v/>
      </c>
      <c r="AQ42">
        <f>'k1'!PH45</f>
        <v>0</v>
      </c>
      <c r="AR42" t="str">
        <f>'k1'!PI45</f>
        <v/>
      </c>
      <c r="AS42">
        <f>'k1'!PJ45</f>
        <v>0</v>
      </c>
      <c r="AT42" t="str">
        <f>'k1'!PK45</f>
        <v/>
      </c>
      <c r="AU42">
        <f>'k1'!PL45</f>
        <v>0</v>
      </c>
      <c r="AV42" t="str">
        <f>'k1'!PM45</f>
        <v/>
      </c>
      <c r="AW42">
        <f>'k1'!PN45</f>
        <v>0</v>
      </c>
      <c r="AX42">
        <f>'k1'!PO45</f>
        <v>0</v>
      </c>
      <c r="AY42">
        <f>'k1'!PP45</f>
        <v>0</v>
      </c>
      <c r="AZ42">
        <f>'k1'!PQ45</f>
        <v>0</v>
      </c>
      <c r="BA42">
        <f>'k1'!PR45</f>
        <v>0</v>
      </c>
      <c r="BB42">
        <f>'k1'!PS45</f>
        <v>0</v>
      </c>
      <c r="BC42">
        <v>42</v>
      </c>
      <c r="BD42">
        <f>'k2'!NT45</f>
        <v>36</v>
      </c>
      <c r="BE42">
        <f>'k2'!NU45</f>
        <v>0</v>
      </c>
      <c r="BF42">
        <f>'k2'!NV45</f>
        <v>0</v>
      </c>
      <c r="BG42">
        <f>'k2'!NW45</f>
        <v>0</v>
      </c>
      <c r="BH42">
        <f>'k2'!NX45</f>
        <v>0</v>
      </c>
      <c r="BI42">
        <f>'k2'!NY45</f>
        <v>0</v>
      </c>
      <c r="BJ42">
        <f>'k2'!NZ45</f>
        <v>0</v>
      </c>
      <c r="BK42">
        <f>'k2'!OA45</f>
        <v>0</v>
      </c>
      <c r="BL42">
        <f>'k2'!OB45</f>
        <v>0</v>
      </c>
      <c r="BM42">
        <f>'k2'!OC45</f>
        <v>0</v>
      </c>
      <c r="BN42">
        <f>'k2'!OD45</f>
        <v>0</v>
      </c>
      <c r="BO42">
        <f>'k2'!OE45</f>
        <v>0</v>
      </c>
      <c r="BP42">
        <f>'k2'!OF45</f>
        <v>0</v>
      </c>
      <c r="BQ42">
        <f>'k2'!OG45</f>
        <v>0</v>
      </c>
      <c r="BR42" t="str">
        <f>'k2'!OH45</f>
        <v>0</v>
      </c>
      <c r="BS42">
        <f>'k2'!OI45</f>
        <v>0</v>
      </c>
      <c r="BT42" t="str">
        <f>'k2'!OJ45</f>
        <v>0</v>
      </c>
      <c r="BU42">
        <f>'k2'!OK45</f>
        <v>0</v>
      </c>
      <c r="BV42" t="str">
        <f>'k2'!OL45</f>
        <v>0</v>
      </c>
      <c r="BW42" t="str">
        <f>'k2'!OM45</f>
        <v>NILAI MELEBIHI KAPASITAS</v>
      </c>
      <c r="BX42">
        <f>'k2'!ON45</f>
        <v>0</v>
      </c>
      <c r="BY42" t="str">
        <f>'k2'!OO45</f>
        <v>0</v>
      </c>
      <c r="BZ42" t="str">
        <f>'k2'!OP45</f>
        <v>NILAI MELEBIHI KAPASITAS</v>
      </c>
      <c r="CA42" t="str">
        <f>'k2'!OQ45</f>
        <v/>
      </c>
      <c r="CB42">
        <f>'k2'!OR45</f>
        <v>0</v>
      </c>
      <c r="CC42" t="str">
        <f>'k2'!OS45</f>
        <v/>
      </c>
      <c r="CD42">
        <f>'k2'!OT45</f>
        <v>0</v>
      </c>
      <c r="CE42" t="str">
        <f>'k2'!OU45</f>
        <v/>
      </c>
      <c r="CF42">
        <f>'k2'!OV45</f>
        <v>0</v>
      </c>
      <c r="CG42" t="str">
        <f>'k2'!OW45</f>
        <v/>
      </c>
      <c r="CH42">
        <f>'k2'!OX45</f>
        <v>0</v>
      </c>
      <c r="CI42" t="str">
        <f>'k2'!OY45</f>
        <v/>
      </c>
      <c r="CJ42">
        <f>'k2'!OZ45</f>
        <v>0</v>
      </c>
      <c r="CK42" t="str">
        <f>'k2'!PA45</f>
        <v/>
      </c>
      <c r="CL42">
        <f>'k2'!PB45</f>
        <v>0</v>
      </c>
      <c r="CM42" t="str">
        <f>'k2'!PC45</f>
        <v/>
      </c>
      <c r="CN42">
        <f>'k2'!PD45</f>
        <v>0</v>
      </c>
      <c r="CO42" t="str">
        <f>'k2'!PE45</f>
        <v/>
      </c>
      <c r="CP42">
        <f>'k2'!PF45</f>
        <v>0</v>
      </c>
      <c r="CQ42" t="str">
        <f>'k2'!PG45</f>
        <v/>
      </c>
      <c r="CR42">
        <f>'k2'!PH45</f>
        <v>0</v>
      </c>
      <c r="CS42" t="str">
        <f>'k2'!PI45</f>
        <v/>
      </c>
      <c r="CT42">
        <f>'k2'!PJ45</f>
        <v>0</v>
      </c>
      <c r="CU42" t="str">
        <f>'k2'!PK45</f>
        <v/>
      </c>
      <c r="CV42">
        <f>'k2'!PL45</f>
        <v>0</v>
      </c>
      <c r="CW42" t="str">
        <f>'k2'!PM45</f>
        <v/>
      </c>
      <c r="CX42">
        <f>'k2'!PN45</f>
        <v>0</v>
      </c>
      <c r="CY42">
        <f>'k2'!PO45</f>
        <v>0</v>
      </c>
      <c r="CZ42">
        <f>'k2'!PP45</f>
        <v>0</v>
      </c>
      <c r="DA42">
        <f>'k2'!PQ45</f>
        <v>0</v>
      </c>
      <c r="DB42">
        <f>'k2'!PR45</f>
        <v>0</v>
      </c>
      <c r="DC42">
        <f>'k2'!PS45</f>
        <v>0</v>
      </c>
      <c r="DD42">
        <v>42</v>
      </c>
      <c r="DE42">
        <f>'k3'!NT45</f>
        <v>36</v>
      </c>
      <c r="DF42">
        <f>'k3'!NU45</f>
        <v>0</v>
      </c>
      <c r="DG42">
        <f>'k3'!NV45</f>
        <v>0</v>
      </c>
      <c r="DH42">
        <f>'k3'!NW45</f>
        <v>0</v>
      </c>
      <c r="DI42">
        <f>'k3'!NX45</f>
        <v>0</v>
      </c>
      <c r="DJ42">
        <f>'k3'!NY45</f>
        <v>0</v>
      </c>
      <c r="DK42">
        <f>'k3'!NZ45</f>
        <v>0</v>
      </c>
      <c r="DL42">
        <f>'k3'!OA45</f>
        <v>0</v>
      </c>
      <c r="DM42">
        <f>'k3'!OB45</f>
        <v>0</v>
      </c>
      <c r="DN42">
        <f>'k3'!OC45</f>
        <v>0</v>
      </c>
      <c r="DO42">
        <f>'k3'!OD45</f>
        <v>0</v>
      </c>
      <c r="DP42">
        <f>'k3'!OE45</f>
        <v>0</v>
      </c>
      <c r="DQ42">
        <f>'k3'!OF45</f>
        <v>0</v>
      </c>
      <c r="DR42">
        <f>'k3'!OG45</f>
        <v>0</v>
      </c>
      <c r="DS42" t="str">
        <f>'k3'!OH45</f>
        <v>0</v>
      </c>
      <c r="DT42">
        <f>'k3'!OI45</f>
        <v>0</v>
      </c>
      <c r="DU42" t="str">
        <f>'k3'!OJ45</f>
        <v>0</v>
      </c>
      <c r="DV42">
        <f>'k3'!OK45</f>
        <v>0</v>
      </c>
      <c r="DW42" t="str">
        <f>'k3'!OL45</f>
        <v>0</v>
      </c>
      <c r="DX42" t="str">
        <f>'k3'!OM45</f>
        <v>NILAI MELEBIHI KAPASITAS</v>
      </c>
      <c r="DY42">
        <f>'k3'!ON45</f>
        <v>0</v>
      </c>
      <c r="DZ42" t="str">
        <f>'k3'!OO45</f>
        <v>0</v>
      </c>
      <c r="EA42" t="str">
        <f>'k3'!OP45</f>
        <v>NILAI MELEBIHI KAPASITAS</v>
      </c>
      <c r="EB42" t="str">
        <f>'k3'!OQ45</f>
        <v/>
      </c>
      <c r="EC42">
        <f>'k3'!OR45</f>
        <v>0</v>
      </c>
      <c r="ED42" t="str">
        <f>'k3'!OS45</f>
        <v/>
      </c>
      <c r="EE42">
        <f>'k3'!OT45</f>
        <v>0</v>
      </c>
      <c r="EF42" t="str">
        <f>'k3'!OU45</f>
        <v/>
      </c>
      <c r="EG42">
        <f>'k3'!OV45</f>
        <v>0</v>
      </c>
      <c r="EH42" t="str">
        <f>'k3'!OW45</f>
        <v/>
      </c>
      <c r="EI42">
        <f>'k3'!OX45</f>
        <v>0</v>
      </c>
      <c r="EJ42" t="str">
        <f>'k3'!OY45</f>
        <v/>
      </c>
      <c r="EK42">
        <f>'k3'!OZ45</f>
        <v>0</v>
      </c>
      <c r="EL42" t="str">
        <f>'k3'!PA45</f>
        <v/>
      </c>
      <c r="EM42">
        <f>'k3'!PB45</f>
        <v>0</v>
      </c>
      <c r="EN42" t="str">
        <f>'k3'!PC45</f>
        <v/>
      </c>
      <c r="EO42">
        <f>'k3'!PD45</f>
        <v>0</v>
      </c>
      <c r="EP42" t="str">
        <f>'k3'!PE45</f>
        <v/>
      </c>
      <c r="EQ42">
        <f>'k3'!PF45</f>
        <v>0</v>
      </c>
      <c r="ER42" t="str">
        <f>'k3'!PG45</f>
        <v/>
      </c>
      <c r="ES42">
        <f>'k3'!PH45</f>
        <v>0</v>
      </c>
      <c r="ET42" t="str">
        <f>'k3'!PI45</f>
        <v/>
      </c>
      <c r="EU42">
        <f>'k3'!PJ45</f>
        <v>0</v>
      </c>
      <c r="EV42" t="str">
        <f>'k3'!PK45</f>
        <v/>
      </c>
      <c r="EW42">
        <f>'k3'!PL45</f>
        <v>0</v>
      </c>
      <c r="EX42" t="str">
        <f>'k3'!PM45</f>
        <v/>
      </c>
      <c r="EY42">
        <f>'k3'!PN45</f>
        <v>0</v>
      </c>
      <c r="EZ42">
        <f>'k3'!PO45</f>
        <v>0</v>
      </c>
      <c r="FA42">
        <f>'k3'!PP45</f>
        <v>0</v>
      </c>
      <c r="FB42">
        <f>'k3'!PQ45</f>
        <v>0</v>
      </c>
      <c r="FC42">
        <f>'k3'!PR45</f>
        <v>0</v>
      </c>
      <c r="FD42">
        <f>'k3'!PS45</f>
        <v>0</v>
      </c>
      <c r="FE42">
        <v>42</v>
      </c>
      <c r="FF42">
        <f>'k4'!NT45</f>
        <v>0</v>
      </c>
      <c r="FG42">
        <f>'k4'!NU45</f>
        <v>0</v>
      </c>
      <c r="FH42">
        <f>'k4'!NV45</f>
        <v>0</v>
      </c>
      <c r="FI42">
        <f>'k4'!NW45</f>
        <v>0</v>
      </c>
      <c r="FJ42">
        <f>'k4'!NX45</f>
        <v>0</v>
      </c>
      <c r="FK42">
        <f>'k4'!NY45</f>
        <v>0</v>
      </c>
      <c r="FL42">
        <f>'k4'!NZ45</f>
        <v>0</v>
      </c>
      <c r="FM42">
        <f>'k4'!OA45</f>
        <v>0</v>
      </c>
      <c r="FN42">
        <f>'k4'!OB45</f>
        <v>0</v>
      </c>
      <c r="FO42">
        <f>'k4'!OC45</f>
        <v>0</v>
      </c>
      <c r="FP42">
        <f>'k4'!OD45</f>
        <v>0</v>
      </c>
      <c r="FQ42">
        <f>'k4'!OE45</f>
        <v>0</v>
      </c>
      <c r="FR42">
        <f>'k4'!OF45</f>
        <v>0</v>
      </c>
      <c r="FS42">
        <f>'k4'!OG45</f>
        <v>0</v>
      </c>
      <c r="FT42">
        <f>'k4'!OH45</f>
        <v>0</v>
      </c>
      <c r="FU42">
        <f>'k4'!OI45</f>
        <v>0</v>
      </c>
      <c r="FV42">
        <f>'k4'!OJ45</f>
        <v>0</v>
      </c>
      <c r="FW42">
        <f>'k4'!OK45</f>
        <v>0</v>
      </c>
      <c r="FX42">
        <f>'k4'!OL45</f>
        <v>0</v>
      </c>
      <c r="FY42">
        <f>'k4'!OM45</f>
        <v>0</v>
      </c>
      <c r="FZ42">
        <f>'k4'!ON45</f>
        <v>0</v>
      </c>
      <c r="GA42">
        <f>'k4'!OO45</f>
        <v>0</v>
      </c>
      <c r="GB42">
        <f>'k4'!OP45</f>
        <v>0</v>
      </c>
      <c r="GC42">
        <f>'k4'!OQ45</f>
        <v>0</v>
      </c>
      <c r="GD42">
        <f>'k4'!OR45</f>
        <v>0</v>
      </c>
      <c r="GE42">
        <f>'k4'!OS45</f>
        <v>0</v>
      </c>
      <c r="GF42">
        <f>'k4'!OT45</f>
        <v>0</v>
      </c>
      <c r="GG42">
        <f>'k4'!OU45</f>
        <v>0</v>
      </c>
      <c r="GH42">
        <f>'k4'!OV45</f>
        <v>0</v>
      </c>
      <c r="GI42">
        <f>'k4'!OW45</f>
        <v>0</v>
      </c>
      <c r="GJ42">
        <f>'k4'!OX45</f>
        <v>0</v>
      </c>
      <c r="GK42">
        <f>'k4'!OY45</f>
        <v>0</v>
      </c>
      <c r="GL42">
        <f>'k4'!OZ45</f>
        <v>0</v>
      </c>
      <c r="GM42">
        <f>'k4'!PA45</f>
        <v>0</v>
      </c>
      <c r="GN42">
        <f>'k4'!PB45</f>
        <v>0</v>
      </c>
      <c r="GO42">
        <f>'k4'!PC45</f>
        <v>0</v>
      </c>
      <c r="GP42">
        <f>'k4'!PD45</f>
        <v>0</v>
      </c>
      <c r="GQ42">
        <f>'k4'!PE45</f>
        <v>0</v>
      </c>
      <c r="GR42">
        <f>'k4'!PF45</f>
        <v>0</v>
      </c>
      <c r="GS42">
        <f>'k4'!PG45</f>
        <v>0</v>
      </c>
      <c r="GT42">
        <f>'k4'!PH45</f>
        <v>0</v>
      </c>
      <c r="GU42">
        <f>'k4'!PI45</f>
        <v>0</v>
      </c>
      <c r="GV42">
        <f>'k4'!PJ45</f>
        <v>0</v>
      </c>
      <c r="GW42">
        <f>'k4'!PK45</f>
        <v>0</v>
      </c>
      <c r="GX42">
        <f>'k4'!PL45</f>
        <v>0</v>
      </c>
      <c r="GY42">
        <f>'k4'!PM45</f>
        <v>0</v>
      </c>
      <c r="GZ42">
        <f>'k4'!PN45</f>
        <v>0</v>
      </c>
      <c r="HA42">
        <f>'k4'!PO45</f>
        <v>0</v>
      </c>
      <c r="HB42">
        <f>'k4'!PP45</f>
        <v>0</v>
      </c>
      <c r="HC42">
        <f>'k4'!PQ45</f>
        <v>0</v>
      </c>
      <c r="HD42">
        <f>'k4'!PR45</f>
        <v>0</v>
      </c>
      <c r="HE42">
        <f>'k4'!PS45</f>
        <v>0</v>
      </c>
      <c r="HF42">
        <v>42</v>
      </c>
      <c r="HG42">
        <f>'k5'!NT45</f>
        <v>0</v>
      </c>
      <c r="HH42">
        <f>'k5'!NU45</f>
        <v>0</v>
      </c>
      <c r="HI42">
        <f>'k5'!NV45</f>
        <v>0</v>
      </c>
      <c r="HJ42">
        <f>'k5'!NW45</f>
        <v>0</v>
      </c>
      <c r="HK42">
        <f>'k5'!NX45</f>
        <v>0</v>
      </c>
      <c r="HL42">
        <f>'k5'!NY45</f>
        <v>0</v>
      </c>
      <c r="HM42">
        <f>'k5'!NZ45</f>
        <v>0</v>
      </c>
      <c r="HN42">
        <f>'k5'!OA45</f>
        <v>0</v>
      </c>
      <c r="HO42">
        <f>'k5'!OB45</f>
        <v>0</v>
      </c>
      <c r="HP42">
        <f>'k5'!OC45</f>
        <v>0</v>
      </c>
      <c r="HQ42">
        <f>'k5'!OD45</f>
        <v>0</v>
      </c>
      <c r="HR42">
        <f>'k5'!OE45</f>
        <v>0</v>
      </c>
      <c r="HS42">
        <f>'k5'!OF45</f>
        <v>0</v>
      </c>
      <c r="HT42">
        <f>'k5'!OG45</f>
        <v>0</v>
      </c>
      <c r="HU42">
        <f>'k5'!OH45</f>
        <v>0</v>
      </c>
      <c r="HV42">
        <f>'k5'!OI45</f>
        <v>0</v>
      </c>
      <c r="HW42">
        <f>'k5'!OJ45</f>
        <v>0</v>
      </c>
      <c r="HX42">
        <f>'k5'!OK45</f>
        <v>0</v>
      </c>
      <c r="HY42">
        <f>'k5'!OL45</f>
        <v>0</v>
      </c>
      <c r="HZ42">
        <f>'k5'!OM45</f>
        <v>0</v>
      </c>
      <c r="IA42">
        <f>'k5'!ON45</f>
        <v>0</v>
      </c>
      <c r="IB42">
        <f>'k5'!OO45</f>
        <v>0</v>
      </c>
      <c r="IC42">
        <f>'k5'!OP45</f>
        <v>0</v>
      </c>
      <c r="ID42">
        <f>'k5'!OQ45</f>
        <v>0</v>
      </c>
      <c r="IE42">
        <f>'k5'!OR45</f>
        <v>0</v>
      </c>
      <c r="IF42">
        <f>'k5'!OS45</f>
        <v>0</v>
      </c>
      <c r="IG42">
        <f>'k5'!OT45</f>
        <v>0</v>
      </c>
      <c r="IH42">
        <f>'k5'!OU45</f>
        <v>0</v>
      </c>
      <c r="II42">
        <f>'k5'!OV45</f>
        <v>0</v>
      </c>
      <c r="IJ42">
        <f>'k5'!OW45</f>
        <v>0</v>
      </c>
      <c r="IK42">
        <f>'k5'!OX45</f>
        <v>0</v>
      </c>
      <c r="IL42">
        <f>'k5'!OY45</f>
        <v>0</v>
      </c>
      <c r="IM42">
        <f>'k5'!OZ45</f>
        <v>0</v>
      </c>
      <c r="IN42">
        <f>'k5'!PA45</f>
        <v>0</v>
      </c>
      <c r="IO42">
        <f>'k5'!PB45</f>
        <v>0</v>
      </c>
      <c r="IP42">
        <f>'k5'!PC45</f>
        <v>0</v>
      </c>
      <c r="IQ42">
        <f>'k5'!PD45</f>
        <v>0</v>
      </c>
      <c r="IR42">
        <f>'k5'!PE45</f>
        <v>0</v>
      </c>
      <c r="IS42">
        <f>'k5'!PF45</f>
        <v>0</v>
      </c>
      <c r="IT42">
        <f>'k5'!PG45</f>
        <v>0</v>
      </c>
      <c r="IU42">
        <f>'k5'!PH45</f>
        <v>0</v>
      </c>
      <c r="IV42">
        <f>'k5'!PI45</f>
        <v>0</v>
      </c>
      <c r="IW42">
        <f>'k5'!PJ45</f>
        <v>0</v>
      </c>
      <c r="IX42">
        <f>'k5'!PK45</f>
        <v>0</v>
      </c>
      <c r="IY42">
        <f>'k5'!PL45</f>
        <v>0</v>
      </c>
      <c r="IZ42">
        <f>'k5'!PM45</f>
        <v>0</v>
      </c>
      <c r="JA42">
        <f>'k5'!PN45</f>
        <v>0</v>
      </c>
      <c r="JB42">
        <f>'k5'!PO45</f>
        <v>0</v>
      </c>
      <c r="JC42">
        <f>'k5'!PP45</f>
        <v>0</v>
      </c>
      <c r="JD42">
        <f>'k5'!PQ45</f>
        <v>0</v>
      </c>
      <c r="JE42">
        <f>'k5'!PR45</f>
        <v>0</v>
      </c>
      <c r="JF42">
        <f>'k5'!PS45</f>
        <v>0</v>
      </c>
      <c r="JG42">
        <v>42</v>
      </c>
      <c r="JH42">
        <f>'k6'!NT45</f>
        <v>0</v>
      </c>
      <c r="JI42">
        <f>'k6'!NU45</f>
        <v>0</v>
      </c>
      <c r="JJ42">
        <f>'k6'!NV45</f>
        <v>0</v>
      </c>
      <c r="JK42">
        <f>'k6'!NW45</f>
        <v>0</v>
      </c>
      <c r="JL42">
        <f>'k6'!NX45</f>
        <v>0</v>
      </c>
      <c r="JM42">
        <f>'k6'!NY45</f>
        <v>0</v>
      </c>
      <c r="JN42">
        <f>'k6'!NZ45</f>
        <v>0</v>
      </c>
      <c r="JO42">
        <f>'k6'!OA45</f>
        <v>0</v>
      </c>
      <c r="JP42">
        <f>'k6'!OB45</f>
        <v>0</v>
      </c>
      <c r="JQ42">
        <f>'k6'!OC45</f>
        <v>0</v>
      </c>
      <c r="JR42">
        <f>'k6'!OD45</f>
        <v>0</v>
      </c>
      <c r="JS42">
        <f>'k6'!OE45</f>
        <v>0</v>
      </c>
      <c r="JT42">
        <f>'k6'!OF45</f>
        <v>0</v>
      </c>
      <c r="JU42">
        <f>'k6'!OG45</f>
        <v>0</v>
      </c>
      <c r="JV42">
        <f>'k6'!OH45</f>
        <v>0</v>
      </c>
      <c r="JW42">
        <f>'k6'!OI45</f>
        <v>0</v>
      </c>
      <c r="JX42">
        <f>'k6'!OJ45</f>
        <v>0</v>
      </c>
      <c r="JY42">
        <f>'k6'!OK45</f>
        <v>0</v>
      </c>
      <c r="JZ42">
        <f>'k6'!OL45</f>
        <v>0</v>
      </c>
      <c r="KA42">
        <f>'k6'!OM45</f>
        <v>0</v>
      </c>
      <c r="KB42">
        <f>'k6'!ON45</f>
        <v>0</v>
      </c>
      <c r="KC42">
        <f>'k6'!OO45</f>
        <v>0</v>
      </c>
      <c r="KD42">
        <f>'k6'!OP45</f>
        <v>0</v>
      </c>
      <c r="KE42">
        <f>'k6'!OQ45</f>
        <v>0</v>
      </c>
      <c r="KF42">
        <f>'k6'!OR45</f>
        <v>0</v>
      </c>
      <c r="KG42">
        <f>'k6'!OS45</f>
        <v>0</v>
      </c>
      <c r="KH42">
        <f>'k6'!OT45</f>
        <v>0</v>
      </c>
      <c r="KI42">
        <f>'k6'!OU45</f>
        <v>0</v>
      </c>
      <c r="KJ42">
        <f>'k6'!OV45</f>
        <v>0</v>
      </c>
      <c r="KK42">
        <f>'k6'!OW45</f>
        <v>0</v>
      </c>
      <c r="KL42">
        <f>'k6'!OX45</f>
        <v>0</v>
      </c>
      <c r="KM42">
        <f>'k6'!OY45</f>
        <v>0</v>
      </c>
      <c r="KN42">
        <f>'k6'!OZ45</f>
        <v>0</v>
      </c>
      <c r="KO42">
        <f>'k6'!PA45</f>
        <v>0</v>
      </c>
      <c r="KP42">
        <f>'k6'!PB45</f>
        <v>0</v>
      </c>
      <c r="KQ42">
        <f>'k6'!PC45</f>
        <v>0</v>
      </c>
      <c r="KR42">
        <f>'k6'!PD45</f>
        <v>0</v>
      </c>
      <c r="KS42">
        <f>'k6'!PE45</f>
        <v>0</v>
      </c>
      <c r="KT42">
        <f>'k6'!PF45</f>
        <v>0</v>
      </c>
      <c r="KU42">
        <f>'k6'!PG45</f>
        <v>0</v>
      </c>
      <c r="KV42">
        <f>'k6'!PH45</f>
        <v>0</v>
      </c>
      <c r="KW42">
        <f>'k6'!PI45</f>
        <v>0</v>
      </c>
      <c r="KX42">
        <f>'k6'!PJ45</f>
        <v>0</v>
      </c>
      <c r="KY42">
        <f>'k6'!PK45</f>
        <v>0</v>
      </c>
      <c r="KZ42">
        <f>'k6'!PL45</f>
        <v>0</v>
      </c>
      <c r="LA42">
        <f>'k6'!PM45</f>
        <v>0</v>
      </c>
      <c r="LB42">
        <f>'k6'!PN45</f>
        <v>0</v>
      </c>
      <c r="LC42">
        <f>'k6'!PO45</f>
        <v>0</v>
      </c>
      <c r="LD42">
        <f>'k6'!PP45</f>
        <v>0</v>
      </c>
      <c r="LE42">
        <f>'k6'!PQ45</f>
        <v>0</v>
      </c>
      <c r="LF42">
        <f>'k6'!PR45</f>
        <v>0</v>
      </c>
      <c r="LG42">
        <f>'k6'!PS45</f>
        <v>0</v>
      </c>
      <c r="LH42">
        <v>42</v>
      </c>
      <c r="LI42">
        <f>'k7'!NT45</f>
        <v>0</v>
      </c>
      <c r="LJ42">
        <f>'k7'!NU45</f>
        <v>0</v>
      </c>
      <c r="LK42">
        <f>'k7'!NV45</f>
        <v>0</v>
      </c>
      <c r="LL42">
        <f>'k7'!NW45</f>
        <v>0</v>
      </c>
      <c r="LM42">
        <f>'k7'!NX45</f>
        <v>0</v>
      </c>
      <c r="LN42">
        <f>'k7'!NY45</f>
        <v>0</v>
      </c>
      <c r="LO42">
        <f>'k7'!NZ45</f>
        <v>0</v>
      </c>
      <c r="LP42">
        <f>'k7'!OA45</f>
        <v>0</v>
      </c>
      <c r="LQ42">
        <f>'k7'!OB45</f>
        <v>0</v>
      </c>
      <c r="LR42">
        <f>'k7'!OC45</f>
        <v>0</v>
      </c>
      <c r="LS42">
        <f>'k7'!OD45</f>
        <v>0</v>
      </c>
      <c r="LT42">
        <f>'k7'!OE45</f>
        <v>0</v>
      </c>
      <c r="LU42">
        <f>'k7'!OF45</f>
        <v>0</v>
      </c>
      <c r="LV42">
        <f>'k7'!OG45</f>
        <v>0</v>
      </c>
      <c r="LW42">
        <f>'k7'!OH45</f>
        <v>0</v>
      </c>
      <c r="LX42">
        <f>'k7'!OI45</f>
        <v>0</v>
      </c>
      <c r="LY42">
        <f>'k7'!OJ45</f>
        <v>0</v>
      </c>
      <c r="LZ42">
        <f>'k7'!OK45</f>
        <v>0</v>
      </c>
      <c r="MA42">
        <f>'k7'!OL45</f>
        <v>0</v>
      </c>
      <c r="MB42">
        <f>'k7'!OM45</f>
        <v>0</v>
      </c>
      <c r="MC42">
        <f>'k7'!ON45</f>
        <v>0</v>
      </c>
      <c r="MD42">
        <f>'k7'!OO45</f>
        <v>0</v>
      </c>
      <c r="ME42">
        <f>'k7'!OP45</f>
        <v>0</v>
      </c>
      <c r="MF42">
        <f>'k7'!OQ45</f>
        <v>0</v>
      </c>
      <c r="MG42">
        <f>'k7'!OR45</f>
        <v>0</v>
      </c>
      <c r="MH42">
        <f>'k7'!OS45</f>
        <v>0</v>
      </c>
      <c r="MI42">
        <f>'k7'!OT45</f>
        <v>0</v>
      </c>
      <c r="MJ42">
        <f>'k7'!OU45</f>
        <v>0</v>
      </c>
      <c r="MK42">
        <f>'k7'!OV45</f>
        <v>0</v>
      </c>
      <c r="ML42">
        <f>'k7'!OW45</f>
        <v>0</v>
      </c>
      <c r="MM42">
        <f>'k7'!OX45</f>
        <v>0</v>
      </c>
      <c r="MN42">
        <f>'k7'!OY45</f>
        <v>0</v>
      </c>
      <c r="MO42">
        <f>'k7'!OZ45</f>
        <v>0</v>
      </c>
      <c r="MP42">
        <f>'k7'!PA45</f>
        <v>0</v>
      </c>
      <c r="MQ42">
        <f>'k7'!PB45</f>
        <v>0</v>
      </c>
      <c r="MR42">
        <f>'k7'!PC45</f>
        <v>0</v>
      </c>
      <c r="MS42">
        <f>'k7'!PD45</f>
        <v>0</v>
      </c>
      <c r="MT42">
        <f>'k7'!PE45</f>
        <v>0</v>
      </c>
      <c r="MU42">
        <f>'k7'!PF45</f>
        <v>0</v>
      </c>
      <c r="MV42">
        <f>'k7'!PG45</f>
        <v>0</v>
      </c>
      <c r="MW42">
        <f>'k7'!PH45</f>
        <v>0</v>
      </c>
      <c r="MX42">
        <f>'k7'!PI45</f>
        <v>0</v>
      </c>
      <c r="MY42">
        <f>'k7'!PJ45</f>
        <v>0</v>
      </c>
      <c r="MZ42">
        <f>'k7'!PK45</f>
        <v>0</v>
      </c>
      <c r="NA42">
        <f>'k7'!PL45</f>
        <v>0</v>
      </c>
      <c r="NB42">
        <f>'k7'!PM45</f>
        <v>0</v>
      </c>
      <c r="NC42">
        <f>'k7'!PN45</f>
        <v>0</v>
      </c>
      <c r="ND42">
        <f>'k7'!PO45</f>
        <v>0</v>
      </c>
      <c r="NE42">
        <f>'k7'!PP45</f>
        <v>0</v>
      </c>
      <c r="NF42">
        <f>'k7'!PQ45</f>
        <v>0</v>
      </c>
      <c r="NG42">
        <f>'k7'!PR45</f>
        <v>0</v>
      </c>
      <c r="NH42">
        <f>'k7'!PS45</f>
        <v>0</v>
      </c>
      <c r="NI42">
        <v>42</v>
      </c>
      <c r="NJ42">
        <f>'k8'!NT45</f>
        <v>0</v>
      </c>
      <c r="NK42">
        <f>'k8'!NU45</f>
        <v>0</v>
      </c>
      <c r="NL42">
        <f>'k8'!NV45</f>
        <v>0</v>
      </c>
      <c r="NM42">
        <f>'k8'!NW45</f>
        <v>0</v>
      </c>
      <c r="NN42">
        <f>'k8'!NX45</f>
        <v>0</v>
      </c>
      <c r="NO42">
        <f>'k8'!NY45</f>
        <v>0</v>
      </c>
      <c r="NP42">
        <f>'k8'!NZ45</f>
        <v>0</v>
      </c>
      <c r="NQ42">
        <f>'k8'!OA45</f>
        <v>0</v>
      </c>
      <c r="NR42">
        <f>'k8'!OB45</f>
        <v>0</v>
      </c>
      <c r="NS42">
        <f>'k8'!OC45</f>
        <v>0</v>
      </c>
      <c r="NT42">
        <f>'k8'!OD45</f>
        <v>0</v>
      </c>
      <c r="NU42">
        <f>'k8'!OE45</f>
        <v>0</v>
      </c>
      <c r="NV42">
        <f>'k8'!OF45</f>
        <v>0</v>
      </c>
      <c r="NW42">
        <f>'k8'!OG45</f>
        <v>0</v>
      </c>
      <c r="NX42">
        <f>'k8'!OH45</f>
        <v>0</v>
      </c>
      <c r="NY42">
        <f>'k8'!OI45</f>
        <v>0</v>
      </c>
      <c r="NZ42">
        <f>'k8'!OJ45</f>
        <v>0</v>
      </c>
      <c r="OA42">
        <f>'k8'!OK45</f>
        <v>0</v>
      </c>
      <c r="OB42">
        <f>'k8'!OL45</f>
        <v>0</v>
      </c>
      <c r="OC42">
        <f>'k8'!OM45</f>
        <v>0</v>
      </c>
      <c r="OD42">
        <f>'k8'!ON45</f>
        <v>0</v>
      </c>
      <c r="OE42">
        <f>'k8'!OO45</f>
        <v>0</v>
      </c>
      <c r="OF42">
        <f>'k8'!OP45</f>
        <v>0</v>
      </c>
      <c r="OG42">
        <f>'k8'!OQ45</f>
        <v>0</v>
      </c>
      <c r="OH42">
        <f>'k8'!OR45</f>
        <v>0</v>
      </c>
      <c r="OI42">
        <f>'k8'!OS45</f>
        <v>0</v>
      </c>
      <c r="OJ42">
        <f>'k8'!OT45</f>
        <v>0</v>
      </c>
      <c r="OK42">
        <f>'k8'!OU45</f>
        <v>0</v>
      </c>
      <c r="OL42">
        <f>'k8'!OV45</f>
        <v>0</v>
      </c>
      <c r="OM42">
        <f>'k8'!OW45</f>
        <v>0</v>
      </c>
      <c r="ON42">
        <f>'k8'!OX45</f>
        <v>0</v>
      </c>
      <c r="OO42">
        <f>'k8'!OY45</f>
        <v>0</v>
      </c>
      <c r="OP42">
        <f>'k8'!OZ45</f>
        <v>0</v>
      </c>
      <c r="OQ42">
        <f>'k8'!PA45</f>
        <v>0</v>
      </c>
      <c r="OR42">
        <f>'k8'!PB45</f>
        <v>0</v>
      </c>
      <c r="OS42">
        <f>'k8'!PC45</f>
        <v>0</v>
      </c>
      <c r="OT42">
        <f>'k8'!PD45</f>
        <v>0</v>
      </c>
      <c r="OU42">
        <f>'k8'!PE45</f>
        <v>0</v>
      </c>
      <c r="OV42">
        <f>'k8'!PF45</f>
        <v>0</v>
      </c>
      <c r="OW42">
        <f>'k8'!PG45</f>
        <v>0</v>
      </c>
      <c r="OX42">
        <f>'k8'!PH45</f>
        <v>0</v>
      </c>
      <c r="OY42">
        <f>'k8'!PI45</f>
        <v>0</v>
      </c>
      <c r="OZ42">
        <f>'k8'!PJ45</f>
        <v>0</v>
      </c>
      <c r="PA42">
        <f>'k8'!PK45</f>
        <v>0</v>
      </c>
      <c r="PB42">
        <f>'k8'!PL45</f>
        <v>0</v>
      </c>
      <c r="PC42">
        <f>'k8'!PM45</f>
        <v>0</v>
      </c>
      <c r="PD42">
        <f>'k8'!PN45</f>
        <v>0</v>
      </c>
      <c r="PE42">
        <f>'k8'!PO45</f>
        <v>0</v>
      </c>
      <c r="PF42">
        <f>'k8'!PP45</f>
        <v>0</v>
      </c>
      <c r="PG42">
        <f>'k8'!PQ45</f>
        <v>0</v>
      </c>
      <c r="PH42">
        <f>'k8'!PR45</f>
        <v>0</v>
      </c>
      <c r="PI42">
        <f>'k8'!PS45</f>
        <v>0</v>
      </c>
      <c r="PJ42">
        <v>42</v>
      </c>
      <c r="PK42">
        <f>'k9'!NT45</f>
        <v>0</v>
      </c>
      <c r="PL42">
        <f>'k9'!NU45</f>
        <v>0</v>
      </c>
      <c r="PM42">
        <f>'k9'!NV45</f>
        <v>0</v>
      </c>
      <c r="PN42">
        <f>'k9'!NW45</f>
        <v>0</v>
      </c>
      <c r="PO42">
        <f>'k9'!NX45</f>
        <v>0</v>
      </c>
      <c r="PP42">
        <f>'k9'!NY45</f>
        <v>0</v>
      </c>
      <c r="PQ42">
        <f>'k9'!NZ45</f>
        <v>0</v>
      </c>
      <c r="PR42">
        <f>'k9'!OA45</f>
        <v>0</v>
      </c>
      <c r="PS42">
        <f>'k9'!OB45</f>
        <v>0</v>
      </c>
      <c r="PT42">
        <f>'k9'!OC45</f>
        <v>0</v>
      </c>
      <c r="PU42">
        <f>'k9'!OD45</f>
        <v>0</v>
      </c>
      <c r="PV42">
        <f>'k9'!OE45</f>
        <v>0</v>
      </c>
      <c r="PW42">
        <f>'k9'!OF45</f>
        <v>0</v>
      </c>
      <c r="PX42">
        <f>'k9'!OG45</f>
        <v>0</v>
      </c>
      <c r="PY42">
        <f>'k9'!OH45</f>
        <v>0</v>
      </c>
      <c r="PZ42">
        <f>'k9'!OI45</f>
        <v>0</v>
      </c>
      <c r="QA42">
        <f>'k9'!OJ45</f>
        <v>0</v>
      </c>
      <c r="QB42">
        <f>'k9'!OK45</f>
        <v>0</v>
      </c>
      <c r="QC42">
        <f>'k9'!OL45</f>
        <v>0</v>
      </c>
      <c r="QD42">
        <f>'k9'!OM45</f>
        <v>0</v>
      </c>
      <c r="QE42">
        <f>'k9'!ON45</f>
        <v>0</v>
      </c>
      <c r="QF42">
        <f>'k9'!OO45</f>
        <v>0</v>
      </c>
      <c r="QG42">
        <f>'k9'!OP45</f>
        <v>0</v>
      </c>
      <c r="QH42">
        <f>'k9'!OQ45</f>
        <v>0</v>
      </c>
      <c r="QI42">
        <f>'k9'!OR45</f>
        <v>0</v>
      </c>
      <c r="QJ42">
        <f>'k9'!OS45</f>
        <v>0</v>
      </c>
      <c r="QK42">
        <f>'k9'!OT45</f>
        <v>0</v>
      </c>
      <c r="QL42">
        <f>'k9'!OU45</f>
        <v>0</v>
      </c>
      <c r="QM42">
        <f>'k9'!OV45</f>
        <v>0</v>
      </c>
      <c r="QN42">
        <f>'k9'!OW45</f>
        <v>0</v>
      </c>
      <c r="QO42">
        <f>'k9'!OX45</f>
        <v>0</v>
      </c>
      <c r="QP42">
        <f>'k9'!OY45</f>
        <v>0</v>
      </c>
      <c r="QQ42">
        <f>'k9'!OZ45</f>
        <v>0</v>
      </c>
      <c r="QR42">
        <f>'k9'!PA45</f>
        <v>0</v>
      </c>
      <c r="QS42">
        <f>'k9'!PB45</f>
        <v>0</v>
      </c>
      <c r="QT42">
        <f>'k9'!PC45</f>
        <v>0</v>
      </c>
      <c r="QU42">
        <f>'k9'!PD45</f>
        <v>0</v>
      </c>
      <c r="QV42">
        <f>'k9'!PE45</f>
        <v>0</v>
      </c>
      <c r="QW42">
        <f>'k9'!PF45</f>
        <v>0</v>
      </c>
      <c r="QX42">
        <f>'k9'!PG45</f>
        <v>0</v>
      </c>
      <c r="QY42">
        <f>'k9'!PH45</f>
        <v>0</v>
      </c>
      <c r="QZ42">
        <f>'k9'!PI45</f>
        <v>0</v>
      </c>
      <c r="RA42">
        <f>'k9'!PJ45</f>
        <v>0</v>
      </c>
      <c r="RB42">
        <f>'k9'!PK45</f>
        <v>0</v>
      </c>
      <c r="RC42">
        <f>'k9'!PL45</f>
        <v>0</v>
      </c>
      <c r="RD42">
        <f>'k9'!PM45</f>
        <v>0</v>
      </c>
      <c r="RE42">
        <f>'k9'!PN45</f>
        <v>0</v>
      </c>
      <c r="RF42">
        <f>'k9'!PO45</f>
        <v>0</v>
      </c>
      <c r="RG42">
        <f>'k9'!PP45</f>
        <v>0</v>
      </c>
      <c r="RH42">
        <f>'k9'!PQ45</f>
        <v>0</v>
      </c>
      <c r="RI42">
        <f>'k9'!PR45</f>
        <v>0</v>
      </c>
      <c r="RJ42">
        <f>'k9'!PS45</f>
        <v>0</v>
      </c>
      <c r="RK42">
        <v>42</v>
      </c>
      <c r="RL42">
        <f>'k10'!NT45</f>
        <v>0</v>
      </c>
      <c r="RM42">
        <f>'k10'!NU45</f>
        <v>0</v>
      </c>
      <c r="RN42">
        <f>'k10'!NV45</f>
        <v>0</v>
      </c>
      <c r="RO42">
        <f>'k10'!NW45</f>
        <v>0</v>
      </c>
      <c r="RP42">
        <f>'k10'!NX45</f>
        <v>0</v>
      </c>
      <c r="RQ42">
        <f>'k10'!NY45</f>
        <v>0</v>
      </c>
      <c r="RR42">
        <f>'k10'!NZ45</f>
        <v>0</v>
      </c>
      <c r="RS42">
        <f>'k10'!OA45</f>
        <v>0</v>
      </c>
      <c r="RT42">
        <f>'k10'!OB45</f>
        <v>0</v>
      </c>
      <c r="RU42">
        <f>'k10'!OC45</f>
        <v>0</v>
      </c>
      <c r="RV42">
        <f>'k10'!OD45</f>
        <v>0</v>
      </c>
      <c r="RW42">
        <f>'k10'!OE45</f>
        <v>0</v>
      </c>
      <c r="RX42">
        <f>'k10'!OF45</f>
        <v>0</v>
      </c>
      <c r="RY42">
        <f>'k10'!OG45</f>
        <v>0</v>
      </c>
      <c r="RZ42">
        <f>'k10'!OH45</f>
        <v>0</v>
      </c>
      <c r="SA42">
        <f>'k10'!OI45</f>
        <v>0</v>
      </c>
      <c r="SB42">
        <f>'k10'!OJ45</f>
        <v>0</v>
      </c>
      <c r="SC42">
        <f>'k10'!OK45</f>
        <v>0</v>
      </c>
      <c r="SD42">
        <f>'k10'!OL45</f>
        <v>0</v>
      </c>
      <c r="SE42">
        <f>'k10'!OM45</f>
        <v>0</v>
      </c>
      <c r="SF42">
        <f>'k10'!ON45</f>
        <v>0</v>
      </c>
      <c r="SG42">
        <f>'k10'!OO45</f>
        <v>0</v>
      </c>
      <c r="SH42">
        <f>'k10'!OP45</f>
        <v>0</v>
      </c>
      <c r="SI42">
        <f>'k10'!OQ45</f>
        <v>0</v>
      </c>
      <c r="SJ42">
        <f>'k10'!OR45</f>
        <v>0</v>
      </c>
      <c r="SK42">
        <f>'k10'!OS45</f>
        <v>0</v>
      </c>
      <c r="SL42">
        <f>'k10'!OT45</f>
        <v>0</v>
      </c>
      <c r="SM42">
        <f>'k10'!OU45</f>
        <v>0</v>
      </c>
      <c r="SN42">
        <f>'k10'!OV45</f>
        <v>0</v>
      </c>
      <c r="SO42">
        <f>'k10'!OW45</f>
        <v>0</v>
      </c>
      <c r="SP42">
        <f>'k10'!OX45</f>
        <v>0</v>
      </c>
      <c r="SQ42">
        <f>'k10'!OY45</f>
        <v>0</v>
      </c>
      <c r="SR42">
        <f>'k10'!OZ45</f>
        <v>0</v>
      </c>
      <c r="SS42">
        <f>'k10'!PA45</f>
        <v>0</v>
      </c>
      <c r="ST42">
        <f>'k10'!PB45</f>
        <v>0</v>
      </c>
      <c r="SU42">
        <f>'k10'!PC45</f>
        <v>0</v>
      </c>
      <c r="SV42">
        <f>'k10'!PD45</f>
        <v>0</v>
      </c>
      <c r="SW42">
        <f>'k10'!PE45</f>
        <v>0</v>
      </c>
      <c r="SX42">
        <f>'k10'!PF45</f>
        <v>0</v>
      </c>
      <c r="SY42">
        <f>'k10'!PG45</f>
        <v>0</v>
      </c>
      <c r="SZ42">
        <f>'k10'!PH45</f>
        <v>0</v>
      </c>
      <c r="TA42">
        <f>'k10'!PI45</f>
        <v>0</v>
      </c>
      <c r="TB42">
        <f>'k10'!PJ45</f>
        <v>0</v>
      </c>
      <c r="TC42">
        <f>'k10'!PK45</f>
        <v>0</v>
      </c>
      <c r="TD42">
        <f>'k10'!PL45</f>
        <v>0</v>
      </c>
      <c r="TE42">
        <f>'k10'!PM45</f>
        <v>0</v>
      </c>
      <c r="TF42">
        <f>'k10'!PN45</f>
        <v>0</v>
      </c>
      <c r="TG42">
        <f>'k10'!PO45</f>
        <v>0</v>
      </c>
      <c r="TH42">
        <f>'k10'!PP45</f>
        <v>0</v>
      </c>
      <c r="TI42">
        <f>'k10'!PQ45</f>
        <v>0</v>
      </c>
      <c r="TJ42">
        <f>'k10'!PR45</f>
        <v>0</v>
      </c>
      <c r="TK42">
        <f>'k10'!PS45</f>
        <v>0</v>
      </c>
      <c r="TL42">
        <v>42</v>
      </c>
      <c r="TM42">
        <f>'k11'!NT45</f>
        <v>0</v>
      </c>
      <c r="TN42">
        <f>'k11'!NU45</f>
        <v>0</v>
      </c>
      <c r="TO42">
        <f>'k11'!NV45</f>
        <v>0</v>
      </c>
      <c r="TP42">
        <f>'k11'!NW45</f>
        <v>0</v>
      </c>
      <c r="TQ42">
        <f>'k11'!NX45</f>
        <v>0</v>
      </c>
      <c r="TR42">
        <f>'k11'!NY45</f>
        <v>0</v>
      </c>
      <c r="TS42">
        <f>'k11'!NZ45</f>
        <v>0</v>
      </c>
      <c r="TT42">
        <f>'k11'!OA45</f>
        <v>0</v>
      </c>
      <c r="TU42">
        <f>'k11'!OB45</f>
        <v>0</v>
      </c>
      <c r="TV42">
        <f>'k11'!OC45</f>
        <v>0</v>
      </c>
      <c r="TW42">
        <f>'k11'!OD45</f>
        <v>0</v>
      </c>
      <c r="TX42">
        <f>'k11'!OE45</f>
        <v>0</v>
      </c>
      <c r="TY42">
        <f>'k11'!OF45</f>
        <v>0</v>
      </c>
      <c r="TZ42">
        <f>'k11'!OG45</f>
        <v>0</v>
      </c>
      <c r="UA42">
        <f>'k11'!OH45</f>
        <v>0</v>
      </c>
      <c r="UB42">
        <f>'k11'!OI45</f>
        <v>0</v>
      </c>
      <c r="UC42">
        <f>'k11'!OJ45</f>
        <v>0</v>
      </c>
      <c r="UD42">
        <f>'k11'!OK45</f>
        <v>0</v>
      </c>
      <c r="UE42">
        <f>'k11'!OL45</f>
        <v>0</v>
      </c>
      <c r="UF42">
        <f>'k11'!OM45</f>
        <v>0</v>
      </c>
      <c r="UG42">
        <f>'k11'!ON45</f>
        <v>0</v>
      </c>
      <c r="UH42">
        <f>'k11'!OO45</f>
        <v>0</v>
      </c>
      <c r="UI42">
        <f>'k11'!OP45</f>
        <v>0</v>
      </c>
      <c r="UJ42">
        <f>'k11'!OQ45</f>
        <v>0</v>
      </c>
      <c r="UK42">
        <f>'k11'!OR45</f>
        <v>0</v>
      </c>
      <c r="UL42">
        <f>'k11'!OS45</f>
        <v>0</v>
      </c>
      <c r="UM42">
        <f>'k11'!OT45</f>
        <v>0</v>
      </c>
      <c r="UN42">
        <f>'k11'!OU45</f>
        <v>0</v>
      </c>
      <c r="UO42">
        <f>'k11'!OV45</f>
        <v>0</v>
      </c>
      <c r="UP42">
        <f>'k11'!OW45</f>
        <v>0</v>
      </c>
      <c r="UQ42">
        <f>'k11'!OX45</f>
        <v>0</v>
      </c>
      <c r="UR42">
        <f>'k11'!OY45</f>
        <v>0</v>
      </c>
      <c r="US42">
        <f>'k11'!OZ45</f>
        <v>0</v>
      </c>
      <c r="UT42">
        <f>'k11'!PA45</f>
        <v>0</v>
      </c>
      <c r="UU42">
        <f>'k11'!PB45</f>
        <v>0</v>
      </c>
      <c r="UV42">
        <f>'k11'!PC45</f>
        <v>0</v>
      </c>
      <c r="UW42">
        <f>'k11'!PD45</f>
        <v>0</v>
      </c>
      <c r="UX42">
        <f>'k11'!PE45</f>
        <v>0</v>
      </c>
      <c r="UY42">
        <f>'k11'!PF45</f>
        <v>0</v>
      </c>
      <c r="UZ42">
        <f>'k11'!PG45</f>
        <v>0</v>
      </c>
      <c r="VA42">
        <f>'k11'!PH45</f>
        <v>0</v>
      </c>
      <c r="VB42">
        <f>'k11'!PI45</f>
        <v>0</v>
      </c>
      <c r="VC42">
        <f>'k11'!PJ45</f>
        <v>0</v>
      </c>
      <c r="VD42">
        <f>'k11'!PK45</f>
        <v>0</v>
      </c>
      <c r="VE42">
        <f>'k11'!PL45</f>
        <v>0</v>
      </c>
      <c r="VF42">
        <f>'k11'!PM45</f>
        <v>0</v>
      </c>
      <c r="VG42">
        <f>'k11'!PN45</f>
        <v>0</v>
      </c>
      <c r="VH42">
        <f>'k11'!PO45</f>
        <v>0</v>
      </c>
      <c r="VI42">
        <f>'k11'!PP45</f>
        <v>0</v>
      </c>
      <c r="VJ42">
        <f>'k11'!PQ45</f>
        <v>0</v>
      </c>
      <c r="VK42">
        <f>'k11'!PR45</f>
        <v>0</v>
      </c>
      <c r="VL42">
        <f>'k11'!PS45</f>
        <v>0</v>
      </c>
      <c r="VM42">
        <v>42</v>
      </c>
      <c r="VN42">
        <f>'k12'!NT45</f>
        <v>0</v>
      </c>
      <c r="VO42">
        <f>'k12'!NU45</f>
        <v>0</v>
      </c>
      <c r="VP42">
        <f>'k12'!NV45</f>
        <v>0</v>
      </c>
      <c r="VQ42">
        <f>'k12'!NW45</f>
        <v>0</v>
      </c>
      <c r="VR42">
        <f>'k12'!NX45</f>
        <v>0</v>
      </c>
      <c r="VS42">
        <f>'k12'!NY45</f>
        <v>0</v>
      </c>
      <c r="VT42">
        <f>'k12'!NZ45</f>
        <v>0</v>
      </c>
      <c r="VU42">
        <f>'k12'!OA45</f>
        <v>0</v>
      </c>
      <c r="VV42">
        <f>'k12'!OB45</f>
        <v>0</v>
      </c>
      <c r="VW42">
        <f>'k12'!OC45</f>
        <v>0</v>
      </c>
      <c r="VX42">
        <f>'k12'!OD45</f>
        <v>0</v>
      </c>
      <c r="VY42">
        <f>'k12'!OE45</f>
        <v>0</v>
      </c>
      <c r="VZ42">
        <f>'k12'!OF45</f>
        <v>0</v>
      </c>
      <c r="WA42">
        <f>'k12'!OG45</f>
        <v>0</v>
      </c>
      <c r="WB42">
        <f>'k12'!OH45</f>
        <v>0</v>
      </c>
      <c r="WC42">
        <f>'k12'!OI45</f>
        <v>0</v>
      </c>
      <c r="WD42">
        <f>'k12'!OJ45</f>
        <v>0</v>
      </c>
      <c r="WE42">
        <f>'k12'!OK45</f>
        <v>0</v>
      </c>
      <c r="WF42">
        <f>'k12'!OL45</f>
        <v>0</v>
      </c>
      <c r="WG42">
        <f>'k12'!OM45</f>
        <v>0</v>
      </c>
      <c r="WH42">
        <f>'k12'!ON45</f>
        <v>0</v>
      </c>
      <c r="WI42">
        <f>'k12'!OO45</f>
        <v>0</v>
      </c>
      <c r="WJ42">
        <f>'k12'!OP45</f>
        <v>0</v>
      </c>
      <c r="WK42">
        <f>'k12'!OQ45</f>
        <v>0</v>
      </c>
      <c r="WL42">
        <f>'k12'!OR45</f>
        <v>0</v>
      </c>
      <c r="WM42">
        <f>'k12'!OS45</f>
        <v>0</v>
      </c>
      <c r="WN42">
        <f>'k12'!OT45</f>
        <v>0</v>
      </c>
      <c r="WO42">
        <f>'k12'!OU45</f>
        <v>0</v>
      </c>
      <c r="WP42">
        <f>'k12'!OV45</f>
        <v>0</v>
      </c>
      <c r="WQ42">
        <f>'k12'!OW45</f>
        <v>0</v>
      </c>
      <c r="WR42">
        <f>'k12'!OX45</f>
        <v>0</v>
      </c>
      <c r="WS42">
        <f>'k12'!OY45</f>
        <v>0</v>
      </c>
      <c r="WT42">
        <f>'k12'!OZ45</f>
        <v>0</v>
      </c>
      <c r="WU42">
        <f>'k12'!PA45</f>
        <v>0</v>
      </c>
      <c r="WV42">
        <f>'k12'!PB45</f>
        <v>0</v>
      </c>
      <c r="WW42">
        <f>'k12'!PC45</f>
        <v>0</v>
      </c>
      <c r="WX42">
        <f>'k12'!PD45</f>
        <v>0</v>
      </c>
      <c r="WY42">
        <f>'k12'!PE45</f>
        <v>0</v>
      </c>
      <c r="WZ42">
        <f>'k12'!PF45</f>
        <v>0</v>
      </c>
      <c r="XA42">
        <f>'k12'!PG45</f>
        <v>0</v>
      </c>
      <c r="XB42">
        <f>'k12'!PH45</f>
        <v>0</v>
      </c>
      <c r="XC42">
        <f>'k12'!PI45</f>
        <v>0</v>
      </c>
      <c r="XD42">
        <f>'k12'!PJ45</f>
        <v>0</v>
      </c>
      <c r="XE42">
        <f>'k12'!PK45</f>
        <v>0</v>
      </c>
      <c r="XF42">
        <f>'k12'!PL45</f>
        <v>0</v>
      </c>
      <c r="XG42">
        <f>'k12'!PM45</f>
        <v>0</v>
      </c>
      <c r="XH42">
        <f>'k12'!PN45</f>
        <v>0</v>
      </c>
      <c r="XI42">
        <f>'k12'!PO45</f>
        <v>0</v>
      </c>
      <c r="XJ42">
        <f>'k12'!PP45</f>
        <v>0</v>
      </c>
      <c r="XK42">
        <f>'k12'!PQ45</f>
        <v>0</v>
      </c>
      <c r="XL42">
        <f>'k12'!PR45</f>
        <v>0</v>
      </c>
      <c r="XM42">
        <f>'k12'!PS45</f>
        <v>0</v>
      </c>
      <c r="XN42">
        <v>42</v>
      </c>
      <c r="XO42">
        <f>'k13'!NT45</f>
        <v>0</v>
      </c>
      <c r="XP42">
        <f>'k13'!NU45</f>
        <v>0</v>
      </c>
      <c r="XQ42">
        <f>'k13'!NV45</f>
        <v>0</v>
      </c>
      <c r="XR42">
        <f>'k13'!NW45</f>
        <v>0</v>
      </c>
      <c r="XS42">
        <f>'k13'!NX45</f>
        <v>0</v>
      </c>
      <c r="XT42">
        <f>'k13'!NY45</f>
        <v>0</v>
      </c>
      <c r="XU42">
        <f>'k13'!NZ45</f>
        <v>0</v>
      </c>
      <c r="XV42">
        <f>'k13'!OA45</f>
        <v>0</v>
      </c>
      <c r="XW42">
        <f>'k13'!OB45</f>
        <v>0</v>
      </c>
      <c r="XX42">
        <f>'k13'!OC45</f>
        <v>0</v>
      </c>
      <c r="XY42">
        <f>'k13'!OD45</f>
        <v>0</v>
      </c>
      <c r="XZ42">
        <f>'k13'!OE45</f>
        <v>0</v>
      </c>
      <c r="YA42">
        <f>'k13'!OF45</f>
        <v>0</v>
      </c>
      <c r="YB42">
        <f>'k13'!OG45</f>
        <v>0</v>
      </c>
      <c r="YC42">
        <f>'k13'!OH45</f>
        <v>0</v>
      </c>
      <c r="YD42">
        <f>'k13'!OI45</f>
        <v>0</v>
      </c>
      <c r="YE42">
        <f>'k13'!OJ45</f>
        <v>0</v>
      </c>
      <c r="YF42">
        <f>'k13'!OK45</f>
        <v>0</v>
      </c>
      <c r="YG42">
        <f>'k13'!OL45</f>
        <v>0</v>
      </c>
      <c r="YH42">
        <f>'k13'!OM45</f>
        <v>0</v>
      </c>
      <c r="YI42">
        <f>'k13'!ON45</f>
        <v>0</v>
      </c>
      <c r="YJ42">
        <f>'k13'!OO45</f>
        <v>0</v>
      </c>
      <c r="YK42">
        <f>'k13'!OP45</f>
        <v>0</v>
      </c>
      <c r="YL42">
        <f>'k13'!OQ45</f>
        <v>0</v>
      </c>
      <c r="YM42">
        <f>'k13'!OR45</f>
        <v>0</v>
      </c>
      <c r="YN42">
        <f>'k13'!OS45</f>
        <v>0</v>
      </c>
      <c r="YO42">
        <f>'k13'!OT45</f>
        <v>0</v>
      </c>
      <c r="YP42">
        <f>'k13'!OU45</f>
        <v>0</v>
      </c>
      <c r="YQ42">
        <f>'k13'!OV45</f>
        <v>0</v>
      </c>
      <c r="YR42">
        <f>'k13'!OW45</f>
        <v>0</v>
      </c>
      <c r="YS42">
        <f>'k13'!OX45</f>
        <v>0</v>
      </c>
      <c r="YT42">
        <f>'k13'!OY45</f>
        <v>0</v>
      </c>
      <c r="YU42">
        <f>'k13'!OZ45</f>
        <v>0</v>
      </c>
      <c r="YV42">
        <f>'k13'!PA45</f>
        <v>0</v>
      </c>
      <c r="YW42">
        <f>'k13'!PB45</f>
        <v>0</v>
      </c>
      <c r="YX42">
        <f>'k13'!PC45</f>
        <v>0</v>
      </c>
      <c r="YY42">
        <f>'k13'!PD45</f>
        <v>0</v>
      </c>
      <c r="YZ42">
        <f>'k13'!PE45</f>
        <v>0</v>
      </c>
      <c r="ZA42">
        <f>'k13'!PF45</f>
        <v>0</v>
      </c>
      <c r="ZB42">
        <f>'k13'!PG45</f>
        <v>0</v>
      </c>
      <c r="ZC42">
        <f>'k13'!PH45</f>
        <v>0</v>
      </c>
      <c r="ZD42">
        <f>'k13'!PI45</f>
        <v>0</v>
      </c>
      <c r="ZE42">
        <f>'k13'!PJ45</f>
        <v>0</v>
      </c>
      <c r="ZF42">
        <f>'k13'!PK45</f>
        <v>0</v>
      </c>
      <c r="ZG42">
        <f>'k13'!PL45</f>
        <v>0</v>
      </c>
      <c r="ZH42">
        <f>'k13'!PM45</f>
        <v>0</v>
      </c>
      <c r="ZI42">
        <f>'k13'!PN45</f>
        <v>0</v>
      </c>
      <c r="ZJ42">
        <f>'k13'!PO45</f>
        <v>0</v>
      </c>
      <c r="ZK42">
        <f>'k13'!PP45</f>
        <v>0</v>
      </c>
      <c r="ZL42">
        <f>'k13'!PQ45</f>
        <v>0</v>
      </c>
      <c r="ZM42">
        <f>'k13'!PR45</f>
        <v>0</v>
      </c>
      <c r="ZN42">
        <f>'k13'!PS45</f>
        <v>0</v>
      </c>
      <c r="ZO42">
        <v>42</v>
      </c>
      <c r="ZP42">
        <f>'k14'!NT45</f>
        <v>0</v>
      </c>
      <c r="ZQ42">
        <f>'k14'!NU45</f>
        <v>0</v>
      </c>
      <c r="ZR42">
        <f>'k14'!NV45</f>
        <v>0</v>
      </c>
      <c r="ZS42">
        <f>'k14'!NW45</f>
        <v>0</v>
      </c>
      <c r="ZT42">
        <f>'k14'!NX45</f>
        <v>0</v>
      </c>
      <c r="ZU42">
        <f>'k14'!NY45</f>
        <v>0</v>
      </c>
      <c r="ZV42">
        <f>'k14'!NZ45</f>
        <v>0</v>
      </c>
      <c r="ZW42">
        <f>'k14'!OA45</f>
        <v>0</v>
      </c>
      <c r="ZX42">
        <f>'k14'!OB45</f>
        <v>0</v>
      </c>
      <c r="ZY42">
        <f>'k14'!OC45</f>
        <v>0</v>
      </c>
      <c r="ZZ42">
        <f>'k14'!OD45</f>
        <v>0</v>
      </c>
      <c r="AAA42">
        <f>'k14'!OE45</f>
        <v>0</v>
      </c>
      <c r="AAB42">
        <f>'k14'!OF45</f>
        <v>0</v>
      </c>
      <c r="AAC42">
        <f>'k14'!OG45</f>
        <v>0</v>
      </c>
      <c r="AAD42">
        <f>'k14'!OH45</f>
        <v>0</v>
      </c>
      <c r="AAE42">
        <f>'k14'!OI45</f>
        <v>0</v>
      </c>
      <c r="AAF42">
        <f>'k14'!OJ45</f>
        <v>0</v>
      </c>
      <c r="AAG42">
        <f>'k14'!OK45</f>
        <v>0</v>
      </c>
      <c r="AAH42">
        <f>'k14'!OL45</f>
        <v>0</v>
      </c>
      <c r="AAI42">
        <f>'k14'!OM45</f>
        <v>0</v>
      </c>
      <c r="AAJ42">
        <f>'k14'!ON45</f>
        <v>0</v>
      </c>
      <c r="AAK42">
        <f>'k14'!OO45</f>
        <v>0</v>
      </c>
      <c r="AAL42">
        <f>'k14'!OP45</f>
        <v>0</v>
      </c>
      <c r="AAM42">
        <f>'k14'!OQ45</f>
        <v>0</v>
      </c>
      <c r="AAN42">
        <f>'k14'!OR45</f>
        <v>0</v>
      </c>
      <c r="AAO42">
        <f>'k14'!OS45</f>
        <v>0</v>
      </c>
      <c r="AAP42">
        <f>'k14'!OT45</f>
        <v>0</v>
      </c>
      <c r="AAQ42">
        <f>'k14'!OU45</f>
        <v>0</v>
      </c>
      <c r="AAR42">
        <f>'k14'!OV45</f>
        <v>0</v>
      </c>
      <c r="AAS42">
        <f>'k14'!OW45</f>
        <v>0</v>
      </c>
      <c r="AAT42">
        <f>'k14'!OX45</f>
        <v>0</v>
      </c>
      <c r="AAU42">
        <f>'k14'!OY45</f>
        <v>0</v>
      </c>
      <c r="AAV42">
        <f>'k14'!OZ45</f>
        <v>0</v>
      </c>
      <c r="AAW42">
        <f>'k14'!PA45</f>
        <v>0</v>
      </c>
      <c r="AAX42">
        <f>'k14'!PB45</f>
        <v>0</v>
      </c>
      <c r="AAY42">
        <f>'k14'!PC45</f>
        <v>0</v>
      </c>
      <c r="AAZ42">
        <f>'k14'!PD45</f>
        <v>0</v>
      </c>
      <c r="ABA42">
        <f>'k14'!PE45</f>
        <v>0</v>
      </c>
      <c r="ABB42">
        <f>'k14'!PF45</f>
        <v>0</v>
      </c>
      <c r="ABC42">
        <f>'k14'!PG45</f>
        <v>0</v>
      </c>
      <c r="ABD42">
        <f>'k14'!PH45</f>
        <v>0</v>
      </c>
      <c r="ABE42">
        <f>'k14'!PI45</f>
        <v>0</v>
      </c>
      <c r="ABF42">
        <f>'k14'!PJ45</f>
        <v>0</v>
      </c>
      <c r="ABG42">
        <f>'k14'!PK45</f>
        <v>0</v>
      </c>
      <c r="ABH42">
        <f>'k14'!PL45</f>
        <v>0</v>
      </c>
      <c r="ABI42">
        <f>'k14'!PM45</f>
        <v>0</v>
      </c>
      <c r="ABJ42">
        <f>'k14'!PN45</f>
        <v>0</v>
      </c>
      <c r="ABK42">
        <f>'k14'!PO45</f>
        <v>0</v>
      </c>
      <c r="ABL42">
        <f>'k14'!PP45</f>
        <v>0</v>
      </c>
      <c r="ABM42">
        <f>'k14'!PQ45</f>
        <v>0</v>
      </c>
      <c r="ABN42">
        <f>'k14'!PR45</f>
        <v>0</v>
      </c>
      <c r="ABO42">
        <f>'k14'!PS45</f>
        <v>0</v>
      </c>
      <c r="ABP42">
        <v>42</v>
      </c>
      <c r="ABQ42">
        <f>'k15'!NT45</f>
        <v>0</v>
      </c>
      <c r="ABR42">
        <f>'k15'!NU45</f>
        <v>0</v>
      </c>
      <c r="ABS42">
        <f>'k15'!NV45</f>
        <v>0</v>
      </c>
      <c r="ABT42">
        <f>'k15'!NW45</f>
        <v>0</v>
      </c>
      <c r="ABU42">
        <f>'k15'!NX45</f>
        <v>0</v>
      </c>
      <c r="ABV42">
        <f>'k15'!NY45</f>
        <v>0</v>
      </c>
      <c r="ABW42">
        <f>'k15'!NZ45</f>
        <v>0</v>
      </c>
      <c r="ABX42">
        <f>'k15'!OA45</f>
        <v>0</v>
      </c>
      <c r="ABY42">
        <f>'k15'!OB45</f>
        <v>0</v>
      </c>
      <c r="ABZ42">
        <f>'k15'!OC45</f>
        <v>0</v>
      </c>
      <c r="ACA42">
        <f>'k15'!OD45</f>
        <v>0</v>
      </c>
      <c r="ACB42">
        <f>'k15'!OE45</f>
        <v>0</v>
      </c>
      <c r="ACC42">
        <f>'k15'!OF45</f>
        <v>0</v>
      </c>
      <c r="ACD42">
        <f>'k15'!OG45</f>
        <v>0</v>
      </c>
      <c r="ACE42">
        <f>'k15'!OH45</f>
        <v>0</v>
      </c>
      <c r="ACF42">
        <f>'k15'!OI45</f>
        <v>0</v>
      </c>
      <c r="ACG42">
        <f>'k15'!OJ45</f>
        <v>0</v>
      </c>
      <c r="ACH42">
        <f>'k15'!OK45</f>
        <v>0</v>
      </c>
      <c r="ACI42">
        <f>'k15'!OL45</f>
        <v>0</v>
      </c>
      <c r="ACJ42">
        <f>'k15'!OM45</f>
        <v>0</v>
      </c>
      <c r="ACK42">
        <f>'k15'!ON45</f>
        <v>0</v>
      </c>
      <c r="ACL42">
        <f>'k15'!OO45</f>
        <v>0</v>
      </c>
      <c r="ACM42">
        <f>'k15'!OP45</f>
        <v>0</v>
      </c>
      <c r="ACN42">
        <f>'k15'!OQ45</f>
        <v>0</v>
      </c>
      <c r="ACO42">
        <f>'k15'!OR45</f>
        <v>0</v>
      </c>
      <c r="ACP42">
        <f>'k15'!OS45</f>
        <v>0</v>
      </c>
      <c r="ACQ42">
        <f>'k15'!OT45</f>
        <v>0</v>
      </c>
      <c r="ACR42">
        <f>'k15'!OU45</f>
        <v>0</v>
      </c>
      <c r="ACS42">
        <f>'k15'!OV45</f>
        <v>0</v>
      </c>
      <c r="ACT42">
        <f>'k15'!OW45</f>
        <v>0</v>
      </c>
      <c r="ACU42">
        <f>'k15'!OX45</f>
        <v>0</v>
      </c>
      <c r="ACV42">
        <f>'k15'!OY45</f>
        <v>0</v>
      </c>
      <c r="ACW42">
        <f>'k15'!OZ45</f>
        <v>0</v>
      </c>
      <c r="ACX42">
        <f>'k15'!PA45</f>
        <v>0</v>
      </c>
      <c r="ACY42">
        <f>'k15'!PB45</f>
        <v>0</v>
      </c>
      <c r="ACZ42">
        <f>'k15'!PC45</f>
        <v>0</v>
      </c>
      <c r="ADA42">
        <f>'k15'!PD45</f>
        <v>0</v>
      </c>
      <c r="ADB42">
        <f>'k15'!PE45</f>
        <v>0</v>
      </c>
      <c r="ADC42">
        <f>'k15'!PF45</f>
        <v>0</v>
      </c>
      <c r="ADD42">
        <f>'k15'!PG45</f>
        <v>0</v>
      </c>
      <c r="ADE42">
        <f>'k15'!PH45</f>
        <v>0</v>
      </c>
      <c r="ADF42">
        <f>'k15'!PI45</f>
        <v>0</v>
      </c>
      <c r="ADG42">
        <f>'k15'!PJ45</f>
        <v>0</v>
      </c>
      <c r="ADH42">
        <f>'k15'!PK45</f>
        <v>0</v>
      </c>
      <c r="ADI42">
        <f>'k15'!PL45</f>
        <v>0</v>
      </c>
      <c r="ADJ42">
        <f>'k15'!PM45</f>
        <v>0</v>
      </c>
      <c r="ADK42">
        <f>'k15'!PN45</f>
        <v>0</v>
      </c>
      <c r="ADL42">
        <f>'k15'!PO45</f>
        <v>0</v>
      </c>
      <c r="ADM42">
        <f>'k15'!PP45</f>
        <v>0</v>
      </c>
      <c r="ADN42">
        <f>'k15'!PQ45</f>
        <v>0</v>
      </c>
      <c r="ADO42">
        <f>'k15'!PR45</f>
        <v>0</v>
      </c>
      <c r="ADP42">
        <f>'k15'!PS45</f>
        <v>0</v>
      </c>
      <c r="ADQ42">
        <v>42</v>
      </c>
      <c r="ADR42">
        <f>'k16'!NT45</f>
        <v>0</v>
      </c>
      <c r="ADS42">
        <f>'k16'!NU45</f>
        <v>0</v>
      </c>
      <c r="ADT42">
        <f>'k16'!NV45</f>
        <v>0</v>
      </c>
      <c r="ADU42">
        <f>'k16'!NW45</f>
        <v>0</v>
      </c>
      <c r="ADV42">
        <f>'k16'!NX45</f>
        <v>0</v>
      </c>
      <c r="ADW42">
        <f>'k16'!NY45</f>
        <v>0</v>
      </c>
      <c r="ADX42">
        <f>'k16'!NZ45</f>
        <v>0</v>
      </c>
      <c r="ADY42">
        <f>'k16'!OA45</f>
        <v>0</v>
      </c>
      <c r="ADZ42">
        <f>'k16'!OB45</f>
        <v>0</v>
      </c>
      <c r="AEA42">
        <f>'k16'!OC45</f>
        <v>0</v>
      </c>
      <c r="AEB42">
        <f>'k16'!OD45</f>
        <v>0</v>
      </c>
      <c r="AEC42">
        <f>'k16'!OE45</f>
        <v>0</v>
      </c>
      <c r="AED42">
        <f>'k16'!OF45</f>
        <v>0</v>
      </c>
      <c r="AEE42">
        <f>'k16'!OG45</f>
        <v>0</v>
      </c>
      <c r="AEF42">
        <f>'k16'!OH45</f>
        <v>0</v>
      </c>
      <c r="AEG42">
        <f>'k16'!OI45</f>
        <v>0</v>
      </c>
      <c r="AEH42">
        <f>'k16'!OJ45</f>
        <v>0</v>
      </c>
      <c r="AEI42">
        <f>'k16'!OK45</f>
        <v>0</v>
      </c>
      <c r="AEJ42">
        <f>'k16'!OL45</f>
        <v>0</v>
      </c>
      <c r="AEK42">
        <f>'k16'!OM45</f>
        <v>0</v>
      </c>
      <c r="AEL42">
        <f>'k16'!ON45</f>
        <v>0</v>
      </c>
      <c r="AEM42">
        <f>'k16'!OO45</f>
        <v>0</v>
      </c>
      <c r="AEN42">
        <f>'k16'!OP45</f>
        <v>0</v>
      </c>
      <c r="AEO42">
        <f>'k16'!OQ45</f>
        <v>0</v>
      </c>
      <c r="AEP42">
        <f>'k16'!OR45</f>
        <v>0</v>
      </c>
      <c r="AEQ42">
        <f>'k16'!OS45</f>
        <v>0</v>
      </c>
      <c r="AER42">
        <f>'k16'!OT45</f>
        <v>0</v>
      </c>
      <c r="AES42">
        <f>'k16'!OU45</f>
        <v>0</v>
      </c>
      <c r="AET42">
        <f>'k16'!OV45</f>
        <v>0</v>
      </c>
      <c r="AEU42">
        <f>'k16'!OW45</f>
        <v>0</v>
      </c>
      <c r="AEV42">
        <f>'k16'!OX45</f>
        <v>0</v>
      </c>
      <c r="AEW42">
        <f>'k16'!OY45</f>
        <v>0</v>
      </c>
      <c r="AEX42">
        <f>'k16'!OZ45</f>
        <v>0</v>
      </c>
      <c r="AEY42">
        <f>'k16'!PA45</f>
        <v>0</v>
      </c>
      <c r="AEZ42">
        <f>'k16'!PB45</f>
        <v>0</v>
      </c>
      <c r="AFA42">
        <f>'k16'!PC45</f>
        <v>0</v>
      </c>
      <c r="AFB42">
        <f>'k16'!PD45</f>
        <v>0</v>
      </c>
      <c r="AFC42">
        <f>'k16'!PE45</f>
        <v>0</v>
      </c>
      <c r="AFD42">
        <f>'k16'!PF45</f>
        <v>0</v>
      </c>
      <c r="AFE42">
        <f>'k16'!PG45</f>
        <v>0</v>
      </c>
      <c r="AFF42">
        <f>'k16'!PH45</f>
        <v>0</v>
      </c>
      <c r="AFG42">
        <f>'k16'!PI45</f>
        <v>0</v>
      </c>
      <c r="AFH42">
        <f>'k16'!PJ45</f>
        <v>0</v>
      </c>
      <c r="AFI42">
        <f>'k16'!PK45</f>
        <v>0</v>
      </c>
      <c r="AFJ42">
        <f>'k16'!PL45</f>
        <v>0</v>
      </c>
      <c r="AFK42">
        <f>'k16'!PM45</f>
        <v>0</v>
      </c>
      <c r="AFL42">
        <f>'k16'!PN45</f>
        <v>0</v>
      </c>
      <c r="AFM42">
        <f>'k16'!PO45</f>
        <v>0</v>
      </c>
      <c r="AFN42">
        <f>'k16'!PP45</f>
        <v>0</v>
      </c>
      <c r="AFO42">
        <f>'k16'!PQ45</f>
        <v>0</v>
      </c>
      <c r="AFP42">
        <f>'k16'!PR45</f>
        <v>0</v>
      </c>
      <c r="AFQ42">
        <f>'k16'!PS45</f>
        <v>0</v>
      </c>
      <c r="AFR42">
        <v>42</v>
      </c>
      <c r="AFS42">
        <f>'k17'!NT45</f>
        <v>0</v>
      </c>
      <c r="AFT42">
        <f>'k17'!NU45</f>
        <v>0</v>
      </c>
      <c r="AFU42">
        <f>'k17'!NV45</f>
        <v>0</v>
      </c>
      <c r="AFV42">
        <f>'k17'!NW45</f>
        <v>0</v>
      </c>
      <c r="AFW42">
        <f>'k17'!NX45</f>
        <v>0</v>
      </c>
      <c r="AFX42">
        <f>'k17'!NY45</f>
        <v>0</v>
      </c>
      <c r="AFY42">
        <f>'k17'!NZ45</f>
        <v>0</v>
      </c>
      <c r="AFZ42">
        <f>'k17'!OA45</f>
        <v>0</v>
      </c>
      <c r="AGA42">
        <f>'k17'!OB45</f>
        <v>0</v>
      </c>
      <c r="AGB42">
        <f>'k17'!OC45</f>
        <v>0</v>
      </c>
      <c r="AGC42">
        <f>'k17'!OD45</f>
        <v>0</v>
      </c>
      <c r="AGD42">
        <f>'k17'!OE45</f>
        <v>0</v>
      </c>
      <c r="AGE42">
        <f>'k17'!OF45</f>
        <v>0</v>
      </c>
      <c r="AGF42">
        <f>'k17'!OG45</f>
        <v>0</v>
      </c>
      <c r="AGG42">
        <f>'k17'!OH45</f>
        <v>0</v>
      </c>
      <c r="AGH42">
        <f>'k17'!OI45</f>
        <v>0</v>
      </c>
      <c r="AGI42">
        <f>'k17'!OJ45</f>
        <v>0</v>
      </c>
      <c r="AGJ42">
        <f>'k17'!OK45</f>
        <v>0</v>
      </c>
      <c r="AGK42">
        <f>'k17'!OL45</f>
        <v>0</v>
      </c>
      <c r="AGL42">
        <f>'k17'!OM45</f>
        <v>0</v>
      </c>
      <c r="AGM42">
        <f>'k17'!ON45</f>
        <v>0</v>
      </c>
      <c r="AGN42">
        <f>'k17'!OO45</f>
        <v>0</v>
      </c>
      <c r="AGO42">
        <f>'k17'!OP45</f>
        <v>0</v>
      </c>
      <c r="AGP42">
        <f>'k17'!OQ45</f>
        <v>0</v>
      </c>
      <c r="AGQ42">
        <f>'k17'!OR45</f>
        <v>0</v>
      </c>
      <c r="AGR42">
        <f>'k17'!OS45</f>
        <v>0</v>
      </c>
      <c r="AGS42">
        <f>'k17'!OT45</f>
        <v>0</v>
      </c>
      <c r="AGT42">
        <f>'k17'!OU45</f>
        <v>0</v>
      </c>
      <c r="AGU42">
        <f>'k17'!OV45</f>
        <v>0</v>
      </c>
      <c r="AGV42">
        <f>'k17'!OW45</f>
        <v>0</v>
      </c>
      <c r="AGW42">
        <f>'k17'!OX45</f>
        <v>0</v>
      </c>
      <c r="AGX42">
        <f>'k17'!OY45</f>
        <v>0</v>
      </c>
      <c r="AGY42">
        <f>'k17'!OZ45</f>
        <v>0</v>
      </c>
      <c r="AGZ42">
        <f>'k17'!PA45</f>
        <v>0</v>
      </c>
      <c r="AHA42">
        <f>'k17'!PB45</f>
        <v>0</v>
      </c>
      <c r="AHB42">
        <f>'k17'!PC45</f>
        <v>0</v>
      </c>
      <c r="AHC42">
        <f>'k17'!PD45</f>
        <v>0</v>
      </c>
      <c r="AHD42">
        <f>'k17'!PE45</f>
        <v>0</v>
      </c>
      <c r="AHE42">
        <f>'k17'!PF45</f>
        <v>0</v>
      </c>
      <c r="AHF42">
        <f>'k17'!PG45</f>
        <v>0</v>
      </c>
      <c r="AHG42">
        <f>'k17'!PH45</f>
        <v>0</v>
      </c>
      <c r="AHH42">
        <f>'k17'!PI45</f>
        <v>0</v>
      </c>
      <c r="AHI42">
        <f>'k17'!PJ45</f>
        <v>0</v>
      </c>
      <c r="AHJ42">
        <f>'k17'!PK45</f>
        <v>0</v>
      </c>
      <c r="AHK42">
        <f>'k17'!PL45</f>
        <v>0</v>
      </c>
      <c r="AHL42">
        <f>'k17'!PM45</f>
        <v>0</v>
      </c>
      <c r="AHM42">
        <f>'k17'!PN45</f>
        <v>0</v>
      </c>
      <c r="AHN42">
        <f>'k17'!PO45</f>
        <v>0</v>
      </c>
      <c r="AHO42">
        <f>'k17'!PP45</f>
        <v>0</v>
      </c>
      <c r="AHP42">
        <f>'k17'!PQ45</f>
        <v>0</v>
      </c>
      <c r="AHQ42">
        <f>'k17'!PR45</f>
        <v>0</v>
      </c>
      <c r="AHR42">
        <f>'k17'!PS45</f>
        <v>0</v>
      </c>
      <c r="AHS42">
        <v>42</v>
      </c>
      <c r="AHT42">
        <f>'k18'!NT45</f>
        <v>0</v>
      </c>
      <c r="AHU42">
        <f>'k18'!NU45</f>
        <v>0</v>
      </c>
      <c r="AHV42">
        <f>'k18'!NV45</f>
        <v>0</v>
      </c>
      <c r="AHW42">
        <f>'k18'!NW45</f>
        <v>0</v>
      </c>
      <c r="AHX42">
        <f>'k18'!NX45</f>
        <v>0</v>
      </c>
      <c r="AHY42">
        <f>'k18'!NY45</f>
        <v>0</v>
      </c>
      <c r="AHZ42">
        <f>'k18'!NZ45</f>
        <v>0</v>
      </c>
      <c r="AIA42">
        <f>'k18'!OA45</f>
        <v>0</v>
      </c>
      <c r="AIB42">
        <f>'k18'!OB45</f>
        <v>0</v>
      </c>
      <c r="AIC42">
        <f>'k18'!OC45</f>
        <v>0</v>
      </c>
      <c r="AID42">
        <f>'k18'!OD45</f>
        <v>0</v>
      </c>
      <c r="AIE42">
        <f>'k18'!OE45</f>
        <v>0</v>
      </c>
      <c r="AIF42">
        <f>'k18'!OF45</f>
        <v>0</v>
      </c>
      <c r="AIG42">
        <f>'k18'!OG45</f>
        <v>0</v>
      </c>
      <c r="AIH42">
        <f>'k18'!OH45</f>
        <v>0</v>
      </c>
      <c r="AII42">
        <f>'k18'!OI45</f>
        <v>0</v>
      </c>
      <c r="AIJ42">
        <f>'k18'!OJ45</f>
        <v>0</v>
      </c>
      <c r="AIK42">
        <f>'k18'!OK45</f>
        <v>0</v>
      </c>
      <c r="AIL42">
        <f>'k18'!OL45</f>
        <v>0</v>
      </c>
      <c r="AIM42">
        <f>'k18'!OM45</f>
        <v>0</v>
      </c>
      <c r="AIN42">
        <f>'k18'!ON45</f>
        <v>0</v>
      </c>
      <c r="AIO42">
        <f>'k18'!OO45</f>
        <v>0</v>
      </c>
      <c r="AIP42">
        <f>'k18'!OP45</f>
        <v>0</v>
      </c>
      <c r="AIQ42">
        <f>'k18'!OQ45</f>
        <v>0</v>
      </c>
      <c r="AIR42">
        <f>'k18'!OR45</f>
        <v>0</v>
      </c>
      <c r="AIS42">
        <f>'k18'!OS45</f>
        <v>0</v>
      </c>
      <c r="AIT42">
        <f>'k18'!OT45</f>
        <v>0</v>
      </c>
      <c r="AIU42">
        <f>'k18'!OU45</f>
        <v>0</v>
      </c>
      <c r="AIV42">
        <f>'k18'!OV45</f>
        <v>0</v>
      </c>
      <c r="AIW42">
        <f>'k18'!OW45</f>
        <v>0</v>
      </c>
      <c r="AIX42">
        <f>'k18'!OX45</f>
        <v>0</v>
      </c>
      <c r="AIY42">
        <f>'k18'!OY45</f>
        <v>0</v>
      </c>
      <c r="AIZ42">
        <f>'k18'!OZ45</f>
        <v>0</v>
      </c>
      <c r="AJA42">
        <f>'k18'!PA45</f>
        <v>0</v>
      </c>
      <c r="AJB42">
        <f>'k18'!PB45</f>
        <v>0</v>
      </c>
      <c r="AJC42">
        <f>'k18'!PC45</f>
        <v>0</v>
      </c>
      <c r="AJD42">
        <f>'k18'!PD45</f>
        <v>0</v>
      </c>
      <c r="AJE42">
        <f>'k18'!PE45</f>
        <v>0</v>
      </c>
      <c r="AJF42">
        <f>'k18'!PF45</f>
        <v>0</v>
      </c>
      <c r="AJG42">
        <f>'k18'!PG45</f>
        <v>0</v>
      </c>
      <c r="AJH42">
        <f>'k18'!PH45</f>
        <v>0</v>
      </c>
      <c r="AJI42">
        <f>'k18'!PI45</f>
        <v>0</v>
      </c>
      <c r="AJJ42">
        <f>'k18'!PJ45</f>
        <v>0</v>
      </c>
      <c r="AJK42">
        <f>'k18'!PK45</f>
        <v>0</v>
      </c>
      <c r="AJL42">
        <f>'k18'!PL45</f>
        <v>0</v>
      </c>
      <c r="AJM42">
        <f>'k18'!PM45</f>
        <v>0</v>
      </c>
      <c r="AJN42">
        <f>'k18'!PN45</f>
        <v>0</v>
      </c>
      <c r="AJO42">
        <f>'k18'!PO45</f>
        <v>0</v>
      </c>
      <c r="AJP42">
        <f>'k18'!PP45</f>
        <v>0</v>
      </c>
      <c r="AJQ42">
        <f>'k18'!PQ45</f>
        <v>0</v>
      </c>
      <c r="AJR42">
        <f>'k18'!PR45</f>
        <v>0</v>
      </c>
      <c r="AJS42">
        <f>'k18'!PS45</f>
        <v>0</v>
      </c>
      <c r="AJT42">
        <v>42</v>
      </c>
      <c r="AJU42">
        <f>'k19'!NT45</f>
        <v>0</v>
      </c>
      <c r="AJV42">
        <f>'k19'!NU45</f>
        <v>0</v>
      </c>
      <c r="AJW42">
        <f>'k19'!NV45</f>
        <v>0</v>
      </c>
      <c r="AJX42">
        <f>'k19'!NW45</f>
        <v>0</v>
      </c>
      <c r="AJY42">
        <f>'k19'!NX45</f>
        <v>0</v>
      </c>
      <c r="AJZ42">
        <f>'k19'!NY45</f>
        <v>0</v>
      </c>
      <c r="AKA42">
        <f>'k19'!NZ45</f>
        <v>0</v>
      </c>
      <c r="AKB42">
        <f>'k19'!OA45</f>
        <v>0</v>
      </c>
      <c r="AKC42">
        <f>'k19'!OB45</f>
        <v>0</v>
      </c>
      <c r="AKD42">
        <f>'k19'!OC45</f>
        <v>0</v>
      </c>
      <c r="AKE42">
        <f>'k19'!OD45</f>
        <v>0</v>
      </c>
      <c r="AKF42">
        <f>'k19'!OE45</f>
        <v>0</v>
      </c>
      <c r="AKG42">
        <f>'k19'!OF45</f>
        <v>0</v>
      </c>
      <c r="AKH42">
        <f>'k19'!OG45</f>
        <v>0</v>
      </c>
      <c r="AKI42">
        <f>'k19'!OH45</f>
        <v>0</v>
      </c>
      <c r="AKJ42">
        <f>'k19'!OI45</f>
        <v>0</v>
      </c>
      <c r="AKK42">
        <f>'k19'!OJ45</f>
        <v>0</v>
      </c>
      <c r="AKL42">
        <f>'k19'!OK45</f>
        <v>0</v>
      </c>
      <c r="AKM42">
        <f>'k19'!OL45</f>
        <v>0</v>
      </c>
      <c r="AKN42">
        <f>'k19'!OM45</f>
        <v>0</v>
      </c>
      <c r="AKO42">
        <f>'k19'!ON45</f>
        <v>0</v>
      </c>
      <c r="AKP42">
        <f>'k19'!OO45</f>
        <v>0</v>
      </c>
      <c r="AKQ42">
        <f>'k19'!OP45</f>
        <v>0</v>
      </c>
      <c r="AKR42">
        <f>'k19'!OQ45</f>
        <v>0</v>
      </c>
      <c r="AKS42">
        <f>'k19'!OR45</f>
        <v>0</v>
      </c>
      <c r="AKT42">
        <f>'k19'!OS45</f>
        <v>0</v>
      </c>
      <c r="AKU42">
        <f>'k19'!OT45</f>
        <v>0</v>
      </c>
      <c r="AKV42">
        <f>'k19'!OU45</f>
        <v>0</v>
      </c>
      <c r="AKW42">
        <f>'k19'!OV45</f>
        <v>0</v>
      </c>
      <c r="AKX42">
        <f>'k19'!OW45</f>
        <v>0</v>
      </c>
      <c r="AKY42">
        <f>'k19'!OX45</f>
        <v>0</v>
      </c>
      <c r="AKZ42">
        <f>'k19'!OY45</f>
        <v>0</v>
      </c>
      <c r="ALA42">
        <f>'k19'!OZ45</f>
        <v>0</v>
      </c>
      <c r="ALB42">
        <f>'k19'!PA45</f>
        <v>0</v>
      </c>
      <c r="ALC42">
        <f>'k19'!PB45</f>
        <v>0</v>
      </c>
      <c r="ALD42">
        <f>'k19'!PC45</f>
        <v>0</v>
      </c>
      <c r="ALE42">
        <f>'k19'!PD45</f>
        <v>0</v>
      </c>
      <c r="ALF42">
        <f>'k19'!PE45</f>
        <v>0</v>
      </c>
      <c r="ALG42">
        <f>'k19'!PF45</f>
        <v>0</v>
      </c>
      <c r="ALH42">
        <f>'k19'!PG45</f>
        <v>0</v>
      </c>
      <c r="ALI42">
        <f>'k19'!PH45</f>
        <v>0</v>
      </c>
      <c r="ALJ42">
        <f>'k19'!PI45</f>
        <v>0</v>
      </c>
      <c r="ALK42">
        <f>'k19'!PJ45</f>
        <v>0</v>
      </c>
      <c r="ALL42">
        <f>'k19'!PK45</f>
        <v>0</v>
      </c>
      <c r="ALM42">
        <f>'k19'!PL45</f>
        <v>0</v>
      </c>
      <c r="ALN42">
        <f>'k19'!PM45</f>
        <v>0</v>
      </c>
      <c r="ALO42">
        <f>'k19'!PN45</f>
        <v>0</v>
      </c>
      <c r="ALP42">
        <f>'k19'!PO45</f>
        <v>0</v>
      </c>
      <c r="ALQ42">
        <f>'k19'!PP45</f>
        <v>0</v>
      </c>
      <c r="ALR42">
        <f>'k19'!PQ45</f>
        <v>0</v>
      </c>
      <c r="ALS42">
        <f>'k19'!PR45</f>
        <v>0</v>
      </c>
      <c r="ALT42">
        <f>'k19'!PS45</f>
        <v>0</v>
      </c>
      <c r="ALU42">
        <v>42</v>
      </c>
      <c r="ALV42">
        <f>'k20'!NT45</f>
        <v>0</v>
      </c>
      <c r="ALW42">
        <f>'k20'!NU45</f>
        <v>0</v>
      </c>
      <c r="ALX42">
        <f>'k20'!NV45</f>
        <v>0</v>
      </c>
      <c r="ALY42">
        <f>'k20'!NW45</f>
        <v>0</v>
      </c>
      <c r="ALZ42">
        <f>'k20'!NX45</f>
        <v>0</v>
      </c>
      <c r="AMA42">
        <f>'k20'!NY45</f>
        <v>0</v>
      </c>
      <c r="AMB42">
        <f>'k20'!NZ45</f>
        <v>0</v>
      </c>
      <c r="AMC42">
        <f>'k20'!OA45</f>
        <v>0</v>
      </c>
      <c r="AMD42">
        <f>'k20'!OB45</f>
        <v>0</v>
      </c>
      <c r="AME42">
        <f>'k20'!OC45</f>
        <v>0</v>
      </c>
      <c r="AMF42">
        <f>'k20'!OD45</f>
        <v>0</v>
      </c>
      <c r="AMG42">
        <f>'k20'!OE45</f>
        <v>0</v>
      </c>
      <c r="AMH42">
        <f>'k20'!OF45</f>
        <v>0</v>
      </c>
      <c r="AMI42">
        <f>'k20'!OG45</f>
        <v>0</v>
      </c>
      <c r="AMJ42">
        <f>'k20'!OH45</f>
        <v>0</v>
      </c>
      <c r="AMK42">
        <f>'k20'!OI45</f>
        <v>0</v>
      </c>
      <c r="AML42">
        <f>'k20'!OJ45</f>
        <v>0</v>
      </c>
      <c r="AMM42">
        <f>'k20'!OK45</f>
        <v>0</v>
      </c>
      <c r="AMN42">
        <f>'k20'!OL45</f>
        <v>0</v>
      </c>
      <c r="AMO42">
        <f>'k20'!OM45</f>
        <v>0</v>
      </c>
      <c r="AMP42">
        <f>'k20'!ON45</f>
        <v>0</v>
      </c>
      <c r="AMQ42">
        <f>'k20'!OO45</f>
        <v>0</v>
      </c>
      <c r="AMR42">
        <f>'k20'!OP45</f>
        <v>0</v>
      </c>
      <c r="AMS42">
        <f>'k20'!OQ45</f>
        <v>0</v>
      </c>
      <c r="AMT42">
        <f>'k20'!OR45</f>
        <v>0</v>
      </c>
      <c r="AMU42">
        <f>'k20'!OS45</f>
        <v>0</v>
      </c>
      <c r="AMV42">
        <f>'k20'!OT45</f>
        <v>0</v>
      </c>
      <c r="AMW42">
        <f>'k20'!OU45</f>
        <v>0</v>
      </c>
      <c r="AMX42">
        <f>'k20'!OV45</f>
        <v>0</v>
      </c>
      <c r="AMY42">
        <f>'k20'!OW45</f>
        <v>0</v>
      </c>
      <c r="AMZ42">
        <f>'k20'!OX45</f>
        <v>0</v>
      </c>
      <c r="ANA42">
        <f>'k20'!OY45</f>
        <v>0</v>
      </c>
      <c r="ANB42">
        <f>'k20'!OZ45</f>
        <v>0</v>
      </c>
      <c r="ANC42">
        <f>'k20'!PA45</f>
        <v>0</v>
      </c>
      <c r="AND42">
        <f>'k20'!PB45</f>
        <v>0</v>
      </c>
      <c r="ANE42">
        <f>'k20'!PC45</f>
        <v>0</v>
      </c>
      <c r="ANF42">
        <f>'k20'!PD45</f>
        <v>0</v>
      </c>
      <c r="ANG42">
        <f>'k20'!PE45</f>
        <v>0</v>
      </c>
      <c r="ANH42">
        <f>'k20'!PF45</f>
        <v>0</v>
      </c>
      <c r="ANI42">
        <f>'k20'!PG45</f>
        <v>0</v>
      </c>
      <c r="ANJ42">
        <f>'k20'!PH45</f>
        <v>0</v>
      </c>
      <c r="ANK42">
        <f>'k20'!PI45</f>
        <v>0</v>
      </c>
      <c r="ANL42">
        <f>'k20'!PJ45</f>
        <v>0</v>
      </c>
      <c r="ANM42">
        <f>'k20'!PK45</f>
        <v>0</v>
      </c>
      <c r="ANN42">
        <f>'k20'!PL45</f>
        <v>0</v>
      </c>
      <c r="ANO42">
        <f>'k20'!PM45</f>
        <v>0</v>
      </c>
      <c r="ANP42">
        <f>'k20'!PN45</f>
        <v>0</v>
      </c>
      <c r="ANQ42">
        <f>'k20'!PO45</f>
        <v>0</v>
      </c>
      <c r="ANR42">
        <f>'k20'!PP45</f>
        <v>0</v>
      </c>
      <c r="ANS42">
        <f>'k20'!PQ45</f>
        <v>0</v>
      </c>
      <c r="ANT42">
        <f>'k20'!PR45</f>
        <v>0</v>
      </c>
      <c r="ANU42">
        <f>'k20'!PS45</f>
        <v>0</v>
      </c>
      <c r="ANV42">
        <v>42</v>
      </c>
      <c r="ANW42">
        <f>'k21'!NT45</f>
        <v>0</v>
      </c>
      <c r="ANX42">
        <f>'k21'!NU45</f>
        <v>0</v>
      </c>
      <c r="ANY42">
        <f>'k21'!NV45</f>
        <v>0</v>
      </c>
      <c r="ANZ42">
        <f>'k21'!NW45</f>
        <v>0</v>
      </c>
      <c r="AOA42">
        <f>'k21'!NX45</f>
        <v>0</v>
      </c>
      <c r="AOB42">
        <f>'k21'!NY45</f>
        <v>0</v>
      </c>
      <c r="AOC42">
        <f>'k21'!NZ45</f>
        <v>0</v>
      </c>
      <c r="AOD42">
        <f>'k21'!OA45</f>
        <v>0</v>
      </c>
      <c r="AOE42">
        <f>'k21'!OB45</f>
        <v>0</v>
      </c>
      <c r="AOF42">
        <f>'k21'!OC45</f>
        <v>0</v>
      </c>
      <c r="AOG42">
        <f>'k21'!OD45</f>
        <v>0</v>
      </c>
      <c r="AOH42">
        <f>'k21'!OE45</f>
        <v>0</v>
      </c>
      <c r="AOI42">
        <f>'k21'!OF45</f>
        <v>0</v>
      </c>
      <c r="AOJ42">
        <f>'k21'!OG45</f>
        <v>0</v>
      </c>
      <c r="AOK42">
        <f>'k21'!OH45</f>
        <v>0</v>
      </c>
      <c r="AOL42">
        <f>'k21'!OI45</f>
        <v>0</v>
      </c>
      <c r="AOM42">
        <f>'k21'!OJ45</f>
        <v>0</v>
      </c>
      <c r="AON42">
        <f>'k21'!OK45</f>
        <v>0</v>
      </c>
      <c r="AOO42">
        <f>'k21'!OL45</f>
        <v>0</v>
      </c>
      <c r="AOP42">
        <f>'k21'!OM45</f>
        <v>0</v>
      </c>
      <c r="AOQ42">
        <f>'k21'!ON45</f>
        <v>0</v>
      </c>
      <c r="AOR42">
        <f>'k21'!OO45</f>
        <v>0</v>
      </c>
      <c r="AOS42">
        <f>'k21'!OP45</f>
        <v>0</v>
      </c>
      <c r="AOT42">
        <f>'k21'!OQ45</f>
        <v>0</v>
      </c>
      <c r="AOU42">
        <f>'k21'!OR45</f>
        <v>0</v>
      </c>
      <c r="AOV42">
        <f>'k21'!OS45</f>
        <v>0</v>
      </c>
      <c r="AOW42">
        <f>'k21'!OT45</f>
        <v>0</v>
      </c>
      <c r="AOX42">
        <f>'k21'!OU45</f>
        <v>0</v>
      </c>
      <c r="AOY42">
        <f>'k21'!OV45</f>
        <v>0</v>
      </c>
      <c r="AOZ42">
        <f>'k21'!OW45</f>
        <v>0</v>
      </c>
      <c r="APA42">
        <f>'k21'!OX45</f>
        <v>0</v>
      </c>
      <c r="APB42">
        <f>'k21'!OY45</f>
        <v>0</v>
      </c>
      <c r="APC42">
        <f>'k21'!OZ45</f>
        <v>0</v>
      </c>
      <c r="APD42">
        <f>'k21'!PA45</f>
        <v>0</v>
      </c>
      <c r="APE42">
        <f>'k21'!PB45</f>
        <v>0</v>
      </c>
      <c r="APF42">
        <f>'k21'!PC45</f>
        <v>0</v>
      </c>
      <c r="APG42">
        <f>'k21'!PD45</f>
        <v>0</v>
      </c>
      <c r="APH42">
        <f>'k21'!PE45</f>
        <v>0</v>
      </c>
      <c r="API42">
        <f>'k21'!PF45</f>
        <v>0</v>
      </c>
      <c r="APJ42">
        <f>'k21'!PG45</f>
        <v>0</v>
      </c>
      <c r="APK42">
        <f>'k21'!PH45</f>
        <v>0</v>
      </c>
      <c r="APL42">
        <f>'k21'!PI45</f>
        <v>0</v>
      </c>
      <c r="APM42">
        <f>'k21'!PJ45</f>
        <v>0</v>
      </c>
      <c r="APN42">
        <f>'k21'!PK45</f>
        <v>0</v>
      </c>
      <c r="APO42">
        <f>'k21'!PL45</f>
        <v>0</v>
      </c>
      <c r="APP42">
        <f>'k21'!PM45</f>
        <v>0</v>
      </c>
      <c r="APQ42">
        <f>'k21'!PN45</f>
        <v>0</v>
      </c>
      <c r="APR42">
        <f>'k21'!PO45</f>
        <v>0</v>
      </c>
      <c r="APS42">
        <f>'k21'!PP45</f>
        <v>0</v>
      </c>
      <c r="APT42">
        <f>'k21'!PQ45</f>
        <v>0</v>
      </c>
      <c r="APU42">
        <f>'k21'!PR45</f>
        <v>0</v>
      </c>
      <c r="APV42">
        <f>'k21'!PS45</f>
        <v>0</v>
      </c>
      <c r="APW42">
        <v>42</v>
      </c>
    </row>
    <row r="43" spans="2:1115" x14ac:dyDescent="0.25">
      <c r="B43">
        <v>43</v>
      </c>
      <c r="C43">
        <f>'k1'!NT46</f>
        <v>37</v>
      </c>
      <c r="D43">
        <f>'k1'!NU46</f>
        <v>0</v>
      </c>
      <c r="E43">
        <f>'k1'!NV46</f>
        <v>0</v>
      </c>
      <c r="F43">
        <f>'k1'!NW46</f>
        <v>0</v>
      </c>
      <c r="G43">
        <f>'k1'!NX46</f>
        <v>0</v>
      </c>
      <c r="H43">
        <f>'k1'!NY46</f>
        <v>0</v>
      </c>
      <c r="I43">
        <f>'k1'!NZ46</f>
        <v>0</v>
      </c>
      <c r="J43">
        <f>'k1'!OA46</f>
        <v>0</v>
      </c>
      <c r="K43">
        <f>'k1'!OB46</f>
        <v>0</v>
      </c>
      <c r="L43">
        <f>'k1'!OC46</f>
        <v>0</v>
      </c>
      <c r="M43">
        <f>'k1'!OD46</f>
        <v>0</v>
      </c>
      <c r="N43">
        <f>'k1'!OE46</f>
        <v>0</v>
      </c>
      <c r="O43">
        <f>'k1'!OF46</f>
        <v>0</v>
      </c>
      <c r="P43">
        <f>'k1'!OG46</f>
        <v>0</v>
      </c>
      <c r="Q43" t="str">
        <f>'k1'!OH46</f>
        <v>0</v>
      </c>
      <c r="R43">
        <f>'k1'!OI46</f>
        <v>0</v>
      </c>
      <c r="S43" t="str">
        <f>'k1'!OJ46</f>
        <v>0</v>
      </c>
      <c r="T43">
        <f>'k1'!OK46</f>
        <v>0</v>
      </c>
      <c r="U43" t="str">
        <f>'k1'!OL46</f>
        <v>0</v>
      </c>
      <c r="V43" t="str">
        <f>'k1'!OM46</f>
        <v>NILAI MELEBIHI KAPASITAS</v>
      </c>
      <c r="W43">
        <f>'k1'!ON46</f>
        <v>0</v>
      </c>
      <c r="X43" t="str">
        <f>'k1'!OO46</f>
        <v>0</v>
      </c>
      <c r="Y43" t="str">
        <f>'k1'!OP46</f>
        <v>NILAI MELEBIHI KAPASITAS</v>
      </c>
      <c r="Z43" t="str">
        <f>'k1'!OQ46</f>
        <v/>
      </c>
      <c r="AA43">
        <f>'k1'!OR46</f>
        <v>0</v>
      </c>
      <c r="AB43" t="str">
        <f>'k1'!OS46</f>
        <v/>
      </c>
      <c r="AC43">
        <f>'k1'!OT46</f>
        <v>0</v>
      </c>
      <c r="AD43" t="str">
        <f>'k1'!OU46</f>
        <v/>
      </c>
      <c r="AE43">
        <f>'k1'!OV46</f>
        <v>0</v>
      </c>
      <c r="AF43" t="str">
        <f>'k1'!OW46</f>
        <v/>
      </c>
      <c r="AG43">
        <f>'k1'!OX46</f>
        <v>0</v>
      </c>
      <c r="AH43" t="str">
        <f>'k1'!OY46</f>
        <v/>
      </c>
      <c r="AI43">
        <f>'k1'!OZ46</f>
        <v>0</v>
      </c>
      <c r="AJ43" t="str">
        <f>'k1'!PA46</f>
        <v/>
      </c>
      <c r="AK43">
        <f>'k1'!PB46</f>
        <v>0</v>
      </c>
      <c r="AL43" t="str">
        <f>'k1'!PC46</f>
        <v/>
      </c>
      <c r="AM43">
        <f>'k1'!PD46</f>
        <v>0</v>
      </c>
      <c r="AN43" t="str">
        <f>'k1'!PE46</f>
        <v/>
      </c>
      <c r="AO43">
        <f>'k1'!PF46</f>
        <v>0</v>
      </c>
      <c r="AP43" t="str">
        <f>'k1'!PG46</f>
        <v/>
      </c>
      <c r="AQ43">
        <f>'k1'!PH46</f>
        <v>0</v>
      </c>
      <c r="AR43" t="str">
        <f>'k1'!PI46</f>
        <v/>
      </c>
      <c r="AS43">
        <f>'k1'!PJ46</f>
        <v>0</v>
      </c>
      <c r="AT43" t="str">
        <f>'k1'!PK46</f>
        <v/>
      </c>
      <c r="AU43">
        <f>'k1'!PL46</f>
        <v>0</v>
      </c>
      <c r="AV43" t="str">
        <f>'k1'!PM46</f>
        <v/>
      </c>
      <c r="AW43">
        <f>'k1'!PN46</f>
        <v>0</v>
      </c>
      <c r="AX43">
        <f>'k1'!PO46</f>
        <v>0</v>
      </c>
      <c r="AY43">
        <f>'k1'!PP46</f>
        <v>0</v>
      </c>
      <c r="AZ43">
        <f>'k1'!PQ46</f>
        <v>0</v>
      </c>
      <c r="BA43">
        <f>'k1'!PR46</f>
        <v>0</v>
      </c>
      <c r="BB43">
        <f>'k1'!PS46</f>
        <v>0</v>
      </c>
      <c r="BC43">
        <v>43</v>
      </c>
      <c r="BD43">
        <f>'k2'!NT46</f>
        <v>37</v>
      </c>
      <c r="BE43">
        <f>'k2'!NU46</f>
        <v>0</v>
      </c>
      <c r="BF43">
        <f>'k2'!NV46</f>
        <v>0</v>
      </c>
      <c r="BG43">
        <f>'k2'!NW46</f>
        <v>0</v>
      </c>
      <c r="BH43">
        <f>'k2'!NX46</f>
        <v>0</v>
      </c>
      <c r="BI43">
        <f>'k2'!NY46</f>
        <v>0</v>
      </c>
      <c r="BJ43">
        <f>'k2'!NZ46</f>
        <v>0</v>
      </c>
      <c r="BK43">
        <f>'k2'!OA46</f>
        <v>0</v>
      </c>
      <c r="BL43">
        <f>'k2'!OB46</f>
        <v>0</v>
      </c>
      <c r="BM43">
        <f>'k2'!OC46</f>
        <v>0</v>
      </c>
      <c r="BN43">
        <f>'k2'!OD46</f>
        <v>0</v>
      </c>
      <c r="BO43">
        <f>'k2'!OE46</f>
        <v>0</v>
      </c>
      <c r="BP43">
        <f>'k2'!OF46</f>
        <v>0</v>
      </c>
      <c r="BQ43">
        <f>'k2'!OG46</f>
        <v>0</v>
      </c>
      <c r="BR43" t="str">
        <f>'k2'!OH46</f>
        <v>0</v>
      </c>
      <c r="BS43">
        <f>'k2'!OI46</f>
        <v>0</v>
      </c>
      <c r="BT43" t="str">
        <f>'k2'!OJ46</f>
        <v>0</v>
      </c>
      <c r="BU43">
        <f>'k2'!OK46</f>
        <v>0</v>
      </c>
      <c r="BV43" t="str">
        <f>'k2'!OL46</f>
        <v>0</v>
      </c>
      <c r="BW43" t="str">
        <f>'k2'!OM46</f>
        <v>NILAI MELEBIHI KAPASITAS</v>
      </c>
      <c r="BX43">
        <f>'k2'!ON46</f>
        <v>0</v>
      </c>
      <c r="BY43" t="str">
        <f>'k2'!OO46</f>
        <v>0</v>
      </c>
      <c r="BZ43" t="str">
        <f>'k2'!OP46</f>
        <v>NILAI MELEBIHI KAPASITAS</v>
      </c>
      <c r="CA43" t="str">
        <f>'k2'!OQ46</f>
        <v/>
      </c>
      <c r="CB43">
        <f>'k2'!OR46</f>
        <v>0</v>
      </c>
      <c r="CC43" t="str">
        <f>'k2'!OS46</f>
        <v/>
      </c>
      <c r="CD43">
        <f>'k2'!OT46</f>
        <v>0</v>
      </c>
      <c r="CE43" t="str">
        <f>'k2'!OU46</f>
        <v/>
      </c>
      <c r="CF43">
        <f>'k2'!OV46</f>
        <v>0</v>
      </c>
      <c r="CG43" t="str">
        <f>'k2'!OW46</f>
        <v/>
      </c>
      <c r="CH43">
        <f>'k2'!OX46</f>
        <v>0</v>
      </c>
      <c r="CI43" t="str">
        <f>'k2'!OY46</f>
        <v/>
      </c>
      <c r="CJ43">
        <f>'k2'!OZ46</f>
        <v>0</v>
      </c>
      <c r="CK43" t="str">
        <f>'k2'!PA46</f>
        <v/>
      </c>
      <c r="CL43">
        <f>'k2'!PB46</f>
        <v>0</v>
      </c>
      <c r="CM43" t="str">
        <f>'k2'!PC46</f>
        <v/>
      </c>
      <c r="CN43">
        <f>'k2'!PD46</f>
        <v>0</v>
      </c>
      <c r="CO43" t="str">
        <f>'k2'!PE46</f>
        <v/>
      </c>
      <c r="CP43">
        <f>'k2'!PF46</f>
        <v>0</v>
      </c>
      <c r="CQ43" t="str">
        <f>'k2'!PG46</f>
        <v/>
      </c>
      <c r="CR43">
        <f>'k2'!PH46</f>
        <v>0</v>
      </c>
      <c r="CS43" t="str">
        <f>'k2'!PI46</f>
        <v/>
      </c>
      <c r="CT43">
        <f>'k2'!PJ46</f>
        <v>0</v>
      </c>
      <c r="CU43" t="str">
        <f>'k2'!PK46</f>
        <v/>
      </c>
      <c r="CV43">
        <f>'k2'!PL46</f>
        <v>0</v>
      </c>
      <c r="CW43" t="str">
        <f>'k2'!PM46</f>
        <v/>
      </c>
      <c r="CX43">
        <f>'k2'!PN46</f>
        <v>0</v>
      </c>
      <c r="CY43">
        <f>'k2'!PO46</f>
        <v>0</v>
      </c>
      <c r="CZ43">
        <f>'k2'!PP46</f>
        <v>0</v>
      </c>
      <c r="DA43">
        <f>'k2'!PQ46</f>
        <v>0</v>
      </c>
      <c r="DB43">
        <f>'k2'!PR46</f>
        <v>0</v>
      </c>
      <c r="DC43">
        <f>'k2'!PS46</f>
        <v>0</v>
      </c>
      <c r="DD43">
        <v>43</v>
      </c>
      <c r="DE43">
        <f>'k3'!NT46</f>
        <v>37</v>
      </c>
      <c r="DF43">
        <f>'k3'!NU46</f>
        <v>0</v>
      </c>
      <c r="DG43">
        <f>'k3'!NV46</f>
        <v>0</v>
      </c>
      <c r="DH43">
        <f>'k3'!NW46</f>
        <v>0</v>
      </c>
      <c r="DI43">
        <f>'k3'!NX46</f>
        <v>0</v>
      </c>
      <c r="DJ43">
        <f>'k3'!NY46</f>
        <v>0</v>
      </c>
      <c r="DK43">
        <f>'k3'!NZ46</f>
        <v>0</v>
      </c>
      <c r="DL43">
        <f>'k3'!OA46</f>
        <v>0</v>
      </c>
      <c r="DM43">
        <f>'k3'!OB46</f>
        <v>0</v>
      </c>
      <c r="DN43">
        <f>'k3'!OC46</f>
        <v>0</v>
      </c>
      <c r="DO43">
        <f>'k3'!OD46</f>
        <v>0</v>
      </c>
      <c r="DP43">
        <f>'k3'!OE46</f>
        <v>0</v>
      </c>
      <c r="DQ43">
        <f>'k3'!OF46</f>
        <v>0</v>
      </c>
      <c r="DR43">
        <f>'k3'!OG46</f>
        <v>0</v>
      </c>
      <c r="DS43" t="str">
        <f>'k3'!OH46</f>
        <v>0</v>
      </c>
      <c r="DT43">
        <f>'k3'!OI46</f>
        <v>0</v>
      </c>
      <c r="DU43" t="str">
        <f>'k3'!OJ46</f>
        <v>0</v>
      </c>
      <c r="DV43">
        <f>'k3'!OK46</f>
        <v>0</v>
      </c>
      <c r="DW43" t="str">
        <f>'k3'!OL46</f>
        <v>0</v>
      </c>
      <c r="DX43" t="str">
        <f>'k3'!OM46</f>
        <v>NILAI MELEBIHI KAPASITAS</v>
      </c>
      <c r="DY43">
        <f>'k3'!ON46</f>
        <v>0</v>
      </c>
      <c r="DZ43" t="str">
        <f>'k3'!OO46</f>
        <v>0</v>
      </c>
      <c r="EA43" t="str">
        <f>'k3'!OP46</f>
        <v>NILAI MELEBIHI KAPASITAS</v>
      </c>
      <c r="EB43" t="str">
        <f>'k3'!OQ46</f>
        <v/>
      </c>
      <c r="EC43">
        <f>'k3'!OR46</f>
        <v>0</v>
      </c>
      <c r="ED43" t="str">
        <f>'k3'!OS46</f>
        <v/>
      </c>
      <c r="EE43">
        <f>'k3'!OT46</f>
        <v>0</v>
      </c>
      <c r="EF43" t="str">
        <f>'k3'!OU46</f>
        <v/>
      </c>
      <c r="EG43">
        <f>'k3'!OV46</f>
        <v>0</v>
      </c>
      <c r="EH43" t="str">
        <f>'k3'!OW46</f>
        <v/>
      </c>
      <c r="EI43">
        <f>'k3'!OX46</f>
        <v>0</v>
      </c>
      <c r="EJ43" t="str">
        <f>'k3'!OY46</f>
        <v/>
      </c>
      <c r="EK43">
        <f>'k3'!OZ46</f>
        <v>0</v>
      </c>
      <c r="EL43" t="str">
        <f>'k3'!PA46</f>
        <v/>
      </c>
      <c r="EM43">
        <f>'k3'!PB46</f>
        <v>0</v>
      </c>
      <c r="EN43" t="str">
        <f>'k3'!PC46</f>
        <v/>
      </c>
      <c r="EO43">
        <f>'k3'!PD46</f>
        <v>0</v>
      </c>
      <c r="EP43" t="str">
        <f>'k3'!PE46</f>
        <v/>
      </c>
      <c r="EQ43">
        <f>'k3'!PF46</f>
        <v>0</v>
      </c>
      <c r="ER43" t="str">
        <f>'k3'!PG46</f>
        <v/>
      </c>
      <c r="ES43">
        <f>'k3'!PH46</f>
        <v>0</v>
      </c>
      <c r="ET43" t="str">
        <f>'k3'!PI46</f>
        <v/>
      </c>
      <c r="EU43">
        <f>'k3'!PJ46</f>
        <v>0</v>
      </c>
      <c r="EV43" t="str">
        <f>'k3'!PK46</f>
        <v/>
      </c>
      <c r="EW43">
        <f>'k3'!PL46</f>
        <v>0</v>
      </c>
      <c r="EX43" t="str">
        <f>'k3'!PM46</f>
        <v/>
      </c>
      <c r="EY43">
        <f>'k3'!PN46</f>
        <v>0</v>
      </c>
      <c r="EZ43">
        <f>'k3'!PO46</f>
        <v>0</v>
      </c>
      <c r="FA43">
        <f>'k3'!PP46</f>
        <v>0</v>
      </c>
      <c r="FB43">
        <f>'k3'!PQ46</f>
        <v>0</v>
      </c>
      <c r="FC43">
        <f>'k3'!PR46</f>
        <v>0</v>
      </c>
      <c r="FD43">
        <f>'k3'!PS46</f>
        <v>0</v>
      </c>
      <c r="FE43">
        <v>43</v>
      </c>
      <c r="FF43">
        <f>'k4'!NT46</f>
        <v>0</v>
      </c>
      <c r="FG43">
        <f>'k4'!NU46</f>
        <v>0</v>
      </c>
      <c r="FH43">
        <f>'k4'!NV46</f>
        <v>0</v>
      </c>
      <c r="FI43">
        <f>'k4'!NW46</f>
        <v>0</v>
      </c>
      <c r="FJ43">
        <f>'k4'!NX46</f>
        <v>0</v>
      </c>
      <c r="FK43">
        <f>'k4'!NY46</f>
        <v>0</v>
      </c>
      <c r="FL43">
        <f>'k4'!NZ46</f>
        <v>0</v>
      </c>
      <c r="FM43">
        <f>'k4'!OA46</f>
        <v>0</v>
      </c>
      <c r="FN43">
        <f>'k4'!OB46</f>
        <v>0</v>
      </c>
      <c r="FO43">
        <f>'k4'!OC46</f>
        <v>0</v>
      </c>
      <c r="FP43">
        <f>'k4'!OD46</f>
        <v>0</v>
      </c>
      <c r="FQ43">
        <f>'k4'!OE46</f>
        <v>0</v>
      </c>
      <c r="FR43">
        <f>'k4'!OF46</f>
        <v>0</v>
      </c>
      <c r="FS43">
        <f>'k4'!OG46</f>
        <v>0</v>
      </c>
      <c r="FT43">
        <f>'k4'!OH46</f>
        <v>0</v>
      </c>
      <c r="FU43">
        <f>'k4'!OI46</f>
        <v>0</v>
      </c>
      <c r="FV43">
        <f>'k4'!OJ46</f>
        <v>0</v>
      </c>
      <c r="FW43">
        <f>'k4'!OK46</f>
        <v>0</v>
      </c>
      <c r="FX43">
        <f>'k4'!OL46</f>
        <v>0</v>
      </c>
      <c r="FY43">
        <f>'k4'!OM46</f>
        <v>0</v>
      </c>
      <c r="FZ43">
        <f>'k4'!ON46</f>
        <v>0</v>
      </c>
      <c r="GA43">
        <f>'k4'!OO46</f>
        <v>0</v>
      </c>
      <c r="GB43">
        <f>'k4'!OP46</f>
        <v>0</v>
      </c>
      <c r="GC43">
        <f>'k4'!OQ46</f>
        <v>0</v>
      </c>
      <c r="GD43">
        <f>'k4'!OR46</f>
        <v>0</v>
      </c>
      <c r="GE43">
        <f>'k4'!OS46</f>
        <v>0</v>
      </c>
      <c r="GF43">
        <f>'k4'!OT46</f>
        <v>0</v>
      </c>
      <c r="GG43">
        <f>'k4'!OU46</f>
        <v>0</v>
      </c>
      <c r="GH43">
        <f>'k4'!OV46</f>
        <v>0</v>
      </c>
      <c r="GI43">
        <f>'k4'!OW46</f>
        <v>0</v>
      </c>
      <c r="GJ43">
        <f>'k4'!OX46</f>
        <v>0</v>
      </c>
      <c r="GK43">
        <f>'k4'!OY46</f>
        <v>0</v>
      </c>
      <c r="GL43">
        <f>'k4'!OZ46</f>
        <v>0</v>
      </c>
      <c r="GM43">
        <f>'k4'!PA46</f>
        <v>0</v>
      </c>
      <c r="GN43">
        <f>'k4'!PB46</f>
        <v>0</v>
      </c>
      <c r="GO43">
        <f>'k4'!PC46</f>
        <v>0</v>
      </c>
      <c r="GP43">
        <f>'k4'!PD46</f>
        <v>0</v>
      </c>
      <c r="GQ43">
        <f>'k4'!PE46</f>
        <v>0</v>
      </c>
      <c r="GR43">
        <f>'k4'!PF46</f>
        <v>0</v>
      </c>
      <c r="GS43">
        <f>'k4'!PG46</f>
        <v>0</v>
      </c>
      <c r="GT43">
        <f>'k4'!PH46</f>
        <v>0</v>
      </c>
      <c r="GU43">
        <f>'k4'!PI46</f>
        <v>0</v>
      </c>
      <c r="GV43">
        <f>'k4'!PJ46</f>
        <v>0</v>
      </c>
      <c r="GW43">
        <f>'k4'!PK46</f>
        <v>0</v>
      </c>
      <c r="GX43">
        <f>'k4'!PL46</f>
        <v>0</v>
      </c>
      <c r="GY43">
        <f>'k4'!PM46</f>
        <v>0</v>
      </c>
      <c r="GZ43">
        <f>'k4'!PN46</f>
        <v>0</v>
      </c>
      <c r="HA43">
        <f>'k4'!PO46</f>
        <v>0</v>
      </c>
      <c r="HB43">
        <f>'k4'!PP46</f>
        <v>0</v>
      </c>
      <c r="HC43">
        <f>'k4'!PQ46</f>
        <v>0</v>
      </c>
      <c r="HD43">
        <f>'k4'!PR46</f>
        <v>0</v>
      </c>
      <c r="HE43">
        <f>'k4'!PS46</f>
        <v>0</v>
      </c>
      <c r="HF43">
        <v>43</v>
      </c>
      <c r="HG43">
        <f>'k5'!NT46</f>
        <v>0</v>
      </c>
      <c r="HH43">
        <f>'k5'!NU46</f>
        <v>0</v>
      </c>
      <c r="HI43">
        <f>'k5'!NV46</f>
        <v>0</v>
      </c>
      <c r="HJ43">
        <f>'k5'!NW46</f>
        <v>0</v>
      </c>
      <c r="HK43">
        <f>'k5'!NX46</f>
        <v>0</v>
      </c>
      <c r="HL43">
        <f>'k5'!NY46</f>
        <v>0</v>
      </c>
      <c r="HM43">
        <f>'k5'!NZ46</f>
        <v>0</v>
      </c>
      <c r="HN43">
        <f>'k5'!OA46</f>
        <v>0</v>
      </c>
      <c r="HO43">
        <f>'k5'!OB46</f>
        <v>0</v>
      </c>
      <c r="HP43">
        <f>'k5'!OC46</f>
        <v>0</v>
      </c>
      <c r="HQ43">
        <f>'k5'!OD46</f>
        <v>0</v>
      </c>
      <c r="HR43">
        <f>'k5'!OE46</f>
        <v>0</v>
      </c>
      <c r="HS43">
        <f>'k5'!OF46</f>
        <v>0</v>
      </c>
      <c r="HT43">
        <f>'k5'!OG46</f>
        <v>0</v>
      </c>
      <c r="HU43">
        <f>'k5'!OH46</f>
        <v>0</v>
      </c>
      <c r="HV43">
        <f>'k5'!OI46</f>
        <v>0</v>
      </c>
      <c r="HW43">
        <f>'k5'!OJ46</f>
        <v>0</v>
      </c>
      <c r="HX43">
        <f>'k5'!OK46</f>
        <v>0</v>
      </c>
      <c r="HY43">
        <f>'k5'!OL46</f>
        <v>0</v>
      </c>
      <c r="HZ43">
        <f>'k5'!OM46</f>
        <v>0</v>
      </c>
      <c r="IA43">
        <f>'k5'!ON46</f>
        <v>0</v>
      </c>
      <c r="IB43">
        <f>'k5'!OO46</f>
        <v>0</v>
      </c>
      <c r="IC43">
        <f>'k5'!OP46</f>
        <v>0</v>
      </c>
      <c r="ID43">
        <f>'k5'!OQ46</f>
        <v>0</v>
      </c>
      <c r="IE43">
        <f>'k5'!OR46</f>
        <v>0</v>
      </c>
      <c r="IF43">
        <f>'k5'!OS46</f>
        <v>0</v>
      </c>
      <c r="IG43">
        <f>'k5'!OT46</f>
        <v>0</v>
      </c>
      <c r="IH43">
        <f>'k5'!OU46</f>
        <v>0</v>
      </c>
      <c r="II43">
        <f>'k5'!OV46</f>
        <v>0</v>
      </c>
      <c r="IJ43">
        <f>'k5'!OW46</f>
        <v>0</v>
      </c>
      <c r="IK43">
        <f>'k5'!OX46</f>
        <v>0</v>
      </c>
      <c r="IL43">
        <f>'k5'!OY46</f>
        <v>0</v>
      </c>
      <c r="IM43">
        <f>'k5'!OZ46</f>
        <v>0</v>
      </c>
      <c r="IN43">
        <f>'k5'!PA46</f>
        <v>0</v>
      </c>
      <c r="IO43">
        <f>'k5'!PB46</f>
        <v>0</v>
      </c>
      <c r="IP43">
        <f>'k5'!PC46</f>
        <v>0</v>
      </c>
      <c r="IQ43">
        <f>'k5'!PD46</f>
        <v>0</v>
      </c>
      <c r="IR43">
        <f>'k5'!PE46</f>
        <v>0</v>
      </c>
      <c r="IS43">
        <f>'k5'!PF46</f>
        <v>0</v>
      </c>
      <c r="IT43">
        <f>'k5'!PG46</f>
        <v>0</v>
      </c>
      <c r="IU43">
        <f>'k5'!PH46</f>
        <v>0</v>
      </c>
      <c r="IV43">
        <f>'k5'!PI46</f>
        <v>0</v>
      </c>
      <c r="IW43">
        <f>'k5'!PJ46</f>
        <v>0</v>
      </c>
      <c r="IX43">
        <f>'k5'!PK46</f>
        <v>0</v>
      </c>
      <c r="IY43">
        <f>'k5'!PL46</f>
        <v>0</v>
      </c>
      <c r="IZ43">
        <f>'k5'!PM46</f>
        <v>0</v>
      </c>
      <c r="JA43">
        <f>'k5'!PN46</f>
        <v>0</v>
      </c>
      <c r="JB43">
        <f>'k5'!PO46</f>
        <v>0</v>
      </c>
      <c r="JC43">
        <f>'k5'!PP46</f>
        <v>0</v>
      </c>
      <c r="JD43">
        <f>'k5'!PQ46</f>
        <v>0</v>
      </c>
      <c r="JE43">
        <f>'k5'!PR46</f>
        <v>0</v>
      </c>
      <c r="JF43">
        <f>'k5'!PS46</f>
        <v>0</v>
      </c>
      <c r="JG43">
        <v>43</v>
      </c>
      <c r="JH43">
        <f>'k6'!NT46</f>
        <v>0</v>
      </c>
      <c r="JI43">
        <f>'k6'!NU46</f>
        <v>0</v>
      </c>
      <c r="JJ43">
        <f>'k6'!NV46</f>
        <v>0</v>
      </c>
      <c r="JK43">
        <f>'k6'!NW46</f>
        <v>0</v>
      </c>
      <c r="JL43">
        <f>'k6'!NX46</f>
        <v>0</v>
      </c>
      <c r="JM43">
        <f>'k6'!NY46</f>
        <v>0</v>
      </c>
      <c r="JN43">
        <f>'k6'!NZ46</f>
        <v>0</v>
      </c>
      <c r="JO43">
        <f>'k6'!OA46</f>
        <v>0</v>
      </c>
      <c r="JP43">
        <f>'k6'!OB46</f>
        <v>0</v>
      </c>
      <c r="JQ43">
        <f>'k6'!OC46</f>
        <v>0</v>
      </c>
      <c r="JR43">
        <f>'k6'!OD46</f>
        <v>0</v>
      </c>
      <c r="JS43">
        <f>'k6'!OE46</f>
        <v>0</v>
      </c>
      <c r="JT43">
        <f>'k6'!OF46</f>
        <v>0</v>
      </c>
      <c r="JU43">
        <f>'k6'!OG46</f>
        <v>0</v>
      </c>
      <c r="JV43">
        <f>'k6'!OH46</f>
        <v>0</v>
      </c>
      <c r="JW43">
        <f>'k6'!OI46</f>
        <v>0</v>
      </c>
      <c r="JX43">
        <f>'k6'!OJ46</f>
        <v>0</v>
      </c>
      <c r="JY43">
        <f>'k6'!OK46</f>
        <v>0</v>
      </c>
      <c r="JZ43">
        <f>'k6'!OL46</f>
        <v>0</v>
      </c>
      <c r="KA43">
        <f>'k6'!OM46</f>
        <v>0</v>
      </c>
      <c r="KB43">
        <f>'k6'!ON46</f>
        <v>0</v>
      </c>
      <c r="KC43">
        <f>'k6'!OO46</f>
        <v>0</v>
      </c>
      <c r="KD43">
        <f>'k6'!OP46</f>
        <v>0</v>
      </c>
      <c r="KE43">
        <f>'k6'!OQ46</f>
        <v>0</v>
      </c>
      <c r="KF43">
        <f>'k6'!OR46</f>
        <v>0</v>
      </c>
      <c r="KG43">
        <f>'k6'!OS46</f>
        <v>0</v>
      </c>
      <c r="KH43">
        <f>'k6'!OT46</f>
        <v>0</v>
      </c>
      <c r="KI43">
        <f>'k6'!OU46</f>
        <v>0</v>
      </c>
      <c r="KJ43">
        <f>'k6'!OV46</f>
        <v>0</v>
      </c>
      <c r="KK43">
        <f>'k6'!OW46</f>
        <v>0</v>
      </c>
      <c r="KL43">
        <f>'k6'!OX46</f>
        <v>0</v>
      </c>
      <c r="KM43">
        <f>'k6'!OY46</f>
        <v>0</v>
      </c>
      <c r="KN43">
        <f>'k6'!OZ46</f>
        <v>0</v>
      </c>
      <c r="KO43">
        <f>'k6'!PA46</f>
        <v>0</v>
      </c>
      <c r="KP43">
        <f>'k6'!PB46</f>
        <v>0</v>
      </c>
      <c r="KQ43">
        <f>'k6'!PC46</f>
        <v>0</v>
      </c>
      <c r="KR43">
        <f>'k6'!PD46</f>
        <v>0</v>
      </c>
      <c r="KS43">
        <f>'k6'!PE46</f>
        <v>0</v>
      </c>
      <c r="KT43">
        <f>'k6'!PF46</f>
        <v>0</v>
      </c>
      <c r="KU43">
        <f>'k6'!PG46</f>
        <v>0</v>
      </c>
      <c r="KV43">
        <f>'k6'!PH46</f>
        <v>0</v>
      </c>
      <c r="KW43">
        <f>'k6'!PI46</f>
        <v>0</v>
      </c>
      <c r="KX43">
        <f>'k6'!PJ46</f>
        <v>0</v>
      </c>
      <c r="KY43">
        <f>'k6'!PK46</f>
        <v>0</v>
      </c>
      <c r="KZ43">
        <f>'k6'!PL46</f>
        <v>0</v>
      </c>
      <c r="LA43">
        <f>'k6'!PM46</f>
        <v>0</v>
      </c>
      <c r="LB43">
        <f>'k6'!PN46</f>
        <v>0</v>
      </c>
      <c r="LC43">
        <f>'k6'!PO46</f>
        <v>0</v>
      </c>
      <c r="LD43">
        <f>'k6'!PP46</f>
        <v>0</v>
      </c>
      <c r="LE43">
        <f>'k6'!PQ46</f>
        <v>0</v>
      </c>
      <c r="LF43">
        <f>'k6'!PR46</f>
        <v>0</v>
      </c>
      <c r="LG43">
        <f>'k6'!PS46</f>
        <v>0</v>
      </c>
      <c r="LH43">
        <v>43</v>
      </c>
      <c r="LI43">
        <f>'k7'!NT46</f>
        <v>0</v>
      </c>
      <c r="LJ43">
        <f>'k7'!NU46</f>
        <v>0</v>
      </c>
      <c r="LK43">
        <f>'k7'!NV46</f>
        <v>0</v>
      </c>
      <c r="LL43">
        <f>'k7'!NW46</f>
        <v>0</v>
      </c>
      <c r="LM43">
        <f>'k7'!NX46</f>
        <v>0</v>
      </c>
      <c r="LN43">
        <f>'k7'!NY46</f>
        <v>0</v>
      </c>
      <c r="LO43">
        <f>'k7'!NZ46</f>
        <v>0</v>
      </c>
      <c r="LP43">
        <f>'k7'!OA46</f>
        <v>0</v>
      </c>
      <c r="LQ43">
        <f>'k7'!OB46</f>
        <v>0</v>
      </c>
      <c r="LR43">
        <f>'k7'!OC46</f>
        <v>0</v>
      </c>
      <c r="LS43">
        <f>'k7'!OD46</f>
        <v>0</v>
      </c>
      <c r="LT43">
        <f>'k7'!OE46</f>
        <v>0</v>
      </c>
      <c r="LU43">
        <f>'k7'!OF46</f>
        <v>0</v>
      </c>
      <c r="LV43">
        <f>'k7'!OG46</f>
        <v>0</v>
      </c>
      <c r="LW43">
        <f>'k7'!OH46</f>
        <v>0</v>
      </c>
      <c r="LX43">
        <f>'k7'!OI46</f>
        <v>0</v>
      </c>
      <c r="LY43">
        <f>'k7'!OJ46</f>
        <v>0</v>
      </c>
      <c r="LZ43">
        <f>'k7'!OK46</f>
        <v>0</v>
      </c>
      <c r="MA43">
        <f>'k7'!OL46</f>
        <v>0</v>
      </c>
      <c r="MB43">
        <f>'k7'!OM46</f>
        <v>0</v>
      </c>
      <c r="MC43">
        <f>'k7'!ON46</f>
        <v>0</v>
      </c>
      <c r="MD43">
        <f>'k7'!OO46</f>
        <v>0</v>
      </c>
      <c r="ME43">
        <f>'k7'!OP46</f>
        <v>0</v>
      </c>
      <c r="MF43">
        <f>'k7'!OQ46</f>
        <v>0</v>
      </c>
      <c r="MG43">
        <f>'k7'!OR46</f>
        <v>0</v>
      </c>
      <c r="MH43">
        <f>'k7'!OS46</f>
        <v>0</v>
      </c>
      <c r="MI43">
        <f>'k7'!OT46</f>
        <v>0</v>
      </c>
      <c r="MJ43">
        <f>'k7'!OU46</f>
        <v>0</v>
      </c>
      <c r="MK43">
        <f>'k7'!OV46</f>
        <v>0</v>
      </c>
      <c r="ML43">
        <f>'k7'!OW46</f>
        <v>0</v>
      </c>
      <c r="MM43">
        <f>'k7'!OX46</f>
        <v>0</v>
      </c>
      <c r="MN43">
        <f>'k7'!OY46</f>
        <v>0</v>
      </c>
      <c r="MO43">
        <f>'k7'!OZ46</f>
        <v>0</v>
      </c>
      <c r="MP43">
        <f>'k7'!PA46</f>
        <v>0</v>
      </c>
      <c r="MQ43">
        <f>'k7'!PB46</f>
        <v>0</v>
      </c>
      <c r="MR43">
        <f>'k7'!PC46</f>
        <v>0</v>
      </c>
      <c r="MS43">
        <f>'k7'!PD46</f>
        <v>0</v>
      </c>
      <c r="MT43">
        <f>'k7'!PE46</f>
        <v>0</v>
      </c>
      <c r="MU43">
        <f>'k7'!PF46</f>
        <v>0</v>
      </c>
      <c r="MV43">
        <f>'k7'!PG46</f>
        <v>0</v>
      </c>
      <c r="MW43">
        <f>'k7'!PH46</f>
        <v>0</v>
      </c>
      <c r="MX43">
        <f>'k7'!PI46</f>
        <v>0</v>
      </c>
      <c r="MY43">
        <f>'k7'!PJ46</f>
        <v>0</v>
      </c>
      <c r="MZ43">
        <f>'k7'!PK46</f>
        <v>0</v>
      </c>
      <c r="NA43">
        <f>'k7'!PL46</f>
        <v>0</v>
      </c>
      <c r="NB43">
        <f>'k7'!PM46</f>
        <v>0</v>
      </c>
      <c r="NC43">
        <f>'k7'!PN46</f>
        <v>0</v>
      </c>
      <c r="ND43">
        <f>'k7'!PO46</f>
        <v>0</v>
      </c>
      <c r="NE43">
        <f>'k7'!PP46</f>
        <v>0</v>
      </c>
      <c r="NF43">
        <f>'k7'!PQ46</f>
        <v>0</v>
      </c>
      <c r="NG43">
        <f>'k7'!PR46</f>
        <v>0</v>
      </c>
      <c r="NH43">
        <f>'k7'!PS46</f>
        <v>0</v>
      </c>
      <c r="NI43">
        <v>43</v>
      </c>
      <c r="NJ43">
        <f>'k8'!NT46</f>
        <v>0</v>
      </c>
      <c r="NK43">
        <f>'k8'!NU46</f>
        <v>0</v>
      </c>
      <c r="NL43">
        <f>'k8'!NV46</f>
        <v>0</v>
      </c>
      <c r="NM43">
        <f>'k8'!NW46</f>
        <v>0</v>
      </c>
      <c r="NN43">
        <f>'k8'!NX46</f>
        <v>0</v>
      </c>
      <c r="NO43">
        <f>'k8'!NY46</f>
        <v>0</v>
      </c>
      <c r="NP43">
        <f>'k8'!NZ46</f>
        <v>0</v>
      </c>
      <c r="NQ43">
        <f>'k8'!OA46</f>
        <v>0</v>
      </c>
      <c r="NR43">
        <f>'k8'!OB46</f>
        <v>0</v>
      </c>
      <c r="NS43">
        <f>'k8'!OC46</f>
        <v>0</v>
      </c>
      <c r="NT43">
        <f>'k8'!OD46</f>
        <v>0</v>
      </c>
      <c r="NU43">
        <f>'k8'!OE46</f>
        <v>0</v>
      </c>
      <c r="NV43">
        <f>'k8'!OF46</f>
        <v>0</v>
      </c>
      <c r="NW43">
        <f>'k8'!OG46</f>
        <v>0</v>
      </c>
      <c r="NX43">
        <f>'k8'!OH46</f>
        <v>0</v>
      </c>
      <c r="NY43">
        <f>'k8'!OI46</f>
        <v>0</v>
      </c>
      <c r="NZ43">
        <f>'k8'!OJ46</f>
        <v>0</v>
      </c>
      <c r="OA43">
        <f>'k8'!OK46</f>
        <v>0</v>
      </c>
      <c r="OB43">
        <f>'k8'!OL46</f>
        <v>0</v>
      </c>
      <c r="OC43">
        <f>'k8'!OM46</f>
        <v>0</v>
      </c>
      <c r="OD43">
        <f>'k8'!ON46</f>
        <v>0</v>
      </c>
      <c r="OE43">
        <f>'k8'!OO46</f>
        <v>0</v>
      </c>
      <c r="OF43">
        <f>'k8'!OP46</f>
        <v>0</v>
      </c>
      <c r="OG43">
        <f>'k8'!OQ46</f>
        <v>0</v>
      </c>
      <c r="OH43">
        <f>'k8'!OR46</f>
        <v>0</v>
      </c>
      <c r="OI43">
        <f>'k8'!OS46</f>
        <v>0</v>
      </c>
      <c r="OJ43">
        <f>'k8'!OT46</f>
        <v>0</v>
      </c>
      <c r="OK43">
        <f>'k8'!OU46</f>
        <v>0</v>
      </c>
      <c r="OL43">
        <f>'k8'!OV46</f>
        <v>0</v>
      </c>
      <c r="OM43">
        <f>'k8'!OW46</f>
        <v>0</v>
      </c>
      <c r="ON43">
        <f>'k8'!OX46</f>
        <v>0</v>
      </c>
      <c r="OO43">
        <f>'k8'!OY46</f>
        <v>0</v>
      </c>
      <c r="OP43">
        <f>'k8'!OZ46</f>
        <v>0</v>
      </c>
      <c r="OQ43">
        <f>'k8'!PA46</f>
        <v>0</v>
      </c>
      <c r="OR43">
        <f>'k8'!PB46</f>
        <v>0</v>
      </c>
      <c r="OS43">
        <f>'k8'!PC46</f>
        <v>0</v>
      </c>
      <c r="OT43">
        <f>'k8'!PD46</f>
        <v>0</v>
      </c>
      <c r="OU43">
        <f>'k8'!PE46</f>
        <v>0</v>
      </c>
      <c r="OV43">
        <f>'k8'!PF46</f>
        <v>0</v>
      </c>
      <c r="OW43">
        <f>'k8'!PG46</f>
        <v>0</v>
      </c>
      <c r="OX43">
        <f>'k8'!PH46</f>
        <v>0</v>
      </c>
      <c r="OY43">
        <f>'k8'!PI46</f>
        <v>0</v>
      </c>
      <c r="OZ43">
        <f>'k8'!PJ46</f>
        <v>0</v>
      </c>
      <c r="PA43">
        <f>'k8'!PK46</f>
        <v>0</v>
      </c>
      <c r="PB43">
        <f>'k8'!PL46</f>
        <v>0</v>
      </c>
      <c r="PC43">
        <f>'k8'!PM46</f>
        <v>0</v>
      </c>
      <c r="PD43">
        <f>'k8'!PN46</f>
        <v>0</v>
      </c>
      <c r="PE43">
        <f>'k8'!PO46</f>
        <v>0</v>
      </c>
      <c r="PF43">
        <f>'k8'!PP46</f>
        <v>0</v>
      </c>
      <c r="PG43">
        <f>'k8'!PQ46</f>
        <v>0</v>
      </c>
      <c r="PH43">
        <f>'k8'!PR46</f>
        <v>0</v>
      </c>
      <c r="PI43">
        <f>'k8'!PS46</f>
        <v>0</v>
      </c>
      <c r="PJ43">
        <v>43</v>
      </c>
      <c r="PK43">
        <f>'k9'!NT46</f>
        <v>0</v>
      </c>
      <c r="PL43">
        <f>'k9'!NU46</f>
        <v>0</v>
      </c>
      <c r="PM43">
        <f>'k9'!NV46</f>
        <v>0</v>
      </c>
      <c r="PN43">
        <f>'k9'!NW46</f>
        <v>0</v>
      </c>
      <c r="PO43">
        <f>'k9'!NX46</f>
        <v>0</v>
      </c>
      <c r="PP43">
        <f>'k9'!NY46</f>
        <v>0</v>
      </c>
      <c r="PQ43">
        <f>'k9'!NZ46</f>
        <v>0</v>
      </c>
      <c r="PR43">
        <f>'k9'!OA46</f>
        <v>0</v>
      </c>
      <c r="PS43">
        <f>'k9'!OB46</f>
        <v>0</v>
      </c>
      <c r="PT43">
        <f>'k9'!OC46</f>
        <v>0</v>
      </c>
      <c r="PU43">
        <f>'k9'!OD46</f>
        <v>0</v>
      </c>
      <c r="PV43">
        <f>'k9'!OE46</f>
        <v>0</v>
      </c>
      <c r="PW43">
        <f>'k9'!OF46</f>
        <v>0</v>
      </c>
      <c r="PX43">
        <f>'k9'!OG46</f>
        <v>0</v>
      </c>
      <c r="PY43">
        <f>'k9'!OH46</f>
        <v>0</v>
      </c>
      <c r="PZ43">
        <f>'k9'!OI46</f>
        <v>0</v>
      </c>
      <c r="QA43">
        <f>'k9'!OJ46</f>
        <v>0</v>
      </c>
      <c r="QB43">
        <f>'k9'!OK46</f>
        <v>0</v>
      </c>
      <c r="QC43">
        <f>'k9'!OL46</f>
        <v>0</v>
      </c>
      <c r="QD43">
        <f>'k9'!OM46</f>
        <v>0</v>
      </c>
      <c r="QE43">
        <f>'k9'!ON46</f>
        <v>0</v>
      </c>
      <c r="QF43">
        <f>'k9'!OO46</f>
        <v>0</v>
      </c>
      <c r="QG43">
        <f>'k9'!OP46</f>
        <v>0</v>
      </c>
      <c r="QH43">
        <f>'k9'!OQ46</f>
        <v>0</v>
      </c>
      <c r="QI43">
        <f>'k9'!OR46</f>
        <v>0</v>
      </c>
      <c r="QJ43">
        <f>'k9'!OS46</f>
        <v>0</v>
      </c>
      <c r="QK43">
        <f>'k9'!OT46</f>
        <v>0</v>
      </c>
      <c r="QL43">
        <f>'k9'!OU46</f>
        <v>0</v>
      </c>
      <c r="QM43">
        <f>'k9'!OV46</f>
        <v>0</v>
      </c>
      <c r="QN43">
        <f>'k9'!OW46</f>
        <v>0</v>
      </c>
      <c r="QO43">
        <f>'k9'!OX46</f>
        <v>0</v>
      </c>
      <c r="QP43">
        <f>'k9'!OY46</f>
        <v>0</v>
      </c>
      <c r="QQ43">
        <f>'k9'!OZ46</f>
        <v>0</v>
      </c>
      <c r="QR43">
        <f>'k9'!PA46</f>
        <v>0</v>
      </c>
      <c r="QS43">
        <f>'k9'!PB46</f>
        <v>0</v>
      </c>
      <c r="QT43">
        <f>'k9'!PC46</f>
        <v>0</v>
      </c>
      <c r="QU43">
        <f>'k9'!PD46</f>
        <v>0</v>
      </c>
      <c r="QV43">
        <f>'k9'!PE46</f>
        <v>0</v>
      </c>
      <c r="QW43">
        <f>'k9'!PF46</f>
        <v>0</v>
      </c>
      <c r="QX43">
        <f>'k9'!PG46</f>
        <v>0</v>
      </c>
      <c r="QY43">
        <f>'k9'!PH46</f>
        <v>0</v>
      </c>
      <c r="QZ43">
        <f>'k9'!PI46</f>
        <v>0</v>
      </c>
      <c r="RA43">
        <f>'k9'!PJ46</f>
        <v>0</v>
      </c>
      <c r="RB43">
        <f>'k9'!PK46</f>
        <v>0</v>
      </c>
      <c r="RC43">
        <f>'k9'!PL46</f>
        <v>0</v>
      </c>
      <c r="RD43">
        <f>'k9'!PM46</f>
        <v>0</v>
      </c>
      <c r="RE43">
        <f>'k9'!PN46</f>
        <v>0</v>
      </c>
      <c r="RF43">
        <f>'k9'!PO46</f>
        <v>0</v>
      </c>
      <c r="RG43">
        <f>'k9'!PP46</f>
        <v>0</v>
      </c>
      <c r="RH43">
        <f>'k9'!PQ46</f>
        <v>0</v>
      </c>
      <c r="RI43">
        <f>'k9'!PR46</f>
        <v>0</v>
      </c>
      <c r="RJ43">
        <f>'k9'!PS46</f>
        <v>0</v>
      </c>
      <c r="RK43">
        <v>43</v>
      </c>
      <c r="RL43">
        <f>'k10'!NT46</f>
        <v>0</v>
      </c>
      <c r="RM43">
        <f>'k10'!NU46</f>
        <v>0</v>
      </c>
      <c r="RN43">
        <f>'k10'!NV46</f>
        <v>0</v>
      </c>
      <c r="RO43">
        <f>'k10'!NW46</f>
        <v>0</v>
      </c>
      <c r="RP43">
        <f>'k10'!NX46</f>
        <v>0</v>
      </c>
      <c r="RQ43">
        <f>'k10'!NY46</f>
        <v>0</v>
      </c>
      <c r="RR43">
        <f>'k10'!NZ46</f>
        <v>0</v>
      </c>
      <c r="RS43">
        <f>'k10'!OA46</f>
        <v>0</v>
      </c>
      <c r="RT43">
        <f>'k10'!OB46</f>
        <v>0</v>
      </c>
      <c r="RU43">
        <f>'k10'!OC46</f>
        <v>0</v>
      </c>
      <c r="RV43">
        <f>'k10'!OD46</f>
        <v>0</v>
      </c>
      <c r="RW43">
        <f>'k10'!OE46</f>
        <v>0</v>
      </c>
      <c r="RX43">
        <f>'k10'!OF46</f>
        <v>0</v>
      </c>
      <c r="RY43">
        <f>'k10'!OG46</f>
        <v>0</v>
      </c>
      <c r="RZ43">
        <f>'k10'!OH46</f>
        <v>0</v>
      </c>
      <c r="SA43">
        <f>'k10'!OI46</f>
        <v>0</v>
      </c>
      <c r="SB43">
        <f>'k10'!OJ46</f>
        <v>0</v>
      </c>
      <c r="SC43">
        <f>'k10'!OK46</f>
        <v>0</v>
      </c>
      <c r="SD43">
        <f>'k10'!OL46</f>
        <v>0</v>
      </c>
      <c r="SE43">
        <f>'k10'!OM46</f>
        <v>0</v>
      </c>
      <c r="SF43">
        <f>'k10'!ON46</f>
        <v>0</v>
      </c>
      <c r="SG43">
        <f>'k10'!OO46</f>
        <v>0</v>
      </c>
      <c r="SH43">
        <f>'k10'!OP46</f>
        <v>0</v>
      </c>
      <c r="SI43">
        <f>'k10'!OQ46</f>
        <v>0</v>
      </c>
      <c r="SJ43">
        <f>'k10'!OR46</f>
        <v>0</v>
      </c>
      <c r="SK43">
        <f>'k10'!OS46</f>
        <v>0</v>
      </c>
      <c r="SL43">
        <f>'k10'!OT46</f>
        <v>0</v>
      </c>
      <c r="SM43">
        <f>'k10'!OU46</f>
        <v>0</v>
      </c>
      <c r="SN43">
        <f>'k10'!OV46</f>
        <v>0</v>
      </c>
      <c r="SO43">
        <f>'k10'!OW46</f>
        <v>0</v>
      </c>
      <c r="SP43">
        <f>'k10'!OX46</f>
        <v>0</v>
      </c>
      <c r="SQ43">
        <f>'k10'!OY46</f>
        <v>0</v>
      </c>
      <c r="SR43">
        <f>'k10'!OZ46</f>
        <v>0</v>
      </c>
      <c r="SS43">
        <f>'k10'!PA46</f>
        <v>0</v>
      </c>
      <c r="ST43">
        <f>'k10'!PB46</f>
        <v>0</v>
      </c>
      <c r="SU43">
        <f>'k10'!PC46</f>
        <v>0</v>
      </c>
      <c r="SV43">
        <f>'k10'!PD46</f>
        <v>0</v>
      </c>
      <c r="SW43">
        <f>'k10'!PE46</f>
        <v>0</v>
      </c>
      <c r="SX43">
        <f>'k10'!PF46</f>
        <v>0</v>
      </c>
      <c r="SY43">
        <f>'k10'!PG46</f>
        <v>0</v>
      </c>
      <c r="SZ43">
        <f>'k10'!PH46</f>
        <v>0</v>
      </c>
      <c r="TA43">
        <f>'k10'!PI46</f>
        <v>0</v>
      </c>
      <c r="TB43">
        <f>'k10'!PJ46</f>
        <v>0</v>
      </c>
      <c r="TC43">
        <f>'k10'!PK46</f>
        <v>0</v>
      </c>
      <c r="TD43">
        <f>'k10'!PL46</f>
        <v>0</v>
      </c>
      <c r="TE43">
        <f>'k10'!PM46</f>
        <v>0</v>
      </c>
      <c r="TF43">
        <f>'k10'!PN46</f>
        <v>0</v>
      </c>
      <c r="TG43">
        <f>'k10'!PO46</f>
        <v>0</v>
      </c>
      <c r="TH43">
        <f>'k10'!PP46</f>
        <v>0</v>
      </c>
      <c r="TI43">
        <f>'k10'!PQ46</f>
        <v>0</v>
      </c>
      <c r="TJ43">
        <f>'k10'!PR46</f>
        <v>0</v>
      </c>
      <c r="TK43">
        <f>'k10'!PS46</f>
        <v>0</v>
      </c>
      <c r="TL43">
        <v>43</v>
      </c>
      <c r="TM43">
        <f>'k11'!NT46</f>
        <v>0</v>
      </c>
      <c r="TN43">
        <f>'k11'!NU46</f>
        <v>0</v>
      </c>
      <c r="TO43">
        <f>'k11'!NV46</f>
        <v>0</v>
      </c>
      <c r="TP43">
        <f>'k11'!NW46</f>
        <v>0</v>
      </c>
      <c r="TQ43">
        <f>'k11'!NX46</f>
        <v>0</v>
      </c>
      <c r="TR43">
        <f>'k11'!NY46</f>
        <v>0</v>
      </c>
      <c r="TS43">
        <f>'k11'!NZ46</f>
        <v>0</v>
      </c>
      <c r="TT43">
        <f>'k11'!OA46</f>
        <v>0</v>
      </c>
      <c r="TU43">
        <f>'k11'!OB46</f>
        <v>0</v>
      </c>
      <c r="TV43">
        <f>'k11'!OC46</f>
        <v>0</v>
      </c>
      <c r="TW43">
        <f>'k11'!OD46</f>
        <v>0</v>
      </c>
      <c r="TX43">
        <f>'k11'!OE46</f>
        <v>0</v>
      </c>
      <c r="TY43">
        <f>'k11'!OF46</f>
        <v>0</v>
      </c>
      <c r="TZ43">
        <f>'k11'!OG46</f>
        <v>0</v>
      </c>
      <c r="UA43">
        <f>'k11'!OH46</f>
        <v>0</v>
      </c>
      <c r="UB43">
        <f>'k11'!OI46</f>
        <v>0</v>
      </c>
      <c r="UC43">
        <f>'k11'!OJ46</f>
        <v>0</v>
      </c>
      <c r="UD43">
        <f>'k11'!OK46</f>
        <v>0</v>
      </c>
      <c r="UE43">
        <f>'k11'!OL46</f>
        <v>0</v>
      </c>
      <c r="UF43">
        <f>'k11'!OM46</f>
        <v>0</v>
      </c>
      <c r="UG43">
        <f>'k11'!ON46</f>
        <v>0</v>
      </c>
      <c r="UH43">
        <f>'k11'!OO46</f>
        <v>0</v>
      </c>
      <c r="UI43">
        <f>'k11'!OP46</f>
        <v>0</v>
      </c>
      <c r="UJ43">
        <f>'k11'!OQ46</f>
        <v>0</v>
      </c>
      <c r="UK43">
        <f>'k11'!OR46</f>
        <v>0</v>
      </c>
      <c r="UL43">
        <f>'k11'!OS46</f>
        <v>0</v>
      </c>
      <c r="UM43">
        <f>'k11'!OT46</f>
        <v>0</v>
      </c>
      <c r="UN43">
        <f>'k11'!OU46</f>
        <v>0</v>
      </c>
      <c r="UO43">
        <f>'k11'!OV46</f>
        <v>0</v>
      </c>
      <c r="UP43">
        <f>'k11'!OW46</f>
        <v>0</v>
      </c>
      <c r="UQ43">
        <f>'k11'!OX46</f>
        <v>0</v>
      </c>
      <c r="UR43">
        <f>'k11'!OY46</f>
        <v>0</v>
      </c>
      <c r="US43">
        <f>'k11'!OZ46</f>
        <v>0</v>
      </c>
      <c r="UT43">
        <f>'k11'!PA46</f>
        <v>0</v>
      </c>
      <c r="UU43">
        <f>'k11'!PB46</f>
        <v>0</v>
      </c>
      <c r="UV43">
        <f>'k11'!PC46</f>
        <v>0</v>
      </c>
      <c r="UW43">
        <f>'k11'!PD46</f>
        <v>0</v>
      </c>
      <c r="UX43">
        <f>'k11'!PE46</f>
        <v>0</v>
      </c>
      <c r="UY43">
        <f>'k11'!PF46</f>
        <v>0</v>
      </c>
      <c r="UZ43">
        <f>'k11'!PG46</f>
        <v>0</v>
      </c>
      <c r="VA43">
        <f>'k11'!PH46</f>
        <v>0</v>
      </c>
      <c r="VB43">
        <f>'k11'!PI46</f>
        <v>0</v>
      </c>
      <c r="VC43">
        <f>'k11'!PJ46</f>
        <v>0</v>
      </c>
      <c r="VD43">
        <f>'k11'!PK46</f>
        <v>0</v>
      </c>
      <c r="VE43">
        <f>'k11'!PL46</f>
        <v>0</v>
      </c>
      <c r="VF43">
        <f>'k11'!PM46</f>
        <v>0</v>
      </c>
      <c r="VG43">
        <f>'k11'!PN46</f>
        <v>0</v>
      </c>
      <c r="VH43">
        <f>'k11'!PO46</f>
        <v>0</v>
      </c>
      <c r="VI43">
        <f>'k11'!PP46</f>
        <v>0</v>
      </c>
      <c r="VJ43">
        <f>'k11'!PQ46</f>
        <v>0</v>
      </c>
      <c r="VK43">
        <f>'k11'!PR46</f>
        <v>0</v>
      </c>
      <c r="VL43">
        <f>'k11'!PS46</f>
        <v>0</v>
      </c>
      <c r="VM43">
        <v>43</v>
      </c>
      <c r="VN43">
        <f>'k12'!NT46</f>
        <v>0</v>
      </c>
      <c r="VO43">
        <f>'k12'!NU46</f>
        <v>0</v>
      </c>
      <c r="VP43">
        <f>'k12'!NV46</f>
        <v>0</v>
      </c>
      <c r="VQ43">
        <f>'k12'!NW46</f>
        <v>0</v>
      </c>
      <c r="VR43">
        <f>'k12'!NX46</f>
        <v>0</v>
      </c>
      <c r="VS43">
        <f>'k12'!NY46</f>
        <v>0</v>
      </c>
      <c r="VT43">
        <f>'k12'!NZ46</f>
        <v>0</v>
      </c>
      <c r="VU43">
        <f>'k12'!OA46</f>
        <v>0</v>
      </c>
      <c r="VV43">
        <f>'k12'!OB46</f>
        <v>0</v>
      </c>
      <c r="VW43">
        <f>'k12'!OC46</f>
        <v>0</v>
      </c>
      <c r="VX43">
        <f>'k12'!OD46</f>
        <v>0</v>
      </c>
      <c r="VY43">
        <f>'k12'!OE46</f>
        <v>0</v>
      </c>
      <c r="VZ43">
        <f>'k12'!OF46</f>
        <v>0</v>
      </c>
      <c r="WA43">
        <f>'k12'!OG46</f>
        <v>0</v>
      </c>
      <c r="WB43">
        <f>'k12'!OH46</f>
        <v>0</v>
      </c>
      <c r="WC43">
        <f>'k12'!OI46</f>
        <v>0</v>
      </c>
      <c r="WD43">
        <f>'k12'!OJ46</f>
        <v>0</v>
      </c>
      <c r="WE43">
        <f>'k12'!OK46</f>
        <v>0</v>
      </c>
      <c r="WF43">
        <f>'k12'!OL46</f>
        <v>0</v>
      </c>
      <c r="WG43">
        <f>'k12'!OM46</f>
        <v>0</v>
      </c>
      <c r="WH43">
        <f>'k12'!ON46</f>
        <v>0</v>
      </c>
      <c r="WI43">
        <f>'k12'!OO46</f>
        <v>0</v>
      </c>
      <c r="WJ43">
        <f>'k12'!OP46</f>
        <v>0</v>
      </c>
      <c r="WK43">
        <f>'k12'!OQ46</f>
        <v>0</v>
      </c>
      <c r="WL43">
        <f>'k12'!OR46</f>
        <v>0</v>
      </c>
      <c r="WM43">
        <f>'k12'!OS46</f>
        <v>0</v>
      </c>
      <c r="WN43">
        <f>'k12'!OT46</f>
        <v>0</v>
      </c>
      <c r="WO43">
        <f>'k12'!OU46</f>
        <v>0</v>
      </c>
      <c r="WP43">
        <f>'k12'!OV46</f>
        <v>0</v>
      </c>
      <c r="WQ43">
        <f>'k12'!OW46</f>
        <v>0</v>
      </c>
      <c r="WR43">
        <f>'k12'!OX46</f>
        <v>0</v>
      </c>
      <c r="WS43">
        <f>'k12'!OY46</f>
        <v>0</v>
      </c>
      <c r="WT43">
        <f>'k12'!OZ46</f>
        <v>0</v>
      </c>
      <c r="WU43">
        <f>'k12'!PA46</f>
        <v>0</v>
      </c>
      <c r="WV43">
        <f>'k12'!PB46</f>
        <v>0</v>
      </c>
      <c r="WW43">
        <f>'k12'!PC46</f>
        <v>0</v>
      </c>
      <c r="WX43">
        <f>'k12'!PD46</f>
        <v>0</v>
      </c>
      <c r="WY43">
        <f>'k12'!PE46</f>
        <v>0</v>
      </c>
      <c r="WZ43">
        <f>'k12'!PF46</f>
        <v>0</v>
      </c>
      <c r="XA43">
        <f>'k12'!PG46</f>
        <v>0</v>
      </c>
      <c r="XB43">
        <f>'k12'!PH46</f>
        <v>0</v>
      </c>
      <c r="XC43">
        <f>'k12'!PI46</f>
        <v>0</v>
      </c>
      <c r="XD43">
        <f>'k12'!PJ46</f>
        <v>0</v>
      </c>
      <c r="XE43">
        <f>'k12'!PK46</f>
        <v>0</v>
      </c>
      <c r="XF43">
        <f>'k12'!PL46</f>
        <v>0</v>
      </c>
      <c r="XG43">
        <f>'k12'!PM46</f>
        <v>0</v>
      </c>
      <c r="XH43">
        <f>'k12'!PN46</f>
        <v>0</v>
      </c>
      <c r="XI43">
        <f>'k12'!PO46</f>
        <v>0</v>
      </c>
      <c r="XJ43">
        <f>'k12'!PP46</f>
        <v>0</v>
      </c>
      <c r="XK43">
        <f>'k12'!PQ46</f>
        <v>0</v>
      </c>
      <c r="XL43">
        <f>'k12'!PR46</f>
        <v>0</v>
      </c>
      <c r="XM43">
        <f>'k12'!PS46</f>
        <v>0</v>
      </c>
      <c r="XN43">
        <v>43</v>
      </c>
      <c r="XO43">
        <f>'k13'!NT46</f>
        <v>0</v>
      </c>
      <c r="XP43">
        <f>'k13'!NU46</f>
        <v>0</v>
      </c>
      <c r="XQ43">
        <f>'k13'!NV46</f>
        <v>0</v>
      </c>
      <c r="XR43">
        <f>'k13'!NW46</f>
        <v>0</v>
      </c>
      <c r="XS43">
        <f>'k13'!NX46</f>
        <v>0</v>
      </c>
      <c r="XT43">
        <f>'k13'!NY46</f>
        <v>0</v>
      </c>
      <c r="XU43">
        <f>'k13'!NZ46</f>
        <v>0</v>
      </c>
      <c r="XV43">
        <f>'k13'!OA46</f>
        <v>0</v>
      </c>
      <c r="XW43">
        <f>'k13'!OB46</f>
        <v>0</v>
      </c>
      <c r="XX43">
        <f>'k13'!OC46</f>
        <v>0</v>
      </c>
      <c r="XY43">
        <f>'k13'!OD46</f>
        <v>0</v>
      </c>
      <c r="XZ43">
        <f>'k13'!OE46</f>
        <v>0</v>
      </c>
      <c r="YA43">
        <f>'k13'!OF46</f>
        <v>0</v>
      </c>
      <c r="YB43">
        <f>'k13'!OG46</f>
        <v>0</v>
      </c>
      <c r="YC43">
        <f>'k13'!OH46</f>
        <v>0</v>
      </c>
      <c r="YD43">
        <f>'k13'!OI46</f>
        <v>0</v>
      </c>
      <c r="YE43">
        <f>'k13'!OJ46</f>
        <v>0</v>
      </c>
      <c r="YF43">
        <f>'k13'!OK46</f>
        <v>0</v>
      </c>
      <c r="YG43">
        <f>'k13'!OL46</f>
        <v>0</v>
      </c>
      <c r="YH43">
        <f>'k13'!OM46</f>
        <v>0</v>
      </c>
      <c r="YI43">
        <f>'k13'!ON46</f>
        <v>0</v>
      </c>
      <c r="YJ43">
        <f>'k13'!OO46</f>
        <v>0</v>
      </c>
      <c r="YK43">
        <f>'k13'!OP46</f>
        <v>0</v>
      </c>
      <c r="YL43">
        <f>'k13'!OQ46</f>
        <v>0</v>
      </c>
      <c r="YM43">
        <f>'k13'!OR46</f>
        <v>0</v>
      </c>
      <c r="YN43">
        <f>'k13'!OS46</f>
        <v>0</v>
      </c>
      <c r="YO43">
        <f>'k13'!OT46</f>
        <v>0</v>
      </c>
      <c r="YP43">
        <f>'k13'!OU46</f>
        <v>0</v>
      </c>
      <c r="YQ43">
        <f>'k13'!OV46</f>
        <v>0</v>
      </c>
      <c r="YR43">
        <f>'k13'!OW46</f>
        <v>0</v>
      </c>
      <c r="YS43">
        <f>'k13'!OX46</f>
        <v>0</v>
      </c>
      <c r="YT43">
        <f>'k13'!OY46</f>
        <v>0</v>
      </c>
      <c r="YU43">
        <f>'k13'!OZ46</f>
        <v>0</v>
      </c>
      <c r="YV43">
        <f>'k13'!PA46</f>
        <v>0</v>
      </c>
      <c r="YW43">
        <f>'k13'!PB46</f>
        <v>0</v>
      </c>
      <c r="YX43">
        <f>'k13'!PC46</f>
        <v>0</v>
      </c>
      <c r="YY43">
        <f>'k13'!PD46</f>
        <v>0</v>
      </c>
      <c r="YZ43">
        <f>'k13'!PE46</f>
        <v>0</v>
      </c>
      <c r="ZA43">
        <f>'k13'!PF46</f>
        <v>0</v>
      </c>
      <c r="ZB43">
        <f>'k13'!PG46</f>
        <v>0</v>
      </c>
      <c r="ZC43">
        <f>'k13'!PH46</f>
        <v>0</v>
      </c>
      <c r="ZD43">
        <f>'k13'!PI46</f>
        <v>0</v>
      </c>
      <c r="ZE43">
        <f>'k13'!PJ46</f>
        <v>0</v>
      </c>
      <c r="ZF43">
        <f>'k13'!PK46</f>
        <v>0</v>
      </c>
      <c r="ZG43">
        <f>'k13'!PL46</f>
        <v>0</v>
      </c>
      <c r="ZH43">
        <f>'k13'!PM46</f>
        <v>0</v>
      </c>
      <c r="ZI43">
        <f>'k13'!PN46</f>
        <v>0</v>
      </c>
      <c r="ZJ43">
        <f>'k13'!PO46</f>
        <v>0</v>
      </c>
      <c r="ZK43">
        <f>'k13'!PP46</f>
        <v>0</v>
      </c>
      <c r="ZL43">
        <f>'k13'!PQ46</f>
        <v>0</v>
      </c>
      <c r="ZM43">
        <f>'k13'!PR46</f>
        <v>0</v>
      </c>
      <c r="ZN43">
        <f>'k13'!PS46</f>
        <v>0</v>
      </c>
      <c r="ZO43">
        <v>43</v>
      </c>
      <c r="ZP43">
        <f>'k14'!NT46</f>
        <v>0</v>
      </c>
      <c r="ZQ43">
        <f>'k14'!NU46</f>
        <v>0</v>
      </c>
      <c r="ZR43">
        <f>'k14'!NV46</f>
        <v>0</v>
      </c>
      <c r="ZS43">
        <f>'k14'!NW46</f>
        <v>0</v>
      </c>
      <c r="ZT43">
        <f>'k14'!NX46</f>
        <v>0</v>
      </c>
      <c r="ZU43">
        <f>'k14'!NY46</f>
        <v>0</v>
      </c>
      <c r="ZV43">
        <f>'k14'!NZ46</f>
        <v>0</v>
      </c>
      <c r="ZW43">
        <f>'k14'!OA46</f>
        <v>0</v>
      </c>
      <c r="ZX43">
        <f>'k14'!OB46</f>
        <v>0</v>
      </c>
      <c r="ZY43">
        <f>'k14'!OC46</f>
        <v>0</v>
      </c>
      <c r="ZZ43">
        <f>'k14'!OD46</f>
        <v>0</v>
      </c>
      <c r="AAA43">
        <f>'k14'!OE46</f>
        <v>0</v>
      </c>
      <c r="AAB43">
        <f>'k14'!OF46</f>
        <v>0</v>
      </c>
      <c r="AAC43">
        <f>'k14'!OG46</f>
        <v>0</v>
      </c>
      <c r="AAD43">
        <f>'k14'!OH46</f>
        <v>0</v>
      </c>
      <c r="AAE43">
        <f>'k14'!OI46</f>
        <v>0</v>
      </c>
      <c r="AAF43">
        <f>'k14'!OJ46</f>
        <v>0</v>
      </c>
      <c r="AAG43">
        <f>'k14'!OK46</f>
        <v>0</v>
      </c>
      <c r="AAH43">
        <f>'k14'!OL46</f>
        <v>0</v>
      </c>
      <c r="AAI43">
        <f>'k14'!OM46</f>
        <v>0</v>
      </c>
      <c r="AAJ43">
        <f>'k14'!ON46</f>
        <v>0</v>
      </c>
      <c r="AAK43">
        <f>'k14'!OO46</f>
        <v>0</v>
      </c>
      <c r="AAL43">
        <f>'k14'!OP46</f>
        <v>0</v>
      </c>
      <c r="AAM43">
        <f>'k14'!OQ46</f>
        <v>0</v>
      </c>
      <c r="AAN43">
        <f>'k14'!OR46</f>
        <v>0</v>
      </c>
      <c r="AAO43">
        <f>'k14'!OS46</f>
        <v>0</v>
      </c>
      <c r="AAP43">
        <f>'k14'!OT46</f>
        <v>0</v>
      </c>
      <c r="AAQ43">
        <f>'k14'!OU46</f>
        <v>0</v>
      </c>
      <c r="AAR43">
        <f>'k14'!OV46</f>
        <v>0</v>
      </c>
      <c r="AAS43">
        <f>'k14'!OW46</f>
        <v>0</v>
      </c>
      <c r="AAT43">
        <f>'k14'!OX46</f>
        <v>0</v>
      </c>
      <c r="AAU43">
        <f>'k14'!OY46</f>
        <v>0</v>
      </c>
      <c r="AAV43">
        <f>'k14'!OZ46</f>
        <v>0</v>
      </c>
      <c r="AAW43">
        <f>'k14'!PA46</f>
        <v>0</v>
      </c>
      <c r="AAX43">
        <f>'k14'!PB46</f>
        <v>0</v>
      </c>
      <c r="AAY43">
        <f>'k14'!PC46</f>
        <v>0</v>
      </c>
      <c r="AAZ43">
        <f>'k14'!PD46</f>
        <v>0</v>
      </c>
      <c r="ABA43">
        <f>'k14'!PE46</f>
        <v>0</v>
      </c>
      <c r="ABB43">
        <f>'k14'!PF46</f>
        <v>0</v>
      </c>
      <c r="ABC43">
        <f>'k14'!PG46</f>
        <v>0</v>
      </c>
      <c r="ABD43">
        <f>'k14'!PH46</f>
        <v>0</v>
      </c>
      <c r="ABE43">
        <f>'k14'!PI46</f>
        <v>0</v>
      </c>
      <c r="ABF43">
        <f>'k14'!PJ46</f>
        <v>0</v>
      </c>
      <c r="ABG43">
        <f>'k14'!PK46</f>
        <v>0</v>
      </c>
      <c r="ABH43">
        <f>'k14'!PL46</f>
        <v>0</v>
      </c>
      <c r="ABI43">
        <f>'k14'!PM46</f>
        <v>0</v>
      </c>
      <c r="ABJ43">
        <f>'k14'!PN46</f>
        <v>0</v>
      </c>
      <c r="ABK43">
        <f>'k14'!PO46</f>
        <v>0</v>
      </c>
      <c r="ABL43">
        <f>'k14'!PP46</f>
        <v>0</v>
      </c>
      <c r="ABM43">
        <f>'k14'!PQ46</f>
        <v>0</v>
      </c>
      <c r="ABN43">
        <f>'k14'!PR46</f>
        <v>0</v>
      </c>
      <c r="ABO43">
        <f>'k14'!PS46</f>
        <v>0</v>
      </c>
      <c r="ABP43">
        <v>43</v>
      </c>
      <c r="ABQ43">
        <f>'k15'!NT46</f>
        <v>0</v>
      </c>
      <c r="ABR43">
        <f>'k15'!NU46</f>
        <v>0</v>
      </c>
      <c r="ABS43">
        <f>'k15'!NV46</f>
        <v>0</v>
      </c>
      <c r="ABT43">
        <f>'k15'!NW46</f>
        <v>0</v>
      </c>
      <c r="ABU43">
        <f>'k15'!NX46</f>
        <v>0</v>
      </c>
      <c r="ABV43">
        <f>'k15'!NY46</f>
        <v>0</v>
      </c>
      <c r="ABW43">
        <f>'k15'!NZ46</f>
        <v>0</v>
      </c>
      <c r="ABX43">
        <f>'k15'!OA46</f>
        <v>0</v>
      </c>
      <c r="ABY43">
        <f>'k15'!OB46</f>
        <v>0</v>
      </c>
      <c r="ABZ43">
        <f>'k15'!OC46</f>
        <v>0</v>
      </c>
      <c r="ACA43">
        <f>'k15'!OD46</f>
        <v>0</v>
      </c>
      <c r="ACB43">
        <f>'k15'!OE46</f>
        <v>0</v>
      </c>
      <c r="ACC43">
        <f>'k15'!OF46</f>
        <v>0</v>
      </c>
      <c r="ACD43">
        <f>'k15'!OG46</f>
        <v>0</v>
      </c>
      <c r="ACE43">
        <f>'k15'!OH46</f>
        <v>0</v>
      </c>
      <c r="ACF43">
        <f>'k15'!OI46</f>
        <v>0</v>
      </c>
      <c r="ACG43">
        <f>'k15'!OJ46</f>
        <v>0</v>
      </c>
      <c r="ACH43">
        <f>'k15'!OK46</f>
        <v>0</v>
      </c>
      <c r="ACI43">
        <f>'k15'!OL46</f>
        <v>0</v>
      </c>
      <c r="ACJ43">
        <f>'k15'!OM46</f>
        <v>0</v>
      </c>
      <c r="ACK43">
        <f>'k15'!ON46</f>
        <v>0</v>
      </c>
      <c r="ACL43">
        <f>'k15'!OO46</f>
        <v>0</v>
      </c>
      <c r="ACM43">
        <f>'k15'!OP46</f>
        <v>0</v>
      </c>
      <c r="ACN43">
        <f>'k15'!OQ46</f>
        <v>0</v>
      </c>
      <c r="ACO43">
        <f>'k15'!OR46</f>
        <v>0</v>
      </c>
      <c r="ACP43">
        <f>'k15'!OS46</f>
        <v>0</v>
      </c>
      <c r="ACQ43">
        <f>'k15'!OT46</f>
        <v>0</v>
      </c>
      <c r="ACR43">
        <f>'k15'!OU46</f>
        <v>0</v>
      </c>
      <c r="ACS43">
        <f>'k15'!OV46</f>
        <v>0</v>
      </c>
      <c r="ACT43">
        <f>'k15'!OW46</f>
        <v>0</v>
      </c>
      <c r="ACU43">
        <f>'k15'!OX46</f>
        <v>0</v>
      </c>
      <c r="ACV43">
        <f>'k15'!OY46</f>
        <v>0</v>
      </c>
      <c r="ACW43">
        <f>'k15'!OZ46</f>
        <v>0</v>
      </c>
      <c r="ACX43">
        <f>'k15'!PA46</f>
        <v>0</v>
      </c>
      <c r="ACY43">
        <f>'k15'!PB46</f>
        <v>0</v>
      </c>
      <c r="ACZ43">
        <f>'k15'!PC46</f>
        <v>0</v>
      </c>
      <c r="ADA43">
        <f>'k15'!PD46</f>
        <v>0</v>
      </c>
      <c r="ADB43">
        <f>'k15'!PE46</f>
        <v>0</v>
      </c>
      <c r="ADC43">
        <f>'k15'!PF46</f>
        <v>0</v>
      </c>
      <c r="ADD43">
        <f>'k15'!PG46</f>
        <v>0</v>
      </c>
      <c r="ADE43">
        <f>'k15'!PH46</f>
        <v>0</v>
      </c>
      <c r="ADF43">
        <f>'k15'!PI46</f>
        <v>0</v>
      </c>
      <c r="ADG43">
        <f>'k15'!PJ46</f>
        <v>0</v>
      </c>
      <c r="ADH43">
        <f>'k15'!PK46</f>
        <v>0</v>
      </c>
      <c r="ADI43">
        <f>'k15'!PL46</f>
        <v>0</v>
      </c>
      <c r="ADJ43">
        <f>'k15'!PM46</f>
        <v>0</v>
      </c>
      <c r="ADK43">
        <f>'k15'!PN46</f>
        <v>0</v>
      </c>
      <c r="ADL43">
        <f>'k15'!PO46</f>
        <v>0</v>
      </c>
      <c r="ADM43">
        <f>'k15'!PP46</f>
        <v>0</v>
      </c>
      <c r="ADN43">
        <f>'k15'!PQ46</f>
        <v>0</v>
      </c>
      <c r="ADO43">
        <f>'k15'!PR46</f>
        <v>0</v>
      </c>
      <c r="ADP43">
        <f>'k15'!PS46</f>
        <v>0</v>
      </c>
      <c r="ADQ43">
        <v>43</v>
      </c>
      <c r="ADR43">
        <f>'k16'!NT46</f>
        <v>0</v>
      </c>
      <c r="ADS43">
        <f>'k16'!NU46</f>
        <v>0</v>
      </c>
      <c r="ADT43">
        <f>'k16'!NV46</f>
        <v>0</v>
      </c>
      <c r="ADU43">
        <f>'k16'!NW46</f>
        <v>0</v>
      </c>
      <c r="ADV43">
        <f>'k16'!NX46</f>
        <v>0</v>
      </c>
      <c r="ADW43">
        <f>'k16'!NY46</f>
        <v>0</v>
      </c>
      <c r="ADX43">
        <f>'k16'!NZ46</f>
        <v>0</v>
      </c>
      <c r="ADY43">
        <f>'k16'!OA46</f>
        <v>0</v>
      </c>
      <c r="ADZ43">
        <f>'k16'!OB46</f>
        <v>0</v>
      </c>
      <c r="AEA43">
        <f>'k16'!OC46</f>
        <v>0</v>
      </c>
      <c r="AEB43">
        <f>'k16'!OD46</f>
        <v>0</v>
      </c>
      <c r="AEC43">
        <f>'k16'!OE46</f>
        <v>0</v>
      </c>
      <c r="AED43">
        <f>'k16'!OF46</f>
        <v>0</v>
      </c>
      <c r="AEE43">
        <f>'k16'!OG46</f>
        <v>0</v>
      </c>
      <c r="AEF43">
        <f>'k16'!OH46</f>
        <v>0</v>
      </c>
      <c r="AEG43">
        <f>'k16'!OI46</f>
        <v>0</v>
      </c>
      <c r="AEH43">
        <f>'k16'!OJ46</f>
        <v>0</v>
      </c>
      <c r="AEI43">
        <f>'k16'!OK46</f>
        <v>0</v>
      </c>
      <c r="AEJ43">
        <f>'k16'!OL46</f>
        <v>0</v>
      </c>
      <c r="AEK43">
        <f>'k16'!OM46</f>
        <v>0</v>
      </c>
      <c r="AEL43">
        <f>'k16'!ON46</f>
        <v>0</v>
      </c>
      <c r="AEM43">
        <f>'k16'!OO46</f>
        <v>0</v>
      </c>
      <c r="AEN43">
        <f>'k16'!OP46</f>
        <v>0</v>
      </c>
      <c r="AEO43">
        <f>'k16'!OQ46</f>
        <v>0</v>
      </c>
      <c r="AEP43">
        <f>'k16'!OR46</f>
        <v>0</v>
      </c>
      <c r="AEQ43">
        <f>'k16'!OS46</f>
        <v>0</v>
      </c>
      <c r="AER43">
        <f>'k16'!OT46</f>
        <v>0</v>
      </c>
      <c r="AES43">
        <f>'k16'!OU46</f>
        <v>0</v>
      </c>
      <c r="AET43">
        <f>'k16'!OV46</f>
        <v>0</v>
      </c>
      <c r="AEU43">
        <f>'k16'!OW46</f>
        <v>0</v>
      </c>
      <c r="AEV43">
        <f>'k16'!OX46</f>
        <v>0</v>
      </c>
      <c r="AEW43">
        <f>'k16'!OY46</f>
        <v>0</v>
      </c>
      <c r="AEX43">
        <f>'k16'!OZ46</f>
        <v>0</v>
      </c>
      <c r="AEY43">
        <f>'k16'!PA46</f>
        <v>0</v>
      </c>
      <c r="AEZ43">
        <f>'k16'!PB46</f>
        <v>0</v>
      </c>
      <c r="AFA43">
        <f>'k16'!PC46</f>
        <v>0</v>
      </c>
      <c r="AFB43">
        <f>'k16'!PD46</f>
        <v>0</v>
      </c>
      <c r="AFC43">
        <f>'k16'!PE46</f>
        <v>0</v>
      </c>
      <c r="AFD43">
        <f>'k16'!PF46</f>
        <v>0</v>
      </c>
      <c r="AFE43">
        <f>'k16'!PG46</f>
        <v>0</v>
      </c>
      <c r="AFF43">
        <f>'k16'!PH46</f>
        <v>0</v>
      </c>
      <c r="AFG43">
        <f>'k16'!PI46</f>
        <v>0</v>
      </c>
      <c r="AFH43">
        <f>'k16'!PJ46</f>
        <v>0</v>
      </c>
      <c r="AFI43">
        <f>'k16'!PK46</f>
        <v>0</v>
      </c>
      <c r="AFJ43">
        <f>'k16'!PL46</f>
        <v>0</v>
      </c>
      <c r="AFK43">
        <f>'k16'!PM46</f>
        <v>0</v>
      </c>
      <c r="AFL43">
        <f>'k16'!PN46</f>
        <v>0</v>
      </c>
      <c r="AFM43">
        <f>'k16'!PO46</f>
        <v>0</v>
      </c>
      <c r="AFN43">
        <f>'k16'!PP46</f>
        <v>0</v>
      </c>
      <c r="AFO43">
        <f>'k16'!PQ46</f>
        <v>0</v>
      </c>
      <c r="AFP43">
        <f>'k16'!PR46</f>
        <v>0</v>
      </c>
      <c r="AFQ43">
        <f>'k16'!PS46</f>
        <v>0</v>
      </c>
      <c r="AFR43">
        <v>43</v>
      </c>
      <c r="AFS43">
        <f>'k17'!NT46</f>
        <v>0</v>
      </c>
      <c r="AFT43">
        <f>'k17'!NU46</f>
        <v>0</v>
      </c>
      <c r="AFU43">
        <f>'k17'!NV46</f>
        <v>0</v>
      </c>
      <c r="AFV43">
        <f>'k17'!NW46</f>
        <v>0</v>
      </c>
      <c r="AFW43">
        <f>'k17'!NX46</f>
        <v>0</v>
      </c>
      <c r="AFX43">
        <f>'k17'!NY46</f>
        <v>0</v>
      </c>
      <c r="AFY43">
        <f>'k17'!NZ46</f>
        <v>0</v>
      </c>
      <c r="AFZ43">
        <f>'k17'!OA46</f>
        <v>0</v>
      </c>
      <c r="AGA43">
        <f>'k17'!OB46</f>
        <v>0</v>
      </c>
      <c r="AGB43">
        <f>'k17'!OC46</f>
        <v>0</v>
      </c>
      <c r="AGC43">
        <f>'k17'!OD46</f>
        <v>0</v>
      </c>
      <c r="AGD43">
        <f>'k17'!OE46</f>
        <v>0</v>
      </c>
      <c r="AGE43">
        <f>'k17'!OF46</f>
        <v>0</v>
      </c>
      <c r="AGF43">
        <f>'k17'!OG46</f>
        <v>0</v>
      </c>
      <c r="AGG43">
        <f>'k17'!OH46</f>
        <v>0</v>
      </c>
      <c r="AGH43">
        <f>'k17'!OI46</f>
        <v>0</v>
      </c>
      <c r="AGI43">
        <f>'k17'!OJ46</f>
        <v>0</v>
      </c>
      <c r="AGJ43">
        <f>'k17'!OK46</f>
        <v>0</v>
      </c>
      <c r="AGK43">
        <f>'k17'!OL46</f>
        <v>0</v>
      </c>
      <c r="AGL43">
        <f>'k17'!OM46</f>
        <v>0</v>
      </c>
      <c r="AGM43">
        <f>'k17'!ON46</f>
        <v>0</v>
      </c>
      <c r="AGN43">
        <f>'k17'!OO46</f>
        <v>0</v>
      </c>
      <c r="AGO43">
        <f>'k17'!OP46</f>
        <v>0</v>
      </c>
      <c r="AGP43">
        <f>'k17'!OQ46</f>
        <v>0</v>
      </c>
      <c r="AGQ43">
        <f>'k17'!OR46</f>
        <v>0</v>
      </c>
      <c r="AGR43">
        <f>'k17'!OS46</f>
        <v>0</v>
      </c>
      <c r="AGS43">
        <f>'k17'!OT46</f>
        <v>0</v>
      </c>
      <c r="AGT43">
        <f>'k17'!OU46</f>
        <v>0</v>
      </c>
      <c r="AGU43">
        <f>'k17'!OV46</f>
        <v>0</v>
      </c>
      <c r="AGV43">
        <f>'k17'!OW46</f>
        <v>0</v>
      </c>
      <c r="AGW43">
        <f>'k17'!OX46</f>
        <v>0</v>
      </c>
      <c r="AGX43">
        <f>'k17'!OY46</f>
        <v>0</v>
      </c>
      <c r="AGY43">
        <f>'k17'!OZ46</f>
        <v>0</v>
      </c>
      <c r="AGZ43">
        <f>'k17'!PA46</f>
        <v>0</v>
      </c>
      <c r="AHA43">
        <f>'k17'!PB46</f>
        <v>0</v>
      </c>
      <c r="AHB43">
        <f>'k17'!PC46</f>
        <v>0</v>
      </c>
      <c r="AHC43">
        <f>'k17'!PD46</f>
        <v>0</v>
      </c>
      <c r="AHD43">
        <f>'k17'!PE46</f>
        <v>0</v>
      </c>
      <c r="AHE43">
        <f>'k17'!PF46</f>
        <v>0</v>
      </c>
      <c r="AHF43">
        <f>'k17'!PG46</f>
        <v>0</v>
      </c>
      <c r="AHG43">
        <f>'k17'!PH46</f>
        <v>0</v>
      </c>
      <c r="AHH43">
        <f>'k17'!PI46</f>
        <v>0</v>
      </c>
      <c r="AHI43">
        <f>'k17'!PJ46</f>
        <v>0</v>
      </c>
      <c r="AHJ43">
        <f>'k17'!PK46</f>
        <v>0</v>
      </c>
      <c r="AHK43">
        <f>'k17'!PL46</f>
        <v>0</v>
      </c>
      <c r="AHL43">
        <f>'k17'!PM46</f>
        <v>0</v>
      </c>
      <c r="AHM43">
        <f>'k17'!PN46</f>
        <v>0</v>
      </c>
      <c r="AHN43">
        <f>'k17'!PO46</f>
        <v>0</v>
      </c>
      <c r="AHO43">
        <f>'k17'!PP46</f>
        <v>0</v>
      </c>
      <c r="AHP43">
        <f>'k17'!PQ46</f>
        <v>0</v>
      </c>
      <c r="AHQ43">
        <f>'k17'!PR46</f>
        <v>0</v>
      </c>
      <c r="AHR43">
        <f>'k17'!PS46</f>
        <v>0</v>
      </c>
      <c r="AHS43">
        <v>43</v>
      </c>
      <c r="AHT43">
        <f>'k18'!NT46</f>
        <v>0</v>
      </c>
      <c r="AHU43">
        <f>'k18'!NU46</f>
        <v>0</v>
      </c>
      <c r="AHV43">
        <f>'k18'!NV46</f>
        <v>0</v>
      </c>
      <c r="AHW43">
        <f>'k18'!NW46</f>
        <v>0</v>
      </c>
      <c r="AHX43">
        <f>'k18'!NX46</f>
        <v>0</v>
      </c>
      <c r="AHY43">
        <f>'k18'!NY46</f>
        <v>0</v>
      </c>
      <c r="AHZ43">
        <f>'k18'!NZ46</f>
        <v>0</v>
      </c>
      <c r="AIA43">
        <f>'k18'!OA46</f>
        <v>0</v>
      </c>
      <c r="AIB43">
        <f>'k18'!OB46</f>
        <v>0</v>
      </c>
      <c r="AIC43">
        <f>'k18'!OC46</f>
        <v>0</v>
      </c>
      <c r="AID43">
        <f>'k18'!OD46</f>
        <v>0</v>
      </c>
      <c r="AIE43">
        <f>'k18'!OE46</f>
        <v>0</v>
      </c>
      <c r="AIF43">
        <f>'k18'!OF46</f>
        <v>0</v>
      </c>
      <c r="AIG43">
        <f>'k18'!OG46</f>
        <v>0</v>
      </c>
      <c r="AIH43">
        <f>'k18'!OH46</f>
        <v>0</v>
      </c>
      <c r="AII43">
        <f>'k18'!OI46</f>
        <v>0</v>
      </c>
      <c r="AIJ43">
        <f>'k18'!OJ46</f>
        <v>0</v>
      </c>
      <c r="AIK43">
        <f>'k18'!OK46</f>
        <v>0</v>
      </c>
      <c r="AIL43">
        <f>'k18'!OL46</f>
        <v>0</v>
      </c>
      <c r="AIM43">
        <f>'k18'!OM46</f>
        <v>0</v>
      </c>
      <c r="AIN43">
        <f>'k18'!ON46</f>
        <v>0</v>
      </c>
      <c r="AIO43">
        <f>'k18'!OO46</f>
        <v>0</v>
      </c>
      <c r="AIP43">
        <f>'k18'!OP46</f>
        <v>0</v>
      </c>
      <c r="AIQ43">
        <f>'k18'!OQ46</f>
        <v>0</v>
      </c>
      <c r="AIR43">
        <f>'k18'!OR46</f>
        <v>0</v>
      </c>
      <c r="AIS43">
        <f>'k18'!OS46</f>
        <v>0</v>
      </c>
      <c r="AIT43">
        <f>'k18'!OT46</f>
        <v>0</v>
      </c>
      <c r="AIU43">
        <f>'k18'!OU46</f>
        <v>0</v>
      </c>
      <c r="AIV43">
        <f>'k18'!OV46</f>
        <v>0</v>
      </c>
      <c r="AIW43">
        <f>'k18'!OW46</f>
        <v>0</v>
      </c>
      <c r="AIX43">
        <f>'k18'!OX46</f>
        <v>0</v>
      </c>
      <c r="AIY43">
        <f>'k18'!OY46</f>
        <v>0</v>
      </c>
      <c r="AIZ43">
        <f>'k18'!OZ46</f>
        <v>0</v>
      </c>
      <c r="AJA43">
        <f>'k18'!PA46</f>
        <v>0</v>
      </c>
      <c r="AJB43">
        <f>'k18'!PB46</f>
        <v>0</v>
      </c>
      <c r="AJC43">
        <f>'k18'!PC46</f>
        <v>0</v>
      </c>
      <c r="AJD43">
        <f>'k18'!PD46</f>
        <v>0</v>
      </c>
      <c r="AJE43">
        <f>'k18'!PE46</f>
        <v>0</v>
      </c>
      <c r="AJF43">
        <f>'k18'!PF46</f>
        <v>0</v>
      </c>
      <c r="AJG43">
        <f>'k18'!PG46</f>
        <v>0</v>
      </c>
      <c r="AJH43">
        <f>'k18'!PH46</f>
        <v>0</v>
      </c>
      <c r="AJI43">
        <f>'k18'!PI46</f>
        <v>0</v>
      </c>
      <c r="AJJ43">
        <f>'k18'!PJ46</f>
        <v>0</v>
      </c>
      <c r="AJK43">
        <f>'k18'!PK46</f>
        <v>0</v>
      </c>
      <c r="AJL43">
        <f>'k18'!PL46</f>
        <v>0</v>
      </c>
      <c r="AJM43">
        <f>'k18'!PM46</f>
        <v>0</v>
      </c>
      <c r="AJN43">
        <f>'k18'!PN46</f>
        <v>0</v>
      </c>
      <c r="AJO43">
        <f>'k18'!PO46</f>
        <v>0</v>
      </c>
      <c r="AJP43">
        <f>'k18'!PP46</f>
        <v>0</v>
      </c>
      <c r="AJQ43">
        <f>'k18'!PQ46</f>
        <v>0</v>
      </c>
      <c r="AJR43">
        <f>'k18'!PR46</f>
        <v>0</v>
      </c>
      <c r="AJS43">
        <f>'k18'!PS46</f>
        <v>0</v>
      </c>
      <c r="AJT43">
        <v>43</v>
      </c>
      <c r="AJU43">
        <f>'k19'!NT46</f>
        <v>0</v>
      </c>
      <c r="AJV43">
        <f>'k19'!NU46</f>
        <v>0</v>
      </c>
      <c r="AJW43">
        <f>'k19'!NV46</f>
        <v>0</v>
      </c>
      <c r="AJX43">
        <f>'k19'!NW46</f>
        <v>0</v>
      </c>
      <c r="AJY43">
        <f>'k19'!NX46</f>
        <v>0</v>
      </c>
      <c r="AJZ43">
        <f>'k19'!NY46</f>
        <v>0</v>
      </c>
      <c r="AKA43">
        <f>'k19'!NZ46</f>
        <v>0</v>
      </c>
      <c r="AKB43">
        <f>'k19'!OA46</f>
        <v>0</v>
      </c>
      <c r="AKC43">
        <f>'k19'!OB46</f>
        <v>0</v>
      </c>
      <c r="AKD43">
        <f>'k19'!OC46</f>
        <v>0</v>
      </c>
      <c r="AKE43">
        <f>'k19'!OD46</f>
        <v>0</v>
      </c>
      <c r="AKF43">
        <f>'k19'!OE46</f>
        <v>0</v>
      </c>
      <c r="AKG43">
        <f>'k19'!OF46</f>
        <v>0</v>
      </c>
      <c r="AKH43">
        <f>'k19'!OG46</f>
        <v>0</v>
      </c>
      <c r="AKI43">
        <f>'k19'!OH46</f>
        <v>0</v>
      </c>
      <c r="AKJ43">
        <f>'k19'!OI46</f>
        <v>0</v>
      </c>
      <c r="AKK43">
        <f>'k19'!OJ46</f>
        <v>0</v>
      </c>
      <c r="AKL43">
        <f>'k19'!OK46</f>
        <v>0</v>
      </c>
      <c r="AKM43">
        <f>'k19'!OL46</f>
        <v>0</v>
      </c>
      <c r="AKN43">
        <f>'k19'!OM46</f>
        <v>0</v>
      </c>
      <c r="AKO43">
        <f>'k19'!ON46</f>
        <v>0</v>
      </c>
      <c r="AKP43">
        <f>'k19'!OO46</f>
        <v>0</v>
      </c>
      <c r="AKQ43">
        <f>'k19'!OP46</f>
        <v>0</v>
      </c>
      <c r="AKR43">
        <f>'k19'!OQ46</f>
        <v>0</v>
      </c>
      <c r="AKS43">
        <f>'k19'!OR46</f>
        <v>0</v>
      </c>
      <c r="AKT43">
        <f>'k19'!OS46</f>
        <v>0</v>
      </c>
      <c r="AKU43">
        <f>'k19'!OT46</f>
        <v>0</v>
      </c>
      <c r="AKV43">
        <f>'k19'!OU46</f>
        <v>0</v>
      </c>
      <c r="AKW43">
        <f>'k19'!OV46</f>
        <v>0</v>
      </c>
      <c r="AKX43">
        <f>'k19'!OW46</f>
        <v>0</v>
      </c>
      <c r="AKY43">
        <f>'k19'!OX46</f>
        <v>0</v>
      </c>
      <c r="AKZ43">
        <f>'k19'!OY46</f>
        <v>0</v>
      </c>
      <c r="ALA43">
        <f>'k19'!OZ46</f>
        <v>0</v>
      </c>
      <c r="ALB43">
        <f>'k19'!PA46</f>
        <v>0</v>
      </c>
      <c r="ALC43">
        <f>'k19'!PB46</f>
        <v>0</v>
      </c>
      <c r="ALD43">
        <f>'k19'!PC46</f>
        <v>0</v>
      </c>
      <c r="ALE43">
        <f>'k19'!PD46</f>
        <v>0</v>
      </c>
      <c r="ALF43">
        <f>'k19'!PE46</f>
        <v>0</v>
      </c>
      <c r="ALG43">
        <f>'k19'!PF46</f>
        <v>0</v>
      </c>
      <c r="ALH43">
        <f>'k19'!PG46</f>
        <v>0</v>
      </c>
      <c r="ALI43">
        <f>'k19'!PH46</f>
        <v>0</v>
      </c>
      <c r="ALJ43">
        <f>'k19'!PI46</f>
        <v>0</v>
      </c>
      <c r="ALK43">
        <f>'k19'!PJ46</f>
        <v>0</v>
      </c>
      <c r="ALL43">
        <f>'k19'!PK46</f>
        <v>0</v>
      </c>
      <c r="ALM43">
        <f>'k19'!PL46</f>
        <v>0</v>
      </c>
      <c r="ALN43">
        <f>'k19'!PM46</f>
        <v>0</v>
      </c>
      <c r="ALO43">
        <f>'k19'!PN46</f>
        <v>0</v>
      </c>
      <c r="ALP43">
        <f>'k19'!PO46</f>
        <v>0</v>
      </c>
      <c r="ALQ43">
        <f>'k19'!PP46</f>
        <v>0</v>
      </c>
      <c r="ALR43">
        <f>'k19'!PQ46</f>
        <v>0</v>
      </c>
      <c r="ALS43">
        <f>'k19'!PR46</f>
        <v>0</v>
      </c>
      <c r="ALT43">
        <f>'k19'!PS46</f>
        <v>0</v>
      </c>
      <c r="ALU43">
        <v>43</v>
      </c>
      <c r="ALV43">
        <f>'k20'!NT46</f>
        <v>0</v>
      </c>
      <c r="ALW43">
        <f>'k20'!NU46</f>
        <v>0</v>
      </c>
      <c r="ALX43">
        <f>'k20'!NV46</f>
        <v>0</v>
      </c>
      <c r="ALY43">
        <f>'k20'!NW46</f>
        <v>0</v>
      </c>
      <c r="ALZ43">
        <f>'k20'!NX46</f>
        <v>0</v>
      </c>
      <c r="AMA43">
        <f>'k20'!NY46</f>
        <v>0</v>
      </c>
      <c r="AMB43">
        <f>'k20'!NZ46</f>
        <v>0</v>
      </c>
      <c r="AMC43">
        <f>'k20'!OA46</f>
        <v>0</v>
      </c>
      <c r="AMD43">
        <f>'k20'!OB46</f>
        <v>0</v>
      </c>
      <c r="AME43">
        <f>'k20'!OC46</f>
        <v>0</v>
      </c>
      <c r="AMF43">
        <f>'k20'!OD46</f>
        <v>0</v>
      </c>
      <c r="AMG43">
        <f>'k20'!OE46</f>
        <v>0</v>
      </c>
      <c r="AMH43">
        <f>'k20'!OF46</f>
        <v>0</v>
      </c>
      <c r="AMI43">
        <f>'k20'!OG46</f>
        <v>0</v>
      </c>
      <c r="AMJ43">
        <f>'k20'!OH46</f>
        <v>0</v>
      </c>
      <c r="AMK43">
        <f>'k20'!OI46</f>
        <v>0</v>
      </c>
      <c r="AML43">
        <f>'k20'!OJ46</f>
        <v>0</v>
      </c>
      <c r="AMM43">
        <f>'k20'!OK46</f>
        <v>0</v>
      </c>
      <c r="AMN43">
        <f>'k20'!OL46</f>
        <v>0</v>
      </c>
      <c r="AMO43">
        <f>'k20'!OM46</f>
        <v>0</v>
      </c>
      <c r="AMP43">
        <f>'k20'!ON46</f>
        <v>0</v>
      </c>
      <c r="AMQ43">
        <f>'k20'!OO46</f>
        <v>0</v>
      </c>
      <c r="AMR43">
        <f>'k20'!OP46</f>
        <v>0</v>
      </c>
      <c r="AMS43">
        <f>'k20'!OQ46</f>
        <v>0</v>
      </c>
      <c r="AMT43">
        <f>'k20'!OR46</f>
        <v>0</v>
      </c>
      <c r="AMU43">
        <f>'k20'!OS46</f>
        <v>0</v>
      </c>
      <c r="AMV43">
        <f>'k20'!OT46</f>
        <v>0</v>
      </c>
      <c r="AMW43">
        <f>'k20'!OU46</f>
        <v>0</v>
      </c>
      <c r="AMX43">
        <f>'k20'!OV46</f>
        <v>0</v>
      </c>
      <c r="AMY43">
        <f>'k20'!OW46</f>
        <v>0</v>
      </c>
      <c r="AMZ43">
        <f>'k20'!OX46</f>
        <v>0</v>
      </c>
      <c r="ANA43">
        <f>'k20'!OY46</f>
        <v>0</v>
      </c>
      <c r="ANB43">
        <f>'k20'!OZ46</f>
        <v>0</v>
      </c>
      <c r="ANC43">
        <f>'k20'!PA46</f>
        <v>0</v>
      </c>
      <c r="AND43">
        <f>'k20'!PB46</f>
        <v>0</v>
      </c>
      <c r="ANE43">
        <f>'k20'!PC46</f>
        <v>0</v>
      </c>
      <c r="ANF43">
        <f>'k20'!PD46</f>
        <v>0</v>
      </c>
      <c r="ANG43">
        <f>'k20'!PE46</f>
        <v>0</v>
      </c>
      <c r="ANH43">
        <f>'k20'!PF46</f>
        <v>0</v>
      </c>
      <c r="ANI43">
        <f>'k20'!PG46</f>
        <v>0</v>
      </c>
      <c r="ANJ43">
        <f>'k20'!PH46</f>
        <v>0</v>
      </c>
      <c r="ANK43">
        <f>'k20'!PI46</f>
        <v>0</v>
      </c>
      <c r="ANL43">
        <f>'k20'!PJ46</f>
        <v>0</v>
      </c>
      <c r="ANM43">
        <f>'k20'!PK46</f>
        <v>0</v>
      </c>
      <c r="ANN43">
        <f>'k20'!PL46</f>
        <v>0</v>
      </c>
      <c r="ANO43">
        <f>'k20'!PM46</f>
        <v>0</v>
      </c>
      <c r="ANP43">
        <f>'k20'!PN46</f>
        <v>0</v>
      </c>
      <c r="ANQ43">
        <f>'k20'!PO46</f>
        <v>0</v>
      </c>
      <c r="ANR43">
        <f>'k20'!PP46</f>
        <v>0</v>
      </c>
      <c r="ANS43">
        <f>'k20'!PQ46</f>
        <v>0</v>
      </c>
      <c r="ANT43">
        <f>'k20'!PR46</f>
        <v>0</v>
      </c>
      <c r="ANU43">
        <f>'k20'!PS46</f>
        <v>0</v>
      </c>
      <c r="ANV43">
        <v>43</v>
      </c>
      <c r="ANW43">
        <f>'k21'!NT46</f>
        <v>0</v>
      </c>
      <c r="ANX43">
        <f>'k21'!NU46</f>
        <v>0</v>
      </c>
      <c r="ANY43">
        <f>'k21'!NV46</f>
        <v>0</v>
      </c>
      <c r="ANZ43">
        <f>'k21'!NW46</f>
        <v>0</v>
      </c>
      <c r="AOA43">
        <f>'k21'!NX46</f>
        <v>0</v>
      </c>
      <c r="AOB43">
        <f>'k21'!NY46</f>
        <v>0</v>
      </c>
      <c r="AOC43">
        <f>'k21'!NZ46</f>
        <v>0</v>
      </c>
      <c r="AOD43">
        <f>'k21'!OA46</f>
        <v>0</v>
      </c>
      <c r="AOE43">
        <f>'k21'!OB46</f>
        <v>0</v>
      </c>
      <c r="AOF43">
        <f>'k21'!OC46</f>
        <v>0</v>
      </c>
      <c r="AOG43">
        <f>'k21'!OD46</f>
        <v>0</v>
      </c>
      <c r="AOH43">
        <f>'k21'!OE46</f>
        <v>0</v>
      </c>
      <c r="AOI43">
        <f>'k21'!OF46</f>
        <v>0</v>
      </c>
      <c r="AOJ43">
        <f>'k21'!OG46</f>
        <v>0</v>
      </c>
      <c r="AOK43">
        <f>'k21'!OH46</f>
        <v>0</v>
      </c>
      <c r="AOL43">
        <f>'k21'!OI46</f>
        <v>0</v>
      </c>
      <c r="AOM43">
        <f>'k21'!OJ46</f>
        <v>0</v>
      </c>
      <c r="AON43">
        <f>'k21'!OK46</f>
        <v>0</v>
      </c>
      <c r="AOO43">
        <f>'k21'!OL46</f>
        <v>0</v>
      </c>
      <c r="AOP43">
        <f>'k21'!OM46</f>
        <v>0</v>
      </c>
      <c r="AOQ43">
        <f>'k21'!ON46</f>
        <v>0</v>
      </c>
      <c r="AOR43">
        <f>'k21'!OO46</f>
        <v>0</v>
      </c>
      <c r="AOS43">
        <f>'k21'!OP46</f>
        <v>0</v>
      </c>
      <c r="AOT43">
        <f>'k21'!OQ46</f>
        <v>0</v>
      </c>
      <c r="AOU43">
        <f>'k21'!OR46</f>
        <v>0</v>
      </c>
      <c r="AOV43">
        <f>'k21'!OS46</f>
        <v>0</v>
      </c>
      <c r="AOW43">
        <f>'k21'!OT46</f>
        <v>0</v>
      </c>
      <c r="AOX43">
        <f>'k21'!OU46</f>
        <v>0</v>
      </c>
      <c r="AOY43">
        <f>'k21'!OV46</f>
        <v>0</v>
      </c>
      <c r="AOZ43">
        <f>'k21'!OW46</f>
        <v>0</v>
      </c>
      <c r="APA43">
        <f>'k21'!OX46</f>
        <v>0</v>
      </c>
      <c r="APB43">
        <f>'k21'!OY46</f>
        <v>0</v>
      </c>
      <c r="APC43">
        <f>'k21'!OZ46</f>
        <v>0</v>
      </c>
      <c r="APD43">
        <f>'k21'!PA46</f>
        <v>0</v>
      </c>
      <c r="APE43">
        <f>'k21'!PB46</f>
        <v>0</v>
      </c>
      <c r="APF43">
        <f>'k21'!PC46</f>
        <v>0</v>
      </c>
      <c r="APG43">
        <f>'k21'!PD46</f>
        <v>0</v>
      </c>
      <c r="APH43">
        <f>'k21'!PE46</f>
        <v>0</v>
      </c>
      <c r="API43">
        <f>'k21'!PF46</f>
        <v>0</v>
      </c>
      <c r="APJ43">
        <f>'k21'!PG46</f>
        <v>0</v>
      </c>
      <c r="APK43">
        <f>'k21'!PH46</f>
        <v>0</v>
      </c>
      <c r="APL43">
        <f>'k21'!PI46</f>
        <v>0</v>
      </c>
      <c r="APM43">
        <f>'k21'!PJ46</f>
        <v>0</v>
      </c>
      <c r="APN43">
        <f>'k21'!PK46</f>
        <v>0</v>
      </c>
      <c r="APO43">
        <f>'k21'!PL46</f>
        <v>0</v>
      </c>
      <c r="APP43">
        <f>'k21'!PM46</f>
        <v>0</v>
      </c>
      <c r="APQ43">
        <f>'k21'!PN46</f>
        <v>0</v>
      </c>
      <c r="APR43">
        <f>'k21'!PO46</f>
        <v>0</v>
      </c>
      <c r="APS43">
        <f>'k21'!PP46</f>
        <v>0</v>
      </c>
      <c r="APT43">
        <f>'k21'!PQ46</f>
        <v>0</v>
      </c>
      <c r="APU43">
        <f>'k21'!PR46</f>
        <v>0</v>
      </c>
      <c r="APV43">
        <f>'k21'!PS46</f>
        <v>0</v>
      </c>
      <c r="APW43">
        <v>43</v>
      </c>
    </row>
    <row r="44" spans="2:1115" x14ac:dyDescent="0.25">
      <c r="B44">
        <v>44</v>
      </c>
      <c r="C44">
        <f>'k1'!NT47</f>
        <v>38</v>
      </c>
      <c r="D44">
        <f>'k1'!NU47</f>
        <v>0</v>
      </c>
      <c r="E44">
        <f>'k1'!NV47</f>
        <v>0</v>
      </c>
      <c r="F44">
        <f>'k1'!NW47</f>
        <v>0</v>
      </c>
      <c r="G44">
        <f>'k1'!NX47</f>
        <v>0</v>
      </c>
      <c r="H44">
        <f>'k1'!NY47</f>
        <v>0</v>
      </c>
      <c r="I44">
        <f>'k1'!NZ47</f>
        <v>0</v>
      </c>
      <c r="J44">
        <f>'k1'!OA47</f>
        <v>0</v>
      </c>
      <c r="K44">
        <f>'k1'!OB47</f>
        <v>0</v>
      </c>
      <c r="L44">
        <f>'k1'!OC47</f>
        <v>0</v>
      </c>
      <c r="M44">
        <f>'k1'!OD47</f>
        <v>0</v>
      </c>
      <c r="N44">
        <f>'k1'!OE47</f>
        <v>0</v>
      </c>
      <c r="O44">
        <f>'k1'!OF47</f>
        <v>0</v>
      </c>
      <c r="P44">
        <f>'k1'!OG47</f>
        <v>0</v>
      </c>
      <c r="Q44" t="str">
        <f>'k1'!OH47</f>
        <v>0</v>
      </c>
      <c r="R44">
        <f>'k1'!OI47</f>
        <v>0</v>
      </c>
      <c r="S44" t="str">
        <f>'k1'!OJ47</f>
        <v>0</v>
      </c>
      <c r="T44">
        <f>'k1'!OK47</f>
        <v>0</v>
      </c>
      <c r="U44" t="str">
        <f>'k1'!OL47</f>
        <v>0</v>
      </c>
      <c r="V44" t="str">
        <f>'k1'!OM47</f>
        <v>NILAI MELEBIHI KAPASITAS</v>
      </c>
      <c r="W44">
        <f>'k1'!ON47</f>
        <v>0</v>
      </c>
      <c r="X44" t="str">
        <f>'k1'!OO47</f>
        <v>0</v>
      </c>
      <c r="Y44" t="str">
        <f>'k1'!OP47</f>
        <v>NILAI MELEBIHI KAPASITAS</v>
      </c>
      <c r="Z44" t="str">
        <f>'k1'!OQ47</f>
        <v/>
      </c>
      <c r="AA44">
        <f>'k1'!OR47</f>
        <v>0</v>
      </c>
      <c r="AB44" t="str">
        <f>'k1'!OS47</f>
        <v/>
      </c>
      <c r="AC44">
        <f>'k1'!OT47</f>
        <v>0</v>
      </c>
      <c r="AD44" t="str">
        <f>'k1'!OU47</f>
        <v/>
      </c>
      <c r="AE44">
        <f>'k1'!OV47</f>
        <v>0</v>
      </c>
      <c r="AF44" t="str">
        <f>'k1'!OW47</f>
        <v/>
      </c>
      <c r="AG44">
        <f>'k1'!OX47</f>
        <v>0</v>
      </c>
      <c r="AH44" t="str">
        <f>'k1'!OY47</f>
        <v/>
      </c>
      <c r="AI44">
        <f>'k1'!OZ47</f>
        <v>0</v>
      </c>
      <c r="AJ44" t="str">
        <f>'k1'!PA47</f>
        <v/>
      </c>
      <c r="AK44">
        <f>'k1'!PB47</f>
        <v>0</v>
      </c>
      <c r="AL44" t="str">
        <f>'k1'!PC47</f>
        <v/>
      </c>
      <c r="AM44">
        <f>'k1'!PD47</f>
        <v>0</v>
      </c>
      <c r="AN44" t="str">
        <f>'k1'!PE47</f>
        <v/>
      </c>
      <c r="AO44">
        <f>'k1'!PF47</f>
        <v>0</v>
      </c>
      <c r="AP44" t="str">
        <f>'k1'!PG47</f>
        <v/>
      </c>
      <c r="AQ44">
        <f>'k1'!PH47</f>
        <v>0</v>
      </c>
      <c r="AR44" t="str">
        <f>'k1'!PI47</f>
        <v/>
      </c>
      <c r="AS44">
        <f>'k1'!PJ47</f>
        <v>0</v>
      </c>
      <c r="AT44" t="str">
        <f>'k1'!PK47</f>
        <v/>
      </c>
      <c r="AU44">
        <f>'k1'!PL47</f>
        <v>0</v>
      </c>
      <c r="AV44" t="str">
        <f>'k1'!PM47</f>
        <v/>
      </c>
      <c r="AW44">
        <f>'k1'!PN47</f>
        <v>0</v>
      </c>
      <c r="AX44">
        <f>'k1'!PO47</f>
        <v>0</v>
      </c>
      <c r="AY44">
        <f>'k1'!PP47</f>
        <v>0</v>
      </c>
      <c r="AZ44">
        <f>'k1'!PQ47</f>
        <v>0</v>
      </c>
      <c r="BA44">
        <f>'k1'!PR47</f>
        <v>0</v>
      </c>
      <c r="BB44">
        <f>'k1'!PS47</f>
        <v>0</v>
      </c>
      <c r="BC44">
        <v>44</v>
      </c>
      <c r="BD44">
        <f>'k2'!NT47</f>
        <v>38</v>
      </c>
      <c r="BE44">
        <f>'k2'!NU47</f>
        <v>0</v>
      </c>
      <c r="BF44">
        <f>'k2'!NV47</f>
        <v>0</v>
      </c>
      <c r="BG44">
        <f>'k2'!NW47</f>
        <v>0</v>
      </c>
      <c r="BH44">
        <f>'k2'!NX47</f>
        <v>0</v>
      </c>
      <c r="BI44">
        <f>'k2'!NY47</f>
        <v>0</v>
      </c>
      <c r="BJ44">
        <f>'k2'!NZ47</f>
        <v>0</v>
      </c>
      <c r="BK44">
        <f>'k2'!OA47</f>
        <v>0</v>
      </c>
      <c r="BL44">
        <f>'k2'!OB47</f>
        <v>0</v>
      </c>
      <c r="BM44">
        <f>'k2'!OC47</f>
        <v>0</v>
      </c>
      <c r="BN44">
        <f>'k2'!OD47</f>
        <v>0</v>
      </c>
      <c r="BO44">
        <f>'k2'!OE47</f>
        <v>0</v>
      </c>
      <c r="BP44">
        <f>'k2'!OF47</f>
        <v>0</v>
      </c>
      <c r="BQ44">
        <f>'k2'!OG47</f>
        <v>0</v>
      </c>
      <c r="BR44" t="str">
        <f>'k2'!OH47</f>
        <v>0</v>
      </c>
      <c r="BS44">
        <f>'k2'!OI47</f>
        <v>0</v>
      </c>
      <c r="BT44" t="str">
        <f>'k2'!OJ47</f>
        <v>0</v>
      </c>
      <c r="BU44">
        <f>'k2'!OK47</f>
        <v>0</v>
      </c>
      <c r="BV44" t="str">
        <f>'k2'!OL47</f>
        <v>0</v>
      </c>
      <c r="BW44" t="str">
        <f>'k2'!OM47</f>
        <v>NILAI MELEBIHI KAPASITAS</v>
      </c>
      <c r="BX44">
        <f>'k2'!ON47</f>
        <v>0</v>
      </c>
      <c r="BY44" t="str">
        <f>'k2'!OO47</f>
        <v>0</v>
      </c>
      <c r="BZ44" t="str">
        <f>'k2'!OP47</f>
        <v>NILAI MELEBIHI KAPASITAS</v>
      </c>
      <c r="CA44" t="str">
        <f>'k2'!OQ47</f>
        <v/>
      </c>
      <c r="CB44">
        <f>'k2'!OR47</f>
        <v>0</v>
      </c>
      <c r="CC44" t="str">
        <f>'k2'!OS47</f>
        <v/>
      </c>
      <c r="CD44">
        <f>'k2'!OT47</f>
        <v>0</v>
      </c>
      <c r="CE44" t="str">
        <f>'k2'!OU47</f>
        <v/>
      </c>
      <c r="CF44">
        <f>'k2'!OV47</f>
        <v>0</v>
      </c>
      <c r="CG44" t="str">
        <f>'k2'!OW47</f>
        <v/>
      </c>
      <c r="CH44">
        <f>'k2'!OX47</f>
        <v>0</v>
      </c>
      <c r="CI44" t="str">
        <f>'k2'!OY47</f>
        <v/>
      </c>
      <c r="CJ44">
        <f>'k2'!OZ47</f>
        <v>0</v>
      </c>
      <c r="CK44" t="str">
        <f>'k2'!PA47</f>
        <v/>
      </c>
      <c r="CL44">
        <f>'k2'!PB47</f>
        <v>0</v>
      </c>
      <c r="CM44" t="str">
        <f>'k2'!PC47</f>
        <v/>
      </c>
      <c r="CN44">
        <f>'k2'!PD47</f>
        <v>0</v>
      </c>
      <c r="CO44" t="str">
        <f>'k2'!PE47</f>
        <v/>
      </c>
      <c r="CP44">
        <f>'k2'!PF47</f>
        <v>0</v>
      </c>
      <c r="CQ44" t="str">
        <f>'k2'!PG47</f>
        <v/>
      </c>
      <c r="CR44">
        <f>'k2'!PH47</f>
        <v>0</v>
      </c>
      <c r="CS44" t="str">
        <f>'k2'!PI47</f>
        <v/>
      </c>
      <c r="CT44">
        <f>'k2'!PJ47</f>
        <v>0</v>
      </c>
      <c r="CU44" t="str">
        <f>'k2'!PK47</f>
        <v/>
      </c>
      <c r="CV44">
        <f>'k2'!PL47</f>
        <v>0</v>
      </c>
      <c r="CW44" t="str">
        <f>'k2'!PM47</f>
        <v/>
      </c>
      <c r="CX44">
        <f>'k2'!PN47</f>
        <v>0</v>
      </c>
      <c r="CY44">
        <f>'k2'!PO47</f>
        <v>0</v>
      </c>
      <c r="CZ44">
        <f>'k2'!PP47</f>
        <v>0</v>
      </c>
      <c r="DA44">
        <f>'k2'!PQ47</f>
        <v>0</v>
      </c>
      <c r="DB44">
        <f>'k2'!PR47</f>
        <v>0</v>
      </c>
      <c r="DC44">
        <f>'k2'!PS47</f>
        <v>0</v>
      </c>
      <c r="DD44">
        <v>44</v>
      </c>
      <c r="DE44">
        <f>'k3'!NT47</f>
        <v>38</v>
      </c>
      <c r="DF44">
        <f>'k3'!NU47</f>
        <v>0</v>
      </c>
      <c r="DG44">
        <f>'k3'!NV47</f>
        <v>0</v>
      </c>
      <c r="DH44">
        <f>'k3'!NW47</f>
        <v>0</v>
      </c>
      <c r="DI44">
        <f>'k3'!NX47</f>
        <v>0</v>
      </c>
      <c r="DJ44">
        <f>'k3'!NY47</f>
        <v>0</v>
      </c>
      <c r="DK44">
        <f>'k3'!NZ47</f>
        <v>0</v>
      </c>
      <c r="DL44">
        <f>'k3'!OA47</f>
        <v>0</v>
      </c>
      <c r="DM44">
        <f>'k3'!OB47</f>
        <v>0</v>
      </c>
      <c r="DN44">
        <f>'k3'!OC47</f>
        <v>0</v>
      </c>
      <c r="DO44">
        <f>'k3'!OD47</f>
        <v>0</v>
      </c>
      <c r="DP44">
        <f>'k3'!OE47</f>
        <v>0</v>
      </c>
      <c r="DQ44">
        <f>'k3'!OF47</f>
        <v>0</v>
      </c>
      <c r="DR44">
        <f>'k3'!OG47</f>
        <v>0</v>
      </c>
      <c r="DS44" t="str">
        <f>'k3'!OH47</f>
        <v>0</v>
      </c>
      <c r="DT44">
        <f>'k3'!OI47</f>
        <v>0</v>
      </c>
      <c r="DU44" t="str">
        <f>'k3'!OJ47</f>
        <v>0</v>
      </c>
      <c r="DV44">
        <f>'k3'!OK47</f>
        <v>0</v>
      </c>
      <c r="DW44" t="str">
        <f>'k3'!OL47</f>
        <v>0</v>
      </c>
      <c r="DX44" t="str">
        <f>'k3'!OM47</f>
        <v>NILAI MELEBIHI KAPASITAS</v>
      </c>
      <c r="DY44">
        <f>'k3'!ON47</f>
        <v>0</v>
      </c>
      <c r="DZ44" t="str">
        <f>'k3'!OO47</f>
        <v>0</v>
      </c>
      <c r="EA44" t="str">
        <f>'k3'!OP47</f>
        <v>NILAI MELEBIHI KAPASITAS</v>
      </c>
      <c r="EB44" t="str">
        <f>'k3'!OQ47</f>
        <v/>
      </c>
      <c r="EC44">
        <f>'k3'!OR47</f>
        <v>0</v>
      </c>
      <c r="ED44" t="str">
        <f>'k3'!OS47</f>
        <v/>
      </c>
      <c r="EE44">
        <f>'k3'!OT47</f>
        <v>0</v>
      </c>
      <c r="EF44" t="str">
        <f>'k3'!OU47</f>
        <v/>
      </c>
      <c r="EG44">
        <f>'k3'!OV47</f>
        <v>0</v>
      </c>
      <c r="EH44" t="str">
        <f>'k3'!OW47</f>
        <v/>
      </c>
      <c r="EI44">
        <f>'k3'!OX47</f>
        <v>0</v>
      </c>
      <c r="EJ44" t="str">
        <f>'k3'!OY47</f>
        <v/>
      </c>
      <c r="EK44">
        <f>'k3'!OZ47</f>
        <v>0</v>
      </c>
      <c r="EL44" t="str">
        <f>'k3'!PA47</f>
        <v/>
      </c>
      <c r="EM44">
        <f>'k3'!PB47</f>
        <v>0</v>
      </c>
      <c r="EN44" t="str">
        <f>'k3'!PC47</f>
        <v/>
      </c>
      <c r="EO44">
        <f>'k3'!PD47</f>
        <v>0</v>
      </c>
      <c r="EP44" t="str">
        <f>'k3'!PE47</f>
        <v/>
      </c>
      <c r="EQ44">
        <f>'k3'!PF47</f>
        <v>0</v>
      </c>
      <c r="ER44" t="str">
        <f>'k3'!PG47</f>
        <v/>
      </c>
      <c r="ES44">
        <f>'k3'!PH47</f>
        <v>0</v>
      </c>
      <c r="ET44" t="str">
        <f>'k3'!PI47</f>
        <v/>
      </c>
      <c r="EU44">
        <f>'k3'!PJ47</f>
        <v>0</v>
      </c>
      <c r="EV44" t="str">
        <f>'k3'!PK47</f>
        <v/>
      </c>
      <c r="EW44">
        <f>'k3'!PL47</f>
        <v>0</v>
      </c>
      <c r="EX44" t="str">
        <f>'k3'!PM47</f>
        <v/>
      </c>
      <c r="EY44">
        <f>'k3'!PN47</f>
        <v>0</v>
      </c>
      <c r="EZ44">
        <f>'k3'!PO47</f>
        <v>0</v>
      </c>
      <c r="FA44">
        <f>'k3'!PP47</f>
        <v>0</v>
      </c>
      <c r="FB44">
        <f>'k3'!PQ47</f>
        <v>0</v>
      </c>
      <c r="FC44">
        <f>'k3'!PR47</f>
        <v>0</v>
      </c>
      <c r="FD44">
        <f>'k3'!PS47</f>
        <v>0</v>
      </c>
      <c r="FE44">
        <v>44</v>
      </c>
      <c r="FF44">
        <f>'k4'!NT47</f>
        <v>0</v>
      </c>
      <c r="FG44">
        <f>'k4'!NU47</f>
        <v>0</v>
      </c>
      <c r="FH44">
        <f>'k4'!NV47</f>
        <v>0</v>
      </c>
      <c r="FI44">
        <f>'k4'!NW47</f>
        <v>0</v>
      </c>
      <c r="FJ44">
        <f>'k4'!NX47</f>
        <v>0</v>
      </c>
      <c r="FK44">
        <f>'k4'!NY47</f>
        <v>0</v>
      </c>
      <c r="FL44">
        <f>'k4'!NZ47</f>
        <v>0</v>
      </c>
      <c r="FM44">
        <f>'k4'!OA47</f>
        <v>0</v>
      </c>
      <c r="FN44">
        <f>'k4'!OB47</f>
        <v>0</v>
      </c>
      <c r="FO44">
        <f>'k4'!OC47</f>
        <v>0</v>
      </c>
      <c r="FP44">
        <f>'k4'!OD47</f>
        <v>0</v>
      </c>
      <c r="FQ44">
        <f>'k4'!OE47</f>
        <v>0</v>
      </c>
      <c r="FR44">
        <f>'k4'!OF47</f>
        <v>0</v>
      </c>
      <c r="FS44">
        <f>'k4'!OG47</f>
        <v>0</v>
      </c>
      <c r="FT44">
        <f>'k4'!OH47</f>
        <v>0</v>
      </c>
      <c r="FU44">
        <f>'k4'!OI47</f>
        <v>0</v>
      </c>
      <c r="FV44">
        <f>'k4'!OJ47</f>
        <v>0</v>
      </c>
      <c r="FW44">
        <f>'k4'!OK47</f>
        <v>0</v>
      </c>
      <c r="FX44">
        <f>'k4'!OL47</f>
        <v>0</v>
      </c>
      <c r="FY44">
        <f>'k4'!OM47</f>
        <v>0</v>
      </c>
      <c r="FZ44">
        <f>'k4'!ON47</f>
        <v>0</v>
      </c>
      <c r="GA44">
        <f>'k4'!OO47</f>
        <v>0</v>
      </c>
      <c r="GB44">
        <f>'k4'!OP47</f>
        <v>0</v>
      </c>
      <c r="GC44">
        <f>'k4'!OQ47</f>
        <v>0</v>
      </c>
      <c r="GD44">
        <f>'k4'!OR47</f>
        <v>0</v>
      </c>
      <c r="GE44">
        <f>'k4'!OS47</f>
        <v>0</v>
      </c>
      <c r="GF44">
        <f>'k4'!OT47</f>
        <v>0</v>
      </c>
      <c r="GG44">
        <f>'k4'!OU47</f>
        <v>0</v>
      </c>
      <c r="GH44">
        <f>'k4'!OV47</f>
        <v>0</v>
      </c>
      <c r="GI44">
        <f>'k4'!OW47</f>
        <v>0</v>
      </c>
      <c r="GJ44">
        <f>'k4'!OX47</f>
        <v>0</v>
      </c>
      <c r="GK44">
        <f>'k4'!OY47</f>
        <v>0</v>
      </c>
      <c r="GL44">
        <f>'k4'!OZ47</f>
        <v>0</v>
      </c>
      <c r="GM44">
        <f>'k4'!PA47</f>
        <v>0</v>
      </c>
      <c r="GN44">
        <f>'k4'!PB47</f>
        <v>0</v>
      </c>
      <c r="GO44">
        <f>'k4'!PC47</f>
        <v>0</v>
      </c>
      <c r="GP44">
        <f>'k4'!PD47</f>
        <v>0</v>
      </c>
      <c r="GQ44">
        <f>'k4'!PE47</f>
        <v>0</v>
      </c>
      <c r="GR44">
        <f>'k4'!PF47</f>
        <v>0</v>
      </c>
      <c r="GS44">
        <f>'k4'!PG47</f>
        <v>0</v>
      </c>
      <c r="GT44">
        <f>'k4'!PH47</f>
        <v>0</v>
      </c>
      <c r="GU44">
        <f>'k4'!PI47</f>
        <v>0</v>
      </c>
      <c r="GV44">
        <f>'k4'!PJ47</f>
        <v>0</v>
      </c>
      <c r="GW44">
        <f>'k4'!PK47</f>
        <v>0</v>
      </c>
      <c r="GX44">
        <f>'k4'!PL47</f>
        <v>0</v>
      </c>
      <c r="GY44">
        <f>'k4'!PM47</f>
        <v>0</v>
      </c>
      <c r="GZ44">
        <f>'k4'!PN47</f>
        <v>0</v>
      </c>
      <c r="HA44">
        <f>'k4'!PO47</f>
        <v>0</v>
      </c>
      <c r="HB44">
        <f>'k4'!PP47</f>
        <v>0</v>
      </c>
      <c r="HC44">
        <f>'k4'!PQ47</f>
        <v>0</v>
      </c>
      <c r="HD44">
        <f>'k4'!PR47</f>
        <v>0</v>
      </c>
      <c r="HE44">
        <f>'k4'!PS47</f>
        <v>0</v>
      </c>
      <c r="HF44">
        <v>44</v>
      </c>
      <c r="HG44">
        <f>'k5'!NT47</f>
        <v>0</v>
      </c>
      <c r="HH44">
        <f>'k5'!NU47</f>
        <v>0</v>
      </c>
      <c r="HI44">
        <f>'k5'!NV47</f>
        <v>0</v>
      </c>
      <c r="HJ44">
        <f>'k5'!NW47</f>
        <v>0</v>
      </c>
      <c r="HK44">
        <f>'k5'!NX47</f>
        <v>0</v>
      </c>
      <c r="HL44">
        <f>'k5'!NY47</f>
        <v>0</v>
      </c>
      <c r="HM44">
        <f>'k5'!NZ47</f>
        <v>0</v>
      </c>
      <c r="HN44">
        <f>'k5'!OA47</f>
        <v>0</v>
      </c>
      <c r="HO44">
        <f>'k5'!OB47</f>
        <v>0</v>
      </c>
      <c r="HP44">
        <f>'k5'!OC47</f>
        <v>0</v>
      </c>
      <c r="HQ44">
        <f>'k5'!OD47</f>
        <v>0</v>
      </c>
      <c r="HR44">
        <f>'k5'!OE47</f>
        <v>0</v>
      </c>
      <c r="HS44">
        <f>'k5'!OF47</f>
        <v>0</v>
      </c>
      <c r="HT44">
        <f>'k5'!OG47</f>
        <v>0</v>
      </c>
      <c r="HU44">
        <f>'k5'!OH47</f>
        <v>0</v>
      </c>
      <c r="HV44">
        <f>'k5'!OI47</f>
        <v>0</v>
      </c>
      <c r="HW44">
        <f>'k5'!OJ47</f>
        <v>0</v>
      </c>
      <c r="HX44">
        <f>'k5'!OK47</f>
        <v>0</v>
      </c>
      <c r="HY44">
        <f>'k5'!OL47</f>
        <v>0</v>
      </c>
      <c r="HZ44">
        <f>'k5'!OM47</f>
        <v>0</v>
      </c>
      <c r="IA44">
        <f>'k5'!ON47</f>
        <v>0</v>
      </c>
      <c r="IB44">
        <f>'k5'!OO47</f>
        <v>0</v>
      </c>
      <c r="IC44">
        <f>'k5'!OP47</f>
        <v>0</v>
      </c>
      <c r="ID44">
        <f>'k5'!OQ47</f>
        <v>0</v>
      </c>
      <c r="IE44">
        <f>'k5'!OR47</f>
        <v>0</v>
      </c>
      <c r="IF44">
        <f>'k5'!OS47</f>
        <v>0</v>
      </c>
      <c r="IG44">
        <f>'k5'!OT47</f>
        <v>0</v>
      </c>
      <c r="IH44">
        <f>'k5'!OU47</f>
        <v>0</v>
      </c>
      <c r="II44">
        <f>'k5'!OV47</f>
        <v>0</v>
      </c>
      <c r="IJ44">
        <f>'k5'!OW47</f>
        <v>0</v>
      </c>
      <c r="IK44">
        <f>'k5'!OX47</f>
        <v>0</v>
      </c>
      <c r="IL44">
        <f>'k5'!OY47</f>
        <v>0</v>
      </c>
      <c r="IM44">
        <f>'k5'!OZ47</f>
        <v>0</v>
      </c>
      <c r="IN44">
        <f>'k5'!PA47</f>
        <v>0</v>
      </c>
      <c r="IO44">
        <f>'k5'!PB47</f>
        <v>0</v>
      </c>
      <c r="IP44">
        <f>'k5'!PC47</f>
        <v>0</v>
      </c>
      <c r="IQ44">
        <f>'k5'!PD47</f>
        <v>0</v>
      </c>
      <c r="IR44">
        <f>'k5'!PE47</f>
        <v>0</v>
      </c>
      <c r="IS44">
        <f>'k5'!PF47</f>
        <v>0</v>
      </c>
      <c r="IT44">
        <f>'k5'!PG47</f>
        <v>0</v>
      </c>
      <c r="IU44">
        <f>'k5'!PH47</f>
        <v>0</v>
      </c>
      <c r="IV44">
        <f>'k5'!PI47</f>
        <v>0</v>
      </c>
      <c r="IW44">
        <f>'k5'!PJ47</f>
        <v>0</v>
      </c>
      <c r="IX44">
        <f>'k5'!PK47</f>
        <v>0</v>
      </c>
      <c r="IY44">
        <f>'k5'!PL47</f>
        <v>0</v>
      </c>
      <c r="IZ44">
        <f>'k5'!PM47</f>
        <v>0</v>
      </c>
      <c r="JA44">
        <f>'k5'!PN47</f>
        <v>0</v>
      </c>
      <c r="JB44">
        <f>'k5'!PO47</f>
        <v>0</v>
      </c>
      <c r="JC44">
        <f>'k5'!PP47</f>
        <v>0</v>
      </c>
      <c r="JD44">
        <f>'k5'!PQ47</f>
        <v>0</v>
      </c>
      <c r="JE44">
        <f>'k5'!PR47</f>
        <v>0</v>
      </c>
      <c r="JF44">
        <f>'k5'!PS47</f>
        <v>0</v>
      </c>
      <c r="JG44">
        <v>44</v>
      </c>
      <c r="JH44">
        <f>'k6'!NT47</f>
        <v>0</v>
      </c>
      <c r="JI44">
        <f>'k6'!NU47</f>
        <v>0</v>
      </c>
      <c r="JJ44">
        <f>'k6'!NV47</f>
        <v>0</v>
      </c>
      <c r="JK44">
        <f>'k6'!NW47</f>
        <v>0</v>
      </c>
      <c r="JL44">
        <f>'k6'!NX47</f>
        <v>0</v>
      </c>
      <c r="JM44">
        <f>'k6'!NY47</f>
        <v>0</v>
      </c>
      <c r="JN44">
        <f>'k6'!NZ47</f>
        <v>0</v>
      </c>
      <c r="JO44">
        <f>'k6'!OA47</f>
        <v>0</v>
      </c>
      <c r="JP44">
        <f>'k6'!OB47</f>
        <v>0</v>
      </c>
      <c r="JQ44">
        <f>'k6'!OC47</f>
        <v>0</v>
      </c>
      <c r="JR44">
        <f>'k6'!OD47</f>
        <v>0</v>
      </c>
      <c r="JS44">
        <f>'k6'!OE47</f>
        <v>0</v>
      </c>
      <c r="JT44">
        <f>'k6'!OF47</f>
        <v>0</v>
      </c>
      <c r="JU44">
        <f>'k6'!OG47</f>
        <v>0</v>
      </c>
      <c r="JV44">
        <f>'k6'!OH47</f>
        <v>0</v>
      </c>
      <c r="JW44">
        <f>'k6'!OI47</f>
        <v>0</v>
      </c>
      <c r="JX44">
        <f>'k6'!OJ47</f>
        <v>0</v>
      </c>
      <c r="JY44">
        <f>'k6'!OK47</f>
        <v>0</v>
      </c>
      <c r="JZ44">
        <f>'k6'!OL47</f>
        <v>0</v>
      </c>
      <c r="KA44">
        <f>'k6'!OM47</f>
        <v>0</v>
      </c>
      <c r="KB44">
        <f>'k6'!ON47</f>
        <v>0</v>
      </c>
      <c r="KC44">
        <f>'k6'!OO47</f>
        <v>0</v>
      </c>
      <c r="KD44">
        <f>'k6'!OP47</f>
        <v>0</v>
      </c>
      <c r="KE44">
        <f>'k6'!OQ47</f>
        <v>0</v>
      </c>
      <c r="KF44">
        <f>'k6'!OR47</f>
        <v>0</v>
      </c>
      <c r="KG44">
        <f>'k6'!OS47</f>
        <v>0</v>
      </c>
      <c r="KH44">
        <f>'k6'!OT47</f>
        <v>0</v>
      </c>
      <c r="KI44">
        <f>'k6'!OU47</f>
        <v>0</v>
      </c>
      <c r="KJ44">
        <f>'k6'!OV47</f>
        <v>0</v>
      </c>
      <c r="KK44">
        <f>'k6'!OW47</f>
        <v>0</v>
      </c>
      <c r="KL44">
        <f>'k6'!OX47</f>
        <v>0</v>
      </c>
      <c r="KM44">
        <f>'k6'!OY47</f>
        <v>0</v>
      </c>
      <c r="KN44">
        <f>'k6'!OZ47</f>
        <v>0</v>
      </c>
      <c r="KO44">
        <f>'k6'!PA47</f>
        <v>0</v>
      </c>
      <c r="KP44">
        <f>'k6'!PB47</f>
        <v>0</v>
      </c>
      <c r="KQ44">
        <f>'k6'!PC47</f>
        <v>0</v>
      </c>
      <c r="KR44">
        <f>'k6'!PD47</f>
        <v>0</v>
      </c>
      <c r="KS44">
        <f>'k6'!PE47</f>
        <v>0</v>
      </c>
      <c r="KT44">
        <f>'k6'!PF47</f>
        <v>0</v>
      </c>
      <c r="KU44">
        <f>'k6'!PG47</f>
        <v>0</v>
      </c>
      <c r="KV44">
        <f>'k6'!PH47</f>
        <v>0</v>
      </c>
      <c r="KW44">
        <f>'k6'!PI47</f>
        <v>0</v>
      </c>
      <c r="KX44">
        <f>'k6'!PJ47</f>
        <v>0</v>
      </c>
      <c r="KY44">
        <f>'k6'!PK47</f>
        <v>0</v>
      </c>
      <c r="KZ44">
        <f>'k6'!PL47</f>
        <v>0</v>
      </c>
      <c r="LA44">
        <f>'k6'!PM47</f>
        <v>0</v>
      </c>
      <c r="LB44">
        <f>'k6'!PN47</f>
        <v>0</v>
      </c>
      <c r="LC44">
        <f>'k6'!PO47</f>
        <v>0</v>
      </c>
      <c r="LD44">
        <f>'k6'!PP47</f>
        <v>0</v>
      </c>
      <c r="LE44">
        <f>'k6'!PQ47</f>
        <v>0</v>
      </c>
      <c r="LF44">
        <f>'k6'!PR47</f>
        <v>0</v>
      </c>
      <c r="LG44">
        <f>'k6'!PS47</f>
        <v>0</v>
      </c>
      <c r="LH44">
        <v>44</v>
      </c>
      <c r="LI44">
        <f>'k7'!NT47</f>
        <v>0</v>
      </c>
      <c r="LJ44">
        <f>'k7'!NU47</f>
        <v>0</v>
      </c>
      <c r="LK44">
        <f>'k7'!NV47</f>
        <v>0</v>
      </c>
      <c r="LL44">
        <f>'k7'!NW47</f>
        <v>0</v>
      </c>
      <c r="LM44">
        <f>'k7'!NX47</f>
        <v>0</v>
      </c>
      <c r="LN44">
        <f>'k7'!NY47</f>
        <v>0</v>
      </c>
      <c r="LO44">
        <f>'k7'!NZ47</f>
        <v>0</v>
      </c>
      <c r="LP44">
        <f>'k7'!OA47</f>
        <v>0</v>
      </c>
      <c r="LQ44">
        <f>'k7'!OB47</f>
        <v>0</v>
      </c>
      <c r="LR44">
        <f>'k7'!OC47</f>
        <v>0</v>
      </c>
      <c r="LS44">
        <f>'k7'!OD47</f>
        <v>0</v>
      </c>
      <c r="LT44">
        <f>'k7'!OE47</f>
        <v>0</v>
      </c>
      <c r="LU44">
        <f>'k7'!OF47</f>
        <v>0</v>
      </c>
      <c r="LV44">
        <f>'k7'!OG47</f>
        <v>0</v>
      </c>
      <c r="LW44">
        <f>'k7'!OH47</f>
        <v>0</v>
      </c>
      <c r="LX44">
        <f>'k7'!OI47</f>
        <v>0</v>
      </c>
      <c r="LY44">
        <f>'k7'!OJ47</f>
        <v>0</v>
      </c>
      <c r="LZ44">
        <f>'k7'!OK47</f>
        <v>0</v>
      </c>
      <c r="MA44">
        <f>'k7'!OL47</f>
        <v>0</v>
      </c>
      <c r="MB44">
        <f>'k7'!OM47</f>
        <v>0</v>
      </c>
      <c r="MC44">
        <f>'k7'!ON47</f>
        <v>0</v>
      </c>
      <c r="MD44">
        <f>'k7'!OO47</f>
        <v>0</v>
      </c>
      <c r="ME44">
        <f>'k7'!OP47</f>
        <v>0</v>
      </c>
      <c r="MF44">
        <f>'k7'!OQ47</f>
        <v>0</v>
      </c>
      <c r="MG44">
        <f>'k7'!OR47</f>
        <v>0</v>
      </c>
      <c r="MH44">
        <f>'k7'!OS47</f>
        <v>0</v>
      </c>
      <c r="MI44">
        <f>'k7'!OT47</f>
        <v>0</v>
      </c>
      <c r="MJ44">
        <f>'k7'!OU47</f>
        <v>0</v>
      </c>
      <c r="MK44">
        <f>'k7'!OV47</f>
        <v>0</v>
      </c>
      <c r="ML44">
        <f>'k7'!OW47</f>
        <v>0</v>
      </c>
      <c r="MM44">
        <f>'k7'!OX47</f>
        <v>0</v>
      </c>
      <c r="MN44">
        <f>'k7'!OY47</f>
        <v>0</v>
      </c>
      <c r="MO44">
        <f>'k7'!OZ47</f>
        <v>0</v>
      </c>
      <c r="MP44">
        <f>'k7'!PA47</f>
        <v>0</v>
      </c>
      <c r="MQ44">
        <f>'k7'!PB47</f>
        <v>0</v>
      </c>
      <c r="MR44">
        <f>'k7'!PC47</f>
        <v>0</v>
      </c>
      <c r="MS44">
        <f>'k7'!PD47</f>
        <v>0</v>
      </c>
      <c r="MT44">
        <f>'k7'!PE47</f>
        <v>0</v>
      </c>
      <c r="MU44">
        <f>'k7'!PF47</f>
        <v>0</v>
      </c>
      <c r="MV44">
        <f>'k7'!PG47</f>
        <v>0</v>
      </c>
      <c r="MW44">
        <f>'k7'!PH47</f>
        <v>0</v>
      </c>
      <c r="MX44">
        <f>'k7'!PI47</f>
        <v>0</v>
      </c>
      <c r="MY44">
        <f>'k7'!PJ47</f>
        <v>0</v>
      </c>
      <c r="MZ44">
        <f>'k7'!PK47</f>
        <v>0</v>
      </c>
      <c r="NA44">
        <f>'k7'!PL47</f>
        <v>0</v>
      </c>
      <c r="NB44">
        <f>'k7'!PM47</f>
        <v>0</v>
      </c>
      <c r="NC44">
        <f>'k7'!PN47</f>
        <v>0</v>
      </c>
      <c r="ND44">
        <f>'k7'!PO47</f>
        <v>0</v>
      </c>
      <c r="NE44">
        <f>'k7'!PP47</f>
        <v>0</v>
      </c>
      <c r="NF44">
        <f>'k7'!PQ47</f>
        <v>0</v>
      </c>
      <c r="NG44">
        <f>'k7'!PR47</f>
        <v>0</v>
      </c>
      <c r="NH44">
        <f>'k7'!PS47</f>
        <v>0</v>
      </c>
      <c r="NI44">
        <v>44</v>
      </c>
      <c r="NJ44">
        <f>'k8'!NT47</f>
        <v>0</v>
      </c>
      <c r="NK44">
        <f>'k8'!NU47</f>
        <v>0</v>
      </c>
      <c r="NL44">
        <f>'k8'!NV47</f>
        <v>0</v>
      </c>
      <c r="NM44">
        <f>'k8'!NW47</f>
        <v>0</v>
      </c>
      <c r="NN44">
        <f>'k8'!NX47</f>
        <v>0</v>
      </c>
      <c r="NO44">
        <f>'k8'!NY47</f>
        <v>0</v>
      </c>
      <c r="NP44">
        <f>'k8'!NZ47</f>
        <v>0</v>
      </c>
      <c r="NQ44">
        <f>'k8'!OA47</f>
        <v>0</v>
      </c>
      <c r="NR44">
        <f>'k8'!OB47</f>
        <v>0</v>
      </c>
      <c r="NS44">
        <f>'k8'!OC47</f>
        <v>0</v>
      </c>
      <c r="NT44">
        <f>'k8'!OD47</f>
        <v>0</v>
      </c>
      <c r="NU44">
        <f>'k8'!OE47</f>
        <v>0</v>
      </c>
      <c r="NV44">
        <f>'k8'!OF47</f>
        <v>0</v>
      </c>
      <c r="NW44">
        <f>'k8'!OG47</f>
        <v>0</v>
      </c>
      <c r="NX44">
        <f>'k8'!OH47</f>
        <v>0</v>
      </c>
      <c r="NY44">
        <f>'k8'!OI47</f>
        <v>0</v>
      </c>
      <c r="NZ44">
        <f>'k8'!OJ47</f>
        <v>0</v>
      </c>
      <c r="OA44">
        <f>'k8'!OK47</f>
        <v>0</v>
      </c>
      <c r="OB44">
        <f>'k8'!OL47</f>
        <v>0</v>
      </c>
      <c r="OC44">
        <f>'k8'!OM47</f>
        <v>0</v>
      </c>
      <c r="OD44">
        <f>'k8'!ON47</f>
        <v>0</v>
      </c>
      <c r="OE44">
        <f>'k8'!OO47</f>
        <v>0</v>
      </c>
      <c r="OF44">
        <f>'k8'!OP47</f>
        <v>0</v>
      </c>
      <c r="OG44">
        <f>'k8'!OQ47</f>
        <v>0</v>
      </c>
      <c r="OH44">
        <f>'k8'!OR47</f>
        <v>0</v>
      </c>
      <c r="OI44">
        <f>'k8'!OS47</f>
        <v>0</v>
      </c>
      <c r="OJ44">
        <f>'k8'!OT47</f>
        <v>0</v>
      </c>
      <c r="OK44">
        <f>'k8'!OU47</f>
        <v>0</v>
      </c>
      <c r="OL44">
        <f>'k8'!OV47</f>
        <v>0</v>
      </c>
      <c r="OM44">
        <f>'k8'!OW47</f>
        <v>0</v>
      </c>
      <c r="ON44">
        <f>'k8'!OX47</f>
        <v>0</v>
      </c>
      <c r="OO44">
        <f>'k8'!OY47</f>
        <v>0</v>
      </c>
      <c r="OP44">
        <f>'k8'!OZ47</f>
        <v>0</v>
      </c>
      <c r="OQ44">
        <f>'k8'!PA47</f>
        <v>0</v>
      </c>
      <c r="OR44">
        <f>'k8'!PB47</f>
        <v>0</v>
      </c>
      <c r="OS44">
        <f>'k8'!PC47</f>
        <v>0</v>
      </c>
      <c r="OT44">
        <f>'k8'!PD47</f>
        <v>0</v>
      </c>
      <c r="OU44">
        <f>'k8'!PE47</f>
        <v>0</v>
      </c>
      <c r="OV44">
        <f>'k8'!PF47</f>
        <v>0</v>
      </c>
      <c r="OW44">
        <f>'k8'!PG47</f>
        <v>0</v>
      </c>
      <c r="OX44">
        <f>'k8'!PH47</f>
        <v>0</v>
      </c>
      <c r="OY44">
        <f>'k8'!PI47</f>
        <v>0</v>
      </c>
      <c r="OZ44">
        <f>'k8'!PJ47</f>
        <v>0</v>
      </c>
      <c r="PA44">
        <f>'k8'!PK47</f>
        <v>0</v>
      </c>
      <c r="PB44">
        <f>'k8'!PL47</f>
        <v>0</v>
      </c>
      <c r="PC44">
        <f>'k8'!PM47</f>
        <v>0</v>
      </c>
      <c r="PD44">
        <f>'k8'!PN47</f>
        <v>0</v>
      </c>
      <c r="PE44">
        <f>'k8'!PO47</f>
        <v>0</v>
      </c>
      <c r="PF44">
        <f>'k8'!PP47</f>
        <v>0</v>
      </c>
      <c r="PG44">
        <f>'k8'!PQ47</f>
        <v>0</v>
      </c>
      <c r="PH44">
        <f>'k8'!PR47</f>
        <v>0</v>
      </c>
      <c r="PI44">
        <f>'k8'!PS47</f>
        <v>0</v>
      </c>
      <c r="PJ44">
        <v>44</v>
      </c>
      <c r="PK44">
        <f>'k9'!NT47</f>
        <v>0</v>
      </c>
      <c r="PL44">
        <f>'k9'!NU47</f>
        <v>0</v>
      </c>
      <c r="PM44">
        <f>'k9'!NV47</f>
        <v>0</v>
      </c>
      <c r="PN44">
        <f>'k9'!NW47</f>
        <v>0</v>
      </c>
      <c r="PO44">
        <f>'k9'!NX47</f>
        <v>0</v>
      </c>
      <c r="PP44">
        <f>'k9'!NY47</f>
        <v>0</v>
      </c>
      <c r="PQ44">
        <f>'k9'!NZ47</f>
        <v>0</v>
      </c>
      <c r="PR44">
        <f>'k9'!OA47</f>
        <v>0</v>
      </c>
      <c r="PS44">
        <f>'k9'!OB47</f>
        <v>0</v>
      </c>
      <c r="PT44">
        <f>'k9'!OC47</f>
        <v>0</v>
      </c>
      <c r="PU44">
        <f>'k9'!OD47</f>
        <v>0</v>
      </c>
      <c r="PV44">
        <f>'k9'!OE47</f>
        <v>0</v>
      </c>
      <c r="PW44">
        <f>'k9'!OF47</f>
        <v>0</v>
      </c>
      <c r="PX44">
        <f>'k9'!OG47</f>
        <v>0</v>
      </c>
      <c r="PY44">
        <f>'k9'!OH47</f>
        <v>0</v>
      </c>
      <c r="PZ44">
        <f>'k9'!OI47</f>
        <v>0</v>
      </c>
      <c r="QA44">
        <f>'k9'!OJ47</f>
        <v>0</v>
      </c>
      <c r="QB44">
        <f>'k9'!OK47</f>
        <v>0</v>
      </c>
      <c r="QC44">
        <f>'k9'!OL47</f>
        <v>0</v>
      </c>
      <c r="QD44">
        <f>'k9'!OM47</f>
        <v>0</v>
      </c>
      <c r="QE44">
        <f>'k9'!ON47</f>
        <v>0</v>
      </c>
      <c r="QF44">
        <f>'k9'!OO47</f>
        <v>0</v>
      </c>
      <c r="QG44">
        <f>'k9'!OP47</f>
        <v>0</v>
      </c>
      <c r="QH44">
        <f>'k9'!OQ47</f>
        <v>0</v>
      </c>
      <c r="QI44">
        <f>'k9'!OR47</f>
        <v>0</v>
      </c>
      <c r="QJ44">
        <f>'k9'!OS47</f>
        <v>0</v>
      </c>
      <c r="QK44">
        <f>'k9'!OT47</f>
        <v>0</v>
      </c>
      <c r="QL44">
        <f>'k9'!OU47</f>
        <v>0</v>
      </c>
      <c r="QM44">
        <f>'k9'!OV47</f>
        <v>0</v>
      </c>
      <c r="QN44">
        <f>'k9'!OW47</f>
        <v>0</v>
      </c>
      <c r="QO44">
        <f>'k9'!OX47</f>
        <v>0</v>
      </c>
      <c r="QP44">
        <f>'k9'!OY47</f>
        <v>0</v>
      </c>
      <c r="QQ44">
        <f>'k9'!OZ47</f>
        <v>0</v>
      </c>
      <c r="QR44">
        <f>'k9'!PA47</f>
        <v>0</v>
      </c>
      <c r="QS44">
        <f>'k9'!PB47</f>
        <v>0</v>
      </c>
      <c r="QT44">
        <f>'k9'!PC47</f>
        <v>0</v>
      </c>
      <c r="QU44">
        <f>'k9'!PD47</f>
        <v>0</v>
      </c>
      <c r="QV44">
        <f>'k9'!PE47</f>
        <v>0</v>
      </c>
      <c r="QW44">
        <f>'k9'!PF47</f>
        <v>0</v>
      </c>
      <c r="QX44">
        <f>'k9'!PG47</f>
        <v>0</v>
      </c>
      <c r="QY44">
        <f>'k9'!PH47</f>
        <v>0</v>
      </c>
      <c r="QZ44">
        <f>'k9'!PI47</f>
        <v>0</v>
      </c>
      <c r="RA44">
        <f>'k9'!PJ47</f>
        <v>0</v>
      </c>
      <c r="RB44">
        <f>'k9'!PK47</f>
        <v>0</v>
      </c>
      <c r="RC44">
        <f>'k9'!PL47</f>
        <v>0</v>
      </c>
      <c r="RD44">
        <f>'k9'!PM47</f>
        <v>0</v>
      </c>
      <c r="RE44">
        <f>'k9'!PN47</f>
        <v>0</v>
      </c>
      <c r="RF44">
        <f>'k9'!PO47</f>
        <v>0</v>
      </c>
      <c r="RG44">
        <f>'k9'!PP47</f>
        <v>0</v>
      </c>
      <c r="RH44">
        <f>'k9'!PQ47</f>
        <v>0</v>
      </c>
      <c r="RI44">
        <f>'k9'!PR47</f>
        <v>0</v>
      </c>
      <c r="RJ44">
        <f>'k9'!PS47</f>
        <v>0</v>
      </c>
      <c r="RK44">
        <v>44</v>
      </c>
      <c r="RL44">
        <f>'k10'!NT47</f>
        <v>0</v>
      </c>
      <c r="RM44">
        <f>'k10'!NU47</f>
        <v>0</v>
      </c>
      <c r="RN44">
        <f>'k10'!NV47</f>
        <v>0</v>
      </c>
      <c r="RO44">
        <f>'k10'!NW47</f>
        <v>0</v>
      </c>
      <c r="RP44">
        <f>'k10'!NX47</f>
        <v>0</v>
      </c>
      <c r="RQ44">
        <f>'k10'!NY47</f>
        <v>0</v>
      </c>
      <c r="RR44">
        <f>'k10'!NZ47</f>
        <v>0</v>
      </c>
      <c r="RS44">
        <f>'k10'!OA47</f>
        <v>0</v>
      </c>
      <c r="RT44">
        <f>'k10'!OB47</f>
        <v>0</v>
      </c>
      <c r="RU44">
        <f>'k10'!OC47</f>
        <v>0</v>
      </c>
      <c r="RV44">
        <f>'k10'!OD47</f>
        <v>0</v>
      </c>
      <c r="RW44">
        <f>'k10'!OE47</f>
        <v>0</v>
      </c>
      <c r="RX44">
        <f>'k10'!OF47</f>
        <v>0</v>
      </c>
      <c r="RY44">
        <f>'k10'!OG47</f>
        <v>0</v>
      </c>
      <c r="RZ44">
        <f>'k10'!OH47</f>
        <v>0</v>
      </c>
      <c r="SA44">
        <f>'k10'!OI47</f>
        <v>0</v>
      </c>
      <c r="SB44">
        <f>'k10'!OJ47</f>
        <v>0</v>
      </c>
      <c r="SC44">
        <f>'k10'!OK47</f>
        <v>0</v>
      </c>
      <c r="SD44">
        <f>'k10'!OL47</f>
        <v>0</v>
      </c>
      <c r="SE44">
        <f>'k10'!OM47</f>
        <v>0</v>
      </c>
      <c r="SF44">
        <f>'k10'!ON47</f>
        <v>0</v>
      </c>
      <c r="SG44">
        <f>'k10'!OO47</f>
        <v>0</v>
      </c>
      <c r="SH44">
        <f>'k10'!OP47</f>
        <v>0</v>
      </c>
      <c r="SI44">
        <f>'k10'!OQ47</f>
        <v>0</v>
      </c>
      <c r="SJ44">
        <f>'k10'!OR47</f>
        <v>0</v>
      </c>
      <c r="SK44">
        <f>'k10'!OS47</f>
        <v>0</v>
      </c>
      <c r="SL44">
        <f>'k10'!OT47</f>
        <v>0</v>
      </c>
      <c r="SM44">
        <f>'k10'!OU47</f>
        <v>0</v>
      </c>
      <c r="SN44">
        <f>'k10'!OV47</f>
        <v>0</v>
      </c>
      <c r="SO44">
        <f>'k10'!OW47</f>
        <v>0</v>
      </c>
      <c r="SP44">
        <f>'k10'!OX47</f>
        <v>0</v>
      </c>
      <c r="SQ44">
        <f>'k10'!OY47</f>
        <v>0</v>
      </c>
      <c r="SR44">
        <f>'k10'!OZ47</f>
        <v>0</v>
      </c>
      <c r="SS44">
        <f>'k10'!PA47</f>
        <v>0</v>
      </c>
      <c r="ST44">
        <f>'k10'!PB47</f>
        <v>0</v>
      </c>
      <c r="SU44">
        <f>'k10'!PC47</f>
        <v>0</v>
      </c>
      <c r="SV44">
        <f>'k10'!PD47</f>
        <v>0</v>
      </c>
      <c r="SW44">
        <f>'k10'!PE47</f>
        <v>0</v>
      </c>
      <c r="SX44">
        <f>'k10'!PF47</f>
        <v>0</v>
      </c>
      <c r="SY44">
        <f>'k10'!PG47</f>
        <v>0</v>
      </c>
      <c r="SZ44">
        <f>'k10'!PH47</f>
        <v>0</v>
      </c>
      <c r="TA44">
        <f>'k10'!PI47</f>
        <v>0</v>
      </c>
      <c r="TB44">
        <f>'k10'!PJ47</f>
        <v>0</v>
      </c>
      <c r="TC44">
        <f>'k10'!PK47</f>
        <v>0</v>
      </c>
      <c r="TD44">
        <f>'k10'!PL47</f>
        <v>0</v>
      </c>
      <c r="TE44">
        <f>'k10'!PM47</f>
        <v>0</v>
      </c>
      <c r="TF44">
        <f>'k10'!PN47</f>
        <v>0</v>
      </c>
      <c r="TG44">
        <f>'k10'!PO47</f>
        <v>0</v>
      </c>
      <c r="TH44">
        <f>'k10'!PP47</f>
        <v>0</v>
      </c>
      <c r="TI44">
        <f>'k10'!PQ47</f>
        <v>0</v>
      </c>
      <c r="TJ44">
        <f>'k10'!PR47</f>
        <v>0</v>
      </c>
      <c r="TK44">
        <f>'k10'!PS47</f>
        <v>0</v>
      </c>
      <c r="TL44">
        <v>44</v>
      </c>
      <c r="TM44">
        <f>'k11'!NT47</f>
        <v>0</v>
      </c>
      <c r="TN44">
        <f>'k11'!NU47</f>
        <v>0</v>
      </c>
      <c r="TO44">
        <f>'k11'!NV47</f>
        <v>0</v>
      </c>
      <c r="TP44">
        <f>'k11'!NW47</f>
        <v>0</v>
      </c>
      <c r="TQ44">
        <f>'k11'!NX47</f>
        <v>0</v>
      </c>
      <c r="TR44">
        <f>'k11'!NY47</f>
        <v>0</v>
      </c>
      <c r="TS44">
        <f>'k11'!NZ47</f>
        <v>0</v>
      </c>
      <c r="TT44">
        <f>'k11'!OA47</f>
        <v>0</v>
      </c>
      <c r="TU44">
        <f>'k11'!OB47</f>
        <v>0</v>
      </c>
      <c r="TV44">
        <f>'k11'!OC47</f>
        <v>0</v>
      </c>
      <c r="TW44">
        <f>'k11'!OD47</f>
        <v>0</v>
      </c>
      <c r="TX44">
        <f>'k11'!OE47</f>
        <v>0</v>
      </c>
      <c r="TY44">
        <f>'k11'!OF47</f>
        <v>0</v>
      </c>
      <c r="TZ44">
        <f>'k11'!OG47</f>
        <v>0</v>
      </c>
      <c r="UA44">
        <f>'k11'!OH47</f>
        <v>0</v>
      </c>
      <c r="UB44">
        <f>'k11'!OI47</f>
        <v>0</v>
      </c>
      <c r="UC44">
        <f>'k11'!OJ47</f>
        <v>0</v>
      </c>
      <c r="UD44">
        <f>'k11'!OK47</f>
        <v>0</v>
      </c>
      <c r="UE44">
        <f>'k11'!OL47</f>
        <v>0</v>
      </c>
      <c r="UF44">
        <f>'k11'!OM47</f>
        <v>0</v>
      </c>
      <c r="UG44">
        <f>'k11'!ON47</f>
        <v>0</v>
      </c>
      <c r="UH44">
        <f>'k11'!OO47</f>
        <v>0</v>
      </c>
      <c r="UI44">
        <f>'k11'!OP47</f>
        <v>0</v>
      </c>
      <c r="UJ44">
        <f>'k11'!OQ47</f>
        <v>0</v>
      </c>
      <c r="UK44">
        <f>'k11'!OR47</f>
        <v>0</v>
      </c>
      <c r="UL44">
        <f>'k11'!OS47</f>
        <v>0</v>
      </c>
      <c r="UM44">
        <f>'k11'!OT47</f>
        <v>0</v>
      </c>
      <c r="UN44">
        <f>'k11'!OU47</f>
        <v>0</v>
      </c>
      <c r="UO44">
        <f>'k11'!OV47</f>
        <v>0</v>
      </c>
      <c r="UP44">
        <f>'k11'!OW47</f>
        <v>0</v>
      </c>
      <c r="UQ44">
        <f>'k11'!OX47</f>
        <v>0</v>
      </c>
      <c r="UR44">
        <f>'k11'!OY47</f>
        <v>0</v>
      </c>
      <c r="US44">
        <f>'k11'!OZ47</f>
        <v>0</v>
      </c>
      <c r="UT44">
        <f>'k11'!PA47</f>
        <v>0</v>
      </c>
      <c r="UU44">
        <f>'k11'!PB47</f>
        <v>0</v>
      </c>
      <c r="UV44">
        <f>'k11'!PC47</f>
        <v>0</v>
      </c>
      <c r="UW44">
        <f>'k11'!PD47</f>
        <v>0</v>
      </c>
      <c r="UX44">
        <f>'k11'!PE47</f>
        <v>0</v>
      </c>
      <c r="UY44">
        <f>'k11'!PF47</f>
        <v>0</v>
      </c>
      <c r="UZ44">
        <f>'k11'!PG47</f>
        <v>0</v>
      </c>
      <c r="VA44">
        <f>'k11'!PH47</f>
        <v>0</v>
      </c>
      <c r="VB44">
        <f>'k11'!PI47</f>
        <v>0</v>
      </c>
      <c r="VC44">
        <f>'k11'!PJ47</f>
        <v>0</v>
      </c>
      <c r="VD44">
        <f>'k11'!PK47</f>
        <v>0</v>
      </c>
      <c r="VE44">
        <f>'k11'!PL47</f>
        <v>0</v>
      </c>
      <c r="VF44">
        <f>'k11'!PM47</f>
        <v>0</v>
      </c>
      <c r="VG44">
        <f>'k11'!PN47</f>
        <v>0</v>
      </c>
      <c r="VH44">
        <f>'k11'!PO47</f>
        <v>0</v>
      </c>
      <c r="VI44">
        <f>'k11'!PP47</f>
        <v>0</v>
      </c>
      <c r="VJ44">
        <f>'k11'!PQ47</f>
        <v>0</v>
      </c>
      <c r="VK44">
        <f>'k11'!PR47</f>
        <v>0</v>
      </c>
      <c r="VL44">
        <f>'k11'!PS47</f>
        <v>0</v>
      </c>
      <c r="VM44">
        <v>44</v>
      </c>
      <c r="VN44">
        <f>'k12'!NT47</f>
        <v>0</v>
      </c>
      <c r="VO44">
        <f>'k12'!NU47</f>
        <v>0</v>
      </c>
      <c r="VP44">
        <f>'k12'!NV47</f>
        <v>0</v>
      </c>
      <c r="VQ44">
        <f>'k12'!NW47</f>
        <v>0</v>
      </c>
      <c r="VR44">
        <f>'k12'!NX47</f>
        <v>0</v>
      </c>
      <c r="VS44">
        <f>'k12'!NY47</f>
        <v>0</v>
      </c>
      <c r="VT44">
        <f>'k12'!NZ47</f>
        <v>0</v>
      </c>
      <c r="VU44">
        <f>'k12'!OA47</f>
        <v>0</v>
      </c>
      <c r="VV44">
        <f>'k12'!OB47</f>
        <v>0</v>
      </c>
      <c r="VW44">
        <f>'k12'!OC47</f>
        <v>0</v>
      </c>
      <c r="VX44">
        <f>'k12'!OD47</f>
        <v>0</v>
      </c>
      <c r="VY44">
        <f>'k12'!OE47</f>
        <v>0</v>
      </c>
      <c r="VZ44">
        <f>'k12'!OF47</f>
        <v>0</v>
      </c>
      <c r="WA44">
        <f>'k12'!OG47</f>
        <v>0</v>
      </c>
      <c r="WB44">
        <f>'k12'!OH47</f>
        <v>0</v>
      </c>
      <c r="WC44">
        <f>'k12'!OI47</f>
        <v>0</v>
      </c>
      <c r="WD44">
        <f>'k12'!OJ47</f>
        <v>0</v>
      </c>
      <c r="WE44">
        <f>'k12'!OK47</f>
        <v>0</v>
      </c>
      <c r="WF44">
        <f>'k12'!OL47</f>
        <v>0</v>
      </c>
      <c r="WG44">
        <f>'k12'!OM47</f>
        <v>0</v>
      </c>
      <c r="WH44">
        <f>'k12'!ON47</f>
        <v>0</v>
      </c>
      <c r="WI44">
        <f>'k12'!OO47</f>
        <v>0</v>
      </c>
      <c r="WJ44">
        <f>'k12'!OP47</f>
        <v>0</v>
      </c>
      <c r="WK44">
        <f>'k12'!OQ47</f>
        <v>0</v>
      </c>
      <c r="WL44">
        <f>'k12'!OR47</f>
        <v>0</v>
      </c>
      <c r="WM44">
        <f>'k12'!OS47</f>
        <v>0</v>
      </c>
      <c r="WN44">
        <f>'k12'!OT47</f>
        <v>0</v>
      </c>
      <c r="WO44">
        <f>'k12'!OU47</f>
        <v>0</v>
      </c>
      <c r="WP44">
        <f>'k12'!OV47</f>
        <v>0</v>
      </c>
      <c r="WQ44">
        <f>'k12'!OW47</f>
        <v>0</v>
      </c>
      <c r="WR44">
        <f>'k12'!OX47</f>
        <v>0</v>
      </c>
      <c r="WS44">
        <f>'k12'!OY47</f>
        <v>0</v>
      </c>
      <c r="WT44">
        <f>'k12'!OZ47</f>
        <v>0</v>
      </c>
      <c r="WU44">
        <f>'k12'!PA47</f>
        <v>0</v>
      </c>
      <c r="WV44">
        <f>'k12'!PB47</f>
        <v>0</v>
      </c>
      <c r="WW44">
        <f>'k12'!PC47</f>
        <v>0</v>
      </c>
      <c r="WX44">
        <f>'k12'!PD47</f>
        <v>0</v>
      </c>
      <c r="WY44">
        <f>'k12'!PE47</f>
        <v>0</v>
      </c>
      <c r="WZ44">
        <f>'k12'!PF47</f>
        <v>0</v>
      </c>
      <c r="XA44">
        <f>'k12'!PG47</f>
        <v>0</v>
      </c>
      <c r="XB44">
        <f>'k12'!PH47</f>
        <v>0</v>
      </c>
      <c r="XC44">
        <f>'k12'!PI47</f>
        <v>0</v>
      </c>
      <c r="XD44">
        <f>'k12'!PJ47</f>
        <v>0</v>
      </c>
      <c r="XE44">
        <f>'k12'!PK47</f>
        <v>0</v>
      </c>
      <c r="XF44">
        <f>'k12'!PL47</f>
        <v>0</v>
      </c>
      <c r="XG44">
        <f>'k12'!PM47</f>
        <v>0</v>
      </c>
      <c r="XH44">
        <f>'k12'!PN47</f>
        <v>0</v>
      </c>
      <c r="XI44">
        <f>'k12'!PO47</f>
        <v>0</v>
      </c>
      <c r="XJ44">
        <f>'k12'!PP47</f>
        <v>0</v>
      </c>
      <c r="XK44">
        <f>'k12'!PQ47</f>
        <v>0</v>
      </c>
      <c r="XL44">
        <f>'k12'!PR47</f>
        <v>0</v>
      </c>
      <c r="XM44">
        <f>'k12'!PS47</f>
        <v>0</v>
      </c>
      <c r="XN44">
        <v>44</v>
      </c>
      <c r="XO44">
        <f>'k13'!NT47</f>
        <v>0</v>
      </c>
      <c r="XP44">
        <f>'k13'!NU47</f>
        <v>0</v>
      </c>
      <c r="XQ44">
        <f>'k13'!NV47</f>
        <v>0</v>
      </c>
      <c r="XR44">
        <f>'k13'!NW47</f>
        <v>0</v>
      </c>
      <c r="XS44">
        <f>'k13'!NX47</f>
        <v>0</v>
      </c>
      <c r="XT44">
        <f>'k13'!NY47</f>
        <v>0</v>
      </c>
      <c r="XU44">
        <f>'k13'!NZ47</f>
        <v>0</v>
      </c>
      <c r="XV44">
        <f>'k13'!OA47</f>
        <v>0</v>
      </c>
      <c r="XW44">
        <f>'k13'!OB47</f>
        <v>0</v>
      </c>
      <c r="XX44">
        <f>'k13'!OC47</f>
        <v>0</v>
      </c>
      <c r="XY44">
        <f>'k13'!OD47</f>
        <v>0</v>
      </c>
      <c r="XZ44">
        <f>'k13'!OE47</f>
        <v>0</v>
      </c>
      <c r="YA44">
        <f>'k13'!OF47</f>
        <v>0</v>
      </c>
      <c r="YB44">
        <f>'k13'!OG47</f>
        <v>0</v>
      </c>
      <c r="YC44">
        <f>'k13'!OH47</f>
        <v>0</v>
      </c>
      <c r="YD44">
        <f>'k13'!OI47</f>
        <v>0</v>
      </c>
      <c r="YE44">
        <f>'k13'!OJ47</f>
        <v>0</v>
      </c>
      <c r="YF44">
        <f>'k13'!OK47</f>
        <v>0</v>
      </c>
      <c r="YG44">
        <f>'k13'!OL47</f>
        <v>0</v>
      </c>
      <c r="YH44">
        <f>'k13'!OM47</f>
        <v>0</v>
      </c>
      <c r="YI44">
        <f>'k13'!ON47</f>
        <v>0</v>
      </c>
      <c r="YJ44">
        <f>'k13'!OO47</f>
        <v>0</v>
      </c>
      <c r="YK44">
        <f>'k13'!OP47</f>
        <v>0</v>
      </c>
      <c r="YL44">
        <f>'k13'!OQ47</f>
        <v>0</v>
      </c>
      <c r="YM44">
        <f>'k13'!OR47</f>
        <v>0</v>
      </c>
      <c r="YN44">
        <f>'k13'!OS47</f>
        <v>0</v>
      </c>
      <c r="YO44">
        <f>'k13'!OT47</f>
        <v>0</v>
      </c>
      <c r="YP44">
        <f>'k13'!OU47</f>
        <v>0</v>
      </c>
      <c r="YQ44">
        <f>'k13'!OV47</f>
        <v>0</v>
      </c>
      <c r="YR44">
        <f>'k13'!OW47</f>
        <v>0</v>
      </c>
      <c r="YS44">
        <f>'k13'!OX47</f>
        <v>0</v>
      </c>
      <c r="YT44">
        <f>'k13'!OY47</f>
        <v>0</v>
      </c>
      <c r="YU44">
        <f>'k13'!OZ47</f>
        <v>0</v>
      </c>
      <c r="YV44">
        <f>'k13'!PA47</f>
        <v>0</v>
      </c>
      <c r="YW44">
        <f>'k13'!PB47</f>
        <v>0</v>
      </c>
      <c r="YX44">
        <f>'k13'!PC47</f>
        <v>0</v>
      </c>
      <c r="YY44">
        <f>'k13'!PD47</f>
        <v>0</v>
      </c>
      <c r="YZ44">
        <f>'k13'!PE47</f>
        <v>0</v>
      </c>
      <c r="ZA44">
        <f>'k13'!PF47</f>
        <v>0</v>
      </c>
      <c r="ZB44">
        <f>'k13'!PG47</f>
        <v>0</v>
      </c>
      <c r="ZC44">
        <f>'k13'!PH47</f>
        <v>0</v>
      </c>
      <c r="ZD44">
        <f>'k13'!PI47</f>
        <v>0</v>
      </c>
      <c r="ZE44">
        <f>'k13'!PJ47</f>
        <v>0</v>
      </c>
      <c r="ZF44">
        <f>'k13'!PK47</f>
        <v>0</v>
      </c>
      <c r="ZG44">
        <f>'k13'!PL47</f>
        <v>0</v>
      </c>
      <c r="ZH44">
        <f>'k13'!PM47</f>
        <v>0</v>
      </c>
      <c r="ZI44">
        <f>'k13'!PN47</f>
        <v>0</v>
      </c>
      <c r="ZJ44">
        <f>'k13'!PO47</f>
        <v>0</v>
      </c>
      <c r="ZK44">
        <f>'k13'!PP47</f>
        <v>0</v>
      </c>
      <c r="ZL44">
        <f>'k13'!PQ47</f>
        <v>0</v>
      </c>
      <c r="ZM44">
        <f>'k13'!PR47</f>
        <v>0</v>
      </c>
      <c r="ZN44">
        <f>'k13'!PS47</f>
        <v>0</v>
      </c>
      <c r="ZO44">
        <v>44</v>
      </c>
      <c r="ZP44">
        <f>'k14'!NT47</f>
        <v>0</v>
      </c>
      <c r="ZQ44">
        <f>'k14'!NU47</f>
        <v>0</v>
      </c>
      <c r="ZR44">
        <f>'k14'!NV47</f>
        <v>0</v>
      </c>
      <c r="ZS44">
        <f>'k14'!NW47</f>
        <v>0</v>
      </c>
      <c r="ZT44">
        <f>'k14'!NX47</f>
        <v>0</v>
      </c>
      <c r="ZU44">
        <f>'k14'!NY47</f>
        <v>0</v>
      </c>
      <c r="ZV44">
        <f>'k14'!NZ47</f>
        <v>0</v>
      </c>
      <c r="ZW44">
        <f>'k14'!OA47</f>
        <v>0</v>
      </c>
      <c r="ZX44">
        <f>'k14'!OB47</f>
        <v>0</v>
      </c>
      <c r="ZY44">
        <f>'k14'!OC47</f>
        <v>0</v>
      </c>
      <c r="ZZ44">
        <f>'k14'!OD47</f>
        <v>0</v>
      </c>
      <c r="AAA44">
        <f>'k14'!OE47</f>
        <v>0</v>
      </c>
      <c r="AAB44">
        <f>'k14'!OF47</f>
        <v>0</v>
      </c>
      <c r="AAC44">
        <f>'k14'!OG47</f>
        <v>0</v>
      </c>
      <c r="AAD44">
        <f>'k14'!OH47</f>
        <v>0</v>
      </c>
      <c r="AAE44">
        <f>'k14'!OI47</f>
        <v>0</v>
      </c>
      <c r="AAF44">
        <f>'k14'!OJ47</f>
        <v>0</v>
      </c>
      <c r="AAG44">
        <f>'k14'!OK47</f>
        <v>0</v>
      </c>
      <c r="AAH44">
        <f>'k14'!OL47</f>
        <v>0</v>
      </c>
      <c r="AAI44">
        <f>'k14'!OM47</f>
        <v>0</v>
      </c>
      <c r="AAJ44">
        <f>'k14'!ON47</f>
        <v>0</v>
      </c>
      <c r="AAK44">
        <f>'k14'!OO47</f>
        <v>0</v>
      </c>
      <c r="AAL44">
        <f>'k14'!OP47</f>
        <v>0</v>
      </c>
      <c r="AAM44">
        <f>'k14'!OQ47</f>
        <v>0</v>
      </c>
      <c r="AAN44">
        <f>'k14'!OR47</f>
        <v>0</v>
      </c>
      <c r="AAO44">
        <f>'k14'!OS47</f>
        <v>0</v>
      </c>
      <c r="AAP44">
        <f>'k14'!OT47</f>
        <v>0</v>
      </c>
      <c r="AAQ44">
        <f>'k14'!OU47</f>
        <v>0</v>
      </c>
      <c r="AAR44">
        <f>'k14'!OV47</f>
        <v>0</v>
      </c>
      <c r="AAS44">
        <f>'k14'!OW47</f>
        <v>0</v>
      </c>
      <c r="AAT44">
        <f>'k14'!OX47</f>
        <v>0</v>
      </c>
      <c r="AAU44">
        <f>'k14'!OY47</f>
        <v>0</v>
      </c>
      <c r="AAV44">
        <f>'k14'!OZ47</f>
        <v>0</v>
      </c>
      <c r="AAW44">
        <f>'k14'!PA47</f>
        <v>0</v>
      </c>
      <c r="AAX44">
        <f>'k14'!PB47</f>
        <v>0</v>
      </c>
      <c r="AAY44">
        <f>'k14'!PC47</f>
        <v>0</v>
      </c>
      <c r="AAZ44">
        <f>'k14'!PD47</f>
        <v>0</v>
      </c>
      <c r="ABA44">
        <f>'k14'!PE47</f>
        <v>0</v>
      </c>
      <c r="ABB44">
        <f>'k14'!PF47</f>
        <v>0</v>
      </c>
      <c r="ABC44">
        <f>'k14'!PG47</f>
        <v>0</v>
      </c>
      <c r="ABD44">
        <f>'k14'!PH47</f>
        <v>0</v>
      </c>
      <c r="ABE44">
        <f>'k14'!PI47</f>
        <v>0</v>
      </c>
      <c r="ABF44">
        <f>'k14'!PJ47</f>
        <v>0</v>
      </c>
      <c r="ABG44">
        <f>'k14'!PK47</f>
        <v>0</v>
      </c>
      <c r="ABH44">
        <f>'k14'!PL47</f>
        <v>0</v>
      </c>
      <c r="ABI44">
        <f>'k14'!PM47</f>
        <v>0</v>
      </c>
      <c r="ABJ44">
        <f>'k14'!PN47</f>
        <v>0</v>
      </c>
      <c r="ABK44">
        <f>'k14'!PO47</f>
        <v>0</v>
      </c>
      <c r="ABL44">
        <f>'k14'!PP47</f>
        <v>0</v>
      </c>
      <c r="ABM44">
        <f>'k14'!PQ47</f>
        <v>0</v>
      </c>
      <c r="ABN44">
        <f>'k14'!PR47</f>
        <v>0</v>
      </c>
      <c r="ABO44">
        <f>'k14'!PS47</f>
        <v>0</v>
      </c>
      <c r="ABP44">
        <v>44</v>
      </c>
      <c r="ABQ44">
        <f>'k15'!NT47</f>
        <v>0</v>
      </c>
      <c r="ABR44">
        <f>'k15'!NU47</f>
        <v>0</v>
      </c>
      <c r="ABS44">
        <f>'k15'!NV47</f>
        <v>0</v>
      </c>
      <c r="ABT44">
        <f>'k15'!NW47</f>
        <v>0</v>
      </c>
      <c r="ABU44">
        <f>'k15'!NX47</f>
        <v>0</v>
      </c>
      <c r="ABV44">
        <f>'k15'!NY47</f>
        <v>0</v>
      </c>
      <c r="ABW44">
        <f>'k15'!NZ47</f>
        <v>0</v>
      </c>
      <c r="ABX44">
        <f>'k15'!OA47</f>
        <v>0</v>
      </c>
      <c r="ABY44">
        <f>'k15'!OB47</f>
        <v>0</v>
      </c>
      <c r="ABZ44">
        <f>'k15'!OC47</f>
        <v>0</v>
      </c>
      <c r="ACA44">
        <f>'k15'!OD47</f>
        <v>0</v>
      </c>
      <c r="ACB44">
        <f>'k15'!OE47</f>
        <v>0</v>
      </c>
      <c r="ACC44">
        <f>'k15'!OF47</f>
        <v>0</v>
      </c>
      <c r="ACD44">
        <f>'k15'!OG47</f>
        <v>0</v>
      </c>
      <c r="ACE44">
        <f>'k15'!OH47</f>
        <v>0</v>
      </c>
      <c r="ACF44">
        <f>'k15'!OI47</f>
        <v>0</v>
      </c>
      <c r="ACG44">
        <f>'k15'!OJ47</f>
        <v>0</v>
      </c>
      <c r="ACH44">
        <f>'k15'!OK47</f>
        <v>0</v>
      </c>
      <c r="ACI44">
        <f>'k15'!OL47</f>
        <v>0</v>
      </c>
      <c r="ACJ44">
        <f>'k15'!OM47</f>
        <v>0</v>
      </c>
      <c r="ACK44">
        <f>'k15'!ON47</f>
        <v>0</v>
      </c>
      <c r="ACL44">
        <f>'k15'!OO47</f>
        <v>0</v>
      </c>
      <c r="ACM44">
        <f>'k15'!OP47</f>
        <v>0</v>
      </c>
      <c r="ACN44">
        <f>'k15'!OQ47</f>
        <v>0</v>
      </c>
      <c r="ACO44">
        <f>'k15'!OR47</f>
        <v>0</v>
      </c>
      <c r="ACP44">
        <f>'k15'!OS47</f>
        <v>0</v>
      </c>
      <c r="ACQ44">
        <f>'k15'!OT47</f>
        <v>0</v>
      </c>
      <c r="ACR44">
        <f>'k15'!OU47</f>
        <v>0</v>
      </c>
      <c r="ACS44">
        <f>'k15'!OV47</f>
        <v>0</v>
      </c>
      <c r="ACT44">
        <f>'k15'!OW47</f>
        <v>0</v>
      </c>
      <c r="ACU44">
        <f>'k15'!OX47</f>
        <v>0</v>
      </c>
      <c r="ACV44">
        <f>'k15'!OY47</f>
        <v>0</v>
      </c>
      <c r="ACW44">
        <f>'k15'!OZ47</f>
        <v>0</v>
      </c>
      <c r="ACX44">
        <f>'k15'!PA47</f>
        <v>0</v>
      </c>
      <c r="ACY44">
        <f>'k15'!PB47</f>
        <v>0</v>
      </c>
      <c r="ACZ44">
        <f>'k15'!PC47</f>
        <v>0</v>
      </c>
      <c r="ADA44">
        <f>'k15'!PD47</f>
        <v>0</v>
      </c>
      <c r="ADB44">
        <f>'k15'!PE47</f>
        <v>0</v>
      </c>
      <c r="ADC44">
        <f>'k15'!PF47</f>
        <v>0</v>
      </c>
      <c r="ADD44">
        <f>'k15'!PG47</f>
        <v>0</v>
      </c>
      <c r="ADE44">
        <f>'k15'!PH47</f>
        <v>0</v>
      </c>
      <c r="ADF44">
        <f>'k15'!PI47</f>
        <v>0</v>
      </c>
      <c r="ADG44">
        <f>'k15'!PJ47</f>
        <v>0</v>
      </c>
      <c r="ADH44">
        <f>'k15'!PK47</f>
        <v>0</v>
      </c>
      <c r="ADI44">
        <f>'k15'!PL47</f>
        <v>0</v>
      </c>
      <c r="ADJ44">
        <f>'k15'!PM47</f>
        <v>0</v>
      </c>
      <c r="ADK44">
        <f>'k15'!PN47</f>
        <v>0</v>
      </c>
      <c r="ADL44">
        <f>'k15'!PO47</f>
        <v>0</v>
      </c>
      <c r="ADM44">
        <f>'k15'!PP47</f>
        <v>0</v>
      </c>
      <c r="ADN44">
        <f>'k15'!PQ47</f>
        <v>0</v>
      </c>
      <c r="ADO44">
        <f>'k15'!PR47</f>
        <v>0</v>
      </c>
      <c r="ADP44">
        <f>'k15'!PS47</f>
        <v>0</v>
      </c>
      <c r="ADQ44">
        <v>44</v>
      </c>
      <c r="ADR44">
        <f>'k16'!NT47</f>
        <v>0</v>
      </c>
      <c r="ADS44">
        <f>'k16'!NU47</f>
        <v>0</v>
      </c>
      <c r="ADT44">
        <f>'k16'!NV47</f>
        <v>0</v>
      </c>
      <c r="ADU44">
        <f>'k16'!NW47</f>
        <v>0</v>
      </c>
      <c r="ADV44">
        <f>'k16'!NX47</f>
        <v>0</v>
      </c>
      <c r="ADW44">
        <f>'k16'!NY47</f>
        <v>0</v>
      </c>
      <c r="ADX44">
        <f>'k16'!NZ47</f>
        <v>0</v>
      </c>
      <c r="ADY44">
        <f>'k16'!OA47</f>
        <v>0</v>
      </c>
      <c r="ADZ44">
        <f>'k16'!OB47</f>
        <v>0</v>
      </c>
      <c r="AEA44">
        <f>'k16'!OC47</f>
        <v>0</v>
      </c>
      <c r="AEB44">
        <f>'k16'!OD47</f>
        <v>0</v>
      </c>
      <c r="AEC44">
        <f>'k16'!OE47</f>
        <v>0</v>
      </c>
      <c r="AED44">
        <f>'k16'!OF47</f>
        <v>0</v>
      </c>
      <c r="AEE44">
        <f>'k16'!OG47</f>
        <v>0</v>
      </c>
      <c r="AEF44">
        <f>'k16'!OH47</f>
        <v>0</v>
      </c>
      <c r="AEG44">
        <f>'k16'!OI47</f>
        <v>0</v>
      </c>
      <c r="AEH44">
        <f>'k16'!OJ47</f>
        <v>0</v>
      </c>
      <c r="AEI44">
        <f>'k16'!OK47</f>
        <v>0</v>
      </c>
      <c r="AEJ44">
        <f>'k16'!OL47</f>
        <v>0</v>
      </c>
      <c r="AEK44">
        <f>'k16'!OM47</f>
        <v>0</v>
      </c>
      <c r="AEL44">
        <f>'k16'!ON47</f>
        <v>0</v>
      </c>
      <c r="AEM44">
        <f>'k16'!OO47</f>
        <v>0</v>
      </c>
      <c r="AEN44">
        <f>'k16'!OP47</f>
        <v>0</v>
      </c>
      <c r="AEO44">
        <f>'k16'!OQ47</f>
        <v>0</v>
      </c>
      <c r="AEP44">
        <f>'k16'!OR47</f>
        <v>0</v>
      </c>
      <c r="AEQ44">
        <f>'k16'!OS47</f>
        <v>0</v>
      </c>
      <c r="AER44">
        <f>'k16'!OT47</f>
        <v>0</v>
      </c>
      <c r="AES44">
        <f>'k16'!OU47</f>
        <v>0</v>
      </c>
      <c r="AET44">
        <f>'k16'!OV47</f>
        <v>0</v>
      </c>
      <c r="AEU44">
        <f>'k16'!OW47</f>
        <v>0</v>
      </c>
      <c r="AEV44">
        <f>'k16'!OX47</f>
        <v>0</v>
      </c>
      <c r="AEW44">
        <f>'k16'!OY47</f>
        <v>0</v>
      </c>
      <c r="AEX44">
        <f>'k16'!OZ47</f>
        <v>0</v>
      </c>
      <c r="AEY44">
        <f>'k16'!PA47</f>
        <v>0</v>
      </c>
      <c r="AEZ44">
        <f>'k16'!PB47</f>
        <v>0</v>
      </c>
      <c r="AFA44">
        <f>'k16'!PC47</f>
        <v>0</v>
      </c>
      <c r="AFB44">
        <f>'k16'!PD47</f>
        <v>0</v>
      </c>
      <c r="AFC44">
        <f>'k16'!PE47</f>
        <v>0</v>
      </c>
      <c r="AFD44">
        <f>'k16'!PF47</f>
        <v>0</v>
      </c>
      <c r="AFE44">
        <f>'k16'!PG47</f>
        <v>0</v>
      </c>
      <c r="AFF44">
        <f>'k16'!PH47</f>
        <v>0</v>
      </c>
      <c r="AFG44">
        <f>'k16'!PI47</f>
        <v>0</v>
      </c>
      <c r="AFH44">
        <f>'k16'!PJ47</f>
        <v>0</v>
      </c>
      <c r="AFI44">
        <f>'k16'!PK47</f>
        <v>0</v>
      </c>
      <c r="AFJ44">
        <f>'k16'!PL47</f>
        <v>0</v>
      </c>
      <c r="AFK44">
        <f>'k16'!PM47</f>
        <v>0</v>
      </c>
      <c r="AFL44">
        <f>'k16'!PN47</f>
        <v>0</v>
      </c>
      <c r="AFM44">
        <f>'k16'!PO47</f>
        <v>0</v>
      </c>
      <c r="AFN44">
        <f>'k16'!PP47</f>
        <v>0</v>
      </c>
      <c r="AFO44">
        <f>'k16'!PQ47</f>
        <v>0</v>
      </c>
      <c r="AFP44">
        <f>'k16'!PR47</f>
        <v>0</v>
      </c>
      <c r="AFQ44">
        <f>'k16'!PS47</f>
        <v>0</v>
      </c>
      <c r="AFR44">
        <v>44</v>
      </c>
      <c r="AFS44">
        <f>'k17'!NT47</f>
        <v>0</v>
      </c>
      <c r="AFT44">
        <f>'k17'!NU47</f>
        <v>0</v>
      </c>
      <c r="AFU44">
        <f>'k17'!NV47</f>
        <v>0</v>
      </c>
      <c r="AFV44">
        <f>'k17'!NW47</f>
        <v>0</v>
      </c>
      <c r="AFW44">
        <f>'k17'!NX47</f>
        <v>0</v>
      </c>
      <c r="AFX44">
        <f>'k17'!NY47</f>
        <v>0</v>
      </c>
      <c r="AFY44">
        <f>'k17'!NZ47</f>
        <v>0</v>
      </c>
      <c r="AFZ44">
        <f>'k17'!OA47</f>
        <v>0</v>
      </c>
      <c r="AGA44">
        <f>'k17'!OB47</f>
        <v>0</v>
      </c>
      <c r="AGB44">
        <f>'k17'!OC47</f>
        <v>0</v>
      </c>
      <c r="AGC44">
        <f>'k17'!OD47</f>
        <v>0</v>
      </c>
      <c r="AGD44">
        <f>'k17'!OE47</f>
        <v>0</v>
      </c>
      <c r="AGE44">
        <f>'k17'!OF47</f>
        <v>0</v>
      </c>
      <c r="AGF44">
        <f>'k17'!OG47</f>
        <v>0</v>
      </c>
      <c r="AGG44">
        <f>'k17'!OH47</f>
        <v>0</v>
      </c>
      <c r="AGH44">
        <f>'k17'!OI47</f>
        <v>0</v>
      </c>
      <c r="AGI44">
        <f>'k17'!OJ47</f>
        <v>0</v>
      </c>
      <c r="AGJ44">
        <f>'k17'!OK47</f>
        <v>0</v>
      </c>
      <c r="AGK44">
        <f>'k17'!OL47</f>
        <v>0</v>
      </c>
      <c r="AGL44">
        <f>'k17'!OM47</f>
        <v>0</v>
      </c>
      <c r="AGM44">
        <f>'k17'!ON47</f>
        <v>0</v>
      </c>
      <c r="AGN44">
        <f>'k17'!OO47</f>
        <v>0</v>
      </c>
      <c r="AGO44">
        <f>'k17'!OP47</f>
        <v>0</v>
      </c>
      <c r="AGP44">
        <f>'k17'!OQ47</f>
        <v>0</v>
      </c>
      <c r="AGQ44">
        <f>'k17'!OR47</f>
        <v>0</v>
      </c>
      <c r="AGR44">
        <f>'k17'!OS47</f>
        <v>0</v>
      </c>
      <c r="AGS44">
        <f>'k17'!OT47</f>
        <v>0</v>
      </c>
      <c r="AGT44">
        <f>'k17'!OU47</f>
        <v>0</v>
      </c>
      <c r="AGU44">
        <f>'k17'!OV47</f>
        <v>0</v>
      </c>
      <c r="AGV44">
        <f>'k17'!OW47</f>
        <v>0</v>
      </c>
      <c r="AGW44">
        <f>'k17'!OX47</f>
        <v>0</v>
      </c>
      <c r="AGX44">
        <f>'k17'!OY47</f>
        <v>0</v>
      </c>
      <c r="AGY44">
        <f>'k17'!OZ47</f>
        <v>0</v>
      </c>
      <c r="AGZ44">
        <f>'k17'!PA47</f>
        <v>0</v>
      </c>
      <c r="AHA44">
        <f>'k17'!PB47</f>
        <v>0</v>
      </c>
      <c r="AHB44">
        <f>'k17'!PC47</f>
        <v>0</v>
      </c>
      <c r="AHC44">
        <f>'k17'!PD47</f>
        <v>0</v>
      </c>
      <c r="AHD44">
        <f>'k17'!PE47</f>
        <v>0</v>
      </c>
      <c r="AHE44">
        <f>'k17'!PF47</f>
        <v>0</v>
      </c>
      <c r="AHF44">
        <f>'k17'!PG47</f>
        <v>0</v>
      </c>
      <c r="AHG44">
        <f>'k17'!PH47</f>
        <v>0</v>
      </c>
      <c r="AHH44">
        <f>'k17'!PI47</f>
        <v>0</v>
      </c>
      <c r="AHI44">
        <f>'k17'!PJ47</f>
        <v>0</v>
      </c>
      <c r="AHJ44">
        <f>'k17'!PK47</f>
        <v>0</v>
      </c>
      <c r="AHK44">
        <f>'k17'!PL47</f>
        <v>0</v>
      </c>
      <c r="AHL44">
        <f>'k17'!PM47</f>
        <v>0</v>
      </c>
      <c r="AHM44">
        <f>'k17'!PN47</f>
        <v>0</v>
      </c>
      <c r="AHN44">
        <f>'k17'!PO47</f>
        <v>0</v>
      </c>
      <c r="AHO44">
        <f>'k17'!PP47</f>
        <v>0</v>
      </c>
      <c r="AHP44">
        <f>'k17'!PQ47</f>
        <v>0</v>
      </c>
      <c r="AHQ44">
        <f>'k17'!PR47</f>
        <v>0</v>
      </c>
      <c r="AHR44">
        <f>'k17'!PS47</f>
        <v>0</v>
      </c>
      <c r="AHS44">
        <v>44</v>
      </c>
      <c r="AHT44">
        <f>'k18'!NT47</f>
        <v>0</v>
      </c>
      <c r="AHU44">
        <f>'k18'!NU47</f>
        <v>0</v>
      </c>
      <c r="AHV44">
        <f>'k18'!NV47</f>
        <v>0</v>
      </c>
      <c r="AHW44">
        <f>'k18'!NW47</f>
        <v>0</v>
      </c>
      <c r="AHX44">
        <f>'k18'!NX47</f>
        <v>0</v>
      </c>
      <c r="AHY44">
        <f>'k18'!NY47</f>
        <v>0</v>
      </c>
      <c r="AHZ44">
        <f>'k18'!NZ47</f>
        <v>0</v>
      </c>
      <c r="AIA44">
        <f>'k18'!OA47</f>
        <v>0</v>
      </c>
      <c r="AIB44">
        <f>'k18'!OB47</f>
        <v>0</v>
      </c>
      <c r="AIC44">
        <f>'k18'!OC47</f>
        <v>0</v>
      </c>
      <c r="AID44">
        <f>'k18'!OD47</f>
        <v>0</v>
      </c>
      <c r="AIE44">
        <f>'k18'!OE47</f>
        <v>0</v>
      </c>
      <c r="AIF44">
        <f>'k18'!OF47</f>
        <v>0</v>
      </c>
      <c r="AIG44">
        <f>'k18'!OG47</f>
        <v>0</v>
      </c>
      <c r="AIH44">
        <f>'k18'!OH47</f>
        <v>0</v>
      </c>
      <c r="AII44">
        <f>'k18'!OI47</f>
        <v>0</v>
      </c>
      <c r="AIJ44">
        <f>'k18'!OJ47</f>
        <v>0</v>
      </c>
      <c r="AIK44">
        <f>'k18'!OK47</f>
        <v>0</v>
      </c>
      <c r="AIL44">
        <f>'k18'!OL47</f>
        <v>0</v>
      </c>
      <c r="AIM44">
        <f>'k18'!OM47</f>
        <v>0</v>
      </c>
      <c r="AIN44">
        <f>'k18'!ON47</f>
        <v>0</v>
      </c>
      <c r="AIO44">
        <f>'k18'!OO47</f>
        <v>0</v>
      </c>
      <c r="AIP44">
        <f>'k18'!OP47</f>
        <v>0</v>
      </c>
      <c r="AIQ44">
        <f>'k18'!OQ47</f>
        <v>0</v>
      </c>
      <c r="AIR44">
        <f>'k18'!OR47</f>
        <v>0</v>
      </c>
      <c r="AIS44">
        <f>'k18'!OS47</f>
        <v>0</v>
      </c>
      <c r="AIT44">
        <f>'k18'!OT47</f>
        <v>0</v>
      </c>
      <c r="AIU44">
        <f>'k18'!OU47</f>
        <v>0</v>
      </c>
      <c r="AIV44">
        <f>'k18'!OV47</f>
        <v>0</v>
      </c>
      <c r="AIW44">
        <f>'k18'!OW47</f>
        <v>0</v>
      </c>
      <c r="AIX44">
        <f>'k18'!OX47</f>
        <v>0</v>
      </c>
      <c r="AIY44">
        <f>'k18'!OY47</f>
        <v>0</v>
      </c>
      <c r="AIZ44">
        <f>'k18'!OZ47</f>
        <v>0</v>
      </c>
      <c r="AJA44">
        <f>'k18'!PA47</f>
        <v>0</v>
      </c>
      <c r="AJB44">
        <f>'k18'!PB47</f>
        <v>0</v>
      </c>
      <c r="AJC44">
        <f>'k18'!PC47</f>
        <v>0</v>
      </c>
      <c r="AJD44">
        <f>'k18'!PD47</f>
        <v>0</v>
      </c>
      <c r="AJE44">
        <f>'k18'!PE47</f>
        <v>0</v>
      </c>
      <c r="AJF44">
        <f>'k18'!PF47</f>
        <v>0</v>
      </c>
      <c r="AJG44">
        <f>'k18'!PG47</f>
        <v>0</v>
      </c>
      <c r="AJH44">
        <f>'k18'!PH47</f>
        <v>0</v>
      </c>
      <c r="AJI44">
        <f>'k18'!PI47</f>
        <v>0</v>
      </c>
      <c r="AJJ44">
        <f>'k18'!PJ47</f>
        <v>0</v>
      </c>
      <c r="AJK44">
        <f>'k18'!PK47</f>
        <v>0</v>
      </c>
      <c r="AJL44">
        <f>'k18'!PL47</f>
        <v>0</v>
      </c>
      <c r="AJM44">
        <f>'k18'!PM47</f>
        <v>0</v>
      </c>
      <c r="AJN44">
        <f>'k18'!PN47</f>
        <v>0</v>
      </c>
      <c r="AJO44">
        <f>'k18'!PO47</f>
        <v>0</v>
      </c>
      <c r="AJP44">
        <f>'k18'!PP47</f>
        <v>0</v>
      </c>
      <c r="AJQ44">
        <f>'k18'!PQ47</f>
        <v>0</v>
      </c>
      <c r="AJR44">
        <f>'k18'!PR47</f>
        <v>0</v>
      </c>
      <c r="AJS44">
        <f>'k18'!PS47</f>
        <v>0</v>
      </c>
      <c r="AJT44">
        <v>44</v>
      </c>
      <c r="AJU44">
        <f>'k19'!NT47</f>
        <v>0</v>
      </c>
      <c r="AJV44">
        <f>'k19'!NU47</f>
        <v>0</v>
      </c>
      <c r="AJW44">
        <f>'k19'!NV47</f>
        <v>0</v>
      </c>
      <c r="AJX44">
        <f>'k19'!NW47</f>
        <v>0</v>
      </c>
      <c r="AJY44">
        <f>'k19'!NX47</f>
        <v>0</v>
      </c>
      <c r="AJZ44">
        <f>'k19'!NY47</f>
        <v>0</v>
      </c>
      <c r="AKA44">
        <f>'k19'!NZ47</f>
        <v>0</v>
      </c>
      <c r="AKB44">
        <f>'k19'!OA47</f>
        <v>0</v>
      </c>
      <c r="AKC44">
        <f>'k19'!OB47</f>
        <v>0</v>
      </c>
      <c r="AKD44">
        <f>'k19'!OC47</f>
        <v>0</v>
      </c>
      <c r="AKE44">
        <f>'k19'!OD47</f>
        <v>0</v>
      </c>
      <c r="AKF44">
        <f>'k19'!OE47</f>
        <v>0</v>
      </c>
      <c r="AKG44">
        <f>'k19'!OF47</f>
        <v>0</v>
      </c>
      <c r="AKH44">
        <f>'k19'!OG47</f>
        <v>0</v>
      </c>
      <c r="AKI44">
        <f>'k19'!OH47</f>
        <v>0</v>
      </c>
      <c r="AKJ44">
        <f>'k19'!OI47</f>
        <v>0</v>
      </c>
      <c r="AKK44">
        <f>'k19'!OJ47</f>
        <v>0</v>
      </c>
      <c r="AKL44">
        <f>'k19'!OK47</f>
        <v>0</v>
      </c>
      <c r="AKM44">
        <f>'k19'!OL47</f>
        <v>0</v>
      </c>
      <c r="AKN44">
        <f>'k19'!OM47</f>
        <v>0</v>
      </c>
      <c r="AKO44">
        <f>'k19'!ON47</f>
        <v>0</v>
      </c>
      <c r="AKP44">
        <f>'k19'!OO47</f>
        <v>0</v>
      </c>
      <c r="AKQ44">
        <f>'k19'!OP47</f>
        <v>0</v>
      </c>
      <c r="AKR44">
        <f>'k19'!OQ47</f>
        <v>0</v>
      </c>
      <c r="AKS44">
        <f>'k19'!OR47</f>
        <v>0</v>
      </c>
      <c r="AKT44">
        <f>'k19'!OS47</f>
        <v>0</v>
      </c>
      <c r="AKU44">
        <f>'k19'!OT47</f>
        <v>0</v>
      </c>
      <c r="AKV44">
        <f>'k19'!OU47</f>
        <v>0</v>
      </c>
      <c r="AKW44">
        <f>'k19'!OV47</f>
        <v>0</v>
      </c>
      <c r="AKX44">
        <f>'k19'!OW47</f>
        <v>0</v>
      </c>
      <c r="AKY44">
        <f>'k19'!OX47</f>
        <v>0</v>
      </c>
      <c r="AKZ44">
        <f>'k19'!OY47</f>
        <v>0</v>
      </c>
      <c r="ALA44">
        <f>'k19'!OZ47</f>
        <v>0</v>
      </c>
      <c r="ALB44">
        <f>'k19'!PA47</f>
        <v>0</v>
      </c>
      <c r="ALC44">
        <f>'k19'!PB47</f>
        <v>0</v>
      </c>
      <c r="ALD44">
        <f>'k19'!PC47</f>
        <v>0</v>
      </c>
      <c r="ALE44">
        <f>'k19'!PD47</f>
        <v>0</v>
      </c>
      <c r="ALF44">
        <f>'k19'!PE47</f>
        <v>0</v>
      </c>
      <c r="ALG44">
        <f>'k19'!PF47</f>
        <v>0</v>
      </c>
      <c r="ALH44">
        <f>'k19'!PG47</f>
        <v>0</v>
      </c>
      <c r="ALI44">
        <f>'k19'!PH47</f>
        <v>0</v>
      </c>
      <c r="ALJ44">
        <f>'k19'!PI47</f>
        <v>0</v>
      </c>
      <c r="ALK44">
        <f>'k19'!PJ47</f>
        <v>0</v>
      </c>
      <c r="ALL44">
        <f>'k19'!PK47</f>
        <v>0</v>
      </c>
      <c r="ALM44">
        <f>'k19'!PL47</f>
        <v>0</v>
      </c>
      <c r="ALN44">
        <f>'k19'!PM47</f>
        <v>0</v>
      </c>
      <c r="ALO44">
        <f>'k19'!PN47</f>
        <v>0</v>
      </c>
      <c r="ALP44">
        <f>'k19'!PO47</f>
        <v>0</v>
      </c>
      <c r="ALQ44">
        <f>'k19'!PP47</f>
        <v>0</v>
      </c>
      <c r="ALR44">
        <f>'k19'!PQ47</f>
        <v>0</v>
      </c>
      <c r="ALS44">
        <f>'k19'!PR47</f>
        <v>0</v>
      </c>
      <c r="ALT44">
        <f>'k19'!PS47</f>
        <v>0</v>
      </c>
      <c r="ALU44">
        <v>44</v>
      </c>
      <c r="ALV44">
        <f>'k20'!NT47</f>
        <v>0</v>
      </c>
      <c r="ALW44">
        <f>'k20'!NU47</f>
        <v>0</v>
      </c>
      <c r="ALX44">
        <f>'k20'!NV47</f>
        <v>0</v>
      </c>
      <c r="ALY44">
        <f>'k20'!NW47</f>
        <v>0</v>
      </c>
      <c r="ALZ44">
        <f>'k20'!NX47</f>
        <v>0</v>
      </c>
      <c r="AMA44">
        <f>'k20'!NY47</f>
        <v>0</v>
      </c>
      <c r="AMB44">
        <f>'k20'!NZ47</f>
        <v>0</v>
      </c>
      <c r="AMC44">
        <f>'k20'!OA47</f>
        <v>0</v>
      </c>
      <c r="AMD44">
        <f>'k20'!OB47</f>
        <v>0</v>
      </c>
      <c r="AME44">
        <f>'k20'!OC47</f>
        <v>0</v>
      </c>
      <c r="AMF44">
        <f>'k20'!OD47</f>
        <v>0</v>
      </c>
      <c r="AMG44">
        <f>'k20'!OE47</f>
        <v>0</v>
      </c>
      <c r="AMH44">
        <f>'k20'!OF47</f>
        <v>0</v>
      </c>
      <c r="AMI44">
        <f>'k20'!OG47</f>
        <v>0</v>
      </c>
      <c r="AMJ44">
        <f>'k20'!OH47</f>
        <v>0</v>
      </c>
      <c r="AMK44">
        <f>'k20'!OI47</f>
        <v>0</v>
      </c>
      <c r="AML44">
        <f>'k20'!OJ47</f>
        <v>0</v>
      </c>
      <c r="AMM44">
        <f>'k20'!OK47</f>
        <v>0</v>
      </c>
      <c r="AMN44">
        <f>'k20'!OL47</f>
        <v>0</v>
      </c>
      <c r="AMO44">
        <f>'k20'!OM47</f>
        <v>0</v>
      </c>
      <c r="AMP44">
        <f>'k20'!ON47</f>
        <v>0</v>
      </c>
      <c r="AMQ44">
        <f>'k20'!OO47</f>
        <v>0</v>
      </c>
      <c r="AMR44">
        <f>'k20'!OP47</f>
        <v>0</v>
      </c>
      <c r="AMS44">
        <f>'k20'!OQ47</f>
        <v>0</v>
      </c>
      <c r="AMT44">
        <f>'k20'!OR47</f>
        <v>0</v>
      </c>
      <c r="AMU44">
        <f>'k20'!OS47</f>
        <v>0</v>
      </c>
      <c r="AMV44">
        <f>'k20'!OT47</f>
        <v>0</v>
      </c>
      <c r="AMW44">
        <f>'k20'!OU47</f>
        <v>0</v>
      </c>
      <c r="AMX44">
        <f>'k20'!OV47</f>
        <v>0</v>
      </c>
      <c r="AMY44">
        <f>'k20'!OW47</f>
        <v>0</v>
      </c>
      <c r="AMZ44">
        <f>'k20'!OX47</f>
        <v>0</v>
      </c>
      <c r="ANA44">
        <f>'k20'!OY47</f>
        <v>0</v>
      </c>
      <c r="ANB44">
        <f>'k20'!OZ47</f>
        <v>0</v>
      </c>
      <c r="ANC44">
        <f>'k20'!PA47</f>
        <v>0</v>
      </c>
      <c r="AND44">
        <f>'k20'!PB47</f>
        <v>0</v>
      </c>
      <c r="ANE44">
        <f>'k20'!PC47</f>
        <v>0</v>
      </c>
      <c r="ANF44">
        <f>'k20'!PD47</f>
        <v>0</v>
      </c>
      <c r="ANG44">
        <f>'k20'!PE47</f>
        <v>0</v>
      </c>
      <c r="ANH44">
        <f>'k20'!PF47</f>
        <v>0</v>
      </c>
      <c r="ANI44">
        <f>'k20'!PG47</f>
        <v>0</v>
      </c>
      <c r="ANJ44">
        <f>'k20'!PH47</f>
        <v>0</v>
      </c>
      <c r="ANK44">
        <f>'k20'!PI47</f>
        <v>0</v>
      </c>
      <c r="ANL44">
        <f>'k20'!PJ47</f>
        <v>0</v>
      </c>
      <c r="ANM44">
        <f>'k20'!PK47</f>
        <v>0</v>
      </c>
      <c r="ANN44">
        <f>'k20'!PL47</f>
        <v>0</v>
      </c>
      <c r="ANO44">
        <f>'k20'!PM47</f>
        <v>0</v>
      </c>
      <c r="ANP44">
        <f>'k20'!PN47</f>
        <v>0</v>
      </c>
      <c r="ANQ44">
        <f>'k20'!PO47</f>
        <v>0</v>
      </c>
      <c r="ANR44">
        <f>'k20'!PP47</f>
        <v>0</v>
      </c>
      <c r="ANS44">
        <f>'k20'!PQ47</f>
        <v>0</v>
      </c>
      <c r="ANT44">
        <f>'k20'!PR47</f>
        <v>0</v>
      </c>
      <c r="ANU44">
        <f>'k20'!PS47</f>
        <v>0</v>
      </c>
      <c r="ANV44">
        <v>44</v>
      </c>
      <c r="ANW44">
        <f>'k21'!NT47</f>
        <v>0</v>
      </c>
      <c r="ANX44">
        <f>'k21'!NU47</f>
        <v>0</v>
      </c>
      <c r="ANY44">
        <f>'k21'!NV47</f>
        <v>0</v>
      </c>
      <c r="ANZ44">
        <f>'k21'!NW47</f>
        <v>0</v>
      </c>
      <c r="AOA44">
        <f>'k21'!NX47</f>
        <v>0</v>
      </c>
      <c r="AOB44">
        <f>'k21'!NY47</f>
        <v>0</v>
      </c>
      <c r="AOC44">
        <f>'k21'!NZ47</f>
        <v>0</v>
      </c>
      <c r="AOD44">
        <f>'k21'!OA47</f>
        <v>0</v>
      </c>
      <c r="AOE44">
        <f>'k21'!OB47</f>
        <v>0</v>
      </c>
      <c r="AOF44">
        <f>'k21'!OC47</f>
        <v>0</v>
      </c>
      <c r="AOG44">
        <f>'k21'!OD47</f>
        <v>0</v>
      </c>
      <c r="AOH44">
        <f>'k21'!OE47</f>
        <v>0</v>
      </c>
      <c r="AOI44">
        <f>'k21'!OF47</f>
        <v>0</v>
      </c>
      <c r="AOJ44">
        <f>'k21'!OG47</f>
        <v>0</v>
      </c>
      <c r="AOK44">
        <f>'k21'!OH47</f>
        <v>0</v>
      </c>
      <c r="AOL44">
        <f>'k21'!OI47</f>
        <v>0</v>
      </c>
      <c r="AOM44">
        <f>'k21'!OJ47</f>
        <v>0</v>
      </c>
      <c r="AON44">
        <f>'k21'!OK47</f>
        <v>0</v>
      </c>
      <c r="AOO44">
        <f>'k21'!OL47</f>
        <v>0</v>
      </c>
      <c r="AOP44">
        <f>'k21'!OM47</f>
        <v>0</v>
      </c>
      <c r="AOQ44">
        <f>'k21'!ON47</f>
        <v>0</v>
      </c>
      <c r="AOR44">
        <f>'k21'!OO47</f>
        <v>0</v>
      </c>
      <c r="AOS44">
        <f>'k21'!OP47</f>
        <v>0</v>
      </c>
      <c r="AOT44">
        <f>'k21'!OQ47</f>
        <v>0</v>
      </c>
      <c r="AOU44">
        <f>'k21'!OR47</f>
        <v>0</v>
      </c>
      <c r="AOV44">
        <f>'k21'!OS47</f>
        <v>0</v>
      </c>
      <c r="AOW44">
        <f>'k21'!OT47</f>
        <v>0</v>
      </c>
      <c r="AOX44">
        <f>'k21'!OU47</f>
        <v>0</v>
      </c>
      <c r="AOY44">
        <f>'k21'!OV47</f>
        <v>0</v>
      </c>
      <c r="AOZ44">
        <f>'k21'!OW47</f>
        <v>0</v>
      </c>
      <c r="APA44">
        <f>'k21'!OX47</f>
        <v>0</v>
      </c>
      <c r="APB44">
        <f>'k21'!OY47</f>
        <v>0</v>
      </c>
      <c r="APC44">
        <f>'k21'!OZ47</f>
        <v>0</v>
      </c>
      <c r="APD44">
        <f>'k21'!PA47</f>
        <v>0</v>
      </c>
      <c r="APE44">
        <f>'k21'!PB47</f>
        <v>0</v>
      </c>
      <c r="APF44">
        <f>'k21'!PC47</f>
        <v>0</v>
      </c>
      <c r="APG44">
        <f>'k21'!PD47</f>
        <v>0</v>
      </c>
      <c r="APH44">
        <f>'k21'!PE47</f>
        <v>0</v>
      </c>
      <c r="API44">
        <f>'k21'!PF47</f>
        <v>0</v>
      </c>
      <c r="APJ44">
        <f>'k21'!PG47</f>
        <v>0</v>
      </c>
      <c r="APK44">
        <f>'k21'!PH47</f>
        <v>0</v>
      </c>
      <c r="APL44">
        <f>'k21'!PI47</f>
        <v>0</v>
      </c>
      <c r="APM44">
        <f>'k21'!PJ47</f>
        <v>0</v>
      </c>
      <c r="APN44">
        <f>'k21'!PK47</f>
        <v>0</v>
      </c>
      <c r="APO44">
        <f>'k21'!PL47</f>
        <v>0</v>
      </c>
      <c r="APP44">
        <f>'k21'!PM47</f>
        <v>0</v>
      </c>
      <c r="APQ44">
        <f>'k21'!PN47</f>
        <v>0</v>
      </c>
      <c r="APR44">
        <f>'k21'!PO47</f>
        <v>0</v>
      </c>
      <c r="APS44">
        <f>'k21'!PP47</f>
        <v>0</v>
      </c>
      <c r="APT44">
        <f>'k21'!PQ47</f>
        <v>0</v>
      </c>
      <c r="APU44">
        <f>'k21'!PR47</f>
        <v>0</v>
      </c>
      <c r="APV44">
        <f>'k21'!PS47</f>
        <v>0</v>
      </c>
      <c r="APW44">
        <v>44</v>
      </c>
    </row>
    <row r="45" spans="2:1115" x14ac:dyDescent="0.25">
      <c r="B45">
        <v>45</v>
      </c>
      <c r="C45">
        <f>'k1'!NT48</f>
        <v>39</v>
      </c>
      <c r="D45">
        <f>'k1'!NU48</f>
        <v>0</v>
      </c>
      <c r="E45">
        <f>'k1'!NV48</f>
        <v>0</v>
      </c>
      <c r="F45">
        <f>'k1'!NW48</f>
        <v>0</v>
      </c>
      <c r="G45">
        <f>'k1'!NX48</f>
        <v>0</v>
      </c>
      <c r="H45">
        <f>'k1'!NY48</f>
        <v>0</v>
      </c>
      <c r="I45">
        <f>'k1'!NZ48</f>
        <v>0</v>
      </c>
      <c r="J45">
        <f>'k1'!OA48</f>
        <v>0</v>
      </c>
      <c r="K45">
        <f>'k1'!OB48</f>
        <v>0</v>
      </c>
      <c r="L45">
        <f>'k1'!OC48</f>
        <v>0</v>
      </c>
      <c r="M45">
        <f>'k1'!OD48</f>
        <v>0</v>
      </c>
      <c r="N45">
        <f>'k1'!OE48</f>
        <v>0</v>
      </c>
      <c r="O45">
        <f>'k1'!OF48</f>
        <v>0</v>
      </c>
      <c r="P45">
        <f>'k1'!OG48</f>
        <v>0</v>
      </c>
      <c r="Q45" t="str">
        <f>'k1'!OH48</f>
        <v>0</v>
      </c>
      <c r="R45">
        <f>'k1'!OI48</f>
        <v>0</v>
      </c>
      <c r="S45" t="str">
        <f>'k1'!OJ48</f>
        <v>0</v>
      </c>
      <c r="T45">
        <f>'k1'!OK48</f>
        <v>0</v>
      </c>
      <c r="U45" t="str">
        <f>'k1'!OL48</f>
        <v>0</v>
      </c>
      <c r="V45" t="str">
        <f>'k1'!OM48</f>
        <v>NILAI MELEBIHI KAPASITAS</v>
      </c>
      <c r="W45">
        <f>'k1'!ON48</f>
        <v>0</v>
      </c>
      <c r="X45" t="str">
        <f>'k1'!OO48</f>
        <v>0</v>
      </c>
      <c r="Y45" t="str">
        <f>'k1'!OP48</f>
        <v>NILAI MELEBIHI KAPASITAS</v>
      </c>
      <c r="Z45" t="str">
        <f>'k1'!OQ48</f>
        <v/>
      </c>
      <c r="AA45">
        <f>'k1'!OR48</f>
        <v>0</v>
      </c>
      <c r="AB45" t="str">
        <f>'k1'!OS48</f>
        <v/>
      </c>
      <c r="AC45">
        <f>'k1'!OT48</f>
        <v>0</v>
      </c>
      <c r="AD45" t="str">
        <f>'k1'!OU48</f>
        <v/>
      </c>
      <c r="AE45">
        <f>'k1'!OV48</f>
        <v>0</v>
      </c>
      <c r="AF45" t="str">
        <f>'k1'!OW48</f>
        <v/>
      </c>
      <c r="AG45">
        <f>'k1'!OX48</f>
        <v>0</v>
      </c>
      <c r="AH45" t="str">
        <f>'k1'!OY48</f>
        <v/>
      </c>
      <c r="AI45">
        <f>'k1'!OZ48</f>
        <v>0</v>
      </c>
      <c r="AJ45" t="str">
        <f>'k1'!PA48</f>
        <v/>
      </c>
      <c r="AK45">
        <f>'k1'!PB48</f>
        <v>0</v>
      </c>
      <c r="AL45" t="str">
        <f>'k1'!PC48</f>
        <v/>
      </c>
      <c r="AM45">
        <f>'k1'!PD48</f>
        <v>0</v>
      </c>
      <c r="AN45" t="str">
        <f>'k1'!PE48</f>
        <v/>
      </c>
      <c r="AO45">
        <f>'k1'!PF48</f>
        <v>0</v>
      </c>
      <c r="AP45" t="str">
        <f>'k1'!PG48</f>
        <v/>
      </c>
      <c r="AQ45">
        <f>'k1'!PH48</f>
        <v>0</v>
      </c>
      <c r="AR45" t="str">
        <f>'k1'!PI48</f>
        <v/>
      </c>
      <c r="AS45">
        <f>'k1'!PJ48</f>
        <v>0</v>
      </c>
      <c r="AT45" t="str">
        <f>'k1'!PK48</f>
        <v/>
      </c>
      <c r="AU45">
        <f>'k1'!PL48</f>
        <v>0</v>
      </c>
      <c r="AV45" t="str">
        <f>'k1'!PM48</f>
        <v/>
      </c>
      <c r="AW45">
        <f>'k1'!PN48</f>
        <v>0</v>
      </c>
      <c r="AX45">
        <f>'k1'!PO48</f>
        <v>0</v>
      </c>
      <c r="AY45">
        <f>'k1'!PP48</f>
        <v>0</v>
      </c>
      <c r="AZ45">
        <f>'k1'!PQ48</f>
        <v>0</v>
      </c>
      <c r="BA45">
        <f>'k1'!PR48</f>
        <v>0</v>
      </c>
      <c r="BB45">
        <f>'k1'!PS48</f>
        <v>0</v>
      </c>
      <c r="BC45">
        <v>45</v>
      </c>
      <c r="BD45">
        <f>'k2'!NT48</f>
        <v>39</v>
      </c>
      <c r="BE45">
        <f>'k2'!NU48</f>
        <v>0</v>
      </c>
      <c r="BF45">
        <f>'k2'!NV48</f>
        <v>0</v>
      </c>
      <c r="BG45">
        <f>'k2'!NW48</f>
        <v>0</v>
      </c>
      <c r="BH45">
        <f>'k2'!NX48</f>
        <v>0</v>
      </c>
      <c r="BI45">
        <f>'k2'!NY48</f>
        <v>0</v>
      </c>
      <c r="BJ45">
        <f>'k2'!NZ48</f>
        <v>0</v>
      </c>
      <c r="BK45">
        <f>'k2'!OA48</f>
        <v>0</v>
      </c>
      <c r="BL45">
        <f>'k2'!OB48</f>
        <v>0</v>
      </c>
      <c r="BM45">
        <f>'k2'!OC48</f>
        <v>0</v>
      </c>
      <c r="BN45">
        <f>'k2'!OD48</f>
        <v>0</v>
      </c>
      <c r="BO45">
        <f>'k2'!OE48</f>
        <v>0</v>
      </c>
      <c r="BP45">
        <f>'k2'!OF48</f>
        <v>0</v>
      </c>
      <c r="BQ45">
        <f>'k2'!OG48</f>
        <v>0</v>
      </c>
      <c r="BR45" t="str">
        <f>'k2'!OH48</f>
        <v>0</v>
      </c>
      <c r="BS45">
        <f>'k2'!OI48</f>
        <v>0</v>
      </c>
      <c r="BT45" t="str">
        <f>'k2'!OJ48</f>
        <v>0</v>
      </c>
      <c r="BU45">
        <f>'k2'!OK48</f>
        <v>0</v>
      </c>
      <c r="BV45" t="str">
        <f>'k2'!OL48</f>
        <v>0</v>
      </c>
      <c r="BW45" t="str">
        <f>'k2'!OM48</f>
        <v>NILAI MELEBIHI KAPASITAS</v>
      </c>
      <c r="BX45">
        <f>'k2'!ON48</f>
        <v>0</v>
      </c>
      <c r="BY45" t="str">
        <f>'k2'!OO48</f>
        <v>0</v>
      </c>
      <c r="BZ45" t="str">
        <f>'k2'!OP48</f>
        <v>NILAI MELEBIHI KAPASITAS</v>
      </c>
      <c r="CA45" t="str">
        <f>'k2'!OQ48</f>
        <v/>
      </c>
      <c r="CB45">
        <f>'k2'!OR48</f>
        <v>0</v>
      </c>
      <c r="CC45" t="str">
        <f>'k2'!OS48</f>
        <v/>
      </c>
      <c r="CD45">
        <f>'k2'!OT48</f>
        <v>0</v>
      </c>
      <c r="CE45" t="str">
        <f>'k2'!OU48</f>
        <v/>
      </c>
      <c r="CF45">
        <f>'k2'!OV48</f>
        <v>0</v>
      </c>
      <c r="CG45" t="str">
        <f>'k2'!OW48</f>
        <v/>
      </c>
      <c r="CH45">
        <f>'k2'!OX48</f>
        <v>0</v>
      </c>
      <c r="CI45" t="str">
        <f>'k2'!OY48</f>
        <v/>
      </c>
      <c r="CJ45">
        <f>'k2'!OZ48</f>
        <v>0</v>
      </c>
      <c r="CK45" t="str">
        <f>'k2'!PA48</f>
        <v/>
      </c>
      <c r="CL45">
        <f>'k2'!PB48</f>
        <v>0</v>
      </c>
      <c r="CM45" t="str">
        <f>'k2'!PC48</f>
        <v/>
      </c>
      <c r="CN45">
        <f>'k2'!PD48</f>
        <v>0</v>
      </c>
      <c r="CO45" t="str">
        <f>'k2'!PE48</f>
        <v/>
      </c>
      <c r="CP45">
        <f>'k2'!PF48</f>
        <v>0</v>
      </c>
      <c r="CQ45" t="str">
        <f>'k2'!PG48</f>
        <v/>
      </c>
      <c r="CR45">
        <f>'k2'!PH48</f>
        <v>0</v>
      </c>
      <c r="CS45" t="str">
        <f>'k2'!PI48</f>
        <v/>
      </c>
      <c r="CT45">
        <f>'k2'!PJ48</f>
        <v>0</v>
      </c>
      <c r="CU45" t="str">
        <f>'k2'!PK48</f>
        <v/>
      </c>
      <c r="CV45">
        <f>'k2'!PL48</f>
        <v>0</v>
      </c>
      <c r="CW45" t="str">
        <f>'k2'!PM48</f>
        <v/>
      </c>
      <c r="CX45">
        <f>'k2'!PN48</f>
        <v>0</v>
      </c>
      <c r="CY45">
        <f>'k2'!PO48</f>
        <v>0</v>
      </c>
      <c r="CZ45">
        <f>'k2'!PP48</f>
        <v>0</v>
      </c>
      <c r="DA45">
        <f>'k2'!PQ48</f>
        <v>0</v>
      </c>
      <c r="DB45">
        <f>'k2'!PR48</f>
        <v>0</v>
      </c>
      <c r="DC45">
        <f>'k2'!PS48</f>
        <v>0</v>
      </c>
      <c r="DD45">
        <v>45</v>
      </c>
      <c r="DE45">
        <f>'k3'!NT48</f>
        <v>39</v>
      </c>
      <c r="DF45">
        <f>'k3'!NU48</f>
        <v>0</v>
      </c>
      <c r="DG45">
        <f>'k3'!NV48</f>
        <v>0</v>
      </c>
      <c r="DH45">
        <f>'k3'!NW48</f>
        <v>0</v>
      </c>
      <c r="DI45">
        <f>'k3'!NX48</f>
        <v>0</v>
      </c>
      <c r="DJ45">
        <f>'k3'!NY48</f>
        <v>0</v>
      </c>
      <c r="DK45">
        <f>'k3'!NZ48</f>
        <v>0</v>
      </c>
      <c r="DL45">
        <f>'k3'!OA48</f>
        <v>0</v>
      </c>
      <c r="DM45">
        <f>'k3'!OB48</f>
        <v>0</v>
      </c>
      <c r="DN45">
        <f>'k3'!OC48</f>
        <v>0</v>
      </c>
      <c r="DO45">
        <f>'k3'!OD48</f>
        <v>0</v>
      </c>
      <c r="DP45">
        <f>'k3'!OE48</f>
        <v>0</v>
      </c>
      <c r="DQ45">
        <f>'k3'!OF48</f>
        <v>0</v>
      </c>
      <c r="DR45">
        <f>'k3'!OG48</f>
        <v>0</v>
      </c>
      <c r="DS45" t="str">
        <f>'k3'!OH48</f>
        <v>0</v>
      </c>
      <c r="DT45">
        <f>'k3'!OI48</f>
        <v>0</v>
      </c>
      <c r="DU45" t="str">
        <f>'k3'!OJ48</f>
        <v>0</v>
      </c>
      <c r="DV45">
        <f>'k3'!OK48</f>
        <v>0</v>
      </c>
      <c r="DW45" t="str">
        <f>'k3'!OL48</f>
        <v>0</v>
      </c>
      <c r="DX45" t="str">
        <f>'k3'!OM48</f>
        <v>NILAI MELEBIHI KAPASITAS</v>
      </c>
      <c r="DY45">
        <f>'k3'!ON48</f>
        <v>0</v>
      </c>
      <c r="DZ45" t="str">
        <f>'k3'!OO48</f>
        <v>0</v>
      </c>
      <c r="EA45" t="str">
        <f>'k3'!OP48</f>
        <v>NILAI MELEBIHI KAPASITAS</v>
      </c>
      <c r="EB45" t="str">
        <f>'k3'!OQ48</f>
        <v/>
      </c>
      <c r="EC45">
        <f>'k3'!OR48</f>
        <v>0</v>
      </c>
      <c r="ED45" t="str">
        <f>'k3'!OS48</f>
        <v/>
      </c>
      <c r="EE45">
        <f>'k3'!OT48</f>
        <v>0</v>
      </c>
      <c r="EF45" t="str">
        <f>'k3'!OU48</f>
        <v/>
      </c>
      <c r="EG45">
        <f>'k3'!OV48</f>
        <v>0</v>
      </c>
      <c r="EH45" t="str">
        <f>'k3'!OW48</f>
        <v/>
      </c>
      <c r="EI45">
        <f>'k3'!OX48</f>
        <v>0</v>
      </c>
      <c r="EJ45" t="str">
        <f>'k3'!OY48</f>
        <v/>
      </c>
      <c r="EK45">
        <f>'k3'!OZ48</f>
        <v>0</v>
      </c>
      <c r="EL45" t="str">
        <f>'k3'!PA48</f>
        <v/>
      </c>
      <c r="EM45">
        <f>'k3'!PB48</f>
        <v>0</v>
      </c>
      <c r="EN45" t="str">
        <f>'k3'!PC48</f>
        <v/>
      </c>
      <c r="EO45">
        <f>'k3'!PD48</f>
        <v>0</v>
      </c>
      <c r="EP45" t="str">
        <f>'k3'!PE48</f>
        <v/>
      </c>
      <c r="EQ45">
        <f>'k3'!PF48</f>
        <v>0</v>
      </c>
      <c r="ER45" t="str">
        <f>'k3'!PG48</f>
        <v/>
      </c>
      <c r="ES45">
        <f>'k3'!PH48</f>
        <v>0</v>
      </c>
      <c r="ET45" t="str">
        <f>'k3'!PI48</f>
        <v/>
      </c>
      <c r="EU45">
        <f>'k3'!PJ48</f>
        <v>0</v>
      </c>
      <c r="EV45" t="str">
        <f>'k3'!PK48</f>
        <v/>
      </c>
      <c r="EW45">
        <f>'k3'!PL48</f>
        <v>0</v>
      </c>
      <c r="EX45" t="str">
        <f>'k3'!PM48</f>
        <v/>
      </c>
      <c r="EY45">
        <f>'k3'!PN48</f>
        <v>0</v>
      </c>
      <c r="EZ45">
        <f>'k3'!PO48</f>
        <v>0</v>
      </c>
      <c r="FA45">
        <f>'k3'!PP48</f>
        <v>0</v>
      </c>
      <c r="FB45">
        <f>'k3'!PQ48</f>
        <v>0</v>
      </c>
      <c r="FC45">
        <f>'k3'!PR48</f>
        <v>0</v>
      </c>
      <c r="FD45">
        <f>'k3'!PS48</f>
        <v>0</v>
      </c>
      <c r="FE45">
        <v>45</v>
      </c>
      <c r="FF45">
        <f>'k4'!NT48</f>
        <v>0</v>
      </c>
      <c r="FG45">
        <f>'k4'!NU48</f>
        <v>0</v>
      </c>
      <c r="FH45">
        <f>'k4'!NV48</f>
        <v>0</v>
      </c>
      <c r="FI45">
        <f>'k4'!NW48</f>
        <v>0</v>
      </c>
      <c r="FJ45">
        <f>'k4'!NX48</f>
        <v>0</v>
      </c>
      <c r="FK45">
        <f>'k4'!NY48</f>
        <v>0</v>
      </c>
      <c r="FL45">
        <f>'k4'!NZ48</f>
        <v>0</v>
      </c>
      <c r="FM45">
        <f>'k4'!OA48</f>
        <v>0</v>
      </c>
      <c r="FN45">
        <f>'k4'!OB48</f>
        <v>0</v>
      </c>
      <c r="FO45">
        <f>'k4'!OC48</f>
        <v>0</v>
      </c>
      <c r="FP45">
        <f>'k4'!OD48</f>
        <v>0</v>
      </c>
      <c r="FQ45">
        <f>'k4'!OE48</f>
        <v>0</v>
      </c>
      <c r="FR45">
        <f>'k4'!OF48</f>
        <v>0</v>
      </c>
      <c r="FS45">
        <f>'k4'!OG48</f>
        <v>0</v>
      </c>
      <c r="FT45">
        <f>'k4'!OH48</f>
        <v>0</v>
      </c>
      <c r="FU45">
        <f>'k4'!OI48</f>
        <v>0</v>
      </c>
      <c r="FV45">
        <f>'k4'!OJ48</f>
        <v>0</v>
      </c>
      <c r="FW45">
        <f>'k4'!OK48</f>
        <v>0</v>
      </c>
      <c r="FX45">
        <f>'k4'!OL48</f>
        <v>0</v>
      </c>
      <c r="FY45">
        <f>'k4'!OM48</f>
        <v>0</v>
      </c>
      <c r="FZ45">
        <f>'k4'!ON48</f>
        <v>0</v>
      </c>
      <c r="GA45">
        <f>'k4'!OO48</f>
        <v>0</v>
      </c>
      <c r="GB45">
        <f>'k4'!OP48</f>
        <v>0</v>
      </c>
      <c r="GC45">
        <f>'k4'!OQ48</f>
        <v>0</v>
      </c>
      <c r="GD45">
        <f>'k4'!OR48</f>
        <v>0</v>
      </c>
      <c r="GE45">
        <f>'k4'!OS48</f>
        <v>0</v>
      </c>
      <c r="GF45">
        <f>'k4'!OT48</f>
        <v>0</v>
      </c>
      <c r="GG45">
        <f>'k4'!OU48</f>
        <v>0</v>
      </c>
      <c r="GH45">
        <f>'k4'!OV48</f>
        <v>0</v>
      </c>
      <c r="GI45">
        <f>'k4'!OW48</f>
        <v>0</v>
      </c>
      <c r="GJ45">
        <f>'k4'!OX48</f>
        <v>0</v>
      </c>
      <c r="GK45">
        <f>'k4'!OY48</f>
        <v>0</v>
      </c>
      <c r="GL45">
        <f>'k4'!OZ48</f>
        <v>0</v>
      </c>
      <c r="GM45">
        <f>'k4'!PA48</f>
        <v>0</v>
      </c>
      <c r="GN45">
        <f>'k4'!PB48</f>
        <v>0</v>
      </c>
      <c r="GO45">
        <f>'k4'!PC48</f>
        <v>0</v>
      </c>
      <c r="GP45">
        <f>'k4'!PD48</f>
        <v>0</v>
      </c>
      <c r="GQ45">
        <f>'k4'!PE48</f>
        <v>0</v>
      </c>
      <c r="GR45">
        <f>'k4'!PF48</f>
        <v>0</v>
      </c>
      <c r="GS45">
        <f>'k4'!PG48</f>
        <v>0</v>
      </c>
      <c r="GT45">
        <f>'k4'!PH48</f>
        <v>0</v>
      </c>
      <c r="GU45">
        <f>'k4'!PI48</f>
        <v>0</v>
      </c>
      <c r="GV45">
        <f>'k4'!PJ48</f>
        <v>0</v>
      </c>
      <c r="GW45">
        <f>'k4'!PK48</f>
        <v>0</v>
      </c>
      <c r="GX45">
        <f>'k4'!PL48</f>
        <v>0</v>
      </c>
      <c r="GY45">
        <f>'k4'!PM48</f>
        <v>0</v>
      </c>
      <c r="GZ45">
        <f>'k4'!PN48</f>
        <v>0</v>
      </c>
      <c r="HA45">
        <f>'k4'!PO48</f>
        <v>0</v>
      </c>
      <c r="HB45">
        <f>'k4'!PP48</f>
        <v>0</v>
      </c>
      <c r="HC45">
        <f>'k4'!PQ48</f>
        <v>0</v>
      </c>
      <c r="HD45">
        <f>'k4'!PR48</f>
        <v>0</v>
      </c>
      <c r="HE45">
        <f>'k4'!PS48</f>
        <v>0</v>
      </c>
      <c r="HF45">
        <v>45</v>
      </c>
      <c r="HG45">
        <f>'k5'!NT48</f>
        <v>0</v>
      </c>
      <c r="HH45">
        <f>'k5'!NU48</f>
        <v>0</v>
      </c>
      <c r="HI45">
        <f>'k5'!NV48</f>
        <v>0</v>
      </c>
      <c r="HJ45">
        <f>'k5'!NW48</f>
        <v>0</v>
      </c>
      <c r="HK45">
        <f>'k5'!NX48</f>
        <v>0</v>
      </c>
      <c r="HL45">
        <f>'k5'!NY48</f>
        <v>0</v>
      </c>
      <c r="HM45">
        <f>'k5'!NZ48</f>
        <v>0</v>
      </c>
      <c r="HN45">
        <f>'k5'!OA48</f>
        <v>0</v>
      </c>
      <c r="HO45">
        <f>'k5'!OB48</f>
        <v>0</v>
      </c>
      <c r="HP45">
        <f>'k5'!OC48</f>
        <v>0</v>
      </c>
      <c r="HQ45">
        <f>'k5'!OD48</f>
        <v>0</v>
      </c>
      <c r="HR45">
        <f>'k5'!OE48</f>
        <v>0</v>
      </c>
      <c r="HS45">
        <f>'k5'!OF48</f>
        <v>0</v>
      </c>
      <c r="HT45">
        <f>'k5'!OG48</f>
        <v>0</v>
      </c>
      <c r="HU45">
        <f>'k5'!OH48</f>
        <v>0</v>
      </c>
      <c r="HV45">
        <f>'k5'!OI48</f>
        <v>0</v>
      </c>
      <c r="HW45">
        <f>'k5'!OJ48</f>
        <v>0</v>
      </c>
      <c r="HX45">
        <f>'k5'!OK48</f>
        <v>0</v>
      </c>
      <c r="HY45">
        <f>'k5'!OL48</f>
        <v>0</v>
      </c>
      <c r="HZ45">
        <f>'k5'!OM48</f>
        <v>0</v>
      </c>
      <c r="IA45">
        <f>'k5'!ON48</f>
        <v>0</v>
      </c>
      <c r="IB45">
        <f>'k5'!OO48</f>
        <v>0</v>
      </c>
      <c r="IC45">
        <f>'k5'!OP48</f>
        <v>0</v>
      </c>
      <c r="ID45">
        <f>'k5'!OQ48</f>
        <v>0</v>
      </c>
      <c r="IE45">
        <f>'k5'!OR48</f>
        <v>0</v>
      </c>
      <c r="IF45">
        <f>'k5'!OS48</f>
        <v>0</v>
      </c>
      <c r="IG45">
        <f>'k5'!OT48</f>
        <v>0</v>
      </c>
      <c r="IH45">
        <f>'k5'!OU48</f>
        <v>0</v>
      </c>
      <c r="II45">
        <f>'k5'!OV48</f>
        <v>0</v>
      </c>
      <c r="IJ45">
        <f>'k5'!OW48</f>
        <v>0</v>
      </c>
      <c r="IK45">
        <f>'k5'!OX48</f>
        <v>0</v>
      </c>
      <c r="IL45">
        <f>'k5'!OY48</f>
        <v>0</v>
      </c>
      <c r="IM45">
        <f>'k5'!OZ48</f>
        <v>0</v>
      </c>
      <c r="IN45">
        <f>'k5'!PA48</f>
        <v>0</v>
      </c>
      <c r="IO45">
        <f>'k5'!PB48</f>
        <v>0</v>
      </c>
      <c r="IP45">
        <f>'k5'!PC48</f>
        <v>0</v>
      </c>
      <c r="IQ45">
        <f>'k5'!PD48</f>
        <v>0</v>
      </c>
      <c r="IR45">
        <f>'k5'!PE48</f>
        <v>0</v>
      </c>
      <c r="IS45">
        <f>'k5'!PF48</f>
        <v>0</v>
      </c>
      <c r="IT45">
        <f>'k5'!PG48</f>
        <v>0</v>
      </c>
      <c r="IU45">
        <f>'k5'!PH48</f>
        <v>0</v>
      </c>
      <c r="IV45">
        <f>'k5'!PI48</f>
        <v>0</v>
      </c>
      <c r="IW45">
        <f>'k5'!PJ48</f>
        <v>0</v>
      </c>
      <c r="IX45">
        <f>'k5'!PK48</f>
        <v>0</v>
      </c>
      <c r="IY45">
        <f>'k5'!PL48</f>
        <v>0</v>
      </c>
      <c r="IZ45">
        <f>'k5'!PM48</f>
        <v>0</v>
      </c>
      <c r="JA45">
        <f>'k5'!PN48</f>
        <v>0</v>
      </c>
      <c r="JB45">
        <f>'k5'!PO48</f>
        <v>0</v>
      </c>
      <c r="JC45">
        <f>'k5'!PP48</f>
        <v>0</v>
      </c>
      <c r="JD45">
        <f>'k5'!PQ48</f>
        <v>0</v>
      </c>
      <c r="JE45">
        <f>'k5'!PR48</f>
        <v>0</v>
      </c>
      <c r="JF45">
        <f>'k5'!PS48</f>
        <v>0</v>
      </c>
      <c r="JG45">
        <v>45</v>
      </c>
      <c r="JH45">
        <f>'k6'!NT48</f>
        <v>0</v>
      </c>
      <c r="JI45">
        <f>'k6'!NU48</f>
        <v>0</v>
      </c>
      <c r="JJ45">
        <f>'k6'!NV48</f>
        <v>0</v>
      </c>
      <c r="JK45">
        <f>'k6'!NW48</f>
        <v>0</v>
      </c>
      <c r="JL45">
        <f>'k6'!NX48</f>
        <v>0</v>
      </c>
      <c r="JM45">
        <f>'k6'!NY48</f>
        <v>0</v>
      </c>
      <c r="JN45">
        <f>'k6'!NZ48</f>
        <v>0</v>
      </c>
      <c r="JO45">
        <f>'k6'!OA48</f>
        <v>0</v>
      </c>
      <c r="JP45">
        <f>'k6'!OB48</f>
        <v>0</v>
      </c>
      <c r="JQ45">
        <f>'k6'!OC48</f>
        <v>0</v>
      </c>
      <c r="JR45">
        <f>'k6'!OD48</f>
        <v>0</v>
      </c>
      <c r="JS45">
        <f>'k6'!OE48</f>
        <v>0</v>
      </c>
      <c r="JT45">
        <f>'k6'!OF48</f>
        <v>0</v>
      </c>
      <c r="JU45">
        <f>'k6'!OG48</f>
        <v>0</v>
      </c>
      <c r="JV45">
        <f>'k6'!OH48</f>
        <v>0</v>
      </c>
      <c r="JW45">
        <f>'k6'!OI48</f>
        <v>0</v>
      </c>
      <c r="JX45">
        <f>'k6'!OJ48</f>
        <v>0</v>
      </c>
      <c r="JY45">
        <f>'k6'!OK48</f>
        <v>0</v>
      </c>
      <c r="JZ45">
        <f>'k6'!OL48</f>
        <v>0</v>
      </c>
      <c r="KA45">
        <f>'k6'!OM48</f>
        <v>0</v>
      </c>
      <c r="KB45">
        <f>'k6'!ON48</f>
        <v>0</v>
      </c>
      <c r="KC45">
        <f>'k6'!OO48</f>
        <v>0</v>
      </c>
      <c r="KD45">
        <f>'k6'!OP48</f>
        <v>0</v>
      </c>
      <c r="KE45">
        <f>'k6'!OQ48</f>
        <v>0</v>
      </c>
      <c r="KF45">
        <f>'k6'!OR48</f>
        <v>0</v>
      </c>
      <c r="KG45">
        <f>'k6'!OS48</f>
        <v>0</v>
      </c>
      <c r="KH45">
        <f>'k6'!OT48</f>
        <v>0</v>
      </c>
      <c r="KI45">
        <f>'k6'!OU48</f>
        <v>0</v>
      </c>
      <c r="KJ45">
        <f>'k6'!OV48</f>
        <v>0</v>
      </c>
      <c r="KK45">
        <f>'k6'!OW48</f>
        <v>0</v>
      </c>
      <c r="KL45">
        <f>'k6'!OX48</f>
        <v>0</v>
      </c>
      <c r="KM45">
        <f>'k6'!OY48</f>
        <v>0</v>
      </c>
      <c r="KN45">
        <f>'k6'!OZ48</f>
        <v>0</v>
      </c>
      <c r="KO45">
        <f>'k6'!PA48</f>
        <v>0</v>
      </c>
      <c r="KP45">
        <f>'k6'!PB48</f>
        <v>0</v>
      </c>
      <c r="KQ45">
        <f>'k6'!PC48</f>
        <v>0</v>
      </c>
      <c r="KR45">
        <f>'k6'!PD48</f>
        <v>0</v>
      </c>
      <c r="KS45">
        <f>'k6'!PE48</f>
        <v>0</v>
      </c>
      <c r="KT45">
        <f>'k6'!PF48</f>
        <v>0</v>
      </c>
      <c r="KU45">
        <f>'k6'!PG48</f>
        <v>0</v>
      </c>
      <c r="KV45">
        <f>'k6'!PH48</f>
        <v>0</v>
      </c>
      <c r="KW45">
        <f>'k6'!PI48</f>
        <v>0</v>
      </c>
      <c r="KX45">
        <f>'k6'!PJ48</f>
        <v>0</v>
      </c>
      <c r="KY45">
        <f>'k6'!PK48</f>
        <v>0</v>
      </c>
      <c r="KZ45">
        <f>'k6'!PL48</f>
        <v>0</v>
      </c>
      <c r="LA45">
        <f>'k6'!PM48</f>
        <v>0</v>
      </c>
      <c r="LB45">
        <f>'k6'!PN48</f>
        <v>0</v>
      </c>
      <c r="LC45">
        <f>'k6'!PO48</f>
        <v>0</v>
      </c>
      <c r="LD45">
        <f>'k6'!PP48</f>
        <v>0</v>
      </c>
      <c r="LE45">
        <f>'k6'!PQ48</f>
        <v>0</v>
      </c>
      <c r="LF45">
        <f>'k6'!PR48</f>
        <v>0</v>
      </c>
      <c r="LG45">
        <f>'k6'!PS48</f>
        <v>0</v>
      </c>
      <c r="LH45">
        <v>45</v>
      </c>
      <c r="LI45">
        <f>'k7'!NT48</f>
        <v>0</v>
      </c>
      <c r="LJ45">
        <f>'k7'!NU48</f>
        <v>0</v>
      </c>
      <c r="LK45">
        <f>'k7'!NV48</f>
        <v>0</v>
      </c>
      <c r="LL45">
        <f>'k7'!NW48</f>
        <v>0</v>
      </c>
      <c r="LM45">
        <f>'k7'!NX48</f>
        <v>0</v>
      </c>
      <c r="LN45">
        <f>'k7'!NY48</f>
        <v>0</v>
      </c>
      <c r="LO45">
        <f>'k7'!NZ48</f>
        <v>0</v>
      </c>
      <c r="LP45">
        <f>'k7'!OA48</f>
        <v>0</v>
      </c>
      <c r="LQ45">
        <f>'k7'!OB48</f>
        <v>0</v>
      </c>
      <c r="LR45">
        <f>'k7'!OC48</f>
        <v>0</v>
      </c>
      <c r="LS45">
        <f>'k7'!OD48</f>
        <v>0</v>
      </c>
      <c r="LT45">
        <f>'k7'!OE48</f>
        <v>0</v>
      </c>
      <c r="LU45">
        <f>'k7'!OF48</f>
        <v>0</v>
      </c>
      <c r="LV45">
        <f>'k7'!OG48</f>
        <v>0</v>
      </c>
      <c r="LW45">
        <f>'k7'!OH48</f>
        <v>0</v>
      </c>
      <c r="LX45">
        <f>'k7'!OI48</f>
        <v>0</v>
      </c>
      <c r="LY45">
        <f>'k7'!OJ48</f>
        <v>0</v>
      </c>
      <c r="LZ45">
        <f>'k7'!OK48</f>
        <v>0</v>
      </c>
      <c r="MA45">
        <f>'k7'!OL48</f>
        <v>0</v>
      </c>
      <c r="MB45">
        <f>'k7'!OM48</f>
        <v>0</v>
      </c>
      <c r="MC45">
        <f>'k7'!ON48</f>
        <v>0</v>
      </c>
      <c r="MD45">
        <f>'k7'!OO48</f>
        <v>0</v>
      </c>
      <c r="ME45">
        <f>'k7'!OP48</f>
        <v>0</v>
      </c>
      <c r="MF45">
        <f>'k7'!OQ48</f>
        <v>0</v>
      </c>
      <c r="MG45">
        <f>'k7'!OR48</f>
        <v>0</v>
      </c>
      <c r="MH45">
        <f>'k7'!OS48</f>
        <v>0</v>
      </c>
      <c r="MI45">
        <f>'k7'!OT48</f>
        <v>0</v>
      </c>
      <c r="MJ45">
        <f>'k7'!OU48</f>
        <v>0</v>
      </c>
      <c r="MK45">
        <f>'k7'!OV48</f>
        <v>0</v>
      </c>
      <c r="ML45">
        <f>'k7'!OW48</f>
        <v>0</v>
      </c>
      <c r="MM45">
        <f>'k7'!OX48</f>
        <v>0</v>
      </c>
      <c r="MN45">
        <f>'k7'!OY48</f>
        <v>0</v>
      </c>
      <c r="MO45">
        <f>'k7'!OZ48</f>
        <v>0</v>
      </c>
      <c r="MP45">
        <f>'k7'!PA48</f>
        <v>0</v>
      </c>
      <c r="MQ45">
        <f>'k7'!PB48</f>
        <v>0</v>
      </c>
      <c r="MR45">
        <f>'k7'!PC48</f>
        <v>0</v>
      </c>
      <c r="MS45">
        <f>'k7'!PD48</f>
        <v>0</v>
      </c>
      <c r="MT45">
        <f>'k7'!PE48</f>
        <v>0</v>
      </c>
      <c r="MU45">
        <f>'k7'!PF48</f>
        <v>0</v>
      </c>
      <c r="MV45">
        <f>'k7'!PG48</f>
        <v>0</v>
      </c>
      <c r="MW45">
        <f>'k7'!PH48</f>
        <v>0</v>
      </c>
      <c r="MX45">
        <f>'k7'!PI48</f>
        <v>0</v>
      </c>
      <c r="MY45">
        <f>'k7'!PJ48</f>
        <v>0</v>
      </c>
      <c r="MZ45">
        <f>'k7'!PK48</f>
        <v>0</v>
      </c>
      <c r="NA45">
        <f>'k7'!PL48</f>
        <v>0</v>
      </c>
      <c r="NB45">
        <f>'k7'!PM48</f>
        <v>0</v>
      </c>
      <c r="NC45">
        <f>'k7'!PN48</f>
        <v>0</v>
      </c>
      <c r="ND45">
        <f>'k7'!PO48</f>
        <v>0</v>
      </c>
      <c r="NE45">
        <f>'k7'!PP48</f>
        <v>0</v>
      </c>
      <c r="NF45">
        <f>'k7'!PQ48</f>
        <v>0</v>
      </c>
      <c r="NG45">
        <f>'k7'!PR48</f>
        <v>0</v>
      </c>
      <c r="NH45">
        <f>'k7'!PS48</f>
        <v>0</v>
      </c>
      <c r="NI45">
        <v>45</v>
      </c>
      <c r="NJ45">
        <f>'k8'!NT48</f>
        <v>0</v>
      </c>
      <c r="NK45">
        <f>'k8'!NU48</f>
        <v>0</v>
      </c>
      <c r="NL45">
        <f>'k8'!NV48</f>
        <v>0</v>
      </c>
      <c r="NM45">
        <f>'k8'!NW48</f>
        <v>0</v>
      </c>
      <c r="NN45">
        <f>'k8'!NX48</f>
        <v>0</v>
      </c>
      <c r="NO45">
        <f>'k8'!NY48</f>
        <v>0</v>
      </c>
      <c r="NP45">
        <f>'k8'!NZ48</f>
        <v>0</v>
      </c>
      <c r="NQ45">
        <f>'k8'!OA48</f>
        <v>0</v>
      </c>
      <c r="NR45">
        <f>'k8'!OB48</f>
        <v>0</v>
      </c>
      <c r="NS45">
        <f>'k8'!OC48</f>
        <v>0</v>
      </c>
      <c r="NT45">
        <f>'k8'!OD48</f>
        <v>0</v>
      </c>
      <c r="NU45">
        <f>'k8'!OE48</f>
        <v>0</v>
      </c>
      <c r="NV45">
        <f>'k8'!OF48</f>
        <v>0</v>
      </c>
      <c r="NW45">
        <f>'k8'!OG48</f>
        <v>0</v>
      </c>
      <c r="NX45">
        <f>'k8'!OH48</f>
        <v>0</v>
      </c>
      <c r="NY45">
        <f>'k8'!OI48</f>
        <v>0</v>
      </c>
      <c r="NZ45">
        <f>'k8'!OJ48</f>
        <v>0</v>
      </c>
      <c r="OA45">
        <f>'k8'!OK48</f>
        <v>0</v>
      </c>
      <c r="OB45">
        <f>'k8'!OL48</f>
        <v>0</v>
      </c>
      <c r="OC45">
        <f>'k8'!OM48</f>
        <v>0</v>
      </c>
      <c r="OD45">
        <f>'k8'!ON48</f>
        <v>0</v>
      </c>
      <c r="OE45">
        <f>'k8'!OO48</f>
        <v>0</v>
      </c>
      <c r="OF45">
        <f>'k8'!OP48</f>
        <v>0</v>
      </c>
      <c r="OG45">
        <f>'k8'!OQ48</f>
        <v>0</v>
      </c>
      <c r="OH45">
        <f>'k8'!OR48</f>
        <v>0</v>
      </c>
      <c r="OI45">
        <f>'k8'!OS48</f>
        <v>0</v>
      </c>
      <c r="OJ45">
        <f>'k8'!OT48</f>
        <v>0</v>
      </c>
      <c r="OK45">
        <f>'k8'!OU48</f>
        <v>0</v>
      </c>
      <c r="OL45">
        <f>'k8'!OV48</f>
        <v>0</v>
      </c>
      <c r="OM45">
        <f>'k8'!OW48</f>
        <v>0</v>
      </c>
      <c r="ON45">
        <f>'k8'!OX48</f>
        <v>0</v>
      </c>
      <c r="OO45">
        <f>'k8'!OY48</f>
        <v>0</v>
      </c>
      <c r="OP45">
        <f>'k8'!OZ48</f>
        <v>0</v>
      </c>
      <c r="OQ45">
        <f>'k8'!PA48</f>
        <v>0</v>
      </c>
      <c r="OR45">
        <f>'k8'!PB48</f>
        <v>0</v>
      </c>
      <c r="OS45">
        <f>'k8'!PC48</f>
        <v>0</v>
      </c>
      <c r="OT45">
        <f>'k8'!PD48</f>
        <v>0</v>
      </c>
      <c r="OU45">
        <f>'k8'!PE48</f>
        <v>0</v>
      </c>
      <c r="OV45">
        <f>'k8'!PF48</f>
        <v>0</v>
      </c>
      <c r="OW45">
        <f>'k8'!PG48</f>
        <v>0</v>
      </c>
      <c r="OX45">
        <f>'k8'!PH48</f>
        <v>0</v>
      </c>
      <c r="OY45">
        <f>'k8'!PI48</f>
        <v>0</v>
      </c>
      <c r="OZ45">
        <f>'k8'!PJ48</f>
        <v>0</v>
      </c>
      <c r="PA45">
        <f>'k8'!PK48</f>
        <v>0</v>
      </c>
      <c r="PB45">
        <f>'k8'!PL48</f>
        <v>0</v>
      </c>
      <c r="PC45">
        <f>'k8'!PM48</f>
        <v>0</v>
      </c>
      <c r="PD45">
        <f>'k8'!PN48</f>
        <v>0</v>
      </c>
      <c r="PE45">
        <f>'k8'!PO48</f>
        <v>0</v>
      </c>
      <c r="PF45">
        <f>'k8'!PP48</f>
        <v>0</v>
      </c>
      <c r="PG45">
        <f>'k8'!PQ48</f>
        <v>0</v>
      </c>
      <c r="PH45">
        <f>'k8'!PR48</f>
        <v>0</v>
      </c>
      <c r="PI45">
        <f>'k8'!PS48</f>
        <v>0</v>
      </c>
      <c r="PJ45">
        <v>45</v>
      </c>
      <c r="PK45">
        <f>'k9'!NT48</f>
        <v>0</v>
      </c>
      <c r="PL45">
        <f>'k9'!NU48</f>
        <v>0</v>
      </c>
      <c r="PM45">
        <f>'k9'!NV48</f>
        <v>0</v>
      </c>
      <c r="PN45">
        <f>'k9'!NW48</f>
        <v>0</v>
      </c>
      <c r="PO45">
        <f>'k9'!NX48</f>
        <v>0</v>
      </c>
      <c r="PP45">
        <f>'k9'!NY48</f>
        <v>0</v>
      </c>
      <c r="PQ45">
        <f>'k9'!NZ48</f>
        <v>0</v>
      </c>
      <c r="PR45">
        <f>'k9'!OA48</f>
        <v>0</v>
      </c>
      <c r="PS45">
        <f>'k9'!OB48</f>
        <v>0</v>
      </c>
      <c r="PT45">
        <f>'k9'!OC48</f>
        <v>0</v>
      </c>
      <c r="PU45">
        <f>'k9'!OD48</f>
        <v>0</v>
      </c>
      <c r="PV45">
        <f>'k9'!OE48</f>
        <v>0</v>
      </c>
      <c r="PW45">
        <f>'k9'!OF48</f>
        <v>0</v>
      </c>
      <c r="PX45">
        <f>'k9'!OG48</f>
        <v>0</v>
      </c>
      <c r="PY45">
        <f>'k9'!OH48</f>
        <v>0</v>
      </c>
      <c r="PZ45">
        <f>'k9'!OI48</f>
        <v>0</v>
      </c>
      <c r="QA45">
        <f>'k9'!OJ48</f>
        <v>0</v>
      </c>
      <c r="QB45">
        <f>'k9'!OK48</f>
        <v>0</v>
      </c>
      <c r="QC45">
        <f>'k9'!OL48</f>
        <v>0</v>
      </c>
      <c r="QD45">
        <f>'k9'!OM48</f>
        <v>0</v>
      </c>
      <c r="QE45">
        <f>'k9'!ON48</f>
        <v>0</v>
      </c>
      <c r="QF45">
        <f>'k9'!OO48</f>
        <v>0</v>
      </c>
      <c r="QG45">
        <f>'k9'!OP48</f>
        <v>0</v>
      </c>
      <c r="QH45">
        <f>'k9'!OQ48</f>
        <v>0</v>
      </c>
      <c r="QI45">
        <f>'k9'!OR48</f>
        <v>0</v>
      </c>
      <c r="QJ45">
        <f>'k9'!OS48</f>
        <v>0</v>
      </c>
      <c r="QK45">
        <f>'k9'!OT48</f>
        <v>0</v>
      </c>
      <c r="QL45">
        <f>'k9'!OU48</f>
        <v>0</v>
      </c>
      <c r="QM45">
        <f>'k9'!OV48</f>
        <v>0</v>
      </c>
      <c r="QN45">
        <f>'k9'!OW48</f>
        <v>0</v>
      </c>
      <c r="QO45">
        <f>'k9'!OX48</f>
        <v>0</v>
      </c>
      <c r="QP45">
        <f>'k9'!OY48</f>
        <v>0</v>
      </c>
      <c r="QQ45">
        <f>'k9'!OZ48</f>
        <v>0</v>
      </c>
      <c r="QR45">
        <f>'k9'!PA48</f>
        <v>0</v>
      </c>
      <c r="QS45">
        <f>'k9'!PB48</f>
        <v>0</v>
      </c>
      <c r="QT45">
        <f>'k9'!PC48</f>
        <v>0</v>
      </c>
      <c r="QU45">
        <f>'k9'!PD48</f>
        <v>0</v>
      </c>
      <c r="QV45">
        <f>'k9'!PE48</f>
        <v>0</v>
      </c>
      <c r="QW45">
        <f>'k9'!PF48</f>
        <v>0</v>
      </c>
      <c r="QX45">
        <f>'k9'!PG48</f>
        <v>0</v>
      </c>
      <c r="QY45">
        <f>'k9'!PH48</f>
        <v>0</v>
      </c>
      <c r="QZ45">
        <f>'k9'!PI48</f>
        <v>0</v>
      </c>
      <c r="RA45">
        <f>'k9'!PJ48</f>
        <v>0</v>
      </c>
      <c r="RB45">
        <f>'k9'!PK48</f>
        <v>0</v>
      </c>
      <c r="RC45">
        <f>'k9'!PL48</f>
        <v>0</v>
      </c>
      <c r="RD45">
        <f>'k9'!PM48</f>
        <v>0</v>
      </c>
      <c r="RE45">
        <f>'k9'!PN48</f>
        <v>0</v>
      </c>
      <c r="RF45">
        <f>'k9'!PO48</f>
        <v>0</v>
      </c>
      <c r="RG45">
        <f>'k9'!PP48</f>
        <v>0</v>
      </c>
      <c r="RH45">
        <f>'k9'!PQ48</f>
        <v>0</v>
      </c>
      <c r="RI45">
        <f>'k9'!PR48</f>
        <v>0</v>
      </c>
      <c r="RJ45">
        <f>'k9'!PS48</f>
        <v>0</v>
      </c>
      <c r="RK45">
        <v>45</v>
      </c>
      <c r="RL45">
        <f>'k10'!NT48</f>
        <v>0</v>
      </c>
      <c r="RM45">
        <f>'k10'!NU48</f>
        <v>0</v>
      </c>
      <c r="RN45">
        <f>'k10'!NV48</f>
        <v>0</v>
      </c>
      <c r="RO45">
        <f>'k10'!NW48</f>
        <v>0</v>
      </c>
      <c r="RP45">
        <f>'k10'!NX48</f>
        <v>0</v>
      </c>
      <c r="RQ45">
        <f>'k10'!NY48</f>
        <v>0</v>
      </c>
      <c r="RR45">
        <f>'k10'!NZ48</f>
        <v>0</v>
      </c>
      <c r="RS45">
        <f>'k10'!OA48</f>
        <v>0</v>
      </c>
      <c r="RT45">
        <f>'k10'!OB48</f>
        <v>0</v>
      </c>
      <c r="RU45">
        <f>'k10'!OC48</f>
        <v>0</v>
      </c>
      <c r="RV45">
        <f>'k10'!OD48</f>
        <v>0</v>
      </c>
      <c r="RW45">
        <f>'k10'!OE48</f>
        <v>0</v>
      </c>
      <c r="RX45">
        <f>'k10'!OF48</f>
        <v>0</v>
      </c>
      <c r="RY45">
        <f>'k10'!OG48</f>
        <v>0</v>
      </c>
      <c r="RZ45">
        <f>'k10'!OH48</f>
        <v>0</v>
      </c>
      <c r="SA45">
        <f>'k10'!OI48</f>
        <v>0</v>
      </c>
      <c r="SB45">
        <f>'k10'!OJ48</f>
        <v>0</v>
      </c>
      <c r="SC45">
        <f>'k10'!OK48</f>
        <v>0</v>
      </c>
      <c r="SD45">
        <f>'k10'!OL48</f>
        <v>0</v>
      </c>
      <c r="SE45">
        <f>'k10'!OM48</f>
        <v>0</v>
      </c>
      <c r="SF45">
        <f>'k10'!ON48</f>
        <v>0</v>
      </c>
      <c r="SG45">
        <f>'k10'!OO48</f>
        <v>0</v>
      </c>
      <c r="SH45">
        <f>'k10'!OP48</f>
        <v>0</v>
      </c>
      <c r="SI45">
        <f>'k10'!OQ48</f>
        <v>0</v>
      </c>
      <c r="SJ45">
        <f>'k10'!OR48</f>
        <v>0</v>
      </c>
      <c r="SK45">
        <f>'k10'!OS48</f>
        <v>0</v>
      </c>
      <c r="SL45">
        <f>'k10'!OT48</f>
        <v>0</v>
      </c>
      <c r="SM45">
        <f>'k10'!OU48</f>
        <v>0</v>
      </c>
      <c r="SN45">
        <f>'k10'!OV48</f>
        <v>0</v>
      </c>
      <c r="SO45">
        <f>'k10'!OW48</f>
        <v>0</v>
      </c>
      <c r="SP45">
        <f>'k10'!OX48</f>
        <v>0</v>
      </c>
      <c r="SQ45">
        <f>'k10'!OY48</f>
        <v>0</v>
      </c>
      <c r="SR45">
        <f>'k10'!OZ48</f>
        <v>0</v>
      </c>
      <c r="SS45">
        <f>'k10'!PA48</f>
        <v>0</v>
      </c>
      <c r="ST45">
        <f>'k10'!PB48</f>
        <v>0</v>
      </c>
      <c r="SU45">
        <f>'k10'!PC48</f>
        <v>0</v>
      </c>
      <c r="SV45">
        <f>'k10'!PD48</f>
        <v>0</v>
      </c>
      <c r="SW45">
        <f>'k10'!PE48</f>
        <v>0</v>
      </c>
      <c r="SX45">
        <f>'k10'!PF48</f>
        <v>0</v>
      </c>
      <c r="SY45">
        <f>'k10'!PG48</f>
        <v>0</v>
      </c>
      <c r="SZ45">
        <f>'k10'!PH48</f>
        <v>0</v>
      </c>
      <c r="TA45">
        <f>'k10'!PI48</f>
        <v>0</v>
      </c>
      <c r="TB45">
        <f>'k10'!PJ48</f>
        <v>0</v>
      </c>
      <c r="TC45">
        <f>'k10'!PK48</f>
        <v>0</v>
      </c>
      <c r="TD45">
        <f>'k10'!PL48</f>
        <v>0</v>
      </c>
      <c r="TE45">
        <f>'k10'!PM48</f>
        <v>0</v>
      </c>
      <c r="TF45">
        <f>'k10'!PN48</f>
        <v>0</v>
      </c>
      <c r="TG45">
        <f>'k10'!PO48</f>
        <v>0</v>
      </c>
      <c r="TH45">
        <f>'k10'!PP48</f>
        <v>0</v>
      </c>
      <c r="TI45">
        <f>'k10'!PQ48</f>
        <v>0</v>
      </c>
      <c r="TJ45">
        <f>'k10'!PR48</f>
        <v>0</v>
      </c>
      <c r="TK45">
        <f>'k10'!PS48</f>
        <v>0</v>
      </c>
      <c r="TL45">
        <v>45</v>
      </c>
      <c r="TM45">
        <f>'k11'!NT48</f>
        <v>0</v>
      </c>
      <c r="TN45">
        <f>'k11'!NU48</f>
        <v>0</v>
      </c>
      <c r="TO45">
        <f>'k11'!NV48</f>
        <v>0</v>
      </c>
      <c r="TP45">
        <f>'k11'!NW48</f>
        <v>0</v>
      </c>
      <c r="TQ45">
        <f>'k11'!NX48</f>
        <v>0</v>
      </c>
      <c r="TR45">
        <f>'k11'!NY48</f>
        <v>0</v>
      </c>
      <c r="TS45">
        <f>'k11'!NZ48</f>
        <v>0</v>
      </c>
      <c r="TT45">
        <f>'k11'!OA48</f>
        <v>0</v>
      </c>
      <c r="TU45">
        <f>'k11'!OB48</f>
        <v>0</v>
      </c>
      <c r="TV45">
        <f>'k11'!OC48</f>
        <v>0</v>
      </c>
      <c r="TW45">
        <f>'k11'!OD48</f>
        <v>0</v>
      </c>
      <c r="TX45">
        <f>'k11'!OE48</f>
        <v>0</v>
      </c>
      <c r="TY45">
        <f>'k11'!OF48</f>
        <v>0</v>
      </c>
      <c r="TZ45">
        <f>'k11'!OG48</f>
        <v>0</v>
      </c>
      <c r="UA45">
        <f>'k11'!OH48</f>
        <v>0</v>
      </c>
      <c r="UB45">
        <f>'k11'!OI48</f>
        <v>0</v>
      </c>
      <c r="UC45">
        <f>'k11'!OJ48</f>
        <v>0</v>
      </c>
      <c r="UD45">
        <f>'k11'!OK48</f>
        <v>0</v>
      </c>
      <c r="UE45">
        <f>'k11'!OL48</f>
        <v>0</v>
      </c>
      <c r="UF45">
        <f>'k11'!OM48</f>
        <v>0</v>
      </c>
      <c r="UG45">
        <f>'k11'!ON48</f>
        <v>0</v>
      </c>
      <c r="UH45">
        <f>'k11'!OO48</f>
        <v>0</v>
      </c>
      <c r="UI45">
        <f>'k11'!OP48</f>
        <v>0</v>
      </c>
      <c r="UJ45">
        <f>'k11'!OQ48</f>
        <v>0</v>
      </c>
      <c r="UK45">
        <f>'k11'!OR48</f>
        <v>0</v>
      </c>
      <c r="UL45">
        <f>'k11'!OS48</f>
        <v>0</v>
      </c>
      <c r="UM45">
        <f>'k11'!OT48</f>
        <v>0</v>
      </c>
      <c r="UN45">
        <f>'k11'!OU48</f>
        <v>0</v>
      </c>
      <c r="UO45">
        <f>'k11'!OV48</f>
        <v>0</v>
      </c>
      <c r="UP45">
        <f>'k11'!OW48</f>
        <v>0</v>
      </c>
      <c r="UQ45">
        <f>'k11'!OX48</f>
        <v>0</v>
      </c>
      <c r="UR45">
        <f>'k11'!OY48</f>
        <v>0</v>
      </c>
      <c r="US45">
        <f>'k11'!OZ48</f>
        <v>0</v>
      </c>
      <c r="UT45">
        <f>'k11'!PA48</f>
        <v>0</v>
      </c>
      <c r="UU45">
        <f>'k11'!PB48</f>
        <v>0</v>
      </c>
      <c r="UV45">
        <f>'k11'!PC48</f>
        <v>0</v>
      </c>
      <c r="UW45">
        <f>'k11'!PD48</f>
        <v>0</v>
      </c>
      <c r="UX45">
        <f>'k11'!PE48</f>
        <v>0</v>
      </c>
      <c r="UY45">
        <f>'k11'!PF48</f>
        <v>0</v>
      </c>
      <c r="UZ45">
        <f>'k11'!PG48</f>
        <v>0</v>
      </c>
      <c r="VA45">
        <f>'k11'!PH48</f>
        <v>0</v>
      </c>
      <c r="VB45">
        <f>'k11'!PI48</f>
        <v>0</v>
      </c>
      <c r="VC45">
        <f>'k11'!PJ48</f>
        <v>0</v>
      </c>
      <c r="VD45">
        <f>'k11'!PK48</f>
        <v>0</v>
      </c>
      <c r="VE45">
        <f>'k11'!PL48</f>
        <v>0</v>
      </c>
      <c r="VF45">
        <f>'k11'!PM48</f>
        <v>0</v>
      </c>
      <c r="VG45">
        <f>'k11'!PN48</f>
        <v>0</v>
      </c>
      <c r="VH45">
        <f>'k11'!PO48</f>
        <v>0</v>
      </c>
      <c r="VI45">
        <f>'k11'!PP48</f>
        <v>0</v>
      </c>
      <c r="VJ45">
        <f>'k11'!PQ48</f>
        <v>0</v>
      </c>
      <c r="VK45">
        <f>'k11'!PR48</f>
        <v>0</v>
      </c>
      <c r="VL45">
        <f>'k11'!PS48</f>
        <v>0</v>
      </c>
      <c r="VM45">
        <v>45</v>
      </c>
      <c r="VN45">
        <f>'k12'!NT48</f>
        <v>0</v>
      </c>
      <c r="VO45">
        <f>'k12'!NU48</f>
        <v>0</v>
      </c>
      <c r="VP45">
        <f>'k12'!NV48</f>
        <v>0</v>
      </c>
      <c r="VQ45">
        <f>'k12'!NW48</f>
        <v>0</v>
      </c>
      <c r="VR45">
        <f>'k12'!NX48</f>
        <v>0</v>
      </c>
      <c r="VS45">
        <f>'k12'!NY48</f>
        <v>0</v>
      </c>
      <c r="VT45">
        <f>'k12'!NZ48</f>
        <v>0</v>
      </c>
      <c r="VU45">
        <f>'k12'!OA48</f>
        <v>0</v>
      </c>
      <c r="VV45">
        <f>'k12'!OB48</f>
        <v>0</v>
      </c>
      <c r="VW45">
        <f>'k12'!OC48</f>
        <v>0</v>
      </c>
      <c r="VX45">
        <f>'k12'!OD48</f>
        <v>0</v>
      </c>
      <c r="VY45">
        <f>'k12'!OE48</f>
        <v>0</v>
      </c>
      <c r="VZ45">
        <f>'k12'!OF48</f>
        <v>0</v>
      </c>
      <c r="WA45">
        <f>'k12'!OG48</f>
        <v>0</v>
      </c>
      <c r="WB45">
        <f>'k12'!OH48</f>
        <v>0</v>
      </c>
      <c r="WC45">
        <f>'k12'!OI48</f>
        <v>0</v>
      </c>
      <c r="WD45">
        <f>'k12'!OJ48</f>
        <v>0</v>
      </c>
      <c r="WE45">
        <f>'k12'!OK48</f>
        <v>0</v>
      </c>
      <c r="WF45">
        <f>'k12'!OL48</f>
        <v>0</v>
      </c>
      <c r="WG45">
        <f>'k12'!OM48</f>
        <v>0</v>
      </c>
      <c r="WH45">
        <f>'k12'!ON48</f>
        <v>0</v>
      </c>
      <c r="WI45">
        <f>'k12'!OO48</f>
        <v>0</v>
      </c>
      <c r="WJ45">
        <f>'k12'!OP48</f>
        <v>0</v>
      </c>
      <c r="WK45">
        <f>'k12'!OQ48</f>
        <v>0</v>
      </c>
      <c r="WL45">
        <f>'k12'!OR48</f>
        <v>0</v>
      </c>
      <c r="WM45">
        <f>'k12'!OS48</f>
        <v>0</v>
      </c>
      <c r="WN45">
        <f>'k12'!OT48</f>
        <v>0</v>
      </c>
      <c r="WO45">
        <f>'k12'!OU48</f>
        <v>0</v>
      </c>
      <c r="WP45">
        <f>'k12'!OV48</f>
        <v>0</v>
      </c>
      <c r="WQ45">
        <f>'k12'!OW48</f>
        <v>0</v>
      </c>
      <c r="WR45">
        <f>'k12'!OX48</f>
        <v>0</v>
      </c>
      <c r="WS45">
        <f>'k12'!OY48</f>
        <v>0</v>
      </c>
      <c r="WT45">
        <f>'k12'!OZ48</f>
        <v>0</v>
      </c>
      <c r="WU45">
        <f>'k12'!PA48</f>
        <v>0</v>
      </c>
      <c r="WV45">
        <f>'k12'!PB48</f>
        <v>0</v>
      </c>
      <c r="WW45">
        <f>'k12'!PC48</f>
        <v>0</v>
      </c>
      <c r="WX45">
        <f>'k12'!PD48</f>
        <v>0</v>
      </c>
      <c r="WY45">
        <f>'k12'!PE48</f>
        <v>0</v>
      </c>
      <c r="WZ45">
        <f>'k12'!PF48</f>
        <v>0</v>
      </c>
      <c r="XA45">
        <f>'k12'!PG48</f>
        <v>0</v>
      </c>
      <c r="XB45">
        <f>'k12'!PH48</f>
        <v>0</v>
      </c>
      <c r="XC45">
        <f>'k12'!PI48</f>
        <v>0</v>
      </c>
      <c r="XD45">
        <f>'k12'!PJ48</f>
        <v>0</v>
      </c>
      <c r="XE45">
        <f>'k12'!PK48</f>
        <v>0</v>
      </c>
      <c r="XF45">
        <f>'k12'!PL48</f>
        <v>0</v>
      </c>
      <c r="XG45">
        <f>'k12'!PM48</f>
        <v>0</v>
      </c>
      <c r="XH45">
        <f>'k12'!PN48</f>
        <v>0</v>
      </c>
      <c r="XI45">
        <f>'k12'!PO48</f>
        <v>0</v>
      </c>
      <c r="XJ45">
        <f>'k12'!PP48</f>
        <v>0</v>
      </c>
      <c r="XK45">
        <f>'k12'!PQ48</f>
        <v>0</v>
      </c>
      <c r="XL45">
        <f>'k12'!PR48</f>
        <v>0</v>
      </c>
      <c r="XM45">
        <f>'k12'!PS48</f>
        <v>0</v>
      </c>
      <c r="XN45">
        <v>45</v>
      </c>
      <c r="XO45">
        <f>'k13'!NT48</f>
        <v>0</v>
      </c>
      <c r="XP45">
        <f>'k13'!NU48</f>
        <v>0</v>
      </c>
      <c r="XQ45">
        <f>'k13'!NV48</f>
        <v>0</v>
      </c>
      <c r="XR45">
        <f>'k13'!NW48</f>
        <v>0</v>
      </c>
      <c r="XS45">
        <f>'k13'!NX48</f>
        <v>0</v>
      </c>
      <c r="XT45">
        <f>'k13'!NY48</f>
        <v>0</v>
      </c>
      <c r="XU45">
        <f>'k13'!NZ48</f>
        <v>0</v>
      </c>
      <c r="XV45">
        <f>'k13'!OA48</f>
        <v>0</v>
      </c>
      <c r="XW45">
        <f>'k13'!OB48</f>
        <v>0</v>
      </c>
      <c r="XX45">
        <f>'k13'!OC48</f>
        <v>0</v>
      </c>
      <c r="XY45">
        <f>'k13'!OD48</f>
        <v>0</v>
      </c>
      <c r="XZ45">
        <f>'k13'!OE48</f>
        <v>0</v>
      </c>
      <c r="YA45">
        <f>'k13'!OF48</f>
        <v>0</v>
      </c>
      <c r="YB45">
        <f>'k13'!OG48</f>
        <v>0</v>
      </c>
      <c r="YC45">
        <f>'k13'!OH48</f>
        <v>0</v>
      </c>
      <c r="YD45">
        <f>'k13'!OI48</f>
        <v>0</v>
      </c>
      <c r="YE45">
        <f>'k13'!OJ48</f>
        <v>0</v>
      </c>
      <c r="YF45">
        <f>'k13'!OK48</f>
        <v>0</v>
      </c>
      <c r="YG45">
        <f>'k13'!OL48</f>
        <v>0</v>
      </c>
      <c r="YH45">
        <f>'k13'!OM48</f>
        <v>0</v>
      </c>
      <c r="YI45">
        <f>'k13'!ON48</f>
        <v>0</v>
      </c>
      <c r="YJ45">
        <f>'k13'!OO48</f>
        <v>0</v>
      </c>
      <c r="YK45">
        <f>'k13'!OP48</f>
        <v>0</v>
      </c>
      <c r="YL45">
        <f>'k13'!OQ48</f>
        <v>0</v>
      </c>
      <c r="YM45">
        <f>'k13'!OR48</f>
        <v>0</v>
      </c>
      <c r="YN45">
        <f>'k13'!OS48</f>
        <v>0</v>
      </c>
      <c r="YO45">
        <f>'k13'!OT48</f>
        <v>0</v>
      </c>
      <c r="YP45">
        <f>'k13'!OU48</f>
        <v>0</v>
      </c>
      <c r="YQ45">
        <f>'k13'!OV48</f>
        <v>0</v>
      </c>
      <c r="YR45">
        <f>'k13'!OW48</f>
        <v>0</v>
      </c>
      <c r="YS45">
        <f>'k13'!OX48</f>
        <v>0</v>
      </c>
      <c r="YT45">
        <f>'k13'!OY48</f>
        <v>0</v>
      </c>
      <c r="YU45">
        <f>'k13'!OZ48</f>
        <v>0</v>
      </c>
      <c r="YV45">
        <f>'k13'!PA48</f>
        <v>0</v>
      </c>
      <c r="YW45">
        <f>'k13'!PB48</f>
        <v>0</v>
      </c>
      <c r="YX45">
        <f>'k13'!PC48</f>
        <v>0</v>
      </c>
      <c r="YY45">
        <f>'k13'!PD48</f>
        <v>0</v>
      </c>
      <c r="YZ45">
        <f>'k13'!PE48</f>
        <v>0</v>
      </c>
      <c r="ZA45">
        <f>'k13'!PF48</f>
        <v>0</v>
      </c>
      <c r="ZB45">
        <f>'k13'!PG48</f>
        <v>0</v>
      </c>
      <c r="ZC45">
        <f>'k13'!PH48</f>
        <v>0</v>
      </c>
      <c r="ZD45">
        <f>'k13'!PI48</f>
        <v>0</v>
      </c>
      <c r="ZE45">
        <f>'k13'!PJ48</f>
        <v>0</v>
      </c>
      <c r="ZF45">
        <f>'k13'!PK48</f>
        <v>0</v>
      </c>
      <c r="ZG45">
        <f>'k13'!PL48</f>
        <v>0</v>
      </c>
      <c r="ZH45">
        <f>'k13'!PM48</f>
        <v>0</v>
      </c>
      <c r="ZI45">
        <f>'k13'!PN48</f>
        <v>0</v>
      </c>
      <c r="ZJ45">
        <f>'k13'!PO48</f>
        <v>0</v>
      </c>
      <c r="ZK45">
        <f>'k13'!PP48</f>
        <v>0</v>
      </c>
      <c r="ZL45">
        <f>'k13'!PQ48</f>
        <v>0</v>
      </c>
      <c r="ZM45">
        <f>'k13'!PR48</f>
        <v>0</v>
      </c>
      <c r="ZN45">
        <f>'k13'!PS48</f>
        <v>0</v>
      </c>
      <c r="ZO45">
        <v>45</v>
      </c>
      <c r="ZP45">
        <f>'k14'!NT48</f>
        <v>0</v>
      </c>
      <c r="ZQ45">
        <f>'k14'!NU48</f>
        <v>0</v>
      </c>
      <c r="ZR45">
        <f>'k14'!NV48</f>
        <v>0</v>
      </c>
      <c r="ZS45">
        <f>'k14'!NW48</f>
        <v>0</v>
      </c>
      <c r="ZT45">
        <f>'k14'!NX48</f>
        <v>0</v>
      </c>
      <c r="ZU45">
        <f>'k14'!NY48</f>
        <v>0</v>
      </c>
      <c r="ZV45">
        <f>'k14'!NZ48</f>
        <v>0</v>
      </c>
      <c r="ZW45">
        <f>'k14'!OA48</f>
        <v>0</v>
      </c>
      <c r="ZX45">
        <f>'k14'!OB48</f>
        <v>0</v>
      </c>
      <c r="ZY45">
        <f>'k14'!OC48</f>
        <v>0</v>
      </c>
      <c r="ZZ45">
        <f>'k14'!OD48</f>
        <v>0</v>
      </c>
      <c r="AAA45">
        <f>'k14'!OE48</f>
        <v>0</v>
      </c>
      <c r="AAB45">
        <f>'k14'!OF48</f>
        <v>0</v>
      </c>
      <c r="AAC45">
        <f>'k14'!OG48</f>
        <v>0</v>
      </c>
      <c r="AAD45">
        <f>'k14'!OH48</f>
        <v>0</v>
      </c>
      <c r="AAE45">
        <f>'k14'!OI48</f>
        <v>0</v>
      </c>
      <c r="AAF45">
        <f>'k14'!OJ48</f>
        <v>0</v>
      </c>
      <c r="AAG45">
        <f>'k14'!OK48</f>
        <v>0</v>
      </c>
      <c r="AAH45">
        <f>'k14'!OL48</f>
        <v>0</v>
      </c>
      <c r="AAI45">
        <f>'k14'!OM48</f>
        <v>0</v>
      </c>
      <c r="AAJ45">
        <f>'k14'!ON48</f>
        <v>0</v>
      </c>
      <c r="AAK45">
        <f>'k14'!OO48</f>
        <v>0</v>
      </c>
      <c r="AAL45">
        <f>'k14'!OP48</f>
        <v>0</v>
      </c>
      <c r="AAM45">
        <f>'k14'!OQ48</f>
        <v>0</v>
      </c>
      <c r="AAN45">
        <f>'k14'!OR48</f>
        <v>0</v>
      </c>
      <c r="AAO45">
        <f>'k14'!OS48</f>
        <v>0</v>
      </c>
      <c r="AAP45">
        <f>'k14'!OT48</f>
        <v>0</v>
      </c>
      <c r="AAQ45">
        <f>'k14'!OU48</f>
        <v>0</v>
      </c>
      <c r="AAR45">
        <f>'k14'!OV48</f>
        <v>0</v>
      </c>
      <c r="AAS45">
        <f>'k14'!OW48</f>
        <v>0</v>
      </c>
      <c r="AAT45">
        <f>'k14'!OX48</f>
        <v>0</v>
      </c>
      <c r="AAU45">
        <f>'k14'!OY48</f>
        <v>0</v>
      </c>
      <c r="AAV45">
        <f>'k14'!OZ48</f>
        <v>0</v>
      </c>
      <c r="AAW45">
        <f>'k14'!PA48</f>
        <v>0</v>
      </c>
      <c r="AAX45">
        <f>'k14'!PB48</f>
        <v>0</v>
      </c>
      <c r="AAY45">
        <f>'k14'!PC48</f>
        <v>0</v>
      </c>
      <c r="AAZ45">
        <f>'k14'!PD48</f>
        <v>0</v>
      </c>
      <c r="ABA45">
        <f>'k14'!PE48</f>
        <v>0</v>
      </c>
      <c r="ABB45">
        <f>'k14'!PF48</f>
        <v>0</v>
      </c>
      <c r="ABC45">
        <f>'k14'!PG48</f>
        <v>0</v>
      </c>
      <c r="ABD45">
        <f>'k14'!PH48</f>
        <v>0</v>
      </c>
      <c r="ABE45">
        <f>'k14'!PI48</f>
        <v>0</v>
      </c>
      <c r="ABF45">
        <f>'k14'!PJ48</f>
        <v>0</v>
      </c>
      <c r="ABG45">
        <f>'k14'!PK48</f>
        <v>0</v>
      </c>
      <c r="ABH45">
        <f>'k14'!PL48</f>
        <v>0</v>
      </c>
      <c r="ABI45">
        <f>'k14'!PM48</f>
        <v>0</v>
      </c>
      <c r="ABJ45">
        <f>'k14'!PN48</f>
        <v>0</v>
      </c>
      <c r="ABK45">
        <f>'k14'!PO48</f>
        <v>0</v>
      </c>
      <c r="ABL45">
        <f>'k14'!PP48</f>
        <v>0</v>
      </c>
      <c r="ABM45">
        <f>'k14'!PQ48</f>
        <v>0</v>
      </c>
      <c r="ABN45">
        <f>'k14'!PR48</f>
        <v>0</v>
      </c>
      <c r="ABO45">
        <f>'k14'!PS48</f>
        <v>0</v>
      </c>
      <c r="ABP45">
        <v>45</v>
      </c>
      <c r="ABQ45">
        <f>'k15'!NT48</f>
        <v>0</v>
      </c>
      <c r="ABR45">
        <f>'k15'!NU48</f>
        <v>0</v>
      </c>
      <c r="ABS45">
        <f>'k15'!NV48</f>
        <v>0</v>
      </c>
      <c r="ABT45">
        <f>'k15'!NW48</f>
        <v>0</v>
      </c>
      <c r="ABU45">
        <f>'k15'!NX48</f>
        <v>0</v>
      </c>
      <c r="ABV45">
        <f>'k15'!NY48</f>
        <v>0</v>
      </c>
      <c r="ABW45">
        <f>'k15'!NZ48</f>
        <v>0</v>
      </c>
      <c r="ABX45">
        <f>'k15'!OA48</f>
        <v>0</v>
      </c>
      <c r="ABY45">
        <f>'k15'!OB48</f>
        <v>0</v>
      </c>
      <c r="ABZ45">
        <f>'k15'!OC48</f>
        <v>0</v>
      </c>
      <c r="ACA45">
        <f>'k15'!OD48</f>
        <v>0</v>
      </c>
      <c r="ACB45">
        <f>'k15'!OE48</f>
        <v>0</v>
      </c>
      <c r="ACC45">
        <f>'k15'!OF48</f>
        <v>0</v>
      </c>
      <c r="ACD45">
        <f>'k15'!OG48</f>
        <v>0</v>
      </c>
      <c r="ACE45">
        <f>'k15'!OH48</f>
        <v>0</v>
      </c>
      <c r="ACF45">
        <f>'k15'!OI48</f>
        <v>0</v>
      </c>
      <c r="ACG45">
        <f>'k15'!OJ48</f>
        <v>0</v>
      </c>
      <c r="ACH45">
        <f>'k15'!OK48</f>
        <v>0</v>
      </c>
      <c r="ACI45">
        <f>'k15'!OL48</f>
        <v>0</v>
      </c>
      <c r="ACJ45">
        <f>'k15'!OM48</f>
        <v>0</v>
      </c>
      <c r="ACK45">
        <f>'k15'!ON48</f>
        <v>0</v>
      </c>
      <c r="ACL45">
        <f>'k15'!OO48</f>
        <v>0</v>
      </c>
      <c r="ACM45">
        <f>'k15'!OP48</f>
        <v>0</v>
      </c>
      <c r="ACN45">
        <f>'k15'!OQ48</f>
        <v>0</v>
      </c>
      <c r="ACO45">
        <f>'k15'!OR48</f>
        <v>0</v>
      </c>
      <c r="ACP45">
        <f>'k15'!OS48</f>
        <v>0</v>
      </c>
      <c r="ACQ45">
        <f>'k15'!OT48</f>
        <v>0</v>
      </c>
      <c r="ACR45">
        <f>'k15'!OU48</f>
        <v>0</v>
      </c>
      <c r="ACS45">
        <f>'k15'!OV48</f>
        <v>0</v>
      </c>
      <c r="ACT45">
        <f>'k15'!OW48</f>
        <v>0</v>
      </c>
      <c r="ACU45">
        <f>'k15'!OX48</f>
        <v>0</v>
      </c>
      <c r="ACV45">
        <f>'k15'!OY48</f>
        <v>0</v>
      </c>
      <c r="ACW45">
        <f>'k15'!OZ48</f>
        <v>0</v>
      </c>
      <c r="ACX45">
        <f>'k15'!PA48</f>
        <v>0</v>
      </c>
      <c r="ACY45">
        <f>'k15'!PB48</f>
        <v>0</v>
      </c>
      <c r="ACZ45">
        <f>'k15'!PC48</f>
        <v>0</v>
      </c>
      <c r="ADA45">
        <f>'k15'!PD48</f>
        <v>0</v>
      </c>
      <c r="ADB45">
        <f>'k15'!PE48</f>
        <v>0</v>
      </c>
      <c r="ADC45">
        <f>'k15'!PF48</f>
        <v>0</v>
      </c>
      <c r="ADD45">
        <f>'k15'!PG48</f>
        <v>0</v>
      </c>
      <c r="ADE45">
        <f>'k15'!PH48</f>
        <v>0</v>
      </c>
      <c r="ADF45">
        <f>'k15'!PI48</f>
        <v>0</v>
      </c>
      <c r="ADG45">
        <f>'k15'!PJ48</f>
        <v>0</v>
      </c>
      <c r="ADH45">
        <f>'k15'!PK48</f>
        <v>0</v>
      </c>
      <c r="ADI45">
        <f>'k15'!PL48</f>
        <v>0</v>
      </c>
      <c r="ADJ45">
        <f>'k15'!PM48</f>
        <v>0</v>
      </c>
      <c r="ADK45">
        <f>'k15'!PN48</f>
        <v>0</v>
      </c>
      <c r="ADL45">
        <f>'k15'!PO48</f>
        <v>0</v>
      </c>
      <c r="ADM45">
        <f>'k15'!PP48</f>
        <v>0</v>
      </c>
      <c r="ADN45">
        <f>'k15'!PQ48</f>
        <v>0</v>
      </c>
      <c r="ADO45">
        <f>'k15'!PR48</f>
        <v>0</v>
      </c>
      <c r="ADP45">
        <f>'k15'!PS48</f>
        <v>0</v>
      </c>
      <c r="ADQ45">
        <v>45</v>
      </c>
      <c r="ADR45">
        <f>'k16'!NT48</f>
        <v>0</v>
      </c>
      <c r="ADS45">
        <f>'k16'!NU48</f>
        <v>0</v>
      </c>
      <c r="ADT45">
        <f>'k16'!NV48</f>
        <v>0</v>
      </c>
      <c r="ADU45">
        <f>'k16'!NW48</f>
        <v>0</v>
      </c>
      <c r="ADV45">
        <f>'k16'!NX48</f>
        <v>0</v>
      </c>
      <c r="ADW45">
        <f>'k16'!NY48</f>
        <v>0</v>
      </c>
      <c r="ADX45">
        <f>'k16'!NZ48</f>
        <v>0</v>
      </c>
      <c r="ADY45">
        <f>'k16'!OA48</f>
        <v>0</v>
      </c>
      <c r="ADZ45">
        <f>'k16'!OB48</f>
        <v>0</v>
      </c>
      <c r="AEA45">
        <f>'k16'!OC48</f>
        <v>0</v>
      </c>
      <c r="AEB45">
        <f>'k16'!OD48</f>
        <v>0</v>
      </c>
      <c r="AEC45">
        <f>'k16'!OE48</f>
        <v>0</v>
      </c>
      <c r="AED45">
        <f>'k16'!OF48</f>
        <v>0</v>
      </c>
      <c r="AEE45">
        <f>'k16'!OG48</f>
        <v>0</v>
      </c>
      <c r="AEF45">
        <f>'k16'!OH48</f>
        <v>0</v>
      </c>
      <c r="AEG45">
        <f>'k16'!OI48</f>
        <v>0</v>
      </c>
      <c r="AEH45">
        <f>'k16'!OJ48</f>
        <v>0</v>
      </c>
      <c r="AEI45">
        <f>'k16'!OK48</f>
        <v>0</v>
      </c>
      <c r="AEJ45">
        <f>'k16'!OL48</f>
        <v>0</v>
      </c>
      <c r="AEK45">
        <f>'k16'!OM48</f>
        <v>0</v>
      </c>
      <c r="AEL45">
        <f>'k16'!ON48</f>
        <v>0</v>
      </c>
      <c r="AEM45">
        <f>'k16'!OO48</f>
        <v>0</v>
      </c>
      <c r="AEN45">
        <f>'k16'!OP48</f>
        <v>0</v>
      </c>
      <c r="AEO45">
        <f>'k16'!OQ48</f>
        <v>0</v>
      </c>
      <c r="AEP45">
        <f>'k16'!OR48</f>
        <v>0</v>
      </c>
      <c r="AEQ45">
        <f>'k16'!OS48</f>
        <v>0</v>
      </c>
      <c r="AER45">
        <f>'k16'!OT48</f>
        <v>0</v>
      </c>
      <c r="AES45">
        <f>'k16'!OU48</f>
        <v>0</v>
      </c>
      <c r="AET45">
        <f>'k16'!OV48</f>
        <v>0</v>
      </c>
      <c r="AEU45">
        <f>'k16'!OW48</f>
        <v>0</v>
      </c>
      <c r="AEV45">
        <f>'k16'!OX48</f>
        <v>0</v>
      </c>
      <c r="AEW45">
        <f>'k16'!OY48</f>
        <v>0</v>
      </c>
      <c r="AEX45">
        <f>'k16'!OZ48</f>
        <v>0</v>
      </c>
      <c r="AEY45">
        <f>'k16'!PA48</f>
        <v>0</v>
      </c>
      <c r="AEZ45">
        <f>'k16'!PB48</f>
        <v>0</v>
      </c>
      <c r="AFA45">
        <f>'k16'!PC48</f>
        <v>0</v>
      </c>
      <c r="AFB45">
        <f>'k16'!PD48</f>
        <v>0</v>
      </c>
      <c r="AFC45">
        <f>'k16'!PE48</f>
        <v>0</v>
      </c>
      <c r="AFD45">
        <f>'k16'!PF48</f>
        <v>0</v>
      </c>
      <c r="AFE45">
        <f>'k16'!PG48</f>
        <v>0</v>
      </c>
      <c r="AFF45">
        <f>'k16'!PH48</f>
        <v>0</v>
      </c>
      <c r="AFG45">
        <f>'k16'!PI48</f>
        <v>0</v>
      </c>
      <c r="AFH45">
        <f>'k16'!PJ48</f>
        <v>0</v>
      </c>
      <c r="AFI45">
        <f>'k16'!PK48</f>
        <v>0</v>
      </c>
      <c r="AFJ45">
        <f>'k16'!PL48</f>
        <v>0</v>
      </c>
      <c r="AFK45">
        <f>'k16'!PM48</f>
        <v>0</v>
      </c>
      <c r="AFL45">
        <f>'k16'!PN48</f>
        <v>0</v>
      </c>
      <c r="AFM45">
        <f>'k16'!PO48</f>
        <v>0</v>
      </c>
      <c r="AFN45">
        <f>'k16'!PP48</f>
        <v>0</v>
      </c>
      <c r="AFO45">
        <f>'k16'!PQ48</f>
        <v>0</v>
      </c>
      <c r="AFP45">
        <f>'k16'!PR48</f>
        <v>0</v>
      </c>
      <c r="AFQ45">
        <f>'k16'!PS48</f>
        <v>0</v>
      </c>
      <c r="AFR45">
        <v>45</v>
      </c>
      <c r="AFS45">
        <f>'k17'!NT48</f>
        <v>0</v>
      </c>
      <c r="AFT45">
        <f>'k17'!NU48</f>
        <v>0</v>
      </c>
      <c r="AFU45">
        <f>'k17'!NV48</f>
        <v>0</v>
      </c>
      <c r="AFV45">
        <f>'k17'!NW48</f>
        <v>0</v>
      </c>
      <c r="AFW45">
        <f>'k17'!NX48</f>
        <v>0</v>
      </c>
      <c r="AFX45">
        <f>'k17'!NY48</f>
        <v>0</v>
      </c>
      <c r="AFY45">
        <f>'k17'!NZ48</f>
        <v>0</v>
      </c>
      <c r="AFZ45">
        <f>'k17'!OA48</f>
        <v>0</v>
      </c>
      <c r="AGA45">
        <f>'k17'!OB48</f>
        <v>0</v>
      </c>
      <c r="AGB45">
        <f>'k17'!OC48</f>
        <v>0</v>
      </c>
      <c r="AGC45">
        <f>'k17'!OD48</f>
        <v>0</v>
      </c>
      <c r="AGD45">
        <f>'k17'!OE48</f>
        <v>0</v>
      </c>
      <c r="AGE45">
        <f>'k17'!OF48</f>
        <v>0</v>
      </c>
      <c r="AGF45">
        <f>'k17'!OG48</f>
        <v>0</v>
      </c>
      <c r="AGG45">
        <f>'k17'!OH48</f>
        <v>0</v>
      </c>
      <c r="AGH45">
        <f>'k17'!OI48</f>
        <v>0</v>
      </c>
      <c r="AGI45">
        <f>'k17'!OJ48</f>
        <v>0</v>
      </c>
      <c r="AGJ45">
        <f>'k17'!OK48</f>
        <v>0</v>
      </c>
      <c r="AGK45">
        <f>'k17'!OL48</f>
        <v>0</v>
      </c>
      <c r="AGL45">
        <f>'k17'!OM48</f>
        <v>0</v>
      </c>
      <c r="AGM45">
        <f>'k17'!ON48</f>
        <v>0</v>
      </c>
      <c r="AGN45">
        <f>'k17'!OO48</f>
        <v>0</v>
      </c>
      <c r="AGO45">
        <f>'k17'!OP48</f>
        <v>0</v>
      </c>
      <c r="AGP45">
        <f>'k17'!OQ48</f>
        <v>0</v>
      </c>
      <c r="AGQ45">
        <f>'k17'!OR48</f>
        <v>0</v>
      </c>
      <c r="AGR45">
        <f>'k17'!OS48</f>
        <v>0</v>
      </c>
      <c r="AGS45">
        <f>'k17'!OT48</f>
        <v>0</v>
      </c>
      <c r="AGT45">
        <f>'k17'!OU48</f>
        <v>0</v>
      </c>
      <c r="AGU45">
        <f>'k17'!OV48</f>
        <v>0</v>
      </c>
      <c r="AGV45">
        <f>'k17'!OW48</f>
        <v>0</v>
      </c>
      <c r="AGW45">
        <f>'k17'!OX48</f>
        <v>0</v>
      </c>
      <c r="AGX45">
        <f>'k17'!OY48</f>
        <v>0</v>
      </c>
      <c r="AGY45">
        <f>'k17'!OZ48</f>
        <v>0</v>
      </c>
      <c r="AGZ45">
        <f>'k17'!PA48</f>
        <v>0</v>
      </c>
      <c r="AHA45">
        <f>'k17'!PB48</f>
        <v>0</v>
      </c>
      <c r="AHB45">
        <f>'k17'!PC48</f>
        <v>0</v>
      </c>
      <c r="AHC45">
        <f>'k17'!PD48</f>
        <v>0</v>
      </c>
      <c r="AHD45">
        <f>'k17'!PE48</f>
        <v>0</v>
      </c>
      <c r="AHE45">
        <f>'k17'!PF48</f>
        <v>0</v>
      </c>
      <c r="AHF45">
        <f>'k17'!PG48</f>
        <v>0</v>
      </c>
      <c r="AHG45">
        <f>'k17'!PH48</f>
        <v>0</v>
      </c>
      <c r="AHH45">
        <f>'k17'!PI48</f>
        <v>0</v>
      </c>
      <c r="AHI45">
        <f>'k17'!PJ48</f>
        <v>0</v>
      </c>
      <c r="AHJ45">
        <f>'k17'!PK48</f>
        <v>0</v>
      </c>
      <c r="AHK45">
        <f>'k17'!PL48</f>
        <v>0</v>
      </c>
      <c r="AHL45">
        <f>'k17'!PM48</f>
        <v>0</v>
      </c>
      <c r="AHM45">
        <f>'k17'!PN48</f>
        <v>0</v>
      </c>
      <c r="AHN45">
        <f>'k17'!PO48</f>
        <v>0</v>
      </c>
      <c r="AHO45">
        <f>'k17'!PP48</f>
        <v>0</v>
      </c>
      <c r="AHP45">
        <f>'k17'!PQ48</f>
        <v>0</v>
      </c>
      <c r="AHQ45">
        <f>'k17'!PR48</f>
        <v>0</v>
      </c>
      <c r="AHR45">
        <f>'k17'!PS48</f>
        <v>0</v>
      </c>
      <c r="AHS45">
        <v>45</v>
      </c>
      <c r="AHT45">
        <f>'k18'!NT48</f>
        <v>0</v>
      </c>
      <c r="AHU45">
        <f>'k18'!NU48</f>
        <v>0</v>
      </c>
      <c r="AHV45">
        <f>'k18'!NV48</f>
        <v>0</v>
      </c>
      <c r="AHW45">
        <f>'k18'!NW48</f>
        <v>0</v>
      </c>
      <c r="AHX45">
        <f>'k18'!NX48</f>
        <v>0</v>
      </c>
      <c r="AHY45">
        <f>'k18'!NY48</f>
        <v>0</v>
      </c>
      <c r="AHZ45">
        <f>'k18'!NZ48</f>
        <v>0</v>
      </c>
      <c r="AIA45">
        <f>'k18'!OA48</f>
        <v>0</v>
      </c>
      <c r="AIB45">
        <f>'k18'!OB48</f>
        <v>0</v>
      </c>
      <c r="AIC45">
        <f>'k18'!OC48</f>
        <v>0</v>
      </c>
      <c r="AID45">
        <f>'k18'!OD48</f>
        <v>0</v>
      </c>
      <c r="AIE45">
        <f>'k18'!OE48</f>
        <v>0</v>
      </c>
      <c r="AIF45">
        <f>'k18'!OF48</f>
        <v>0</v>
      </c>
      <c r="AIG45">
        <f>'k18'!OG48</f>
        <v>0</v>
      </c>
      <c r="AIH45">
        <f>'k18'!OH48</f>
        <v>0</v>
      </c>
      <c r="AII45">
        <f>'k18'!OI48</f>
        <v>0</v>
      </c>
      <c r="AIJ45">
        <f>'k18'!OJ48</f>
        <v>0</v>
      </c>
      <c r="AIK45">
        <f>'k18'!OK48</f>
        <v>0</v>
      </c>
      <c r="AIL45">
        <f>'k18'!OL48</f>
        <v>0</v>
      </c>
      <c r="AIM45">
        <f>'k18'!OM48</f>
        <v>0</v>
      </c>
      <c r="AIN45">
        <f>'k18'!ON48</f>
        <v>0</v>
      </c>
      <c r="AIO45">
        <f>'k18'!OO48</f>
        <v>0</v>
      </c>
      <c r="AIP45">
        <f>'k18'!OP48</f>
        <v>0</v>
      </c>
      <c r="AIQ45">
        <f>'k18'!OQ48</f>
        <v>0</v>
      </c>
      <c r="AIR45">
        <f>'k18'!OR48</f>
        <v>0</v>
      </c>
      <c r="AIS45">
        <f>'k18'!OS48</f>
        <v>0</v>
      </c>
      <c r="AIT45">
        <f>'k18'!OT48</f>
        <v>0</v>
      </c>
      <c r="AIU45">
        <f>'k18'!OU48</f>
        <v>0</v>
      </c>
      <c r="AIV45">
        <f>'k18'!OV48</f>
        <v>0</v>
      </c>
      <c r="AIW45">
        <f>'k18'!OW48</f>
        <v>0</v>
      </c>
      <c r="AIX45">
        <f>'k18'!OX48</f>
        <v>0</v>
      </c>
      <c r="AIY45">
        <f>'k18'!OY48</f>
        <v>0</v>
      </c>
      <c r="AIZ45">
        <f>'k18'!OZ48</f>
        <v>0</v>
      </c>
      <c r="AJA45">
        <f>'k18'!PA48</f>
        <v>0</v>
      </c>
      <c r="AJB45">
        <f>'k18'!PB48</f>
        <v>0</v>
      </c>
      <c r="AJC45">
        <f>'k18'!PC48</f>
        <v>0</v>
      </c>
      <c r="AJD45">
        <f>'k18'!PD48</f>
        <v>0</v>
      </c>
      <c r="AJE45">
        <f>'k18'!PE48</f>
        <v>0</v>
      </c>
      <c r="AJF45">
        <f>'k18'!PF48</f>
        <v>0</v>
      </c>
      <c r="AJG45">
        <f>'k18'!PG48</f>
        <v>0</v>
      </c>
      <c r="AJH45">
        <f>'k18'!PH48</f>
        <v>0</v>
      </c>
      <c r="AJI45">
        <f>'k18'!PI48</f>
        <v>0</v>
      </c>
      <c r="AJJ45">
        <f>'k18'!PJ48</f>
        <v>0</v>
      </c>
      <c r="AJK45">
        <f>'k18'!PK48</f>
        <v>0</v>
      </c>
      <c r="AJL45">
        <f>'k18'!PL48</f>
        <v>0</v>
      </c>
      <c r="AJM45">
        <f>'k18'!PM48</f>
        <v>0</v>
      </c>
      <c r="AJN45">
        <f>'k18'!PN48</f>
        <v>0</v>
      </c>
      <c r="AJO45">
        <f>'k18'!PO48</f>
        <v>0</v>
      </c>
      <c r="AJP45">
        <f>'k18'!PP48</f>
        <v>0</v>
      </c>
      <c r="AJQ45">
        <f>'k18'!PQ48</f>
        <v>0</v>
      </c>
      <c r="AJR45">
        <f>'k18'!PR48</f>
        <v>0</v>
      </c>
      <c r="AJS45">
        <f>'k18'!PS48</f>
        <v>0</v>
      </c>
      <c r="AJT45">
        <v>45</v>
      </c>
      <c r="AJU45">
        <f>'k19'!NT48</f>
        <v>0</v>
      </c>
      <c r="AJV45">
        <f>'k19'!NU48</f>
        <v>0</v>
      </c>
      <c r="AJW45">
        <f>'k19'!NV48</f>
        <v>0</v>
      </c>
      <c r="AJX45">
        <f>'k19'!NW48</f>
        <v>0</v>
      </c>
      <c r="AJY45">
        <f>'k19'!NX48</f>
        <v>0</v>
      </c>
      <c r="AJZ45">
        <f>'k19'!NY48</f>
        <v>0</v>
      </c>
      <c r="AKA45">
        <f>'k19'!NZ48</f>
        <v>0</v>
      </c>
      <c r="AKB45">
        <f>'k19'!OA48</f>
        <v>0</v>
      </c>
      <c r="AKC45">
        <f>'k19'!OB48</f>
        <v>0</v>
      </c>
      <c r="AKD45">
        <f>'k19'!OC48</f>
        <v>0</v>
      </c>
      <c r="AKE45">
        <f>'k19'!OD48</f>
        <v>0</v>
      </c>
      <c r="AKF45">
        <f>'k19'!OE48</f>
        <v>0</v>
      </c>
      <c r="AKG45">
        <f>'k19'!OF48</f>
        <v>0</v>
      </c>
      <c r="AKH45">
        <f>'k19'!OG48</f>
        <v>0</v>
      </c>
      <c r="AKI45">
        <f>'k19'!OH48</f>
        <v>0</v>
      </c>
      <c r="AKJ45">
        <f>'k19'!OI48</f>
        <v>0</v>
      </c>
      <c r="AKK45">
        <f>'k19'!OJ48</f>
        <v>0</v>
      </c>
      <c r="AKL45">
        <f>'k19'!OK48</f>
        <v>0</v>
      </c>
      <c r="AKM45">
        <f>'k19'!OL48</f>
        <v>0</v>
      </c>
      <c r="AKN45">
        <f>'k19'!OM48</f>
        <v>0</v>
      </c>
      <c r="AKO45">
        <f>'k19'!ON48</f>
        <v>0</v>
      </c>
      <c r="AKP45">
        <f>'k19'!OO48</f>
        <v>0</v>
      </c>
      <c r="AKQ45">
        <f>'k19'!OP48</f>
        <v>0</v>
      </c>
      <c r="AKR45">
        <f>'k19'!OQ48</f>
        <v>0</v>
      </c>
      <c r="AKS45">
        <f>'k19'!OR48</f>
        <v>0</v>
      </c>
      <c r="AKT45">
        <f>'k19'!OS48</f>
        <v>0</v>
      </c>
      <c r="AKU45">
        <f>'k19'!OT48</f>
        <v>0</v>
      </c>
      <c r="AKV45">
        <f>'k19'!OU48</f>
        <v>0</v>
      </c>
      <c r="AKW45">
        <f>'k19'!OV48</f>
        <v>0</v>
      </c>
      <c r="AKX45">
        <f>'k19'!OW48</f>
        <v>0</v>
      </c>
      <c r="AKY45">
        <f>'k19'!OX48</f>
        <v>0</v>
      </c>
      <c r="AKZ45">
        <f>'k19'!OY48</f>
        <v>0</v>
      </c>
      <c r="ALA45">
        <f>'k19'!OZ48</f>
        <v>0</v>
      </c>
      <c r="ALB45">
        <f>'k19'!PA48</f>
        <v>0</v>
      </c>
      <c r="ALC45">
        <f>'k19'!PB48</f>
        <v>0</v>
      </c>
      <c r="ALD45">
        <f>'k19'!PC48</f>
        <v>0</v>
      </c>
      <c r="ALE45">
        <f>'k19'!PD48</f>
        <v>0</v>
      </c>
      <c r="ALF45">
        <f>'k19'!PE48</f>
        <v>0</v>
      </c>
      <c r="ALG45">
        <f>'k19'!PF48</f>
        <v>0</v>
      </c>
      <c r="ALH45">
        <f>'k19'!PG48</f>
        <v>0</v>
      </c>
      <c r="ALI45">
        <f>'k19'!PH48</f>
        <v>0</v>
      </c>
      <c r="ALJ45">
        <f>'k19'!PI48</f>
        <v>0</v>
      </c>
      <c r="ALK45">
        <f>'k19'!PJ48</f>
        <v>0</v>
      </c>
      <c r="ALL45">
        <f>'k19'!PK48</f>
        <v>0</v>
      </c>
      <c r="ALM45">
        <f>'k19'!PL48</f>
        <v>0</v>
      </c>
      <c r="ALN45">
        <f>'k19'!PM48</f>
        <v>0</v>
      </c>
      <c r="ALO45">
        <f>'k19'!PN48</f>
        <v>0</v>
      </c>
      <c r="ALP45">
        <f>'k19'!PO48</f>
        <v>0</v>
      </c>
      <c r="ALQ45">
        <f>'k19'!PP48</f>
        <v>0</v>
      </c>
      <c r="ALR45">
        <f>'k19'!PQ48</f>
        <v>0</v>
      </c>
      <c r="ALS45">
        <f>'k19'!PR48</f>
        <v>0</v>
      </c>
      <c r="ALT45">
        <f>'k19'!PS48</f>
        <v>0</v>
      </c>
      <c r="ALU45">
        <v>45</v>
      </c>
      <c r="ALV45">
        <f>'k20'!NT48</f>
        <v>0</v>
      </c>
      <c r="ALW45">
        <f>'k20'!NU48</f>
        <v>0</v>
      </c>
      <c r="ALX45">
        <f>'k20'!NV48</f>
        <v>0</v>
      </c>
      <c r="ALY45">
        <f>'k20'!NW48</f>
        <v>0</v>
      </c>
      <c r="ALZ45">
        <f>'k20'!NX48</f>
        <v>0</v>
      </c>
      <c r="AMA45">
        <f>'k20'!NY48</f>
        <v>0</v>
      </c>
      <c r="AMB45">
        <f>'k20'!NZ48</f>
        <v>0</v>
      </c>
      <c r="AMC45">
        <f>'k20'!OA48</f>
        <v>0</v>
      </c>
      <c r="AMD45">
        <f>'k20'!OB48</f>
        <v>0</v>
      </c>
      <c r="AME45">
        <f>'k20'!OC48</f>
        <v>0</v>
      </c>
      <c r="AMF45">
        <f>'k20'!OD48</f>
        <v>0</v>
      </c>
      <c r="AMG45">
        <f>'k20'!OE48</f>
        <v>0</v>
      </c>
      <c r="AMH45">
        <f>'k20'!OF48</f>
        <v>0</v>
      </c>
      <c r="AMI45">
        <f>'k20'!OG48</f>
        <v>0</v>
      </c>
      <c r="AMJ45">
        <f>'k20'!OH48</f>
        <v>0</v>
      </c>
      <c r="AMK45">
        <f>'k20'!OI48</f>
        <v>0</v>
      </c>
      <c r="AML45">
        <f>'k20'!OJ48</f>
        <v>0</v>
      </c>
      <c r="AMM45">
        <f>'k20'!OK48</f>
        <v>0</v>
      </c>
      <c r="AMN45">
        <f>'k20'!OL48</f>
        <v>0</v>
      </c>
      <c r="AMO45">
        <f>'k20'!OM48</f>
        <v>0</v>
      </c>
      <c r="AMP45">
        <f>'k20'!ON48</f>
        <v>0</v>
      </c>
      <c r="AMQ45">
        <f>'k20'!OO48</f>
        <v>0</v>
      </c>
      <c r="AMR45">
        <f>'k20'!OP48</f>
        <v>0</v>
      </c>
      <c r="AMS45">
        <f>'k20'!OQ48</f>
        <v>0</v>
      </c>
      <c r="AMT45">
        <f>'k20'!OR48</f>
        <v>0</v>
      </c>
      <c r="AMU45">
        <f>'k20'!OS48</f>
        <v>0</v>
      </c>
      <c r="AMV45">
        <f>'k20'!OT48</f>
        <v>0</v>
      </c>
      <c r="AMW45">
        <f>'k20'!OU48</f>
        <v>0</v>
      </c>
      <c r="AMX45">
        <f>'k20'!OV48</f>
        <v>0</v>
      </c>
      <c r="AMY45">
        <f>'k20'!OW48</f>
        <v>0</v>
      </c>
      <c r="AMZ45">
        <f>'k20'!OX48</f>
        <v>0</v>
      </c>
      <c r="ANA45">
        <f>'k20'!OY48</f>
        <v>0</v>
      </c>
      <c r="ANB45">
        <f>'k20'!OZ48</f>
        <v>0</v>
      </c>
      <c r="ANC45">
        <f>'k20'!PA48</f>
        <v>0</v>
      </c>
      <c r="AND45">
        <f>'k20'!PB48</f>
        <v>0</v>
      </c>
      <c r="ANE45">
        <f>'k20'!PC48</f>
        <v>0</v>
      </c>
      <c r="ANF45">
        <f>'k20'!PD48</f>
        <v>0</v>
      </c>
      <c r="ANG45">
        <f>'k20'!PE48</f>
        <v>0</v>
      </c>
      <c r="ANH45">
        <f>'k20'!PF48</f>
        <v>0</v>
      </c>
      <c r="ANI45">
        <f>'k20'!PG48</f>
        <v>0</v>
      </c>
      <c r="ANJ45">
        <f>'k20'!PH48</f>
        <v>0</v>
      </c>
      <c r="ANK45">
        <f>'k20'!PI48</f>
        <v>0</v>
      </c>
      <c r="ANL45">
        <f>'k20'!PJ48</f>
        <v>0</v>
      </c>
      <c r="ANM45">
        <f>'k20'!PK48</f>
        <v>0</v>
      </c>
      <c r="ANN45">
        <f>'k20'!PL48</f>
        <v>0</v>
      </c>
      <c r="ANO45">
        <f>'k20'!PM48</f>
        <v>0</v>
      </c>
      <c r="ANP45">
        <f>'k20'!PN48</f>
        <v>0</v>
      </c>
      <c r="ANQ45">
        <f>'k20'!PO48</f>
        <v>0</v>
      </c>
      <c r="ANR45">
        <f>'k20'!PP48</f>
        <v>0</v>
      </c>
      <c r="ANS45">
        <f>'k20'!PQ48</f>
        <v>0</v>
      </c>
      <c r="ANT45">
        <f>'k20'!PR48</f>
        <v>0</v>
      </c>
      <c r="ANU45">
        <f>'k20'!PS48</f>
        <v>0</v>
      </c>
      <c r="ANV45">
        <v>45</v>
      </c>
      <c r="ANW45">
        <f>'k21'!NT48</f>
        <v>0</v>
      </c>
      <c r="ANX45">
        <f>'k21'!NU48</f>
        <v>0</v>
      </c>
      <c r="ANY45">
        <f>'k21'!NV48</f>
        <v>0</v>
      </c>
      <c r="ANZ45">
        <f>'k21'!NW48</f>
        <v>0</v>
      </c>
      <c r="AOA45">
        <f>'k21'!NX48</f>
        <v>0</v>
      </c>
      <c r="AOB45">
        <f>'k21'!NY48</f>
        <v>0</v>
      </c>
      <c r="AOC45">
        <f>'k21'!NZ48</f>
        <v>0</v>
      </c>
      <c r="AOD45">
        <f>'k21'!OA48</f>
        <v>0</v>
      </c>
      <c r="AOE45">
        <f>'k21'!OB48</f>
        <v>0</v>
      </c>
      <c r="AOF45">
        <f>'k21'!OC48</f>
        <v>0</v>
      </c>
      <c r="AOG45">
        <f>'k21'!OD48</f>
        <v>0</v>
      </c>
      <c r="AOH45">
        <f>'k21'!OE48</f>
        <v>0</v>
      </c>
      <c r="AOI45">
        <f>'k21'!OF48</f>
        <v>0</v>
      </c>
      <c r="AOJ45">
        <f>'k21'!OG48</f>
        <v>0</v>
      </c>
      <c r="AOK45">
        <f>'k21'!OH48</f>
        <v>0</v>
      </c>
      <c r="AOL45">
        <f>'k21'!OI48</f>
        <v>0</v>
      </c>
      <c r="AOM45">
        <f>'k21'!OJ48</f>
        <v>0</v>
      </c>
      <c r="AON45">
        <f>'k21'!OK48</f>
        <v>0</v>
      </c>
      <c r="AOO45">
        <f>'k21'!OL48</f>
        <v>0</v>
      </c>
      <c r="AOP45">
        <f>'k21'!OM48</f>
        <v>0</v>
      </c>
      <c r="AOQ45">
        <f>'k21'!ON48</f>
        <v>0</v>
      </c>
      <c r="AOR45">
        <f>'k21'!OO48</f>
        <v>0</v>
      </c>
      <c r="AOS45">
        <f>'k21'!OP48</f>
        <v>0</v>
      </c>
      <c r="AOT45">
        <f>'k21'!OQ48</f>
        <v>0</v>
      </c>
      <c r="AOU45">
        <f>'k21'!OR48</f>
        <v>0</v>
      </c>
      <c r="AOV45">
        <f>'k21'!OS48</f>
        <v>0</v>
      </c>
      <c r="AOW45">
        <f>'k21'!OT48</f>
        <v>0</v>
      </c>
      <c r="AOX45">
        <f>'k21'!OU48</f>
        <v>0</v>
      </c>
      <c r="AOY45">
        <f>'k21'!OV48</f>
        <v>0</v>
      </c>
      <c r="AOZ45">
        <f>'k21'!OW48</f>
        <v>0</v>
      </c>
      <c r="APA45">
        <f>'k21'!OX48</f>
        <v>0</v>
      </c>
      <c r="APB45">
        <f>'k21'!OY48</f>
        <v>0</v>
      </c>
      <c r="APC45">
        <f>'k21'!OZ48</f>
        <v>0</v>
      </c>
      <c r="APD45">
        <f>'k21'!PA48</f>
        <v>0</v>
      </c>
      <c r="APE45">
        <f>'k21'!PB48</f>
        <v>0</v>
      </c>
      <c r="APF45">
        <f>'k21'!PC48</f>
        <v>0</v>
      </c>
      <c r="APG45">
        <f>'k21'!PD48</f>
        <v>0</v>
      </c>
      <c r="APH45">
        <f>'k21'!PE48</f>
        <v>0</v>
      </c>
      <c r="API45">
        <f>'k21'!PF48</f>
        <v>0</v>
      </c>
      <c r="APJ45">
        <f>'k21'!PG48</f>
        <v>0</v>
      </c>
      <c r="APK45">
        <f>'k21'!PH48</f>
        <v>0</v>
      </c>
      <c r="APL45">
        <f>'k21'!PI48</f>
        <v>0</v>
      </c>
      <c r="APM45">
        <f>'k21'!PJ48</f>
        <v>0</v>
      </c>
      <c r="APN45">
        <f>'k21'!PK48</f>
        <v>0</v>
      </c>
      <c r="APO45">
        <f>'k21'!PL48</f>
        <v>0</v>
      </c>
      <c r="APP45">
        <f>'k21'!PM48</f>
        <v>0</v>
      </c>
      <c r="APQ45">
        <f>'k21'!PN48</f>
        <v>0</v>
      </c>
      <c r="APR45">
        <f>'k21'!PO48</f>
        <v>0</v>
      </c>
      <c r="APS45">
        <f>'k21'!PP48</f>
        <v>0</v>
      </c>
      <c r="APT45">
        <f>'k21'!PQ48</f>
        <v>0</v>
      </c>
      <c r="APU45">
        <f>'k21'!PR48</f>
        <v>0</v>
      </c>
      <c r="APV45">
        <f>'k21'!PS48</f>
        <v>0</v>
      </c>
      <c r="APW45">
        <v>45</v>
      </c>
    </row>
    <row r="46" spans="2:1115" x14ac:dyDescent="0.25">
      <c r="B46">
        <v>46</v>
      </c>
      <c r="C46">
        <f>'k1'!NT49</f>
        <v>40</v>
      </c>
      <c r="D46">
        <f>'k1'!NU49</f>
        <v>0</v>
      </c>
      <c r="E46">
        <f>'k1'!NV49</f>
        <v>0</v>
      </c>
      <c r="F46">
        <f>'k1'!NW49</f>
        <v>0</v>
      </c>
      <c r="G46">
        <f>'k1'!NX49</f>
        <v>0</v>
      </c>
      <c r="H46">
        <f>'k1'!NY49</f>
        <v>0</v>
      </c>
      <c r="I46">
        <f>'k1'!NZ49</f>
        <v>0</v>
      </c>
      <c r="J46">
        <f>'k1'!OA49</f>
        <v>0</v>
      </c>
      <c r="K46">
        <f>'k1'!OB49</f>
        <v>0</v>
      </c>
      <c r="L46">
        <f>'k1'!OC49</f>
        <v>0</v>
      </c>
      <c r="M46">
        <f>'k1'!OD49</f>
        <v>0</v>
      </c>
      <c r="N46">
        <f>'k1'!OE49</f>
        <v>0</v>
      </c>
      <c r="O46">
        <f>'k1'!OF49</f>
        <v>0</v>
      </c>
      <c r="P46">
        <f>'k1'!OG49</f>
        <v>0</v>
      </c>
      <c r="Q46" t="str">
        <f>'k1'!OH49</f>
        <v>0</v>
      </c>
      <c r="R46">
        <f>'k1'!OI49</f>
        <v>0</v>
      </c>
      <c r="S46" t="str">
        <f>'k1'!OJ49</f>
        <v>0</v>
      </c>
      <c r="T46">
        <f>'k1'!OK49</f>
        <v>0</v>
      </c>
      <c r="U46" t="str">
        <f>'k1'!OL49</f>
        <v>0</v>
      </c>
      <c r="V46" t="str">
        <f>'k1'!OM49</f>
        <v>NILAI MELEBIHI KAPASITAS</v>
      </c>
      <c r="W46">
        <f>'k1'!ON49</f>
        <v>0</v>
      </c>
      <c r="X46" t="str">
        <f>'k1'!OO49</f>
        <v>0</v>
      </c>
      <c r="Y46" t="str">
        <f>'k1'!OP49</f>
        <v>NILAI MELEBIHI KAPASITAS</v>
      </c>
      <c r="Z46" t="str">
        <f>'k1'!OQ49</f>
        <v/>
      </c>
      <c r="AA46">
        <f>'k1'!OR49</f>
        <v>0</v>
      </c>
      <c r="AB46" t="str">
        <f>'k1'!OS49</f>
        <v/>
      </c>
      <c r="AC46">
        <f>'k1'!OT49</f>
        <v>0</v>
      </c>
      <c r="AD46" t="str">
        <f>'k1'!OU49</f>
        <v/>
      </c>
      <c r="AE46">
        <f>'k1'!OV49</f>
        <v>0</v>
      </c>
      <c r="AF46" t="str">
        <f>'k1'!OW49</f>
        <v/>
      </c>
      <c r="AG46">
        <f>'k1'!OX49</f>
        <v>0</v>
      </c>
      <c r="AH46" t="str">
        <f>'k1'!OY49</f>
        <v/>
      </c>
      <c r="AI46">
        <f>'k1'!OZ49</f>
        <v>0</v>
      </c>
      <c r="AJ46" t="str">
        <f>'k1'!PA49</f>
        <v/>
      </c>
      <c r="AK46">
        <f>'k1'!PB49</f>
        <v>0</v>
      </c>
      <c r="AL46" t="str">
        <f>'k1'!PC49</f>
        <v/>
      </c>
      <c r="AM46">
        <f>'k1'!PD49</f>
        <v>0</v>
      </c>
      <c r="AN46" t="str">
        <f>'k1'!PE49</f>
        <v/>
      </c>
      <c r="AO46">
        <f>'k1'!PF49</f>
        <v>0</v>
      </c>
      <c r="AP46" t="str">
        <f>'k1'!PG49</f>
        <v/>
      </c>
      <c r="AQ46">
        <f>'k1'!PH49</f>
        <v>0</v>
      </c>
      <c r="AR46" t="str">
        <f>'k1'!PI49</f>
        <v/>
      </c>
      <c r="AS46">
        <f>'k1'!PJ49</f>
        <v>0</v>
      </c>
      <c r="AT46" t="str">
        <f>'k1'!PK49</f>
        <v/>
      </c>
      <c r="AU46">
        <f>'k1'!PL49</f>
        <v>0</v>
      </c>
      <c r="AV46" t="str">
        <f>'k1'!PM49</f>
        <v/>
      </c>
      <c r="AW46">
        <f>'k1'!PN49</f>
        <v>0</v>
      </c>
      <c r="AX46">
        <f>'k1'!PO49</f>
        <v>0</v>
      </c>
      <c r="AY46">
        <f>'k1'!PP49</f>
        <v>0</v>
      </c>
      <c r="AZ46">
        <f>'k1'!PQ49</f>
        <v>0</v>
      </c>
      <c r="BA46">
        <f>'k1'!PR49</f>
        <v>0</v>
      </c>
      <c r="BB46">
        <f>'k1'!PS49</f>
        <v>0</v>
      </c>
      <c r="BC46">
        <v>46</v>
      </c>
      <c r="BD46">
        <f>'k2'!NT49</f>
        <v>40</v>
      </c>
      <c r="BE46">
        <f>'k2'!NU49</f>
        <v>0</v>
      </c>
      <c r="BF46">
        <f>'k2'!NV49</f>
        <v>0</v>
      </c>
      <c r="BG46">
        <f>'k2'!NW49</f>
        <v>0</v>
      </c>
      <c r="BH46">
        <f>'k2'!NX49</f>
        <v>0</v>
      </c>
      <c r="BI46">
        <f>'k2'!NY49</f>
        <v>0</v>
      </c>
      <c r="BJ46">
        <f>'k2'!NZ49</f>
        <v>0</v>
      </c>
      <c r="BK46">
        <f>'k2'!OA49</f>
        <v>0</v>
      </c>
      <c r="BL46">
        <f>'k2'!OB49</f>
        <v>0</v>
      </c>
      <c r="BM46">
        <f>'k2'!OC49</f>
        <v>0</v>
      </c>
      <c r="BN46">
        <f>'k2'!OD49</f>
        <v>0</v>
      </c>
      <c r="BO46">
        <f>'k2'!OE49</f>
        <v>0</v>
      </c>
      <c r="BP46">
        <f>'k2'!OF49</f>
        <v>0</v>
      </c>
      <c r="BQ46">
        <f>'k2'!OG49</f>
        <v>0</v>
      </c>
      <c r="BR46" t="str">
        <f>'k2'!OH49</f>
        <v>0</v>
      </c>
      <c r="BS46">
        <f>'k2'!OI49</f>
        <v>0</v>
      </c>
      <c r="BT46" t="str">
        <f>'k2'!OJ49</f>
        <v>0</v>
      </c>
      <c r="BU46">
        <f>'k2'!OK49</f>
        <v>0</v>
      </c>
      <c r="BV46" t="str">
        <f>'k2'!OL49</f>
        <v>0</v>
      </c>
      <c r="BW46" t="str">
        <f>'k2'!OM49</f>
        <v>NILAI MELEBIHI KAPASITAS</v>
      </c>
      <c r="BX46">
        <f>'k2'!ON49</f>
        <v>0</v>
      </c>
      <c r="BY46" t="str">
        <f>'k2'!OO49</f>
        <v>0</v>
      </c>
      <c r="BZ46" t="str">
        <f>'k2'!OP49</f>
        <v>NILAI MELEBIHI KAPASITAS</v>
      </c>
      <c r="CA46" t="str">
        <f>'k2'!OQ49</f>
        <v/>
      </c>
      <c r="CB46">
        <f>'k2'!OR49</f>
        <v>0</v>
      </c>
      <c r="CC46" t="str">
        <f>'k2'!OS49</f>
        <v/>
      </c>
      <c r="CD46">
        <f>'k2'!OT49</f>
        <v>0</v>
      </c>
      <c r="CE46" t="str">
        <f>'k2'!OU49</f>
        <v/>
      </c>
      <c r="CF46">
        <f>'k2'!OV49</f>
        <v>0</v>
      </c>
      <c r="CG46" t="str">
        <f>'k2'!OW49</f>
        <v/>
      </c>
      <c r="CH46">
        <f>'k2'!OX49</f>
        <v>0</v>
      </c>
      <c r="CI46" t="str">
        <f>'k2'!OY49</f>
        <v/>
      </c>
      <c r="CJ46">
        <f>'k2'!OZ49</f>
        <v>0</v>
      </c>
      <c r="CK46" t="str">
        <f>'k2'!PA49</f>
        <v/>
      </c>
      <c r="CL46">
        <f>'k2'!PB49</f>
        <v>0</v>
      </c>
      <c r="CM46" t="str">
        <f>'k2'!PC49</f>
        <v/>
      </c>
      <c r="CN46">
        <f>'k2'!PD49</f>
        <v>0</v>
      </c>
      <c r="CO46" t="str">
        <f>'k2'!PE49</f>
        <v/>
      </c>
      <c r="CP46">
        <f>'k2'!PF49</f>
        <v>0</v>
      </c>
      <c r="CQ46" t="str">
        <f>'k2'!PG49</f>
        <v/>
      </c>
      <c r="CR46">
        <f>'k2'!PH49</f>
        <v>0</v>
      </c>
      <c r="CS46" t="str">
        <f>'k2'!PI49</f>
        <v/>
      </c>
      <c r="CT46">
        <f>'k2'!PJ49</f>
        <v>0</v>
      </c>
      <c r="CU46" t="str">
        <f>'k2'!PK49</f>
        <v/>
      </c>
      <c r="CV46">
        <f>'k2'!PL49</f>
        <v>0</v>
      </c>
      <c r="CW46" t="str">
        <f>'k2'!PM49</f>
        <v/>
      </c>
      <c r="CX46">
        <f>'k2'!PN49</f>
        <v>0</v>
      </c>
      <c r="CY46">
        <f>'k2'!PO49</f>
        <v>0</v>
      </c>
      <c r="CZ46">
        <f>'k2'!PP49</f>
        <v>0</v>
      </c>
      <c r="DA46">
        <f>'k2'!PQ49</f>
        <v>0</v>
      </c>
      <c r="DB46">
        <f>'k2'!PR49</f>
        <v>0</v>
      </c>
      <c r="DC46">
        <f>'k2'!PS49</f>
        <v>0</v>
      </c>
      <c r="DD46">
        <v>46</v>
      </c>
      <c r="DE46">
        <f>'k3'!NT49</f>
        <v>40</v>
      </c>
      <c r="DF46">
        <f>'k3'!NU49</f>
        <v>0</v>
      </c>
      <c r="DG46">
        <f>'k3'!NV49</f>
        <v>0</v>
      </c>
      <c r="DH46">
        <f>'k3'!NW49</f>
        <v>0</v>
      </c>
      <c r="DI46">
        <f>'k3'!NX49</f>
        <v>0</v>
      </c>
      <c r="DJ46">
        <f>'k3'!NY49</f>
        <v>0</v>
      </c>
      <c r="DK46">
        <f>'k3'!NZ49</f>
        <v>0</v>
      </c>
      <c r="DL46">
        <f>'k3'!OA49</f>
        <v>0</v>
      </c>
      <c r="DM46">
        <f>'k3'!OB49</f>
        <v>0</v>
      </c>
      <c r="DN46">
        <f>'k3'!OC49</f>
        <v>0</v>
      </c>
      <c r="DO46">
        <f>'k3'!OD49</f>
        <v>0</v>
      </c>
      <c r="DP46">
        <f>'k3'!OE49</f>
        <v>0</v>
      </c>
      <c r="DQ46">
        <f>'k3'!OF49</f>
        <v>0</v>
      </c>
      <c r="DR46">
        <f>'k3'!OG49</f>
        <v>0</v>
      </c>
      <c r="DS46" t="str">
        <f>'k3'!OH49</f>
        <v>0</v>
      </c>
      <c r="DT46">
        <f>'k3'!OI49</f>
        <v>0</v>
      </c>
      <c r="DU46" t="str">
        <f>'k3'!OJ49</f>
        <v>0</v>
      </c>
      <c r="DV46">
        <f>'k3'!OK49</f>
        <v>0</v>
      </c>
      <c r="DW46" t="str">
        <f>'k3'!OL49</f>
        <v>0</v>
      </c>
      <c r="DX46" t="str">
        <f>'k3'!OM49</f>
        <v>NILAI MELEBIHI KAPASITAS</v>
      </c>
      <c r="DY46">
        <f>'k3'!ON49</f>
        <v>0</v>
      </c>
      <c r="DZ46" t="str">
        <f>'k3'!OO49</f>
        <v>0</v>
      </c>
      <c r="EA46" t="str">
        <f>'k3'!OP49</f>
        <v>NILAI MELEBIHI KAPASITAS</v>
      </c>
      <c r="EB46" t="str">
        <f>'k3'!OQ49</f>
        <v/>
      </c>
      <c r="EC46">
        <f>'k3'!OR49</f>
        <v>0</v>
      </c>
      <c r="ED46" t="str">
        <f>'k3'!OS49</f>
        <v/>
      </c>
      <c r="EE46">
        <f>'k3'!OT49</f>
        <v>0</v>
      </c>
      <c r="EF46" t="str">
        <f>'k3'!OU49</f>
        <v/>
      </c>
      <c r="EG46">
        <f>'k3'!OV49</f>
        <v>0</v>
      </c>
      <c r="EH46" t="str">
        <f>'k3'!OW49</f>
        <v/>
      </c>
      <c r="EI46">
        <f>'k3'!OX49</f>
        <v>0</v>
      </c>
      <c r="EJ46" t="str">
        <f>'k3'!OY49</f>
        <v/>
      </c>
      <c r="EK46">
        <f>'k3'!OZ49</f>
        <v>0</v>
      </c>
      <c r="EL46" t="str">
        <f>'k3'!PA49</f>
        <v/>
      </c>
      <c r="EM46">
        <f>'k3'!PB49</f>
        <v>0</v>
      </c>
      <c r="EN46" t="str">
        <f>'k3'!PC49</f>
        <v/>
      </c>
      <c r="EO46">
        <f>'k3'!PD49</f>
        <v>0</v>
      </c>
      <c r="EP46" t="str">
        <f>'k3'!PE49</f>
        <v/>
      </c>
      <c r="EQ46">
        <f>'k3'!PF49</f>
        <v>0</v>
      </c>
      <c r="ER46" t="str">
        <f>'k3'!PG49</f>
        <v/>
      </c>
      <c r="ES46">
        <f>'k3'!PH49</f>
        <v>0</v>
      </c>
      <c r="ET46" t="str">
        <f>'k3'!PI49</f>
        <v/>
      </c>
      <c r="EU46">
        <f>'k3'!PJ49</f>
        <v>0</v>
      </c>
      <c r="EV46" t="str">
        <f>'k3'!PK49</f>
        <v/>
      </c>
      <c r="EW46">
        <f>'k3'!PL49</f>
        <v>0</v>
      </c>
      <c r="EX46" t="str">
        <f>'k3'!PM49</f>
        <v/>
      </c>
      <c r="EY46">
        <f>'k3'!PN49</f>
        <v>0</v>
      </c>
      <c r="EZ46">
        <f>'k3'!PO49</f>
        <v>0</v>
      </c>
      <c r="FA46">
        <f>'k3'!PP49</f>
        <v>0</v>
      </c>
      <c r="FB46">
        <f>'k3'!PQ49</f>
        <v>0</v>
      </c>
      <c r="FC46">
        <f>'k3'!PR49</f>
        <v>0</v>
      </c>
      <c r="FD46">
        <f>'k3'!PS49</f>
        <v>0</v>
      </c>
      <c r="FE46">
        <v>46</v>
      </c>
      <c r="FF46">
        <f>'k4'!NT49</f>
        <v>0</v>
      </c>
      <c r="FG46">
        <f>'k4'!NU49</f>
        <v>0</v>
      </c>
      <c r="FH46">
        <f>'k4'!NV49</f>
        <v>0</v>
      </c>
      <c r="FI46">
        <f>'k4'!NW49</f>
        <v>0</v>
      </c>
      <c r="FJ46">
        <f>'k4'!NX49</f>
        <v>0</v>
      </c>
      <c r="FK46">
        <f>'k4'!NY49</f>
        <v>0</v>
      </c>
      <c r="FL46">
        <f>'k4'!NZ49</f>
        <v>0</v>
      </c>
      <c r="FM46">
        <f>'k4'!OA49</f>
        <v>0</v>
      </c>
      <c r="FN46">
        <f>'k4'!OB49</f>
        <v>0</v>
      </c>
      <c r="FO46">
        <f>'k4'!OC49</f>
        <v>0</v>
      </c>
      <c r="FP46">
        <f>'k4'!OD49</f>
        <v>0</v>
      </c>
      <c r="FQ46">
        <f>'k4'!OE49</f>
        <v>0</v>
      </c>
      <c r="FR46">
        <f>'k4'!OF49</f>
        <v>0</v>
      </c>
      <c r="FS46">
        <f>'k4'!OG49</f>
        <v>0</v>
      </c>
      <c r="FT46">
        <f>'k4'!OH49</f>
        <v>0</v>
      </c>
      <c r="FU46">
        <f>'k4'!OI49</f>
        <v>0</v>
      </c>
      <c r="FV46">
        <f>'k4'!OJ49</f>
        <v>0</v>
      </c>
      <c r="FW46">
        <f>'k4'!OK49</f>
        <v>0</v>
      </c>
      <c r="FX46">
        <f>'k4'!OL49</f>
        <v>0</v>
      </c>
      <c r="FY46">
        <f>'k4'!OM49</f>
        <v>0</v>
      </c>
      <c r="FZ46">
        <f>'k4'!ON49</f>
        <v>0</v>
      </c>
      <c r="GA46">
        <f>'k4'!OO49</f>
        <v>0</v>
      </c>
      <c r="GB46">
        <f>'k4'!OP49</f>
        <v>0</v>
      </c>
      <c r="GC46">
        <f>'k4'!OQ49</f>
        <v>0</v>
      </c>
      <c r="GD46">
        <f>'k4'!OR49</f>
        <v>0</v>
      </c>
      <c r="GE46">
        <f>'k4'!OS49</f>
        <v>0</v>
      </c>
      <c r="GF46">
        <f>'k4'!OT49</f>
        <v>0</v>
      </c>
      <c r="GG46">
        <f>'k4'!OU49</f>
        <v>0</v>
      </c>
      <c r="GH46">
        <f>'k4'!OV49</f>
        <v>0</v>
      </c>
      <c r="GI46">
        <f>'k4'!OW49</f>
        <v>0</v>
      </c>
      <c r="GJ46">
        <f>'k4'!OX49</f>
        <v>0</v>
      </c>
      <c r="GK46">
        <f>'k4'!OY49</f>
        <v>0</v>
      </c>
      <c r="GL46">
        <f>'k4'!OZ49</f>
        <v>0</v>
      </c>
      <c r="GM46">
        <f>'k4'!PA49</f>
        <v>0</v>
      </c>
      <c r="GN46">
        <f>'k4'!PB49</f>
        <v>0</v>
      </c>
      <c r="GO46">
        <f>'k4'!PC49</f>
        <v>0</v>
      </c>
      <c r="GP46">
        <f>'k4'!PD49</f>
        <v>0</v>
      </c>
      <c r="GQ46">
        <f>'k4'!PE49</f>
        <v>0</v>
      </c>
      <c r="GR46">
        <f>'k4'!PF49</f>
        <v>0</v>
      </c>
      <c r="GS46">
        <f>'k4'!PG49</f>
        <v>0</v>
      </c>
      <c r="GT46">
        <f>'k4'!PH49</f>
        <v>0</v>
      </c>
      <c r="GU46">
        <f>'k4'!PI49</f>
        <v>0</v>
      </c>
      <c r="GV46">
        <f>'k4'!PJ49</f>
        <v>0</v>
      </c>
      <c r="GW46">
        <f>'k4'!PK49</f>
        <v>0</v>
      </c>
      <c r="GX46">
        <f>'k4'!PL49</f>
        <v>0</v>
      </c>
      <c r="GY46">
        <f>'k4'!PM49</f>
        <v>0</v>
      </c>
      <c r="GZ46">
        <f>'k4'!PN49</f>
        <v>0</v>
      </c>
      <c r="HA46">
        <f>'k4'!PO49</f>
        <v>0</v>
      </c>
      <c r="HB46">
        <f>'k4'!PP49</f>
        <v>0</v>
      </c>
      <c r="HC46">
        <f>'k4'!PQ49</f>
        <v>0</v>
      </c>
      <c r="HD46">
        <f>'k4'!PR49</f>
        <v>0</v>
      </c>
      <c r="HE46">
        <f>'k4'!PS49</f>
        <v>0</v>
      </c>
      <c r="HF46">
        <v>46</v>
      </c>
      <c r="HG46">
        <f>'k5'!NT49</f>
        <v>0</v>
      </c>
      <c r="HH46">
        <f>'k5'!NU49</f>
        <v>0</v>
      </c>
      <c r="HI46">
        <f>'k5'!NV49</f>
        <v>0</v>
      </c>
      <c r="HJ46">
        <f>'k5'!NW49</f>
        <v>0</v>
      </c>
      <c r="HK46">
        <f>'k5'!NX49</f>
        <v>0</v>
      </c>
      <c r="HL46">
        <f>'k5'!NY49</f>
        <v>0</v>
      </c>
      <c r="HM46">
        <f>'k5'!NZ49</f>
        <v>0</v>
      </c>
      <c r="HN46">
        <f>'k5'!OA49</f>
        <v>0</v>
      </c>
      <c r="HO46">
        <f>'k5'!OB49</f>
        <v>0</v>
      </c>
      <c r="HP46">
        <f>'k5'!OC49</f>
        <v>0</v>
      </c>
      <c r="HQ46">
        <f>'k5'!OD49</f>
        <v>0</v>
      </c>
      <c r="HR46">
        <f>'k5'!OE49</f>
        <v>0</v>
      </c>
      <c r="HS46">
        <f>'k5'!OF49</f>
        <v>0</v>
      </c>
      <c r="HT46">
        <f>'k5'!OG49</f>
        <v>0</v>
      </c>
      <c r="HU46">
        <f>'k5'!OH49</f>
        <v>0</v>
      </c>
      <c r="HV46">
        <f>'k5'!OI49</f>
        <v>0</v>
      </c>
      <c r="HW46">
        <f>'k5'!OJ49</f>
        <v>0</v>
      </c>
      <c r="HX46">
        <f>'k5'!OK49</f>
        <v>0</v>
      </c>
      <c r="HY46">
        <f>'k5'!OL49</f>
        <v>0</v>
      </c>
      <c r="HZ46">
        <f>'k5'!OM49</f>
        <v>0</v>
      </c>
      <c r="IA46">
        <f>'k5'!ON49</f>
        <v>0</v>
      </c>
      <c r="IB46">
        <f>'k5'!OO49</f>
        <v>0</v>
      </c>
      <c r="IC46">
        <f>'k5'!OP49</f>
        <v>0</v>
      </c>
      <c r="ID46">
        <f>'k5'!OQ49</f>
        <v>0</v>
      </c>
      <c r="IE46">
        <f>'k5'!OR49</f>
        <v>0</v>
      </c>
      <c r="IF46">
        <f>'k5'!OS49</f>
        <v>0</v>
      </c>
      <c r="IG46">
        <f>'k5'!OT49</f>
        <v>0</v>
      </c>
      <c r="IH46">
        <f>'k5'!OU49</f>
        <v>0</v>
      </c>
      <c r="II46">
        <f>'k5'!OV49</f>
        <v>0</v>
      </c>
      <c r="IJ46">
        <f>'k5'!OW49</f>
        <v>0</v>
      </c>
      <c r="IK46">
        <f>'k5'!OX49</f>
        <v>0</v>
      </c>
      <c r="IL46">
        <f>'k5'!OY49</f>
        <v>0</v>
      </c>
      <c r="IM46">
        <f>'k5'!OZ49</f>
        <v>0</v>
      </c>
      <c r="IN46">
        <f>'k5'!PA49</f>
        <v>0</v>
      </c>
      <c r="IO46">
        <f>'k5'!PB49</f>
        <v>0</v>
      </c>
      <c r="IP46">
        <f>'k5'!PC49</f>
        <v>0</v>
      </c>
      <c r="IQ46">
        <f>'k5'!PD49</f>
        <v>0</v>
      </c>
      <c r="IR46">
        <f>'k5'!PE49</f>
        <v>0</v>
      </c>
      <c r="IS46">
        <f>'k5'!PF49</f>
        <v>0</v>
      </c>
      <c r="IT46">
        <f>'k5'!PG49</f>
        <v>0</v>
      </c>
      <c r="IU46">
        <f>'k5'!PH49</f>
        <v>0</v>
      </c>
      <c r="IV46">
        <f>'k5'!PI49</f>
        <v>0</v>
      </c>
      <c r="IW46">
        <f>'k5'!PJ49</f>
        <v>0</v>
      </c>
      <c r="IX46">
        <f>'k5'!PK49</f>
        <v>0</v>
      </c>
      <c r="IY46">
        <f>'k5'!PL49</f>
        <v>0</v>
      </c>
      <c r="IZ46">
        <f>'k5'!PM49</f>
        <v>0</v>
      </c>
      <c r="JA46">
        <f>'k5'!PN49</f>
        <v>0</v>
      </c>
      <c r="JB46">
        <f>'k5'!PO49</f>
        <v>0</v>
      </c>
      <c r="JC46">
        <f>'k5'!PP49</f>
        <v>0</v>
      </c>
      <c r="JD46">
        <f>'k5'!PQ49</f>
        <v>0</v>
      </c>
      <c r="JE46">
        <f>'k5'!PR49</f>
        <v>0</v>
      </c>
      <c r="JF46">
        <f>'k5'!PS49</f>
        <v>0</v>
      </c>
      <c r="JG46">
        <v>46</v>
      </c>
      <c r="JH46">
        <f>'k6'!NT49</f>
        <v>0</v>
      </c>
      <c r="JI46">
        <f>'k6'!NU49</f>
        <v>0</v>
      </c>
      <c r="JJ46">
        <f>'k6'!NV49</f>
        <v>0</v>
      </c>
      <c r="JK46">
        <f>'k6'!NW49</f>
        <v>0</v>
      </c>
      <c r="JL46">
        <f>'k6'!NX49</f>
        <v>0</v>
      </c>
      <c r="JM46">
        <f>'k6'!NY49</f>
        <v>0</v>
      </c>
      <c r="JN46">
        <f>'k6'!NZ49</f>
        <v>0</v>
      </c>
      <c r="JO46">
        <f>'k6'!OA49</f>
        <v>0</v>
      </c>
      <c r="JP46">
        <f>'k6'!OB49</f>
        <v>0</v>
      </c>
      <c r="JQ46">
        <f>'k6'!OC49</f>
        <v>0</v>
      </c>
      <c r="JR46">
        <f>'k6'!OD49</f>
        <v>0</v>
      </c>
      <c r="JS46">
        <f>'k6'!OE49</f>
        <v>0</v>
      </c>
      <c r="JT46">
        <f>'k6'!OF49</f>
        <v>0</v>
      </c>
      <c r="JU46">
        <f>'k6'!OG49</f>
        <v>0</v>
      </c>
      <c r="JV46">
        <f>'k6'!OH49</f>
        <v>0</v>
      </c>
      <c r="JW46">
        <f>'k6'!OI49</f>
        <v>0</v>
      </c>
      <c r="JX46">
        <f>'k6'!OJ49</f>
        <v>0</v>
      </c>
      <c r="JY46">
        <f>'k6'!OK49</f>
        <v>0</v>
      </c>
      <c r="JZ46">
        <f>'k6'!OL49</f>
        <v>0</v>
      </c>
      <c r="KA46">
        <f>'k6'!OM49</f>
        <v>0</v>
      </c>
      <c r="KB46">
        <f>'k6'!ON49</f>
        <v>0</v>
      </c>
      <c r="KC46">
        <f>'k6'!OO49</f>
        <v>0</v>
      </c>
      <c r="KD46">
        <f>'k6'!OP49</f>
        <v>0</v>
      </c>
      <c r="KE46">
        <f>'k6'!OQ49</f>
        <v>0</v>
      </c>
      <c r="KF46">
        <f>'k6'!OR49</f>
        <v>0</v>
      </c>
      <c r="KG46">
        <f>'k6'!OS49</f>
        <v>0</v>
      </c>
      <c r="KH46">
        <f>'k6'!OT49</f>
        <v>0</v>
      </c>
      <c r="KI46">
        <f>'k6'!OU49</f>
        <v>0</v>
      </c>
      <c r="KJ46">
        <f>'k6'!OV49</f>
        <v>0</v>
      </c>
      <c r="KK46">
        <f>'k6'!OW49</f>
        <v>0</v>
      </c>
      <c r="KL46">
        <f>'k6'!OX49</f>
        <v>0</v>
      </c>
      <c r="KM46">
        <f>'k6'!OY49</f>
        <v>0</v>
      </c>
      <c r="KN46">
        <f>'k6'!OZ49</f>
        <v>0</v>
      </c>
      <c r="KO46">
        <f>'k6'!PA49</f>
        <v>0</v>
      </c>
      <c r="KP46">
        <f>'k6'!PB49</f>
        <v>0</v>
      </c>
      <c r="KQ46">
        <f>'k6'!PC49</f>
        <v>0</v>
      </c>
      <c r="KR46">
        <f>'k6'!PD49</f>
        <v>0</v>
      </c>
      <c r="KS46">
        <f>'k6'!PE49</f>
        <v>0</v>
      </c>
      <c r="KT46">
        <f>'k6'!PF49</f>
        <v>0</v>
      </c>
      <c r="KU46">
        <f>'k6'!PG49</f>
        <v>0</v>
      </c>
      <c r="KV46">
        <f>'k6'!PH49</f>
        <v>0</v>
      </c>
      <c r="KW46">
        <f>'k6'!PI49</f>
        <v>0</v>
      </c>
      <c r="KX46">
        <f>'k6'!PJ49</f>
        <v>0</v>
      </c>
      <c r="KY46">
        <f>'k6'!PK49</f>
        <v>0</v>
      </c>
      <c r="KZ46">
        <f>'k6'!PL49</f>
        <v>0</v>
      </c>
      <c r="LA46">
        <f>'k6'!PM49</f>
        <v>0</v>
      </c>
      <c r="LB46">
        <f>'k6'!PN49</f>
        <v>0</v>
      </c>
      <c r="LC46">
        <f>'k6'!PO49</f>
        <v>0</v>
      </c>
      <c r="LD46">
        <f>'k6'!PP49</f>
        <v>0</v>
      </c>
      <c r="LE46">
        <f>'k6'!PQ49</f>
        <v>0</v>
      </c>
      <c r="LF46">
        <f>'k6'!PR49</f>
        <v>0</v>
      </c>
      <c r="LG46">
        <f>'k6'!PS49</f>
        <v>0</v>
      </c>
      <c r="LH46">
        <v>46</v>
      </c>
      <c r="LI46">
        <f>'k7'!NT49</f>
        <v>0</v>
      </c>
      <c r="LJ46">
        <f>'k7'!NU49</f>
        <v>0</v>
      </c>
      <c r="LK46">
        <f>'k7'!NV49</f>
        <v>0</v>
      </c>
      <c r="LL46">
        <f>'k7'!NW49</f>
        <v>0</v>
      </c>
      <c r="LM46">
        <f>'k7'!NX49</f>
        <v>0</v>
      </c>
      <c r="LN46">
        <f>'k7'!NY49</f>
        <v>0</v>
      </c>
      <c r="LO46">
        <f>'k7'!NZ49</f>
        <v>0</v>
      </c>
      <c r="LP46">
        <f>'k7'!OA49</f>
        <v>0</v>
      </c>
      <c r="LQ46">
        <f>'k7'!OB49</f>
        <v>0</v>
      </c>
      <c r="LR46">
        <f>'k7'!OC49</f>
        <v>0</v>
      </c>
      <c r="LS46">
        <f>'k7'!OD49</f>
        <v>0</v>
      </c>
      <c r="LT46">
        <f>'k7'!OE49</f>
        <v>0</v>
      </c>
      <c r="LU46">
        <f>'k7'!OF49</f>
        <v>0</v>
      </c>
      <c r="LV46">
        <f>'k7'!OG49</f>
        <v>0</v>
      </c>
      <c r="LW46">
        <f>'k7'!OH49</f>
        <v>0</v>
      </c>
      <c r="LX46">
        <f>'k7'!OI49</f>
        <v>0</v>
      </c>
      <c r="LY46">
        <f>'k7'!OJ49</f>
        <v>0</v>
      </c>
      <c r="LZ46">
        <f>'k7'!OK49</f>
        <v>0</v>
      </c>
      <c r="MA46">
        <f>'k7'!OL49</f>
        <v>0</v>
      </c>
      <c r="MB46">
        <f>'k7'!OM49</f>
        <v>0</v>
      </c>
      <c r="MC46">
        <f>'k7'!ON49</f>
        <v>0</v>
      </c>
      <c r="MD46">
        <f>'k7'!OO49</f>
        <v>0</v>
      </c>
      <c r="ME46">
        <f>'k7'!OP49</f>
        <v>0</v>
      </c>
      <c r="MF46">
        <f>'k7'!OQ49</f>
        <v>0</v>
      </c>
      <c r="MG46">
        <f>'k7'!OR49</f>
        <v>0</v>
      </c>
      <c r="MH46">
        <f>'k7'!OS49</f>
        <v>0</v>
      </c>
      <c r="MI46">
        <f>'k7'!OT49</f>
        <v>0</v>
      </c>
      <c r="MJ46">
        <f>'k7'!OU49</f>
        <v>0</v>
      </c>
      <c r="MK46">
        <f>'k7'!OV49</f>
        <v>0</v>
      </c>
      <c r="ML46">
        <f>'k7'!OW49</f>
        <v>0</v>
      </c>
      <c r="MM46">
        <f>'k7'!OX49</f>
        <v>0</v>
      </c>
      <c r="MN46">
        <f>'k7'!OY49</f>
        <v>0</v>
      </c>
      <c r="MO46">
        <f>'k7'!OZ49</f>
        <v>0</v>
      </c>
      <c r="MP46">
        <f>'k7'!PA49</f>
        <v>0</v>
      </c>
      <c r="MQ46">
        <f>'k7'!PB49</f>
        <v>0</v>
      </c>
      <c r="MR46">
        <f>'k7'!PC49</f>
        <v>0</v>
      </c>
      <c r="MS46">
        <f>'k7'!PD49</f>
        <v>0</v>
      </c>
      <c r="MT46">
        <f>'k7'!PE49</f>
        <v>0</v>
      </c>
      <c r="MU46">
        <f>'k7'!PF49</f>
        <v>0</v>
      </c>
      <c r="MV46">
        <f>'k7'!PG49</f>
        <v>0</v>
      </c>
      <c r="MW46">
        <f>'k7'!PH49</f>
        <v>0</v>
      </c>
      <c r="MX46">
        <f>'k7'!PI49</f>
        <v>0</v>
      </c>
      <c r="MY46">
        <f>'k7'!PJ49</f>
        <v>0</v>
      </c>
      <c r="MZ46">
        <f>'k7'!PK49</f>
        <v>0</v>
      </c>
      <c r="NA46">
        <f>'k7'!PL49</f>
        <v>0</v>
      </c>
      <c r="NB46">
        <f>'k7'!PM49</f>
        <v>0</v>
      </c>
      <c r="NC46">
        <f>'k7'!PN49</f>
        <v>0</v>
      </c>
      <c r="ND46">
        <f>'k7'!PO49</f>
        <v>0</v>
      </c>
      <c r="NE46">
        <f>'k7'!PP49</f>
        <v>0</v>
      </c>
      <c r="NF46">
        <f>'k7'!PQ49</f>
        <v>0</v>
      </c>
      <c r="NG46">
        <f>'k7'!PR49</f>
        <v>0</v>
      </c>
      <c r="NH46">
        <f>'k7'!PS49</f>
        <v>0</v>
      </c>
      <c r="NI46">
        <v>46</v>
      </c>
      <c r="NJ46">
        <f>'k8'!NT49</f>
        <v>0</v>
      </c>
      <c r="NK46">
        <f>'k8'!NU49</f>
        <v>0</v>
      </c>
      <c r="NL46">
        <f>'k8'!NV49</f>
        <v>0</v>
      </c>
      <c r="NM46">
        <f>'k8'!NW49</f>
        <v>0</v>
      </c>
      <c r="NN46">
        <f>'k8'!NX49</f>
        <v>0</v>
      </c>
      <c r="NO46">
        <f>'k8'!NY49</f>
        <v>0</v>
      </c>
      <c r="NP46">
        <f>'k8'!NZ49</f>
        <v>0</v>
      </c>
      <c r="NQ46">
        <f>'k8'!OA49</f>
        <v>0</v>
      </c>
      <c r="NR46">
        <f>'k8'!OB49</f>
        <v>0</v>
      </c>
      <c r="NS46">
        <f>'k8'!OC49</f>
        <v>0</v>
      </c>
      <c r="NT46">
        <f>'k8'!OD49</f>
        <v>0</v>
      </c>
      <c r="NU46">
        <f>'k8'!OE49</f>
        <v>0</v>
      </c>
      <c r="NV46">
        <f>'k8'!OF49</f>
        <v>0</v>
      </c>
      <c r="NW46">
        <f>'k8'!OG49</f>
        <v>0</v>
      </c>
      <c r="NX46">
        <f>'k8'!OH49</f>
        <v>0</v>
      </c>
      <c r="NY46">
        <f>'k8'!OI49</f>
        <v>0</v>
      </c>
      <c r="NZ46">
        <f>'k8'!OJ49</f>
        <v>0</v>
      </c>
      <c r="OA46">
        <f>'k8'!OK49</f>
        <v>0</v>
      </c>
      <c r="OB46">
        <f>'k8'!OL49</f>
        <v>0</v>
      </c>
      <c r="OC46">
        <f>'k8'!OM49</f>
        <v>0</v>
      </c>
      <c r="OD46">
        <f>'k8'!ON49</f>
        <v>0</v>
      </c>
      <c r="OE46">
        <f>'k8'!OO49</f>
        <v>0</v>
      </c>
      <c r="OF46">
        <f>'k8'!OP49</f>
        <v>0</v>
      </c>
      <c r="OG46">
        <f>'k8'!OQ49</f>
        <v>0</v>
      </c>
      <c r="OH46">
        <f>'k8'!OR49</f>
        <v>0</v>
      </c>
      <c r="OI46">
        <f>'k8'!OS49</f>
        <v>0</v>
      </c>
      <c r="OJ46">
        <f>'k8'!OT49</f>
        <v>0</v>
      </c>
      <c r="OK46">
        <f>'k8'!OU49</f>
        <v>0</v>
      </c>
      <c r="OL46">
        <f>'k8'!OV49</f>
        <v>0</v>
      </c>
      <c r="OM46">
        <f>'k8'!OW49</f>
        <v>0</v>
      </c>
      <c r="ON46">
        <f>'k8'!OX49</f>
        <v>0</v>
      </c>
      <c r="OO46">
        <f>'k8'!OY49</f>
        <v>0</v>
      </c>
      <c r="OP46">
        <f>'k8'!OZ49</f>
        <v>0</v>
      </c>
      <c r="OQ46">
        <f>'k8'!PA49</f>
        <v>0</v>
      </c>
      <c r="OR46">
        <f>'k8'!PB49</f>
        <v>0</v>
      </c>
      <c r="OS46">
        <f>'k8'!PC49</f>
        <v>0</v>
      </c>
      <c r="OT46">
        <f>'k8'!PD49</f>
        <v>0</v>
      </c>
      <c r="OU46">
        <f>'k8'!PE49</f>
        <v>0</v>
      </c>
      <c r="OV46">
        <f>'k8'!PF49</f>
        <v>0</v>
      </c>
      <c r="OW46">
        <f>'k8'!PG49</f>
        <v>0</v>
      </c>
      <c r="OX46">
        <f>'k8'!PH49</f>
        <v>0</v>
      </c>
      <c r="OY46">
        <f>'k8'!PI49</f>
        <v>0</v>
      </c>
      <c r="OZ46">
        <f>'k8'!PJ49</f>
        <v>0</v>
      </c>
      <c r="PA46">
        <f>'k8'!PK49</f>
        <v>0</v>
      </c>
      <c r="PB46">
        <f>'k8'!PL49</f>
        <v>0</v>
      </c>
      <c r="PC46">
        <f>'k8'!PM49</f>
        <v>0</v>
      </c>
      <c r="PD46">
        <f>'k8'!PN49</f>
        <v>0</v>
      </c>
      <c r="PE46">
        <f>'k8'!PO49</f>
        <v>0</v>
      </c>
      <c r="PF46">
        <f>'k8'!PP49</f>
        <v>0</v>
      </c>
      <c r="PG46">
        <f>'k8'!PQ49</f>
        <v>0</v>
      </c>
      <c r="PH46">
        <f>'k8'!PR49</f>
        <v>0</v>
      </c>
      <c r="PI46">
        <f>'k8'!PS49</f>
        <v>0</v>
      </c>
      <c r="PJ46">
        <v>46</v>
      </c>
      <c r="PK46">
        <f>'k9'!NT49</f>
        <v>0</v>
      </c>
      <c r="PL46">
        <f>'k9'!NU49</f>
        <v>0</v>
      </c>
      <c r="PM46">
        <f>'k9'!NV49</f>
        <v>0</v>
      </c>
      <c r="PN46">
        <f>'k9'!NW49</f>
        <v>0</v>
      </c>
      <c r="PO46">
        <f>'k9'!NX49</f>
        <v>0</v>
      </c>
      <c r="PP46">
        <f>'k9'!NY49</f>
        <v>0</v>
      </c>
      <c r="PQ46">
        <f>'k9'!NZ49</f>
        <v>0</v>
      </c>
      <c r="PR46">
        <f>'k9'!OA49</f>
        <v>0</v>
      </c>
      <c r="PS46">
        <f>'k9'!OB49</f>
        <v>0</v>
      </c>
      <c r="PT46">
        <f>'k9'!OC49</f>
        <v>0</v>
      </c>
      <c r="PU46">
        <f>'k9'!OD49</f>
        <v>0</v>
      </c>
      <c r="PV46">
        <f>'k9'!OE49</f>
        <v>0</v>
      </c>
      <c r="PW46">
        <f>'k9'!OF49</f>
        <v>0</v>
      </c>
      <c r="PX46">
        <f>'k9'!OG49</f>
        <v>0</v>
      </c>
      <c r="PY46">
        <f>'k9'!OH49</f>
        <v>0</v>
      </c>
      <c r="PZ46">
        <f>'k9'!OI49</f>
        <v>0</v>
      </c>
      <c r="QA46">
        <f>'k9'!OJ49</f>
        <v>0</v>
      </c>
      <c r="QB46">
        <f>'k9'!OK49</f>
        <v>0</v>
      </c>
      <c r="QC46">
        <f>'k9'!OL49</f>
        <v>0</v>
      </c>
      <c r="QD46">
        <f>'k9'!OM49</f>
        <v>0</v>
      </c>
      <c r="QE46">
        <f>'k9'!ON49</f>
        <v>0</v>
      </c>
      <c r="QF46">
        <f>'k9'!OO49</f>
        <v>0</v>
      </c>
      <c r="QG46">
        <f>'k9'!OP49</f>
        <v>0</v>
      </c>
      <c r="QH46">
        <f>'k9'!OQ49</f>
        <v>0</v>
      </c>
      <c r="QI46">
        <f>'k9'!OR49</f>
        <v>0</v>
      </c>
      <c r="QJ46">
        <f>'k9'!OS49</f>
        <v>0</v>
      </c>
      <c r="QK46">
        <f>'k9'!OT49</f>
        <v>0</v>
      </c>
      <c r="QL46">
        <f>'k9'!OU49</f>
        <v>0</v>
      </c>
      <c r="QM46">
        <f>'k9'!OV49</f>
        <v>0</v>
      </c>
      <c r="QN46">
        <f>'k9'!OW49</f>
        <v>0</v>
      </c>
      <c r="QO46">
        <f>'k9'!OX49</f>
        <v>0</v>
      </c>
      <c r="QP46">
        <f>'k9'!OY49</f>
        <v>0</v>
      </c>
      <c r="QQ46">
        <f>'k9'!OZ49</f>
        <v>0</v>
      </c>
      <c r="QR46">
        <f>'k9'!PA49</f>
        <v>0</v>
      </c>
      <c r="QS46">
        <f>'k9'!PB49</f>
        <v>0</v>
      </c>
      <c r="QT46">
        <f>'k9'!PC49</f>
        <v>0</v>
      </c>
      <c r="QU46">
        <f>'k9'!PD49</f>
        <v>0</v>
      </c>
      <c r="QV46">
        <f>'k9'!PE49</f>
        <v>0</v>
      </c>
      <c r="QW46">
        <f>'k9'!PF49</f>
        <v>0</v>
      </c>
      <c r="QX46">
        <f>'k9'!PG49</f>
        <v>0</v>
      </c>
      <c r="QY46">
        <f>'k9'!PH49</f>
        <v>0</v>
      </c>
      <c r="QZ46">
        <f>'k9'!PI49</f>
        <v>0</v>
      </c>
      <c r="RA46">
        <f>'k9'!PJ49</f>
        <v>0</v>
      </c>
      <c r="RB46">
        <f>'k9'!PK49</f>
        <v>0</v>
      </c>
      <c r="RC46">
        <f>'k9'!PL49</f>
        <v>0</v>
      </c>
      <c r="RD46">
        <f>'k9'!PM49</f>
        <v>0</v>
      </c>
      <c r="RE46">
        <f>'k9'!PN49</f>
        <v>0</v>
      </c>
      <c r="RF46">
        <f>'k9'!PO49</f>
        <v>0</v>
      </c>
      <c r="RG46">
        <f>'k9'!PP49</f>
        <v>0</v>
      </c>
      <c r="RH46">
        <f>'k9'!PQ49</f>
        <v>0</v>
      </c>
      <c r="RI46">
        <f>'k9'!PR49</f>
        <v>0</v>
      </c>
      <c r="RJ46">
        <f>'k9'!PS49</f>
        <v>0</v>
      </c>
      <c r="RK46">
        <v>46</v>
      </c>
      <c r="RL46">
        <f>'k10'!NT49</f>
        <v>0</v>
      </c>
      <c r="RM46">
        <f>'k10'!NU49</f>
        <v>0</v>
      </c>
      <c r="RN46">
        <f>'k10'!NV49</f>
        <v>0</v>
      </c>
      <c r="RO46">
        <f>'k10'!NW49</f>
        <v>0</v>
      </c>
      <c r="RP46">
        <f>'k10'!NX49</f>
        <v>0</v>
      </c>
      <c r="RQ46">
        <f>'k10'!NY49</f>
        <v>0</v>
      </c>
      <c r="RR46">
        <f>'k10'!NZ49</f>
        <v>0</v>
      </c>
      <c r="RS46">
        <f>'k10'!OA49</f>
        <v>0</v>
      </c>
      <c r="RT46">
        <f>'k10'!OB49</f>
        <v>0</v>
      </c>
      <c r="RU46">
        <f>'k10'!OC49</f>
        <v>0</v>
      </c>
      <c r="RV46">
        <f>'k10'!OD49</f>
        <v>0</v>
      </c>
      <c r="RW46">
        <f>'k10'!OE49</f>
        <v>0</v>
      </c>
      <c r="RX46">
        <f>'k10'!OF49</f>
        <v>0</v>
      </c>
      <c r="RY46">
        <f>'k10'!OG49</f>
        <v>0</v>
      </c>
      <c r="RZ46">
        <f>'k10'!OH49</f>
        <v>0</v>
      </c>
      <c r="SA46">
        <f>'k10'!OI49</f>
        <v>0</v>
      </c>
      <c r="SB46">
        <f>'k10'!OJ49</f>
        <v>0</v>
      </c>
      <c r="SC46">
        <f>'k10'!OK49</f>
        <v>0</v>
      </c>
      <c r="SD46">
        <f>'k10'!OL49</f>
        <v>0</v>
      </c>
      <c r="SE46">
        <f>'k10'!OM49</f>
        <v>0</v>
      </c>
      <c r="SF46">
        <f>'k10'!ON49</f>
        <v>0</v>
      </c>
      <c r="SG46">
        <f>'k10'!OO49</f>
        <v>0</v>
      </c>
      <c r="SH46">
        <f>'k10'!OP49</f>
        <v>0</v>
      </c>
      <c r="SI46">
        <f>'k10'!OQ49</f>
        <v>0</v>
      </c>
      <c r="SJ46">
        <f>'k10'!OR49</f>
        <v>0</v>
      </c>
      <c r="SK46">
        <f>'k10'!OS49</f>
        <v>0</v>
      </c>
      <c r="SL46">
        <f>'k10'!OT49</f>
        <v>0</v>
      </c>
      <c r="SM46">
        <f>'k10'!OU49</f>
        <v>0</v>
      </c>
      <c r="SN46">
        <f>'k10'!OV49</f>
        <v>0</v>
      </c>
      <c r="SO46">
        <f>'k10'!OW49</f>
        <v>0</v>
      </c>
      <c r="SP46">
        <f>'k10'!OX49</f>
        <v>0</v>
      </c>
      <c r="SQ46">
        <f>'k10'!OY49</f>
        <v>0</v>
      </c>
      <c r="SR46">
        <f>'k10'!OZ49</f>
        <v>0</v>
      </c>
      <c r="SS46">
        <f>'k10'!PA49</f>
        <v>0</v>
      </c>
      <c r="ST46">
        <f>'k10'!PB49</f>
        <v>0</v>
      </c>
      <c r="SU46">
        <f>'k10'!PC49</f>
        <v>0</v>
      </c>
      <c r="SV46">
        <f>'k10'!PD49</f>
        <v>0</v>
      </c>
      <c r="SW46">
        <f>'k10'!PE49</f>
        <v>0</v>
      </c>
      <c r="SX46">
        <f>'k10'!PF49</f>
        <v>0</v>
      </c>
      <c r="SY46">
        <f>'k10'!PG49</f>
        <v>0</v>
      </c>
      <c r="SZ46">
        <f>'k10'!PH49</f>
        <v>0</v>
      </c>
      <c r="TA46">
        <f>'k10'!PI49</f>
        <v>0</v>
      </c>
      <c r="TB46">
        <f>'k10'!PJ49</f>
        <v>0</v>
      </c>
      <c r="TC46">
        <f>'k10'!PK49</f>
        <v>0</v>
      </c>
      <c r="TD46">
        <f>'k10'!PL49</f>
        <v>0</v>
      </c>
      <c r="TE46">
        <f>'k10'!PM49</f>
        <v>0</v>
      </c>
      <c r="TF46">
        <f>'k10'!PN49</f>
        <v>0</v>
      </c>
      <c r="TG46">
        <f>'k10'!PO49</f>
        <v>0</v>
      </c>
      <c r="TH46">
        <f>'k10'!PP49</f>
        <v>0</v>
      </c>
      <c r="TI46">
        <f>'k10'!PQ49</f>
        <v>0</v>
      </c>
      <c r="TJ46">
        <f>'k10'!PR49</f>
        <v>0</v>
      </c>
      <c r="TK46">
        <f>'k10'!PS49</f>
        <v>0</v>
      </c>
      <c r="TL46">
        <v>46</v>
      </c>
      <c r="TM46">
        <f>'k11'!NT49</f>
        <v>0</v>
      </c>
      <c r="TN46">
        <f>'k11'!NU49</f>
        <v>0</v>
      </c>
      <c r="TO46">
        <f>'k11'!NV49</f>
        <v>0</v>
      </c>
      <c r="TP46">
        <f>'k11'!NW49</f>
        <v>0</v>
      </c>
      <c r="TQ46">
        <f>'k11'!NX49</f>
        <v>0</v>
      </c>
      <c r="TR46">
        <f>'k11'!NY49</f>
        <v>0</v>
      </c>
      <c r="TS46">
        <f>'k11'!NZ49</f>
        <v>0</v>
      </c>
      <c r="TT46">
        <f>'k11'!OA49</f>
        <v>0</v>
      </c>
      <c r="TU46">
        <f>'k11'!OB49</f>
        <v>0</v>
      </c>
      <c r="TV46">
        <f>'k11'!OC49</f>
        <v>0</v>
      </c>
      <c r="TW46">
        <f>'k11'!OD49</f>
        <v>0</v>
      </c>
      <c r="TX46">
        <f>'k11'!OE49</f>
        <v>0</v>
      </c>
      <c r="TY46">
        <f>'k11'!OF49</f>
        <v>0</v>
      </c>
      <c r="TZ46">
        <f>'k11'!OG49</f>
        <v>0</v>
      </c>
      <c r="UA46">
        <f>'k11'!OH49</f>
        <v>0</v>
      </c>
      <c r="UB46">
        <f>'k11'!OI49</f>
        <v>0</v>
      </c>
      <c r="UC46">
        <f>'k11'!OJ49</f>
        <v>0</v>
      </c>
      <c r="UD46">
        <f>'k11'!OK49</f>
        <v>0</v>
      </c>
      <c r="UE46">
        <f>'k11'!OL49</f>
        <v>0</v>
      </c>
      <c r="UF46">
        <f>'k11'!OM49</f>
        <v>0</v>
      </c>
      <c r="UG46">
        <f>'k11'!ON49</f>
        <v>0</v>
      </c>
      <c r="UH46">
        <f>'k11'!OO49</f>
        <v>0</v>
      </c>
      <c r="UI46">
        <f>'k11'!OP49</f>
        <v>0</v>
      </c>
      <c r="UJ46">
        <f>'k11'!OQ49</f>
        <v>0</v>
      </c>
      <c r="UK46">
        <f>'k11'!OR49</f>
        <v>0</v>
      </c>
      <c r="UL46">
        <f>'k11'!OS49</f>
        <v>0</v>
      </c>
      <c r="UM46">
        <f>'k11'!OT49</f>
        <v>0</v>
      </c>
      <c r="UN46">
        <f>'k11'!OU49</f>
        <v>0</v>
      </c>
      <c r="UO46">
        <f>'k11'!OV49</f>
        <v>0</v>
      </c>
      <c r="UP46">
        <f>'k11'!OW49</f>
        <v>0</v>
      </c>
      <c r="UQ46">
        <f>'k11'!OX49</f>
        <v>0</v>
      </c>
      <c r="UR46">
        <f>'k11'!OY49</f>
        <v>0</v>
      </c>
      <c r="US46">
        <f>'k11'!OZ49</f>
        <v>0</v>
      </c>
      <c r="UT46">
        <f>'k11'!PA49</f>
        <v>0</v>
      </c>
      <c r="UU46">
        <f>'k11'!PB49</f>
        <v>0</v>
      </c>
      <c r="UV46">
        <f>'k11'!PC49</f>
        <v>0</v>
      </c>
      <c r="UW46">
        <f>'k11'!PD49</f>
        <v>0</v>
      </c>
      <c r="UX46">
        <f>'k11'!PE49</f>
        <v>0</v>
      </c>
      <c r="UY46">
        <f>'k11'!PF49</f>
        <v>0</v>
      </c>
      <c r="UZ46">
        <f>'k11'!PG49</f>
        <v>0</v>
      </c>
      <c r="VA46">
        <f>'k11'!PH49</f>
        <v>0</v>
      </c>
      <c r="VB46">
        <f>'k11'!PI49</f>
        <v>0</v>
      </c>
      <c r="VC46">
        <f>'k11'!PJ49</f>
        <v>0</v>
      </c>
      <c r="VD46">
        <f>'k11'!PK49</f>
        <v>0</v>
      </c>
      <c r="VE46">
        <f>'k11'!PL49</f>
        <v>0</v>
      </c>
      <c r="VF46">
        <f>'k11'!PM49</f>
        <v>0</v>
      </c>
      <c r="VG46">
        <f>'k11'!PN49</f>
        <v>0</v>
      </c>
      <c r="VH46">
        <f>'k11'!PO49</f>
        <v>0</v>
      </c>
      <c r="VI46">
        <f>'k11'!PP49</f>
        <v>0</v>
      </c>
      <c r="VJ46">
        <f>'k11'!PQ49</f>
        <v>0</v>
      </c>
      <c r="VK46">
        <f>'k11'!PR49</f>
        <v>0</v>
      </c>
      <c r="VL46">
        <f>'k11'!PS49</f>
        <v>0</v>
      </c>
      <c r="VM46">
        <v>46</v>
      </c>
      <c r="VN46">
        <f>'k12'!NT49</f>
        <v>0</v>
      </c>
      <c r="VO46">
        <f>'k12'!NU49</f>
        <v>0</v>
      </c>
      <c r="VP46">
        <f>'k12'!NV49</f>
        <v>0</v>
      </c>
      <c r="VQ46">
        <f>'k12'!NW49</f>
        <v>0</v>
      </c>
      <c r="VR46">
        <f>'k12'!NX49</f>
        <v>0</v>
      </c>
      <c r="VS46">
        <f>'k12'!NY49</f>
        <v>0</v>
      </c>
      <c r="VT46">
        <f>'k12'!NZ49</f>
        <v>0</v>
      </c>
      <c r="VU46">
        <f>'k12'!OA49</f>
        <v>0</v>
      </c>
      <c r="VV46">
        <f>'k12'!OB49</f>
        <v>0</v>
      </c>
      <c r="VW46">
        <f>'k12'!OC49</f>
        <v>0</v>
      </c>
      <c r="VX46">
        <f>'k12'!OD49</f>
        <v>0</v>
      </c>
      <c r="VY46">
        <f>'k12'!OE49</f>
        <v>0</v>
      </c>
      <c r="VZ46">
        <f>'k12'!OF49</f>
        <v>0</v>
      </c>
      <c r="WA46">
        <f>'k12'!OG49</f>
        <v>0</v>
      </c>
      <c r="WB46">
        <f>'k12'!OH49</f>
        <v>0</v>
      </c>
      <c r="WC46">
        <f>'k12'!OI49</f>
        <v>0</v>
      </c>
      <c r="WD46">
        <f>'k12'!OJ49</f>
        <v>0</v>
      </c>
      <c r="WE46">
        <f>'k12'!OK49</f>
        <v>0</v>
      </c>
      <c r="WF46">
        <f>'k12'!OL49</f>
        <v>0</v>
      </c>
      <c r="WG46">
        <f>'k12'!OM49</f>
        <v>0</v>
      </c>
      <c r="WH46">
        <f>'k12'!ON49</f>
        <v>0</v>
      </c>
      <c r="WI46">
        <f>'k12'!OO49</f>
        <v>0</v>
      </c>
      <c r="WJ46">
        <f>'k12'!OP49</f>
        <v>0</v>
      </c>
      <c r="WK46">
        <f>'k12'!OQ49</f>
        <v>0</v>
      </c>
      <c r="WL46">
        <f>'k12'!OR49</f>
        <v>0</v>
      </c>
      <c r="WM46">
        <f>'k12'!OS49</f>
        <v>0</v>
      </c>
      <c r="WN46">
        <f>'k12'!OT49</f>
        <v>0</v>
      </c>
      <c r="WO46">
        <f>'k12'!OU49</f>
        <v>0</v>
      </c>
      <c r="WP46">
        <f>'k12'!OV49</f>
        <v>0</v>
      </c>
      <c r="WQ46">
        <f>'k12'!OW49</f>
        <v>0</v>
      </c>
      <c r="WR46">
        <f>'k12'!OX49</f>
        <v>0</v>
      </c>
      <c r="WS46">
        <f>'k12'!OY49</f>
        <v>0</v>
      </c>
      <c r="WT46">
        <f>'k12'!OZ49</f>
        <v>0</v>
      </c>
      <c r="WU46">
        <f>'k12'!PA49</f>
        <v>0</v>
      </c>
      <c r="WV46">
        <f>'k12'!PB49</f>
        <v>0</v>
      </c>
      <c r="WW46">
        <f>'k12'!PC49</f>
        <v>0</v>
      </c>
      <c r="WX46">
        <f>'k12'!PD49</f>
        <v>0</v>
      </c>
      <c r="WY46">
        <f>'k12'!PE49</f>
        <v>0</v>
      </c>
      <c r="WZ46">
        <f>'k12'!PF49</f>
        <v>0</v>
      </c>
      <c r="XA46">
        <f>'k12'!PG49</f>
        <v>0</v>
      </c>
      <c r="XB46">
        <f>'k12'!PH49</f>
        <v>0</v>
      </c>
      <c r="XC46">
        <f>'k12'!PI49</f>
        <v>0</v>
      </c>
      <c r="XD46">
        <f>'k12'!PJ49</f>
        <v>0</v>
      </c>
      <c r="XE46">
        <f>'k12'!PK49</f>
        <v>0</v>
      </c>
      <c r="XF46">
        <f>'k12'!PL49</f>
        <v>0</v>
      </c>
      <c r="XG46">
        <f>'k12'!PM49</f>
        <v>0</v>
      </c>
      <c r="XH46">
        <f>'k12'!PN49</f>
        <v>0</v>
      </c>
      <c r="XI46">
        <f>'k12'!PO49</f>
        <v>0</v>
      </c>
      <c r="XJ46">
        <f>'k12'!PP49</f>
        <v>0</v>
      </c>
      <c r="XK46">
        <f>'k12'!PQ49</f>
        <v>0</v>
      </c>
      <c r="XL46">
        <f>'k12'!PR49</f>
        <v>0</v>
      </c>
      <c r="XM46">
        <f>'k12'!PS49</f>
        <v>0</v>
      </c>
      <c r="XN46">
        <v>46</v>
      </c>
      <c r="XO46">
        <f>'k13'!NT49</f>
        <v>0</v>
      </c>
      <c r="XP46">
        <f>'k13'!NU49</f>
        <v>0</v>
      </c>
      <c r="XQ46">
        <f>'k13'!NV49</f>
        <v>0</v>
      </c>
      <c r="XR46">
        <f>'k13'!NW49</f>
        <v>0</v>
      </c>
      <c r="XS46">
        <f>'k13'!NX49</f>
        <v>0</v>
      </c>
      <c r="XT46">
        <f>'k13'!NY49</f>
        <v>0</v>
      </c>
      <c r="XU46">
        <f>'k13'!NZ49</f>
        <v>0</v>
      </c>
      <c r="XV46">
        <f>'k13'!OA49</f>
        <v>0</v>
      </c>
      <c r="XW46">
        <f>'k13'!OB49</f>
        <v>0</v>
      </c>
      <c r="XX46">
        <f>'k13'!OC49</f>
        <v>0</v>
      </c>
      <c r="XY46">
        <f>'k13'!OD49</f>
        <v>0</v>
      </c>
      <c r="XZ46">
        <f>'k13'!OE49</f>
        <v>0</v>
      </c>
      <c r="YA46">
        <f>'k13'!OF49</f>
        <v>0</v>
      </c>
      <c r="YB46">
        <f>'k13'!OG49</f>
        <v>0</v>
      </c>
      <c r="YC46">
        <f>'k13'!OH49</f>
        <v>0</v>
      </c>
      <c r="YD46">
        <f>'k13'!OI49</f>
        <v>0</v>
      </c>
      <c r="YE46">
        <f>'k13'!OJ49</f>
        <v>0</v>
      </c>
      <c r="YF46">
        <f>'k13'!OK49</f>
        <v>0</v>
      </c>
      <c r="YG46">
        <f>'k13'!OL49</f>
        <v>0</v>
      </c>
      <c r="YH46">
        <f>'k13'!OM49</f>
        <v>0</v>
      </c>
      <c r="YI46">
        <f>'k13'!ON49</f>
        <v>0</v>
      </c>
      <c r="YJ46">
        <f>'k13'!OO49</f>
        <v>0</v>
      </c>
      <c r="YK46">
        <f>'k13'!OP49</f>
        <v>0</v>
      </c>
      <c r="YL46">
        <f>'k13'!OQ49</f>
        <v>0</v>
      </c>
      <c r="YM46">
        <f>'k13'!OR49</f>
        <v>0</v>
      </c>
      <c r="YN46">
        <f>'k13'!OS49</f>
        <v>0</v>
      </c>
      <c r="YO46">
        <f>'k13'!OT49</f>
        <v>0</v>
      </c>
      <c r="YP46">
        <f>'k13'!OU49</f>
        <v>0</v>
      </c>
      <c r="YQ46">
        <f>'k13'!OV49</f>
        <v>0</v>
      </c>
      <c r="YR46">
        <f>'k13'!OW49</f>
        <v>0</v>
      </c>
      <c r="YS46">
        <f>'k13'!OX49</f>
        <v>0</v>
      </c>
      <c r="YT46">
        <f>'k13'!OY49</f>
        <v>0</v>
      </c>
      <c r="YU46">
        <f>'k13'!OZ49</f>
        <v>0</v>
      </c>
      <c r="YV46">
        <f>'k13'!PA49</f>
        <v>0</v>
      </c>
      <c r="YW46">
        <f>'k13'!PB49</f>
        <v>0</v>
      </c>
      <c r="YX46">
        <f>'k13'!PC49</f>
        <v>0</v>
      </c>
      <c r="YY46">
        <f>'k13'!PD49</f>
        <v>0</v>
      </c>
      <c r="YZ46">
        <f>'k13'!PE49</f>
        <v>0</v>
      </c>
      <c r="ZA46">
        <f>'k13'!PF49</f>
        <v>0</v>
      </c>
      <c r="ZB46">
        <f>'k13'!PG49</f>
        <v>0</v>
      </c>
      <c r="ZC46">
        <f>'k13'!PH49</f>
        <v>0</v>
      </c>
      <c r="ZD46">
        <f>'k13'!PI49</f>
        <v>0</v>
      </c>
      <c r="ZE46">
        <f>'k13'!PJ49</f>
        <v>0</v>
      </c>
      <c r="ZF46">
        <f>'k13'!PK49</f>
        <v>0</v>
      </c>
      <c r="ZG46">
        <f>'k13'!PL49</f>
        <v>0</v>
      </c>
      <c r="ZH46">
        <f>'k13'!PM49</f>
        <v>0</v>
      </c>
      <c r="ZI46">
        <f>'k13'!PN49</f>
        <v>0</v>
      </c>
      <c r="ZJ46">
        <f>'k13'!PO49</f>
        <v>0</v>
      </c>
      <c r="ZK46">
        <f>'k13'!PP49</f>
        <v>0</v>
      </c>
      <c r="ZL46">
        <f>'k13'!PQ49</f>
        <v>0</v>
      </c>
      <c r="ZM46">
        <f>'k13'!PR49</f>
        <v>0</v>
      </c>
      <c r="ZN46">
        <f>'k13'!PS49</f>
        <v>0</v>
      </c>
      <c r="ZO46">
        <v>46</v>
      </c>
      <c r="ZP46">
        <f>'k14'!NT49</f>
        <v>0</v>
      </c>
      <c r="ZQ46">
        <f>'k14'!NU49</f>
        <v>0</v>
      </c>
      <c r="ZR46">
        <f>'k14'!NV49</f>
        <v>0</v>
      </c>
      <c r="ZS46">
        <f>'k14'!NW49</f>
        <v>0</v>
      </c>
      <c r="ZT46">
        <f>'k14'!NX49</f>
        <v>0</v>
      </c>
      <c r="ZU46">
        <f>'k14'!NY49</f>
        <v>0</v>
      </c>
      <c r="ZV46">
        <f>'k14'!NZ49</f>
        <v>0</v>
      </c>
      <c r="ZW46">
        <f>'k14'!OA49</f>
        <v>0</v>
      </c>
      <c r="ZX46">
        <f>'k14'!OB49</f>
        <v>0</v>
      </c>
      <c r="ZY46">
        <f>'k14'!OC49</f>
        <v>0</v>
      </c>
      <c r="ZZ46">
        <f>'k14'!OD49</f>
        <v>0</v>
      </c>
      <c r="AAA46">
        <f>'k14'!OE49</f>
        <v>0</v>
      </c>
      <c r="AAB46">
        <f>'k14'!OF49</f>
        <v>0</v>
      </c>
      <c r="AAC46">
        <f>'k14'!OG49</f>
        <v>0</v>
      </c>
      <c r="AAD46">
        <f>'k14'!OH49</f>
        <v>0</v>
      </c>
      <c r="AAE46">
        <f>'k14'!OI49</f>
        <v>0</v>
      </c>
      <c r="AAF46">
        <f>'k14'!OJ49</f>
        <v>0</v>
      </c>
      <c r="AAG46">
        <f>'k14'!OK49</f>
        <v>0</v>
      </c>
      <c r="AAH46">
        <f>'k14'!OL49</f>
        <v>0</v>
      </c>
      <c r="AAI46">
        <f>'k14'!OM49</f>
        <v>0</v>
      </c>
      <c r="AAJ46">
        <f>'k14'!ON49</f>
        <v>0</v>
      </c>
      <c r="AAK46">
        <f>'k14'!OO49</f>
        <v>0</v>
      </c>
      <c r="AAL46">
        <f>'k14'!OP49</f>
        <v>0</v>
      </c>
      <c r="AAM46">
        <f>'k14'!OQ49</f>
        <v>0</v>
      </c>
      <c r="AAN46">
        <f>'k14'!OR49</f>
        <v>0</v>
      </c>
      <c r="AAO46">
        <f>'k14'!OS49</f>
        <v>0</v>
      </c>
      <c r="AAP46">
        <f>'k14'!OT49</f>
        <v>0</v>
      </c>
      <c r="AAQ46">
        <f>'k14'!OU49</f>
        <v>0</v>
      </c>
      <c r="AAR46">
        <f>'k14'!OV49</f>
        <v>0</v>
      </c>
      <c r="AAS46">
        <f>'k14'!OW49</f>
        <v>0</v>
      </c>
      <c r="AAT46">
        <f>'k14'!OX49</f>
        <v>0</v>
      </c>
      <c r="AAU46">
        <f>'k14'!OY49</f>
        <v>0</v>
      </c>
      <c r="AAV46">
        <f>'k14'!OZ49</f>
        <v>0</v>
      </c>
      <c r="AAW46">
        <f>'k14'!PA49</f>
        <v>0</v>
      </c>
      <c r="AAX46">
        <f>'k14'!PB49</f>
        <v>0</v>
      </c>
      <c r="AAY46">
        <f>'k14'!PC49</f>
        <v>0</v>
      </c>
      <c r="AAZ46">
        <f>'k14'!PD49</f>
        <v>0</v>
      </c>
      <c r="ABA46">
        <f>'k14'!PE49</f>
        <v>0</v>
      </c>
      <c r="ABB46">
        <f>'k14'!PF49</f>
        <v>0</v>
      </c>
      <c r="ABC46">
        <f>'k14'!PG49</f>
        <v>0</v>
      </c>
      <c r="ABD46">
        <f>'k14'!PH49</f>
        <v>0</v>
      </c>
      <c r="ABE46">
        <f>'k14'!PI49</f>
        <v>0</v>
      </c>
      <c r="ABF46">
        <f>'k14'!PJ49</f>
        <v>0</v>
      </c>
      <c r="ABG46">
        <f>'k14'!PK49</f>
        <v>0</v>
      </c>
      <c r="ABH46">
        <f>'k14'!PL49</f>
        <v>0</v>
      </c>
      <c r="ABI46">
        <f>'k14'!PM49</f>
        <v>0</v>
      </c>
      <c r="ABJ46">
        <f>'k14'!PN49</f>
        <v>0</v>
      </c>
      <c r="ABK46">
        <f>'k14'!PO49</f>
        <v>0</v>
      </c>
      <c r="ABL46">
        <f>'k14'!PP49</f>
        <v>0</v>
      </c>
      <c r="ABM46">
        <f>'k14'!PQ49</f>
        <v>0</v>
      </c>
      <c r="ABN46">
        <f>'k14'!PR49</f>
        <v>0</v>
      </c>
      <c r="ABO46">
        <f>'k14'!PS49</f>
        <v>0</v>
      </c>
      <c r="ABP46">
        <v>46</v>
      </c>
      <c r="ABQ46">
        <f>'k15'!NT49</f>
        <v>0</v>
      </c>
      <c r="ABR46">
        <f>'k15'!NU49</f>
        <v>0</v>
      </c>
      <c r="ABS46">
        <f>'k15'!NV49</f>
        <v>0</v>
      </c>
      <c r="ABT46">
        <f>'k15'!NW49</f>
        <v>0</v>
      </c>
      <c r="ABU46">
        <f>'k15'!NX49</f>
        <v>0</v>
      </c>
      <c r="ABV46">
        <f>'k15'!NY49</f>
        <v>0</v>
      </c>
      <c r="ABW46">
        <f>'k15'!NZ49</f>
        <v>0</v>
      </c>
      <c r="ABX46">
        <f>'k15'!OA49</f>
        <v>0</v>
      </c>
      <c r="ABY46">
        <f>'k15'!OB49</f>
        <v>0</v>
      </c>
      <c r="ABZ46">
        <f>'k15'!OC49</f>
        <v>0</v>
      </c>
      <c r="ACA46">
        <f>'k15'!OD49</f>
        <v>0</v>
      </c>
      <c r="ACB46">
        <f>'k15'!OE49</f>
        <v>0</v>
      </c>
      <c r="ACC46">
        <f>'k15'!OF49</f>
        <v>0</v>
      </c>
      <c r="ACD46">
        <f>'k15'!OG49</f>
        <v>0</v>
      </c>
      <c r="ACE46">
        <f>'k15'!OH49</f>
        <v>0</v>
      </c>
      <c r="ACF46">
        <f>'k15'!OI49</f>
        <v>0</v>
      </c>
      <c r="ACG46">
        <f>'k15'!OJ49</f>
        <v>0</v>
      </c>
      <c r="ACH46">
        <f>'k15'!OK49</f>
        <v>0</v>
      </c>
      <c r="ACI46">
        <f>'k15'!OL49</f>
        <v>0</v>
      </c>
      <c r="ACJ46">
        <f>'k15'!OM49</f>
        <v>0</v>
      </c>
      <c r="ACK46">
        <f>'k15'!ON49</f>
        <v>0</v>
      </c>
      <c r="ACL46">
        <f>'k15'!OO49</f>
        <v>0</v>
      </c>
      <c r="ACM46">
        <f>'k15'!OP49</f>
        <v>0</v>
      </c>
      <c r="ACN46">
        <f>'k15'!OQ49</f>
        <v>0</v>
      </c>
      <c r="ACO46">
        <f>'k15'!OR49</f>
        <v>0</v>
      </c>
      <c r="ACP46">
        <f>'k15'!OS49</f>
        <v>0</v>
      </c>
      <c r="ACQ46">
        <f>'k15'!OT49</f>
        <v>0</v>
      </c>
      <c r="ACR46">
        <f>'k15'!OU49</f>
        <v>0</v>
      </c>
      <c r="ACS46">
        <f>'k15'!OV49</f>
        <v>0</v>
      </c>
      <c r="ACT46">
        <f>'k15'!OW49</f>
        <v>0</v>
      </c>
      <c r="ACU46">
        <f>'k15'!OX49</f>
        <v>0</v>
      </c>
      <c r="ACV46">
        <f>'k15'!OY49</f>
        <v>0</v>
      </c>
      <c r="ACW46">
        <f>'k15'!OZ49</f>
        <v>0</v>
      </c>
      <c r="ACX46">
        <f>'k15'!PA49</f>
        <v>0</v>
      </c>
      <c r="ACY46">
        <f>'k15'!PB49</f>
        <v>0</v>
      </c>
      <c r="ACZ46">
        <f>'k15'!PC49</f>
        <v>0</v>
      </c>
      <c r="ADA46">
        <f>'k15'!PD49</f>
        <v>0</v>
      </c>
      <c r="ADB46">
        <f>'k15'!PE49</f>
        <v>0</v>
      </c>
      <c r="ADC46">
        <f>'k15'!PF49</f>
        <v>0</v>
      </c>
      <c r="ADD46">
        <f>'k15'!PG49</f>
        <v>0</v>
      </c>
      <c r="ADE46">
        <f>'k15'!PH49</f>
        <v>0</v>
      </c>
      <c r="ADF46">
        <f>'k15'!PI49</f>
        <v>0</v>
      </c>
      <c r="ADG46">
        <f>'k15'!PJ49</f>
        <v>0</v>
      </c>
      <c r="ADH46">
        <f>'k15'!PK49</f>
        <v>0</v>
      </c>
      <c r="ADI46">
        <f>'k15'!PL49</f>
        <v>0</v>
      </c>
      <c r="ADJ46">
        <f>'k15'!PM49</f>
        <v>0</v>
      </c>
      <c r="ADK46">
        <f>'k15'!PN49</f>
        <v>0</v>
      </c>
      <c r="ADL46">
        <f>'k15'!PO49</f>
        <v>0</v>
      </c>
      <c r="ADM46">
        <f>'k15'!PP49</f>
        <v>0</v>
      </c>
      <c r="ADN46">
        <f>'k15'!PQ49</f>
        <v>0</v>
      </c>
      <c r="ADO46">
        <f>'k15'!PR49</f>
        <v>0</v>
      </c>
      <c r="ADP46">
        <f>'k15'!PS49</f>
        <v>0</v>
      </c>
      <c r="ADQ46">
        <v>46</v>
      </c>
      <c r="ADR46">
        <f>'k16'!NT49</f>
        <v>0</v>
      </c>
      <c r="ADS46">
        <f>'k16'!NU49</f>
        <v>0</v>
      </c>
      <c r="ADT46">
        <f>'k16'!NV49</f>
        <v>0</v>
      </c>
      <c r="ADU46">
        <f>'k16'!NW49</f>
        <v>0</v>
      </c>
      <c r="ADV46">
        <f>'k16'!NX49</f>
        <v>0</v>
      </c>
      <c r="ADW46">
        <f>'k16'!NY49</f>
        <v>0</v>
      </c>
      <c r="ADX46">
        <f>'k16'!NZ49</f>
        <v>0</v>
      </c>
      <c r="ADY46">
        <f>'k16'!OA49</f>
        <v>0</v>
      </c>
      <c r="ADZ46">
        <f>'k16'!OB49</f>
        <v>0</v>
      </c>
      <c r="AEA46">
        <f>'k16'!OC49</f>
        <v>0</v>
      </c>
      <c r="AEB46">
        <f>'k16'!OD49</f>
        <v>0</v>
      </c>
      <c r="AEC46">
        <f>'k16'!OE49</f>
        <v>0</v>
      </c>
      <c r="AED46">
        <f>'k16'!OF49</f>
        <v>0</v>
      </c>
      <c r="AEE46">
        <f>'k16'!OG49</f>
        <v>0</v>
      </c>
      <c r="AEF46">
        <f>'k16'!OH49</f>
        <v>0</v>
      </c>
      <c r="AEG46">
        <f>'k16'!OI49</f>
        <v>0</v>
      </c>
      <c r="AEH46">
        <f>'k16'!OJ49</f>
        <v>0</v>
      </c>
      <c r="AEI46">
        <f>'k16'!OK49</f>
        <v>0</v>
      </c>
      <c r="AEJ46">
        <f>'k16'!OL49</f>
        <v>0</v>
      </c>
      <c r="AEK46">
        <f>'k16'!OM49</f>
        <v>0</v>
      </c>
      <c r="AEL46">
        <f>'k16'!ON49</f>
        <v>0</v>
      </c>
      <c r="AEM46">
        <f>'k16'!OO49</f>
        <v>0</v>
      </c>
      <c r="AEN46">
        <f>'k16'!OP49</f>
        <v>0</v>
      </c>
      <c r="AEO46">
        <f>'k16'!OQ49</f>
        <v>0</v>
      </c>
      <c r="AEP46">
        <f>'k16'!OR49</f>
        <v>0</v>
      </c>
      <c r="AEQ46">
        <f>'k16'!OS49</f>
        <v>0</v>
      </c>
      <c r="AER46">
        <f>'k16'!OT49</f>
        <v>0</v>
      </c>
      <c r="AES46">
        <f>'k16'!OU49</f>
        <v>0</v>
      </c>
      <c r="AET46">
        <f>'k16'!OV49</f>
        <v>0</v>
      </c>
      <c r="AEU46">
        <f>'k16'!OW49</f>
        <v>0</v>
      </c>
      <c r="AEV46">
        <f>'k16'!OX49</f>
        <v>0</v>
      </c>
      <c r="AEW46">
        <f>'k16'!OY49</f>
        <v>0</v>
      </c>
      <c r="AEX46">
        <f>'k16'!OZ49</f>
        <v>0</v>
      </c>
      <c r="AEY46">
        <f>'k16'!PA49</f>
        <v>0</v>
      </c>
      <c r="AEZ46">
        <f>'k16'!PB49</f>
        <v>0</v>
      </c>
      <c r="AFA46">
        <f>'k16'!PC49</f>
        <v>0</v>
      </c>
      <c r="AFB46">
        <f>'k16'!PD49</f>
        <v>0</v>
      </c>
      <c r="AFC46">
        <f>'k16'!PE49</f>
        <v>0</v>
      </c>
      <c r="AFD46">
        <f>'k16'!PF49</f>
        <v>0</v>
      </c>
      <c r="AFE46">
        <f>'k16'!PG49</f>
        <v>0</v>
      </c>
      <c r="AFF46">
        <f>'k16'!PH49</f>
        <v>0</v>
      </c>
      <c r="AFG46">
        <f>'k16'!PI49</f>
        <v>0</v>
      </c>
      <c r="AFH46">
        <f>'k16'!PJ49</f>
        <v>0</v>
      </c>
      <c r="AFI46">
        <f>'k16'!PK49</f>
        <v>0</v>
      </c>
      <c r="AFJ46">
        <f>'k16'!PL49</f>
        <v>0</v>
      </c>
      <c r="AFK46">
        <f>'k16'!PM49</f>
        <v>0</v>
      </c>
      <c r="AFL46">
        <f>'k16'!PN49</f>
        <v>0</v>
      </c>
      <c r="AFM46">
        <f>'k16'!PO49</f>
        <v>0</v>
      </c>
      <c r="AFN46">
        <f>'k16'!PP49</f>
        <v>0</v>
      </c>
      <c r="AFO46">
        <f>'k16'!PQ49</f>
        <v>0</v>
      </c>
      <c r="AFP46">
        <f>'k16'!PR49</f>
        <v>0</v>
      </c>
      <c r="AFQ46">
        <f>'k16'!PS49</f>
        <v>0</v>
      </c>
      <c r="AFR46">
        <v>46</v>
      </c>
      <c r="AFS46">
        <f>'k17'!NT49</f>
        <v>0</v>
      </c>
      <c r="AFT46">
        <f>'k17'!NU49</f>
        <v>0</v>
      </c>
      <c r="AFU46">
        <f>'k17'!NV49</f>
        <v>0</v>
      </c>
      <c r="AFV46">
        <f>'k17'!NW49</f>
        <v>0</v>
      </c>
      <c r="AFW46">
        <f>'k17'!NX49</f>
        <v>0</v>
      </c>
      <c r="AFX46">
        <f>'k17'!NY49</f>
        <v>0</v>
      </c>
      <c r="AFY46">
        <f>'k17'!NZ49</f>
        <v>0</v>
      </c>
      <c r="AFZ46">
        <f>'k17'!OA49</f>
        <v>0</v>
      </c>
      <c r="AGA46">
        <f>'k17'!OB49</f>
        <v>0</v>
      </c>
      <c r="AGB46">
        <f>'k17'!OC49</f>
        <v>0</v>
      </c>
      <c r="AGC46">
        <f>'k17'!OD49</f>
        <v>0</v>
      </c>
      <c r="AGD46">
        <f>'k17'!OE49</f>
        <v>0</v>
      </c>
      <c r="AGE46">
        <f>'k17'!OF49</f>
        <v>0</v>
      </c>
      <c r="AGF46">
        <f>'k17'!OG49</f>
        <v>0</v>
      </c>
      <c r="AGG46">
        <f>'k17'!OH49</f>
        <v>0</v>
      </c>
      <c r="AGH46">
        <f>'k17'!OI49</f>
        <v>0</v>
      </c>
      <c r="AGI46">
        <f>'k17'!OJ49</f>
        <v>0</v>
      </c>
      <c r="AGJ46">
        <f>'k17'!OK49</f>
        <v>0</v>
      </c>
      <c r="AGK46">
        <f>'k17'!OL49</f>
        <v>0</v>
      </c>
      <c r="AGL46">
        <f>'k17'!OM49</f>
        <v>0</v>
      </c>
      <c r="AGM46">
        <f>'k17'!ON49</f>
        <v>0</v>
      </c>
      <c r="AGN46">
        <f>'k17'!OO49</f>
        <v>0</v>
      </c>
      <c r="AGO46">
        <f>'k17'!OP49</f>
        <v>0</v>
      </c>
      <c r="AGP46">
        <f>'k17'!OQ49</f>
        <v>0</v>
      </c>
      <c r="AGQ46">
        <f>'k17'!OR49</f>
        <v>0</v>
      </c>
      <c r="AGR46">
        <f>'k17'!OS49</f>
        <v>0</v>
      </c>
      <c r="AGS46">
        <f>'k17'!OT49</f>
        <v>0</v>
      </c>
      <c r="AGT46">
        <f>'k17'!OU49</f>
        <v>0</v>
      </c>
      <c r="AGU46">
        <f>'k17'!OV49</f>
        <v>0</v>
      </c>
      <c r="AGV46">
        <f>'k17'!OW49</f>
        <v>0</v>
      </c>
      <c r="AGW46">
        <f>'k17'!OX49</f>
        <v>0</v>
      </c>
      <c r="AGX46">
        <f>'k17'!OY49</f>
        <v>0</v>
      </c>
      <c r="AGY46">
        <f>'k17'!OZ49</f>
        <v>0</v>
      </c>
      <c r="AGZ46">
        <f>'k17'!PA49</f>
        <v>0</v>
      </c>
      <c r="AHA46">
        <f>'k17'!PB49</f>
        <v>0</v>
      </c>
      <c r="AHB46">
        <f>'k17'!PC49</f>
        <v>0</v>
      </c>
      <c r="AHC46">
        <f>'k17'!PD49</f>
        <v>0</v>
      </c>
      <c r="AHD46">
        <f>'k17'!PE49</f>
        <v>0</v>
      </c>
      <c r="AHE46">
        <f>'k17'!PF49</f>
        <v>0</v>
      </c>
      <c r="AHF46">
        <f>'k17'!PG49</f>
        <v>0</v>
      </c>
      <c r="AHG46">
        <f>'k17'!PH49</f>
        <v>0</v>
      </c>
      <c r="AHH46">
        <f>'k17'!PI49</f>
        <v>0</v>
      </c>
      <c r="AHI46">
        <f>'k17'!PJ49</f>
        <v>0</v>
      </c>
      <c r="AHJ46">
        <f>'k17'!PK49</f>
        <v>0</v>
      </c>
      <c r="AHK46">
        <f>'k17'!PL49</f>
        <v>0</v>
      </c>
      <c r="AHL46">
        <f>'k17'!PM49</f>
        <v>0</v>
      </c>
      <c r="AHM46">
        <f>'k17'!PN49</f>
        <v>0</v>
      </c>
      <c r="AHN46">
        <f>'k17'!PO49</f>
        <v>0</v>
      </c>
      <c r="AHO46">
        <f>'k17'!PP49</f>
        <v>0</v>
      </c>
      <c r="AHP46">
        <f>'k17'!PQ49</f>
        <v>0</v>
      </c>
      <c r="AHQ46">
        <f>'k17'!PR49</f>
        <v>0</v>
      </c>
      <c r="AHR46">
        <f>'k17'!PS49</f>
        <v>0</v>
      </c>
      <c r="AHS46">
        <v>46</v>
      </c>
      <c r="AHT46">
        <f>'k18'!NT49</f>
        <v>0</v>
      </c>
      <c r="AHU46">
        <f>'k18'!NU49</f>
        <v>0</v>
      </c>
      <c r="AHV46">
        <f>'k18'!NV49</f>
        <v>0</v>
      </c>
      <c r="AHW46">
        <f>'k18'!NW49</f>
        <v>0</v>
      </c>
      <c r="AHX46">
        <f>'k18'!NX49</f>
        <v>0</v>
      </c>
      <c r="AHY46">
        <f>'k18'!NY49</f>
        <v>0</v>
      </c>
      <c r="AHZ46">
        <f>'k18'!NZ49</f>
        <v>0</v>
      </c>
      <c r="AIA46">
        <f>'k18'!OA49</f>
        <v>0</v>
      </c>
      <c r="AIB46">
        <f>'k18'!OB49</f>
        <v>0</v>
      </c>
      <c r="AIC46">
        <f>'k18'!OC49</f>
        <v>0</v>
      </c>
      <c r="AID46">
        <f>'k18'!OD49</f>
        <v>0</v>
      </c>
      <c r="AIE46">
        <f>'k18'!OE49</f>
        <v>0</v>
      </c>
      <c r="AIF46">
        <f>'k18'!OF49</f>
        <v>0</v>
      </c>
      <c r="AIG46">
        <f>'k18'!OG49</f>
        <v>0</v>
      </c>
      <c r="AIH46">
        <f>'k18'!OH49</f>
        <v>0</v>
      </c>
      <c r="AII46">
        <f>'k18'!OI49</f>
        <v>0</v>
      </c>
      <c r="AIJ46">
        <f>'k18'!OJ49</f>
        <v>0</v>
      </c>
      <c r="AIK46">
        <f>'k18'!OK49</f>
        <v>0</v>
      </c>
      <c r="AIL46">
        <f>'k18'!OL49</f>
        <v>0</v>
      </c>
      <c r="AIM46">
        <f>'k18'!OM49</f>
        <v>0</v>
      </c>
      <c r="AIN46">
        <f>'k18'!ON49</f>
        <v>0</v>
      </c>
      <c r="AIO46">
        <f>'k18'!OO49</f>
        <v>0</v>
      </c>
      <c r="AIP46">
        <f>'k18'!OP49</f>
        <v>0</v>
      </c>
      <c r="AIQ46">
        <f>'k18'!OQ49</f>
        <v>0</v>
      </c>
      <c r="AIR46">
        <f>'k18'!OR49</f>
        <v>0</v>
      </c>
      <c r="AIS46">
        <f>'k18'!OS49</f>
        <v>0</v>
      </c>
      <c r="AIT46">
        <f>'k18'!OT49</f>
        <v>0</v>
      </c>
      <c r="AIU46">
        <f>'k18'!OU49</f>
        <v>0</v>
      </c>
      <c r="AIV46">
        <f>'k18'!OV49</f>
        <v>0</v>
      </c>
      <c r="AIW46">
        <f>'k18'!OW49</f>
        <v>0</v>
      </c>
      <c r="AIX46">
        <f>'k18'!OX49</f>
        <v>0</v>
      </c>
      <c r="AIY46">
        <f>'k18'!OY49</f>
        <v>0</v>
      </c>
      <c r="AIZ46">
        <f>'k18'!OZ49</f>
        <v>0</v>
      </c>
      <c r="AJA46">
        <f>'k18'!PA49</f>
        <v>0</v>
      </c>
      <c r="AJB46">
        <f>'k18'!PB49</f>
        <v>0</v>
      </c>
      <c r="AJC46">
        <f>'k18'!PC49</f>
        <v>0</v>
      </c>
      <c r="AJD46">
        <f>'k18'!PD49</f>
        <v>0</v>
      </c>
      <c r="AJE46">
        <f>'k18'!PE49</f>
        <v>0</v>
      </c>
      <c r="AJF46">
        <f>'k18'!PF49</f>
        <v>0</v>
      </c>
      <c r="AJG46">
        <f>'k18'!PG49</f>
        <v>0</v>
      </c>
      <c r="AJH46">
        <f>'k18'!PH49</f>
        <v>0</v>
      </c>
      <c r="AJI46">
        <f>'k18'!PI49</f>
        <v>0</v>
      </c>
      <c r="AJJ46">
        <f>'k18'!PJ49</f>
        <v>0</v>
      </c>
      <c r="AJK46">
        <f>'k18'!PK49</f>
        <v>0</v>
      </c>
      <c r="AJL46">
        <f>'k18'!PL49</f>
        <v>0</v>
      </c>
      <c r="AJM46">
        <f>'k18'!PM49</f>
        <v>0</v>
      </c>
      <c r="AJN46">
        <f>'k18'!PN49</f>
        <v>0</v>
      </c>
      <c r="AJO46">
        <f>'k18'!PO49</f>
        <v>0</v>
      </c>
      <c r="AJP46">
        <f>'k18'!PP49</f>
        <v>0</v>
      </c>
      <c r="AJQ46">
        <f>'k18'!PQ49</f>
        <v>0</v>
      </c>
      <c r="AJR46">
        <f>'k18'!PR49</f>
        <v>0</v>
      </c>
      <c r="AJS46">
        <f>'k18'!PS49</f>
        <v>0</v>
      </c>
      <c r="AJT46">
        <v>46</v>
      </c>
      <c r="AJU46">
        <f>'k19'!NT49</f>
        <v>0</v>
      </c>
      <c r="AJV46">
        <f>'k19'!NU49</f>
        <v>0</v>
      </c>
      <c r="AJW46">
        <f>'k19'!NV49</f>
        <v>0</v>
      </c>
      <c r="AJX46">
        <f>'k19'!NW49</f>
        <v>0</v>
      </c>
      <c r="AJY46">
        <f>'k19'!NX49</f>
        <v>0</v>
      </c>
      <c r="AJZ46">
        <f>'k19'!NY49</f>
        <v>0</v>
      </c>
      <c r="AKA46">
        <f>'k19'!NZ49</f>
        <v>0</v>
      </c>
      <c r="AKB46">
        <f>'k19'!OA49</f>
        <v>0</v>
      </c>
      <c r="AKC46">
        <f>'k19'!OB49</f>
        <v>0</v>
      </c>
      <c r="AKD46">
        <f>'k19'!OC49</f>
        <v>0</v>
      </c>
      <c r="AKE46">
        <f>'k19'!OD49</f>
        <v>0</v>
      </c>
      <c r="AKF46">
        <f>'k19'!OE49</f>
        <v>0</v>
      </c>
      <c r="AKG46">
        <f>'k19'!OF49</f>
        <v>0</v>
      </c>
      <c r="AKH46">
        <f>'k19'!OG49</f>
        <v>0</v>
      </c>
      <c r="AKI46">
        <f>'k19'!OH49</f>
        <v>0</v>
      </c>
      <c r="AKJ46">
        <f>'k19'!OI49</f>
        <v>0</v>
      </c>
      <c r="AKK46">
        <f>'k19'!OJ49</f>
        <v>0</v>
      </c>
      <c r="AKL46">
        <f>'k19'!OK49</f>
        <v>0</v>
      </c>
      <c r="AKM46">
        <f>'k19'!OL49</f>
        <v>0</v>
      </c>
      <c r="AKN46">
        <f>'k19'!OM49</f>
        <v>0</v>
      </c>
      <c r="AKO46">
        <f>'k19'!ON49</f>
        <v>0</v>
      </c>
      <c r="AKP46">
        <f>'k19'!OO49</f>
        <v>0</v>
      </c>
      <c r="AKQ46">
        <f>'k19'!OP49</f>
        <v>0</v>
      </c>
      <c r="AKR46">
        <f>'k19'!OQ49</f>
        <v>0</v>
      </c>
      <c r="AKS46">
        <f>'k19'!OR49</f>
        <v>0</v>
      </c>
      <c r="AKT46">
        <f>'k19'!OS49</f>
        <v>0</v>
      </c>
      <c r="AKU46">
        <f>'k19'!OT49</f>
        <v>0</v>
      </c>
      <c r="AKV46">
        <f>'k19'!OU49</f>
        <v>0</v>
      </c>
      <c r="AKW46">
        <f>'k19'!OV49</f>
        <v>0</v>
      </c>
      <c r="AKX46">
        <f>'k19'!OW49</f>
        <v>0</v>
      </c>
      <c r="AKY46">
        <f>'k19'!OX49</f>
        <v>0</v>
      </c>
      <c r="AKZ46">
        <f>'k19'!OY49</f>
        <v>0</v>
      </c>
      <c r="ALA46">
        <f>'k19'!OZ49</f>
        <v>0</v>
      </c>
      <c r="ALB46">
        <f>'k19'!PA49</f>
        <v>0</v>
      </c>
      <c r="ALC46">
        <f>'k19'!PB49</f>
        <v>0</v>
      </c>
      <c r="ALD46">
        <f>'k19'!PC49</f>
        <v>0</v>
      </c>
      <c r="ALE46">
        <f>'k19'!PD49</f>
        <v>0</v>
      </c>
      <c r="ALF46">
        <f>'k19'!PE49</f>
        <v>0</v>
      </c>
      <c r="ALG46">
        <f>'k19'!PF49</f>
        <v>0</v>
      </c>
      <c r="ALH46">
        <f>'k19'!PG49</f>
        <v>0</v>
      </c>
      <c r="ALI46">
        <f>'k19'!PH49</f>
        <v>0</v>
      </c>
      <c r="ALJ46">
        <f>'k19'!PI49</f>
        <v>0</v>
      </c>
      <c r="ALK46">
        <f>'k19'!PJ49</f>
        <v>0</v>
      </c>
      <c r="ALL46">
        <f>'k19'!PK49</f>
        <v>0</v>
      </c>
      <c r="ALM46">
        <f>'k19'!PL49</f>
        <v>0</v>
      </c>
      <c r="ALN46">
        <f>'k19'!PM49</f>
        <v>0</v>
      </c>
      <c r="ALO46">
        <f>'k19'!PN49</f>
        <v>0</v>
      </c>
      <c r="ALP46">
        <f>'k19'!PO49</f>
        <v>0</v>
      </c>
      <c r="ALQ46">
        <f>'k19'!PP49</f>
        <v>0</v>
      </c>
      <c r="ALR46">
        <f>'k19'!PQ49</f>
        <v>0</v>
      </c>
      <c r="ALS46">
        <f>'k19'!PR49</f>
        <v>0</v>
      </c>
      <c r="ALT46">
        <f>'k19'!PS49</f>
        <v>0</v>
      </c>
      <c r="ALU46">
        <v>46</v>
      </c>
      <c r="ALV46">
        <f>'k20'!NT49</f>
        <v>0</v>
      </c>
      <c r="ALW46">
        <f>'k20'!NU49</f>
        <v>0</v>
      </c>
      <c r="ALX46">
        <f>'k20'!NV49</f>
        <v>0</v>
      </c>
      <c r="ALY46">
        <f>'k20'!NW49</f>
        <v>0</v>
      </c>
      <c r="ALZ46">
        <f>'k20'!NX49</f>
        <v>0</v>
      </c>
      <c r="AMA46">
        <f>'k20'!NY49</f>
        <v>0</v>
      </c>
      <c r="AMB46">
        <f>'k20'!NZ49</f>
        <v>0</v>
      </c>
      <c r="AMC46">
        <f>'k20'!OA49</f>
        <v>0</v>
      </c>
      <c r="AMD46">
        <f>'k20'!OB49</f>
        <v>0</v>
      </c>
      <c r="AME46">
        <f>'k20'!OC49</f>
        <v>0</v>
      </c>
      <c r="AMF46">
        <f>'k20'!OD49</f>
        <v>0</v>
      </c>
      <c r="AMG46">
        <f>'k20'!OE49</f>
        <v>0</v>
      </c>
      <c r="AMH46">
        <f>'k20'!OF49</f>
        <v>0</v>
      </c>
      <c r="AMI46">
        <f>'k20'!OG49</f>
        <v>0</v>
      </c>
      <c r="AMJ46">
        <f>'k20'!OH49</f>
        <v>0</v>
      </c>
      <c r="AMK46">
        <f>'k20'!OI49</f>
        <v>0</v>
      </c>
      <c r="AML46">
        <f>'k20'!OJ49</f>
        <v>0</v>
      </c>
      <c r="AMM46">
        <f>'k20'!OK49</f>
        <v>0</v>
      </c>
      <c r="AMN46">
        <f>'k20'!OL49</f>
        <v>0</v>
      </c>
      <c r="AMO46">
        <f>'k20'!OM49</f>
        <v>0</v>
      </c>
      <c r="AMP46">
        <f>'k20'!ON49</f>
        <v>0</v>
      </c>
      <c r="AMQ46">
        <f>'k20'!OO49</f>
        <v>0</v>
      </c>
      <c r="AMR46">
        <f>'k20'!OP49</f>
        <v>0</v>
      </c>
      <c r="AMS46">
        <f>'k20'!OQ49</f>
        <v>0</v>
      </c>
      <c r="AMT46">
        <f>'k20'!OR49</f>
        <v>0</v>
      </c>
      <c r="AMU46">
        <f>'k20'!OS49</f>
        <v>0</v>
      </c>
      <c r="AMV46">
        <f>'k20'!OT49</f>
        <v>0</v>
      </c>
      <c r="AMW46">
        <f>'k20'!OU49</f>
        <v>0</v>
      </c>
      <c r="AMX46">
        <f>'k20'!OV49</f>
        <v>0</v>
      </c>
      <c r="AMY46">
        <f>'k20'!OW49</f>
        <v>0</v>
      </c>
      <c r="AMZ46">
        <f>'k20'!OX49</f>
        <v>0</v>
      </c>
      <c r="ANA46">
        <f>'k20'!OY49</f>
        <v>0</v>
      </c>
      <c r="ANB46">
        <f>'k20'!OZ49</f>
        <v>0</v>
      </c>
      <c r="ANC46">
        <f>'k20'!PA49</f>
        <v>0</v>
      </c>
      <c r="AND46">
        <f>'k20'!PB49</f>
        <v>0</v>
      </c>
      <c r="ANE46">
        <f>'k20'!PC49</f>
        <v>0</v>
      </c>
      <c r="ANF46">
        <f>'k20'!PD49</f>
        <v>0</v>
      </c>
      <c r="ANG46">
        <f>'k20'!PE49</f>
        <v>0</v>
      </c>
      <c r="ANH46">
        <f>'k20'!PF49</f>
        <v>0</v>
      </c>
      <c r="ANI46">
        <f>'k20'!PG49</f>
        <v>0</v>
      </c>
      <c r="ANJ46">
        <f>'k20'!PH49</f>
        <v>0</v>
      </c>
      <c r="ANK46">
        <f>'k20'!PI49</f>
        <v>0</v>
      </c>
      <c r="ANL46">
        <f>'k20'!PJ49</f>
        <v>0</v>
      </c>
      <c r="ANM46">
        <f>'k20'!PK49</f>
        <v>0</v>
      </c>
      <c r="ANN46">
        <f>'k20'!PL49</f>
        <v>0</v>
      </c>
      <c r="ANO46">
        <f>'k20'!PM49</f>
        <v>0</v>
      </c>
      <c r="ANP46">
        <f>'k20'!PN49</f>
        <v>0</v>
      </c>
      <c r="ANQ46">
        <f>'k20'!PO49</f>
        <v>0</v>
      </c>
      <c r="ANR46">
        <f>'k20'!PP49</f>
        <v>0</v>
      </c>
      <c r="ANS46">
        <f>'k20'!PQ49</f>
        <v>0</v>
      </c>
      <c r="ANT46">
        <f>'k20'!PR49</f>
        <v>0</v>
      </c>
      <c r="ANU46">
        <f>'k20'!PS49</f>
        <v>0</v>
      </c>
      <c r="ANV46">
        <v>46</v>
      </c>
      <c r="ANW46">
        <f>'k21'!NT49</f>
        <v>0</v>
      </c>
      <c r="ANX46">
        <f>'k21'!NU49</f>
        <v>0</v>
      </c>
      <c r="ANY46">
        <f>'k21'!NV49</f>
        <v>0</v>
      </c>
      <c r="ANZ46">
        <f>'k21'!NW49</f>
        <v>0</v>
      </c>
      <c r="AOA46">
        <f>'k21'!NX49</f>
        <v>0</v>
      </c>
      <c r="AOB46">
        <f>'k21'!NY49</f>
        <v>0</v>
      </c>
      <c r="AOC46">
        <f>'k21'!NZ49</f>
        <v>0</v>
      </c>
      <c r="AOD46">
        <f>'k21'!OA49</f>
        <v>0</v>
      </c>
      <c r="AOE46">
        <f>'k21'!OB49</f>
        <v>0</v>
      </c>
      <c r="AOF46">
        <f>'k21'!OC49</f>
        <v>0</v>
      </c>
      <c r="AOG46">
        <f>'k21'!OD49</f>
        <v>0</v>
      </c>
      <c r="AOH46">
        <f>'k21'!OE49</f>
        <v>0</v>
      </c>
      <c r="AOI46">
        <f>'k21'!OF49</f>
        <v>0</v>
      </c>
      <c r="AOJ46">
        <f>'k21'!OG49</f>
        <v>0</v>
      </c>
      <c r="AOK46">
        <f>'k21'!OH49</f>
        <v>0</v>
      </c>
      <c r="AOL46">
        <f>'k21'!OI49</f>
        <v>0</v>
      </c>
      <c r="AOM46">
        <f>'k21'!OJ49</f>
        <v>0</v>
      </c>
      <c r="AON46">
        <f>'k21'!OK49</f>
        <v>0</v>
      </c>
      <c r="AOO46">
        <f>'k21'!OL49</f>
        <v>0</v>
      </c>
      <c r="AOP46">
        <f>'k21'!OM49</f>
        <v>0</v>
      </c>
      <c r="AOQ46">
        <f>'k21'!ON49</f>
        <v>0</v>
      </c>
      <c r="AOR46">
        <f>'k21'!OO49</f>
        <v>0</v>
      </c>
      <c r="AOS46">
        <f>'k21'!OP49</f>
        <v>0</v>
      </c>
      <c r="AOT46">
        <f>'k21'!OQ49</f>
        <v>0</v>
      </c>
      <c r="AOU46">
        <f>'k21'!OR49</f>
        <v>0</v>
      </c>
      <c r="AOV46">
        <f>'k21'!OS49</f>
        <v>0</v>
      </c>
      <c r="AOW46">
        <f>'k21'!OT49</f>
        <v>0</v>
      </c>
      <c r="AOX46">
        <f>'k21'!OU49</f>
        <v>0</v>
      </c>
      <c r="AOY46">
        <f>'k21'!OV49</f>
        <v>0</v>
      </c>
      <c r="AOZ46">
        <f>'k21'!OW49</f>
        <v>0</v>
      </c>
      <c r="APA46">
        <f>'k21'!OX49</f>
        <v>0</v>
      </c>
      <c r="APB46">
        <f>'k21'!OY49</f>
        <v>0</v>
      </c>
      <c r="APC46">
        <f>'k21'!OZ49</f>
        <v>0</v>
      </c>
      <c r="APD46">
        <f>'k21'!PA49</f>
        <v>0</v>
      </c>
      <c r="APE46">
        <f>'k21'!PB49</f>
        <v>0</v>
      </c>
      <c r="APF46">
        <f>'k21'!PC49</f>
        <v>0</v>
      </c>
      <c r="APG46">
        <f>'k21'!PD49</f>
        <v>0</v>
      </c>
      <c r="APH46">
        <f>'k21'!PE49</f>
        <v>0</v>
      </c>
      <c r="API46">
        <f>'k21'!PF49</f>
        <v>0</v>
      </c>
      <c r="APJ46">
        <f>'k21'!PG49</f>
        <v>0</v>
      </c>
      <c r="APK46">
        <f>'k21'!PH49</f>
        <v>0</v>
      </c>
      <c r="APL46">
        <f>'k21'!PI49</f>
        <v>0</v>
      </c>
      <c r="APM46">
        <f>'k21'!PJ49</f>
        <v>0</v>
      </c>
      <c r="APN46">
        <f>'k21'!PK49</f>
        <v>0</v>
      </c>
      <c r="APO46">
        <f>'k21'!PL49</f>
        <v>0</v>
      </c>
      <c r="APP46">
        <f>'k21'!PM49</f>
        <v>0</v>
      </c>
      <c r="APQ46">
        <f>'k21'!PN49</f>
        <v>0</v>
      </c>
      <c r="APR46">
        <f>'k21'!PO49</f>
        <v>0</v>
      </c>
      <c r="APS46">
        <f>'k21'!PP49</f>
        <v>0</v>
      </c>
      <c r="APT46">
        <f>'k21'!PQ49</f>
        <v>0</v>
      </c>
      <c r="APU46">
        <f>'k21'!PR49</f>
        <v>0</v>
      </c>
      <c r="APV46">
        <f>'k21'!PS49</f>
        <v>0</v>
      </c>
      <c r="APW46">
        <v>46</v>
      </c>
    </row>
    <row r="47" spans="2:1115" x14ac:dyDescent="0.25">
      <c r="B47">
        <v>47</v>
      </c>
      <c r="C47">
        <f>'k1'!NT50</f>
        <v>41</v>
      </c>
      <c r="D47">
        <f>'k1'!NU50</f>
        <v>0</v>
      </c>
      <c r="E47">
        <f>'k1'!NV50</f>
        <v>0</v>
      </c>
      <c r="F47">
        <f>'k1'!NW50</f>
        <v>0</v>
      </c>
      <c r="G47">
        <f>'k1'!NX50</f>
        <v>0</v>
      </c>
      <c r="H47">
        <f>'k1'!NY50</f>
        <v>0</v>
      </c>
      <c r="I47">
        <f>'k1'!NZ50</f>
        <v>0</v>
      </c>
      <c r="J47">
        <f>'k1'!OA50</f>
        <v>0</v>
      </c>
      <c r="K47">
        <f>'k1'!OB50</f>
        <v>0</v>
      </c>
      <c r="L47">
        <f>'k1'!OC50</f>
        <v>0</v>
      </c>
      <c r="M47">
        <f>'k1'!OD50</f>
        <v>0</v>
      </c>
      <c r="N47">
        <f>'k1'!OE50</f>
        <v>0</v>
      </c>
      <c r="O47">
        <f>'k1'!OF50</f>
        <v>0</v>
      </c>
      <c r="P47">
        <f>'k1'!OG50</f>
        <v>0</v>
      </c>
      <c r="Q47" t="str">
        <f>'k1'!OH50</f>
        <v>0</v>
      </c>
      <c r="R47">
        <f>'k1'!OI50</f>
        <v>0</v>
      </c>
      <c r="S47" t="str">
        <f>'k1'!OJ50</f>
        <v>0</v>
      </c>
      <c r="T47">
        <f>'k1'!OK50</f>
        <v>0</v>
      </c>
      <c r="U47" t="str">
        <f>'k1'!OL50</f>
        <v>0</v>
      </c>
      <c r="V47" t="str">
        <f>'k1'!OM50</f>
        <v>NILAI MELEBIHI KAPASITAS</v>
      </c>
      <c r="W47">
        <f>'k1'!ON50</f>
        <v>0</v>
      </c>
      <c r="X47" t="str">
        <f>'k1'!OO50</f>
        <v>0</v>
      </c>
      <c r="Y47" t="str">
        <f>'k1'!OP50</f>
        <v>NILAI MELEBIHI KAPASITAS</v>
      </c>
      <c r="Z47" t="str">
        <f>'k1'!OQ50</f>
        <v/>
      </c>
      <c r="AA47">
        <f>'k1'!OR50</f>
        <v>0</v>
      </c>
      <c r="AB47" t="str">
        <f>'k1'!OS50</f>
        <v/>
      </c>
      <c r="AC47">
        <f>'k1'!OT50</f>
        <v>0</v>
      </c>
      <c r="AD47" t="str">
        <f>'k1'!OU50</f>
        <v/>
      </c>
      <c r="AE47">
        <f>'k1'!OV50</f>
        <v>0</v>
      </c>
      <c r="AF47" t="str">
        <f>'k1'!OW50</f>
        <v/>
      </c>
      <c r="AG47">
        <f>'k1'!OX50</f>
        <v>0</v>
      </c>
      <c r="AH47" t="str">
        <f>'k1'!OY50</f>
        <v/>
      </c>
      <c r="AI47">
        <f>'k1'!OZ50</f>
        <v>0</v>
      </c>
      <c r="AJ47" t="str">
        <f>'k1'!PA50</f>
        <v/>
      </c>
      <c r="AK47">
        <f>'k1'!PB50</f>
        <v>0</v>
      </c>
      <c r="AL47" t="str">
        <f>'k1'!PC50</f>
        <v/>
      </c>
      <c r="AM47">
        <f>'k1'!PD50</f>
        <v>0</v>
      </c>
      <c r="AN47" t="str">
        <f>'k1'!PE50</f>
        <v/>
      </c>
      <c r="AO47">
        <f>'k1'!PF50</f>
        <v>0</v>
      </c>
      <c r="AP47" t="str">
        <f>'k1'!PG50</f>
        <v/>
      </c>
      <c r="AQ47">
        <f>'k1'!PH50</f>
        <v>0</v>
      </c>
      <c r="AR47" t="str">
        <f>'k1'!PI50</f>
        <v/>
      </c>
      <c r="AS47">
        <f>'k1'!PJ50</f>
        <v>0</v>
      </c>
      <c r="AT47" t="str">
        <f>'k1'!PK50</f>
        <v/>
      </c>
      <c r="AU47">
        <f>'k1'!PL50</f>
        <v>0</v>
      </c>
      <c r="AV47" t="str">
        <f>'k1'!PM50</f>
        <v/>
      </c>
      <c r="AW47">
        <f>'k1'!PN50</f>
        <v>0</v>
      </c>
      <c r="AX47">
        <f>'k1'!PO50</f>
        <v>0</v>
      </c>
      <c r="AY47">
        <f>'k1'!PP50</f>
        <v>0</v>
      </c>
      <c r="AZ47">
        <f>'k1'!PQ50</f>
        <v>0</v>
      </c>
      <c r="BA47">
        <f>'k1'!PR50</f>
        <v>0</v>
      </c>
      <c r="BB47">
        <f>'k1'!PS50</f>
        <v>0</v>
      </c>
      <c r="BC47">
        <v>47</v>
      </c>
      <c r="BD47">
        <f>'k2'!NT50</f>
        <v>41</v>
      </c>
      <c r="BE47">
        <f>'k2'!NU50</f>
        <v>0</v>
      </c>
      <c r="BF47">
        <f>'k2'!NV50</f>
        <v>0</v>
      </c>
      <c r="BG47">
        <f>'k2'!NW50</f>
        <v>0</v>
      </c>
      <c r="BH47">
        <f>'k2'!NX50</f>
        <v>0</v>
      </c>
      <c r="BI47">
        <f>'k2'!NY50</f>
        <v>0</v>
      </c>
      <c r="BJ47">
        <f>'k2'!NZ50</f>
        <v>0</v>
      </c>
      <c r="BK47">
        <f>'k2'!OA50</f>
        <v>0</v>
      </c>
      <c r="BL47">
        <f>'k2'!OB50</f>
        <v>0</v>
      </c>
      <c r="BM47">
        <f>'k2'!OC50</f>
        <v>0</v>
      </c>
      <c r="BN47">
        <f>'k2'!OD50</f>
        <v>0</v>
      </c>
      <c r="BO47">
        <f>'k2'!OE50</f>
        <v>0</v>
      </c>
      <c r="BP47">
        <f>'k2'!OF50</f>
        <v>0</v>
      </c>
      <c r="BQ47">
        <f>'k2'!OG50</f>
        <v>0</v>
      </c>
      <c r="BR47" t="str">
        <f>'k2'!OH50</f>
        <v>0</v>
      </c>
      <c r="BS47">
        <f>'k2'!OI50</f>
        <v>0</v>
      </c>
      <c r="BT47" t="str">
        <f>'k2'!OJ50</f>
        <v>0</v>
      </c>
      <c r="BU47">
        <f>'k2'!OK50</f>
        <v>0</v>
      </c>
      <c r="BV47" t="str">
        <f>'k2'!OL50</f>
        <v>0</v>
      </c>
      <c r="BW47" t="str">
        <f>'k2'!OM50</f>
        <v>NILAI MELEBIHI KAPASITAS</v>
      </c>
      <c r="BX47">
        <f>'k2'!ON50</f>
        <v>0</v>
      </c>
      <c r="BY47" t="str">
        <f>'k2'!OO50</f>
        <v>0</v>
      </c>
      <c r="BZ47" t="str">
        <f>'k2'!OP50</f>
        <v>NILAI MELEBIHI KAPASITAS</v>
      </c>
      <c r="CA47" t="str">
        <f>'k2'!OQ50</f>
        <v/>
      </c>
      <c r="CB47">
        <f>'k2'!OR50</f>
        <v>0</v>
      </c>
      <c r="CC47" t="str">
        <f>'k2'!OS50</f>
        <v/>
      </c>
      <c r="CD47">
        <f>'k2'!OT50</f>
        <v>0</v>
      </c>
      <c r="CE47" t="str">
        <f>'k2'!OU50</f>
        <v/>
      </c>
      <c r="CF47">
        <f>'k2'!OV50</f>
        <v>0</v>
      </c>
      <c r="CG47" t="str">
        <f>'k2'!OW50</f>
        <v/>
      </c>
      <c r="CH47">
        <f>'k2'!OX50</f>
        <v>0</v>
      </c>
      <c r="CI47" t="str">
        <f>'k2'!OY50</f>
        <v/>
      </c>
      <c r="CJ47">
        <f>'k2'!OZ50</f>
        <v>0</v>
      </c>
      <c r="CK47" t="str">
        <f>'k2'!PA50</f>
        <v/>
      </c>
      <c r="CL47">
        <f>'k2'!PB50</f>
        <v>0</v>
      </c>
      <c r="CM47" t="str">
        <f>'k2'!PC50</f>
        <v/>
      </c>
      <c r="CN47">
        <f>'k2'!PD50</f>
        <v>0</v>
      </c>
      <c r="CO47" t="str">
        <f>'k2'!PE50</f>
        <v/>
      </c>
      <c r="CP47">
        <f>'k2'!PF50</f>
        <v>0</v>
      </c>
      <c r="CQ47" t="str">
        <f>'k2'!PG50</f>
        <v/>
      </c>
      <c r="CR47">
        <f>'k2'!PH50</f>
        <v>0</v>
      </c>
      <c r="CS47" t="str">
        <f>'k2'!PI50</f>
        <v/>
      </c>
      <c r="CT47">
        <f>'k2'!PJ50</f>
        <v>0</v>
      </c>
      <c r="CU47" t="str">
        <f>'k2'!PK50</f>
        <v/>
      </c>
      <c r="CV47">
        <f>'k2'!PL50</f>
        <v>0</v>
      </c>
      <c r="CW47" t="str">
        <f>'k2'!PM50</f>
        <v/>
      </c>
      <c r="CX47">
        <f>'k2'!PN50</f>
        <v>0</v>
      </c>
      <c r="CY47">
        <f>'k2'!PO50</f>
        <v>0</v>
      </c>
      <c r="CZ47">
        <f>'k2'!PP50</f>
        <v>0</v>
      </c>
      <c r="DA47">
        <f>'k2'!PQ50</f>
        <v>0</v>
      </c>
      <c r="DB47">
        <f>'k2'!PR50</f>
        <v>0</v>
      </c>
      <c r="DC47">
        <f>'k2'!PS50</f>
        <v>0</v>
      </c>
      <c r="DD47">
        <v>47</v>
      </c>
      <c r="DE47">
        <f>'k3'!NT50</f>
        <v>41</v>
      </c>
      <c r="DF47">
        <f>'k3'!NU50</f>
        <v>0</v>
      </c>
      <c r="DG47">
        <f>'k3'!NV50</f>
        <v>0</v>
      </c>
      <c r="DH47">
        <f>'k3'!NW50</f>
        <v>0</v>
      </c>
      <c r="DI47">
        <f>'k3'!NX50</f>
        <v>0</v>
      </c>
      <c r="DJ47">
        <f>'k3'!NY50</f>
        <v>0</v>
      </c>
      <c r="DK47">
        <f>'k3'!NZ50</f>
        <v>0</v>
      </c>
      <c r="DL47">
        <f>'k3'!OA50</f>
        <v>0</v>
      </c>
      <c r="DM47">
        <f>'k3'!OB50</f>
        <v>0</v>
      </c>
      <c r="DN47">
        <f>'k3'!OC50</f>
        <v>0</v>
      </c>
      <c r="DO47">
        <f>'k3'!OD50</f>
        <v>0</v>
      </c>
      <c r="DP47">
        <f>'k3'!OE50</f>
        <v>0</v>
      </c>
      <c r="DQ47">
        <f>'k3'!OF50</f>
        <v>0</v>
      </c>
      <c r="DR47">
        <f>'k3'!OG50</f>
        <v>0</v>
      </c>
      <c r="DS47" t="str">
        <f>'k3'!OH50</f>
        <v>0</v>
      </c>
      <c r="DT47">
        <f>'k3'!OI50</f>
        <v>0</v>
      </c>
      <c r="DU47" t="str">
        <f>'k3'!OJ50</f>
        <v>0</v>
      </c>
      <c r="DV47">
        <f>'k3'!OK50</f>
        <v>0</v>
      </c>
      <c r="DW47" t="str">
        <f>'k3'!OL50</f>
        <v>0</v>
      </c>
      <c r="DX47" t="str">
        <f>'k3'!OM50</f>
        <v>NILAI MELEBIHI KAPASITAS</v>
      </c>
      <c r="DY47">
        <f>'k3'!ON50</f>
        <v>0</v>
      </c>
      <c r="DZ47" t="str">
        <f>'k3'!OO50</f>
        <v>0</v>
      </c>
      <c r="EA47" t="str">
        <f>'k3'!OP50</f>
        <v>NILAI MELEBIHI KAPASITAS</v>
      </c>
      <c r="EB47" t="str">
        <f>'k3'!OQ50</f>
        <v/>
      </c>
      <c r="EC47">
        <f>'k3'!OR50</f>
        <v>0</v>
      </c>
      <c r="ED47" t="str">
        <f>'k3'!OS50</f>
        <v/>
      </c>
      <c r="EE47">
        <f>'k3'!OT50</f>
        <v>0</v>
      </c>
      <c r="EF47" t="str">
        <f>'k3'!OU50</f>
        <v/>
      </c>
      <c r="EG47">
        <f>'k3'!OV50</f>
        <v>0</v>
      </c>
      <c r="EH47" t="str">
        <f>'k3'!OW50</f>
        <v/>
      </c>
      <c r="EI47">
        <f>'k3'!OX50</f>
        <v>0</v>
      </c>
      <c r="EJ47" t="str">
        <f>'k3'!OY50</f>
        <v/>
      </c>
      <c r="EK47">
        <f>'k3'!OZ50</f>
        <v>0</v>
      </c>
      <c r="EL47" t="str">
        <f>'k3'!PA50</f>
        <v/>
      </c>
      <c r="EM47">
        <f>'k3'!PB50</f>
        <v>0</v>
      </c>
      <c r="EN47" t="str">
        <f>'k3'!PC50</f>
        <v/>
      </c>
      <c r="EO47">
        <f>'k3'!PD50</f>
        <v>0</v>
      </c>
      <c r="EP47" t="str">
        <f>'k3'!PE50</f>
        <v/>
      </c>
      <c r="EQ47">
        <f>'k3'!PF50</f>
        <v>0</v>
      </c>
      <c r="ER47" t="str">
        <f>'k3'!PG50</f>
        <v/>
      </c>
      <c r="ES47">
        <f>'k3'!PH50</f>
        <v>0</v>
      </c>
      <c r="ET47" t="str">
        <f>'k3'!PI50</f>
        <v/>
      </c>
      <c r="EU47">
        <f>'k3'!PJ50</f>
        <v>0</v>
      </c>
      <c r="EV47" t="str">
        <f>'k3'!PK50</f>
        <v/>
      </c>
      <c r="EW47">
        <f>'k3'!PL50</f>
        <v>0</v>
      </c>
      <c r="EX47" t="str">
        <f>'k3'!PM50</f>
        <v/>
      </c>
      <c r="EY47">
        <f>'k3'!PN50</f>
        <v>0</v>
      </c>
      <c r="EZ47">
        <f>'k3'!PO50</f>
        <v>0</v>
      </c>
      <c r="FA47">
        <f>'k3'!PP50</f>
        <v>0</v>
      </c>
      <c r="FB47">
        <f>'k3'!PQ50</f>
        <v>0</v>
      </c>
      <c r="FC47">
        <f>'k3'!PR50</f>
        <v>0</v>
      </c>
      <c r="FD47">
        <f>'k3'!PS50</f>
        <v>0</v>
      </c>
      <c r="FE47">
        <v>47</v>
      </c>
      <c r="FF47">
        <f>'k4'!NT50</f>
        <v>0</v>
      </c>
      <c r="FG47">
        <f>'k4'!NU50</f>
        <v>0</v>
      </c>
      <c r="FH47">
        <f>'k4'!NV50</f>
        <v>0</v>
      </c>
      <c r="FI47">
        <f>'k4'!NW50</f>
        <v>0</v>
      </c>
      <c r="FJ47">
        <f>'k4'!NX50</f>
        <v>0</v>
      </c>
      <c r="FK47">
        <f>'k4'!NY50</f>
        <v>0</v>
      </c>
      <c r="FL47">
        <f>'k4'!NZ50</f>
        <v>0</v>
      </c>
      <c r="FM47">
        <f>'k4'!OA50</f>
        <v>0</v>
      </c>
      <c r="FN47">
        <f>'k4'!OB50</f>
        <v>0</v>
      </c>
      <c r="FO47">
        <f>'k4'!OC50</f>
        <v>0</v>
      </c>
      <c r="FP47">
        <f>'k4'!OD50</f>
        <v>0</v>
      </c>
      <c r="FQ47">
        <f>'k4'!OE50</f>
        <v>0</v>
      </c>
      <c r="FR47">
        <f>'k4'!OF50</f>
        <v>0</v>
      </c>
      <c r="FS47">
        <f>'k4'!OG50</f>
        <v>0</v>
      </c>
      <c r="FT47">
        <f>'k4'!OH50</f>
        <v>0</v>
      </c>
      <c r="FU47">
        <f>'k4'!OI50</f>
        <v>0</v>
      </c>
      <c r="FV47">
        <f>'k4'!OJ50</f>
        <v>0</v>
      </c>
      <c r="FW47">
        <f>'k4'!OK50</f>
        <v>0</v>
      </c>
      <c r="FX47">
        <f>'k4'!OL50</f>
        <v>0</v>
      </c>
      <c r="FY47">
        <f>'k4'!OM50</f>
        <v>0</v>
      </c>
      <c r="FZ47">
        <f>'k4'!ON50</f>
        <v>0</v>
      </c>
      <c r="GA47">
        <f>'k4'!OO50</f>
        <v>0</v>
      </c>
      <c r="GB47">
        <f>'k4'!OP50</f>
        <v>0</v>
      </c>
      <c r="GC47">
        <f>'k4'!OQ50</f>
        <v>0</v>
      </c>
      <c r="GD47">
        <f>'k4'!OR50</f>
        <v>0</v>
      </c>
      <c r="GE47">
        <f>'k4'!OS50</f>
        <v>0</v>
      </c>
      <c r="GF47">
        <f>'k4'!OT50</f>
        <v>0</v>
      </c>
      <c r="GG47">
        <f>'k4'!OU50</f>
        <v>0</v>
      </c>
      <c r="GH47">
        <f>'k4'!OV50</f>
        <v>0</v>
      </c>
      <c r="GI47">
        <f>'k4'!OW50</f>
        <v>0</v>
      </c>
      <c r="GJ47">
        <f>'k4'!OX50</f>
        <v>0</v>
      </c>
      <c r="GK47">
        <f>'k4'!OY50</f>
        <v>0</v>
      </c>
      <c r="GL47">
        <f>'k4'!OZ50</f>
        <v>0</v>
      </c>
      <c r="GM47">
        <f>'k4'!PA50</f>
        <v>0</v>
      </c>
      <c r="GN47">
        <f>'k4'!PB50</f>
        <v>0</v>
      </c>
      <c r="GO47">
        <f>'k4'!PC50</f>
        <v>0</v>
      </c>
      <c r="GP47">
        <f>'k4'!PD50</f>
        <v>0</v>
      </c>
      <c r="GQ47">
        <f>'k4'!PE50</f>
        <v>0</v>
      </c>
      <c r="GR47">
        <f>'k4'!PF50</f>
        <v>0</v>
      </c>
      <c r="GS47">
        <f>'k4'!PG50</f>
        <v>0</v>
      </c>
      <c r="GT47">
        <f>'k4'!PH50</f>
        <v>0</v>
      </c>
      <c r="GU47">
        <f>'k4'!PI50</f>
        <v>0</v>
      </c>
      <c r="GV47">
        <f>'k4'!PJ50</f>
        <v>0</v>
      </c>
      <c r="GW47">
        <f>'k4'!PK50</f>
        <v>0</v>
      </c>
      <c r="GX47">
        <f>'k4'!PL50</f>
        <v>0</v>
      </c>
      <c r="GY47">
        <f>'k4'!PM50</f>
        <v>0</v>
      </c>
      <c r="GZ47">
        <f>'k4'!PN50</f>
        <v>0</v>
      </c>
      <c r="HA47">
        <f>'k4'!PO50</f>
        <v>0</v>
      </c>
      <c r="HB47">
        <f>'k4'!PP50</f>
        <v>0</v>
      </c>
      <c r="HC47">
        <f>'k4'!PQ50</f>
        <v>0</v>
      </c>
      <c r="HD47">
        <f>'k4'!PR50</f>
        <v>0</v>
      </c>
      <c r="HE47">
        <f>'k4'!PS50</f>
        <v>0</v>
      </c>
      <c r="HF47">
        <v>47</v>
      </c>
      <c r="HG47">
        <f>'k5'!NT50</f>
        <v>0</v>
      </c>
      <c r="HH47">
        <f>'k5'!NU50</f>
        <v>0</v>
      </c>
      <c r="HI47">
        <f>'k5'!NV50</f>
        <v>0</v>
      </c>
      <c r="HJ47">
        <f>'k5'!NW50</f>
        <v>0</v>
      </c>
      <c r="HK47">
        <f>'k5'!NX50</f>
        <v>0</v>
      </c>
      <c r="HL47">
        <f>'k5'!NY50</f>
        <v>0</v>
      </c>
      <c r="HM47">
        <f>'k5'!NZ50</f>
        <v>0</v>
      </c>
      <c r="HN47">
        <f>'k5'!OA50</f>
        <v>0</v>
      </c>
      <c r="HO47">
        <f>'k5'!OB50</f>
        <v>0</v>
      </c>
      <c r="HP47">
        <f>'k5'!OC50</f>
        <v>0</v>
      </c>
      <c r="HQ47">
        <f>'k5'!OD50</f>
        <v>0</v>
      </c>
      <c r="HR47">
        <f>'k5'!OE50</f>
        <v>0</v>
      </c>
      <c r="HS47">
        <f>'k5'!OF50</f>
        <v>0</v>
      </c>
      <c r="HT47">
        <f>'k5'!OG50</f>
        <v>0</v>
      </c>
      <c r="HU47">
        <f>'k5'!OH50</f>
        <v>0</v>
      </c>
      <c r="HV47">
        <f>'k5'!OI50</f>
        <v>0</v>
      </c>
      <c r="HW47">
        <f>'k5'!OJ50</f>
        <v>0</v>
      </c>
      <c r="HX47">
        <f>'k5'!OK50</f>
        <v>0</v>
      </c>
      <c r="HY47">
        <f>'k5'!OL50</f>
        <v>0</v>
      </c>
      <c r="HZ47">
        <f>'k5'!OM50</f>
        <v>0</v>
      </c>
      <c r="IA47">
        <f>'k5'!ON50</f>
        <v>0</v>
      </c>
      <c r="IB47">
        <f>'k5'!OO50</f>
        <v>0</v>
      </c>
      <c r="IC47">
        <f>'k5'!OP50</f>
        <v>0</v>
      </c>
      <c r="ID47">
        <f>'k5'!OQ50</f>
        <v>0</v>
      </c>
      <c r="IE47">
        <f>'k5'!OR50</f>
        <v>0</v>
      </c>
      <c r="IF47">
        <f>'k5'!OS50</f>
        <v>0</v>
      </c>
      <c r="IG47">
        <f>'k5'!OT50</f>
        <v>0</v>
      </c>
      <c r="IH47">
        <f>'k5'!OU50</f>
        <v>0</v>
      </c>
      <c r="II47">
        <f>'k5'!OV50</f>
        <v>0</v>
      </c>
      <c r="IJ47">
        <f>'k5'!OW50</f>
        <v>0</v>
      </c>
      <c r="IK47">
        <f>'k5'!OX50</f>
        <v>0</v>
      </c>
      <c r="IL47">
        <f>'k5'!OY50</f>
        <v>0</v>
      </c>
      <c r="IM47">
        <f>'k5'!OZ50</f>
        <v>0</v>
      </c>
      <c r="IN47">
        <f>'k5'!PA50</f>
        <v>0</v>
      </c>
      <c r="IO47">
        <f>'k5'!PB50</f>
        <v>0</v>
      </c>
      <c r="IP47">
        <f>'k5'!PC50</f>
        <v>0</v>
      </c>
      <c r="IQ47">
        <f>'k5'!PD50</f>
        <v>0</v>
      </c>
      <c r="IR47">
        <f>'k5'!PE50</f>
        <v>0</v>
      </c>
      <c r="IS47">
        <f>'k5'!PF50</f>
        <v>0</v>
      </c>
      <c r="IT47">
        <f>'k5'!PG50</f>
        <v>0</v>
      </c>
      <c r="IU47">
        <f>'k5'!PH50</f>
        <v>0</v>
      </c>
      <c r="IV47">
        <f>'k5'!PI50</f>
        <v>0</v>
      </c>
      <c r="IW47">
        <f>'k5'!PJ50</f>
        <v>0</v>
      </c>
      <c r="IX47">
        <f>'k5'!PK50</f>
        <v>0</v>
      </c>
      <c r="IY47">
        <f>'k5'!PL50</f>
        <v>0</v>
      </c>
      <c r="IZ47">
        <f>'k5'!PM50</f>
        <v>0</v>
      </c>
      <c r="JA47">
        <f>'k5'!PN50</f>
        <v>0</v>
      </c>
      <c r="JB47">
        <f>'k5'!PO50</f>
        <v>0</v>
      </c>
      <c r="JC47">
        <f>'k5'!PP50</f>
        <v>0</v>
      </c>
      <c r="JD47">
        <f>'k5'!PQ50</f>
        <v>0</v>
      </c>
      <c r="JE47">
        <f>'k5'!PR50</f>
        <v>0</v>
      </c>
      <c r="JF47">
        <f>'k5'!PS50</f>
        <v>0</v>
      </c>
      <c r="JG47">
        <v>47</v>
      </c>
      <c r="JH47">
        <f>'k6'!NT50</f>
        <v>0</v>
      </c>
      <c r="JI47">
        <f>'k6'!NU50</f>
        <v>0</v>
      </c>
      <c r="JJ47">
        <f>'k6'!NV50</f>
        <v>0</v>
      </c>
      <c r="JK47">
        <f>'k6'!NW50</f>
        <v>0</v>
      </c>
      <c r="JL47">
        <f>'k6'!NX50</f>
        <v>0</v>
      </c>
      <c r="JM47">
        <f>'k6'!NY50</f>
        <v>0</v>
      </c>
      <c r="JN47">
        <f>'k6'!NZ50</f>
        <v>0</v>
      </c>
      <c r="JO47">
        <f>'k6'!OA50</f>
        <v>0</v>
      </c>
      <c r="JP47">
        <f>'k6'!OB50</f>
        <v>0</v>
      </c>
      <c r="JQ47">
        <f>'k6'!OC50</f>
        <v>0</v>
      </c>
      <c r="JR47">
        <f>'k6'!OD50</f>
        <v>0</v>
      </c>
      <c r="JS47">
        <f>'k6'!OE50</f>
        <v>0</v>
      </c>
      <c r="JT47">
        <f>'k6'!OF50</f>
        <v>0</v>
      </c>
      <c r="JU47">
        <f>'k6'!OG50</f>
        <v>0</v>
      </c>
      <c r="JV47">
        <f>'k6'!OH50</f>
        <v>0</v>
      </c>
      <c r="JW47">
        <f>'k6'!OI50</f>
        <v>0</v>
      </c>
      <c r="JX47">
        <f>'k6'!OJ50</f>
        <v>0</v>
      </c>
      <c r="JY47">
        <f>'k6'!OK50</f>
        <v>0</v>
      </c>
      <c r="JZ47">
        <f>'k6'!OL50</f>
        <v>0</v>
      </c>
      <c r="KA47">
        <f>'k6'!OM50</f>
        <v>0</v>
      </c>
      <c r="KB47">
        <f>'k6'!ON50</f>
        <v>0</v>
      </c>
      <c r="KC47">
        <f>'k6'!OO50</f>
        <v>0</v>
      </c>
      <c r="KD47">
        <f>'k6'!OP50</f>
        <v>0</v>
      </c>
      <c r="KE47">
        <f>'k6'!OQ50</f>
        <v>0</v>
      </c>
      <c r="KF47">
        <f>'k6'!OR50</f>
        <v>0</v>
      </c>
      <c r="KG47">
        <f>'k6'!OS50</f>
        <v>0</v>
      </c>
      <c r="KH47">
        <f>'k6'!OT50</f>
        <v>0</v>
      </c>
      <c r="KI47">
        <f>'k6'!OU50</f>
        <v>0</v>
      </c>
      <c r="KJ47">
        <f>'k6'!OV50</f>
        <v>0</v>
      </c>
      <c r="KK47">
        <f>'k6'!OW50</f>
        <v>0</v>
      </c>
      <c r="KL47">
        <f>'k6'!OX50</f>
        <v>0</v>
      </c>
      <c r="KM47">
        <f>'k6'!OY50</f>
        <v>0</v>
      </c>
      <c r="KN47">
        <f>'k6'!OZ50</f>
        <v>0</v>
      </c>
      <c r="KO47">
        <f>'k6'!PA50</f>
        <v>0</v>
      </c>
      <c r="KP47">
        <f>'k6'!PB50</f>
        <v>0</v>
      </c>
      <c r="KQ47">
        <f>'k6'!PC50</f>
        <v>0</v>
      </c>
      <c r="KR47">
        <f>'k6'!PD50</f>
        <v>0</v>
      </c>
      <c r="KS47">
        <f>'k6'!PE50</f>
        <v>0</v>
      </c>
      <c r="KT47">
        <f>'k6'!PF50</f>
        <v>0</v>
      </c>
      <c r="KU47">
        <f>'k6'!PG50</f>
        <v>0</v>
      </c>
      <c r="KV47">
        <f>'k6'!PH50</f>
        <v>0</v>
      </c>
      <c r="KW47">
        <f>'k6'!PI50</f>
        <v>0</v>
      </c>
      <c r="KX47">
        <f>'k6'!PJ50</f>
        <v>0</v>
      </c>
      <c r="KY47">
        <f>'k6'!PK50</f>
        <v>0</v>
      </c>
      <c r="KZ47">
        <f>'k6'!PL50</f>
        <v>0</v>
      </c>
      <c r="LA47">
        <f>'k6'!PM50</f>
        <v>0</v>
      </c>
      <c r="LB47">
        <f>'k6'!PN50</f>
        <v>0</v>
      </c>
      <c r="LC47">
        <f>'k6'!PO50</f>
        <v>0</v>
      </c>
      <c r="LD47">
        <f>'k6'!PP50</f>
        <v>0</v>
      </c>
      <c r="LE47">
        <f>'k6'!PQ50</f>
        <v>0</v>
      </c>
      <c r="LF47">
        <f>'k6'!PR50</f>
        <v>0</v>
      </c>
      <c r="LG47">
        <f>'k6'!PS50</f>
        <v>0</v>
      </c>
      <c r="LH47">
        <v>47</v>
      </c>
      <c r="LI47">
        <f>'k7'!NT50</f>
        <v>0</v>
      </c>
      <c r="LJ47">
        <f>'k7'!NU50</f>
        <v>0</v>
      </c>
      <c r="LK47">
        <f>'k7'!NV50</f>
        <v>0</v>
      </c>
      <c r="LL47">
        <f>'k7'!NW50</f>
        <v>0</v>
      </c>
      <c r="LM47">
        <f>'k7'!NX50</f>
        <v>0</v>
      </c>
      <c r="LN47">
        <f>'k7'!NY50</f>
        <v>0</v>
      </c>
      <c r="LO47">
        <f>'k7'!NZ50</f>
        <v>0</v>
      </c>
      <c r="LP47">
        <f>'k7'!OA50</f>
        <v>0</v>
      </c>
      <c r="LQ47">
        <f>'k7'!OB50</f>
        <v>0</v>
      </c>
      <c r="LR47">
        <f>'k7'!OC50</f>
        <v>0</v>
      </c>
      <c r="LS47">
        <f>'k7'!OD50</f>
        <v>0</v>
      </c>
      <c r="LT47">
        <f>'k7'!OE50</f>
        <v>0</v>
      </c>
      <c r="LU47">
        <f>'k7'!OF50</f>
        <v>0</v>
      </c>
      <c r="LV47">
        <f>'k7'!OG50</f>
        <v>0</v>
      </c>
      <c r="LW47">
        <f>'k7'!OH50</f>
        <v>0</v>
      </c>
      <c r="LX47">
        <f>'k7'!OI50</f>
        <v>0</v>
      </c>
      <c r="LY47">
        <f>'k7'!OJ50</f>
        <v>0</v>
      </c>
      <c r="LZ47">
        <f>'k7'!OK50</f>
        <v>0</v>
      </c>
      <c r="MA47">
        <f>'k7'!OL50</f>
        <v>0</v>
      </c>
      <c r="MB47">
        <f>'k7'!OM50</f>
        <v>0</v>
      </c>
      <c r="MC47">
        <f>'k7'!ON50</f>
        <v>0</v>
      </c>
      <c r="MD47">
        <f>'k7'!OO50</f>
        <v>0</v>
      </c>
      <c r="ME47">
        <f>'k7'!OP50</f>
        <v>0</v>
      </c>
      <c r="MF47">
        <f>'k7'!OQ50</f>
        <v>0</v>
      </c>
      <c r="MG47">
        <f>'k7'!OR50</f>
        <v>0</v>
      </c>
      <c r="MH47">
        <f>'k7'!OS50</f>
        <v>0</v>
      </c>
      <c r="MI47">
        <f>'k7'!OT50</f>
        <v>0</v>
      </c>
      <c r="MJ47">
        <f>'k7'!OU50</f>
        <v>0</v>
      </c>
      <c r="MK47">
        <f>'k7'!OV50</f>
        <v>0</v>
      </c>
      <c r="ML47">
        <f>'k7'!OW50</f>
        <v>0</v>
      </c>
      <c r="MM47">
        <f>'k7'!OX50</f>
        <v>0</v>
      </c>
      <c r="MN47">
        <f>'k7'!OY50</f>
        <v>0</v>
      </c>
      <c r="MO47">
        <f>'k7'!OZ50</f>
        <v>0</v>
      </c>
      <c r="MP47">
        <f>'k7'!PA50</f>
        <v>0</v>
      </c>
      <c r="MQ47">
        <f>'k7'!PB50</f>
        <v>0</v>
      </c>
      <c r="MR47">
        <f>'k7'!PC50</f>
        <v>0</v>
      </c>
      <c r="MS47">
        <f>'k7'!PD50</f>
        <v>0</v>
      </c>
      <c r="MT47">
        <f>'k7'!PE50</f>
        <v>0</v>
      </c>
      <c r="MU47">
        <f>'k7'!PF50</f>
        <v>0</v>
      </c>
      <c r="MV47">
        <f>'k7'!PG50</f>
        <v>0</v>
      </c>
      <c r="MW47">
        <f>'k7'!PH50</f>
        <v>0</v>
      </c>
      <c r="MX47">
        <f>'k7'!PI50</f>
        <v>0</v>
      </c>
      <c r="MY47">
        <f>'k7'!PJ50</f>
        <v>0</v>
      </c>
      <c r="MZ47">
        <f>'k7'!PK50</f>
        <v>0</v>
      </c>
      <c r="NA47">
        <f>'k7'!PL50</f>
        <v>0</v>
      </c>
      <c r="NB47">
        <f>'k7'!PM50</f>
        <v>0</v>
      </c>
      <c r="NC47">
        <f>'k7'!PN50</f>
        <v>0</v>
      </c>
      <c r="ND47">
        <f>'k7'!PO50</f>
        <v>0</v>
      </c>
      <c r="NE47">
        <f>'k7'!PP50</f>
        <v>0</v>
      </c>
      <c r="NF47">
        <f>'k7'!PQ50</f>
        <v>0</v>
      </c>
      <c r="NG47">
        <f>'k7'!PR50</f>
        <v>0</v>
      </c>
      <c r="NH47">
        <f>'k7'!PS50</f>
        <v>0</v>
      </c>
      <c r="NI47">
        <v>47</v>
      </c>
      <c r="NJ47">
        <f>'k8'!NT50</f>
        <v>0</v>
      </c>
      <c r="NK47">
        <f>'k8'!NU50</f>
        <v>0</v>
      </c>
      <c r="NL47">
        <f>'k8'!NV50</f>
        <v>0</v>
      </c>
      <c r="NM47">
        <f>'k8'!NW50</f>
        <v>0</v>
      </c>
      <c r="NN47">
        <f>'k8'!NX50</f>
        <v>0</v>
      </c>
      <c r="NO47">
        <f>'k8'!NY50</f>
        <v>0</v>
      </c>
      <c r="NP47">
        <f>'k8'!NZ50</f>
        <v>0</v>
      </c>
      <c r="NQ47">
        <f>'k8'!OA50</f>
        <v>0</v>
      </c>
      <c r="NR47">
        <f>'k8'!OB50</f>
        <v>0</v>
      </c>
      <c r="NS47">
        <f>'k8'!OC50</f>
        <v>0</v>
      </c>
      <c r="NT47">
        <f>'k8'!OD50</f>
        <v>0</v>
      </c>
      <c r="NU47">
        <f>'k8'!OE50</f>
        <v>0</v>
      </c>
      <c r="NV47">
        <f>'k8'!OF50</f>
        <v>0</v>
      </c>
      <c r="NW47">
        <f>'k8'!OG50</f>
        <v>0</v>
      </c>
      <c r="NX47">
        <f>'k8'!OH50</f>
        <v>0</v>
      </c>
      <c r="NY47">
        <f>'k8'!OI50</f>
        <v>0</v>
      </c>
      <c r="NZ47">
        <f>'k8'!OJ50</f>
        <v>0</v>
      </c>
      <c r="OA47">
        <f>'k8'!OK50</f>
        <v>0</v>
      </c>
      <c r="OB47">
        <f>'k8'!OL50</f>
        <v>0</v>
      </c>
      <c r="OC47">
        <f>'k8'!OM50</f>
        <v>0</v>
      </c>
      <c r="OD47">
        <f>'k8'!ON50</f>
        <v>0</v>
      </c>
      <c r="OE47">
        <f>'k8'!OO50</f>
        <v>0</v>
      </c>
      <c r="OF47">
        <f>'k8'!OP50</f>
        <v>0</v>
      </c>
      <c r="OG47">
        <f>'k8'!OQ50</f>
        <v>0</v>
      </c>
      <c r="OH47">
        <f>'k8'!OR50</f>
        <v>0</v>
      </c>
      <c r="OI47">
        <f>'k8'!OS50</f>
        <v>0</v>
      </c>
      <c r="OJ47">
        <f>'k8'!OT50</f>
        <v>0</v>
      </c>
      <c r="OK47">
        <f>'k8'!OU50</f>
        <v>0</v>
      </c>
      <c r="OL47">
        <f>'k8'!OV50</f>
        <v>0</v>
      </c>
      <c r="OM47">
        <f>'k8'!OW50</f>
        <v>0</v>
      </c>
      <c r="ON47">
        <f>'k8'!OX50</f>
        <v>0</v>
      </c>
      <c r="OO47">
        <f>'k8'!OY50</f>
        <v>0</v>
      </c>
      <c r="OP47">
        <f>'k8'!OZ50</f>
        <v>0</v>
      </c>
      <c r="OQ47">
        <f>'k8'!PA50</f>
        <v>0</v>
      </c>
      <c r="OR47">
        <f>'k8'!PB50</f>
        <v>0</v>
      </c>
      <c r="OS47">
        <f>'k8'!PC50</f>
        <v>0</v>
      </c>
      <c r="OT47">
        <f>'k8'!PD50</f>
        <v>0</v>
      </c>
      <c r="OU47">
        <f>'k8'!PE50</f>
        <v>0</v>
      </c>
      <c r="OV47">
        <f>'k8'!PF50</f>
        <v>0</v>
      </c>
      <c r="OW47">
        <f>'k8'!PG50</f>
        <v>0</v>
      </c>
      <c r="OX47">
        <f>'k8'!PH50</f>
        <v>0</v>
      </c>
      <c r="OY47">
        <f>'k8'!PI50</f>
        <v>0</v>
      </c>
      <c r="OZ47">
        <f>'k8'!PJ50</f>
        <v>0</v>
      </c>
      <c r="PA47">
        <f>'k8'!PK50</f>
        <v>0</v>
      </c>
      <c r="PB47">
        <f>'k8'!PL50</f>
        <v>0</v>
      </c>
      <c r="PC47">
        <f>'k8'!PM50</f>
        <v>0</v>
      </c>
      <c r="PD47">
        <f>'k8'!PN50</f>
        <v>0</v>
      </c>
      <c r="PE47">
        <f>'k8'!PO50</f>
        <v>0</v>
      </c>
      <c r="PF47">
        <f>'k8'!PP50</f>
        <v>0</v>
      </c>
      <c r="PG47">
        <f>'k8'!PQ50</f>
        <v>0</v>
      </c>
      <c r="PH47">
        <f>'k8'!PR50</f>
        <v>0</v>
      </c>
      <c r="PI47">
        <f>'k8'!PS50</f>
        <v>0</v>
      </c>
      <c r="PJ47">
        <v>47</v>
      </c>
      <c r="PK47">
        <f>'k9'!NT50</f>
        <v>0</v>
      </c>
      <c r="PL47">
        <f>'k9'!NU50</f>
        <v>0</v>
      </c>
      <c r="PM47">
        <f>'k9'!NV50</f>
        <v>0</v>
      </c>
      <c r="PN47">
        <f>'k9'!NW50</f>
        <v>0</v>
      </c>
      <c r="PO47">
        <f>'k9'!NX50</f>
        <v>0</v>
      </c>
      <c r="PP47">
        <f>'k9'!NY50</f>
        <v>0</v>
      </c>
      <c r="PQ47">
        <f>'k9'!NZ50</f>
        <v>0</v>
      </c>
      <c r="PR47">
        <f>'k9'!OA50</f>
        <v>0</v>
      </c>
      <c r="PS47">
        <f>'k9'!OB50</f>
        <v>0</v>
      </c>
      <c r="PT47">
        <f>'k9'!OC50</f>
        <v>0</v>
      </c>
      <c r="PU47">
        <f>'k9'!OD50</f>
        <v>0</v>
      </c>
      <c r="PV47">
        <f>'k9'!OE50</f>
        <v>0</v>
      </c>
      <c r="PW47">
        <f>'k9'!OF50</f>
        <v>0</v>
      </c>
      <c r="PX47">
        <f>'k9'!OG50</f>
        <v>0</v>
      </c>
      <c r="PY47">
        <f>'k9'!OH50</f>
        <v>0</v>
      </c>
      <c r="PZ47">
        <f>'k9'!OI50</f>
        <v>0</v>
      </c>
      <c r="QA47">
        <f>'k9'!OJ50</f>
        <v>0</v>
      </c>
      <c r="QB47">
        <f>'k9'!OK50</f>
        <v>0</v>
      </c>
      <c r="QC47">
        <f>'k9'!OL50</f>
        <v>0</v>
      </c>
      <c r="QD47">
        <f>'k9'!OM50</f>
        <v>0</v>
      </c>
      <c r="QE47">
        <f>'k9'!ON50</f>
        <v>0</v>
      </c>
      <c r="QF47">
        <f>'k9'!OO50</f>
        <v>0</v>
      </c>
      <c r="QG47">
        <f>'k9'!OP50</f>
        <v>0</v>
      </c>
      <c r="QH47">
        <f>'k9'!OQ50</f>
        <v>0</v>
      </c>
      <c r="QI47">
        <f>'k9'!OR50</f>
        <v>0</v>
      </c>
      <c r="QJ47">
        <f>'k9'!OS50</f>
        <v>0</v>
      </c>
      <c r="QK47">
        <f>'k9'!OT50</f>
        <v>0</v>
      </c>
      <c r="QL47">
        <f>'k9'!OU50</f>
        <v>0</v>
      </c>
      <c r="QM47">
        <f>'k9'!OV50</f>
        <v>0</v>
      </c>
      <c r="QN47">
        <f>'k9'!OW50</f>
        <v>0</v>
      </c>
      <c r="QO47">
        <f>'k9'!OX50</f>
        <v>0</v>
      </c>
      <c r="QP47">
        <f>'k9'!OY50</f>
        <v>0</v>
      </c>
      <c r="QQ47">
        <f>'k9'!OZ50</f>
        <v>0</v>
      </c>
      <c r="QR47">
        <f>'k9'!PA50</f>
        <v>0</v>
      </c>
      <c r="QS47">
        <f>'k9'!PB50</f>
        <v>0</v>
      </c>
      <c r="QT47">
        <f>'k9'!PC50</f>
        <v>0</v>
      </c>
      <c r="QU47">
        <f>'k9'!PD50</f>
        <v>0</v>
      </c>
      <c r="QV47">
        <f>'k9'!PE50</f>
        <v>0</v>
      </c>
      <c r="QW47">
        <f>'k9'!PF50</f>
        <v>0</v>
      </c>
      <c r="QX47">
        <f>'k9'!PG50</f>
        <v>0</v>
      </c>
      <c r="QY47">
        <f>'k9'!PH50</f>
        <v>0</v>
      </c>
      <c r="QZ47">
        <f>'k9'!PI50</f>
        <v>0</v>
      </c>
      <c r="RA47">
        <f>'k9'!PJ50</f>
        <v>0</v>
      </c>
      <c r="RB47">
        <f>'k9'!PK50</f>
        <v>0</v>
      </c>
      <c r="RC47">
        <f>'k9'!PL50</f>
        <v>0</v>
      </c>
      <c r="RD47">
        <f>'k9'!PM50</f>
        <v>0</v>
      </c>
      <c r="RE47">
        <f>'k9'!PN50</f>
        <v>0</v>
      </c>
      <c r="RF47">
        <f>'k9'!PO50</f>
        <v>0</v>
      </c>
      <c r="RG47">
        <f>'k9'!PP50</f>
        <v>0</v>
      </c>
      <c r="RH47">
        <f>'k9'!PQ50</f>
        <v>0</v>
      </c>
      <c r="RI47">
        <f>'k9'!PR50</f>
        <v>0</v>
      </c>
      <c r="RJ47">
        <f>'k9'!PS50</f>
        <v>0</v>
      </c>
      <c r="RK47">
        <v>47</v>
      </c>
      <c r="RL47">
        <f>'k10'!NT50</f>
        <v>0</v>
      </c>
      <c r="RM47">
        <f>'k10'!NU50</f>
        <v>0</v>
      </c>
      <c r="RN47">
        <f>'k10'!NV50</f>
        <v>0</v>
      </c>
      <c r="RO47">
        <f>'k10'!NW50</f>
        <v>0</v>
      </c>
      <c r="RP47">
        <f>'k10'!NX50</f>
        <v>0</v>
      </c>
      <c r="RQ47">
        <f>'k10'!NY50</f>
        <v>0</v>
      </c>
      <c r="RR47">
        <f>'k10'!NZ50</f>
        <v>0</v>
      </c>
      <c r="RS47">
        <f>'k10'!OA50</f>
        <v>0</v>
      </c>
      <c r="RT47">
        <f>'k10'!OB50</f>
        <v>0</v>
      </c>
      <c r="RU47">
        <f>'k10'!OC50</f>
        <v>0</v>
      </c>
      <c r="RV47">
        <f>'k10'!OD50</f>
        <v>0</v>
      </c>
      <c r="RW47">
        <f>'k10'!OE50</f>
        <v>0</v>
      </c>
      <c r="RX47">
        <f>'k10'!OF50</f>
        <v>0</v>
      </c>
      <c r="RY47">
        <f>'k10'!OG50</f>
        <v>0</v>
      </c>
      <c r="RZ47">
        <f>'k10'!OH50</f>
        <v>0</v>
      </c>
      <c r="SA47">
        <f>'k10'!OI50</f>
        <v>0</v>
      </c>
      <c r="SB47">
        <f>'k10'!OJ50</f>
        <v>0</v>
      </c>
      <c r="SC47">
        <f>'k10'!OK50</f>
        <v>0</v>
      </c>
      <c r="SD47">
        <f>'k10'!OL50</f>
        <v>0</v>
      </c>
      <c r="SE47">
        <f>'k10'!OM50</f>
        <v>0</v>
      </c>
      <c r="SF47">
        <f>'k10'!ON50</f>
        <v>0</v>
      </c>
      <c r="SG47">
        <f>'k10'!OO50</f>
        <v>0</v>
      </c>
      <c r="SH47">
        <f>'k10'!OP50</f>
        <v>0</v>
      </c>
      <c r="SI47">
        <f>'k10'!OQ50</f>
        <v>0</v>
      </c>
      <c r="SJ47">
        <f>'k10'!OR50</f>
        <v>0</v>
      </c>
      <c r="SK47">
        <f>'k10'!OS50</f>
        <v>0</v>
      </c>
      <c r="SL47">
        <f>'k10'!OT50</f>
        <v>0</v>
      </c>
      <c r="SM47">
        <f>'k10'!OU50</f>
        <v>0</v>
      </c>
      <c r="SN47">
        <f>'k10'!OV50</f>
        <v>0</v>
      </c>
      <c r="SO47">
        <f>'k10'!OW50</f>
        <v>0</v>
      </c>
      <c r="SP47">
        <f>'k10'!OX50</f>
        <v>0</v>
      </c>
      <c r="SQ47">
        <f>'k10'!OY50</f>
        <v>0</v>
      </c>
      <c r="SR47">
        <f>'k10'!OZ50</f>
        <v>0</v>
      </c>
      <c r="SS47">
        <f>'k10'!PA50</f>
        <v>0</v>
      </c>
      <c r="ST47">
        <f>'k10'!PB50</f>
        <v>0</v>
      </c>
      <c r="SU47">
        <f>'k10'!PC50</f>
        <v>0</v>
      </c>
      <c r="SV47">
        <f>'k10'!PD50</f>
        <v>0</v>
      </c>
      <c r="SW47">
        <f>'k10'!PE50</f>
        <v>0</v>
      </c>
      <c r="SX47">
        <f>'k10'!PF50</f>
        <v>0</v>
      </c>
      <c r="SY47">
        <f>'k10'!PG50</f>
        <v>0</v>
      </c>
      <c r="SZ47">
        <f>'k10'!PH50</f>
        <v>0</v>
      </c>
      <c r="TA47">
        <f>'k10'!PI50</f>
        <v>0</v>
      </c>
      <c r="TB47">
        <f>'k10'!PJ50</f>
        <v>0</v>
      </c>
      <c r="TC47">
        <f>'k10'!PK50</f>
        <v>0</v>
      </c>
      <c r="TD47">
        <f>'k10'!PL50</f>
        <v>0</v>
      </c>
      <c r="TE47">
        <f>'k10'!PM50</f>
        <v>0</v>
      </c>
      <c r="TF47">
        <f>'k10'!PN50</f>
        <v>0</v>
      </c>
      <c r="TG47">
        <f>'k10'!PO50</f>
        <v>0</v>
      </c>
      <c r="TH47">
        <f>'k10'!PP50</f>
        <v>0</v>
      </c>
      <c r="TI47">
        <f>'k10'!PQ50</f>
        <v>0</v>
      </c>
      <c r="TJ47">
        <f>'k10'!PR50</f>
        <v>0</v>
      </c>
      <c r="TK47">
        <f>'k10'!PS50</f>
        <v>0</v>
      </c>
      <c r="TL47">
        <v>47</v>
      </c>
      <c r="TM47">
        <f>'k11'!NT50</f>
        <v>0</v>
      </c>
      <c r="TN47">
        <f>'k11'!NU50</f>
        <v>0</v>
      </c>
      <c r="TO47">
        <f>'k11'!NV50</f>
        <v>0</v>
      </c>
      <c r="TP47">
        <f>'k11'!NW50</f>
        <v>0</v>
      </c>
      <c r="TQ47">
        <f>'k11'!NX50</f>
        <v>0</v>
      </c>
      <c r="TR47">
        <f>'k11'!NY50</f>
        <v>0</v>
      </c>
      <c r="TS47">
        <f>'k11'!NZ50</f>
        <v>0</v>
      </c>
      <c r="TT47">
        <f>'k11'!OA50</f>
        <v>0</v>
      </c>
      <c r="TU47">
        <f>'k11'!OB50</f>
        <v>0</v>
      </c>
      <c r="TV47">
        <f>'k11'!OC50</f>
        <v>0</v>
      </c>
      <c r="TW47">
        <f>'k11'!OD50</f>
        <v>0</v>
      </c>
      <c r="TX47">
        <f>'k11'!OE50</f>
        <v>0</v>
      </c>
      <c r="TY47">
        <f>'k11'!OF50</f>
        <v>0</v>
      </c>
      <c r="TZ47">
        <f>'k11'!OG50</f>
        <v>0</v>
      </c>
      <c r="UA47">
        <f>'k11'!OH50</f>
        <v>0</v>
      </c>
      <c r="UB47">
        <f>'k11'!OI50</f>
        <v>0</v>
      </c>
      <c r="UC47">
        <f>'k11'!OJ50</f>
        <v>0</v>
      </c>
      <c r="UD47">
        <f>'k11'!OK50</f>
        <v>0</v>
      </c>
      <c r="UE47">
        <f>'k11'!OL50</f>
        <v>0</v>
      </c>
      <c r="UF47">
        <f>'k11'!OM50</f>
        <v>0</v>
      </c>
      <c r="UG47">
        <f>'k11'!ON50</f>
        <v>0</v>
      </c>
      <c r="UH47">
        <f>'k11'!OO50</f>
        <v>0</v>
      </c>
      <c r="UI47">
        <f>'k11'!OP50</f>
        <v>0</v>
      </c>
      <c r="UJ47">
        <f>'k11'!OQ50</f>
        <v>0</v>
      </c>
      <c r="UK47">
        <f>'k11'!OR50</f>
        <v>0</v>
      </c>
      <c r="UL47">
        <f>'k11'!OS50</f>
        <v>0</v>
      </c>
      <c r="UM47">
        <f>'k11'!OT50</f>
        <v>0</v>
      </c>
      <c r="UN47">
        <f>'k11'!OU50</f>
        <v>0</v>
      </c>
      <c r="UO47">
        <f>'k11'!OV50</f>
        <v>0</v>
      </c>
      <c r="UP47">
        <f>'k11'!OW50</f>
        <v>0</v>
      </c>
      <c r="UQ47">
        <f>'k11'!OX50</f>
        <v>0</v>
      </c>
      <c r="UR47">
        <f>'k11'!OY50</f>
        <v>0</v>
      </c>
      <c r="US47">
        <f>'k11'!OZ50</f>
        <v>0</v>
      </c>
      <c r="UT47">
        <f>'k11'!PA50</f>
        <v>0</v>
      </c>
      <c r="UU47">
        <f>'k11'!PB50</f>
        <v>0</v>
      </c>
      <c r="UV47">
        <f>'k11'!PC50</f>
        <v>0</v>
      </c>
      <c r="UW47">
        <f>'k11'!PD50</f>
        <v>0</v>
      </c>
      <c r="UX47">
        <f>'k11'!PE50</f>
        <v>0</v>
      </c>
      <c r="UY47">
        <f>'k11'!PF50</f>
        <v>0</v>
      </c>
      <c r="UZ47">
        <f>'k11'!PG50</f>
        <v>0</v>
      </c>
      <c r="VA47">
        <f>'k11'!PH50</f>
        <v>0</v>
      </c>
      <c r="VB47">
        <f>'k11'!PI50</f>
        <v>0</v>
      </c>
      <c r="VC47">
        <f>'k11'!PJ50</f>
        <v>0</v>
      </c>
      <c r="VD47">
        <f>'k11'!PK50</f>
        <v>0</v>
      </c>
      <c r="VE47">
        <f>'k11'!PL50</f>
        <v>0</v>
      </c>
      <c r="VF47">
        <f>'k11'!PM50</f>
        <v>0</v>
      </c>
      <c r="VG47">
        <f>'k11'!PN50</f>
        <v>0</v>
      </c>
      <c r="VH47">
        <f>'k11'!PO50</f>
        <v>0</v>
      </c>
      <c r="VI47">
        <f>'k11'!PP50</f>
        <v>0</v>
      </c>
      <c r="VJ47">
        <f>'k11'!PQ50</f>
        <v>0</v>
      </c>
      <c r="VK47">
        <f>'k11'!PR50</f>
        <v>0</v>
      </c>
      <c r="VL47">
        <f>'k11'!PS50</f>
        <v>0</v>
      </c>
      <c r="VM47">
        <v>47</v>
      </c>
      <c r="VN47">
        <f>'k12'!NT50</f>
        <v>0</v>
      </c>
      <c r="VO47">
        <f>'k12'!NU50</f>
        <v>0</v>
      </c>
      <c r="VP47">
        <f>'k12'!NV50</f>
        <v>0</v>
      </c>
      <c r="VQ47">
        <f>'k12'!NW50</f>
        <v>0</v>
      </c>
      <c r="VR47">
        <f>'k12'!NX50</f>
        <v>0</v>
      </c>
      <c r="VS47">
        <f>'k12'!NY50</f>
        <v>0</v>
      </c>
      <c r="VT47">
        <f>'k12'!NZ50</f>
        <v>0</v>
      </c>
      <c r="VU47">
        <f>'k12'!OA50</f>
        <v>0</v>
      </c>
      <c r="VV47">
        <f>'k12'!OB50</f>
        <v>0</v>
      </c>
      <c r="VW47">
        <f>'k12'!OC50</f>
        <v>0</v>
      </c>
      <c r="VX47">
        <f>'k12'!OD50</f>
        <v>0</v>
      </c>
      <c r="VY47">
        <f>'k12'!OE50</f>
        <v>0</v>
      </c>
      <c r="VZ47">
        <f>'k12'!OF50</f>
        <v>0</v>
      </c>
      <c r="WA47">
        <f>'k12'!OG50</f>
        <v>0</v>
      </c>
      <c r="WB47">
        <f>'k12'!OH50</f>
        <v>0</v>
      </c>
      <c r="WC47">
        <f>'k12'!OI50</f>
        <v>0</v>
      </c>
      <c r="WD47">
        <f>'k12'!OJ50</f>
        <v>0</v>
      </c>
      <c r="WE47">
        <f>'k12'!OK50</f>
        <v>0</v>
      </c>
      <c r="WF47">
        <f>'k12'!OL50</f>
        <v>0</v>
      </c>
      <c r="WG47">
        <f>'k12'!OM50</f>
        <v>0</v>
      </c>
      <c r="WH47">
        <f>'k12'!ON50</f>
        <v>0</v>
      </c>
      <c r="WI47">
        <f>'k12'!OO50</f>
        <v>0</v>
      </c>
      <c r="WJ47">
        <f>'k12'!OP50</f>
        <v>0</v>
      </c>
      <c r="WK47">
        <f>'k12'!OQ50</f>
        <v>0</v>
      </c>
      <c r="WL47">
        <f>'k12'!OR50</f>
        <v>0</v>
      </c>
      <c r="WM47">
        <f>'k12'!OS50</f>
        <v>0</v>
      </c>
      <c r="WN47">
        <f>'k12'!OT50</f>
        <v>0</v>
      </c>
      <c r="WO47">
        <f>'k12'!OU50</f>
        <v>0</v>
      </c>
      <c r="WP47">
        <f>'k12'!OV50</f>
        <v>0</v>
      </c>
      <c r="WQ47">
        <f>'k12'!OW50</f>
        <v>0</v>
      </c>
      <c r="WR47">
        <f>'k12'!OX50</f>
        <v>0</v>
      </c>
      <c r="WS47">
        <f>'k12'!OY50</f>
        <v>0</v>
      </c>
      <c r="WT47">
        <f>'k12'!OZ50</f>
        <v>0</v>
      </c>
      <c r="WU47">
        <f>'k12'!PA50</f>
        <v>0</v>
      </c>
      <c r="WV47">
        <f>'k12'!PB50</f>
        <v>0</v>
      </c>
      <c r="WW47">
        <f>'k12'!PC50</f>
        <v>0</v>
      </c>
      <c r="WX47">
        <f>'k12'!PD50</f>
        <v>0</v>
      </c>
      <c r="WY47">
        <f>'k12'!PE50</f>
        <v>0</v>
      </c>
      <c r="WZ47">
        <f>'k12'!PF50</f>
        <v>0</v>
      </c>
      <c r="XA47">
        <f>'k12'!PG50</f>
        <v>0</v>
      </c>
      <c r="XB47">
        <f>'k12'!PH50</f>
        <v>0</v>
      </c>
      <c r="XC47">
        <f>'k12'!PI50</f>
        <v>0</v>
      </c>
      <c r="XD47">
        <f>'k12'!PJ50</f>
        <v>0</v>
      </c>
      <c r="XE47">
        <f>'k12'!PK50</f>
        <v>0</v>
      </c>
      <c r="XF47">
        <f>'k12'!PL50</f>
        <v>0</v>
      </c>
      <c r="XG47">
        <f>'k12'!PM50</f>
        <v>0</v>
      </c>
      <c r="XH47">
        <f>'k12'!PN50</f>
        <v>0</v>
      </c>
      <c r="XI47">
        <f>'k12'!PO50</f>
        <v>0</v>
      </c>
      <c r="XJ47">
        <f>'k12'!PP50</f>
        <v>0</v>
      </c>
      <c r="XK47">
        <f>'k12'!PQ50</f>
        <v>0</v>
      </c>
      <c r="XL47">
        <f>'k12'!PR50</f>
        <v>0</v>
      </c>
      <c r="XM47">
        <f>'k12'!PS50</f>
        <v>0</v>
      </c>
      <c r="XN47">
        <v>47</v>
      </c>
      <c r="XO47">
        <f>'k13'!NT50</f>
        <v>0</v>
      </c>
      <c r="XP47">
        <f>'k13'!NU50</f>
        <v>0</v>
      </c>
      <c r="XQ47">
        <f>'k13'!NV50</f>
        <v>0</v>
      </c>
      <c r="XR47">
        <f>'k13'!NW50</f>
        <v>0</v>
      </c>
      <c r="XS47">
        <f>'k13'!NX50</f>
        <v>0</v>
      </c>
      <c r="XT47">
        <f>'k13'!NY50</f>
        <v>0</v>
      </c>
      <c r="XU47">
        <f>'k13'!NZ50</f>
        <v>0</v>
      </c>
      <c r="XV47">
        <f>'k13'!OA50</f>
        <v>0</v>
      </c>
      <c r="XW47">
        <f>'k13'!OB50</f>
        <v>0</v>
      </c>
      <c r="XX47">
        <f>'k13'!OC50</f>
        <v>0</v>
      </c>
      <c r="XY47">
        <f>'k13'!OD50</f>
        <v>0</v>
      </c>
      <c r="XZ47">
        <f>'k13'!OE50</f>
        <v>0</v>
      </c>
      <c r="YA47">
        <f>'k13'!OF50</f>
        <v>0</v>
      </c>
      <c r="YB47">
        <f>'k13'!OG50</f>
        <v>0</v>
      </c>
      <c r="YC47">
        <f>'k13'!OH50</f>
        <v>0</v>
      </c>
      <c r="YD47">
        <f>'k13'!OI50</f>
        <v>0</v>
      </c>
      <c r="YE47">
        <f>'k13'!OJ50</f>
        <v>0</v>
      </c>
      <c r="YF47">
        <f>'k13'!OK50</f>
        <v>0</v>
      </c>
      <c r="YG47">
        <f>'k13'!OL50</f>
        <v>0</v>
      </c>
      <c r="YH47">
        <f>'k13'!OM50</f>
        <v>0</v>
      </c>
      <c r="YI47">
        <f>'k13'!ON50</f>
        <v>0</v>
      </c>
      <c r="YJ47">
        <f>'k13'!OO50</f>
        <v>0</v>
      </c>
      <c r="YK47">
        <f>'k13'!OP50</f>
        <v>0</v>
      </c>
      <c r="YL47">
        <f>'k13'!OQ50</f>
        <v>0</v>
      </c>
      <c r="YM47">
        <f>'k13'!OR50</f>
        <v>0</v>
      </c>
      <c r="YN47">
        <f>'k13'!OS50</f>
        <v>0</v>
      </c>
      <c r="YO47">
        <f>'k13'!OT50</f>
        <v>0</v>
      </c>
      <c r="YP47">
        <f>'k13'!OU50</f>
        <v>0</v>
      </c>
      <c r="YQ47">
        <f>'k13'!OV50</f>
        <v>0</v>
      </c>
      <c r="YR47">
        <f>'k13'!OW50</f>
        <v>0</v>
      </c>
      <c r="YS47">
        <f>'k13'!OX50</f>
        <v>0</v>
      </c>
      <c r="YT47">
        <f>'k13'!OY50</f>
        <v>0</v>
      </c>
      <c r="YU47">
        <f>'k13'!OZ50</f>
        <v>0</v>
      </c>
      <c r="YV47">
        <f>'k13'!PA50</f>
        <v>0</v>
      </c>
      <c r="YW47">
        <f>'k13'!PB50</f>
        <v>0</v>
      </c>
      <c r="YX47">
        <f>'k13'!PC50</f>
        <v>0</v>
      </c>
      <c r="YY47">
        <f>'k13'!PD50</f>
        <v>0</v>
      </c>
      <c r="YZ47">
        <f>'k13'!PE50</f>
        <v>0</v>
      </c>
      <c r="ZA47">
        <f>'k13'!PF50</f>
        <v>0</v>
      </c>
      <c r="ZB47">
        <f>'k13'!PG50</f>
        <v>0</v>
      </c>
      <c r="ZC47">
        <f>'k13'!PH50</f>
        <v>0</v>
      </c>
      <c r="ZD47">
        <f>'k13'!PI50</f>
        <v>0</v>
      </c>
      <c r="ZE47">
        <f>'k13'!PJ50</f>
        <v>0</v>
      </c>
      <c r="ZF47">
        <f>'k13'!PK50</f>
        <v>0</v>
      </c>
      <c r="ZG47">
        <f>'k13'!PL50</f>
        <v>0</v>
      </c>
      <c r="ZH47">
        <f>'k13'!PM50</f>
        <v>0</v>
      </c>
      <c r="ZI47">
        <f>'k13'!PN50</f>
        <v>0</v>
      </c>
      <c r="ZJ47">
        <f>'k13'!PO50</f>
        <v>0</v>
      </c>
      <c r="ZK47">
        <f>'k13'!PP50</f>
        <v>0</v>
      </c>
      <c r="ZL47">
        <f>'k13'!PQ50</f>
        <v>0</v>
      </c>
      <c r="ZM47">
        <f>'k13'!PR50</f>
        <v>0</v>
      </c>
      <c r="ZN47">
        <f>'k13'!PS50</f>
        <v>0</v>
      </c>
      <c r="ZO47">
        <v>47</v>
      </c>
      <c r="ZP47">
        <f>'k14'!NT50</f>
        <v>0</v>
      </c>
      <c r="ZQ47">
        <f>'k14'!NU50</f>
        <v>0</v>
      </c>
      <c r="ZR47">
        <f>'k14'!NV50</f>
        <v>0</v>
      </c>
      <c r="ZS47">
        <f>'k14'!NW50</f>
        <v>0</v>
      </c>
      <c r="ZT47">
        <f>'k14'!NX50</f>
        <v>0</v>
      </c>
      <c r="ZU47">
        <f>'k14'!NY50</f>
        <v>0</v>
      </c>
      <c r="ZV47">
        <f>'k14'!NZ50</f>
        <v>0</v>
      </c>
      <c r="ZW47">
        <f>'k14'!OA50</f>
        <v>0</v>
      </c>
      <c r="ZX47">
        <f>'k14'!OB50</f>
        <v>0</v>
      </c>
      <c r="ZY47">
        <f>'k14'!OC50</f>
        <v>0</v>
      </c>
      <c r="ZZ47">
        <f>'k14'!OD50</f>
        <v>0</v>
      </c>
      <c r="AAA47">
        <f>'k14'!OE50</f>
        <v>0</v>
      </c>
      <c r="AAB47">
        <f>'k14'!OF50</f>
        <v>0</v>
      </c>
      <c r="AAC47">
        <f>'k14'!OG50</f>
        <v>0</v>
      </c>
      <c r="AAD47">
        <f>'k14'!OH50</f>
        <v>0</v>
      </c>
      <c r="AAE47">
        <f>'k14'!OI50</f>
        <v>0</v>
      </c>
      <c r="AAF47">
        <f>'k14'!OJ50</f>
        <v>0</v>
      </c>
      <c r="AAG47">
        <f>'k14'!OK50</f>
        <v>0</v>
      </c>
      <c r="AAH47">
        <f>'k14'!OL50</f>
        <v>0</v>
      </c>
      <c r="AAI47">
        <f>'k14'!OM50</f>
        <v>0</v>
      </c>
      <c r="AAJ47">
        <f>'k14'!ON50</f>
        <v>0</v>
      </c>
      <c r="AAK47">
        <f>'k14'!OO50</f>
        <v>0</v>
      </c>
      <c r="AAL47">
        <f>'k14'!OP50</f>
        <v>0</v>
      </c>
      <c r="AAM47">
        <f>'k14'!OQ50</f>
        <v>0</v>
      </c>
      <c r="AAN47">
        <f>'k14'!OR50</f>
        <v>0</v>
      </c>
      <c r="AAO47">
        <f>'k14'!OS50</f>
        <v>0</v>
      </c>
      <c r="AAP47">
        <f>'k14'!OT50</f>
        <v>0</v>
      </c>
      <c r="AAQ47">
        <f>'k14'!OU50</f>
        <v>0</v>
      </c>
      <c r="AAR47">
        <f>'k14'!OV50</f>
        <v>0</v>
      </c>
      <c r="AAS47">
        <f>'k14'!OW50</f>
        <v>0</v>
      </c>
      <c r="AAT47">
        <f>'k14'!OX50</f>
        <v>0</v>
      </c>
      <c r="AAU47">
        <f>'k14'!OY50</f>
        <v>0</v>
      </c>
      <c r="AAV47">
        <f>'k14'!OZ50</f>
        <v>0</v>
      </c>
      <c r="AAW47">
        <f>'k14'!PA50</f>
        <v>0</v>
      </c>
      <c r="AAX47">
        <f>'k14'!PB50</f>
        <v>0</v>
      </c>
      <c r="AAY47">
        <f>'k14'!PC50</f>
        <v>0</v>
      </c>
      <c r="AAZ47">
        <f>'k14'!PD50</f>
        <v>0</v>
      </c>
      <c r="ABA47">
        <f>'k14'!PE50</f>
        <v>0</v>
      </c>
      <c r="ABB47">
        <f>'k14'!PF50</f>
        <v>0</v>
      </c>
      <c r="ABC47">
        <f>'k14'!PG50</f>
        <v>0</v>
      </c>
      <c r="ABD47">
        <f>'k14'!PH50</f>
        <v>0</v>
      </c>
      <c r="ABE47">
        <f>'k14'!PI50</f>
        <v>0</v>
      </c>
      <c r="ABF47">
        <f>'k14'!PJ50</f>
        <v>0</v>
      </c>
      <c r="ABG47">
        <f>'k14'!PK50</f>
        <v>0</v>
      </c>
      <c r="ABH47">
        <f>'k14'!PL50</f>
        <v>0</v>
      </c>
      <c r="ABI47">
        <f>'k14'!PM50</f>
        <v>0</v>
      </c>
      <c r="ABJ47">
        <f>'k14'!PN50</f>
        <v>0</v>
      </c>
      <c r="ABK47">
        <f>'k14'!PO50</f>
        <v>0</v>
      </c>
      <c r="ABL47">
        <f>'k14'!PP50</f>
        <v>0</v>
      </c>
      <c r="ABM47">
        <f>'k14'!PQ50</f>
        <v>0</v>
      </c>
      <c r="ABN47">
        <f>'k14'!PR50</f>
        <v>0</v>
      </c>
      <c r="ABO47">
        <f>'k14'!PS50</f>
        <v>0</v>
      </c>
      <c r="ABP47">
        <v>47</v>
      </c>
      <c r="ABQ47">
        <f>'k15'!NT50</f>
        <v>0</v>
      </c>
      <c r="ABR47">
        <f>'k15'!NU50</f>
        <v>0</v>
      </c>
      <c r="ABS47">
        <f>'k15'!NV50</f>
        <v>0</v>
      </c>
      <c r="ABT47">
        <f>'k15'!NW50</f>
        <v>0</v>
      </c>
      <c r="ABU47">
        <f>'k15'!NX50</f>
        <v>0</v>
      </c>
      <c r="ABV47">
        <f>'k15'!NY50</f>
        <v>0</v>
      </c>
      <c r="ABW47">
        <f>'k15'!NZ50</f>
        <v>0</v>
      </c>
      <c r="ABX47">
        <f>'k15'!OA50</f>
        <v>0</v>
      </c>
      <c r="ABY47">
        <f>'k15'!OB50</f>
        <v>0</v>
      </c>
      <c r="ABZ47">
        <f>'k15'!OC50</f>
        <v>0</v>
      </c>
      <c r="ACA47">
        <f>'k15'!OD50</f>
        <v>0</v>
      </c>
      <c r="ACB47">
        <f>'k15'!OE50</f>
        <v>0</v>
      </c>
      <c r="ACC47">
        <f>'k15'!OF50</f>
        <v>0</v>
      </c>
      <c r="ACD47">
        <f>'k15'!OG50</f>
        <v>0</v>
      </c>
      <c r="ACE47">
        <f>'k15'!OH50</f>
        <v>0</v>
      </c>
      <c r="ACF47">
        <f>'k15'!OI50</f>
        <v>0</v>
      </c>
      <c r="ACG47">
        <f>'k15'!OJ50</f>
        <v>0</v>
      </c>
      <c r="ACH47">
        <f>'k15'!OK50</f>
        <v>0</v>
      </c>
      <c r="ACI47">
        <f>'k15'!OL50</f>
        <v>0</v>
      </c>
      <c r="ACJ47">
        <f>'k15'!OM50</f>
        <v>0</v>
      </c>
      <c r="ACK47">
        <f>'k15'!ON50</f>
        <v>0</v>
      </c>
      <c r="ACL47">
        <f>'k15'!OO50</f>
        <v>0</v>
      </c>
      <c r="ACM47">
        <f>'k15'!OP50</f>
        <v>0</v>
      </c>
      <c r="ACN47">
        <f>'k15'!OQ50</f>
        <v>0</v>
      </c>
      <c r="ACO47">
        <f>'k15'!OR50</f>
        <v>0</v>
      </c>
      <c r="ACP47">
        <f>'k15'!OS50</f>
        <v>0</v>
      </c>
      <c r="ACQ47">
        <f>'k15'!OT50</f>
        <v>0</v>
      </c>
      <c r="ACR47">
        <f>'k15'!OU50</f>
        <v>0</v>
      </c>
      <c r="ACS47">
        <f>'k15'!OV50</f>
        <v>0</v>
      </c>
      <c r="ACT47">
        <f>'k15'!OW50</f>
        <v>0</v>
      </c>
      <c r="ACU47">
        <f>'k15'!OX50</f>
        <v>0</v>
      </c>
      <c r="ACV47">
        <f>'k15'!OY50</f>
        <v>0</v>
      </c>
      <c r="ACW47">
        <f>'k15'!OZ50</f>
        <v>0</v>
      </c>
      <c r="ACX47">
        <f>'k15'!PA50</f>
        <v>0</v>
      </c>
      <c r="ACY47">
        <f>'k15'!PB50</f>
        <v>0</v>
      </c>
      <c r="ACZ47">
        <f>'k15'!PC50</f>
        <v>0</v>
      </c>
      <c r="ADA47">
        <f>'k15'!PD50</f>
        <v>0</v>
      </c>
      <c r="ADB47">
        <f>'k15'!PE50</f>
        <v>0</v>
      </c>
      <c r="ADC47">
        <f>'k15'!PF50</f>
        <v>0</v>
      </c>
      <c r="ADD47">
        <f>'k15'!PG50</f>
        <v>0</v>
      </c>
      <c r="ADE47">
        <f>'k15'!PH50</f>
        <v>0</v>
      </c>
      <c r="ADF47">
        <f>'k15'!PI50</f>
        <v>0</v>
      </c>
      <c r="ADG47">
        <f>'k15'!PJ50</f>
        <v>0</v>
      </c>
      <c r="ADH47">
        <f>'k15'!PK50</f>
        <v>0</v>
      </c>
      <c r="ADI47">
        <f>'k15'!PL50</f>
        <v>0</v>
      </c>
      <c r="ADJ47">
        <f>'k15'!PM50</f>
        <v>0</v>
      </c>
      <c r="ADK47">
        <f>'k15'!PN50</f>
        <v>0</v>
      </c>
      <c r="ADL47">
        <f>'k15'!PO50</f>
        <v>0</v>
      </c>
      <c r="ADM47">
        <f>'k15'!PP50</f>
        <v>0</v>
      </c>
      <c r="ADN47">
        <f>'k15'!PQ50</f>
        <v>0</v>
      </c>
      <c r="ADO47">
        <f>'k15'!PR50</f>
        <v>0</v>
      </c>
      <c r="ADP47">
        <f>'k15'!PS50</f>
        <v>0</v>
      </c>
      <c r="ADQ47">
        <v>47</v>
      </c>
      <c r="ADR47">
        <f>'k16'!NT50</f>
        <v>0</v>
      </c>
      <c r="ADS47">
        <f>'k16'!NU50</f>
        <v>0</v>
      </c>
      <c r="ADT47">
        <f>'k16'!NV50</f>
        <v>0</v>
      </c>
      <c r="ADU47">
        <f>'k16'!NW50</f>
        <v>0</v>
      </c>
      <c r="ADV47">
        <f>'k16'!NX50</f>
        <v>0</v>
      </c>
      <c r="ADW47">
        <f>'k16'!NY50</f>
        <v>0</v>
      </c>
      <c r="ADX47">
        <f>'k16'!NZ50</f>
        <v>0</v>
      </c>
      <c r="ADY47">
        <f>'k16'!OA50</f>
        <v>0</v>
      </c>
      <c r="ADZ47">
        <f>'k16'!OB50</f>
        <v>0</v>
      </c>
      <c r="AEA47">
        <f>'k16'!OC50</f>
        <v>0</v>
      </c>
      <c r="AEB47">
        <f>'k16'!OD50</f>
        <v>0</v>
      </c>
      <c r="AEC47">
        <f>'k16'!OE50</f>
        <v>0</v>
      </c>
      <c r="AED47">
        <f>'k16'!OF50</f>
        <v>0</v>
      </c>
      <c r="AEE47">
        <f>'k16'!OG50</f>
        <v>0</v>
      </c>
      <c r="AEF47">
        <f>'k16'!OH50</f>
        <v>0</v>
      </c>
      <c r="AEG47">
        <f>'k16'!OI50</f>
        <v>0</v>
      </c>
      <c r="AEH47">
        <f>'k16'!OJ50</f>
        <v>0</v>
      </c>
      <c r="AEI47">
        <f>'k16'!OK50</f>
        <v>0</v>
      </c>
      <c r="AEJ47">
        <f>'k16'!OL50</f>
        <v>0</v>
      </c>
      <c r="AEK47">
        <f>'k16'!OM50</f>
        <v>0</v>
      </c>
      <c r="AEL47">
        <f>'k16'!ON50</f>
        <v>0</v>
      </c>
      <c r="AEM47">
        <f>'k16'!OO50</f>
        <v>0</v>
      </c>
      <c r="AEN47">
        <f>'k16'!OP50</f>
        <v>0</v>
      </c>
      <c r="AEO47">
        <f>'k16'!OQ50</f>
        <v>0</v>
      </c>
      <c r="AEP47">
        <f>'k16'!OR50</f>
        <v>0</v>
      </c>
      <c r="AEQ47">
        <f>'k16'!OS50</f>
        <v>0</v>
      </c>
      <c r="AER47">
        <f>'k16'!OT50</f>
        <v>0</v>
      </c>
      <c r="AES47">
        <f>'k16'!OU50</f>
        <v>0</v>
      </c>
      <c r="AET47">
        <f>'k16'!OV50</f>
        <v>0</v>
      </c>
      <c r="AEU47">
        <f>'k16'!OW50</f>
        <v>0</v>
      </c>
      <c r="AEV47">
        <f>'k16'!OX50</f>
        <v>0</v>
      </c>
      <c r="AEW47">
        <f>'k16'!OY50</f>
        <v>0</v>
      </c>
      <c r="AEX47">
        <f>'k16'!OZ50</f>
        <v>0</v>
      </c>
      <c r="AEY47">
        <f>'k16'!PA50</f>
        <v>0</v>
      </c>
      <c r="AEZ47">
        <f>'k16'!PB50</f>
        <v>0</v>
      </c>
      <c r="AFA47">
        <f>'k16'!PC50</f>
        <v>0</v>
      </c>
      <c r="AFB47">
        <f>'k16'!PD50</f>
        <v>0</v>
      </c>
      <c r="AFC47">
        <f>'k16'!PE50</f>
        <v>0</v>
      </c>
      <c r="AFD47">
        <f>'k16'!PF50</f>
        <v>0</v>
      </c>
      <c r="AFE47">
        <f>'k16'!PG50</f>
        <v>0</v>
      </c>
      <c r="AFF47">
        <f>'k16'!PH50</f>
        <v>0</v>
      </c>
      <c r="AFG47">
        <f>'k16'!PI50</f>
        <v>0</v>
      </c>
      <c r="AFH47">
        <f>'k16'!PJ50</f>
        <v>0</v>
      </c>
      <c r="AFI47">
        <f>'k16'!PK50</f>
        <v>0</v>
      </c>
      <c r="AFJ47">
        <f>'k16'!PL50</f>
        <v>0</v>
      </c>
      <c r="AFK47">
        <f>'k16'!PM50</f>
        <v>0</v>
      </c>
      <c r="AFL47">
        <f>'k16'!PN50</f>
        <v>0</v>
      </c>
      <c r="AFM47">
        <f>'k16'!PO50</f>
        <v>0</v>
      </c>
      <c r="AFN47">
        <f>'k16'!PP50</f>
        <v>0</v>
      </c>
      <c r="AFO47">
        <f>'k16'!PQ50</f>
        <v>0</v>
      </c>
      <c r="AFP47">
        <f>'k16'!PR50</f>
        <v>0</v>
      </c>
      <c r="AFQ47">
        <f>'k16'!PS50</f>
        <v>0</v>
      </c>
      <c r="AFR47">
        <v>47</v>
      </c>
      <c r="AFS47">
        <f>'k17'!NT50</f>
        <v>0</v>
      </c>
      <c r="AFT47">
        <f>'k17'!NU50</f>
        <v>0</v>
      </c>
      <c r="AFU47">
        <f>'k17'!NV50</f>
        <v>0</v>
      </c>
      <c r="AFV47">
        <f>'k17'!NW50</f>
        <v>0</v>
      </c>
      <c r="AFW47">
        <f>'k17'!NX50</f>
        <v>0</v>
      </c>
      <c r="AFX47">
        <f>'k17'!NY50</f>
        <v>0</v>
      </c>
      <c r="AFY47">
        <f>'k17'!NZ50</f>
        <v>0</v>
      </c>
      <c r="AFZ47">
        <f>'k17'!OA50</f>
        <v>0</v>
      </c>
      <c r="AGA47">
        <f>'k17'!OB50</f>
        <v>0</v>
      </c>
      <c r="AGB47">
        <f>'k17'!OC50</f>
        <v>0</v>
      </c>
      <c r="AGC47">
        <f>'k17'!OD50</f>
        <v>0</v>
      </c>
      <c r="AGD47">
        <f>'k17'!OE50</f>
        <v>0</v>
      </c>
      <c r="AGE47">
        <f>'k17'!OF50</f>
        <v>0</v>
      </c>
      <c r="AGF47">
        <f>'k17'!OG50</f>
        <v>0</v>
      </c>
      <c r="AGG47">
        <f>'k17'!OH50</f>
        <v>0</v>
      </c>
      <c r="AGH47">
        <f>'k17'!OI50</f>
        <v>0</v>
      </c>
      <c r="AGI47">
        <f>'k17'!OJ50</f>
        <v>0</v>
      </c>
      <c r="AGJ47">
        <f>'k17'!OK50</f>
        <v>0</v>
      </c>
      <c r="AGK47">
        <f>'k17'!OL50</f>
        <v>0</v>
      </c>
      <c r="AGL47">
        <f>'k17'!OM50</f>
        <v>0</v>
      </c>
      <c r="AGM47">
        <f>'k17'!ON50</f>
        <v>0</v>
      </c>
      <c r="AGN47">
        <f>'k17'!OO50</f>
        <v>0</v>
      </c>
      <c r="AGO47">
        <f>'k17'!OP50</f>
        <v>0</v>
      </c>
      <c r="AGP47">
        <f>'k17'!OQ50</f>
        <v>0</v>
      </c>
      <c r="AGQ47">
        <f>'k17'!OR50</f>
        <v>0</v>
      </c>
      <c r="AGR47">
        <f>'k17'!OS50</f>
        <v>0</v>
      </c>
      <c r="AGS47">
        <f>'k17'!OT50</f>
        <v>0</v>
      </c>
      <c r="AGT47">
        <f>'k17'!OU50</f>
        <v>0</v>
      </c>
      <c r="AGU47">
        <f>'k17'!OV50</f>
        <v>0</v>
      </c>
      <c r="AGV47">
        <f>'k17'!OW50</f>
        <v>0</v>
      </c>
      <c r="AGW47">
        <f>'k17'!OX50</f>
        <v>0</v>
      </c>
      <c r="AGX47">
        <f>'k17'!OY50</f>
        <v>0</v>
      </c>
      <c r="AGY47">
        <f>'k17'!OZ50</f>
        <v>0</v>
      </c>
      <c r="AGZ47">
        <f>'k17'!PA50</f>
        <v>0</v>
      </c>
      <c r="AHA47">
        <f>'k17'!PB50</f>
        <v>0</v>
      </c>
      <c r="AHB47">
        <f>'k17'!PC50</f>
        <v>0</v>
      </c>
      <c r="AHC47">
        <f>'k17'!PD50</f>
        <v>0</v>
      </c>
      <c r="AHD47">
        <f>'k17'!PE50</f>
        <v>0</v>
      </c>
      <c r="AHE47">
        <f>'k17'!PF50</f>
        <v>0</v>
      </c>
      <c r="AHF47">
        <f>'k17'!PG50</f>
        <v>0</v>
      </c>
      <c r="AHG47">
        <f>'k17'!PH50</f>
        <v>0</v>
      </c>
      <c r="AHH47">
        <f>'k17'!PI50</f>
        <v>0</v>
      </c>
      <c r="AHI47">
        <f>'k17'!PJ50</f>
        <v>0</v>
      </c>
      <c r="AHJ47">
        <f>'k17'!PK50</f>
        <v>0</v>
      </c>
      <c r="AHK47">
        <f>'k17'!PL50</f>
        <v>0</v>
      </c>
      <c r="AHL47">
        <f>'k17'!PM50</f>
        <v>0</v>
      </c>
      <c r="AHM47">
        <f>'k17'!PN50</f>
        <v>0</v>
      </c>
      <c r="AHN47">
        <f>'k17'!PO50</f>
        <v>0</v>
      </c>
      <c r="AHO47">
        <f>'k17'!PP50</f>
        <v>0</v>
      </c>
      <c r="AHP47">
        <f>'k17'!PQ50</f>
        <v>0</v>
      </c>
      <c r="AHQ47">
        <f>'k17'!PR50</f>
        <v>0</v>
      </c>
      <c r="AHR47">
        <f>'k17'!PS50</f>
        <v>0</v>
      </c>
      <c r="AHS47">
        <v>47</v>
      </c>
      <c r="AHT47">
        <f>'k18'!NT50</f>
        <v>0</v>
      </c>
      <c r="AHU47">
        <f>'k18'!NU50</f>
        <v>0</v>
      </c>
      <c r="AHV47">
        <f>'k18'!NV50</f>
        <v>0</v>
      </c>
      <c r="AHW47">
        <f>'k18'!NW50</f>
        <v>0</v>
      </c>
      <c r="AHX47">
        <f>'k18'!NX50</f>
        <v>0</v>
      </c>
      <c r="AHY47">
        <f>'k18'!NY50</f>
        <v>0</v>
      </c>
      <c r="AHZ47">
        <f>'k18'!NZ50</f>
        <v>0</v>
      </c>
      <c r="AIA47">
        <f>'k18'!OA50</f>
        <v>0</v>
      </c>
      <c r="AIB47">
        <f>'k18'!OB50</f>
        <v>0</v>
      </c>
      <c r="AIC47">
        <f>'k18'!OC50</f>
        <v>0</v>
      </c>
      <c r="AID47">
        <f>'k18'!OD50</f>
        <v>0</v>
      </c>
      <c r="AIE47">
        <f>'k18'!OE50</f>
        <v>0</v>
      </c>
      <c r="AIF47">
        <f>'k18'!OF50</f>
        <v>0</v>
      </c>
      <c r="AIG47">
        <f>'k18'!OG50</f>
        <v>0</v>
      </c>
      <c r="AIH47">
        <f>'k18'!OH50</f>
        <v>0</v>
      </c>
      <c r="AII47">
        <f>'k18'!OI50</f>
        <v>0</v>
      </c>
      <c r="AIJ47">
        <f>'k18'!OJ50</f>
        <v>0</v>
      </c>
      <c r="AIK47">
        <f>'k18'!OK50</f>
        <v>0</v>
      </c>
      <c r="AIL47">
        <f>'k18'!OL50</f>
        <v>0</v>
      </c>
      <c r="AIM47">
        <f>'k18'!OM50</f>
        <v>0</v>
      </c>
      <c r="AIN47">
        <f>'k18'!ON50</f>
        <v>0</v>
      </c>
      <c r="AIO47">
        <f>'k18'!OO50</f>
        <v>0</v>
      </c>
      <c r="AIP47">
        <f>'k18'!OP50</f>
        <v>0</v>
      </c>
      <c r="AIQ47">
        <f>'k18'!OQ50</f>
        <v>0</v>
      </c>
      <c r="AIR47">
        <f>'k18'!OR50</f>
        <v>0</v>
      </c>
      <c r="AIS47">
        <f>'k18'!OS50</f>
        <v>0</v>
      </c>
      <c r="AIT47">
        <f>'k18'!OT50</f>
        <v>0</v>
      </c>
      <c r="AIU47">
        <f>'k18'!OU50</f>
        <v>0</v>
      </c>
      <c r="AIV47">
        <f>'k18'!OV50</f>
        <v>0</v>
      </c>
      <c r="AIW47">
        <f>'k18'!OW50</f>
        <v>0</v>
      </c>
      <c r="AIX47">
        <f>'k18'!OX50</f>
        <v>0</v>
      </c>
      <c r="AIY47">
        <f>'k18'!OY50</f>
        <v>0</v>
      </c>
      <c r="AIZ47">
        <f>'k18'!OZ50</f>
        <v>0</v>
      </c>
      <c r="AJA47">
        <f>'k18'!PA50</f>
        <v>0</v>
      </c>
      <c r="AJB47">
        <f>'k18'!PB50</f>
        <v>0</v>
      </c>
      <c r="AJC47">
        <f>'k18'!PC50</f>
        <v>0</v>
      </c>
      <c r="AJD47">
        <f>'k18'!PD50</f>
        <v>0</v>
      </c>
      <c r="AJE47">
        <f>'k18'!PE50</f>
        <v>0</v>
      </c>
      <c r="AJF47">
        <f>'k18'!PF50</f>
        <v>0</v>
      </c>
      <c r="AJG47">
        <f>'k18'!PG50</f>
        <v>0</v>
      </c>
      <c r="AJH47">
        <f>'k18'!PH50</f>
        <v>0</v>
      </c>
      <c r="AJI47">
        <f>'k18'!PI50</f>
        <v>0</v>
      </c>
      <c r="AJJ47">
        <f>'k18'!PJ50</f>
        <v>0</v>
      </c>
      <c r="AJK47">
        <f>'k18'!PK50</f>
        <v>0</v>
      </c>
      <c r="AJL47">
        <f>'k18'!PL50</f>
        <v>0</v>
      </c>
      <c r="AJM47">
        <f>'k18'!PM50</f>
        <v>0</v>
      </c>
      <c r="AJN47">
        <f>'k18'!PN50</f>
        <v>0</v>
      </c>
      <c r="AJO47">
        <f>'k18'!PO50</f>
        <v>0</v>
      </c>
      <c r="AJP47">
        <f>'k18'!PP50</f>
        <v>0</v>
      </c>
      <c r="AJQ47">
        <f>'k18'!PQ50</f>
        <v>0</v>
      </c>
      <c r="AJR47">
        <f>'k18'!PR50</f>
        <v>0</v>
      </c>
      <c r="AJS47">
        <f>'k18'!PS50</f>
        <v>0</v>
      </c>
      <c r="AJT47">
        <v>47</v>
      </c>
      <c r="AJU47">
        <f>'k19'!NT50</f>
        <v>0</v>
      </c>
      <c r="AJV47">
        <f>'k19'!NU50</f>
        <v>0</v>
      </c>
      <c r="AJW47">
        <f>'k19'!NV50</f>
        <v>0</v>
      </c>
      <c r="AJX47">
        <f>'k19'!NW50</f>
        <v>0</v>
      </c>
      <c r="AJY47">
        <f>'k19'!NX50</f>
        <v>0</v>
      </c>
      <c r="AJZ47">
        <f>'k19'!NY50</f>
        <v>0</v>
      </c>
      <c r="AKA47">
        <f>'k19'!NZ50</f>
        <v>0</v>
      </c>
      <c r="AKB47">
        <f>'k19'!OA50</f>
        <v>0</v>
      </c>
      <c r="AKC47">
        <f>'k19'!OB50</f>
        <v>0</v>
      </c>
      <c r="AKD47">
        <f>'k19'!OC50</f>
        <v>0</v>
      </c>
      <c r="AKE47">
        <f>'k19'!OD50</f>
        <v>0</v>
      </c>
      <c r="AKF47">
        <f>'k19'!OE50</f>
        <v>0</v>
      </c>
      <c r="AKG47">
        <f>'k19'!OF50</f>
        <v>0</v>
      </c>
      <c r="AKH47">
        <f>'k19'!OG50</f>
        <v>0</v>
      </c>
      <c r="AKI47">
        <f>'k19'!OH50</f>
        <v>0</v>
      </c>
      <c r="AKJ47">
        <f>'k19'!OI50</f>
        <v>0</v>
      </c>
      <c r="AKK47">
        <f>'k19'!OJ50</f>
        <v>0</v>
      </c>
      <c r="AKL47">
        <f>'k19'!OK50</f>
        <v>0</v>
      </c>
      <c r="AKM47">
        <f>'k19'!OL50</f>
        <v>0</v>
      </c>
      <c r="AKN47">
        <f>'k19'!OM50</f>
        <v>0</v>
      </c>
      <c r="AKO47">
        <f>'k19'!ON50</f>
        <v>0</v>
      </c>
      <c r="AKP47">
        <f>'k19'!OO50</f>
        <v>0</v>
      </c>
      <c r="AKQ47">
        <f>'k19'!OP50</f>
        <v>0</v>
      </c>
      <c r="AKR47">
        <f>'k19'!OQ50</f>
        <v>0</v>
      </c>
      <c r="AKS47">
        <f>'k19'!OR50</f>
        <v>0</v>
      </c>
      <c r="AKT47">
        <f>'k19'!OS50</f>
        <v>0</v>
      </c>
      <c r="AKU47">
        <f>'k19'!OT50</f>
        <v>0</v>
      </c>
      <c r="AKV47">
        <f>'k19'!OU50</f>
        <v>0</v>
      </c>
      <c r="AKW47">
        <f>'k19'!OV50</f>
        <v>0</v>
      </c>
      <c r="AKX47">
        <f>'k19'!OW50</f>
        <v>0</v>
      </c>
      <c r="AKY47">
        <f>'k19'!OX50</f>
        <v>0</v>
      </c>
      <c r="AKZ47">
        <f>'k19'!OY50</f>
        <v>0</v>
      </c>
      <c r="ALA47">
        <f>'k19'!OZ50</f>
        <v>0</v>
      </c>
      <c r="ALB47">
        <f>'k19'!PA50</f>
        <v>0</v>
      </c>
      <c r="ALC47">
        <f>'k19'!PB50</f>
        <v>0</v>
      </c>
      <c r="ALD47">
        <f>'k19'!PC50</f>
        <v>0</v>
      </c>
      <c r="ALE47">
        <f>'k19'!PD50</f>
        <v>0</v>
      </c>
      <c r="ALF47">
        <f>'k19'!PE50</f>
        <v>0</v>
      </c>
      <c r="ALG47">
        <f>'k19'!PF50</f>
        <v>0</v>
      </c>
      <c r="ALH47">
        <f>'k19'!PG50</f>
        <v>0</v>
      </c>
      <c r="ALI47">
        <f>'k19'!PH50</f>
        <v>0</v>
      </c>
      <c r="ALJ47">
        <f>'k19'!PI50</f>
        <v>0</v>
      </c>
      <c r="ALK47">
        <f>'k19'!PJ50</f>
        <v>0</v>
      </c>
      <c r="ALL47">
        <f>'k19'!PK50</f>
        <v>0</v>
      </c>
      <c r="ALM47">
        <f>'k19'!PL50</f>
        <v>0</v>
      </c>
      <c r="ALN47">
        <f>'k19'!PM50</f>
        <v>0</v>
      </c>
      <c r="ALO47">
        <f>'k19'!PN50</f>
        <v>0</v>
      </c>
      <c r="ALP47">
        <f>'k19'!PO50</f>
        <v>0</v>
      </c>
      <c r="ALQ47">
        <f>'k19'!PP50</f>
        <v>0</v>
      </c>
      <c r="ALR47">
        <f>'k19'!PQ50</f>
        <v>0</v>
      </c>
      <c r="ALS47">
        <f>'k19'!PR50</f>
        <v>0</v>
      </c>
      <c r="ALT47">
        <f>'k19'!PS50</f>
        <v>0</v>
      </c>
      <c r="ALU47">
        <v>47</v>
      </c>
      <c r="ALV47">
        <f>'k20'!NT50</f>
        <v>0</v>
      </c>
      <c r="ALW47">
        <f>'k20'!NU50</f>
        <v>0</v>
      </c>
      <c r="ALX47">
        <f>'k20'!NV50</f>
        <v>0</v>
      </c>
      <c r="ALY47">
        <f>'k20'!NW50</f>
        <v>0</v>
      </c>
      <c r="ALZ47">
        <f>'k20'!NX50</f>
        <v>0</v>
      </c>
      <c r="AMA47">
        <f>'k20'!NY50</f>
        <v>0</v>
      </c>
      <c r="AMB47">
        <f>'k20'!NZ50</f>
        <v>0</v>
      </c>
      <c r="AMC47">
        <f>'k20'!OA50</f>
        <v>0</v>
      </c>
      <c r="AMD47">
        <f>'k20'!OB50</f>
        <v>0</v>
      </c>
      <c r="AME47">
        <f>'k20'!OC50</f>
        <v>0</v>
      </c>
      <c r="AMF47">
        <f>'k20'!OD50</f>
        <v>0</v>
      </c>
      <c r="AMG47">
        <f>'k20'!OE50</f>
        <v>0</v>
      </c>
      <c r="AMH47">
        <f>'k20'!OF50</f>
        <v>0</v>
      </c>
      <c r="AMI47">
        <f>'k20'!OG50</f>
        <v>0</v>
      </c>
      <c r="AMJ47">
        <f>'k20'!OH50</f>
        <v>0</v>
      </c>
      <c r="AMK47">
        <f>'k20'!OI50</f>
        <v>0</v>
      </c>
      <c r="AML47">
        <f>'k20'!OJ50</f>
        <v>0</v>
      </c>
      <c r="AMM47">
        <f>'k20'!OK50</f>
        <v>0</v>
      </c>
      <c r="AMN47">
        <f>'k20'!OL50</f>
        <v>0</v>
      </c>
      <c r="AMO47">
        <f>'k20'!OM50</f>
        <v>0</v>
      </c>
      <c r="AMP47">
        <f>'k20'!ON50</f>
        <v>0</v>
      </c>
      <c r="AMQ47">
        <f>'k20'!OO50</f>
        <v>0</v>
      </c>
      <c r="AMR47">
        <f>'k20'!OP50</f>
        <v>0</v>
      </c>
      <c r="AMS47">
        <f>'k20'!OQ50</f>
        <v>0</v>
      </c>
      <c r="AMT47">
        <f>'k20'!OR50</f>
        <v>0</v>
      </c>
      <c r="AMU47">
        <f>'k20'!OS50</f>
        <v>0</v>
      </c>
      <c r="AMV47">
        <f>'k20'!OT50</f>
        <v>0</v>
      </c>
      <c r="AMW47">
        <f>'k20'!OU50</f>
        <v>0</v>
      </c>
      <c r="AMX47">
        <f>'k20'!OV50</f>
        <v>0</v>
      </c>
      <c r="AMY47">
        <f>'k20'!OW50</f>
        <v>0</v>
      </c>
      <c r="AMZ47">
        <f>'k20'!OX50</f>
        <v>0</v>
      </c>
      <c r="ANA47">
        <f>'k20'!OY50</f>
        <v>0</v>
      </c>
      <c r="ANB47">
        <f>'k20'!OZ50</f>
        <v>0</v>
      </c>
      <c r="ANC47">
        <f>'k20'!PA50</f>
        <v>0</v>
      </c>
      <c r="AND47">
        <f>'k20'!PB50</f>
        <v>0</v>
      </c>
      <c r="ANE47">
        <f>'k20'!PC50</f>
        <v>0</v>
      </c>
      <c r="ANF47">
        <f>'k20'!PD50</f>
        <v>0</v>
      </c>
      <c r="ANG47">
        <f>'k20'!PE50</f>
        <v>0</v>
      </c>
      <c r="ANH47">
        <f>'k20'!PF50</f>
        <v>0</v>
      </c>
      <c r="ANI47">
        <f>'k20'!PG50</f>
        <v>0</v>
      </c>
      <c r="ANJ47">
        <f>'k20'!PH50</f>
        <v>0</v>
      </c>
      <c r="ANK47">
        <f>'k20'!PI50</f>
        <v>0</v>
      </c>
      <c r="ANL47">
        <f>'k20'!PJ50</f>
        <v>0</v>
      </c>
      <c r="ANM47">
        <f>'k20'!PK50</f>
        <v>0</v>
      </c>
      <c r="ANN47">
        <f>'k20'!PL50</f>
        <v>0</v>
      </c>
      <c r="ANO47">
        <f>'k20'!PM50</f>
        <v>0</v>
      </c>
      <c r="ANP47">
        <f>'k20'!PN50</f>
        <v>0</v>
      </c>
      <c r="ANQ47">
        <f>'k20'!PO50</f>
        <v>0</v>
      </c>
      <c r="ANR47">
        <f>'k20'!PP50</f>
        <v>0</v>
      </c>
      <c r="ANS47">
        <f>'k20'!PQ50</f>
        <v>0</v>
      </c>
      <c r="ANT47">
        <f>'k20'!PR50</f>
        <v>0</v>
      </c>
      <c r="ANU47">
        <f>'k20'!PS50</f>
        <v>0</v>
      </c>
      <c r="ANV47">
        <v>47</v>
      </c>
      <c r="ANW47">
        <f>'k21'!NT50</f>
        <v>0</v>
      </c>
      <c r="ANX47">
        <f>'k21'!NU50</f>
        <v>0</v>
      </c>
      <c r="ANY47">
        <f>'k21'!NV50</f>
        <v>0</v>
      </c>
      <c r="ANZ47">
        <f>'k21'!NW50</f>
        <v>0</v>
      </c>
      <c r="AOA47">
        <f>'k21'!NX50</f>
        <v>0</v>
      </c>
      <c r="AOB47">
        <f>'k21'!NY50</f>
        <v>0</v>
      </c>
      <c r="AOC47">
        <f>'k21'!NZ50</f>
        <v>0</v>
      </c>
      <c r="AOD47">
        <f>'k21'!OA50</f>
        <v>0</v>
      </c>
      <c r="AOE47">
        <f>'k21'!OB50</f>
        <v>0</v>
      </c>
      <c r="AOF47">
        <f>'k21'!OC50</f>
        <v>0</v>
      </c>
      <c r="AOG47">
        <f>'k21'!OD50</f>
        <v>0</v>
      </c>
      <c r="AOH47">
        <f>'k21'!OE50</f>
        <v>0</v>
      </c>
      <c r="AOI47">
        <f>'k21'!OF50</f>
        <v>0</v>
      </c>
      <c r="AOJ47">
        <f>'k21'!OG50</f>
        <v>0</v>
      </c>
      <c r="AOK47">
        <f>'k21'!OH50</f>
        <v>0</v>
      </c>
      <c r="AOL47">
        <f>'k21'!OI50</f>
        <v>0</v>
      </c>
      <c r="AOM47">
        <f>'k21'!OJ50</f>
        <v>0</v>
      </c>
      <c r="AON47">
        <f>'k21'!OK50</f>
        <v>0</v>
      </c>
      <c r="AOO47">
        <f>'k21'!OL50</f>
        <v>0</v>
      </c>
      <c r="AOP47">
        <f>'k21'!OM50</f>
        <v>0</v>
      </c>
      <c r="AOQ47">
        <f>'k21'!ON50</f>
        <v>0</v>
      </c>
      <c r="AOR47">
        <f>'k21'!OO50</f>
        <v>0</v>
      </c>
      <c r="AOS47">
        <f>'k21'!OP50</f>
        <v>0</v>
      </c>
      <c r="AOT47">
        <f>'k21'!OQ50</f>
        <v>0</v>
      </c>
      <c r="AOU47">
        <f>'k21'!OR50</f>
        <v>0</v>
      </c>
      <c r="AOV47">
        <f>'k21'!OS50</f>
        <v>0</v>
      </c>
      <c r="AOW47">
        <f>'k21'!OT50</f>
        <v>0</v>
      </c>
      <c r="AOX47">
        <f>'k21'!OU50</f>
        <v>0</v>
      </c>
      <c r="AOY47">
        <f>'k21'!OV50</f>
        <v>0</v>
      </c>
      <c r="AOZ47">
        <f>'k21'!OW50</f>
        <v>0</v>
      </c>
      <c r="APA47">
        <f>'k21'!OX50</f>
        <v>0</v>
      </c>
      <c r="APB47">
        <f>'k21'!OY50</f>
        <v>0</v>
      </c>
      <c r="APC47">
        <f>'k21'!OZ50</f>
        <v>0</v>
      </c>
      <c r="APD47">
        <f>'k21'!PA50</f>
        <v>0</v>
      </c>
      <c r="APE47">
        <f>'k21'!PB50</f>
        <v>0</v>
      </c>
      <c r="APF47">
        <f>'k21'!PC50</f>
        <v>0</v>
      </c>
      <c r="APG47">
        <f>'k21'!PD50</f>
        <v>0</v>
      </c>
      <c r="APH47">
        <f>'k21'!PE50</f>
        <v>0</v>
      </c>
      <c r="API47">
        <f>'k21'!PF50</f>
        <v>0</v>
      </c>
      <c r="APJ47">
        <f>'k21'!PG50</f>
        <v>0</v>
      </c>
      <c r="APK47">
        <f>'k21'!PH50</f>
        <v>0</v>
      </c>
      <c r="APL47">
        <f>'k21'!PI50</f>
        <v>0</v>
      </c>
      <c r="APM47">
        <f>'k21'!PJ50</f>
        <v>0</v>
      </c>
      <c r="APN47">
        <f>'k21'!PK50</f>
        <v>0</v>
      </c>
      <c r="APO47">
        <f>'k21'!PL50</f>
        <v>0</v>
      </c>
      <c r="APP47">
        <f>'k21'!PM50</f>
        <v>0</v>
      </c>
      <c r="APQ47">
        <f>'k21'!PN50</f>
        <v>0</v>
      </c>
      <c r="APR47">
        <f>'k21'!PO50</f>
        <v>0</v>
      </c>
      <c r="APS47">
        <f>'k21'!PP50</f>
        <v>0</v>
      </c>
      <c r="APT47">
        <f>'k21'!PQ50</f>
        <v>0</v>
      </c>
      <c r="APU47">
        <f>'k21'!PR50</f>
        <v>0</v>
      </c>
      <c r="APV47">
        <f>'k21'!PS50</f>
        <v>0</v>
      </c>
      <c r="APW47">
        <v>47</v>
      </c>
    </row>
    <row r="48" spans="2:1115" x14ac:dyDescent="0.25">
      <c r="B48">
        <v>48</v>
      </c>
      <c r="C48">
        <f>'k1'!NT51</f>
        <v>42</v>
      </c>
      <c r="D48">
        <f>'k1'!NU51</f>
        <v>0</v>
      </c>
      <c r="E48">
        <f>'k1'!NV51</f>
        <v>0</v>
      </c>
      <c r="F48">
        <f>'k1'!NW51</f>
        <v>0</v>
      </c>
      <c r="G48">
        <f>'k1'!NX51</f>
        <v>0</v>
      </c>
      <c r="H48">
        <f>'k1'!NY51</f>
        <v>0</v>
      </c>
      <c r="I48">
        <f>'k1'!NZ51</f>
        <v>0</v>
      </c>
      <c r="J48">
        <f>'k1'!OA51</f>
        <v>0</v>
      </c>
      <c r="K48">
        <f>'k1'!OB51</f>
        <v>0</v>
      </c>
      <c r="L48">
        <f>'k1'!OC51</f>
        <v>0</v>
      </c>
      <c r="M48">
        <f>'k1'!OD51</f>
        <v>0</v>
      </c>
      <c r="N48">
        <f>'k1'!OE51</f>
        <v>0</v>
      </c>
      <c r="O48">
        <f>'k1'!OF51</f>
        <v>0</v>
      </c>
      <c r="P48">
        <f>'k1'!OG51</f>
        <v>0</v>
      </c>
      <c r="Q48" t="str">
        <f>'k1'!OH51</f>
        <v>0</v>
      </c>
      <c r="R48">
        <f>'k1'!OI51</f>
        <v>0</v>
      </c>
      <c r="S48" t="str">
        <f>'k1'!OJ51</f>
        <v>0</v>
      </c>
      <c r="T48">
        <f>'k1'!OK51</f>
        <v>0</v>
      </c>
      <c r="U48" t="str">
        <f>'k1'!OL51</f>
        <v>0</v>
      </c>
      <c r="V48" t="str">
        <f>'k1'!OM51</f>
        <v>NILAI MELEBIHI KAPASITAS</v>
      </c>
      <c r="W48">
        <f>'k1'!ON51</f>
        <v>0</v>
      </c>
      <c r="X48" t="str">
        <f>'k1'!OO51</f>
        <v>0</v>
      </c>
      <c r="Y48" t="str">
        <f>'k1'!OP51</f>
        <v>NILAI MELEBIHI KAPASITAS</v>
      </c>
      <c r="Z48" t="str">
        <f>'k1'!OQ51</f>
        <v/>
      </c>
      <c r="AA48">
        <f>'k1'!OR51</f>
        <v>0</v>
      </c>
      <c r="AB48" t="str">
        <f>'k1'!OS51</f>
        <v/>
      </c>
      <c r="AC48">
        <f>'k1'!OT51</f>
        <v>0</v>
      </c>
      <c r="AD48" t="str">
        <f>'k1'!OU51</f>
        <v/>
      </c>
      <c r="AE48">
        <f>'k1'!OV51</f>
        <v>0</v>
      </c>
      <c r="AF48" t="str">
        <f>'k1'!OW51</f>
        <v/>
      </c>
      <c r="AG48">
        <f>'k1'!OX51</f>
        <v>0</v>
      </c>
      <c r="AH48" t="str">
        <f>'k1'!OY51</f>
        <v/>
      </c>
      <c r="AI48">
        <f>'k1'!OZ51</f>
        <v>0</v>
      </c>
      <c r="AJ48" t="str">
        <f>'k1'!PA51</f>
        <v/>
      </c>
      <c r="AK48">
        <f>'k1'!PB51</f>
        <v>0</v>
      </c>
      <c r="AL48" t="str">
        <f>'k1'!PC51</f>
        <v/>
      </c>
      <c r="AM48">
        <f>'k1'!PD51</f>
        <v>0</v>
      </c>
      <c r="AN48" t="str">
        <f>'k1'!PE51</f>
        <v/>
      </c>
      <c r="AO48">
        <f>'k1'!PF51</f>
        <v>0</v>
      </c>
      <c r="AP48" t="str">
        <f>'k1'!PG51</f>
        <v/>
      </c>
      <c r="AQ48">
        <f>'k1'!PH51</f>
        <v>0</v>
      </c>
      <c r="AR48" t="str">
        <f>'k1'!PI51</f>
        <v/>
      </c>
      <c r="AS48">
        <f>'k1'!PJ51</f>
        <v>0</v>
      </c>
      <c r="AT48" t="str">
        <f>'k1'!PK51</f>
        <v/>
      </c>
      <c r="AU48">
        <f>'k1'!PL51</f>
        <v>0</v>
      </c>
      <c r="AV48" t="str">
        <f>'k1'!PM51</f>
        <v/>
      </c>
      <c r="AW48">
        <f>'k1'!PN51</f>
        <v>0</v>
      </c>
      <c r="AX48">
        <f>'k1'!PO51</f>
        <v>0</v>
      </c>
      <c r="AY48">
        <f>'k1'!PP51</f>
        <v>0</v>
      </c>
      <c r="AZ48">
        <f>'k1'!PQ51</f>
        <v>0</v>
      </c>
      <c r="BA48">
        <f>'k1'!PR51</f>
        <v>0</v>
      </c>
      <c r="BB48">
        <f>'k1'!PS51</f>
        <v>0</v>
      </c>
      <c r="BC48">
        <v>48</v>
      </c>
      <c r="BD48">
        <f>'k2'!NT51</f>
        <v>42</v>
      </c>
      <c r="BE48">
        <f>'k2'!NU51</f>
        <v>0</v>
      </c>
      <c r="BF48">
        <f>'k2'!NV51</f>
        <v>0</v>
      </c>
      <c r="BG48">
        <f>'k2'!NW51</f>
        <v>0</v>
      </c>
      <c r="BH48">
        <f>'k2'!NX51</f>
        <v>0</v>
      </c>
      <c r="BI48">
        <f>'k2'!NY51</f>
        <v>0</v>
      </c>
      <c r="BJ48">
        <f>'k2'!NZ51</f>
        <v>0</v>
      </c>
      <c r="BK48">
        <f>'k2'!OA51</f>
        <v>0</v>
      </c>
      <c r="BL48">
        <f>'k2'!OB51</f>
        <v>0</v>
      </c>
      <c r="BM48">
        <f>'k2'!OC51</f>
        <v>0</v>
      </c>
      <c r="BN48">
        <f>'k2'!OD51</f>
        <v>0</v>
      </c>
      <c r="BO48">
        <f>'k2'!OE51</f>
        <v>0</v>
      </c>
      <c r="BP48">
        <f>'k2'!OF51</f>
        <v>0</v>
      </c>
      <c r="BQ48">
        <f>'k2'!OG51</f>
        <v>0</v>
      </c>
      <c r="BR48" t="str">
        <f>'k2'!OH51</f>
        <v>0</v>
      </c>
      <c r="BS48">
        <f>'k2'!OI51</f>
        <v>0</v>
      </c>
      <c r="BT48" t="str">
        <f>'k2'!OJ51</f>
        <v>0</v>
      </c>
      <c r="BU48">
        <f>'k2'!OK51</f>
        <v>0</v>
      </c>
      <c r="BV48" t="str">
        <f>'k2'!OL51</f>
        <v>0</v>
      </c>
      <c r="BW48" t="str">
        <f>'k2'!OM51</f>
        <v>NILAI MELEBIHI KAPASITAS</v>
      </c>
      <c r="BX48">
        <f>'k2'!ON51</f>
        <v>0</v>
      </c>
      <c r="BY48" t="str">
        <f>'k2'!OO51</f>
        <v>0</v>
      </c>
      <c r="BZ48" t="str">
        <f>'k2'!OP51</f>
        <v>NILAI MELEBIHI KAPASITAS</v>
      </c>
      <c r="CA48" t="str">
        <f>'k2'!OQ51</f>
        <v/>
      </c>
      <c r="CB48">
        <f>'k2'!OR51</f>
        <v>0</v>
      </c>
      <c r="CC48" t="str">
        <f>'k2'!OS51</f>
        <v/>
      </c>
      <c r="CD48">
        <f>'k2'!OT51</f>
        <v>0</v>
      </c>
      <c r="CE48" t="str">
        <f>'k2'!OU51</f>
        <v/>
      </c>
      <c r="CF48">
        <f>'k2'!OV51</f>
        <v>0</v>
      </c>
      <c r="CG48" t="str">
        <f>'k2'!OW51</f>
        <v/>
      </c>
      <c r="CH48">
        <f>'k2'!OX51</f>
        <v>0</v>
      </c>
      <c r="CI48" t="str">
        <f>'k2'!OY51</f>
        <v/>
      </c>
      <c r="CJ48">
        <f>'k2'!OZ51</f>
        <v>0</v>
      </c>
      <c r="CK48" t="str">
        <f>'k2'!PA51</f>
        <v/>
      </c>
      <c r="CL48">
        <f>'k2'!PB51</f>
        <v>0</v>
      </c>
      <c r="CM48" t="str">
        <f>'k2'!PC51</f>
        <v/>
      </c>
      <c r="CN48">
        <f>'k2'!PD51</f>
        <v>0</v>
      </c>
      <c r="CO48" t="str">
        <f>'k2'!PE51</f>
        <v/>
      </c>
      <c r="CP48">
        <f>'k2'!PF51</f>
        <v>0</v>
      </c>
      <c r="CQ48" t="str">
        <f>'k2'!PG51</f>
        <v/>
      </c>
      <c r="CR48">
        <f>'k2'!PH51</f>
        <v>0</v>
      </c>
      <c r="CS48" t="str">
        <f>'k2'!PI51</f>
        <v/>
      </c>
      <c r="CT48">
        <f>'k2'!PJ51</f>
        <v>0</v>
      </c>
      <c r="CU48" t="str">
        <f>'k2'!PK51</f>
        <v/>
      </c>
      <c r="CV48">
        <f>'k2'!PL51</f>
        <v>0</v>
      </c>
      <c r="CW48" t="str">
        <f>'k2'!PM51</f>
        <v/>
      </c>
      <c r="CX48">
        <f>'k2'!PN51</f>
        <v>0</v>
      </c>
      <c r="CY48">
        <f>'k2'!PO51</f>
        <v>0</v>
      </c>
      <c r="CZ48">
        <f>'k2'!PP51</f>
        <v>0</v>
      </c>
      <c r="DA48">
        <f>'k2'!PQ51</f>
        <v>0</v>
      </c>
      <c r="DB48">
        <f>'k2'!PR51</f>
        <v>0</v>
      </c>
      <c r="DC48">
        <f>'k2'!PS51</f>
        <v>0</v>
      </c>
      <c r="DD48">
        <v>48</v>
      </c>
      <c r="DE48">
        <f>'k3'!NT51</f>
        <v>42</v>
      </c>
      <c r="DF48">
        <f>'k3'!NU51</f>
        <v>0</v>
      </c>
      <c r="DG48">
        <f>'k3'!NV51</f>
        <v>0</v>
      </c>
      <c r="DH48">
        <f>'k3'!NW51</f>
        <v>0</v>
      </c>
      <c r="DI48">
        <f>'k3'!NX51</f>
        <v>0</v>
      </c>
      <c r="DJ48">
        <f>'k3'!NY51</f>
        <v>0</v>
      </c>
      <c r="DK48">
        <f>'k3'!NZ51</f>
        <v>0</v>
      </c>
      <c r="DL48">
        <f>'k3'!OA51</f>
        <v>0</v>
      </c>
      <c r="DM48">
        <f>'k3'!OB51</f>
        <v>0</v>
      </c>
      <c r="DN48">
        <f>'k3'!OC51</f>
        <v>0</v>
      </c>
      <c r="DO48">
        <f>'k3'!OD51</f>
        <v>0</v>
      </c>
      <c r="DP48">
        <f>'k3'!OE51</f>
        <v>0</v>
      </c>
      <c r="DQ48">
        <f>'k3'!OF51</f>
        <v>0</v>
      </c>
      <c r="DR48">
        <f>'k3'!OG51</f>
        <v>0</v>
      </c>
      <c r="DS48" t="str">
        <f>'k3'!OH51</f>
        <v>0</v>
      </c>
      <c r="DT48">
        <f>'k3'!OI51</f>
        <v>0</v>
      </c>
      <c r="DU48" t="str">
        <f>'k3'!OJ51</f>
        <v>0</v>
      </c>
      <c r="DV48">
        <f>'k3'!OK51</f>
        <v>0</v>
      </c>
      <c r="DW48" t="str">
        <f>'k3'!OL51</f>
        <v>0</v>
      </c>
      <c r="DX48" t="str">
        <f>'k3'!OM51</f>
        <v>NILAI MELEBIHI KAPASITAS</v>
      </c>
      <c r="DY48">
        <f>'k3'!ON51</f>
        <v>0</v>
      </c>
      <c r="DZ48" t="str">
        <f>'k3'!OO51</f>
        <v>0</v>
      </c>
      <c r="EA48" t="str">
        <f>'k3'!OP51</f>
        <v>NILAI MELEBIHI KAPASITAS</v>
      </c>
      <c r="EB48" t="str">
        <f>'k3'!OQ51</f>
        <v/>
      </c>
      <c r="EC48">
        <f>'k3'!OR51</f>
        <v>0</v>
      </c>
      <c r="ED48" t="str">
        <f>'k3'!OS51</f>
        <v/>
      </c>
      <c r="EE48">
        <f>'k3'!OT51</f>
        <v>0</v>
      </c>
      <c r="EF48" t="str">
        <f>'k3'!OU51</f>
        <v/>
      </c>
      <c r="EG48">
        <f>'k3'!OV51</f>
        <v>0</v>
      </c>
      <c r="EH48" t="str">
        <f>'k3'!OW51</f>
        <v/>
      </c>
      <c r="EI48">
        <f>'k3'!OX51</f>
        <v>0</v>
      </c>
      <c r="EJ48" t="str">
        <f>'k3'!OY51</f>
        <v/>
      </c>
      <c r="EK48">
        <f>'k3'!OZ51</f>
        <v>0</v>
      </c>
      <c r="EL48" t="str">
        <f>'k3'!PA51</f>
        <v/>
      </c>
      <c r="EM48">
        <f>'k3'!PB51</f>
        <v>0</v>
      </c>
      <c r="EN48" t="str">
        <f>'k3'!PC51</f>
        <v/>
      </c>
      <c r="EO48">
        <f>'k3'!PD51</f>
        <v>0</v>
      </c>
      <c r="EP48" t="str">
        <f>'k3'!PE51</f>
        <v/>
      </c>
      <c r="EQ48">
        <f>'k3'!PF51</f>
        <v>0</v>
      </c>
      <c r="ER48" t="str">
        <f>'k3'!PG51</f>
        <v/>
      </c>
      <c r="ES48">
        <f>'k3'!PH51</f>
        <v>0</v>
      </c>
      <c r="ET48" t="str">
        <f>'k3'!PI51</f>
        <v/>
      </c>
      <c r="EU48">
        <f>'k3'!PJ51</f>
        <v>0</v>
      </c>
      <c r="EV48" t="str">
        <f>'k3'!PK51</f>
        <v/>
      </c>
      <c r="EW48">
        <f>'k3'!PL51</f>
        <v>0</v>
      </c>
      <c r="EX48" t="str">
        <f>'k3'!PM51</f>
        <v/>
      </c>
      <c r="EY48">
        <f>'k3'!PN51</f>
        <v>0</v>
      </c>
      <c r="EZ48">
        <f>'k3'!PO51</f>
        <v>0</v>
      </c>
      <c r="FA48">
        <f>'k3'!PP51</f>
        <v>0</v>
      </c>
      <c r="FB48">
        <f>'k3'!PQ51</f>
        <v>0</v>
      </c>
      <c r="FC48">
        <f>'k3'!PR51</f>
        <v>0</v>
      </c>
      <c r="FD48">
        <f>'k3'!PS51</f>
        <v>0</v>
      </c>
      <c r="FE48">
        <v>48</v>
      </c>
      <c r="FF48">
        <f>'k4'!NT51</f>
        <v>0</v>
      </c>
      <c r="FG48">
        <f>'k4'!NU51</f>
        <v>0</v>
      </c>
      <c r="FH48">
        <f>'k4'!NV51</f>
        <v>0</v>
      </c>
      <c r="FI48">
        <f>'k4'!NW51</f>
        <v>0</v>
      </c>
      <c r="FJ48">
        <f>'k4'!NX51</f>
        <v>0</v>
      </c>
      <c r="FK48">
        <f>'k4'!NY51</f>
        <v>0</v>
      </c>
      <c r="FL48">
        <f>'k4'!NZ51</f>
        <v>0</v>
      </c>
      <c r="FM48">
        <f>'k4'!OA51</f>
        <v>0</v>
      </c>
      <c r="FN48">
        <f>'k4'!OB51</f>
        <v>0</v>
      </c>
      <c r="FO48">
        <f>'k4'!OC51</f>
        <v>0</v>
      </c>
      <c r="FP48">
        <f>'k4'!OD51</f>
        <v>0</v>
      </c>
      <c r="FQ48">
        <f>'k4'!OE51</f>
        <v>0</v>
      </c>
      <c r="FR48">
        <f>'k4'!OF51</f>
        <v>0</v>
      </c>
      <c r="FS48">
        <f>'k4'!OG51</f>
        <v>0</v>
      </c>
      <c r="FT48">
        <f>'k4'!OH51</f>
        <v>0</v>
      </c>
      <c r="FU48">
        <f>'k4'!OI51</f>
        <v>0</v>
      </c>
      <c r="FV48">
        <f>'k4'!OJ51</f>
        <v>0</v>
      </c>
      <c r="FW48">
        <f>'k4'!OK51</f>
        <v>0</v>
      </c>
      <c r="FX48">
        <f>'k4'!OL51</f>
        <v>0</v>
      </c>
      <c r="FY48">
        <f>'k4'!OM51</f>
        <v>0</v>
      </c>
      <c r="FZ48">
        <f>'k4'!ON51</f>
        <v>0</v>
      </c>
      <c r="GA48">
        <f>'k4'!OO51</f>
        <v>0</v>
      </c>
      <c r="GB48">
        <f>'k4'!OP51</f>
        <v>0</v>
      </c>
      <c r="GC48">
        <f>'k4'!OQ51</f>
        <v>0</v>
      </c>
      <c r="GD48">
        <f>'k4'!OR51</f>
        <v>0</v>
      </c>
      <c r="GE48">
        <f>'k4'!OS51</f>
        <v>0</v>
      </c>
      <c r="GF48">
        <f>'k4'!OT51</f>
        <v>0</v>
      </c>
      <c r="GG48">
        <f>'k4'!OU51</f>
        <v>0</v>
      </c>
      <c r="GH48">
        <f>'k4'!OV51</f>
        <v>0</v>
      </c>
      <c r="GI48">
        <f>'k4'!OW51</f>
        <v>0</v>
      </c>
      <c r="GJ48">
        <f>'k4'!OX51</f>
        <v>0</v>
      </c>
      <c r="GK48">
        <f>'k4'!OY51</f>
        <v>0</v>
      </c>
      <c r="GL48">
        <f>'k4'!OZ51</f>
        <v>0</v>
      </c>
      <c r="GM48">
        <f>'k4'!PA51</f>
        <v>0</v>
      </c>
      <c r="GN48">
        <f>'k4'!PB51</f>
        <v>0</v>
      </c>
      <c r="GO48">
        <f>'k4'!PC51</f>
        <v>0</v>
      </c>
      <c r="GP48">
        <f>'k4'!PD51</f>
        <v>0</v>
      </c>
      <c r="GQ48">
        <f>'k4'!PE51</f>
        <v>0</v>
      </c>
      <c r="GR48">
        <f>'k4'!PF51</f>
        <v>0</v>
      </c>
      <c r="GS48">
        <f>'k4'!PG51</f>
        <v>0</v>
      </c>
      <c r="GT48">
        <f>'k4'!PH51</f>
        <v>0</v>
      </c>
      <c r="GU48">
        <f>'k4'!PI51</f>
        <v>0</v>
      </c>
      <c r="GV48">
        <f>'k4'!PJ51</f>
        <v>0</v>
      </c>
      <c r="GW48">
        <f>'k4'!PK51</f>
        <v>0</v>
      </c>
      <c r="GX48">
        <f>'k4'!PL51</f>
        <v>0</v>
      </c>
      <c r="GY48">
        <f>'k4'!PM51</f>
        <v>0</v>
      </c>
      <c r="GZ48">
        <f>'k4'!PN51</f>
        <v>0</v>
      </c>
      <c r="HA48">
        <f>'k4'!PO51</f>
        <v>0</v>
      </c>
      <c r="HB48">
        <f>'k4'!PP51</f>
        <v>0</v>
      </c>
      <c r="HC48">
        <f>'k4'!PQ51</f>
        <v>0</v>
      </c>
      <c r="HD48">
        <f>'k4'!PR51</f>
        <v>0</v>
      </c>
      <c r="HE48">
        <f>'k4'!PS51</f>
        <v>0</v>
      </c>
      <c r="HF48">
        <v>48</v>
      </c>
      <c r="HG48">
        <f>'k5'!NT51</f>
        <v>0</v>
      </c>
      <c r="HH48">
        <f>'k5'!NU51</f>
        <v>0</v>
      </c>
      <c r="HI48">
        <f>'k5'!NV51</f>
        <v>0</v>
      </c>
      <c r="HJ48">
        <f>'k5'!NW51</f>
        <v>0</v>
      </c>
      <c r="HK48">
        <f>'k5'!NX51</f>
        <v>0</v>
      </c>
      <c r="HL48">
        <f>'k5'!NY51</f>
        <v>0</v>
      </c>
      <c r="HM48">
        <f>'k5'!NZ51</f>
        <v>0</v>
      </c>
      <c r="HN48">
        <f>'k5'!OA51</f>
        <v>0</v>
      </c>
      <c r="HO48">
        <f>'k5'!OB51</f>
        <v>0</v>
      </c>
      <c r="HP48">
        <f>'k5'!OC51</f>
        <v>0</v>
      </c>
      <c r="HQ48">
        <f>'k5'!OD51</f>
        <v>0</v>
      </c>
      <c r="HR48">
        <f>'k5'!OE51</f>
        <v>0</v>
      </c>
      <c r="HS48">
        <f>'k5'!OF51</f>
        <v>0</v>
      </c>
      <c r="HT48">
        <f>'k5'!OG51</f>
        <v>0</v>
      </c>
      <c r="HU48">
        <f>'k5'!OH51</f>
        <v>0</v>
      </c>
      <c r="HV48">
        <f>'k5'!OI51</f>
        <v>0</v>
      </c>
      <c r="HW48">
        <f>'k5'!OJ51</f>
        <v>0</v>
      </c>
      <c r="HX48">
        <f>'k5'!OK51</f>
        <v>0</v>
      </c>
      <c r="HY48">
        <f>'k5'!OL51</f>
        <v>0</v>
      </c>
      <c r="HZ48">
        <f>'k5'!OM51</f>
        <v>0</v>
      </c>
      <c r="IA48">
        <f>'k5'!ON51</f>
        <v>0</v>
      </c>
      <c r="IB48">
        <f>'k5'!OO51</f>
        <v>0</v>
      </c>
      <c r="IC48">
        <f>'k5'!OP51</f>
        <v>0</v>
      </c>
      <c r="ID48">
        <f>'k5'!OQ51</f>
        <v>0</v>
      </c>
      <c r="IE48">
        <f>'k5'!OR51</f>
        <v>0</v>
      </c>
      <c r="IF48">
        <f>'k5'!OS51</f>
        <v>0</v>
      </c>
      <c r="IG48">
        <f>'k5'!OT51</f>
        <v>0</v>
      </c>
      <c r="IH48">
        <f>'k5'!OU51</f>
        <v>0</v>
      </c>
      <c r="II48">
        <f>'k5'!OV51</f>
        <v>0</v>
      </c>
      <c r="IJ48">
        <f>'k5'!OW51</f>
        <v>0</v>
      </c>
      <c r="IK48">
        <f>'k5'!OX51</f>
        <v>0</v>
      </c>
      <c r="IL48">
        <f>'k5'!OY51</f>
        <v>0</v>
      </c>
      <c r="IM48">
        <f>'k5'!OZ51</f>
        <v>0</v>
      </c>
      <c r="IN48">
        <f>'k5'!PA51</f>
        <v>0</v>
      </c>
      <c r="IO48">
        <f>'k5'!PB51</f>
        <v>0</v>
      </c>
      <c r="IP48">
        <f>'k5'!PC51</f>
        <v>0</v>
      </c>
      <c r="IQ48">
        <f>'k5'!PD51</f>
        <v>0</v>
      </c>
      <c r="IR48">
        <f>'k5'!PE51</f>
        <v>0</v>
      </c>
      <c r="IS48">
        <f>'k5'!PF51</f>
        <v>0</v>
      </c>
      <c r="IT48">
        <f>'k5'!PG51</f>
        <v>0</v>
      </c>
      <c r="IU48">
        <f>'k5'!PH51</f>
        <v>0</v>
      </c>
      <c r="IV48">
        <f>'k5'!PI51</f>
        <v>0</v>
      </c>
      <c r="IW48">
        <f>'k5'!PJ51</f>
        <v>0</v>
      </c>
      <c r="IX48">
        <f>'k5'!PK51</f>
        <v>0</v>
      </c>
      <c r="IY48">
        <f>'k5'!PL51</f>
        <v>0</v>
      </c>
      <c r="IZ48">
        <f>'k5'!PM51</f>
        <v>0</v>
      </c>
      <c r="JA48">
        <f>'k5'!PN51</f>
        <v>0</v>
      </c>
      <c r="JB48">
        <f>'k5'!PO51</f>
        <v>0</v>
      </c>
      <c r="JC48">
        <f>'k5'!PP51</f>
        <v>0</v>
      </c>
      <c r="JD48">
        <f>'k5'!PQ51</f>
        <v>0</v>
      </c>
      <c r="JE48">
        <f>'k5'!PR51</f>
        <v>0</v>
      </c>
      <c r="JF48">
        <f>'k5'!PS51</f>
        <v>0</v>
      </c>
      <c r="JG48">
        <v>48</v>
      </c>
      <c r="JH48">
        <f>'k6'!NT51</f>
        <v>0</v>
      </c>
      <c r="JI48">
        <f>'k6'!NU51</f>
        <v>0</v>
      </c>
      <c r="JJ48">
        <f>'k6'!NV51</f>
        <v>0</v>
      </c>
      <c r="JK48">
        <f>'k6'!NW51</f>
        <v>0</v>
      </c>
      <c r="JL48">
        <f>'k6'!NX51</f>
        <v>0</v>
      </c>
      <c r="JM48">
        <f>'k6'!NY51</f>
        <v>0</v>
      </c>
      <c r="JN48">
        <f>'k6'!NZ51</f>
        <v>0</v>
      </c>
      <c r="JO48">
        <f>'k6'!OA51</f>
        <v>0</v>
      </c>
      <c r="JP48">
        <f>'k6'!OB51</f>
        <v>0</v>
      </c>
      <c r="JQ48">
        <f>'k6'!OC51</f>
        <v>0</v>
      </c>
      <c r="JR48">
        <f>'k6'!OD51</f>
        <v>0</v>
      </c>
      <c r="JS48">
        <f>'k6'!OE51</f>
        <v>0</v>
      </c>
      <c r="JT48">
        <f>'k6'!OF51</f>
        <v>0</v>
      </c>
      <c r="JU48">
        <f>'k6'!OG51</f>
        <v>0</v>
      </c>
      <c r="JV48">
        <f>'k6'!OH51</f>
        <v>0</v>
      </c>
      <c r="JW48">
        <f>'k6'!OI51</f>
        <v>0</v>
      </c>
      <c r="JX48">
        <f>'k6'!OJ51</f>
        <v>0</v>
      </c>
      <c r="JY48">
        <f>'k6'!OK51</f>
        <v>0</v>
      </c>
      <c r="JZ48">
        <f>'k6'!OL51</f>
        <v>0</v>
      </c>
      <c r="KA48">
        <f>'k6'!OM51</f>
        <v>0</v>
      </c>
      <c r="KB48">
        <f>'k6'!ON51</f>
        <v>0</v>
      </c>
      <c r="KC48">
        <f>'k6'!OO51</f>
        <v>0</v>
      </c>
      <c r="KD48">
        <f>'k6'!OP51</f>
        <v>0</v>
      </c>
      <c r="KE48">
        <f>'k6'!OQ51</f>
        <v>0</v>
      </c>
      <c r="KF48">
        <f>'k6'!OR51</f>
        <v>0</v>
      </c>
      <c r="KG48">
        <f>'k6'!OS51</f>
        <v>0</v>
      </c>
      <c r="KH48">
        <f>'k6'!OT51</f>
        <v>0</v>
      </c>
      <c r="KI48">
        <f>'k6'!OU51</f>
        <v>0</v>
      </c>
      <c r="KJ48">
        <f>'k6'!OV51</f>
        <v>0</v>
      </c>
      <c r="KK48">
        <f>'k6'!OW51</f>
        <v>0</v>
      </c>
      <c r="KL48">
        <f>'k6'!OX51</f>
        <v>0</v>
      </c>
      <c r="KM48">
        <f>'k6'!OY51</f>
        <v>0</v>
      </c>
      <c r="KN48">
        <f>'k6'!OZ51</f>
        <v>0</v>
      </c>
      <c r="KO48">
        <f>'k6'!PA51</f>
        <v>0</v>
      </c>
      <c r="KP48">
        <f>'k6'!PB51</f>
        <v>0</v>
      </c>
      <c r="KQ48">
        <f>'k6'!PC51</f>
        <v>0</v>
      </c>
      <c r="KR48">
        <f>'k6'!PD51</f>
        <v>0</v>
      </c>
      <c r="KS48">
        <f>'k6'!PE51</f>
        <v>0</v>
      </c>
      <c r="KT48">
        <f>'k6'!PF51</f>
        <v>0</v>
      </c>
      <c r="KU48">
        <f>'k6'!PG51</f>
        <v>0</v>
      </c>
      <c r="KV48">
        <f>'k6'!PH51</f>
        <v>0</v>
      </c>
      <c r="KW48">
        <f>'k6'!PI51</f>
        <v>0</v>
      </c>
      <c r="KX48">
        <f>'k6'!PJ51</f>
        <v>0</v>
      </c>
      <c r="KY48">
        <f>'k6'!PK51</f>
        <v>0</v>
      </c>
      <c r="KZ48">
        <f>'k6'!PL51</f>
        <v>0</v>
      </c>
      <c r="LA48">
        <f>'k6'!PM51</f>
        <v>0</v>
      </c>
      <c r="LB48">
        <f>'k6'!PN51</f>
        <v>0</v>
      </c>
      <c r="LC48">
        <f>'k6'!PO51</f>
        <v>0</v>
      </c>
      <c r="LD48">
        <f>'k6'!PP51</f>
        <v>0</v>
      </c>
      <c r="LE48">
        <f>'k6'!PQ51</f>
        <v>0</v>
      </c>
      <c r="LF48">
        <f>'k6'!PR51</f>
        <v>0</v>
      </c>
      <c r="LG48">
        <f>'k6'!PS51</f>
        <v>0</v>
      </c>
      <c r="LH48">
        <v>48</v>
      </c>
      <c r="LI48">
        <f>'k7'!NT51</f>
        <v>0</v>
      </c>
      <c r="LJ48">
        <f>'k7'!NU51</f>
        <v>0</v>
      </c>
      <c r="LK48">
        <f>'k7'!NV51</f>
        <v>0</v>
      </c>
      <c r="LL48">
        <f>'k7'!NW51</f>
        <v>0</v>
      </c>
      <c r="LM48">
        <f>'k7'!NX51</f>
        <v>0</v>
      </c>
      <c r="LN48">
        <f>'k7'!NY51</f>
        <v>0</v>
      </c>
      <c r="LO48">
        <f>'k7'!NZ51</f>
        <v>0</v>
      </c>
      <c r="LP48">
        <f>'k7'!OA51</f>
        <v>0</v>
      </c>
      <c r="LQ48">
        <f>'k7'!OB51</f>
        <v>0</v>
      </c>
      <c r="LR48">
        <f>'k7'!OC51</f>
        <v>0</v>
      </c>
      <c r="LS48">
        <f>'k7'!OD51</f>
        <v>0</v>
      </c>
      <c r="LT48">
        <f>'k7'!OE51</f>
        <v>0</v>
      </c>
      <c r="LU48">
        <f>'k7'!OF51</f>
        <v>0</v>
      </c>
      <c r="LV48">
        <f>'k7'!OG51</f>
        <v>0</v>
      </c>
      <c r="LW48">
        <f>'k7'!OH51</f>
        <v>0</v>
      </c>
      <c r="LX48">
        <f>'k7'!OI51</f>
        <v>0</v>
      </c>
      <c r="LY48">
        <f>'k7'!OJ51</f>
        <v>0</v>
      </c>
      <c r="LZ48">
        <f>'k7'!OK51</f>
        <v>0</v>
      </c>
      <c r="MA48">
        <f>'k7'!OL51</f>
        <v>0</v>
      </c>
      <c r="MB48">
        <f>'k7'!OM51</f>
        <v>0</v>
      </c>
      <c r="MC48">
        <f>'k7'!ON51</f>
        <v>0</v>
      </c>
      <c r="MD48">
        <f>'k7'!OO51</f>
        <v>0</v>
      </c>
      <c r="ME48">
        <f>'k7'!OP51</f>
        <v>0</v>
      </c>
      <c r="MF48">
        <f>'k7'!OQ51</f>
        <v>0</v>
      </c>
      <c r="MG48">
        <f>'k7'!OR51</f>
        <v>0</v>
      </c>
      <c r="MH48">
        <f>'k7'!OS51</f>
        <v>0</v>
      </c>
      <c r="MI48">
        <f>'k7'!OT51</f>
        <v>0</v>
      </c>
      <c r="MJ48">
        <f>'k7'!OU51</f>
        <v>0</v>
      </c>
      <c r="MK48">
        <f>'k7'!OV51</f>
        <v>0</v>
      </c>
      <c r="ML48">
        <f>'k7'!OW51</f>
        <v>0</v>
      </c>
      <c r="MM48">
        <f>'k7'!OX51</f>
        <v>0</v>
      </c>
      <c r="MN48">
        <f>'k7'!OY51</f>
        <v>0</v>
      </c>
      <c r="MO48">
        <f>'k7'!OZ51</f>
        <v>0</v>
      </c>
      <c r="MP48">
        <f>'k7'!PA51</f>
        <v>0</v>
      </c>
      <c r="MQ48">
        <f>'k7'!PB51</f>
        <v>0</v>
      </c>
      <c r="MR48">
        <f>'k7'!PC51</f>
        <v>0</v>
      </c>
      <c r="MS48">
        <f>'k7'!PD51</f>
        <v>0</v>
      </c>
      <c r="MT48">
        <f>'k7'!PE51</f>
        <v>0</v>
      </c>
      <c r="MU48">
        <f>'k7'!PF51</f>
        <v>0</v>
      </c>
      <c r="MV48">
        <f>'k7'!PG51</f>
        <v>0</v>
      </c>
      <c r="MW48">
        <f>'k7'!PH51</f>
        <v>0</v>
      </c>
      <c r="MX48">
        <f>'k7'!PI51</f>
        <v>0</v>
      </c>
      <c r="MY48">
        <f>'k7'!PJ51</f>
        <v>0</v>
      </c>
      <c r="MZ48">
        <f>'k7'!PK51</f>
        <v>0</v>
      </c>
      <c r="NA48">
        <f>'k7'!PL51</f>
        <v>0</v>
      </c>
      <c r="NB48">
        <f>'k7'!PM51</f>
        <v>0</v>
      </c>
      <c r="NC48">
        <f>'k7'!PN51</f>
        <v>0</v>
      </c>
      <c r="ND48">
        <f>'k7'!PO51</f>
        <v>0</v>
      </c>
      <c r="NE48">
        <f>'k7'!PP51</f>
        <v>0</v>
      </c>
      <c r="NF48">
        <f>'k7'!PQ51</f>
        <v>0</v>
      </c>
      <c r="NG48">
        <f>'k7'!PR51</f>
        <v>0</v>
      </c>
      <c r="NH48">
        <f>'k7'!PS51</f>
        <v>0</v>
      </c>
      <c r="NI48">
        <v>48</v>
      </c>
      <c r="NJ48">
        <f>'k8'!NT51</f>
        <v>0</v>
      </c>
      <c r="NK48">
        <f>'k8'!NU51</f>
        <v>0</v>
      </c>
      <c r="NL48">
        <f>'k8'!NV51</f>
        <v>0</v>
      </c>
      <c r="NM48">
        <f>'k8'!NW51</f>
        <v>0</v>
      </c>
      <c r="NN48">
        <f>'k8'!NX51</f>
        <v>0</v>
      </c>
      <c r="NO48">
        <f>'k8'!NY51</f>
        <v>0</v>
      </c>
      <c r="NP48">
        <f>'k8'!NZ51</f>
        <v>0</v>
      </c>
      <c r="NQ48">
        <f>'k8'!OA51</f>
        <v>0</v>
      </c>
      <c r="NR48">
        <f>'k8'!OB51</f>
        <v>0</v>
      </c>
      <c r="NS48">
        <f>'k8'!OC51</f>
        <v>0</v>
      </c>
      <c r="NT48">
        <f>'k8'!OD51</f>
        <v>0</v>
      </c>
      <c r="NU48">
        <f>'k8'!OE51</f>
        <v>0</v>
      </c>
      <c r="NV48">
        <f>'k8'!OF51</f>
        <v>0</v>
      </c>
      <c r="NW48">
        <f>'k8'!OG51</f>
        <v>0</v>
      </c>
      <c r="NX48">
        <f>'k8'!OH51</f>
        <v>0</v>
      </c>
      <c r="NY48">
        <f>'k8'!OI51</f>
        <v>0</v>
      </c>
      <c r="NZ48">
        <f>'k8'!OJ51</f>
        <v>0</v>
      </c>
      <c r="OA48">
        <f>'k8'!OK51</f>
        <v>0</v>
      </c>
      <c r="OB48">
        <f>'k8'!OL51</f>
        <v>0</v>
      </c>
      <c r="OC48">
        <f>'k8'!OM51</f>
        <v>0</v>
      </c>
      <c r="OD48">
        <f>'k8'!ON51</f>
        <v>0</v>
      </c>
      <c r="OE48">
        <f>'k8'!OO51</f>
        <v>0</v>
      </c>
      <c r="OF48">
        <f>'k8'!OP51</f>
        <v>0</v>
      </c>
      <c r="OG48">
        <f>'k8'!OQ51</f>
        <v>0</v>
      </c>
      <c r="OH48">
        <f>'k8'!OR51</f>
        <v>0</v>
      </c>
      <c r="OI48">
        <f>'k8'!OS51</f>
        <v>0</v>
      </c>
      <c r="OJ48">
        <f>'k8'!OT51</f>
        <v>0</v>
      </c>
      <c r="OK48">
        <f>'k8'!OU51</f>
        <v>0</v>
      </c>
      <c r="OL48">
        <f>'k8'!OV51</f>
        <v>0</v>
      </c>
      <c r="OM48">
        <f>'k8'!OW51</f>
        <v>0</v>
      </c>
      <c r="ON48">
        <f>'k8'!OX51</f>
        <v>0</v>
      </c>
      <c r="OO48">
        <f>'k8'!OY51</f>
        <v>0</v>
      </c>
      <c r="OP48">
        <f>'k8'!OZ51</f>
        <v>0</v>
      </c>
      <c r="OQ48">
        <f>'k8'!PA51</f>
        <v>0</v>
      </c>
      <c r="OR48">
        <f>'k8'!PB51</f>
        <v>0</v>
      </c>
      <c r="OS48">
        <f>'k8'!PC51</f>
        <v>0</v>
      </c>
      <c r="OT48">
        <f>'k8'!PD51</f>
        <v>0</v>
      </c>
      <c r="OU48">
        <f>'k8'!PE51</f>
        <v>0</v>
      </c>
      <c r="OV48">
        <f>'k8'!PF51</f>
        <v>0</v>
      </c>
      <c r="OW48">
        <f>'k8'!PG51</f>
        <v>0</v>
      </c>
      <c r="OX48">
        <f>'k8'!PH51</f>
        <v>0</v>
      </c>
      <c r="OY48">
        <f>'k8'!PI51</f>
        <v>0</v>
      </c>
      <c r="OZ48">
        <f>'k8'!PJ51</f>
        <v>0</v>
      </c>
      <c r="PA48">
        <f>'k8'!PK51</f>
        <v>0</v>
      </c>
      <c r="PB48">
        <f>'k8'!PL51</f>
        <v>0</v>
      </c>
      <c r="PC48">
        <f>'k8'!PM51</f>
        <v>0</v>
      </c>
      <c r="PD48">
        <f>'k8'!PN51</f>
        <v>0</v>
      </c>
      <c r="PE48">
        <f>'k8'!PO51</f>
        <v>0</v>
      </c>
      <c r="PF48">
        <f>'k8'!PP51</f>
        <v>0</v>
      </c>
      <c r="PG48">
        <f>'k8'!PQ51</f>
        <v>0</v>
      </c>
      <c r="PH48">
        <f>'k8'!PR51</f>
        <v>0</v>
      </c>
      <c r="PI48">
        <f>'k8'!PS51</f>
        <v>0</v>
      </c>
      <c r="PJ48">
        <v>48</v>
      </c>
      <c r="PK48">
        <f>'k9'!NT51</f>
        <v>0</v>
      </c>
      <c r="PL48">
        <f>'k9'!NU51</f>
        <v>0</v>
      </c>
      <c r="PM48">
        <f>'k9'!NV51</f>
        <v>0</v>
      </c>
      <c r="PN48">
        <f>'k9'!NW51</f>
        <v>0</v>
      </c>
      <c r="PO48">
        <f>'k9'!NX51</f>
        <v>0</v>
      </c>
      <c r="PP48">
        <f>'k9'!NY51</f>
        <v>0</v>
      </c>
      <c r="PQ48">
        <f>'k9'!NZ51</f>
        <v>0</v>
      </c>
      <c r="PR48">
        <f>'k9'!OA51</f>
        <v>0</v>
      </c>
      <c r="PS48">
        <f>'k9'!OB51</f>
        <v>0</v>
      </c>
      <c r="PT48">
        <f>'k9'!OC51</f>
        <v>0</v>
      </c>
      <c r="PU48">
        <f>'k9'!OD51</f>
        <v>0</v>
      </c>
      <c r="PV48">
        <f>'k9'!OE51</f>
        <v>0</v>
      </c>
      <c r="PW48">
        <f>'k9'!OF51</f>
        <v>0</v>
      </c>
      <c r="PX48">
        <f>'k9'!OG51</f>
        <v>0</v>
      </c>
      <c r="PY48">
        <f>'k9'!OH51</f>
        <v>0</v>
      </c>
      <c r="PZ48">
        <f>'k9'!OI51</f>
        <v>0</v>
      </c>
      <c r="QA48">
        <f>'k9'!OJ51</f>
        <v>0</v>
      </c>
      <c r="QB48">
        <f>'k9'!OK51</f>
        <v>0</v>
      </c>
      <c r="QC48">
        <f>'k9'!OL51</f>
        <v>0</v>
      </c>
      <c r="QD48">
        <f>'k9'!OM51</f>
        <v>0</v>
      </c>
      <c r="QE48">
        <f>'k9'!ON51</f>
        <v>0</v>
      </c>
      <c r="QF48">
        <f>'k9'!OO51</f>
        <v>0</v>
      </c>
      <c r="QG48">
        <f>'k9'!OP51</f>
        <v>0</v>
      </c>
      <c r="QH48">
        <f>'k9'!OQ51</f>
        <v>0</v>
      </c>
      <c r="QI48">
        <f>'k9'!OR51</f>
        <v>0</v>
      </c>
      <c r="QJ48">
        <f>'k9'!OS51</f>
        <v>0</v>
      </c>
      <c r="QK48">
        <f>'k9'!OT51</f>
        <v>0</v>
      </c>
      <c r="QL48">
        <f>'k9'!OU51</f>
        <v>0</v>
      </c>
      <c r="QM48">
        <f>'k9'!OV51</f>
        <v>0</v>
      </c>
      <c r="QN48">
        <f>'k9'!OW51</f>
        <v>0</v>
      </c>
      <c r="QO48">
        <f>'k9'!OX51</f>
        <v>0</v>
      </c>
      <c r="QP48">
        <f>'k9'!OY51</f>
        <v>0</v>
      </c>
      <c r="QQ48">
        <f>'k9'!OZ51</f>
        <v>0</v>
      </c>
      <c r="QR48">
        <f>'k9'!PA51</f>
        <v>0</v>
      </c>
      <c r="QS48">
        <f>'k9'!PB51</f>
        <v>0</v>
      </c>
      <c r="QT48">
        <f>'k9'!PC51</f>
        <v>0</v>
      </c>
      <c r="QU48">
        <f>'k9'!PD51</f>
        <v>0</v>
      </c>
      <c r="QV48">
        <f>'k9'!PE51</f>
        <v>0</v>
      </c>
      <c r="QW48">
        <f>'k9'!PF51</f>
        <v>0</v>
      </c>
      <c r="QX48">
        <f>'k9'!PG51</f>
        <v>0</v>
      </c>
      <c r="QY48">
        <f>'k9'!PH51</f>
        <v>0</v>
      </c>
      <c r="QZ48">
        <f>'k9'!PI51</f>
        <v>0</v>
      </c>
      <c r="RA48">
        <f>'k9'!PJ51</f>
        <v>0</v>
      </c>
      <c r="RB48">
        <f>'k9'!PK51</f>
        <v>0</v>
      </c>
      <c r="RC48">
        <f>'k9'!PL51</f>
        <v>0</v>
      </c>
      <c r="RD48">
        <f>'k9'!PM51</f>
        <v>0</v>
      </c>
      <c r="RE48">
        <f>'k9'!PN51</f>
        <v>0</v>
      </c>
      <c r="RF48">
        <f>'k9'!PO51</f>
        <v>0</v>
      </c>
      <c r="RG48">
        <f>'k9'!PP51</f>
        <v>0</v>
      </c>
      <c r="RH48">
        <f>'k9'!PQ51</f>
        <v>0</v>
      </c>
      <c r="RI48">
        <f>'k9'!PR51</f>
        <v>0</v>
      </c>
      <c r="RJ48">
        <f>'k9'!PS51</f>
        <v>0</v>
      </c>
      <c r="RK48">
        <v>48</v>
      </c>
      <c r="RL48">
        <f>'k10'!NT51</f>
        <v>0</v>
      </c>
      <c r="RM48">
        <f>'k10'!NU51</f>
        <v>0</v>
      </c>
      <c r="RN48">
        <f>'k10'!NV51</f>
        <v>0</v>
      </c>
      <c r="RO48">
        <f>'k10'!NW51</f>
        <v>0</v>
      </c>
      <c r="RP48">
        <f>'k10'!NX51</f>
        <v>0</v>
      </c>
      <c r="RQ48">
        <f>'k10'!NY51</f>
        <v>0</v>
      </c>
      <c r="RR48">
        <f>'k10'!NZ51</f>
        <v>0</v>
      </c>
      <c r="RS48">
        <f>'k10'!OA51</f>
        <v>0</v>
      </c>
      <c r="RT48">
        <f>'k10'!OB51</f>
        <v>0</v>
      </c>
      <c r="RU48">
        <f>'k10'!OC51</f>
        <v>0</v>
      </c>
      <c r="RV48">
        <f>'k10'!OD51</f>
        <v>0</v>
      </c>
      <c r="RW48">
        <f>'k10'!OE51</f>
        <v>0</v>
      </c>
      <c r="RX48">
        <f>'k10'!OF51</f>
        <v>0</v>
      </c>
      <c r="RY48">
        <f>'k10'!OG51</f>
        <v>0</v>
      </c>
      <c r="RZ48">
        <f>'k10'!OH51</f>
        <v>0</v>
      </c>
      <c r="SA48">
        <f>'k10'!OI51</f>
        <v>0</v>
      </c>
      <c r="SB48">
        <f>'k10'!OJ51</f>
        <v>0</v>
      </c>
      <c r="SC48">
        <f>'k10'!OK51</f>
        <v>0</v>
      </c>
      <c r="SD48">
        <f>'k10'!OL51</f>
        <v>0</v>
      </c>
      <c r="SE48">
        <f>'k10'!OM51</f>
        <v>0</v>
      </c>
      <c r="SF48">
        <f>'k10'!ON51</f>
        <v>0</v>
      </c>
      <c r="SG48">
        <f>'k10'!OO51</f>
        <v>0</v>
      </c>
      <c r="SH48">
        <f>'k10'!OP51</f>
        <v>0</v>
      </c>
      <c r="SI48">
        <f>'k10'!OQ51</f>
        <v>0</v>
      </c>
      <c r="SJ48">
        <f>'k10'!OR51</f>
        <v>0</v>
      </c>
      <c r="SK48">
        <f>'k10'!OS51</f>
        <v>0</v>
      </c>
      <c r="SL48">
        <f>'k10'!OT51</f>
        <v>0</v>
      </c>
      <c r="SM48">
        <f>'k10'!OU51</f>
        <v>0</v>
      </c>
      <c r="SN48">
        <f>'k10'!OV51</f>
        <v>0</v>
      </c>
      <c r="SO48">
        <f>'k10'!OW51</f>
        <v>0</v>
      </c>
      <c r="SP48">
        <f>'k10'!OX51</f>
        <v>0</v>
      </c>
      <c r="SQ48">
        <f>'k10'!OY51</f>
        <v>0</v>
      </c>
      <c r="SR48">
        <f>'k10'!OZ51</f>
        <v>0</v>
      </c>
      <c r="SS48">
        <f>'k10'!PA51</f>
        <v>0</v>
      </c>
      <c r="ST48">
        <f>'k10'!PB51</f>
        <v>0</v>
      </c>
      <c r="SU48">
        <f>'k10'!PC51</f>
        <v>0</v>
      </c>
      <c r="SV48">
        <f>'k10'!PD51</f>
        <v>0</v>
      </c>
      <c r="SW48">
        <f>'k10'!PE51</f>
        <v>0</v>
      </c>
      <c r="SX48">
        <f>'k10'!PF51</f>
        <v>0</v>
      </c>
      <c r="SY48">
        <f>'k10'!PG51</f>
        <v>0</v>
      </c>
      <c r="SZ48">
        <f>'k10'!PH51</f>
        <v>0</v>
      </c>
      <c r="TA48">
        <f>'k10'!PI51</f>
        <v>0</v>
      </c>
      <c r="TB48">
        <f>'k10'!PJ51</f>
        <v>0</v>
      </c>
      <c r="TC48">
        <f>'k10'!PK51</f>
        <v>0</v>
      </c>
      <c r="TD48">
        <f>'k10'!PL51</f>
        <v>0</v>
      </c>
      <c r="TE48">
        <f>'k10'!PM51</f>
        <v>0</v>
      </c>
      <c r="TF48">
        <f>'k10'!PN51</f>
        <v>0</v>
      </c>
      <c r="TG48">
        <f>'k10'!PO51</f>
        <v>0</v>
      </c>
      <c r="TH48">
        <f>'k10'!PP51</f>
        <v>0</v>
      </c>
      <c r="TI48">
        <f>'k10'!PQ51</f>
        <v>0</v>
      </c>
      <c r="TJ48">
        <f>'k10'!PR51</f>
        <v>0</v>
      </c>
      <c r="TK48">
        <f>'k10'!PS51</f>
        <v>0</v>
      </c>
      <c r="TL48">
        <v>48</v>
      </c>
      <c r="TM48">
        <f>'k11'!NT51</f>
        <v>0</v>
      </c>
      <c r="TN48">
        <f>'k11'!NU51</f>
        <v>0</v>
      </c>
      <c r="TO48">
        <f>'k11'!NV51</f>
        <v>0</v>
      </c>
      <c r="TP48">
        <f>'k11'!NW51</f>
        <v>0</v>
      </c>
      <c r="TQ48">
        <f>'k11'!NX51</f>
        <v>0</v>
      </c>
      <c r="TR48">
        <f>'k11'!NY51</f>
        <v>0</v>
      </c>
      <c r="TS48">
        <f>'k11'!NZ51</f>
        <v>0</v>
      </c>
      <c r="TT48">
        <f>'k11'!OA51</f>
        <v>0</v>
      </c>
      <c r="TU48">
        <f>'k11'!OB51</f>
        <v>0</v>
      </c>
      <c r="TV48">
        <f>'k11'!OC51</f>
        <v>0</v>
      </c>
      <c r="TW48">
        <f>'k11'!OD51</f>
        <v>0</v>
      </c>
      <c r="TX48">
        <f>'k11'!OE51</f>
        <v>0</v>
      </c>
      <c r="TY48">
        <f>'k11'!OF51</f>
        <v>0</v>
      </c>
      <c r="TZ48">
        <f>'k11'!OG51</f>
        <v>0</v>
      </c>
      <c r="UA48">
        <f>'k11'!OH51</f>
        <v>0</v>
      </c>
      <c r="UB48">
        <f>'k11'!OI51</f>
        <v>0</v>
      </c>
      <c r="UC48">
        <f>'k11'!OJ51</f>
        <v>0</v>
      </c>
      <c r="UD48">
        <f>'k11'!OK51</f>
        <v>0</v>
      </c>
      <c r="UE48">
        <f>'k11'!OL51</f>
        <v>0</v>
      </c>
      <c r="UF48">
        <f>'k11'!OM51</f>
        <v>0</v>
      </c>
      <c r="UG48">
        <f>'k11'!ON51</f>
        <v>0</v>
      </c>
      <c r="UH48">
        <f>'k11'!OO51</f>
        <v>0</v>
      </c>
      <c r="UI48">
        <f>'k11'!OP51</f>
        <v>0</v>
      </c>
      <c r="UJ48">
        <f>'k11'!OQ51</f>
        <v>0</v>
      </c>
      <c r="UK48">
        <f>'k11'!OR51</f>
        <v>0</v>
      </c>
      <c r="UL48">
        <f>'k11'!OS51</f>
        <v>0</v>
      </c>
      <c r="UM48">
        <f>'k11'!OT51</f>
        <v>0</v>
      </c>
      <c r="UN48">
        <f>'k11'!OU51</f>
        <v>0</v>
      </c>
      <c r="UO48">
        <f>'k11'!OV51</f>
        <v>0</v>
      </c>
      <c r="UP48">
        <f>'k11'!OW51</f>
        <v>0</v>
      </c>
      <c r="UQ48">
        <f>'k11'!OX51</f>
        <v>0</v>
      </c>
      <c r="UR48">
        <f>'k11'!OY51</f>
        <v>0</v>
      </c>
      <c r="US48">
        <f>'k11'!OZ51</f>
        <v>0</v>
      </c>
      <c r="UT48">
        <f>'k11'!PA51</f>
        <v>0</v>
      </c>
      <c r="UU48">
        <f>'k11'!PB51</f>
        <v>0</v>
      </c>
      <c r="UV48">
        <f>'k11'!PC51</f>
        <v>0</v>
      </c>
      <c r="UW48">
        <f>'k11'!PD51</f>
        <v>0</v>
      </c>
      <c r="UX48">
        <f>'k11'!PE51</f>
        <v>0</v>
      </c>
      <c r="UY48">
        <f>'k11'!PF51</f>
        <v>0</v>
      </c>
      <c r="UZ48">
        <f>'k11'!PG51</f>
        <v>0</v>
      </c>
      <c r="VA48">
        <f>'k11'!PH51</f>
        <v>0</v>
      </c>
      <c r="VB48">
        <f>'k11'!PI51</f>
        <v>0</v>
      </c>
      <c r="VC48">
        <f>'k11'!PJ51</f>
        <v>0</v>
      </c>
      <c r="VD48">
        <f>'k11'!PK51</f>
        <v>0</v>
      </c>
      <c r="VE48">
        <f>'k11'!PL51</f>
        <v>0</v>
      </c>
      <c r="VF48">
        <f>'k11'!PM51</f>
        <v>0</v>
      </c>
      <c r="VG48">
        <f>'k11'!PN51</f>
        <v>0</v>
      </c>
      <c r="VH48">
        <f>'k11'!PO51</f>
        <v>0</v>
      </c>
      <c r="VI48">
        <f>'k11'!PP51</f>
        <v>0</v>
      </c>
      <c r="VJ48">
        <f>'k11'!PQ51</f>
        <v>0</v>
      </c>
      <c r="VK48">
        <f>'k11'!PR51</f>
        <v>0</v>
      </c>
      <c r="VL48">
        <f>'k11'!PS51</f>
        <v>0</v>
      </c>
      <c r="VM48">
        <v>48</v>
      </c>
      <c r="VN48">
        <f>'k12'!NT51</f>
        <v>0</v>
      </c>
      <c r="VO48">
        <f>'k12'!NU51</f>
        <v>0</v>
      </c>
      <c r="VP48">
        <f>'k12'!NV51</f>
        <v>0</v>
      </c>
      <c r="VQ48">
        <f>'k12'!NW51</f>
        <v>0</v>
      </c>
      <c r="VR48">
        <f>'k12'!NX51</f>
        <v>0</v>
      </c>
      <c r="VS48">
        <f>'k12'!NY51</f>
        <v>0</v>
      </c>
      <c r="VT48">
        <f>'k12'!NZ51</f>
        <v>0</v>
      </c>
      <c r="VU48">
        <f>'k12'!OA51</f>
        <v>0</v>
      </c>
      <c r="VV48">
        <f>'k12'!OB51</f>
        <v>0</v>
      </c>
      <c r="VW48">
        <f>'k12'!OC51</f>
        <v>0</v>
      </c>
      <c r="VX48">
        <f>'k12'!OD51</f>
        <v>0</v>
      </c>
      <c r="VY48">
        <f>'k12'!OE51</f>
        <v>0</v>
      </c>
      <c r="VZ48">
        <f>'k12'!OF51</f>
        <v>0</v>
      </c>
      <c r="WA48">
        <f>'k12'!OG51</f>
        <v>0</v>
      </c>
      <c r="WB48">
        <f>'k12'!OH51</f>
        <v>0</v>
      </c>
      <c r="WC48">
        <f>'k12'!OI51</f>
        <v>0</v>
      </c>
      <c r="WD48">
        <f>'k12'!OJ51</f>
        <v>0</v>
      </c>
      <c r="WE48">
        <f>'k12'!OK51</f>
        <v>0</v>
      </c>
      <c r="WF48">
        <f>'k12'!OL51</f>
        <v>0</v>
      </c>
      <c r="WG48">
        <f>'k12'!OM51</f>
        <v>0</v>
      </c>
      <c r="WH48">
        <f>'k12'!ON51</f>
        <v>0</v>
      </c>
      <c r="WI48">
        <f>'k12'!OO51</f>
        <v>0</v>
      </c>
      <c r="WJ48">
        <f>'k12'!OP51</f>
        <v>0</v>
      </c>
      <c r="WK48">
        <f>'k12'!OQ51</f>
        <v>0</v>
      </c>
      <c r="WL48">
        <f>'k12'!OR51</f>
        <v>0</v>
      </c>
      <c r="WM48">
        <f>'k12'!OS51</f>
        <v>0</v>
      </c>
      <c r="WN48">
        <f>'k12'!OT51</f>
        <v>0</v>
      </c>
      <c r="WO48">
        <f>'k12'!OU51</f>
        <v>0</v>
      </c>
      <c r="WP48">
        <f>'k12'!OV51</f>
        <v>0</v>
      </c>
      <c r="WQ48">
        <f>'k12'!OW51</f>
        <v>0</v>
      </c>
      <c r="WR48">
        <f>'k12'!OX51</f>
        <v>0</v>
      </c>
      <c r="WS48">
        <f>'k12'!OY51</f>
        <v>0</v>
      </c>
      <c r="WT48">
        <f>'k12'!OZ51</f>
        <v>0</v>
      </c>
      <c r="WU48">
        <f>'k12'!PA51</f>
        <v>0</v>
      </c>
      <c r="WV48">
        <f>'k12'!PB51</f>
        <v>0</v>
      </c>
      <c r="WW48">
        <f>'k12'!PC51</f>
        <v>0</v>
      </c>
      <c r="WX48">
        <f>'k12'!PD51</f>
        <v>0</v>
      </c>
      <c r="WY48">
        <f>'k12'!PE51</f>
        <v>0</v>
      </c>
      <c r="WZ48">
        <f>'k12'!PF51</f>
        <v>0</v>
      </c>
      <c r="XA48">
        <f>'k12'!PG51</f>
        <v>0</v>
      </c>
      <c r="XB48">
        <f>'k12'!PH51</f>
        <v>0</v>
      </c>
      <c r="XC48">
        <f>'k12'!PI51</f>
        <v>0</v>
      </c>
      <c r="XD48">
        <f>'k12'!PJ51</f>
        <v>0</v>
      </c>
      <c r="XE48">
        <f>'k12'!PK51</f>
        <v>0</v>
      </c>
      <c r="XF48">
        <f>'k12'!PL51</f>
        <v>0</v>
      </c>
      <c r="XG48">
        <f>'k12'!PM51</f>
        <v>0</v>
      </c>
      <c r="XH48">
        <f>'k12'!PN51</f>
        <v>0</v>
      </c>
      <c r="XI48">
        <f>'k12'!PO51</f>
        <v>0</v>
      </c>
      <c r="XJ48">
        <f>'k12'!PP51</f>
        <v>0</v>
      </c>
      <c r="XK48">
        <f>'k12'!PQ51</f>
        <v>0</v>
      </c>
      <c r="XL48">
        <f>'k12'!PR51</f>
        <v>0</v>
      </c>
      <c r="XM48">
        <f>'k12'!PS51</f>
        <v>0</v>
      </c>
      <c r="XN48">
        <v>48</v>
      </c>
      <c r="XO48">
        <f>'k13'!NT51</f>
        <v>0</v>
      </c>
      <c r="XP48">
        <f>'k13'!NU51</f>
        <v>0</v>
      </c>
      <c r="XQ48">
        <f>'k13'!NV51</f>
        <v>0</v>
      </c>
      <c r="XR48">
        <f>'k13'!NW51</f>
        <v>0</v>
      </c>
      <c r="XS48">
        <f>'k13'!NX51</f>
        <v>0</v>
      </c>
      <c r="XT48">
        <f>'k13'!NY51</f>
        <v>0</v>
      </c>
      <c r="XU48">
        <f>'k13'!NZ51</f>
        <v>0</v>
      </c>
      <c r="XV48">
        <f>'k13'!OA51</f>
        <v>0</v>
      </c>
      <c r="XW48">
        <f>'k13'!OB51</f>
        <v>0</v>
      </c>
      <c r="XX48">
        <f>'k13'!OC51</f>
        <v>0</v>
      </c>
      <c r="XY48">
        <f>'k13'!OD51</f>
        <v>0</v>
      </c>
      <c r="XZ48">
        <f>'k13'!OE51</f>
        <v>0</v>
      </c>
      <c r="YA48">
        <f>'k13'!OF51</f>
        <v>0</v>
      </c>
      <c r="YB48">
        <f>'k13'!OG51</f>
        <v>0</v>
      </c>
      <c r="YC48">
        <f>'k13'!OH51</f>
        <v>0</v>
      </c>
      <c r="YD48">
        <f>'k13'!OI51</f>
        <v>0</v>
      </c>
      <c r="YE48">
        <f>'k13'!OJ51</f>
        <v>0</v>
      </c>
      <c r="YF48">
        <f>'k13'!OK51</f>
        <v>0</v>
      </c>
      <c r="YG48">
        <f>'k13'!OL51</f>
        <v>0</v>
      </c>
      <c r="YH48">
        <f>'k13'!OM51</f>
        <v>0</v>
      </c>
      <c r="YI48">
        <f>'k13'!ON51</f>
        <v>0</v>
      </c>
      <c r="YJ48">
        <f>'k13'!OO51</f>
        <v>0</v>
      </c>
      <c r="YK48">
        <f>'k13'!OP51</f>
        <v>0</v>
      </c>
      <c r="YL48">
        <f>'k13'!OQ51</f>
        <v>0</v>
      </c>
      <c r="YM48">
        <f>'k13'!OR51</f>
        <v>0</v>
      </c>
      <c r="YN48">
        <f>'k13'!OS51</f>
        <v>0</v>
      </c>
      <c r="YO48">
        <f>'k13'!OT51</f>
        <v>0</v>
      </c>
      <c r="YP48">
        <f>'k13'!OU51</f>
        <v>0</v>
      </c>
      <c r="YQ48">
        <f>'k13'!OV51</f>
        <v>0</v>
      </c>
      <c r="YR48">
        <f>'k13'!OW51</f>
        <v>0</v>
      </c>
      <c r="YS48">
        <f>'k13'!OX51</f>
        <v>0</v>
      </c>
      <c r="YT48">
        <f>'k13'!OY51</f>
        <v>0</v>
      </c>
      <c r="YU48">
        <f>'k13'!OZ51</f>
        <v>0</v>
      </c>
      <c r="YV48">
        <f>'k13'!PA51</f>
        <v>0</v>
      </c>
      <c r="YW48">
        <f>'k13'!PB51</f>
        <v>0</v>
      </c>
      <c r="YX48">
        <f>'k13'!PC51</f>
        <v>0</v>
      </c>
      <c r="YY48">
        <f>'k13'!PD51</f>
        <v>0</v>
      </c>
      <c r="YZ48">
        <f>'k13'!PE51</f>
        <v>0</v>
      </c>
      <c r="ZA48">
        <f>'k13'!PF51</f>
        <v>0</v>
      </c>
      <c r="ZB48">
        <f>'k13'!PG51</f>
        <v>0</v>
      </c>
      <c r="ZC48">
        <f>'k13'!PH51</f>
        <v>0</v>
      </c>
      <c r="ZD48">
        <f>'k13'!PI51</f>
        <v>0</v>
      </c>
      <c r="ZE48">
        <f>'k13'!PJ51</f>
        <v>0</v>
      </c>
      <c r="ZF48">
        <f>'k13'!PK51</f>
        <v>0</v>
      </c>
      <c r="ZG48">
        <f>'k13'!PL51</f>
        <v>0</v>
      </c>
      <c r="ZH48">
        <f>'k13'!PM51</f>
        <v>0</v>
      </c>
      <c r="ZI48">
        <f>'k13'!PN51</f>
        <v>0</v>
      </c>
      <c r="ZJ48">
        <f>'k13'!PO51</f>
        <v>0</v>
      </c>
      <c r="ZK48">
        <f>'k13'!PP51</f>
        <v>0</v>
      </c>
      <c r="ZL48">
        <f>'k13'!PQ51</f>
        <v>0</v>
      </c>
      <c r="ZM48">
        <f>'k13'!PR51</f>
        <v>0</v>
      </c>
      <c r="ZN48">
        <f>'k13'!PS51</f>
        <v>0</v>
      </c>
      <c r="ZO48">
        <v>48</v>
      </c>
      <c r="ZP48">
        <f>'k14'!NT51</f>
        <v>0</v>
      </c>
      <c r="ZQ48">
        <f>'k14'!NU51</f>
        <v>0</v>
      </c>
      <c r="ZR48">
        <f>'k14'!NV51</f>
        <v>0</v>
      </c>
      <c r="ZS48">
        <f>'k14'!NW51</f>
        <v>0</v>
      </c>
      <c r="ZT48">
        <f>'k14'!NX51</f>
        <v>0</v>
      </c>
      <c r="ZU48">
        <f>'k14'!NY51</f>
        <v>0</v>
      </c>
      <c r="ZV48">
        <f>'k14'!NZ51</f>
        <v>0</v>
      </c>
      <c r="ZW48">
        <f>'k14'!OA51</f>
        <v>0</v>
      </c>
      <c r="ZX48">
        <f>'k14'!OB51</f>
        <v>0</v>
      </c>
      <c r="ZY48">
        <f>'k14'!OC51</f>
        <v>0</v>
      </c>
      <c r="ZZ48">
        <f>'k14'!OD51</f>
        <v>0</v>
      </c>
      <c r="AAA48">
        <f>'k14'!OE51</f>
        <v>0</v>
      </c>
      <c r="AAB48">
        <f>'k14'!OF51</f>
        <v>0</v>
      </c>
      <c r="AAC48">
        <f>'k14'!OG51</f>
        <v>0</v>
      </c>
      <c r="AAD48">
        <f>'k14'!OH51</f>
        <v>0</v>
      </c>
      <c r="AAE48">
        <f>'k14'!OI51</f>
        <v>0</v>
      </c>
      <c r="AAF48">
        <f>'k14'!OJ51</f>
        <v>0</v>
      </c>
      <c r="AAG48">
        <f>'k14'!OK51</f>
        <v>0</v>
      </c>
      <c r="AAH48">
        <f>'k14'!OL51</f>
        <v>0</v>
      </c>
      <c r="AAI48">
        <f>'k14'!OM51</f>
        <v>0</v>
      </c>
      <c r="AAJ48">
        <f>'k14'!ON51</f>
        <v>0</v>
      </c>
      <c r="AAK48">
        <f>'k14'!OO51</f>
        <v>0</v>
      </c>
      <c r="AAL48">
        <f>'k14'!OP51</f>
        <v>0</v>
      </c>
      <c r="AAM48">
        <f>'k14'!OQ51</f>
        <v>0</v>
      </c>
      <c r="AAN48">
        <f>'k14'!OR51</f>
        <v>0</v>
      </c>
      <c r="AAO48">
        <f>'k14'!OS51</f>
        <v>0</v>
      </c>
      <c r="AAP48">
        <f>'k14'!OT51</f>
        <v>0</v>
      </c>
      <c r="AAQ48">
        <f>'k14'!OU51</f>
        <v>0</v>
      </c>
      <c r="AAR48">
        <f>'k14'!OV51</f>
        <v>0</v>
      </c>
      <c r="AAS48">
        <f>'k14'!OW51</f>
        <v>0</v>
      </c>
      <c r="AAT48">
        <f>'k14'!OX51</f>
        <v>0</v>
      </c>
      <c r="AAU48">
        <f>'k14'!OY51</f>
        <v>0</v>
      </c>
      <c r="AAV48">
        <f>'k14'!OZ51</f>
        <v>0</v>
      </c>
      <c r="AAW48">
        <f>'k14'!PA51</f>
        <v>0</v>
      </c>
      <c r="AAX48">
        <f>'k14'!PB51</f>
        <v>0</v>
      </c>
      <c r="AAY48">
        <f>'k14'!PC51</f>
        <v>0</v>
      </c>
      <c r="AAZ48">
        <f>'k14'!PD51</f>
        <v>0</v>
      </c>
      <c r="ABA48">
        <f>'k14'!PE51</f>
        <v>0</v>
      </c>
      <c r="ABB48">
        <f>'k14'!PF51</f>
        <v>0</v>
      </c>
      <c r="ABC48">
        <f>'k14'!PG51</f>
        <v>0</v>
      </c>
      <c r="ABD48">
        <f>'k14'!PH51</f>
        <v>0</v>
      </c>
      <c r="ABE48">
        <f>'k14'!PI51</f>
        <v>0</v>
      </c>
      <c r="ABF48">
        <f>'k14'!PJ51</f>
        <v>0</v>
      </c>
      <c r="ABG48">
        <f>'k14'!PK51</f>
        <v>0</v>
      </c>
      <c r="ABH48">
        <f>'k14'!PL51</f>
        <v>0</v>
      </c>
      <c r="ABI48">
        <f>'k14'!PM51</f>
        <v>0</v>
      </c>
      <c r="ABJ48">
        <f>'k14'!PN51</f>
        <v>0</v>
      </c>
      <c r="ABK48">
        <f>'k14'!PO51</f>
        <v>0</v>
      </c>
      <c r="ABL48">
        <f>'k14'!PP51</f>
        <v>0</v>
      </c>
      <c r="ABM48">
        <f>'k14'!PQ51</f>
        <v>0</v>
      </c>
      <c r="ABN48">
        <f>'k14'!PR51</f>
        <v>0</v>
      </c>
      <c r="ABO48">
        <f>'k14'!PS51</f>
        <v>0</v>
      </c>
      <c r="ABP48">
        <v>48</v>
      </c>
      <c r="ABQ48">
        <f>'k15'!NT51</f>
        <v>0</v>
      </c>
      <c r="ABR48">
        <f>'k15'!NU51</f>
        <v>0</v>
      </c>
      <c r="ABS48">
        <f>'k15'!NV51</f>
        <v>0</v>
      </c>
      <c r="ABT48">
        <f>'k15'!NW51</f>
        <v>0</v>
      </c>
      <c r="ABU48">
        <f>'k15'!NX51</f>
        <v>0</v>
      </c>
      <c r="ABV48">
        <f>'k15'!NY51</f>
        <v>0</v>
      </c>
      <c r="ABW48">
        <f>'k15'!NZ51</f>
        <v>0</v>
      </c>
      <c r="ABX48">
        <f>'k15'!OA51</f>
        <v>0</v>
      </c>
      <c r="ABY48">
        <f>'k15'!OB51</f>
        <v>0</v>
      </c>
      <c r="ABZ48">
        <f>'k15'!OC51</f>
        <v>0</v>
      </c>
      <c r="ACA48">
        <f>'k15'!OD51</f>
        <v>0</v>
      </c>
      <c r="ACB48">
        <f>'k15'!OE51</f>
        <v>0</v>
      </c>
      <c r="ACC48">
        <f>'k15'!OF51</f>
        <v>0</v>
      </c>
      <c r="ACD48">
        <f>'k15'!OG51</f>
        <v>0</v>
      </c>
      <c r="ACE48">
        <f>'k15'!OH51</f>
        <v>0</v>
      </c>
      <c r="ACF48">
        <f>'k15'!OI51</f>
        <v>0</v>
      </c>
      <c r="ACG48">
        <f>'k15'!OJ51</f>
        <v>0</v>
      </c>
      <c r="ACH48">
        <f>'k15'!OK51</f>
        <v>0</v>
      </c>
      <c r="ACI48">
        <f>'k15'!OL51</f>
        <v>0</v>
      </c>
      <c r="ACJ48">
        <f>'k15'!OM51</f>
        <v>0</v>
      </c>
      <c r="ACK48">
        <f>'k15'!ON51</f>
        <v>0</v>
      </c>
      <c r="ACL48">
        <f>'k15'!OO51</f>
        <v>0</v>
      </c>
      <c r="ACM48">
        <f>'k15'!OP51</f>
        <v>0</v>
      </c>
      <c r="ACN48">
        <f>'k15'!OQ51</f>
        <v>0</v>
      </c>
      <c r="ACO48">
        <f>'k15'!OR51</f>
        <v>0</v>
      </c>
      <c r="ACP48">
        <f>'k15'!OS51</f>
        <v>0</v>
      </c>
      <c r="ACQ48">
        <f>'k15'!OT51</f>
        <v>0</v>
      </c>
      <c r="ACR48">
        <f>'k15'!OU51</f>
        <v>0</v>
      </c>
      <c r="ACS48">
        <f>'k15'!OV51</f>
        <v>0</v>
      </c>
      <c r="ACT48">
        <f>'k15'!OW51</f>
        <v>0</v>
      </c>
      <c r="ACU48">
        <f>'k15'!OX51</f>
        <v>0</v>
      </c>
      <c r="ACV48">
        <f>'k15'!OY51</f>
        <v>0</v>
      </c>
      <c r="ACW48">
        <f>'k15'!OZ51</f>
        <v>0</v>
      </c>
      <c r="ACX48">
        <f>'k15'!PA51</f>
        <v>0</v>
      </c>
      <c r="ACY48">
        <f>'k15'!PB51</f>
        <v>0</v>
      </c>
      <c r="ACZ48">
        <f>'k15'!PC51</f>
        <v>0</v>
      </c>
      <c r="ADA48">
        <f>'k15'!PD51</f>
        <v>0</v>
      </c>
      <c r="ADB48">
        <f>'k15'!PE51</f>
        <v>0</v>
      </c>
      <c r="ADC48">
        <f>'k15'!PF51</f>
        <v>0</v>
      </c>
      <c r="ADD48">
        <f>'k15'!PG51</f>
        <v>0</v>
      </c>
      <c r="ADE48">
        <f>'k15'!PH51</f>
        <v>0</v>
      </c>
      <c r="ADF48">
        <f>'k15'!PI51</f>
        <v>0</v>
      </c>
      <c r="ADG48">
        <f>'k15'!PJ51</f>
        <v>0</v>
      </c>
      <c r="ADH48">
        <f>'k15'!PK51</f>
        <v>0</v>
      </c>
      <c r="ADI48">
        <f>'k15'!PL51</f>
        <v>0</v>
      </c>
      <c r="ADJ48">
        <f>'k15'!PM51</f>
        <v>0</v>
      </c>
      <c r="ADK48">
        <f>'k15'!PN51</f>
        <v>0</v>
      </c>
      <c r="ADL48">
        <f>'k15'!PO51</f>
        <v>0</v>
      </c>
      <c r="ADM48">
        <f>'k15'!PP51</f>
        <v>0</v>
      </c>
      <c r="ADN48">
        <f>'k15'!PQ51</f>
        <v>0</v>
      </c>
      <c r="ADO48">
        <f>'k15'!PR51</f>
        <v>0</v>
      </c>
      <c r="ADP48">
        <f>'k15'!PS51</f>
        <v>0</v>
      </c>
      <c r="ADQ48">
        <v>48</v>
      </c>
      <c r="ADR48">
        <f>'k16'!NT51</f>
        <v>0</v>
      </c>
      <c r="ADS48">
        <f>'k16'!NU51</f>
        <v>0</v>
      </c>
      <c r="ADT48">
        <f>'k16'!NV51</f>
        <v>0</v>
      </c>
      <c r="ADU48">
        <f>'k16'!NW51</f>
        <v>0</v>
      </c>
      <c r="ADV48">
        <f>'k16'!NX51</f>
        <v>0</v>
      </c>
      <c r="ADW48">
        <f>'k16'!NY51</f>
        <v>0</v>
      </c>
      <c r="ADX48">
        <f>'k16'!NZ51</f>
        <v>0</v>
      </c>
      <c r="ADY48">
        <f>'k16'!OA51</f>
        <v>0</v>
      </c>
      <c r="ADZ48">
        <f>'k16'!OB51</f>
        <v>0</v>
      </c>
      <c r="AEA48">
        <f>'k16'!OC51</f>
        <v>0</v>
      </c>
      <c r="AEB48">
        <f>'k16'!OD51</f>
        <v>0</v>
      </c>
      <c r="AEC48">
        <f>'k16'!OE51</f>
        <v>0</v>
      </c>
      <c r="AED48">
        <f>'k16'!OF51</f>
        <v>0</v>
      </c>
      <c r="AEE48">
        <f>'k16'!OG51</f>
        <v>0</v>
      </c>
      <c r="AEF48">
        <f>'k16'!OH51</f>
        <v>0</v>
      </c>
      <c r="AEG48">
        <f>'k16'!OI51</f>
        <v>0</v>
      </c>
      <c r="AEH48">
        <f>'k16'!OJ51</f>
        <v>0</v>
      </c>
      <c r="AEI48">
        <f>'k16'!OK51</f>
        <v>0</v>
      </c>
      <c r="AEJ48">
        <f>'k16'!OL51</f>
        <v>0</v>
      </c>
      <c r="AEK48">
        <f>'k16'!OM51</f>
        <v>0</v>
      </c>
      <c r="AEL48">
        <f>'k16'!ON51</f>
        <v>0</v>
      </c>
      <c r="AEM48">
        <f>'k16'!OO51</f>
        <v>0</v>
      </c>
      <c r="AEN48">
        <f>'k16'!OP51</f>
        <v>0</v>
      </c>
      <c r="AEO48">
        <f>'k16'!OQ51</f>
        <v>0</v>
      </c>
      <c r="AEP48">
        <f>'k16'!OR51</f>
        <v>0</v>
      </c>
      <c r="AEQ48">
        <f>'k16'!OS51</f>
        <v>0</v>
      </c>
      <c r="AER48">
        <f>'k16'!OT51</f>
        <v>0</v>
      </c>
      <c r="AES48">
        <f>'k16'!OU51</f>
        <v>0</v>
      </c>
      <c r="AET48">
        <f>'k16'!OV51</f>
        <v>0</v>
      </c>
      <c r="AEU48">
        <f>'k16'!OW51</f>
        <v>0</v>
      </c>
      <c r="AEV48">
        <f>'k16'!OX51</f>
        <v>0</v>
      </c>
      <c r="AEW48">
        <f>'k16'!OY51</f>
        <v>0</v>
      </c>
      <c r="AEX48">
        <f>'k16'!OZ51</f>
        <v>0</v>
      </c>
      <c r="AEY48">
        <f>'k16'!PA51</f>
        <v>0</v>
      </c>
      <c r="AEZ48">
        <f>'k16'!PB51</f>
        <v>0</v>
      </c>
      <c r="AFA48">
        <f>'k16'!PC51</f>
        <v>0</v>
      </c>
      <c r="AFB48">
        <f>'k16'!PD51</f>
        <v>0</v>
      </c>
      <c r="AFC48">
        <f>'k16'!PE51</f>
        <v>0</v>
      </c>
      <c r="AFD48">
        <f>'k16'!PF51</f>
        <v>0</v>
      </c>
      <c r="AFE48">
        <f>'k16'!PG51</f>
        <v>0</v>
      </c>
      <c r="AFF48">
        <f>'k16'!PH51</f>
        <v>0</v>
      </c>
      <c r="AFG48">
        <f>'k16'!PI51</f>
        <v>0</v>
      </c>
      <c r="AFH48">
        <f>'k16'!PJ51</f>
        <v>0</v>
      </c>
      <c r="AFI48">
        <f>'k16'!PK51</f>
        <v>0</v>
      </c>
      <c r="AFJ48">
        <f>'k16'!PL51</f>
        <v>0</v>
      </c>
      <c r="AFK48">
        <f>'k16'!PM51</f>
        <v>0</v>
      </c>
      <c r="AFL48">
        <f>'k16'!PN51</f>
        <v>0</v>
      </c>
      <c r="AFM48">
        <f>'k16'!PO51</f>
        <v>0</v>
      </c>
      <c r="AFN48">
        <f>'k16'!PP51</f>
        <v>0</v>
      </c>
      <c r="AFO48">
        <f>'k16'!PQ51</f>
        <v>0</v>
      </c>
      <c r="AFP48">
        <f>'k16'!PR51</f>
        <v>0</v>
      </c>
      <c r="AFQ48">
        <f>'k16'!PS51</f>
        <v>0</v>
      </c>
      <c r="AFR48">
        <v>48</v>
      </c>
      <c r="AFS48">
        <f>'k17'!NT51</f>
        <v>0</v>
      </c>
      <c r="AFT48">
        <f>'k17'!NU51</f>
        <v>0</v>
      </c>
      <c r="AFU48">
        <f>'k17'!NV51</f>
        <v>0</v>
      </c>
      <c r="AFV48">
        <f>'k17'!NW51</f>
        <v>0</v>
      </c>
      <c r="AFW48">
        <f>'k17'!NX51</f>
        <v>0</v>
      </c>
      <c r="AFX48">
        <f>'k17'!NY51</f>
        <v>0</v>
      </c>
      <c r="AFY48">
        <f>'k17'!NZ51</f>
        <v>0</v>
      </c>
      <c r="AFZ48">
        <f>'k17'!OA51</f>
        <v>0</v>
      </c>
      <c r="AGA48">
        <f>'k17'!OB51</f>
        <v>0</v>
      </c>
      <c r="AGB48">
        <f>'k17'!OC51</f>
        <v>0</v>
      </c>
      <c r="AGC48">
        <f>'k17'!OD51</f>
        <v>0</v>
      </c>
      <c r="AGD48">
        <f>'k17'!OE51</f>
        <v>0</v>
      </c>
      <c r="AGE48">
        <f>'k17'!OF51</f>
        <v>0</v>
      </c>
      <c r="AGF48">
        <f>'k17'!OG51</f>
        <v>0</v>
      </c>
      <c r="AGG48">
        <f>'k17'!OH51</f>
        <v>0</v>
      </c>
      <c r="AGH48">
        <f>'k17'!OI51</f>
        <v>0</v>
      </c>
      <c r="AGI48">
        <f>'k17'!OJ51</f>
        <v>0</v>
      </c>
      <c r="AGJ48">
        <f>'k17'!OK51</f>
        <v>0</v>
      </c>
      <c r="AGK48">
        <f>'k17'!OL51</f>
        <v>0</v>
      </c>
      <c r="AGL48">
        <f>'k17'!OM51</f>
        <v>0</v>
      </c>
      <c r="AGM48">
        <f>'k17'!ON51</f>
        <v>0</v>
      </c>
      <c r="AGN48">
        <f>'k17'!OO51</f>
        <v>0</v>
      </c>
      <c r="AGO48">
        <f>'k17'!OP51</f>
        <v>0</v>
      </c>
      <c r="AGP48">
        <f>'k17'!OQ51</f>
        <v>0</v>
      </c>
      <c r="AGQ48">
        <f>'k17'!OR51</f>
        <v>0</v>
      </c>
      <c r="AGR48">
        <f>'k17'!OS51</f>
        <v>0</v>
      </c>
      <c r="AGS48">
        <f>'k17'!OT51</f>
        <v>0</v>
      </c>
      <c r="AGT48">
        <f>'k17'!OU51</f>
        <v>0</v>
      </c>
      <c r="AGU48">
        <f>'k17'!OV51</f>
        <v>0</v>
      </c>
      <c r="AGV48">
        <f>'k17'!OW51</f>
        <v>0</v>
      </c>
      <c r="AGW48">
        <f>'k17'!OX51</f>
        <v>0</v>
      </c>
      <c r="AGX48">
        <f>'k17'!OY51</f>
        <v>0</v>
      </c>
      <c r="AGY48">
        <f>'k17'!OZ51</f>
        <v>0</v>
      </c>
      <c r="AGZ48">
        <f>'k17'!PA51</f>
        <v>0</v>
      </c>
      <c r="AHA48">
        <f>'k17'!PB51</f>
        <v>0</v>
      </c>
      <c r="AHB48">
        <f>'k17'!PC51</f>
        <v>0</v>
      </c>
      <c r="AHC48">
        <f>'k17'!PD51</f>
        <v>0</v>
      </c>
      <c r="AHD48">
        <f>'k17'!PE51</f>
        <v>0</v>
      </c>
      <c r="AHE48">
        <f>'k17'!PF51</f>
        <v>0</v>
      </c>
      <c r="AHF48">
        <f>'k17'!PG51</f>
        <v>0</v>
      </c>
      <c r="AHG48">
        <f>'k17'!PH51</f>
        <v>0</v>
      </c>
      <c r="AHH48">
        <f>'k17'!PI51</f>
        <v>0</v>
      </c>
      <c r="AHI48">
        <f>'k17'!PJ51</f>
        <v>0</v>
      </c>
      <c r="AHJ48">
        <f>'k17'!PK51</f>
        <v>0</v>
      </c>
      <c r="AHK48">
        <f>'k17'!PL51</f>
        <v>0</v>
      </c>
      <c r="AHL48">
        <f>'k17'!PM51</f>
        <v>0</v>
      </c>
      <c r="AHM48">
        <f>'k17'!PN51</f>
        <v>0</v>
      </c>
      <c r="AHN48">
        <f>'k17'!PO51</f>
        <v>0</v>
      </c>
      <c r="AHO48">
        <f>'k17'!PP51</f>
        <v>0</v>
      </c>
      <c r="AHP48">
        <f>'k17'!PQ51</f>
        <v>0</v>
      </c>
      <c r="AHQ48">
        <f>'k17'!PR51</f>
        <v>0</v>
      </c>
      <c r="AHR48">
        <f>'k17'!PS51</f>
        <v>0</v>
      </c>
      <c r="AHS48">
        <v>48</v>
      </c>
      <c r="AHT48">
        <f>'k18'!NT51</f>
        <v>0</v>
      </c>
      <c r="AHU48">
        <f>'k18'!NU51</f>
        <v>0</v>
      </c>
      <c r="AHV48">
        <f>'k18'!NV51</f>
        <v>0</v>
      </c>
      <c r="AHW48">
        <f>'k18'!NW51</f>
        <v>0</v>
      </c>
      <c r="AHX48">
        <f>'k18'!NX51</f>
        <v>0</v>
      </c>
      <c r="AHY48">
        <f>'k18'!NY51</f>
        <v>0</v>
      </c>
      <c r="AHZ48">
        <f>'k18'!NZ51</f>
        <v>0</v>
      </c>
      <c r="AIA48">
        <f>'k18'!OA51</f>
        <v>0</v>
      </c>
      <c r="AIB48">
        <f>'k18'!OB51</f>
        <v>0</v>
      </c>
      <c r="AIC48">
        <f>'k18'!OC51</f>
        <v>0</v>
      </c>
      <c r="AID48">
        <f>'k18'!OD51</f>
        <v>0</v>
      </c>
      <c r="AIE48">
        <f>'k18'!OE51</f>
        <v>0</v>
      </c>
      <c r="AIF48">
        <f>'k18'!OF51</f>
        <v>0</v>
      </c>
      <c r="AIG48">
        <f>'k18'!OG51</f>
        <v>0</v>
      </c>
      <c r="AIH48">
        <f>'k18'!OH51</f>
        <v>0</v>
      </c>
      <c r="AII48">
        <f>'k18'!OI51</f>
        <v>0</v>
      </c>
      <c r="AIJ48">
        <f>'k18'!OJ51</f>
        <v>0</v>
      </c>
      <c r="AIK48">
        <f>'k18'!OK51</f>
        <v>0</v>
      </c>
      <c r="AIL48">
        <f>'k18'!OL51</f>
        <v>0</v>
      </c>
      <c r="AIM48">
        <f>'k18'!OM51</f>
        <v>0</v>
      </c>
      <c r="AIN48">
        <f>'k18'!ON51</f>
        <v>0</v>
      </c>
      <c r="AIO48">
        <f>'k18'!OO51</f>
        <v>0</v>
      </c>
      <c r="AIP48">
        <f>'k18'!OP51</f>
        <v>0</v>
      </c>
      <c r="AIQ48">
        <f>'k18'!OQ51</f>
        <v>0</v>
      </c>
      <c r="AIR48">
        <f>'k18'!OR51</f>
        <v>0</v>
      </c>
      <c r="AIS48">
        <f>'k18'!OS51</f>
        <v>0</v>
      </c>
      <c r="AIT48">
        <f>'k18'!OT51</f>
        <v>0</v>
      </c>
      <c r="AIU48">
        <f>'k18'!OU51</f>
        <v>0</v>
      </c>
      <c r="AIV48">
        <f>'k18'!OV51</f>
        <v>0</v>
      </c>
      <c r="AIW48">
        <f>'k18'!OW51</f>
        <v>0</v>
      </c>
      <c r="AIX48">
        <f>'k18'!OX51</f>
        <v>0</v>
      </c>
      <c r="AIY48">
        <f>'k18'!OY51</f>
        <v>0</v>
      </c>
      <c r="AIZ48">
        <f>'k18'!OZ51</f>
        <v>0</v>
      </c>
      <c r="AJA48">
        <f>'k18'!PA51</f>
        <v>0</v>
      </c>
      <c r="AJB48">
        <f>'k18'!PB51</f>
        <v>0</v>
      </c>
      <c r="AJC48">
        <f>'k18'!PC51</f>
        <v>0</v>
      </c>
      <c r="AJD48">
        <f>'k18'!PD51</f>
        <v>0</v>
      </c>
      <c r="AJE48">
        <f>'k18'!PE51</f>
        <v>0</v>
      </c>
      <c r="AJF48">
        <f>'k18'!PF51</f>
        <v>0</v>
      </c>
      <c r="AJG48">
        <f>'k18'!PG51</f>
        <v>0</v>
      </c>
      <c r="AJH48">
        <f>'k18'!PH51</f>
        <v>0</v>
      </c>
      <c r="AJI48">
        <f>'k18'!PI51</f>
        <v>0</v>
      </c>
      <c r="AJJ48">
        <f>'k18'!PJ51</f>
        <v>0</v>
      </c>
      <c r="AJK48">
        <f>'k18'!PK51</f>
        <v>0</v>
      </c>
      <c r="AJL48">
        <f>'k18'!PL51</f>
        <v>0</v>
      </c>
      <c r="AJM48">
        <f>'k18'!PM51</f>
        <v>0</v>
      </c>
      <c r="AJN48">
        <f>'k18'!PN51</f>
        <v>0</v>
      </c>
      <c r="AJO48">
        <f>'k18'!PO51</f>
        <v>0</v>
      </c>
      <c r="AJP48">
        <f>'k18'!PP51</f>
        <v>0</v>
      </c>
      <c r="AJQ48">
        <f>'k18'!PQ51</f>
        <v>0</v>
      </c>
      <c r="AJR48">
        <f>'k18'!PR51</f>
        <v>0</v>
      </c>
      <c r="AJS48">
        <f>'k18'!PS51</f>
        <v>0</v>
      </c>
      <c r="AJT48">
        <v>48</v>
      </c>
      <c r="AJU48">
        <f>'k19'!NT51</f>
        <v>0</v>
      </c>
      <c r="AJV48">
        <f>'k19'!NU51</f>
        <v>0</v>
      </c>
      <c r="AJW48">
        <f>'k19'!NV51</f>
        <v>0</v>
      </c>
      <c r="AJX48">
        <f>'k19'!NW51</f>
        <v>0</v>
      </c>
      <c r="AJY48">
        <f>'k19'!NX51</f>
        <v>0</v>
      </c>
      <c r="AJZ48">
        <f>'k19'!NY51</f>
        <v>0</v>
      </c>
      <c r="AKA48">
        <f>'k19'!NZ51</f>
        <v>0</v>
      </c>
      <c r="AKB48">
        <f>'k19'!OA51</f>
        <v>0</v>
      </c>
      <c r="AKC48">
        <f>'k19'!OB51</f>
        <v>0</v>
      </c>
      <c r="AKD48">
        <f>'k19'!OC51</f>
        <v>0</v>
      </c>
      <c r="AKE48">
        <f>'k19'!OD51</f>
        <v>0</v>
      </c>
      <c r="AKF48">
        <f>'k19'!OE51</f>
        <v>0</v>
      </c>
      <c r="AKG48">
        <f>'k19'!OF51</f>
        <v>0</v>
      </c>
      <c r="AKH48">
        <f>'k19'!OG51</f>
        <v>0</v>
      </c>
      <c r="AKI48">
        <f>'k19'!OH51</f>
        <v>0</v>
      </c>
      <c r="AKJ48">
        <f>'k19'!OI51</f>
        <v>0</v>
      </c>
      <c r="AKK48">
        <f>'k19'!OJ51</f>
        <v>0</v>
      </c>
      <c r="AKL48">
        <f>'k19'!OK51</f>
        <v>0</v>
      </c>
      <c r="AKM48">
        <f>'k19'!OL51</f>
        <v>0</v>
      </c>
      <c r="AKN48">
        <f>'k19'!OM51</f>
        <v>0</v>
      </c>
      <c r="AKO48">
        <f>'k19'!ON51</f>
        <v>0</v>
      </c>
      <c r="AKP48">
        <f>'k19'!OO51</f>
        <v>0</v>
      </c>
      <c r="AKQ48">
        <f>'k19'!OP51</f>
        <v>0</v>
      </c>
      <c r="AKR48">
        <f>'k19'!OQ51</f>
        <v>0</v>
      </c>
      <c r="AKS48">
        <f>'k19'!OR51</f>
        <v>0</v>
      </c>
      <c r="AKT48">
        <f>'k19'!OS51</f>
        <v>0</v>
      </c>
      <c r="AKU48">
        <f>'k19'!OT51</f>
        <v>0</v>
      </c>
      <c r="AKV48">
        <f>'k19'!OU51</f>
        <v>0</v>
      </c>
      <c r="AKW48">
        <f>'k19'!OV51</f>
        <v>0</v>
      </c>
      <c r="AKX48">
        <f>'k19'!OW51</f>
        <v>0</v>
      </c>
      <c r="AKY48">
        <f>'k19'!OX51</f>
        <v>0</v>
      </c>
      <c r="AKZ48">
        <f>'k19'!OY51</f>
        <v>0</v>
      </c>
      <c r="ALA48">
        <f>'k19'!OZ51</f>
        <v>0</v>
      </c>
      <c r="ALB48">
        <f>'k19'!PA51</f>
        <v>0</v>
      </c>
      <c r="ALC48">
        <f>'k19'!PB51</f>
        <v>0</v>
      </c>
      <c r="ALD48">
        <f>'k19'!PC51</f>
        <v>0</v>
      </c>
      <c r="ALE48">
        <f>'k19'!PD51</f>
        <v>0</v>
      </c>
      <c r="ALF48">
        <f>'k19'!PE51</f>
        <v>0</v>
      </c>
      <c r="ALG48">
        <f>'k19'!PF51</f>
        <v>0</v>
      </c>
      <c r="ALH48">
        <f>'k19'!PG51</f>
        <v>0</v>
      </c>
      <c r="ALI48">
        <f>'k19'!PH51</f>
        <v>0</v>
      </c>
      <c r="ALJ48">
        <f>'k19'!PI51</f>
        <v>0</v>
      </c>
      <c r="ALK48">
        <f>'k19'!PJ51</f>
        <v>0</v>
      </c>
      <c r="ALL48">
        <f>'k19'!PK51</f>
        <v>0</v>
      </c>
      <c r="ALM48">
        <f>'k19'!PL51</f>
        <v>0</v>
      </c>
      <c r="ALN48">
        <f>'k19'!PM51</f>
        <v>0</v>
      </c>
      <c r="ALO48">
        <f>'k19'!PN51</f>
        <v>0</v>
      </c>
      <c r="ALP48">
        <f>'k19'!PO51</f>
        <v>0</v>
      </c>
      <c r="ALQ48">
        <f>'k19'!PP51</f>
        <v>0</v>
      </c>
      <c r="ALR48">
        <f>'k19'!PQ51</f>
        <v>0</v>
      </c>
      <c r="ALS48">
        <f>'k19'!PR51</f>
        <v>0</v>
      </c>
      <c r="ALT48">
        <f>'k19'!PS51</f>
        <v>0</v>
      </c>
      <c r="ALU48">
        <v>48</v>
      </c>
      <c r="ALV48">
        <f>'k20'!NT51</f>
        <v>0</v>
      </c>
      <c r="ALW48">
        <f>'k20'!NU51</f>
        <v>0</v>
      </c>
      <c r="ALX48">
        <f>'k20'!NV51</f>
        <v>0</v>
      </c>
      <c r="ALY48">
        <f>'k20'!NW51</f>
        <v>0</v>
      </c>
      <c r="ALZ48">
        <f>'k20'!NX51</f>
        <v>0</v>
      </c>
      <c r="AMA48">
        <f>'k20'!NY51</f>
        <v>0</v>
      </c>
      <c r="AMB48">
        <f>'k20'!NZ51</f>
        <v>0</v>
      </c>
      <c r="AMC48">
        <f>'k20'!OA51</f>
        <v>0</v>
      </c>
      <c r="AMD48">
        <f>'k20'!OB51</f>
        <v>0</v>
      </c>
      <c r="AME48">
        <f>'k20'!OC51</f>
        <v>0</v>
      </c>
      <c r="AMF48">
        <f>'k20'!OD51</f>
        <v>0</v>
      </c>
      <c r="AMG48">
        <f>'k20'!OE51</f>
        <v>0</v>
      </c>
      <c r="AMH48">
        <f>'k20'!OF51</f>
        <v>0</v>
      </c>
      <c r="AMI48">
        <f>'k20'!OG51</f>
        <v>0</v>
      </c>
      <c r="AMJ48">
        <f>'k20'!OH51</f>
        <v>0</v>
      </c>
      <c r="AMK48">
        <f>'k20'!OI51</f>
        <v>0</v>
      </c>
      <c r="AML48">
        <f>'k20'!OJ51</f>
        <v>0</v>
      </c>
      <c r="AMM48">
        <f>'k20'!OK51</f>
        <v>0</v>
      </c>
      <c r="AMN48">
        <f>'k20'!OL51</f>
        <v>0</v>
      </c>
      <c r="AMO48">
        <f>'k20'!OM51</f>
        <v>0</v>
      </c>
      <c r="AMP48">
        <f>'k20'!ON51</f>
        <v>0</v>
      </c>
      <c r="AMQ48">
        <f>'k20'!OO51</f>
        <v>0</v>
      </c>
      <c r="AMR48">
        <f>'k20'!OP51</f>
        <v>0</v>
      </c>
      <c r="AMS48">
        <f>'k20'!OQ51</f>
        <v>0</v>
      </c>
      <c r="AMT48">
        <f>'k20'!OR51</f>
        <v>0</v>
      </c>
      <c r="AMU48">
        <f>'k20'!OS51</f>
        <v>0</v>
      </c>
      <c r="AMV48">
        <f>'k20'!OT51</f>
        <v>0</v>
      </c>
      <c r="AMW48">
        <f>'k20'!OU51</f>
        <v>0</v>
      </c>
      <c r="AMX48">
        <f>'k20'!OV51</f>
        <v>0</v>
      </c>
      <c r="AMY48">
        <f>'k20'!OW51</f>
        <v>0</v>
      </c>
      <c r="AMZ48">
        <f>'k20'!OX51</f>
        <v>0</v>
      </c>
      <c r="ANA48">
        <f>'k20'!OY51</f>
        <v>0</v>
      </c>
      <c r="ANB48">
        <f>'k20'!OZ51</f>
        <v>0</v>
      </c>
      <c r="ANC48">
        <f>'k20'!PA51</f>
        <v>0</v>
      </c>
      <c r="AND48">
        <f>'k20'!PB51</f>
        <v>0</v>
      </c>
      <c r="ANE48">
        <f>'k20'!PC51</f>
        <v>0</v>
      </c>
      <c r="ANF48">
        <f>'k20'!PD51</f>
        <v>0</v>
      </c>
      <c r="ANG48">
        <f>'k20'!PE51</f>
        <v>0</v>
      </c>
      <c r="ANH48">
        <f>'k20'!PF51</f>
        <v>0</v>
      </c>
      <c r="ANI48">
        <f>'k20'!PG51</f>
        <v>0</v>
      </c>
      <c r="ANJ48">
        <f>'k20'!PH51</f>
        <v>0</v>
      </c>
      <c r="ANK48">
        <f>'k20'!PI51</f>
        <v>0</v>
      </c>
      <c r="ANL48">
        <f>'k20'!PJ51</f>
        <v>0</v>
      </c>
      <c r="ANM48">
        <f>'k20'!PK51</f>
        <v>0</v>
      </c>
      <c r="ANN48">
        <f>'k20'!PL51</f>
        <v>0</v>
      </c>
      <c r="ANO48">
        <f>'k20'!PM51</f>
        <v>0</v>
      </c>
      <c r="ANP48">
        <f>'k20'!PN51</f>
        <v>0</v>
      </c>
      <c r="ANQ48">
        <f>'k20'!PO51</f>
        <v>0</v>
      </c>
      <c r="ANR48">
        <f>'k20'!PP51</f>
        <v>0</v>
      </c>
      <c r="ANS48">
        <f>'k20'!PQ51</f>
        <v>0</v>
      </c>
      <c r="ANT48">
        <f>'k20'!PR51</f>
        <v>0</v>
      </c>
      <c r="ANU48">
        <f>'k20'!PS51</f>
        <v>0</v>
      </c>
      <c r="ANV48">
        <v>48</v>
      </c>
      <c r="ANW48">
        <f>'k21'!NT51</f>
        <v>0</v>
      </c>
      <c r="ANX48">
        <f>'k21'!NU51</f>
        <v>0</v>
      </c>
      <c r="ANY48">
        <f>'k21'!NV51</f>
        <v>0</v>
      </c>
      <c r="ANZ48">
        <f>'k21'!NW51</f>
        <v>0</v>
      </c>
      <c r="AOA48">
        <f>'k21'!NX51</f>
        <v>0</v>
      </c>
      <c r="AOB48">
        <f>'k21'!NY51</f>
        <v>0</v>
      </c>
      <c r="AOC48">
        <f>'k21'!NZ51</f>
        <v>0</v>
      </c>
      <c r="AOD48">
        <f>'k21'!OA51</f>
        <v>0</v>
      </c>
      <c r="AOE48">
        <f>'k21'!OB51</f>
        <v>0</v>
      </c>
      <c r="AOF48">
        <f>'k21'!OC51</f>
        <v>0</v>
      </c>
      <c r="AOG48">
        <f>'k21'!OD51</f>
        <v>0</v>
      </c>
      <c r="AOH48">
        <f>'k21'!OE51</f>
        <v>0</v>
      </c>
      <c r="AOI48">
        <f>'k21'!OF51</f>
        <v>0</v>
      </c>
      <c r="AOJ48">
        <f>'k21'!OG51</f>
        <v>0</v>
      </c>
      <c r="AOK48">
        <f>'k21'!OH51</f>
        <v>0</v>
      </c>
      <c r="AOL48">
        <f>'k21'!OI51</f>
        <v>0</v>
      </c>
      <c r="AOM48">
        <f>'k21'!OJ51</f>
        <v>0</v>
      </c>
      <c r="AON48">
        <f>'k21'!OK51</f>
        <v>0</v>
      </c>
      <c r="AOO48">
        <f>'k21'!OL51</f>
        <v>0</v>
      </c>
      <c r="AOP48">
        <f>'k21'!OM51</f>
        <v>0</v>
      </c>
      <c r="AOQ48">
        <f>'k21'!ON51</f>
        <v>0</v>
      </c>
      <c r="AOR48">
        <f>'k21'!OO51</f>
        <v>0</v>
      </c>
      <c r="AOS48">
        <f>'k21'!OP51</f>
        <v>0</v>
      </c>
      <c r="AOT48">
        <f>'k21'!OQ51</f>
        <v>0</v>
      </c>
      <c r="AOU48">
        <f>'k21'!OR51</f>
        <v>0</v>
      </c>
      <c r="AOV48">
        <f>'k21'!OS51</f>
        <v>0</v>
      </c>
      <c r="AOW48">
        <f>'k21'!OT51</f>
        <v>0</v>
      </c>
      <c r="AOX48">
        <f>'k21'!OU51</f>
        <v>0</v>
      </c>
      <c r="AOY48">
        <f>'k21'!OV51</f>
        <v>0</v>
      </c>
      <c r="AOZ48">
        <f>'k21'!OW51</f>
        <v>0</v>
      </c>
      <c r="APA48">
        <f>'k21'!OX51</f>
        <v>0</v>
      </c>
      <c r="APB48">
        <f>'k21'!OY51</f>
        <v>0</v>
      </c>
      <c r="APC48">
        <f>'k21'!OZ51</f>
        <v>0</v>
      </c>
      <c r="APD48">
        <f>'k21'!PA51</f>
        <v>0</v>
      </c>
      <c r="APE48">
        <f>'k21'!PB51</f>
        <v>0</v>
      </c>
      <c r="APF48">
        <f>'k21'!PC51</f>
        <v>0</v>
      </c>
      <c r="APG48">
        <f>'k21'!PD51</f>
        <v>0</v>
      </c>
      <c r="APH48">
        <f>'k21'!PE51</f>
        <v>0</v>
      </c>
      <c r="API48">
        <f>'k21'!PF51</f>
        <v>0</v>
      </c>
      <c r="APJ48">
        <f>'k21'!PG51</f>
        <v>0</v>
      </c>
      <c r="APK48">
        <f>'k21'!PH51</f>
        <v>0</v>
      </c>
      <c r="APL48">
        <f>'k21'!PI51</f>
        <v>0</v>
      </c>
      <c r="APM48">
        <f>'k21'!PJ51</f>
        <v>0</v>
      </c>
      <c r="APN48">
        <f>'k21'!PK51</f>
        <v>0</v>
      </c>
      <c r="APO48">
        <f>'k21'!PL51</f>
        <v>0</v>
      </c>
      <c r="APP48">
        <f>'k21'!PM51</f>
        <v>0</v>
      </c>
      <c r="APQ48">
        <f>'k21'!PN51</f>
        <v>0</v>
      </c>
      <c r="APR48">
        <f>'k21'!PO51</f>
        <v>0</v>
      </c>
      <c r="APS48">
        <f>'k21'!PP51</f>
        <v>0</v>
      </c>
      <c r="APT48">
        <f>'k21'!PQ51</f>
        <v>0</v>
      </c>
      <c r="APU48">
        <f>'k21'!PR51</f>
        <v>0</v>
      </c>
      <c r="APV48">
        <f>'k21'!PS51</f>
        <v>0</v>
      </c>
      <c r="APW48">
        <v>48</v>
      </c>
    </row>
    <row r="49" spans="2:1115" x14ac:dyDescent="0.25">
      <c r="B49">
        <v>49</v>
      </c>
      <c r="C49">
        <f>'k1'!NT52</f>
        <v>43</v>
      </c>
      <c r="D49">
        <f>'k1'!NU52</f>
        <v>0</v>
      </c>
      <c r="E49">
        <f>'k1'!NV52</f>
        <v>0</v>
      </c>
      <c r="F49">
        <f>'k1'!NW52</f>
        <v>0</v>
      </c>
      <c r="G49">
        <f>'k1'!NX52</f>
        <v>0</v>
      </c>
      <c r="H49">
        <f>'k1'!NY52</f>
        <v>0</v>
      </c>
      <c r="I49">
        <f>'k1'!NZ52</f>
        <v>0</v>
      </c>
      <c r="J49">
        <f>'k1'!OA52</f>
        <v>0</v>
      </c>
      <c r="K49">
        <f>'k1'!OB52</f>
        <v>0</v>
      </c>
      <c r="L49">
        <f>'k1'!OC52</f>
        <v>0</v>
      </c>
      <c r="M49">
        <f>'k1'!OD52</f>
        <v>0</v>
      </c>
      <c r="N49">
        <f>'k1'!OE52</f>
        <v>0</v>
      </c>
      <c r="O49">
        <f>'k1'!OF52</f>
        <v>0</v>
      </c>
      <c r="P49">
        <f>'k1'!OG52</f>
        <v>0</v>
      </c>
      <c r="Q49" t="str">
        <f>'k1'!OH52</f>
        <v>0</v>
      </c>
      <c r="R49">
        <f>'k1'!OI52</f>
        <v>0</v>
      </c>
      <c r="S49" t="str">
        <f>'k1'!OJ52</f>
        <v>0</v>
      </c>
      <c r="T49">
        <f>'k1'!OK52</f>
        <v>0</v>
      </c>
      <c r="U49" t="str">
        <f>'k1'!OL52</f>
        <v>0</v>
      </c>
      <c r="V49" t="str">
        <f>'k1'!OM52</f>
        <v>NILAI MELEBIHI KAPASITAS</v>
      </c>
      <c r="W49">
        <f>'k1'!ON52</f>
        <v>0</v>
      </c>
      <c r="X49" t="str">
        <f>'k1'!OO52</f>
        <v>0</v>
      </c>
      <c r="Y49" t="str">
        <f>'k1'!OP52</f>
        <v>NILAI MELEBIHI KAPASITAS</v>
      </c>
      <c r="Z49" t="str">
        <f>'k1'!OQ52</f>
        <v/>
      </c>
      <c r="AA49">
        <f>'k1'!OR52</f>
        <v>0</v>
      </c>
      <c r="AB49" t="str">
        <f>'k1'!OS52</f>
        <v/>
      </c>
      <c r="AC49">
        <f>'k1'!OT52</f>
        <v>0</v>
      </c>
      <c r="AD49" t="str">
        <f>'k1'!OU52</f>
        <v/>
      </c>
      <c r="AE49">
        <f>'k1'!OV52</f>
        <v>0</v>
      </c>
      <c r="AF49" t="str">
        <f>'k1'!OW52</f>
        <v/>
      </c>
      <c r="AG49">
        <f>'k1'!OX52</f>
        <v>0</v>
      </c>
      <c r="AH49" t="str">
        <f>'k1'!OY52</f>
        <v/>
      </c>
      <c r="AI49">
        <f>'k1'!OZ52</f>
        <v>0</v>
      </c>
      <c r="AJ49" t="str">
        <f>'k1'!PA52</f>
        <v/>
      </c>
      <c r="AK49">
        <f>'k1'!PB52</f>
        <v>0</v>
      </c>
      <c r="AL49" t="str">
        <f>'k1'!PC52</f>
        <v/>
      </c>
      <c r="AM49">
        <f>'k1'!PD52</f>
        <v>0</v>
      </c>
      <c r="AN49" t="str">
        <f>'k1'!PE52</f>
        <v/>
      </c>
      <c r="AO49">
        <f>'k1'!PF52</f>
        <v>0</v>
      </c>
      <c r="AP49" t="str">
        <f>'k1'!PG52</f>
        <v/>
      </c>
      <c r="AQ49">
        <f>'k1'!PH52</f>
        <v>0</v>
      </c>
      <c r="AR49" t="str">
        <f>'k1'!PI52</f>
        <v/>
      </c>
      <c r="AS49">
        <f>'k1'!PJ52</f>
        <v>0</v>
      </c>
      <c r="AT49" t="str">
        <f>'k1'!PK52</f>
        <v/>
      </c>
      <c r="AU49">
        <f>'k1'!PL52</f>
        <v>0</v>
      </c>
      <c r="AV49" t="str">
        <f>'k1'!PM52</f>
        <v/>
      </c>
      <c r="AW49">
        <f>'k1'!PN52</f>
        <v>0</v>
      </c>
      <c r="AX49">
        <f>'k1'!PO52</f>
        <v>0</v>
      </c>
      <c r="AY49">
        <f>'k1'!PP52</f>
        <v>0</v>
      </c>
      <c r="AZ49">
        <f>'k1'!PQ52</f>
        <v>0</v>
      </c>
      <c r="BA49">
        <f>'k1'!PR52</f>
        <v>0</v>
      </c>
      <c r="BB49">
        <f>'k1'!PS52</f>
        <v>0</v>
      </c>
      <c r="BC49">
        <v>49</v>
      </c>
      <c r="BD49">
        <f>'k2'!NT52</f>
        <v>43</v>
      </c>
      <c r="BE49">
        <f>'k2'!NU52</f>
        <v>0</v>
      </c>
      <c r="BF49">
        <f>'k2'!NV52</f>
        <v>0</v>
      </c>
      <c r="BG49">
        <f>'k2'!NW52</f>
        <v>0</v>
      </c>
      <c r="BH49">
        <f>'k2'!NX52</f>
        <v>0</v>
      </c>
      <c r="BI49">
        <f>'k2'!NY52</f>
        <v>0</v>
      </c>
      <c r="BJ49">
        <f>'k2'!NZ52</f>
        <v>0</v>
      </c>
      <c r="BK49">
        <f>'k2'!OA52</f>
        <v>0</v>
      </c>
      <c r="BL49">
        <f>'k2'!OB52</f>
        <v>0</v>
      </c>
      <c r="BM49">
        <f>'k2'!OC52</f>
        <v>0</v>
      </c>
      <c r="BN49">
        <f>'k2'!OD52</f>
        <v>0</v>
      </c>
      <c r="BO49">
        <f>'k2'!OE52</f>
        <v>0</v>
      </c>
      <c r="BP49">
        <f>'k2'!OF52</f>
        <v>0</v>
      </c>
      <c r="BQ49">
        <f>'k2'!OG52</f>
        <v>0</v>
      </c>
      <c r="BR49" t="str">
        <f>'k2'!OH52</f>
        <v>0</v>
      </c>
      <c r="BS49">
        <f>'k2'!OI52</f>
        <v>0</v>
      </c>
      <c r="BT49" t="str">
        <f>'k2'!OJ52</f>
        <v>0</v>
      </c>
      <c r="BU49">
        <f>'k2'!OK52</f>
        <v>0</v>
      </c>
      <c r="BV49" t="str">
        <f>'k2'!OL52</f>
        <v>0</v>
      </c>
      <c r="BW49" t="str">
        <f>'k2'!OM52</f>
        <v>NILAI MELEBIHI KAPASITAS</v>
      </c>
      <c r="BX49">
        <f>'k2'!ON52</f>
        <v>0</v>
      </c>
      <c r="BY49" t="str">
        <f>'k2'!OO52</f>
        <v>0</v>
      </c>
      <c r="BZ49" t="str">
        <f>'k2'!OP52</f>
        <v>NILAI MELEBIHI KAPASITAS</v>
      </c>
      <c r="CA49" t="str">
        <f>'k2'!OQ52</f>
        <v/>
      </c>
      <c r="CB49">
        <f>'k2'!OR52</f>
        <v>0</v>
      </c>
      <c r="CC49" t="str">
        <f>'k2'!OS52</f>
        <v/>
      </c>
      <c r="CD49">
        <f>'k2'!OT52</f>
        <v>0</v>
      </c>
      <c r="CE49" t="str">
        <f>'k2'!OU52</f>
        <v/>
      </c>
      <c r="CF49">
        <f>'k2'!OV52</f>
        <v>0</v>
      </c>
      <c r="CG49" t="str">
        <f>'k2'!OW52</f>
        <v/>
      </c>
      <c r="CH49">
        <f>'k2'!OX52</f>
        <v>0</v>
      </c>
      <c r="CI49" t="str">
        <f>'k2'!OY52</f>
        <v/>
      </c>
      <c r="CJ49">
        <f>'k2'!OZ52</f>
        <v>0</v>
      </c>
      <c r="CK49" t="str">
        <f>'k2'!PA52</f>
        <v/>
      </c>
      <c r="CL49">
        <f>'k2'!PB52</f>
        <v>0</v>
      </c>
      <c r="CM49" t="str">
        <f>'k2'!PC52</f>
        <v/>
      </c>
      <c r="CN49">
        <f>'k2'!PD52</f>
        <v>0</v>
      </c>
      <c r="CO49" t="str">
        <f>'k2'!PE52</f>
        <v/>
      </c>
      <c r="CP49">
        <f>'k2'!PF52</f>
        <v>0</v>
      </c>
      <c r="CQ49" t="str">
        <f>'k2'!PG52</f>
        <v/>
      </c>
      <c r="CR49">
        <f>'k2'!PH52</f>
        <v>0</v>
      </c>
      <c r="CS49" t="str">
        <f>'k2'!PI52</f>
        <v/>
      </c>
      <c r="CT49">
        <f>'k2'!PJ52</f>
        <v>0</v>
      </c>
      <c r="CU49" t="str">
        <f>'k2'!PK52</f>
        <v/>
      </c>
      <c r="CV49">
        <f>'k2'!PL52</f>
        <v>0</v>
      </c>
      <c r="CW49" t="str">
        <f>'k2'!PM52</f>
        <v/>
      </c>
      <c r="CX49">
        <f>'k2'!PN52</f>
        <v>0</v>
      </c>
      <c r="CY49">
        <f>'k2'!PO52</f>
        <v>0</v>
      </c>
      <c r="CZ49">
        <f>'k2'!PP52</f>
        <v>0</v>
      </c>
      <c r="DA49">
        <f>'k2'!PQ52</f>
        <v>0</v>
      </c>
      <c r="DB49">
        <f>'k2'!PR52</f>
        <v>0</v>
      </c>
      <c r="DC49">
        <f>'k2'!PS52</f>
        <v>0</v>
      </c>
      <c r="DD49">
        <v>49</v>
      </c>
      <c r="DE49">
        <f>'k3'!NT52</f>
        <v>43</v>
      </c>
      <c r="DF49">
        <f>'k3'!NU52</f>
        <v>0</v>
      </c>
      <c r="DG49">
        <f>'k3'!NV52</f>
        <v>0</v>
      </c>
      <c r="DH49">
        <f>'k3'!NW52</f>
        <v>0</v>
      </c>
      <c r="DI49">
        <f>'k3'!NX52</f>
        <v>0</v>
      </c>
      <c r="DJ49">
        <f>'k3'!NY52</f>
        <v>0</v>
      </c>
      <c r="DK49">
        <f>'k3'!NZ52</f>
        <v>0</v>
      </c>
      <c r="DL49">
        <f>'k3'!OA52</f>
        <v>0</v>
      </c>
      <c r="DM49">
        <f>'k3'!OB52</f>
        <v>0</v>
      </c>
      <c r="DN49">
        <f>'k3'!OC52</f>
        <v>0</v>
      </c>
      <c r="DO49">
        <f>'k3'!OD52</f>
        <v>0</v>
      </c>
      <c r="DP49">
        <f>'k3'!OE52</f>
        <v>0</v>
      </c>
      <c r="DQ49">
        <f>'k3'!OF52</f>
        <v>0</v>
      </c>
      <c r="DR49">
        <f>'k3'!OG52</f>
        <v>0</v>
      </c>
      <c r="DS49" t="str">
        <f>'k3'!OH52</f>
        <v>0</v>
      </c>
      <c r="DT49">
        <f>'k3'!OI52</f>
        <v>0</v>
      </c>
      <c r="DU49" t="str">
        <f>'k3'!OJ52</f>
        <v>0</v>
      </c>
      <c r="DV49">
        <f>'k3'!OK52</f>
        <v>0</v>
      </c>
      <c r="DW49" t="str">
        <f>'k3'!OL52</f>
        <v>0</v>
      </c>
      <c r="DX49" t="str">
        <f>'k3'!OM52</f>
        <v>NILAI MELEBIHI KAPASITAS</v>
      </c>
      <c r="DY49">
        <f>'k3'!ON52</f>
        <v>0</v>
      </c>
      <c r="DZ49" t="str">
        <f>'k3'!OO52</f>
        <v>0</v>
      </c>
      <c r="EA49" t="str">
        <f>'k3'!OP52</f>
        <v>NILAI MELEBIHI KAPASITAS</v>
      </c>
      <c r="EB49" t="str">
        <f>'k3'!OQ52</f>
        <v/>
      </c>
      <c r="EC49">
        <f>'k3'!OR52</f>
        <v>0</v>
      </c>
      <c r="ED49" t="str">
        <f>'k3'!OS52</f>
        <v/>
      </c>
      <c r="EE49">
        <f>'k3'!OT52</f>
        <v>0</v>
      </c>
      <c r="EF49" t="str">
        <f>'k3'!OU52</f>
        <v/>
      </c>
      <c r="EG49">
        <f>'k3'!OV52</f>
        <v>0</v>
      </c>
      <c r="EH49" t="str">
        <f>'k3'!OW52</f>
        <v/>
      </c>
      <c r="EI49">
        <f>'k3'!OX52</f>
        <v>0</v>
      </c>
      <c r="EJ49" t="str">
        <f>'k3'!OY52</f>
        <v/>
      </c>
      <c r="EK49">
        <f>'k3'!OZ52</f>
        <v>0</v>
      </c>
      <c r="EL49" t="str">
        <f>'k3'!PA52</f>
        <v/>
      </c>
      <c r="EM49">
        <f>'k3'!PB52</f>
        <v>0</v>
      </c>
      <c r="EN49" t="str">
        <f>'k3'!PC52</f>
        <v/>
      </c>
      <c r="EO49">
        <f>'k3'!PD52</f>
        <v>0</v>
      </c>
      <c r="EP49" t="str">
        <f>'k3'!PE52</f>
        <v/>
      </c>
      <c r="EQ49">
        <f>'k3'!PF52</f>
        <v>0</v>
      </c>
      <c r="ER49" t="str">
        <f>'k3'!PG52</f>
        <v/>
      </c>
      <c r="ES49">
        <f>'k3'!PH52</f>
        <v>0</v>
      </c>
      <c r="ET49" t="str">
        <f>'k3'!PI52</f>
        <v/>
      </c>
      <c r="EU49">
        <f>'k3'!PJ52</f>
        <v>0</v>
      </c>
      <c r="EV49" t="str">
        <f>'k3'!PK52</f>
        <v/>
      </c>
      <c r="EW49">
        <f>'k3'!PL52</f>
        <v>0</v>
      </c>
      <c r="EX49" t="str">
        <f>'k3'!PM52</f>
        <v/>
      </c>
      <c r="EY49">
        <f>'k3'!PN52</f>
        <v>0</v>
      </c>
      <c r="EZ49">
        <f>'k3'!PO52</f>
        <v>0</v>
      </c>
      <c r="FA49">
        <f>'k3'!PP52</f>
        <v>0</v>
      </c>
      <c r="FB49">
        <f>'k3'!PQ52</f>
        <v>0</v>
      </c>
      <c r="FC49">
        <f>'k3'!PR52</f>
        <v>0</v>
      </c>
      <c r="FD49">
        <f>'k3'!PS52</f>
        <v>0</v>
      </c>
      <c r="FE49">
        <v>49</v>
      </c>
      <c r="FF49">
        <f>'k4'!NT52</f>
        <v>0</v>
      </c>
      <c r="FG49">
        <f>'k4'!NU52</f>
        <v>0</v>
      </c>
      <c r="FH49">
        <f>'k4'!NV52</f>
        <v>0</v>
      </c>
      <c r="FI49">
        <f>'k4'!NW52</f>
        <v>0</v>
      </c>
      <c r="FJ49">
        <f>'k4'!NX52</f>
        <v>0</v>
      </c>
      <c r="FK49">
        <f>'k4'!NY52</f>
        <v>0</v>
      </c>
      <c r="FL49">
        <f>'k4'!NZ52</f>
        <v>0</v>
      </c>
      <c r="FM49">
        <f>'k4'!OA52</f>
        <v>0</v>
      </c>
      <c r="FN49">
        <f>'k4'!OB52</f>
        <v>0</v>
      </c>
      <c r="FO49">
        <f>'k4'!OC52</f>
        <v>0</v>
      </c>
      <c r="FP49">
        <f>'k4'!OD52</f>
        <v>0</v>
      </c>
      <c r="FQ49">
        <f>'k4'!OE52</f>
        <v>0</v>
      </c>
      <c r="FR49">
        <f>'k4'!OF52</f>
        <v>0</v>
      </c>
      <c r="FS49">
        <f>'k4'!OG52</f>
        <v>0</v>
      </c>
      <c r="FT49">
        <f>'k4'!OH52</f>
        <v>0</v>
      </c>
      <c r="FU49">
        <f>'k4'!OI52</f>
        <v>0</v>
      </c>
      <c r="FV49">
        <f>'k4'!OJ52</f>
        <v>0</v>
      </c>
      <c r="FW49">
        <f>'k4'!OK52</f>
        <v>0</v>
      </c>
      <c r="FX49">
        <f>'k4'!OL52</f>
        <v>0</v>
      </c>
      <c r="FY49">
        <f>'k4'!OM52</f>
        <v>0</v>
      </c>
      <c r="FZ49">
        <f>'k4'!ON52</f>
        <v>0</v>
      </c>
      <c r="GA49">
        <f>'k4'!OO52</f>
        <v>0</v>
      </c>
      <c r="GB49">
        <f>'k4'!OP52</f>
        <v>0</v>
      </c>
      <c r="GC49">
        <f>'k4'!OQ52</f>
        <v>0</v>
      </c>
      <c r="GD49">
        <f>'k4'!OR52</f>
        <v>0</v>
      </c>
      <c r="GE49">
        <f>'k4'!OS52</f>
        <v>0</v>
      </c>
      <c r="GF49">
        <f>'k4'!OT52</f>
        <v>0</v>
      </c>
      <c r="GG49">
        <f>'k4'!OU52</f>
        <v>0</v>
      </c>
      <c r="GH49">
        <f>'k4'!OV52</f>
        <v>0</v>
      </c>
      <c r="GI49">
        <f>'k4'!OW52</f>
        <v>0</v>
      </c>
      <c r="GJ49">
        <f>'k4'!OX52</f>
        <v>0</v>
      </c>
      <c r="GK49">
        <f>'k4'!OY52</f>
        <v>0</v>
      </c>
      <c r="GL49">
        <f>'k4'!OZ52</f>
        <v>0</v>
      </c>
      <c r="GM49">
        <f>'k4'!PA52</f>
        <v>0</v>
      </c>
      <c r="GN49">
        <f>'k4'!PB52</f>
        <v>0</v>
      </c>
      <c r="GO49">
        <f>'k4'!PC52</f>
        <v>0</v>
      </c>
      <c r="GP49">
        <f>'k4'!PD52</f>
        <v>0</v>
      </c>
      <c r="GQ49">
        <f>'k4'!PE52</f>
        <v>0</v>
      </c>
      <c r="GR49">
        <f>'k4'!PF52</f>
        <v>0</v>
      </c>
      <c r="GS49">
        <f>'k4'!PG52</f>
        <v>0</v>
      </c>
      <c r="GT49">
        <f>'k4'!PH52</f>
        <v>0</v>
      </c>
      <c r="GU49">
        <f>'k4'!PI52</f>
        <v>0</v>
      </c>
      <c r="GV49">
        <f>'k4'!PJ52</f>
        <v>0</v>
      </c>
      <c r="GW49">
        <f>'k4'!PK52</f>
        <v>0</v>
      </c>
      <c r="GX49">
        <f>'k4'!PL52</f>
        <v>0</v>
      </c>
      <c r="GY49">
        <f>'k4'!PM52</f>
        <v>0</v>
      </c>
      <c r="GZ49">
        <f>'k4'!PN52</f>
        <v>0</v>
      </c>
      <c r="HA49">
        <f>'k4'!PO52</f>
        <v>0</v>
      </c>
      <c r="HB49">
        <f>'k4'!PP52</f>
        <v>0</v>
      </c>
      <c r="HC49">
        <f>'k4'!PQ52</f>
        <v>0</v>
      </c>
      <c r="HD49">
        <f>'k4'!PR52</f>
        <v>0</v>
      </c>
      <c r="HE49">
        <f>'k4'!PS52</f>
        <v>0</v>
      </c>
      <c r="HF49">
        <v>49</v>
      </c>
      <c r="HG49">
        <f>'k5'!NT52</f>
        <v>0</v>
      </c>
      <c r="HH49">
        <f>'k5'!NU52</f>
        <v>0</v>
      </c>
      <c r="HI49">
        <f>'k5'!NV52</f>
        <v>0</v>
      </c>
      <c r="HJ49">
        <f>'k5'!NW52</f>
        <v>0</v>
      </c>
      <c r="HK49">
        <f>'k5'!NX52</f>
        <v>0</v>
      </c>
      <c r="HL49">
        <f>'k5'!NY52</f>
        <v>0</v>
      </c>
      <c r="HM49">
        <f>'k5'!NZ52</f>
        <v>0</v>
      </c>
      <c r="HN49">
        <f>'k5'!OA52</f>
        <v>0</v>
      </c>
      <c r="HO49">
        <f>'k5'!OB52</f>
        <v>0</v>
      </c>
      <c r="HP49">
        <f>'k5'!OC52</f>
        <v>0</v>
      </c>
      <c r="HQ49">
        <f>'k5'!OD52</f>
        <v>0</v>
      </c>
      <c r="HR49">
        <f>'k5'!OE52</f>
        <v>0</v>
      </c>
      <c r="HS49">
        <f>'k5'!OF52</f>
        <v>0</v>
      </c>
      <c r="HT49">
        <f>'k5'!OG52</f>
        <v>0</v>
      </c>
      <c r="HU49">
        <f>'k5'!OH52</f>
        <v>0</v>
      </c>
      <c r="HV49">
        <f>'k5'!OI52</f>
        <v>0</v>
      </c>
      <c r="HW49">
        <f>'k5'!OJ52</f>
        <v>0</v>
      </c>
      <c r="HX49">
        <f>'k5'!OK52</f>
        <v>0</v>
      </c>
      <c r="HY49">
        <f>'k5'!OL52</f>
        <v>0</v>
      </c>
      <c r="HZ49">
        <f>'k5'!OM52</f>
        <v>0</v>
      </c>
      <c r="IA49">
        <f>'k5'!ON52</f>
        <v>0</v>
      </c>
      <c r="IB49">
        <f>'k5'!OO52</f>
        <v>0</v>
      </c>
      <c r="IC49">
        <f>'k5'!OP52</f>
        <v>0</v>
      </c>
      <c r="ID49">
        <f>'k5'!OQ52</f>
        <v>0</v>
      </c>
      <c r="IE49">
        <f>'k5'!OR52</f>
        <v>0</v>
      </c>
      <c r="IF49">
        <f>'k5'!OS52</f>
        <v>0</v>
      </c>
      <c r="IG49">
        <f>'k5'!OT52</f>
        <v>0</v>
      </c>
      <c r="IH49">
        <f>'k5'!OU52</f>
        <v>0</v>
      </c>
      <c r="II49">
        <f>'k5'!OV52</f>
        <v>0</v>
      </c>
      <c r="IJ49">
        <f>'k5'!OW52</f>
        <v>0</v>
      </c>
      <c r="IK49">
        <f>'k5'!OX52</f>
        <v>0</v>
      </c>
      <c r="IL49">
        <f>'k5'!OY52</f>
        <v>0</v>
      </c>
      <c r="IM49">
        <f>'k5'!OZ52</f>
        <v>0</v>
      </c>
      <c r="IN49">
        <f>'k5'!PA52</f>
        <v>0</v>
      </c>
      <c r="IO49">
        <f>'k5'!PB52</f>
        <v>0</v>
      </c>
      <c r="IP49">
        <f>'k5'!PC52</f>
        <v>0</v>
      </c>
      <c r="IQ49">
        <f>'k5'!PD52</f>
        <v>0</v>
      </c>
      <c r="IR49">
        <f>'k5'!PE52</f>
        <v>0</v>
      </c>
      <c r="IS49">
        <f>'k5'!PF52</f>
        <v>0</v>
      </c>
      <c r="IT49">
        <f>'k5'!PG52</f>
        <v>0</v>
      </c>
      <c r="IU49">
        <f>'k5'!PH52</f>
        <v>0</v>
      </c>
      <c r="IV49">
        <f>'k5'!PI52</f>
        <v>0</v>
      </c>
      <c r="IW49">
        <f>'k5'!PJ52</f>
        <v>0</v>
      </c>
      <c r="IX49">
        <f>'k5'!PK52</f>
        <v>0</v>
      </c>
      <c r="IY49">
        <f>'k5'!PL52</f>
        <v>0</v>
      </c>
      <c r="IZ49">
        <f>'k5'!PM52</f>
        <v>0</v>
      </c>
      <c r="JA49">
        <f>'k5'!PN52</f>
        <v>0</v>
      </c>
      <c r="JB49">
        <f>'k5'!PO52</f>
        <v>0</v>
      </c>
      <c r="JC49">
        <f>'k5'!PP52</f>
        <v>0</v>
      </c>
      <c r="JD49">
        <f>'k5'!PQ52</f>
        <v>0</v>
      </c>
      <c r="JE49">
        <f>'k5'!PR52</f>
        <v>0</v>
      </c>
      <c r="JF49">
        <f>'k5'!PS52</f>
        <v>0</v>
      </c>
      <c r="JG49">
        <v>49</v>
      </c>
      <c r="JH49">
        <f>'k6'!NT52</f>
        <v>0</v>
      </c>
      <c r="JI49">
        <f>'k6'!NU52</f>
        <v>0</v>
      </c>
      <c r="JJ49">
        <f>'k6'!NV52</f>
        <v>0</v>
      </c>
      <c r="JK49">
        <f>'k6'!NW52</f>
        <v>0</v>
      </c>
      <c r="JL49">
        <f>'k6'!NX52</f>
        <v>0</v>
      </c>
      <c r="JM49">
        <f>'k6'!NY52</f>
        <v>0</v>
      </c>
      <c r="JN49">
        <f>'k6'!NZ52</f>
        <v>0</v>
      </c>
      <c r="JO49">
        <f>'k6'!OA52</f>
        <v>0</v>
      </c>
      <c r="JP49">
        <f>'k6'!OB52</f>
        <v>0</v>
      </c>
      <c r="JQ49">
        <f>'k6'!OC52</f>
        <v>0</v>
      </c>
      <c r="JR49">
        <f>'k6'!OD52</f>
        <v>0</v>
      </c>
      <c r="JS49">
        <f>'k6'!OE52</f>
        <v>0</v>
      </c>
      <c r="JT49">
        <f>'k6'!OF52</f>
        <v>0</v>
      </c>
      <c r="JU49">
        <f>'k6'!OG52</f>
        <v>0</v>
      </c>
      <c r="JV49">
        <f>'k6'!OH52</f>
        <v>0</v>
      </c>
      <c r="JW49">
        <f>'k6'!OI52</f>
        <v>0</v>
      </c>
      <c r="JX49">
        <f>'k6'!OJ52</f>
        <v>0</v>
      </c>
      <c r="JY49">
        <f>'k6'!OK52</f>
        <v>0</v>
      </c>
      <c r="JZ49">
        <f>'k6'!OL52</f>
        <v>0</v>
      </c>
      <c r="KA49">
        <f>'k6'!OM52</f>
        <v>0</v>
      </c>
      <c r="KB49">
        <f>'k6'!ON52</f>
        <v>0</v>
      </c>
      <c r="KC49">
        <f>'k6'!OO52</f>
        <v>0</v>
      </c>
      <c r="KD49">
        <f>'k6'!OP52</f>
        <v>0</v>
      </c>
      <c r="KE49">
        <f>'k6'!OQ52</f>
        <v>0</v>
      </c>
      <c r="KF49">
        <f>'k6'!OR52</f>
        <v>0</v>
      </c>
      <c r="KG49">
        <f>'k6'!OS52</f>
        <v>0</v>
      </c>
      <c r="KH49">
        <f>'k6'!OT52</f>
        <v>0</v>
      </c>
      <c r="KI49">
        <f>'k6'!OU52</f>
        <v>0</v>
      </c>
      <c r="KJ49">
        <f>'k6'!OV52</f>
        <v>0</v>
      </c>
      <c r="KK49">
        <f>'k6'!OW52</f>
        <v>0</v>
      </c>
      <c r="KL49">
        <f>'k6'!OX52</f>
        <v>0</v>
      </c>
      <c r="KM49">
        <f>'k6'!OY52</f>
        <v>0</v>
      </c>
      <c r="KN49">
        <f>'k6'!OZ52</f>
        <v>0</v>
      </c>
      <c r="KO49">
        <f>'k6'!PA52</f>
        <v>0</v>
      </c>
      <c r="KP49">
        <f>'k6'!PB52</f>
        <v>0</v>
      </c>
      <c r="KQ49">
        <f>'k6'!PC52</f>
        <v>0</v>
      </c>
      <c r="KR49">
        <f>'k6'!PD52</f>
        <v>0</v>
      </c>
      <c r="KS49">
        <f>'k6'!PE52</f>
        <v>0</v>
      </c>
      <c r="KT49">
        <f>'k6'!PF52</f>
        <v>0</v>
      </c>
      <c r="KU49">
        <f>'k6'!PG52</f>
        <v>0</v>
      </c>
      <c r="KV49">
        <f>'k6'!PH52</f>
        <v>0</v>
      </c>
      <c r="KW49">
        <f>'k6'!PI52</f>
        <v>0</v>
      </c>
      <c r="KX49">
        <f>'k6'!PJ52</f>
        <v>0</v>
      </c>
      <c r="KY49">
        <f>'k6'!PK52</f>
        <v>0</v>
      </c>
      <c r="KZ49">
        <f>'k6'!PL52</f>
        <v>0</v>
      </c>
      <c r="LA49">
        <f>'k6'!PM52</f>
        <v>0</v>
      </c>
      <c r="LB49">
        <f>'k6'!PN52</f>
        <v>0</v>
      </c>
      <c r="LC49">
        <f>'k6'!PO52</f>
        <v>0</v>
      </c>
      <c r="LD49">
        <f>'k6'!PP52</f>
        <v>0</v>
      </c>
      <c r="LE49">
        <f>'k6'!PQ52</f>
        <v>0</v>
      </c>
      <c r="LF49">
        <f>'k6'!PR52</f>
        <v>0</v>
      </c>
      <c r="LG49">
        <f>'k6'!PS52</f>
        <v>0</v>
      </c>
      <c r="LH49">
        <v>49</v>
      </c>
      <c r="LI49">
        <f>'k7'!NT52</f>
        <v>0</v>
      </c>
      <c r="LJ49">
        <f>'k7'!NU52</f>
        <v>0</v>
      </c>
      <c r="LK49">
        <f>'k7'!NV52</f>
        <v>0</v>
      </c>
      <c r="LL49">
        <f>'k7'!NW52</f>
        <v>0</v>
      </c>
      <c r="LM49">
        <f>'k7'!NX52</f>
        <v>0</v>
      </c>
      <c r="LN49">
        <f>'k7'!NY52</f>
        <v>0</v>
      </c>
      <c r="LO49">
        <f>'k7'!NZ52</f>
        <v>0</v>
      </c>
      <c r="LP49">
        <f>'k7'!OA52</f>
        <v>0</v>
      </c>
      <c r="LQ49">
        <f>'k7'!OB52</f>
        <v>0</v>
      </c>
      <c r="LR49">
        <f>'k7'!OC52</f>
        <v>0</v>
      </c>
      <c r="LS49">
        <f>'k7'!OD52</f>
        <v>0</v>
      </c>
      <c r="LT49">
        <f>'k7'!OE52</f>
        <v>0</v>
      </c>
      <c r="LU49">
        <f>'k7'!OF52</f>
        <v>0</v>
      </c>
      <c r="LV49">
        <f>'k7'!OG52</f>
        <v>0</v>
      </c>
      <c r="LW49">
        <f>'k7'!OH52</f>
        <v>0</v>
      </c>
      <c r="LX49">
        <f>'k7'!OI52</f>
        <v>0</v>
      </c>
      <c r="LY49">
        <f>'k7'!OJ52</f>
        <v>0</v>
      </c>
      <c r="LZ49">
        <f>'k7'!OK52</f>
        <v>0</v>
      </c>
      <c r="MA49">
        <f>'k7'!OL52</f>
        <v>0</v>
      </c>
      <c r="MB49">
        <f>'k7'!OM52</f>
        <v>0</v>
      </c>
      <c r="MC49">
        <f>'k7'!ON52</f>
        <v>0</v>
      </c>
      <c r="MD49">
        <f>'k7'!OO52</f>
        <v>0</v>
      </c>
      <c r="ME49">
        <f>'k7'!OP52</f>
        <v>0</v>
      </c>
      <c r="MF49">
        <f>'k7'!OQ52</f>
        <v>0</v>
      </c>
      <c r="MG49">
        <f>'k7'!OR52</f>
        <v>0</v>
      </c>
      <c r="MH49">
        <f>'k7'!OS52</f>
        <v>0</v>
      </c>
      <c r="MI49">
        <f>'k7'!OT52</f>
        <v>0</v>
      </c>
      <c r="MJ49">
        <f>'k7'!OU52</f>
        <v>0</v>
      </c>
      <c r="MK49">
        <f>'k7'!OV52</f>
        <v>0</v>
      </c>
      <c r="ML49">
        <f>'k7'!OW52</f>
        <v>0</v>
      </c>
      <c r="MM49">
        <f>'k7'!OX52</f>
        <v>0</v>
      </c>
      <c r="MN49">
        <f>'k7'!OY52</f>
        <v>0</v>
      </c>
      <c r="MO49">
        <f>'k7'!OZ52</f>
        <v>0</v>
      </c>
      <c r="MP49">
        <f>'k7'!PA52</f>
        <v>0</v>
      </c>
      <c r="MQ49">
        <f>'k7'!PB52</f>
        <v>0</v>
      </c>
      <c r="MR49">
        <f>'k7'!PC52</f>
        <v>0</v>
      </c>
      <c r="MS49">
        <f>'k7'!PD52</f>
        <v>0</v>
      </c>
      <c r="MT49">
        <f>'k7'!PE52</f>
        <v>0</v>
      </c>
      <c r="MU49">
        <f>'k7'!PF52</f>
        <v>0</v>
      </c>
      <c r="MV49">
        <f>'k7'!PG52</f>
        <v>0</v>
      </c>
      <c r="MW49">
        <f>'k7'!PH52</f>
        <v>0</v>
      </c>
      <c r="MX49">
        <f>'k7'!PI52</f>
        <v>0</v>
      </c>
      <c r="MY49">
        <f>'k7'!PJ52</f>
        <v>0</v>
      </c>
      <c r="MZ49">
        <f>'k7'!PK52</f>
        <v>0</v>
      </c>
      <c r="NA49">
        <f>'k7'!PL52</f>
        <v>0</v>
      </c>
      <c r="NB49">
        <f>'k7'!PM52</f>
        <v>0</v>
      </c>
      <c r="NC49">
        <f>'k7'!PN52</f>
        <v>0</v>
      </c>
      <c r="ND49">
        <f>'k7'!PO52</f>
        <v>0</v>
      </c>
      <c r="NE49">
        <f>'k7'!PP52</f>
        <v>0</v>
      </c>
      <c r="NF49">
        <f>'k7'!PQ52</f>
        <v>0</v>
      </c>
      <c r="NG49">
        <f>'k7'!PR52</f>
        <v>0</v>
      </c>
      <c r="NH49">
        <f>'k7'!PS52</f>
        <v>0</v>
      </c>
      <c r="NI49">
        <v>49</v>
      </c>
      <c r="NJ49">
        <f>'k8'!NT52</f>
        <v>0</v>
      </c>
      <c r="NK49">
        <f>'k8'!NU52</f>
        <v>0</v>
      </c>
      <c r="NL49">
        <f>'k8'!NV52</f>
        <v>0</v>
      </c>
      <c r="NM49">
        <f>'k8'!NW52</f>
        <v>0</v>
      </c>
      <c r="NN49">
        <f>'k8'!NX52</f>
        <v>0</v>
      </c>
      <c r="NO49">
        <f>'k8'!NY52</f>
        <v>0</v>
      </c>
      <c r="NP49">
        <f>'k8'!NZ52</f>
        <v>0</v>
      </c>
      <c r="NQ49">
        <f>'k8'!OA52</f>
        <v>0</v>
      </c>
      <c r="NR49">
        <f>'k8'!OB52</f>
        <v>0</v>
      </c>
      <c r="NS49">
        <f>'k8'!OC52</f>
        <v>0</v>
      </c>
      <c r="NT49">
        <f>'k8'!OD52</f>
        <v>0</v>
      </c>
      <c r="NU49">
        <f>'k8'!OE52</f>
        <v>0</v>
      </c>
      <c r="NV49">
        <f>'k8'!OF52</f>
        <v>0</v>
      </c>
      <c r="NW49">
        <f>'k8'!OG52</f>
        <v>0</v>
      </c>
      <c r="NX49">
        <f>'k8'!OH52</f>
        <v>0</v>
      </c>
      <c r="NY49">
        <f>'k8'!OI52</f>
        <v>0</v>
      </c>
      <c r="NZ49">
        <f>'k8'!OJ52</f>
        <v>0</v>
      </c>
      <c r="OA49">
        <f>'k8'!OK52</f>
        <v>0</v>
      </c>
      <c r="OB49">
        <f>'k8'!OL52</f>
        <v>0</v>
      </c>
      <c r="OC49">
        <f>'k8'!OM52</f>
        <v>0</v>
      </c>
      <c r="OD49">
        <f>'k8'!ON52</f>
        <v>0</v>
      </c>
      <c r="OE49">
        <f>'k8'!OO52</f>
        <v>0</v>
      </c>
      <c r="OF49">
        <f>'k8'!OP52</f>
        <v>0</v>
      </c>
      <c r="OG49">
        <f>'k8'!OQ52</f>
        <v>0</v>
      </c>
      <c r="OH49">
        <f>'k8'!OR52</f>
        <v>0</v>
      </c>
      <c r="OI49">
        <f>'k8'!OS52</f>
        <v>0</v>
      </c>
      <c r="OJ49">
        <f>'k8'!OT52</f>
        <v>0</v>
      </c>
      <c r="OK49">
        <f>'k8'!OU52</f>
        <v>0</v>
      </c>
      <c r="OL49">
        <f>'k8'!OV52</f>
        <v>0</v>
      </c>
      <c r="OM49">
        <f>'k8'!OW52</f>
        <v>0</v>
      </c>
      <c r="ON49">
        <f>'k8'!OX52</f>
        <v>0</v>
      </c>
      <c r="OO49">
        <f>'k8'!OY52</f>
        <v>0</v>
      </c>
      <c r="OP49">
        <f>'k8'!OZ52</f>
        <v>0</v>
      </c>
      <c r="OQ49">
        <f>'k8'!PA52</f>
        <v>0</v>
      </c>
      <c r="OR49">
        <f>'k8'!PB52</f>
        <v>0</v>
      </c>
      <c r="OS49">
        <f>'k8'!PC52</f>
        <v>0</v>
      </c>
      <c r="OT49">
        <f>'k8'!PD52</f>
        <v>0</v>
      </c>
      <c r="OU49">
        <f>'k8'!PE52</f>
        <v>0</v>
      </c>
      <c r="OV49">
        <f>'k8'!PF52</f>
        <v>0</v>
      </c>
      <c r="OW49">
        <f>'k8'!PG52</f>
        <v>0</v>
      </c>
      <c r="OX49">
        <f>'k8'!PH52</f>
        <v>0</v>
      </c>
      <c r="OY49">
        <f>'k8'!PI52</f>
        <v>0</v>
      </c>
      <c r="OZ49">
        <f>'k8'!PJ52</f>
        <v>0</v>
      </c>
      <c r="PA49">
        <f>'k8'!PK52</f>
        <v>0</v>
      </c>
      <c r="PB49">
        <f>'k8'!PL52</f>
        <v>0</v>
      </c>
      <c r="PC49">
        <f>'k8'!PM52</f>
        <v>0</v>
      </c>
      <c r="PD49">
        <f>'k8'!PN52</f>
        <v>0</v>
      </c>
      <c r="PE49">
        <f>'k8'!PO52</f>
        <v>0</v>
      </c>
      <c r="PF49">
        <f>'k8'!PP52</f>
        <v>0</v>
      </c>
      <c r="PG49">
        <f>'k8'!PQ52</f>
        <v>0</v>
      </c>
      <c r="PH49">
        <f>'k8'!PR52</f>
        <v>0</v>
      </c>
      <c r="PI49">
        <f>'k8'!PS52</f>
        <v>0</v>
      </c>
      <c r="PJ49">
        <v>49</v>
      </c>
      <c r="PK49">
        <f>'k9'!NT52</f>
        <v>0</v>
      </c>
      <c r="PL49">
        <f>'k9'!NU52</f>
        <v>0</v>
      </c>
      <c r="PM49">
        <f>'k9'!NV52</f>
        <v>0</v>
      </c>
      <c r="PN49">
        <f>'k9'!NW52</f>
        <v>0</v>
      </c>
      <c r="PO49">
        <f>'k9'!NX52</f>
        <v>0</v>
      </c>
      <c r="PP49">
        <f>'k9'!NY52</f>
        <v>0</v>
      </c>
      <c r="PQ49">
        <f>'k9'!NZ52</f>
        <v>0</v>
      </c>
      <c r="PR49">
        <f>'k9'!OA52</f>
        <v>0</v>
      </c>
      <c r="PS49">
        <f>'k9'!OB52</f>
        <v>0</v>
      </c>
      <c r="PT49">
        <f>'k9'!OC52</f>
        <v>0</v>
      </c>
      <c r="PU49">
        <f>'k9'!OD52</f>
        <v>0</v>
      </c>
      <c r="PV49">
        <f>'k9'!OE52</f>
        <v>0</v>
      </c>
      <c r="PW49">
        <f>'k9'!OF52</f>
        <v>0</v>
      </c>
      <c r="PX49">
        <f>'k9'!OG52</f>
        <v>0</v>
      </c>
      <c r="PY49">
        <f>'k9'!OH52</f>
        <v>0</v>
      </c>
      <c r="PZ49">
        <f>'k9'!OI52</f>
        <v>0</v>
      </c>
      <c r="QA49">
        <f>'k9'!OJ52</f>
        <v>0</v>
      </c>
      <c r="QB49">
        <f>'k9'!OK52</f>
        <v>0</v>
      </c>
      <c r="QC49">
        <f>'k9'!OL52</f>
        <v>0</v>
      </c>
      <c r="QD49">
        <f>'k9'!OM52</f>
        <v>0</v>
      </c>
      <c r="QE49">
        <f>'k9'!ON52</f>
        <v>0</v>
      </c>
      <c r="QF49">
        <f>'k9'!OO52</f>
        <v>0</v>
      </c>
      <c r="QG49">
        <f>'k9'!OP52</f>
        <v>0</v>
      </c>
      <c r="QH49">
        <f>'k9'!OQ52</f>
        <v>0</v>
      </c>
      <c r="QI49">
        <f>'k9'!OR52</f>
        <v>0</v>
      </c>
      <c r="QJ49">
        <f>'k9'!OS52</f>
        <v>0</v>
      </c>
      <c r="QK49">
        <f>'k9'!OT52</f>
        <v>0</v>
      </c>
      <c r="QL49">
        <f>'k9'!OU52</f>
        <v>0</v>
      </c>
      <c r="QM49">
        <f>'k9'!OV52</f>
        <v>0</v>
      </c>
      <c r="QN49">
        <f>'k9'!OW52</f>
        <v>0</v>
      </c>
      <c r="QO49">
        <f>'k9'!OX52</f>
        <v>0</v>
      </c>
      <c r="QP49">
        <f>'k9'!OY52</f>
        <v>0</v>
      </c>
      <c r="QQ49">
        <f>'k9'!OZ52</f>
        <v>0</v>
      </c>
      <c r="QR49">
        <f>'k9'!PA52</f>
        <v>0</v>
      </c>
      <c r="QS49">
        <f>'k9'!PB52</f>
        <v>0</v>
      </c>
      <c r="QT49">
        <f>'k9'!PC52</f>
        <v>0</v>
      </c>
      <c r="QU49">
        <f>'k9'!PD52</f>
        <v>0</v>
      </c>
      <c r="QV49">
        <f>'k9'!PE52</f>
        <v>0</v>
      </c>
      <c r="QW49">
        <f>'k9'!PF52</f>
        <v>0</v>
      </c>
      <c r="QX49">
        <f>'k9'!PG52</f>
        <v>0</v>
      </c>
      <c r="QY49">
        <f>'k9'!PH52</f>
        <v>0</v>
      </c>
      <c r="QZ49">
        <f>'k9'!PI52</f>
        <v>0</v>
      </c>
      <c r="RA49">
        <f>'k9'!PJ52</f>
        <v>0</v>
      </c>
      <c r="RB49">
        <f>'k9'!PK52</f>
        <v>0</v>
      </c>
      <c r="RC49">
        <f>'k9'!PL52</f>
        <v>0</v>
      </c>
      <c r="RD49">
        <f>'k9'!PM52</f>
        <v>0</v>
      </c>
      <c r="RE49">
        <f>'k9'!PN52</f>
        <v>0</v>
      </c>
      <c r="RF49">
        <f>'k9'!PO52</f>
        <v>0</v>
      </c>
      <c r="RG49">
        <f>'k9'!PP52</f>
        <v>0</v>
      </c>
      <c r="RH49">
        <f>'k9'!PQ52</f>
        <v>0</v>
      </c>
      <c r="RI49">
        <f>'k9'!PR52</f>
        <v>0</v>
      </c>
      <c r="RJ49">
        <f>'k9'!PS52</f>
        <v>0</v>
      </c>
      <c r="RK49">
        <v>49</v>
      </c>
      <c r="RL49">
        <f>'k10'!NT52</f>
        <v>0</v>
      </c>
      <c r="RM49">
        <f>'k10'!NU52</f>
        <v>0</v>
      </c>
      <c r="RN49">
        <f>'k10'!NV52</f>
        <v>0</v>
      </c>
      <c r="RO49">
        <f>'k10'!NW52</f>
        <v>0</v>
      </c>
      <c r="RP49">
        <f>'k10'!NX52</f>
        <v>0</v>
      </c>
      <c r="RQ49">
        <f>'k10'!NY52</f>
        <v>0</v>
      </c>
      <c r="RR49">
        <f>'k10'!NZ52</f>
        <v>0</v>
      </c>
      <c r="RS49">
        <f>'k10'!OA52</f>
        <v>0</v>
      </c>
      <c r="RT49">
        <f>'k10'!OB52</f>
        <v>0</v>
      </c>
      <c r="RU49">
        <f>'k10'!OC52</f>
        <v>0</v>
      </c>
      <c r="RV49">
        <f>'k10'!OD52</f>
        <v>0</v>
      </c>
      <c r="RW49">
        <f>'k10'!OE52</f>
        <v>0</v>
      </c>
      <c r="RX49">
        <f>'k10'!OF52</f>
        <v>0</v>
      </c>
      <c r="RY49">
        <f>'k10'!OG52</f>
        <v>0</v>
      </c>
      <c r="RZ49">
        <f>'k10'!OH52</f>
        <v>0</v>
      </c>
      <c r="SA49">
        <f>'k10'!OI52</f>
        <v>0</v>
      </c>
      <c r="SB49">
        <f>'k10'!OJ52</f>
        <v>0</v>
      </c>
      <c r="SC49">
        <f>'k10'!OK52</f>
        <v>0</v>
      </c>
      <c r="SD49">
        <f>'k10'!OL52</f>
        <v>0</v>
      </c>
      <c r="SE49">
        <f>'k10'!OM52</f>
        <v>0</v>
      </c>
      <c r="SF49">
        <f>'k10'!ON52</f>
        <v>0</v>
      </c>
      <c r="SG49">
        <f>'k10'!OO52</f>
        <v>0</v>
      </c>
      <c r="SH49">
        <f>'k10'!OP52</f>
        <v>0</v>
      </c>
      <c r="SI49">
        <f>'k10'!OQ52</f>
        <v>0</v>
      </c>
      <c r="SJ49">
        <f>'k10'!OR52</f>
        <v>0</v>
      </c>
      <c r="SK49">
        <f>'k10'!OS52</f>
        <v>0</v>
      </c>
      <c r="SL49">
        <f>'k10'!OT52</f>
        <v>0</v>
      </c>
      <c r="SM49">
        <f>'k10'!OU52</f>
        <v>0</v>
      </c>
      <c r="SN49">
        <f>'k10'!OV52</f>
        <v>0</v>
      </c>
      <c r="SO49">
        <f>'k10'!OW52</f>
        <v>0</v>
      </c>
      <c r="SP49">
        <f>'k10'!OX52</f>
        <v>0</v>
      </c>
      <c r="SQ49">
        <f>'k10'!OY52</f>
        <v>0</v>
      </c>
      <c r="SR49">
        <f>'k10'!OZ52</f>
        <v>0</v>
      </c>
      <c r="SS49">
        <f>'k10'!PA52</f>
        <v>0</v>
      </c>
      <c r="ST49">
        <f>'k10'!PB52</f>
        <v>0</v>
      </c>
      <c r="SU49">
        <f>'k10'!PC52</f>
        <v>0</v>
      </c>
      <c r="SV49">
        <f>'k10'!PD52</f>
        <v>0</v>
      </c>
      <c r="SW49">
        <f>'k10'!PE52</f>
        <v>0</v>
      </c>
      <c r="SX49">
        <f>'k10'!PF52</f>
        <v>0</v>
      </c>
      <c r="SY49">
        <f>'k10'!PG52</f>
        <v>0</v>
      </c>
      <c r="SZ49">
        <f>'k10'!PH52</f>
        <v>0</v>
      </c>
      <c r="TA49">
        <f>'k10'!PI52</f>
        <v>0</v>
      </c>
      <c r="TB49">
        <f>'k10'!PJ52</f>
        <v>0</v>
      </c>
      <c r="TC49">
        <f>'k10'!PK52</f>
        <v>0</v>
      </c>
      <c r="TD49">
        <f>'k10'!PL52</f>
        <v>0</v>
      </c>
      <c r="TE49">
        <f>'k10'!PM52</f>
        <v>0</v>
      </c>
      <c r="TF49">
        <f>'k10'!PN52</f>
        <v>0</v>
      </c>
      <c r="TG49">
        <f>'k10'!PO52</f>
        <v>0</v>
      </c>
      <c r="TH49">
        <f>'k10'!PP52</f>
        <v>0</v>
      </c>
      <c r="TI49">
        <f>'k10'!PQ52</f>
        <v>0</v>
      </c>
      <c r="TJ49">
        <f>'k10'!PR52</f>
        <v>0</v>
      </c>
      <c r="TK49">
        <f>'k10'!PS52</f>
        <v>0</v>
      </c>
      <c r="TL49">
        <v>49</v>
      </c>
      <c r="TM49">
        <f>'k11'!NT52</f>
        <v>0</v>
      </c>
      <c r="TN49">
        <f>'k11'!NU52</f>
        <v>0</v>
      </c>
      <c r="TO49">
        <f>'k11'!NV52</f>
        <v>0</v>
      </c>
      <c r="TP49">
        <f>'k11'!NW52</f>
        <v>0</v>
      </c>
      <c r="TQ49">
        <f>'k11'!NX52</f>
        <v>0</v>
      </c>
      <c r="TR49">
        <f>'k11'!NY52</f>
        <v>0</v>
      </c>
      <c r="TS49">
        <f>'k11'!NZ52</f>
        <v>0</v>
      </c>
      <c r="TT49">
        <f>'k11'!OA52</f>
        <v>0</v>
      </c>
      <c r="TU49">
        <f>'k11'!OB52</f>
        <v>0</v>
      </c>
      <c r="TV49">
        <f>'k11'!OC52</f>
        <v>0</v>
      </c>
      <c r="TW49">
        <f>'k11'!OD52</f>
        <v>0</v>
      </c>
      <c r="TX49">
        <f>'k11'!OE52</f>
        <v>0</v>
      </c>
      <c r="TY49">
        <f>'k11'!OF52</f>
        <v>0</v>
      </c>
      <c r="TZ49">
        <f>'k11'!OG52</f>
        <v>0</v>
      </c>
      <c r="UA49">
        <f>'k11'!OH52</f>
        <v>0</v>
      </c>
      <c r="UB49">
        <f>'k11'!OI52</f>
        <v>0</v>
      </c>
      <c r="UC49">
        <f>'k11'!OJ52</f>
        <v>0</v>
      </c>
      <c r="UD49">
        <f>'k11'!OK52</f>
        <v>0</v>
      </c>
      <c r="UE49">
        <f>'k11'!OL52</f>
        <v>0</v>
      </c>
      <c r="UF49">
        <f>'k11'!OM52</f>
        <v>0</v>
      </c>
      <c r="UG49">
        <f>'k11'!ON52</f>
        <v>0</v>
      </c>
      <c r="UH49">
        <f>'k11'!OO52</f>
        <v>0</v>
      </c>
      <c r="UI49">
        <f>'k11'!OP52</f>
        <v>0</v>
      </c>
      <c r="UJ49">
        <f>'k11'!OQ52</f>
        <v>0</v>
      </c>
      <c r="UK49">
        <f>'k11'!OR52</f>
        <v>0</v>
      </c>
      <c r="UL49">
        <f>'k11'!OS52</f>
        <v>0</v>
      </c>
      <c r="UM49">
        <f>'k11'!OT52</f>
        <v>0</v>
      </c>
      <c r="UN49">
        <f>'k11'!OU52</f>
        <v>0</v>
      </c>
      <c r="UO49">
        <f>'k11'!OV52</f>
        <v>0</v>
      </c>
      <c r="UP49">
        <f>'k11'!OW52</f>
        <v>0</v>
      </c>
      <c r="UQ49">
        <f>'k11'!OX52</f>
        <v>0</v>
      </c>
      <c r="UR49">
        <f>'k11'!OY52</f>
        <v>0</v>
      </c>
      <c r="US49">
        <f>'k11'!OZ52</f>
        <v>0</v>
      </c>
      <c r="UT49">
        <f>'k11'!PA52</f>
        <v>0</v>
      </c>
      <c r="UU49">
        <f>'k11'!PB52</f>
        <v>0</v>
      </c>
      <c r="UV49">
        <f>'k11'!PC52</f>
        <v>0</v>
      </c>
      <c r="UW49">
        <f>'k11'!PD52</f>
        <v>0</v>
      </c>
      <c r="UX49">
        <f>'k11'!PE52</f>
        <v>0</v>
      </c>
      <c r="UY49">
        <f>'k11'!PF52</f>
        <v>0</v>
      </c>
      <c r="UZ49">
        <f>'k11'!PG52</f>
        <v>0</v>
      </c>
      <c r="VA49">
        <f>'k11'!PH52</f>
        <v>0</v>
      </c>
      <c r="VB49">
        <f>'k11'!PI52</f>
        <v>0</v>
      </c>
      <c r="VC49">
        <f>'k11'!PJ52</f>
        <v>0</v>
      </c>
      <c r="VD49">
        <f>'k11'!PK52</f>
        <v>0</v>
      </c>
      <c r="VE49">
        <f>'k11'!PL52</f>
        <v>0</v>
      </c>
      <c r="VF49">
        <f>'k11'!PM52</f>
        <v>0</v>
      </c>
      <c r="VG49">
        <f>'k11'!PN52</f>
        <v>0</v>
      </c>
      <c r="VH49">
        <f>'k11'!PO52</f>
        <v>0</v>
      </c>
      <c r="VI49">
        <f>'k11'!PP52</f>
        <v>0</v>
      </c>
      <c r="VJ49">
        <f>'k11'!PQ52</f>
        <v>0</v>
      </c>
      <c r="VK49">
        <f>'k11'!PR52</f>
        <v>0</v>
      </c>
      <c r="VL49">
        <f>'k11'!PS52</f>
        <v>0</v>
      </c>
      <c r="VM49">
        <v>49</v>
      </c>
      <c r="VN49">
        <f>'k12'!NT52</f>
        <v>0</v>
      </c>
      <c r="VO49">
        <f>'k12'!NU52</f>
        <v>0</v>
      </c>
      <c r="VP49">
        <f>'k12'!NV52</f>
        <v>0</v>
      </c>
      <c r="VQ49">
        <f>'k12'!NW52</f>
        <v>0</v>
      </c>
      <c r="VR49">
        <f>'k12'!NX52</f>
        <v>0</v>
      </c>
      <c r="VS49">
        <f>'k12'!NY52</f>
        <v>0</v>
      </c>
      <c r="VT49">
        <f>'k12'!NZ52</f>
        <v>0</v>
      </c>
      <c r="VU49">
        <f>'k12'!OA52</f>
        <v>0</v>
      </c>
      <c r="VV49">
        <f>'k12'!OB52</f>
        <v>0</v>
      </c>
      <c r="VW49">
        <f>'k12'!OC52</f>
        <v>0</v>
      </c>
      <c r="VX49">
        <f>'k12'!OD52</f>
        <v>0</v>
      </c>
      <c r="VY49">
        <f>'k12'!OE52</f>
        <v>0</v>
      </c>
      <c r="VZ49">
        <f>'k12'!OF52</f>
        <v>0</v>
      </c>
      <c r="WA49">
        <f>'k12'!OG52</f>
        <v>0</v>
      </c>
      <c r="WB49">
        <f>'k12'!OH52</f>
        <v>0</v>
      </c>
      <c r="WC49">
        <f>'k12'!OI52</f>
        <v>0</v>
      </c>
      <c r="WD49">
        <f>'k12'!OJ52</f>
        <v>0</v>
      </c>
      <c r="WE49">
        <f>'k12'!OK52</f>
        <v>0</v>
      </c>
      <c r="WF49">
        <f>'k12'!OL52</f>
        <v>0</v>
      </c>
      <c r="WG49">
        <f>'k12'!OM52</f>
        <v>0</v>
      </c>
      <c r="WH49">
        <f>'k12'!ON52</f>
        <v>0</v>
      </c>
      <c r="WI49">
        <f>'k12'!OO52</f>
        <v>0</v>
      </c>
      <c r="WJ49">
        <f>'k12'!OP52</f>
        <v>0</v>
      </c>
      <c r="WK49">
        <f>'k12'!OQ52</f>
        <v>0</v>
      </c>
      <c r="WL49">
        <f>'k12'!OR52</f>
        <v>0</v>
      </c>
      <c r="WM49">
        <f>'k12'!OS52</f>
        <v>0</v>
      </c>
      <c r="WN49">
        <f>'k12'!OT52</f>
        <v>0</v>
      </c>
      <c r="WO49">
        <f>'k12'!OU52</f>
        <v>0</v>
      </c>
      <c r="WP49">
        <f>'k12'!OV52</f>
        <v>0</v>
      </c>
      <c r="WQ49">
        <f>'k12'!OW52</f>
        <v>0</v>
      </c>
      <c r="WR49">
        <f>'k12'!OX52</f>
        <v>0</v>
      </c>
      <c r="WS49">
        <f>'k12'!OY52</f>
        <v>0</v>
      </c>
      <c r="WT49">
        <f>'k12'!OZ52</f>
        <v>0</v>
      </c>
      <c r="WU49">
        <f>'k12'!PA52</f>
        <v>0</v>
      </c>
      <c r="WV49">
        <f>'k12'!PB52</f>
        <v>0</v>
      </c>
      <c r="WW49">
        <f>'k12'!PC52</f>
        <v>0</v>
      </c>
      <c r="WX49">
        <f>'k12'!PD52</f>
        <v>0</v>
      </c>
      <c r="WY49">
        <f>'k12'!PE52</f>
        <v>0</v>
      </c>
      <c r="WZ49">
        <f>'k12'!PF52</f>
        <v>0</v>
      </c>
      <c r="XA49">
        <f>'k12'!PG52</f>
        <v>0</v>
      </c>
      <c r="XB49">
        <f>'k12'!PH52</f>
        <v>0</v>
      </c>
      <c r="XC49">
        <f>'k12'!PI52</f>
        <v>0</v>
      </c>
      <c r="XD49">
        <f>'k12'!PJ52</f>
        <v>0</v>
      </c>
      <c r="XE49">
        <f>'k12'!PK52</f>
        <v>0</v>
      </c>
      <c r="XF49">
        <f>'k12'!PL52</f>
        <v>0</v>
      </c>
      <c r="XG49">
        <f>'k12'!PM52</f>
        <v>0</v>
      </c>
      <c r="XH49">
        <f>'k12'!PN52</f>
        <v>0</v>
      </c>
      <c r="XI49">
        <f>'k12'!PO52</f>
        <v>0</v>
      </c>
      <c r="XJ49">
        <f>'k12'!PP52</f>
        <v>0</v>
      </c>
      <c r="XK49">
        <f>'k12'!PQ52</f>
        <v>0</v>
      </c>
      <c r="XL49">
        <f>'k12'!PR52</f>
        <v>0</v>
      </c>
      <c r="XM49">
        <f>'k12'!PS52</f>
        <v>0</v>
      </c>
      <c r="XN49">
        <v>49</v>
      </c>
      <c r="XO49">
        <f>'k13'!NT52</f>
        <v>0</v>
      </c>
      <c r="XP49">
        <f>'k13'!NU52</f>
        <v>0</v>
      </c>
      <c r="XQ49">
        <f>'k13'!NV52</f>
        <v>0</v>
      </c>
      <c r="XR49">
        <f>'k13'!NW52</f>
        <v>0</v>
      </c>
      <c r="XS49">
        <f>'k13'!NX52</f>
        <v>0</v>
      </c>
      <c r="XT49">
        <f>'k13'!NY52</f>
        <v>0</v>
      </c>
      <c r="XU49">
        <f>'k13'!NZ52</f>
        <v>0</v>
      </c>
      <c r="XV49">
        <f>'k13'!OA52</f>
        <v>0</v>
      </c>
      <c r="XW49">
        <f>'k13'!OB52</f>
        <v>0</v>
      </c>
      <c r="XX49">
        <f>'k13'!OC52</f>
        <v>0</v>
      </c>
      <c r="XY49">
        <f>'k13'!OD52</f>
        <v>0</v>
      </c>
      <c r="XZ49">
        <f>'k13'!OE52</f>
        <v>0</v>
      </c>
      <c r="YA49">
        <f>'k13'!OF52</f>
        <v>0</v>
      </c>
      <c r="YB49">
        <f>'k13'!OG52</f>
        <v>0</v>
      </c>
      <c r="YC49">
        <f>'k13'!OH52</f>
        <v>0</v>
      </c>
      <c r="YD49">
        <f>'k13'!OI52</f>
        <v>0</v>
      </c>
      <c r="YE49">
        <f>'k13'!OJ52</f>
        <v>0</v>
      </c>
      <c r="YF49">
        <f>'k13'!OK52</f>
        <v>0</v>
      </c>
      <c r="YG49">
        <f>'k13'!OL52</f>
        <v>0</v>
      </c>
      <c r="YH49">
        <f>'k13'!OM52</f>
        <v>0</v>
      </c>
      <c r="YI49">
        <f>'k13'!ON52</f>
        <v>0</v>
      </c>
      <c r="YJ49">
        <f>'k13'!OO52</f>
        <v>0</v>
      </c>
      <c r="YK49">
        <f>'k13'!OP52</f>
        <v>0</v>
      </c>
      <c r="YL49">
        <f>'k13'!OQ52</f>
        <v>0</v>
      </c>
      <c r="YM49">
        <f>'k13'!OR52</f>
        <v>0</v>
      </c>
      <c r="YN49">
        <f>'k13'!OS52</f>
        <v>0</v>
      </c>
      <c r="YO49">
        <f>'k13'!OT52</f>
        <v>0</v>
      </c>
      <c r="YP49">
        <f>'k13'!OU52</f>
        <v>0</v>
      </c>
      <c r="YQ49">
        <f>'k13'!OV52</f>
        <v>0</v>
      </c>
      <c r="YR49">
        <f>'k13'!OW52</f>
        <v>0</v>
      </c>
      <c r="YS49">
        <f>'k13'!OX52</f>
        <v>0</v>
      </c>
      <c r="YT49">
        <f>'k13'!OY52</f>
        <v>0</v>
      </c>
      <c r="YU49">
        <f>'k13'!OZ52</f>
        <v>0</v>
      </c>
      <c r="YV49">
        <f>'k13'!PA52</f>
        <v>0</v>
      </c>
      <c r="YW49">
        <f>'k13'!PB52</f>
        <v>0</v>
      </c>
      <c r="YX49">
        <f>'k13'!PC52</f>
        <v>0</v>
      </c>
      <c r="YY49">
        <f>'k13'!PD52</f>
        <v>0</v>
      </c>
      <c r="YZ49">
        <f>'k13'!PE52</f>
        <v>0</v>
      </c>
      <c r="ZA49">
        <f>'k13'!PF52</f>
        <v>0</v>
      </c>
      <c r="ZB49">
        <f>'k13'!PG52</f>
        <v>0</v>
      </c>
      <c r="ZC49">
        <f>'k13'!PH52</f>
        <v>0</v>
      </c>
      <c r="ZD49">
        <f>'k13'!PI52</f>
        <v>0</v>
      </c>
      <c r="ZE49">
        <f>'k13'!PJ52</f>
        <v>0</v>
      </c>
      <c r="ZF49">
        <f>'k13'!PK52</f>
        <v>0</v>
      </c>
      <c r="ZG49">
        <f>'k13'!PL52</f>
        <v>0</v>
      </c>
      <c r="ZH49">
        <f>'k13'!PM52</f>
        <v>0</v>
      </c>
      <c r="ZI49">
        <f>'k13'!PN52</f>
        <v>0</v>
      </c>
      <c r="ZJ49">
        <f>'k13'!PO52</f>
        <v>0</v>
      </c>
      <c r="ZK49">
        <f>'k13'!PP52</f>
        <v>0</v>
      </c>
      <c r="ZL49">
        <f>'k13'!PQ52</f>
        <v>0</v>
      </c>
      <c r="ZM49">
        <f>'k13'!PR52</f>
        <v>0</v>
      </c>
      <c r="ZN49">
        <f>'k13'!PS52</f>
        <v>0</v>
      </c>
      <c r="ZO49">
        <v>49</v>
      </c>
      <c r="ZP49">
        <f>'k14'!NT52</f>
        <v>0</v>
      </c>
      <c r="ZQ49">
        <f>'k14'!NU52</f>
        <v>0</v>
      </c>
      <c r="ZR49">
        <f>'k14'!NV52</f>
        <v>0</v>
      </c>
      <c r="ZS49">
        <f>'k14'!NW52</f>
        <v>0</v>
      </c>
      <c r="ZT49">
        <f>'k14'!NX52</f>
        <v>0</v>
      </c>
      <c r="ZU49">
        <f>'k14'!NY52</f>
        <v>0</v>
      </c>
      <c r="ZV49">
        <f>'k14'!NZ52</f>
        <v>0</v>
      </c>
      <c r="ZW49">
        <f>'k14'!OA52</f>
        <v>0</v>
      </c>
      <c r="ZX49">
        <f>'k14'!OB52</f>
        <v>0</v>
      </c>
      <c r="ZY49">
        <f>'k14'!OC52</f>
        <v>0</v>
      </c>
      <c r="ZZ49">
        <f>'k14'!OD52</f>
        <v>0</v>
      </c>
      <c r="AAA49">
        <f>'k14'!OE52</f>
        <v>0</v>
      </c>
      <c r="AAB49">
        <f>'k14'!OF52</f>
        <v>0</v>
      </c>
      <c r="AAC49">
        <f>'k14'!OG52</f>
        <v>0</v>
      </c>
      <c r="AAD49">
        <f>'k14'!OH52</f>
        <v>0</v>
      </c>
      <c r="AAE49">
        <f>'k14'!OI52</f>
        <v>0</v>
      </c>
      <c r="AAF49">
        <f>'k14'!OJ52</f>
        <v>0</v>
      </c>
      <c r="AAG49">
        <f>'k14'!OK52</f>
        <v>0</v>
      </c>
      <c r="AAH49">
        <f>'k14'!OL52</f>
        <v>0</v>
      </c>
      <c r="AAI49">
        <f>'k14'!OM52</f>
        <v>0</v>
      </c>
      <c r="AAJ49">
        <f>'k14'!ON52</f>
        <v>0</v>
      </c>
      <c r="AAK49">
        <f>'k14'!OO52</f>
        <v>0</v>
      </c>
      <c r="AAL49">
        <f>'k14'!OP52</f>
        <v>0</v>
      </c>
      <c r="AAM49">
        <f>'k14'!OQ52</f>
        <v>0</v>
      </c>
      <c r="AAN49">
        <f>'k14'!OR52</f>
        <v>0</v>
      </c>
      <c r="AAO49">
        <f>'k14'!OS52</f>
        <v>0</v>
      </c>
      <c r="AAP49">
        <f>'k14'!OT52</f>
        <v>0</v>
      </c>
      <c r="AAQ49">
        <f>'k14'!OU52</f>
        <v>0</v>
      </c>
      <c r="AAR49">
        <f>'k14'!OV52</f>
        <v>0</v>
      </c>
      <c r="AAS49">
        <f>'k14'!OW52</f>
        <v>0</v>
      </c>
      <c r="AAT49">
        <f>'k14'!OX52</f>
        <v>0</v>
      </c>
      <c r="AAU49">
        <f>'k14'!OY52</f>
        <v>0</v>
      </c>
      <c r="AAV49">
        <f>'k14'!OZ52</f>
        <v>0</v>
      </c>
      <c r="AAW49">
        <f>'k14'!PA52</f>
        <v>0</v>
      </c>
      <c r="AAX49">
        <f>'k14'!PB52</f>
        <v>0</v>
      </c>
      <c r="AAY49">
        <f>'k14'!PC52</f>
        <v>0</v>
      </c>
      <c r="AAZ49">
        <f>'k14'!PD52</f>
        <v>0</v>
      </c>
      <c r="ABA49">
        <f>'k14'!PE52</f>
        <v>0</v>
      </c>
      <c r="ABB49">
        <f>'k14'!PF52</f>
        <v>0</v>
      </c>
      <c r="ABC49">
        <f>'k14'!PG52</f>
        <v>0</v>
      </c>
      <c r="ABD49">
        <f>'k14'!PH52</f>
        <v>0</v>
      </c>
      <c r="ABE49">
        <f>'k14'!PI52</f>
        <v>0</v>
      </c>
      <c r="ABF49">
        <f>'k14'!PJ52</f>
        <v>0</v>
      </c>
      <c r="ABG49">
        <f>'k14'!PK52</f>
        <v>0</v>
      </c>
      <c r="ABH49">
        <f>'k14'!PL52</f>
        <v>0</v>
      </c>
      <c r="ABI49">
        <f>'k14'!PM52</f>
        <v>0</v>
      </c>
      <c r="ABJ49">
        <f>'k14'!PN52</f>
        <v>0</v>
      </c>
      <c r="ABK49">
        <f>'k14'!PO52</f>
        <v>0</v>
      </c>
      <c r="ABL49">
        <f>'k14'!PP52</f>
        <v>0</v>
      </c>
      <c r="ABM49">
        <f>'k14'!PQ52</f>
        <v>0</v>
      </c>
      <c r="ABN49">
        <f>'k14'!PR52</f>
        <v>0</v>
      </c>
      <c r="ABO49">
        <f>'k14'!PS52</f>
        <v>0</v>
      </c>
      <c r="ABP49">
        <v>49</v>
      </c>
      <c r="ABQ49">
        <f>'k15'!NT52</f>
        <v>0</v>
      </c>
      <c r="ABR49">
        <f>'k15'!NU52</f>
        <v>0</v>
      </c>
      <c r="ABS49">
        <f>'k15'!NV52</f>
        <v>0</v>
      </c>
      <c r="ABT49">
        <f>'k15'!NW52</f>
        <v>0</v>
      </c>
      <c r="ABU49">
        <f>'k15'!NX52</f>
        <v>0</v>
      </c>
      <c r="ABV49">
        <f>'k15'!NY52</f>
        <v>0</v>
      </c>
      <c r="ABW49">
        <f>'k15'!NZ52</f>
        <v>0</v>
      </c>
      <c r="ABX49">
        <f>'k15'!OA52</f>
        <v>0</v>
      </c>
      <c r="ABY49">
        <f>'k15'!OB52</f>
        <v>0</v>
      </c>
      <c r="ABZ49">
        <f>'k15'!OC52</f>
        <v>0</v>
      </c>
      <c r="ACA49">
        <f>'k15'!OD52</f>
        <v>0</v>
      </c>
      <c r="ACB49">
        <f>'k15'!OE52</f>
        <v>0</v>
      </c>
      <c r="ACC49">
        <f>'k15'!OF52</f>
        <v>0</v>
      </c>
      <c r="ACD49">
        <f>'k15'!OG52</f>
        <v>0</v>
      </c>
      <c r="ACE49">
        <f>'k15'!OH52</f>
        <v>0</v>
      </c>
      <c r="ACF49">
        <f>'k15'!OI52</f>
        <v>0</v>
      </c>
      <c r="ACG49">
        <f>'k15'!OJ52</f>
        <v>0</v>
      </c>
      <c r="ACH49">
        <f>'k15'!OK52</f>
        <v>0</v>
      </c>
      <c r="ACI49">
        <f>'k15'!OL52</f>
        <v>0</v>
      </c>
      <c r="ACJ49">
        <f>'k15'!OM52</f>
        <v>0</v>
      </c>
      <c r="ACK49">
        <f>'k15'!ON52</f>
        <v>0</v>
      </c>
      <c r="ACL49">
        <f>'k15'!OO52</f>
        <v>0</v>
      </c>
      <c r="ACM49">
        <f>'k15'!OP52</f>
        <v>0</v>
      </c>
      <c r="ACN49">
        <f>'k15'!OQ52</f>
        <v>0</v>
      </c>
      <c r="ACO49">
        <f>'k15'!OR52</f>
        <v>0</v>
      </c>
      <c r="ACP49">
        <f>'k15'!OS52</f>
        <v>0</v>
      </c>
      <c r="ACQ49">
        <f>'k15'!OT52</f>
        <v>0</v>
      </c>
      <c r="ACR49">
        <f>'k15'!OU52</f>
        <v>0</v>
      </c>
      <c r="ACS49">
        <f>'k15'!OV52</f>
        <v>0</v>
      </c>
      <c r="ACT49">
        <f>'k15'!OW52</f>
        <v>0</v>
      </c>
      <c r="ACU49">
        <f>'k15'!OX52</f>
        <v>0</v>
      </c>
      <c r="ACV49">
        <f>'k15'!OY52</f>
        <v>0</v>
      </c>
      <c r="ACW49">
        <f>'k15'!OZ52</f>
        <v>0</v>
      </c>
      <c r="ACX49">
        <f>'k15'!PA52</f>
        <v>0</v>
      </c>
      <c r="ACY49">
        <f>'k15'!PB52</f>
        <v>0</v>
      </c>
      <c r="ACZ49">
        <f>'k15'!PC52</f>
        <v>0</v>
      </c>
      <c r="ADA49">
        <f>'k15'!PD52</f>
        <v>0</v>
      </c>
      <c r="ADB49">
        <f>'k15'!PE52</f>
        <v>0</v>
      </c>
      <c r="ADC49">
        <f>'k15'!PF52</f>
        <v>0</v>
      </c>
      <c r="ADD49">
        <f>'k15'!PG52</f>
        <v>0</v>
      </c>
      <c r="ADE49">
        <f>'k15'!PH52</f>
        <v>0</v>
      </c>
      <c r="ADF49">
        <f>'k15'!PI52</f>
        <v>0</v>
      </c>
      <c r="ADG49">
        <f>'k15'!PJ52</f>
        <v>0</v>
      </c>
      <c r="ADH49">
        <f>'k15'!PK52</f>
        <v>0</v>
      </c>
      <c r="ADI49">
        <f>'k15'!PL52</f>
        <v>0</v>
      </c>
      <c r="ADJ49">
        <f>'k15'!PM52</f>
        <v>0</v>
      </c>
      <c r="ADK49">
        <f>'k15'!PN52</f>
        <v>0</v>
      </c>
      <c r="ADL49">
        <f>'k15'!PO52</f>
        <v>0</v>
      </c>
      <c r="ADM49">
        <f>'k15'!PP52</f>
        <v>0</v>
      </c>
      <c r="ADN49">
        <f>'k15'!PQ52</f>
        <v>0</v>
      </c>
      <c r="ADO49">
        <f>'k15'!PR52</f>
        <v>0</v>
      </c>
      <c r="ADP49">
        <f>'k15'!PS52</f>
        <v>0</v>
      </c>
      <c r="ADQ49">
        <v>49</v>
      </c>
      <c r="ADR49">
        <f>'k16'!NT52</f>
        <v>0</v>
      </c>
      <c r="ADS49">
        <f>'k16'!NU52</f>
        <v>0</v>
      </c>
      <c r="ADT49">
        <f>'k16'!NV52</f>
        <v>0</v>
      </c>
      <c r="ADU49">
        <f>'k16'!NW52</f>
        <v>0</v>
      </c>
      <c r="ADV49">
        <f>'k16'!NX52</f>
        <v>0</v>
      </c>
      <c r="ADW49">
        <f>'k16'!NY52</f>
        <v>0</v>
      </c>
      <c r="ADX49">
        <f>'k16'!NZ52</f>
        <v>0</v>
      </c>
      <c r="ADY49">
        <f>'k16'!OA52</f>
        <v>0</v>
      </c>
      <c r="ADZ49">
        <f>'k16'!OB52</f>
        <v>0</v>
      </c>
      <c r="AEA49">
        <f>'k16'!OC52</f>
        <v>0</v>
      </c>
      <c r="AEB49">
        <f>'k16'!OD52</f>
        <v>0</v>
      </c>
      <c r="AEC49">
        <f>'k16'!OE52</f>
        <v>0</v>
      </c>
      <c r="AED49">
        <f>'k16'!OF52</f>
        <v>0</v>
      </c>
      <c r="AEE49">
        <f>'k16'!OG52</f>
        <v>0</v>
      </c>
      <c r="AEF49">
        <f>'k16'!OH52</f>
        <v>0</v>
      </c>
      <c r="AEG49">
        <f>'k16'!OI52</f>
        <v>0</v>
      </c>
      <c r="AEH49">
        <f>'k16'!OJ52</f>
        <v>0</v>
      </c>
      <c r="AEI49">
        <f>'k16'!OK52</f>
        <v>0</v>
      </c>
      <c r="AEJ49">
        <f>'k16'!OL52</f>
        <v>0</v>
      </c>
      <c r="AEK49">
        <f>'k16'!OM52</f>
        <v>0</v>
      </c>
      <c r="AEL49">
        <f>'k16'!ON52</f>
        <v>0</v>
      </c>
      <c r="AEM49">
        <f>'k16'!OO52</f>
        <v>0</v>
      </c>
      <c r="AEN49">
        <f>'k16'!OP52</f>
        <v>0</v>
      </c>
      <c r="AEO49">
        <f>'k16'!OQ52</f>
        <v>0</v>
      </c>
      <c r="AEP49">
        <f>'k16'!OR52</f>
        <v>0</v>
      </c>
      <c r="AEQ49">
        <f>'k16'!OS52</f>
        <v>0</v>
      </c>
      <c r="AER49">
        <f>'k16'!OT52</f>
        <v>0</v>
      </c>
      <c r="AES49">
        <f>'k16'!OU52</f>
        <v>0</v>
      </c>
      <c r="AET49">
        <f>'k16'!OV52</f>
        <v>0</v>
      </c>
      <c r="AEU49">
        <f>'k16'!OW52</f>
        <v>0</v>
      </c>
      <c r="AEV49">
        <f>'k16'!OX52</f>
        <v>0</v>
      </c>
      <c r="AEW49">
        <f>'k16'!OY52</f>
        <v>0</v>
      </c>
      <c r="AEX49">
        <f>'k16'!OZ52</f>
        <v>0</v>
      </c>
      <c r="AEY49">
        <f>'k16'!PA52</f>
        <v>0</v>
      </c>
      <c r="AEZ49">
        <f>'k16'!PB52</f>
        <v>0</v>
      </c>
      <c r="AFA49">
        <f>'k16'!PC52</f>
        <v>0</v>
      </c>
      <c r="AFB49">
        <f>'k16'!PD52</f>
        <v>0</v>
      </c>
      <c r="AFC49">
        <f>'k16'!PE52</f>
        <v>0</v>
      </c>
      <c r="AFD49">
        <f>'k16'!PF52</f>
        <v>0</v>
      </c>
      <c r="AFE49">
        <f>'k16'!PG52</f>
        <v>0</v>
      </c>
      <c r="AFF49">
        <f>'k16'!PH52</f>
        <v>0</v>
      </c>
      <c r="AFG49">
        <f>'k16'!PI52</f>
        <v>0</v>
      </c>
      <c r="AFH49">
        <f>'k16'!PJ52</f>
        <v>0</v>
      </c>
      <c r="AFI49">
        <f>'k16'!PK52</f>
        <v>0</v>
      </c>
      <c r="AFJ49">
        <f>'k16'!PL52</f>
        <v>0</v>
      </c>
      <c r="AFK49">
        <f>'k16'!PM52</f>
        <v>0</v>
      </c>
      <c r="AFL49">
        <f>'k16'!PN52</f>
        <v>0</v>
      </c>
      <c r="AFM49">
        <f>'k16'!PO52</f>
        <v>0</v>
      </c>
      <c r="AFN49">
        <f>'k16'!PP52</f>
        <v>0</v>
      </c>
      <c r="AFO49">
        <f>'k16'!PQ52</f>
        <v>0</v>
      </c>
      <c r="AFP49">
        <f>'k16'!PR52</f>
        <v>0</v>
      </c>
      <c r="AFQ49">
        <f>'k16'!PS52</f>
        <v>0</v>
      </c>
      <c r="AFR49">
        <v>49</v>
      </c>
      <c r="AFS49">
        <f>'k17'!NT52</f>
        <v>0</v>
      </c>
      <c r="AFT49">
        <f>'k17'!NU52</f>
        <v>0</v>
      </c>
      <c r="AFU49">
        <f>'k17'!NV52</f>
        <v>0</v>
      </c>
      <c r="AFV49">
        <f>'k17'!NW52</f>
        <v>0</v>
      </c>
      <c r="AFW49">
        <f>'k17'!NX52</f>
        <v>0</v>
      </c>
      <c r="AFX49">
        <f>'k17'!NY52</f>
        <v>0</v>
      </c>
      <c r="AFY49">
        <f>'k17'!NZ52</f>
        <v>0</v>
      </c>
      <c r="AFZ49">
        <f>'k17'!OA52</f>
        <v>0</v>
      </c>
      <c r="AGA49">
        <f>'k17'!OB52</f>
        <v>0</v>
      </c>
      <c r="AGB49">
        <f>'k17'!OC52</f>
        <v>0</v>
      </c>
      <c r="AGC49">
        <f>'k17'!OD52</f>
        <v>0</v>
      </c>
      <c r="AGD49">
        <f>'k17'!OE52</f>
        <v>0</v>
      </c>
      <c r="AGE49">
        <f>'k17'!OF52</f>
        <v>0</v>
      </c>
      <c r="AGF49">
        <f>'k17'!OG52</f>
        <v>0</v>
      </c>
      <c r="AGG49">
        <f>'k17'!OH52</f>
        <v>0</v>
      </c>
      <c r="AGH49">
        <f>'k17'!OI52</f>
        <v>0</v>
      </c>
      <c r="AGI49">
        <f>'k17'!OJ52</f>
        <v>0</v>
      </c>
      <c r="AGJ49">
        <f>'k17'!OK52</f>
        <v>0</v>
      </c>
      <c r="AGK49">
        <f>'k17'!OL52</f>
        <v>0</v>
      </c>
      <c r="AGL49">
        <f>'k17'!OM52</f>
        <v>0</v>
      </c>
      <c r="AGM49">
        <f>'k17'!ON52</f>
        <v>0</v>
      </c>
      <c r="AGN49">
        <f>'k17'!OO52</f>
        <v>0</v>
      </c>
      <c r="AGO49">
        <f>'k17'!OP52</f>
        <v>0</v>
      </c>
      <c r="AGP49">
        <f>'k17'!OQ52</f>
        <v>0</v>
      </c>
      <c r="AGQ49">
        <f>'k17'!OR52</f>
        <v>0</v>
      </c>
      <c r="AGR49">
        <f>'k17'!OS52</f>
        <v>0</v>
      </c>
      <c r="AGS49">
        <f>'k17'!OT52</f>
        <v>0</v>
      </c>
      <c r="AGT49">
        <f>'k17'!OU52</f>
        <v>0</v>
      </c>
      <c r="AGU49">
        <f>'k17'!OV52</f>
        <v>0</v>
      </c>
      <c r="AGV49">
        <f>'k17'!OW52</f>
        <v>0</v>
      </c>
      <c r="AGW49">
        <f>'k17'!OX52</f>
        <v>0</v>
      </c>
      <c r="AGX49">
        <f>'k17'!OY52</f>
        <v>0</v>
      </c>
      <c r="AGY49">
        <f>'k17'!OZ52</f>
        <v>0</v>
      </c>
      <c r="AGZ49">
        <f>'k17'!PA52</f>
        <v>0</v>
      </c>
      <c r="AHA49">
        <f>'k17'!PB52</f>
        <v>0</v>
      </c>
      <c r="AHB49">
        <f>'k17'!PC52</f>
        <v>0</v>
      </c>
      <c r="AHC49">
        <f>'k17'!PD52</f>
        <v>0</v>
      </c>
      <c r="AHD49">
        <f>'k17'!PE52</f>
        <v>0</v>
      </c>
      <c r="AHE49">
        <f>'k17'!PF52</f>
        <v>0</v>
      </c>
      <c r="AHF49">
        <f>'k17'!PG52</f>
        <v>0</v>
      </c>
      <c r="AHG49">
        <f>'k17'!PH52</f>
        <v>0</v>
      </c>
      <c r="AHH49">
        <f>'k17'!PI52</f>
        <v>0</v>
      </c>
      <c r="AHI49">
        <f>'k17'!PJ52</f>
        <v>0</v>
      </c>
      <c r="AHJ49">
        <f>'k17'!PK52</f>
        <v>0</v>
      </c>
      <c r="AHK49">
        <f>'k17'!PL52</f>
        <v>0</v>
      </c>
      <c r="AHL49">
        <f>'k17'!PM52</f>
        <v>0</v>
      </c>
      <c r="AHM49">
        <f>'k17'!PN52</f>
        <v>0</v>
      </c>
      <c r="AHN49">
        <f>'k17'!PO52</f>
        <v>0</v>
      </c>
      <c r="AHO49">
        <f>'k17'!PP52</f>
        <v>0</v>
      </c>
      <c r="AHP49">
        <f>'k17'!PQ52</f>
        <v>0</v>
      </c>
      <c r="AHQ49">
        <f>'k17'!PR52</f>
        <v>0</v>
      </c>
      <c r="AHR49">
        <f>'k17'!PS52</f>
        <v>0</v>
      </c>
      <c r="AHS49">
        <v>49</v>
      </c>
      <c r="AHT49">
        <f>'k18'!NT52</f>
        <v>0</v>
      </c>
      <c r="AHU49">
        <f>'k18'!NU52</f>
        <v>0</v>
      </c>
      <c r="AHV49">
        <f>'k18'!NV52</f>
        <v>0</v>
      </c>
      <c r="AHW49">
        <f>'k18'!NW52</f>
        <v>0</v>
      </c>
      <c r="AHX49">
        <f>'k18'!NX52</f>
        <v>0</v>
      </c>
      <c r="AHY49">
        <f>'k18'!NY52</f>
        <v>0</v>
      </c>
      <c r="AHZ49">
        <f>'k18'!NZ52</f>
        <v>0</v>
      </c>
      <c r="AIA49">
        <f>'k18'!OA52</f>
        <v>0</v>
      </c>
      <c r="AIB49">
        <f>'k18'!OB52</f>
        <v>0</v>
      </c>
      <c r="AIC49">
        <f>'k18'!OC52</f>
        <v>0</v>
      </c>
      <c r="AID49">
        <f>'k18'!OD52</f>
        <v>0</v>
      </c>
      <c r="AIE49">
        <f>'k18'!OE52</f>
        <v>0</v>
      </c>
      <c r="AIF49">
        <f>'k18'!OF52</f>
        <v>0</v>
      </c>
      <c r="AIG49">
        <f>'k18'!OG52</f>
        <v>0</v>
      </c>
      <c r="AIH49">
        <f>'k18'!OH52</f>
        <v>0</v>
      </c>
      <c r="AII49">
        <f>'k18'!OI52</f>
        <v>0</v>
      </c>
      <c r="AIJ49">
        <f>'k18'!OJ52</f>
        <v>0</v>
      </c>
      <c r="AIK49">
        <f>'k18'!OK52</f>
        <v>0</v>
      </c>
      <c r="AIL49">
        <f>'k18'!OL52</f>
        <v>0</v>
      </c>
      <c r="AIM49">
        <f>'k18'!OM52</f>
        <v>0</v>
      </c>
      <c r="AIN49">
        <f>'k18'!ON52</f>
        <v>0</v>
      </c>
      <c r="AIO49">
        <f>'k18'!OO52</f>
        <v>0</v>
      </c>
      <c r="AIP49">
        <f>'k18'!OP52</f>
        <v>0</v>
      </c>
      <c r="AIQ49">
        <f>'k18'!OQ52</f>
        <v>0</v>
      </c>
      <c r="AIR49">
        <f>'k18'!OR52</f>
        <v>0</v>
      </c>
      <c r="AIS49">
        <f>'k18'!OS52</f>
        <v>0</v>
      </c>
      <c r="AIT49">
        <f>'k18'!OT52</f>
        <v>0</v>
      </c>
      <c r="AIU49">
        <f>'k18'!OU52</f>
        <v>0</v>
      </c>
      <c r="AIV49">
        <f>'k18'!OV52</f>
        <v>0</v>
      </c>
      <c r="AIW49">
        <f>'k18'!OW52</f>
        <v>0</v>
      </c>
      <c r="AIX49">
        <f>'k18'!OX52</f>
        <v>0</v>
      </c>
      <c r="AIY49">
        <f>'k18'!OY52</f>
        <v>0</v>
      </c>
      <c r="AIZ49">
        <f>'k18'!OZ52</f>
        <v>0</v>
      </c>
      <c r="AJA49">
        <f>'k18'!PA52</f>
        <v>0</v>
      </c>
      <c r="AJB49">
        <f>'k18'!PB52</f>
        <v>0</v>
      </c>
      <c r="AJC49">
        <f>'k18'!PC52</f>
        <v>0</v>
      </c>
      <c r="AJD49">
        <f>'k18'!PD52</f>
        <v>0</v>
      </c>
      <c r="AJE49">
        <f>'k18'!PE52</f>
        <v>0</v>
      </c>
      <c r="AJF49">
        <f>'k18'!PF52</f>
        <v>0</v>
      </c>
      <c r="AJG49">
        <f>'k18'!PG52</f>
        <v>0</v>
      </c>
      <c r="AJH49">
        <f>'k18'!PH52</f>
        <v>0</v>
      </c>
      <c r="AJI49">
        <f>'k18'!PI52</f>
        <v>0</v>
      </c>
      <c r="AJJ49">
        <f>'k18'!PJ52</f>
        <v>0</v>
      </c>
      <c r="AJK49">
        <f>'k18'!PK52</f>
        <v>0</v>
      </c>
      <c r="AJL49">
        <f>'k18'!PL52</f>
        <v>0</v>
      </c>
      <c r="AJM49">
        <f>'k18'!PM52</f>
        <v>0</v>
      </c>
      <c r="AJN49">
        <f>'k18'!PN52</f>
        <v>0</v>
      </c>
      <c r="AJO49">
        <f>'k18'!PO52</f>
        <v>0</v>
      </c>
      <c r="AJP49">
        <f>'k18'!PP52</f>
        <v>0</v>
      </c>
      <c r="AJQ49">
        <f>'k18'!PQ52</f>
        <v>0</v>
      </c>
      <c r="AJR49">
        <f>'k18'!PR52</f>
        <v>0</v>
      </c>
      <c r="AJS49">
        <f>'k18'!PS52</f>
        <v>0</v>
      </c>
      <c r="AJT49">
        <v>49</v>
      </c>
      <c r="AJU49">
        <f>'k19'!NT52</f>
        <v>0</v>
      </c>
      <c r="AJV49">
        <f>'k19'!NU52</f>
        <v>0</v>
      </c>
      <c r="AJW49">
        <f>'k19'!NV52</f>
        <v>0</v>
      </c>
      <c r="AJX49">
        <f>'k19'!NW52</f>
        <v>0</v>
      </c>
      <c r="AJY49">
        <f>'k19'!NX52</f>
        <v>0</v>
      </c>
      <c r="AJZ49">
        <f>'k19'!NY52</f>
        <v>0</v>
      </c>
      <c r="AKA49">
        <f>'k19'!NZ52</f>
        <v>0</v>
      </c>
      <c r="AKB49">
        <f>'k19'!OA52</f>
        <v>0</v>
      </c>
      <c r="AKC49">
        <f>'k19'!OB52</f>
        <v>0</v>
      </c>
      <c r="AKD49">
        <f>'k19'!OC52</f>
        <v>0</v>
      </c>
      <c r="AKE49">
        <f>'k19'!OD52</f>
        <v>0</v>
      </c>
      <c r="AKF49">
        <f>'k19'!OE52</f>
        <v>0</v>
      </c>
      <c r="AKG49">
        <f>'k19'!OF52</f>
        <v>0</v>
      </c>
      <c r="AKH49">
        <f>'k19'!OG52</f>
        <v>0</v>
      </c>
      <c r="AKI49">
        <f>'k19'!OH52</f>
        <v>0</v>
      </c>
      <c r="AKJ49">
        <f>'k19'!OI52</f>
        <v>0</v>
      </c>
      <c r="AKK49">
        <f>'k19'!OJ52</f>
        <v>0</v>
      </c>
      <c r="AKL49">
        <f>'k19'!OK52</f>
        <v>0</v>
      </c>
      <c r="AKM49">
        <f>'k19'!OL52</f>
        <v>0</v>
      </c>
      <c r="AKN49">
        <f>'k19'!OM52</f>
        <v>0</v>
      </c>
      <c r="AKO49">
        <f>'k19'!ON52</f>
        <v>0</v>
      </c>
      <c r="AKP49">
        <f>'k19'!OO52</f>
        <v>0</v>
      </c>
      <c r="AKQ49">
        <f>'k19'!OP52</f>
        <v>0</v>
      </c>
      <c r="AKR49">
        <f>'k19'!OQ52</f>
        <v>0</v>
      </c>
      <c r="AKS49">
        <f>'k19'!OR52</f>
        <v>0</v>
      </c>
      <c r="AKT49">
        <f>'k19'!OS52</f>
        <v>0</v>
      </c>
      <c r="AKU49">
        <f>'k19'!OT52</f>
        <v>0</v>
      </c>
      <c r="AKV49">
        <f>'k19'!OU52</f>
        <v>0</v>
      </c>
      <c r="AKW49">
        <f>'k19'!OV52</f>
        <v>0</v>
      </c>
      <c r="AKX49">
        <f>'k19'!OW52</f>
        <v>0</v>
      </c>
      <c r="AKY49">
        <f>'k19'!OX52</f>
        <v>0</v>
      </c>
      <c r="AKZ49">
        <f>'k19'!OY52</f>
        <v>0</v>
      </c>
      <c r="ALA49">
        <f>'k19'!OZ52</f>
        <v>0</v>
      </c>
      <c r="ALB49">
        <f>'k19'!PA52</f>
        <v>0</v>
      </c>
      <c r="ALC49">
        <f>'k19'!PB52</f>
        <v>0</v>
      </c>
      <c r="ALD49">
        <f>'k19'!PC52</f>
        <v>0</v>
      </c>
      <c r="ALE49">
        <f>'k19'!PD52</f>
        <v>0</v>
      </c>
      <c r="ALF49">
        <f>'k19'!PE52</f>
        <v>0</v>
      </c>
      <c r="ALG49">
        <f>'k19'!PF52</f>
        <v>0</v>
      </c>
      <c r="ALH49">
        <f>'k19'!PG52</f>
        <v>0</v>
      </c>
      <c r="ALI49">
        <f>'k19'!PH52</f>
        <v>0</v>
      </c>
      <c r="ALJ49">
        <f>'k19'!PI52</f>
        <v>0</v>
      </c>
      <c r="ALK49">
        <f>'k19'!PJ52</f>
        <v>0</v>
      </c>
      <c r="ALL49">
        <f>'k19'!PK52</f>
        <v>0</v>
      </c>
      <c r="ALM49">
        <f>'k19'!PL52</f>
        <v>0</v>
      </c>
      <c r="ALN49">
        <f>'k19'!PM52</f>
        <v>0</v>
      </c>
      <c r="ALO49">
        <f>'k19'!PN52</f>
        <v>0</v>
      </c>
      <c r="ALP49">
        <f>'k19'!PO52</f>
        <v>0</v>
      </c>
      <c r="ALQ49">
        <f>'k19'!PP52</f>
        <v>0</v>
      </c>
      <c r="ALR49">
        <f>'k19'!PQ52</f>
        <v>0</v>
      </c>
      <c r="ALS49">
        <f>'k19'!PR52</f>
        <v>0</v>
      </c>
      <c r="ALT49">
        <f>'k19'!PS52</f>
        <v>0</v>
      </c>
      <c r="ALU49">
        <v>49</v>
      </c>
      <c r="ALV49">
        <f>'k20'!NT52</f>
        <v>0</v>
      </c>
      <c r="ALW49">
        <f>'k20'!NU52</f>
        <v>0</v>
      </c>
      <c r="ALX49">
        <f>'k20'!NV52</f>
        <v>0</v>
      </c>
      <c r="ALY49">
        <f>'k20'!NW52</f>
        <v>0</v>
      </c>
      <c r="ALZ49">
        <f>'k20'!NX52</f>
        <v>0</v>
      </c>
      <c r="AMA49">
        <f>'k20'!NY52</f>
        <v>0</v>
      </c>
      <c r="AMB49">
        <f>'k20'!NZ52</f>
        <v>0</v>
      </c>
      <c r="AMC49">
        <f>'k20'!OA52</f>
        <v>0</v>
      </c>
      <c r="AMD49">
        <f>'k20'!OB52</f>
        <v>0</v>
      </c>
      <c r="AME49">
        <f>'k20'!OC52</f>
        <v>0</v>
      </c>
      <c r="AMF49">
        <f>'k20'!OD52</f>
        <v>0</v>
      </c>
      <c r="AMG49">
        <f>'k20'!OE52</f>
        <v>0</v>
      </c>
      <c r="AMH49">
        <f>'k20'!OF52</f>
        <v>0</v>
      </c>
      <c r="AMI49">
        <f>'k20'!OG52</f>
        <v>0</v>
      </c>
      <c r="AMJ49">
        <f>'k20'!OH52</f>
        <v>0</v>
      </c>
      <c r="AMK49">
        <f>'k20'!OI52</f>
        <v>0</v>
      </c>
      <c r="AML49">
        <f>'k20'!OJ52</f>
        <v>0</v>
      </c>
      <c r="AMM49">
        <f>'k20'!OK52</f>
        <v>0</v>
      </c>
      <c r="AMN49">
        <f>'k20'!OL52</f>
        <v>0</v>
      </c>
      <c r="AMO49">
        <f>'k20'!OM52</f>
        <v>0</v>
      </c>
      <c r="AMP49">
        <f>'k20'!ON52</f>
        <v>0</v>
      </c>
      <c r="AMQ49">
        <f>'k20'!OO52</f>
        <v>0</v>
      </c>
      <c r="AMR49">
        <f>'k20'!OP52</f>
        <v>0</v>
      </c>
      <c r="AMS49">
        <f>'k20'!OQ52</f>
        <v>0</v>
      </c>
      <c r="AMT49">
        <f>'k20'!OR52</f>
        <v>0</v>
      </c>
      <c r="AMU49">
        <f>'k20'!OS52</f>
        <v>0</v>
      </c>
      <c r="AMV49">
        <f>'k20'!OT52</f>
        <v>0</v>
      </c>
      <c r="AMW49">
        <f>'k20'!OU52</f>
        <v>0</v>
      </c>
      <c r="AMX49">
        <f>'k20'!OV52</f>
        <v>0</v>
      </c>
      <c r="AMY49">
        <f>'k20'!OW52</f>
        <v>0</v>
      </c>
      <c r="AMZ49">
        <f>'k20'!OX52</f>
        <v>0</v>
      </c>
      <c r="ANA49">
        <f>'k20'!OY52</f>
        <v>0</v>
      </c>
      <c r="ANB49">
        <f>'k20'!OZ52</f>
        <v>0</v>
      </c>
      <c r="ANC49">
        <f>'k20'!PA52</f>
        <v>0</v>
      </c>
      <c r="AND49">
        <f>'k20'!PB52</f>
        <v>0</v>
      </c>
      <c r="ANE49">
        <f>'k20'!PC52</f>
        <v>0</v>
      </c>
      <c r="ANF49">
        <f>'k20'!PD52</f>
        <v>0</v>
      </c>
      <c r="ANG49">
        <f>'k20'!PE52</f>
        <v>0</v>
      </c>
      <c r="ANH49">
        <f>'k20'!PF52</f>
        <v>0</v>
      </c>
      <c r="ANI49">
        <f>'k20'!PG52</f>
        <v>0</v>
      </c>
      <c r="ANJ49">
        <f>'k20'!PH52</f>
        <v>0</v>
      </c>
      <c r="ANK49">
        <f>'k20'!PI52</f>
        <v>0</v>
      </c>
      <c r="ANL49">
        <f>'k20'!PJ52</f>
        <v>0</v>
      </c>
      <c r="ANM49">
        <f>'k20'!PK52</f>
        <v>0</v>
      </c>
      <c r="ANN49">
        <f>'k20'!PL52</f>
        <v>0</v>
      </c>
      <c r="ANO49">
        <f>'k20'!PM52</f>
        <v>0</v>
      </c>
      <c r="ANP49">
        <f>'k20'!PN52</f>
        <v>0</v>
      </c>
      <c r="ANQ49">
        <f>'k20'!PO52</f>
        <v>0</v>
      </c>
      <c r="ANR49">
        <f>'k20'!PP52</f>
        <v>0</v>
      </c>
      <c r="ANS49">
        <f>'k20'!PQ52</f>
        <v>0</v>
      </c>
      <c r="ANT49">
        <f>'k20'!PR52</f>
        <v>0</v>
      </c>
      <c r="ANU49">
        <f>'k20'!PS52</f>
        <v>0</v>
      </c>
      <c r="ANV49">
        <v>49</v>
      </c>
      <c r="ANW49">
        <f>'k21'!NT52</f>
        <v>0</v>
      </c>
      <c r="ANX49">
        <f>'k21'!NU52</f>
        <v>0</v>
      </c>
      <c r="ANY49">
        <f>'k21'!NV52</f>
        <v>0</v>
      </c>
      <c r="ANZ49">
        <f>'k21'!NW52</f>
        <v>0</v>
      </c>
      <c r="AOA49">
        <f>'k21'!NX52</f>
        <v>0</v>
      </c>
      <c r="AOB49">
        <f>'k21'!NY52</f>
        <v>0</v>
      </c>
      <c r="AOC49">
        <f>'k21'!NZ52</f>
        <v>0</v>
      </c>
      <c r="AOD49">
        <f>'k21'!OA52</f>
        <v>0</v>
      </c>
      <c r="AOE49">
        <f>'k21'!OB52</f>
        <v>0</v>
      </c>
      <c r="AOF49">
        <f>'k21'!OC52</f>
        <v>0</v>
      </c>
      <c r="AOG49">
        <f>'k21'!OD52</f>
        <v>0</v>
      </c>
      <c r="AOH49">
        <f>'k21'!OE52</f>
        <v>0</v>
      </c>
      <c r="AOI49">
        <f>'k21'!OF52</f>
        <v>0</v>
      </c>
      <c r="AOJ49">
        <f>'k21'!OG52</f>
        <v>0</v>
      </c>
      <c r="AOK49">
        <f>'k21'!OH52</f>
        <v>0</v>
      </c>
      <c r="AOL49">
        <f>'k21'!OI52</f>
        <v>0</v>
      </c>
      <c r="AOM49">
        <f>'k21'!OJ52</f>
        <v>0</v>
      </c>
      <c r="AON49">
        <f>'k21'!OK52</f>
        <v>0</v>
      </c>
      <c r="AOO49">
        <f>'k21'!OL52</f>
        <v>0</v>
      </c>
      <c r="AOP49">
        <f>'k21'!OM52</f>
        <v>0</v>
      </c>
      <c r="AOQ49">
        <f>'k21'!ON52</f>
        <v>0</v>
      </c>
      <c r="AOR49">
        <f>'k21'!OO52</f>
        <v>0</v>
      </c>
      <c r="AOS49">
        <f>'k21'!OP52</f>
        <v>0</v>
      </c>
      <c r="AOT49">
        <f>'k21'!OQ52</f>
        <v>0</v>
      </c>
      <c r="AOU49">
        <f>'k21'!OR52</f>
        <v>0</v>
      </c>
      <c r="AOV49">
        <f>'k21'!OS52</f>
        <v>0</v>
      </c>
      <c r="AOW49">
        <f>'k21'!OT52</f>
        <v>0</v>
      </c>
      <c r="AOX49">
        <f>'k21'!OU52</f>
        <v>0</v>
      </c>
      <c r="AOY49">
        <f>'k21'!OV52</f>
        <v>0</v>
      </c>
      <c r="AOZ49">
        <f>'k21'!OW52</f>
        <v>0</v>
      </c>
      <c r="APA49">
        <f>'k21'!OX52</f>
        <v>0</v>
      </c>
      <c r="APB49">
        <f>'k21'!OY52</f>
        <v>0</v>
      </c>
      <c r="APC49">
        <f>'k21'!OZ52</f>
        <v>0</v>
      </c>
      <c r="APD49">
        <f>'k21'!PA52</f>
        <v>0</v>
      </c>
      <c r="APE49">
        <f>'k21'!PB52</f>
        <v>0</v>
      </c>
      <c r="APF49">
        <f>'k21'!PC52</f>
        <v>0</v>
      </c>
      <c r="APG49">
        <f>'k21'!PD52</f>
        <v>0</v>
      </c>
      <c r="APH49">
        <f>'k21'!PE52</f>
        <v>0</v>
      </c>
      <c r="API49">
        <f>'k21'!PF52</f>
        <v>0</v>
      </c>
      <c r="APJ49">
        <f>'k21'!PG52</f>
        <v>0</v>
      </c>
      <c r="APK49">
        <f>'k21'!PH52</f>
        <v>0</v>
      </c>
      <c r="APL49">
        <f>'k21'!PI52</f>
        <v>0</v>
      </c>
      <c r="APM49">
        <f>'k21'!PJ52</f>
        <v>0</v>
      </c>
      <c r="APN49">
        <f>'k21'!PK52</f>
        <v>0</v>
      </c>
      <c r="APO49">
        <f>'k21'!PL52</f>
        <v>0</v>
      </c>
      <c r="APP49">
        <f>'k21'!PM52</f>
        <v>0</v>
      </c>
      <c r="APQ49">
        <f>'k21'!PN52</f>
        <v>0</v>
      </c>
      <c r="APR49">
        <f>'k21'!PO52</f>
        <v>0</v>
      </c>
      <c r="APS49">
        <f>'k21'!PP52</f>
        <v>0</v>
      </c>
      <c r="APT49">
        <f>'k21'!PQ52</f>
        <v>0</v>
      </c>
      <c r="APU49">
        <f>'k21'!PR52</f>
        <v>0</v>
      </c>
      <c r="APV49">
        <f>'k21'!PS52</f>
        <v>0</v>
      </c>
      <c r="APW49">
        <v>49</v>
      </c>
    </row>
    <row r="50" spans="2:1115" x14ac:dyDescent="0.25">
      <c r="B50">
        <v>50</v>
      </c>
      <c r="C50">
        <f>'k1'!NT53</f>
        <v>44</v>
      </c>
      <c r="D50">
        <f>'k1'!NU53</f>
        <v>0</v>
      </c>
      <c r="E50">
        <f>'k1'!NV53</f>
        <v>0</v>
      </c>
      <c r="F50">
        <f>'k1'!NW53</f>
        <v>0</v>
      </c>
      <c r="G50">
        <f>'k1'!NX53</f>
        <v>0</v>
      </c>
      <c r="H50">
        <f>'k1'!NY53</f>
        <v>0</v>
      </c>
      <c r="I50">
        <f>'k1'!NZ53</f>
        <v>0</v>
      </c>
      <c r="J50">
        <f>'k1'!OA53</f>
        <v>0</v>
      </c>
      <c r="K50">
        <f>'k1'!OB53</f>
        <v>0</v>
      </c>
      <c r="L50">
        <f>'k1'!OC53</f>
        <v>0</v>
      </c>
      <c r="M50">
        <f>'k1'!OD53</f>
        <v>0</v>
      </c>
      <c r="N50">
        <f>'k1'!OE53</f>
        <v>0</v>
      </c>
      <c r="O50">
        <f>'k1'!OF53</f>
        <v>0</v>
      </c>
      <c r="P50">
        <f>'k1'!OG53</f>
        <v>0</v>
      </c>
      <c r="Q50" t="str">
        <f>'k1'!OH53</f>
        <v>0</v>
      </c>
      <c r="R50">
        <f>'k1'!OI53</f>
        <v>0</v>
      </c>
      <c r="S50" t="str">
        <f>'k1'!OJ53</f>
        <v>0</v>
      </c>
      <c r="T50">
        <f>'k1'!OK53</f>
        <v>0</v>
      </c>
      <c r="U50" t="str">
        <f>'k1'!OL53</f>
        <v>0</v>
      </c>
      <c r="V50" t="str">
        <f>'k1'!OM53</f>
        <v>NILAI MELEBIHI KAPASITAS</v>
      </c>
      <c r="W50">
        <f>'k1'!ON53</f>
        <v>0</v>
      </c>
      <c r="X50" t="str">
        <f>'k1'!OO53</f>
        <v>0</v>
      </c>
      <c r="Y50" t="str">
        <f>'k1'!OP53</f>
        <v>NILAI MELEBIHI KAPASITAS</v>
      </c>
      <c r="Z50" t="str">
        <f>'k1'!OQ53</f>
        <v/>
      </c>
      <c r="AA50">
        <f>'k1'!OR53</f>
        <v>0</v>
      </c>
      <c r="AB50" t="str">
        <f>'k1'!OS53</f>
        <v/>
      </c>
      <c r="AC50">
        <f>'k1'!OT53</f>
        <v>0</v>
      </c>
      <c r="AD50" t="str">
        <f>'k1'!OU53</f>
        <v/>
      </c>
      <c r="AE50">
        <f>'k1'!OV53</f>
        <v>0</v>
      </c>
      <c r="AF50" t="str">
        <f>'k1'!OW53</f>
        <v/>
      </c>
      <c r="AG50">
        <f>'k1'!OX53</f>
        <v>0</v>
      </c>
      <c r="AH50" t="str">
        <f>'k1'!OY53</f>
        <v/>
      </c>
      <c r="AI50">
        <f>'k1'!OZ53</f>
        <v>0</v>
      </c>
      <c r="AJ50" t="str">
        <f>'k1'!PA53</f>
        <v/>
      </c>
      <c r="AK50">
        <f>'k1'!PB53</f>
        <v>0</v>
      </c>
      <c r="AL50" t="str">
        <f>'k1'!PC53</f>
        <v/>
      </c>
      <c r="AM50">
        <f>'k1'!PD53</f>
        <v>0</v>
      </c>
      <c r="AN50" t="str">
        <f>'k1'!PE53</f>
        <v/>
      </c>
      <c r="AO50">
        <f>'k1'!PF53</f>
        <v>0</v>
      </c>
      <c r="AP50" t="str">
        <f>'k1'!PG53</f>
        <v/>
      </c>
      <c r="AQ50">
        <f>'k1'!PH53</f>
        <v>0</v>
      </c>
      <c r="AR50" t="str">
        <f>'k1'!PI53</f>
        <v/>
      </c>
      <c r="AS50">
        <f>'k1'!PJ53</f>
        <v>0</v>
      </c>
      <c r="AT50" t="str">
        <f>'k1'!PK53</f>
        <v/>
      </c>
      <c r="AU50">
        <f>'k1'!PL53</f>
        <v>0</v>
      </c>
      <c r="AV50" t="str">
        <f>'k1'!PM53</f>
        <v/>
      </c>
      <c r="AW50">
        <f>'k1'!PN53</f>
        <v>0</v>
      </c>
      <c r="AX50">
        <f>'k1'!PO53</f>
        <v>0</v>
      </c>
      <c r="AY50">
        <f>'k1'!PP53</f>
        <v>0</v>
      </c>
      <c r="AZ50">
        <f>'k1'!PQ53</f>
        <v>0</v>
      </c>
      <c r="BA50">
        <f>'k1'!PR53</f>
        <v>0</v>
      </c>
      <c r="BB50">
        <f>'k1'!PS53</f>
        <v>0</v>
      </c>
      <c r="BC50">
        <v>50</v>
      </c>
      <c r="BD50">
        <f>'k2'!NT53</f>
        <v>44</v>
      </c>
      <c r="BE50">
        <f>'k2'!NU53</f>
        <v>0</v>
      </c>
      <c r="BF50">
        <f>'k2'!NV53</f>
        <v>0</v>
      </c>
      <c r="BG50">
        <f>'k2'!NW53</f>
        <v>0</v>
      </c>
      <c r="BH50">
        <f>'k2'!NX53</f>
        <v>0</v>
      </c>
      <c r="BI50">
        <f>'k2'!NY53</f>
        <v>0</v>
      </c>
      <c r="BJ50">
        <f>'k2'!NZ53</f>
        <v>0</v>
      </c>
      <c r="BK50">
        <f>'k2'!OA53</f>
        <v>0</v>
      </c>
      <c r="BL50">
        <f>'k2'!OB53</f>
        <v>0</v>
      </c>
      <c r="BM50">
        <f>'k2'!OC53</f>
        <v>0</v>
      </c>
      <c r="BN50">
        <f>'k2'!OD53</f>
        <v>0</v>
      </c>
      <c r="BO50">
        <f>'k2'!OE53</f>
        <v>0</v>
      </c>
      <c r="BP50">
        <f>'k2'!OF53</f>
        <v>0</v>
      </c>
      <c r="BQ50">
        <f>'k2'!OG53</f>
        <v>0</v>
      </c>
      <c r="BR50" t="str">
        <f>'k2'!OH53</f>
        <v>0</v>
      </c>
      <c r="BS50">
        <f>'k2'!OI53</f>
        <v>0</v>
      </c>
      <c r="BT50" t="str">
        <f>'k2'!OJ53</f>
        <v>0</v>
      </c>
      <c r="BU50">
        <f>'k2'!OK53</f>
        <v>0</v>
      </c>
      <c r="BV50" t="str">
        <f>'k2'!OL53</f>
        <v>0</v>
      </c>
      <c r="BW50" t="str">
        <f>'k2'!OM53</f>
        <v>NILAI MELEBIHI KAPASITAS</v>
      </c>
      <c r="BX50">
        <f>'k2'!ON53</f>
        <v>0</v>
      </c>
      <c r="BY50" t="str">
        <f>'k2'!OO53</f>
        <v>0</v>
      </c>
      <c r="BZ50" t="str">
        <f>'k2'!OP53</f>
        <v>NILAI MELEBIHI KAPASITAS</v>
      </c>
      <c r="CA50" t="str">
        <f>'k2'!OQ53</f>
        <v/>
      </c>
      <c r="CB50">
        <f>'k2'!OR53</f>
        <v>0</v>
      </c>
      <c r="CC50" t="str">
        <f>'k2'!OS53</f>
        <v/>
      </c>
      <c r="CD50">
        <f>'k2'!OT53</f>
        <v>0</v>
      </c>
      <c r="CE50" t="str">
        <f>'k2'!OU53</f>
        <v/>
      </c>
      <c r="CF50">
        <f>'k2'!OV53</f>
        <v>0</v>
      </c>
      <c r="CG50" t="str">
        <f>'k2'!OW53</f>
        <v/>
      </c>
      <c r="CH50">
        <f>'k2'!OX53</f>
        <v>0</v>
      </c>
      <c r="CI50" t="str">
        <f>'k2'!OY53</f>
        <v/>
      </c>
      <c r="CJ50">
        <f>'k2'!OZ53</f>
        <v>0</v>
      </c>
      <c r="CK50" t="str">
        <f>'k2'!PA53</f>
        <v/>
      </c>
      <c r="CL50">
        <f>'k2'!PB53</f>
        <v>0</v>
      </c>
      <c r="CM50" t="str">
        <f>'k2'!PC53</f>
        <v/>
      </c>
      <c r="CN50">
        <f>'k2'!PD53</f>
        <v>0</v>
      </c>
      <c r="CO50" t="str">
        <f>'k2'!PE53</f>
        <v/>
      </c>
      <c r="CP50">
        <f>'k2'!PF53</f>
        <v>0</v>
      </c>
      <c r="CQ50" t="str">
        <f>'k2'!PG53</f>
        <v/>
      </c>
      <c r="CR50">
        <f>'k2'!PH53</f>
        <v>0</v>
      </c>
      <c r="CS50" t="str">
        <f>'k2'!PI53</f>
        <v/>
      </c>
      <c r="CT50">
        <f>'k2'!PJ53</f>
        <v>0</v>
      </c>
      <c r="CU50" t="str">
        <f>'k2'!PK53</f>
        <v/>
      </c>
      <c r="CV50">
        <f>'k2'!PL53</f>
        <v>0</v>
      </c>
      <c r="CW50" t="str">
        <f>'k2'!PM53</f>
        <v/>
      </c>
      <c r="CX50">
        <f>'k2'!PN53</f>
        <v>0</v>
      </c>
      <c r="CY50">
        <f>'k2'!PO53</f>
        <v>0</v>
      </c>
      <c r="CZ50">
        <f>'k2'!PP53</f>
        <v>0</v>
      </c>
      <c r="DA50">
        <f>'k2'!PQ53</f>
        <v>0</v>
      </c>
      <c r="DB50">
        <f>'k2'!PR53</f>
        <v>0</v>
      </c>
      <c r="DC50">
        <f>'k2'!PS53</f>
        <v>0</v>
      </c>
      <c r="DD50">
        <v>50</v>
      </c>
      <c r="DE50">
        <f>'k3'!NT53</f>
        <v>44</v>
      </c>
      <c r="DF50">
        <f>'k3'!NU53</f>
        <v>0</v>
      </c>
      <c r="DG50">
        <f>'k3'!NV53</f>
        <v>0</v>
      </c>
      <c r="DH50">
        <f>'k3'!NW53</f>
        <v>0</v>
      </c>
      <c r="DI50">
        <f>'k3'!NX53</f>
        <v>0</v>
      </c>
      <c r="DJ50">
        <f>'k3'!NY53</f>
        <v>0</v>
      </c>
      <c r="DK50">
        <f>'k3'!NZ53</f>
        <v>0</v>
      </c>
      <c r="DL50">
        <f>'k3'!OA53</f>
        <v>0</v>
      </c>
      <c r="DM50">
        <f>'k3'!OB53</f>
        <v>0</v>
      </c>
      <c r="DN50">
        <f>'k3'!OC53</f>
        <v>0</v>
      </c>
      <c r="DO50">
        <f>'k3'!OD53</f>
        <v>0</v>
      </c>
      <c r="DP50">
        <f>'k3'!OE53</f>
        <v>0</v>
      </c>
      <c r="DQ50">
        <f>'k3'!OF53</f>
        <v>0</v>
      </c>
      <c r="DR50">
        <f>'k3'!OG53</f>
        <v>0</v>
      </c>
      <c r="DS50" t="str">
        <f>'k3'!OH53</f>
        <v>0</v>
      </c>
      <c r="DT50">
        <f>'k3'!OI53</f>
        <v>0</v>
      </c>
      <c r="DU50" t="str">
        <f>'k3'!OJ53</f>
        <v>0</v>
      </c>
      <c r="DV50">
        <f>'k3'!OK53</f>
        <v>0</v>
      </c>
      <c r="DW50" t="str">
        <f>'k3'!OL53</f>
        <v>0</v>
      </c>
      <c r="DX50" t="str">
        <f>'k3'!OM53</f>
        <v>NILAI MELEBIHI KAPASITAS</v>
      </c>
      <c r="DY50">
        <f>'k3'!ON53</f>
        <v>0</v>
      </c>
      <c r="DZ50" t="str">
        <f>'k3'!OO53</f>
        <v>0</v>
      </c>
      <c r="EA50" t="str">
        <f>'k3'!OP53</f>
        <v>NILAI MELEBIHI KAPASITAS</v>
      </c>
      <c r="EB50" t="str">
        <f>'k3'!OQ53</f>
        <v/>
      </c>
      <c r="EC50">
        <f>'k3'!OR53</f>
        <v>0</v>
      </c>
      <c r="ED50" t="str">
        <f>'k3'!OS53</f>
        <v/>
      </c>
      <c r="EE50">
        <f>'k3'!OT53</f>
        <v>0</v>
      </c>
      <c r="EF50" t="str">
        <f>'k3'!OU53</f>
        <v/>
      </c>
      <c r="EG50">
        <f>'k3'!OV53</f>
        <v>0</v>
      </c>
      <c r="EH50" t="str">
        <f>'k3'!OW53</f>
        <v/>
      </c>
      <c r="EI50">
        <f>'k3'!OX53</f>
        <v>0</v>
      </c>
      <c r="EJ50" t="str">
        <f>'k3'!OY53</f>
        <v/>
      </c>
      <c r="EK50">
        <f>'k3'!OZ53</f>
        <v>0</v>
      </c>
      <c r="EL50" t="str">
        <f>'k3'!PA53</f>
        <v/>
      </c>
      <c r="EM50">
        <f>'k3'!PB53</f>
        <v>0</v>
      </c>
      <c r="EN50" t="str">
        <f>'k3'!PC53</f>
        <v/>
      </c>
      <c r="EO50">
        <f>'k3'!PD53</f>
        <v>0</v>
      </c>
      <c r="EP50" t="str">
        <f>'k3'!PE53</f>
        <v/>
      </c>
      <c r="EQ50">
        <f>'k3'!PF53</f>
        <v>0</v>
      </c>
      <c r="ER50" t="str">
        <f>'k3'!PG53</f>
        <v/>
      </c>
      <c r="ES50">
        <f>'k3'!PH53</f>
        <v>0</v>
      </c>
      <c r="ET50" t="str">
        <f>'k3'!PI53</f>
        <v/>
      </c>
      <c r="EU50">
        <f>'k3'!PJ53</f>
        <v>0</v>
      </c>
      <c r="EV50" t="str">
        <f>'k3'!PK53</f>
        <v/>
      </c>
      <c r="EW50">
        <f>'k3'!PL53</f>
        <v>0</v>
      </c>
      <c r="EX50" t="str">
        <f>'k3'!PM53</f>
        <v/>
      </c>
      <c r="EY50">
        <f>'k3'!PN53</f>
        <v>0</v>
      </c>
      <c r="EZ50">
        <f>'k3'!PO53</f>
        <v>0</v>
      </c>
      <c r="FA50">
        <f>'k3'!PP53</f>
        <v>0</v>
      </c>
      <c r="FB50">
        <f>'k3'!PQ53</f>
        <v>0</v>
      </c>
      <c r="FC50">
        <f>'k3'!PR53</f>
        <v>0</v>
      </c>
      <c r="FD50">
        <f>'k3'!PS53</f>
        <v>0</v>
      </c>
      <c r="FE50">
        <v>50</v>
      </c>
      <c r="FF50">
        <f>'k4'!NT53</f>
        <v>0</v>
      </c>
      <c r="FG50">
        <f>'k4'!NU53</f>
        <v>0</v>
      </c>
      <c r="FH50">
        <f>'k4'!NV53</f>
        <v>0</v>
      </c>
      <c r="FI50">
        <f>'k4'!NW53</f>
        <v>0</v>
      </c>
      <c r="FJ50">
        <f>'k4'!NX53</f>
        <v>0</v>
      </c>
      <c r="FK50">
        <f>'k4'!NY53</f>
        <v>0</v>
      </c>
      <c r="FL50">
        <f>'k4'!NZ53</f>
        <v>0</v>
      </c>
      <c r="FM50">
        <f>'k4'!OA53</f>
        <v>0</v>
      </c>
      <c r="FN50">
        <f>'k4'!OB53</f>
        <v>0</v>
      </c>
      <c r="FO50">
        <f>'k4'!OC53</f>
        <v>0</v>
      </c>
      <c r="FP50">
        <f>'k4'!OD53</f>
        <v>0</v>
      </c>
      <c r="FQ50">
        <f>'k4'!OE53</f>
        <v>0</v>
      </c>
      <c r="FR50">
        <f>'k4'!OF53</f>
        <v>0</v>
      </c>
      <c r="FS50">
        <f>'k4'!OG53</f>
        <v>0</v>
      </c>
      <c r="FT50">
        <f>'k4'!OH53</f>
        <v>0</v>
      </c>
      <c r="FU50">
        <f>'k4'!OI53</f>
        <v>0</v>
      </c>
      <c r="FV50">
        <f>'k4'!OJ53</f>
        <v>0</v>
      </c>
      <c r="FW50">
        <f>'k4'!OK53</f>
        <v>0</v>
      </c>
      <c r="FX50">
        <f>'k4'!OL53</f>
        <v>0</v>
      </c>
      <c r="FY50">
        <f>'k4'!OM53</f>
        <v>0</v>
      </c>
      <c r="FZ50">
        <f>'k4'!ON53</f>
        <v>0</v>
      </c>
      <c r="GA50">
        <f>'k4'!OO53</f>
        <v>0</v>
      </c>
      <c r="GB50">
        <f>'k4'!OP53</f>
        <v>0</v>
      </c>
      <c r="GC50">
        <f>'k4'!OQ53</f>
        <v>0</v>
      </c>
      <c r="GD50">
        <f>'k4'!OR53</f>
        <v>0</v>
      </c>
      <c r="GE50">
        <f>'k4'!OS53</f>
        <v>0</v>
      </c>
      <c r="GF50">
        <f>'k4'!OT53</f>
        <v>0</v>
      </c>
      <c r="GG50">
        <f>'k4'!OU53</f>
        <v>0</v>
      </c>
      <c r="GH50">
        <f>'k4'!OV53</f>
        <v>0</v>
      </c>
      <c r="GI50">
        <f>'k4'!OW53</f>
        <v>0</v>
      </c>
      <c r="GJ50">
        <f>'k4'!OX53</f>
        <v>0</v>
      </c>
      <c r="GK50">
        <f>'k4'!OY53</f>
        <v>0</v>
      </c>
      <c r="GL50">
        <f>'k4'!OZ53</f>
        <v>0</v>
      </c>
      <c r="GM50">
        <f>'k4'!PA53</f>
        <v>0</v>
      </c>
      <c r="GN50">
        <f>'k4'!PB53</f>
        <v>0</v>
      </c>
      <c r="GO50">
        <f>'k4'!PC53</f>
        <v>0</v>
      </c>
      <c r="GP50">
        <f>'k4'!PD53</f>
        <v>0</v>
      </c>
      <c r="GQ50">
        <f>'k4'!PE53</f>
        <v>0</v>
      </c>
      <c r="GR50">
        <f>'k4'!PF53</f>
        <v>0</v>
      </c>
      <c r="GS50">
        <f>'k4'!PG53</f>
        <v>0</v>
      </c>
      <c r="GT50">
        <f>'k4'!PH53</f>
        <v>0</v>
      </c>
      <c r="GU50">
        <f>'k4'!PI53</f>
        <v>0</v>
      </c>
      <c r="GV50">
        <f>'k4'!PJ53</f>
        <v>0</v>
      </c>
      <c r="GW50">
        <f>'k4'!PK53</f>
        <v>0</v>
      </c>
      <c r="GX50">
        <f>'k4'!PL53</f>
        <v>0</v>
      </c>
      <c r="GY50">
        <f>'k4'!PM53</f>
        <v>0</v>
      </c>
      <c r="GZ50">
        <f>'k4'!PN53</f>
        <v>0</v>
      </c>
      <c r="HA50">
        <f>'k4'!PO53</f>
        <v>0</v>
      </c>
      <c r="HB50">
        <f>'k4'!PP53</f>
        <v>0</v>
      </c>
      <c r="HC50">
        <f>'k4'!PQ53</f>
        <v>0</v>
      </c>
      <c r="HD50">
        <f>'k4'!PR53</f>
        <v>0</v>
      </c>
      <c r="HE50">
        <f>'k4'!PS53</f>
        <v>0</v>
      </c>
      <c r="HF50">
        <v>50</v>
      </c>
      <c r="HG50">
        <f>'k5'!NT53</f>
        <v>0</v>
      </c>
      <c r="HH50">
        <f>'k5'!NU53</f>
        <v>0</v>
      </c>
      <c r="HI50">
        <f>'k5'!NV53</f>
        <v>0</v>
      </c>
      <c r="HJ50">
        <f>'k5'!NW53</f>
        <v>0</v>
      </c>
      <c r="HK50">
        <f>'k5'!NX53</f>
        <v>0</v>
      </c>
      <c r="HL50">
        <f>'k5'!NY53</f>
        <v>0</v>
      </c>
      <c r="HM50">
        <f>'k5'!NZ53</f>
        <v>0</v>
      </c>
      <c r="HN50">
        <f>'k5'!OA53</f>
        <v>0</v>
      </c>
      <c r="HO50">
        <f>'k5'!OB53</f>
        <v>0</v>
      </c>
      <c r="HP50">
        <f>'k5'!OC53</f>
        <v>0</v>
      </c>
      <c r="HQ50">
        <f>'k5'!OD53</f>
        <v>0</v>
      </c>
      <c r="HR50">
        <f>'k5'!OE53</f>
        <v>0</v>
      </c>
      <c r="HS50">
        <f>'k5'!OF53</f>
        <v>0</v>
      </c>
      <c r="HT50">
        <f>'k5'!OG53</f>
        <v>0</v>
      </c>
      <c r="HU50">
        <f>'k5'!OH53</f>
        <v>0</v>
      </c>
      <c r="HV50">
        <f>'k5'!OI53</f>
        <v>0</v>
      </c>
      <c r="HW50">
        <f>'k5'!OJ53</f>
        <v>0</v>
      </c>
      <c r="HX50">
        <f>'k5'!OK53</f>
        <v>0</v>
      </c>
      <c r="HY50">
        <f>'k5'!OL53</f>
        <v>0</v>
      </c>
      <c r="HZ50">
        <f>'k5'!OM53</f>
        <v>0</v>
      </c>
      <c r="IA50">
        <f>'k5'!ON53</f>
        <v>0</v>
      </c>
      <c r="IB50">
        <f>'k5'!OO53</f>
        <v>0</v>
      </c>
      <c r="IC50">
        <f>'k5'!OP53</f>
        <v>0</v>
      </c>
      <c r="ID50">
        <f>'k5'!OQ53</f>
        <v>0</v>
      </c>
      <c r="IE50">
        <f>'k5'!OR53</f>
        <v>0</v>
      </c>
      <c r="IF50">
        <f>'k5'!OS53</f>
        <v>0</v>
      </c>
      <c r="IG50">
        <f>'k5'!OT53</f>
        <v>0</v>
      </c>
      <c r="IH50">
        <f>'k5'!OU53</f>
        <v>0</v>
      </c>
      <c r="II50">
        <f>'k5'!OV53</f>
        <v>0</v>
      </c>
      <c r="IJ50">
        <f>'k5'!OW53</f>
        <v>0</v>
      </c>
      <c r="IK50">
        <f>'k5'!OX53</f>
        <v>0</v>
      </c>
      <c r="IL50">
        <f>'k5'!OY53</f>
        <v>0</v>
      </c>
      <c r="IM50">
        <f>'k5'!OZ53</f>
        <v>0</v>
      </c>
      <c r="IN50">
        <f>'k5'!PA53</f>
        <v>0</v>
      </c>
      <c r="IO50">
        <f>'k5'!PB53</f>
        <v>0</v>
      </c>
      <c r="IP50">
        <f>'k5'!PC53</f>
        <v>0</v>
      </c>
      <c r="IQ50">
        <f>'k5'!PD53</f>
        <v>0</v>
      </c>
      <c r="IR50">
        <f>'k5'!PE53</f>
        <v>0</v>
      </c>
      <c r="IS50">
        <f>'k5'!PF53</f>
        <v>0</v>
      </c>
      <c r="IT50">
        <f>'k5'!PG53</f>
        <v>0</v>
      </c>
      <c r="IU50">
        <f>'k5'!PH53</f>
        <v>0</v>
      </c>
      <c r="IV50">
        <f>'k5'!PI53</f>
        <v>0</v>
      </c>
      <c r="IW50">
        <f>'k5'!PJ53</f>
        <v>0</v>
      </c>
      <c r="IX50">
        <f>'k5'!PK53</f>
        <v>0</v>
      </c>
      <c r="IY50">
        <f>'k5'!PL53</f>
        <v>0</v>
      </c>
      <c r="IZ50">
        <f>'k5'!PM53</f>
        <v>0</v>
      </c>
      <c r="JA50">
        <f>'k5'!PN53</f>
        <v>0</v>
      </c>
      <c r="JB50">
        <f>'k5'!PO53</f>
        <v>0</v>
      </c>
      <c r="JC50">
        <f>'k5'!PP53</f>
        <v>0</v>
      </c>
      <c r="JD50">
        <f>'k5'!PQ53</f>
        <v>0</v>
      </c>
      <c r="JE50">
        <f>'k5'!PR53</f>
        <v>0</v>
      </c>
      <c r="JF50">
        <f>'k5'!PS53</f>
        <v>0</v>
      </c>
      <c r="JG50">
        <v>50</v>
      </c>
      <c r="JH50">
        <f>'k6'!NT53</f>
        <v>0</v>
      </c>
      <c r="JI50">
        <f>'k6'!NU53</f>
        <v>0</v>
      </c>
      <c r="JJ50">
        <f>'k6'!NV53</f>
        <v>0</v>
      </c>
      <c r="JK50">
        <f>'k6'!NW53</f>
        <v>0</v>
      </c>
      <c r="JL50">
        <f>'k6'!NX53</f>
        <v>0</v>
      </c>
      <c r="JM50">
        <f>'k6'!NY53</f>
        <v>0</v>
      </c>
      <c r="JN50">
        <f>'k6'!NZ53</f>
        <v>0</v>
      </c>
      <c r="JO50">
        <f>'k6'!OA53</f>
        <v>0</v>
      </c>
      <c r="JP50">
        <f>'k6'!OB53</f>
        <v>0</v>
      </c>
      <c r="JQ50">
        <f>'k6'!OC53</f>
        <v>0</v>
      </c>
      <c r="JR50">
        <f>'k6'!OD53</f>
        <v>0</v>
      </c>
      <c r="JS50">
        <f>'k6'!OE53</f>
        <v>0</v>
      </c>
      <c r="JT50">
        <f>'k6'!OF53</f>
        <v>0</v>
      </c>
      <c r="JU50">
        <f>'k6'!OG53</f>
        <v>0</v>
      </c>
      <c r="JV50">
        <f>'k6'!OH53</f>
        <v>0</v>
      </c>
      <c r="JW50">
        <f>'k6'!OI53</f>
        <v>0</v>
      </c>
      <c r="JX50">
        <f>'k6'!OJ53</f>
        <v>0</v>
      </c>
      <c r="JY50">
        <f>'k6'!OK53</f>
        <v>0</v>
      </c>
      <c r="JZ50">
        <f>'k6'!OL53</f>
        <v>0</v>
      </c>
      <c r="KA50">
        <f>'k6'!OM53</f>
        <v>0</v>
      </c>
      <c r="KB50">
        <f>'k6'!ON53</f>
        <v>0</v>
      </c>
      <c r="KC50">
        <f>'k6'!OO53</f>
        <v>0</v>
      </c>
      <c r="KD50">
        <f>'k6'!OP53</f>
        <v>0</v>
      </c>
      <c r="KE50">
        <f>'k6'!OQ53</f>
        <v>0</v>
      </c>
      <c r="KF50">
        <f>'k6'!OR53</f>
        <v>0</v>
      </c>
      <c r="KG50">
        <f>'k6'!OS53</f>
        <v>0</v>
      </c>
      <c r="KH50">
        <f>'k6'!OT53</f>
        <v>0</v>
      </c>
      <c r="KI50">
        <f>'k6'!OU53</f>
        <v>0</v>
      </c>
      <c r="KJ50">
        <f>'k6'!OV53</f>
        <v>0</v>
      </c>
      <c r="KK50">
        <f>'k6'!OW53</f>
        <v>0</v>
      </c>
      <c r="KL50">
        <f>'k6'!OX53</f>
        <v>0</v>
      </c>
      <c r="KM50">
        <f>'k6'!OY53</f>
        <v>0</v>
      </c>
      <c r="KN50">
        <f>'k6'!OZ53</f>
        <v>0</v>
      </c>
      <c r="KO50">
        <f>'k6'!PA53</f>
        <v>0</v>
      </c>
      <c r="KP50">
        <f>'k6'!PB53</f>
        <v>0</v>
      </c>
      <c r="KQ50">
        <f>'k6'!PC53</f>
        <v>0</v>
      </c>
      <c r="KR50">
        <f>'k6'!PD53</f>
        <v>0</v>
      </c>
      <c r="KS50">
        <f>'k6'!PE53</f>
        <v>0</v>
      </c>
      <c r="KT50">
        <f>'k6'!PF53</f>
        <v>0</v>
      </c>
      <c r="KU50">
        <f>'k6'!PG53</f>
        <v>0</v>
      </c>
      <c r="KV50">
        <f>'k6'!PH53</f>
        <v>0</v>
      </c>
      <c r="KW50">
        <f>'k6'!PI53</f>
        <v>0</v>
      </c>
      <c r="KX50">
        <f>'k6'!PJ53</f>
        <v>0</v>
      </c>
      <c r="KY50">
        <f>'k6'!PK53</f>
        <v>0</v>
      </c>
      <c r="KZ50">
        <f>'k6'!PL53</f>
        <v>0</v>
      </c>
      <c r="LA50">
        <f>'k6'!PM53</f>
        <v>0</v>
      </c>
      <c r="LB50">
        <f>'k6'!PN53</f>
        <v>0</v>
      </c>
      <c r="LC50">
        <f>'k6'!PO53</f>
        <v>0</v>
      </c>
      <c r="LD50">
        <f>'k6'!PP53</f>
        <v>0</v>
      </c>
      <c r="LE50">
        <f>'k6'!PQ53</f>
        <v>0</v>
      </c>
      <c r="LF50">
        <f>'k6'!PR53</f>
        <v>0</v>
      </c>
      <c r="LG50">
        <f>'k6'!PS53</f>
        <v>0</v>
      </c>
      <c r="LH50">
        <v>50</v>
      </c>
      <c r="LI50">
        <f>'k7'!NT53</f>
        <v>0</v>
      </c>
      <c r="LJ50">
        <f>'k7'!NU53</f>
        <v>0</v>
      </c>
      <c r="LK50">
        <f>'k7'!NV53</f>
        <v>0</v>
      </c>
      <c r="LL50">
        <f>'k7'!NW53</f>
        <v>0</v>
      </c>
      <c r="LM50">
        <f>'k7'!NX53</f>
        <v>0</v>
      </c>
      <c r="LN50">
        <f>'k7'!NY53</f>
        <v>0</v>
      </c>
      <c r="LO50">
        <f>'k7'!NZ53</f>
        <v>0</v>
      </c>
      <c r="LP50">
        <f>'k7'!OA53</f>
        <v>0</v>
      </c>
      <c r="LQ50">
        <f>'k7'!OB53</f>
        <v>0</v>
      </c>
      <c r="LR50">
        <f>'k7'!OC53</f>
        <v>0</v>
      </c>
      <c r="LS50">
        <f>'k7'!OD53</f>
        <v>0</v>
      </c>
      <c r="LT50">
        <f>'k7'!OE53</f>
        <v>0</v>
      </c>
      <c r="LU50">
        <f>'k7'!OF53</f>
        <v>0</v>
      </c>
      <c r="LV50">
        <f>'k7'!OG53</f>
        <v>0</v>
      </c>
      <c r="LW50">
        <f>'k7'!OH53</f>
        <v>0</v>
      </c>
      <c r="LX50">
        <f>'k7'!OI53</f>
        <v>0</v>
      </c>
      <c r="LY50">
        <f>'k7'!OJ53</f>
        <v>0</v>
      </c>
      <c r="LZ50">
        <f>'k7'!OK53</f>
        <v>0</v>
      </c>
      <c r="MA50">
        <f>'k7'!OL53</f>
        <v>0</v>
      </c>
      <c r="MB50">
        <f>'k7'!OM53</f>
        <v>0</v>
      </c>
      <c r="MC50">
        <f>'k7'!ON53</f>
        <v>0</v>
      </c>
      <c r="MD50">
        <f>'k7'!OO53</f>
        <v>0</v>
      </c>
      <c r="ME50">
        <f>'k7'!OP53</f>
        <v>0</v>
      </c>
      <c r="MF50">
        <f>'k7'!OQ53</f>
        <v>0</v>
      </c>
      <c r="MG50">
        <f>'k7'!OR53</f>
        <v>0</v>
      </c>
      <c r="MH50">
        <f>'k7'!OS53</f>
        <v>0</v>
      </c>
      <c r="MI50">
        <f>'k7'!OT53</f>
        <v>0</v>
      </c>
      <c r="MJ50">
        <f>'k7'!OU53</f>
        <v>0</v>
      </c>
      <c r="MK50">
        <f>'k7'!OV53</f>
        <v>0</v>
      </c>
      <c r="ML50">
        <f>'k7'!OW53</f>
        <v>0</v>
      </c>
      <c r="MM50">
        <f>'k7'!OX53</f>
        <v>0</v>
      </c>
      <c r="MN50">
        <f>'k7'!OY53</f>
        <v>0</v>
      </c>
      <c r="MO50">
        <f>'k7'!OZ53</f>
        <v>0</v>
      </c>
      <c r="MP50">
        <f>'k7'!PA53</f>
        <v>0</v>
      </c>
      <c r="MQ50">
        <f>'k7'!PB53</f>
        <v>0</v>
      </c>
      <c r="MR50">
        <f>'k7'!PC53</f>
        <v>0</v>
      </c>
      <c r="MS50">
        <f>'k7'!PD53</f>
        <v>0</v>
      </c>
      <c r="MT50">
        <f>'k7'!PE53</f>
        <v>0</v>
      </c>
      <c r="MU50">
        <f>'k7'!PF53</f>
        <v>0</v>
      </c>
      <c r="MV50">
        <f>'k7'!PG53</f>
        <v>0</v>
      </c>
      <c r="MW50">
        <f>'k7'!PH53</f>
        <v>0</v>
      </c>
      <c r="MX50">
        <f>'k7'!PI53</f>
        <v>0</v>
      </c>
      <c r="MY50">
        <f>'k7'!PJ53</f>
        <v>0</v>
      </c>
      <c r="MZ50">
        <f>'k7'!PK53</f>
        <v>0</v>
      </c>
      <c r="NA50">
        <f>'k7'!PL53</f>
        <v>0</v>
      </c>
      <c r="NB50">
        <f>'k7'!PM53</f>
        <v>0</v>
      </c>
      <c r="NC50">
        <f>'k7'!PN53</f>
        <v>0</v>
      </c>
      <c r="ND50">
        <f>'k7'!PO53</f>
        <v>0</v>
      </c>
      <c r="NE50">
        <f>'k7'!PP53</f>
        <v>0</v>
      </c>
      <c r="NF50">
        <f>'k7'!PQ53</f>
        <v>0</v>
      </c>
      <c r="NG50">
        <f>'k7'!PR53</f>
        <v>0</v>
      </c>
      <c r="NH50">
        <f>'k7'!PS53</f>
        <v>0</v>
      </c>
      <c r="NI50">
        <v>50</v>
      </c>
      <c r="NJ50">
        <f>'k8'!NT53</f>
        <v>0</v>
      </c>
      <c r="NK50">
        <f>'k8'!NU53</f>
        <v>0</v>
      </c>
      <c r="NL50">
        <f>'k8'!NV53</f>
        <v>0</v>
      </c>
      <c r="NM50">
        <f>'k8'!NW53</f>
        <v>0</v>
      </c>
      <c r="NN50">
        <f>'k8'!NX53</f>
        <v>0</v>
      </c>
      <c r="NO50">
        <f>'k8'!NY53</f>
        <v>0</v>
      </c>
      <c r="NP50">
        <f>'k8'!NZ53</f>
        <v>0</v>
      </c>
      <c r="NQ50">
        <f>'k8'!OA53</f>
        <v>0</v>
      </c>
      <c r="NR50">
        <f>'k8'!OB53</f>
        <v>0</v>
      </c>
      <c r="NS50">
        <f>'k8'!OC53</f>
        <v>0</v>
      </c>
      <c r="NT50">
        <f>'k8'!OD53</f>
        <v>0</v>
      </c>
      <c r="NU50">
        <f>'k8'!OE53</f>
        <v>0</v>
      </c>
      <c r="NV50">
        <f>'k8'!OF53</f>
        <v>0</v>
      </c>
      <c r="NW50">
        <f>'k8'!OG53</f>
        <v>0</v>
      </c>
      <c r="NX50">
        <f>'k8'!OH53</f>
        <v>0</v>
      </c>
      <c r="NY50">
        <f>'k8'!OI53</f>
        <v>0</v>
      </c>
      <c r="NZ50">
        <f>'k8'!OJ53</f>
        <v>0</v>
      </c>
      <c r="OA50">
        <f>'k8'!OK53</f>
        <v>0</v>
      </c>
      <c r="OB50">
        <f>'k8'!OL53</f>
        <v>0</v>
      </c>
      <c r="OC50">
        <f>'k8'!OM53</f>
        <v>0</v>
      </c>
      <c r="OD50">
        <f>'k8'!ON53</f>
        <v>0</v>
      </c>
      <c r="OE50">
        <f>'k8'!OO53</f>
        <v>0</v>
      </c>
      <c r="OF50">
        <f>'k8'!OP53</f>
        <v>0</v>
      </c>
      <c r="OG50">
        <f>'k8'!OQ53</f>
        <v>0</v>
      </c>
      <c r="OH50">
        <f>'k8'!OR53</f>
        <v>0</v>
      </c>
      <c r="OI50">
        <f>'k8'!OS53</f>
        <v>0</v>
      </c>
      <c r="OJ50">
        <f>'k8'!OT53</f>
        <v>0</v>
      </c>
      <c r="OK50">
        <f>'k8'!OU53</f>
        <v>0</v>
      </c>
      <c r="OL50">
        <f>'k8'!OV53</f>
        <v>0</v>
      </c>
      <c r="OM50">
        <f>'k8'!OW53</f>
        <v>0</v>
      </c>
      <c r="ON50">
        <f>'k8'!OX53</f>
        <v>0</v>
      </c>
      <c r="OO50">
        <f>'k8'!OY53</f>
        <v>0</v>
      </c>
      <c r="OP50">
        <f>'k8'!OZ53</f>
        <v>0</v>
      </c>
      <c r="OQ50">
        <f>'k8'!PA53</f>
        <v>0</v>
      </c>
      <c r="OR50">
        <f>'k8'!PB53</f>
        <v>0</v>
      </c>
      <c r="OS50">
        <f>'k8'!PC53</f>
        <v>0</v>
      </c>
      <c r="OT50">
        <f>'k8'!PD53</f>
        <v>0</v>
      </c>
      <c r="OU50">
        <f>'k8'!PE53</f>
        <v>0</v>
      </c>
      <c r="OV50">
        <f>'k8'!PF53</f>
        <v>0</v>
      </c>
      <c r="OW50">
        <f>'k8'!PG53</f>
        <v>0</v>
      </c>
      <c r="OX50">
        <f>'k8'!PH53</f>
        <v>0</v>
      </c>
      <c r="OY50">
        <f>'k8'!PI53</f>
        <v>0</v>
      </c>
      <c r="OZ50">
        <f>'k8'!PJ53</f>
        <v>0</v>
      </c>
      <c r="PA50">
        <f>'k8'!PK53</f>
        <v>0</v>
      </c>
      <c r="PB50">
        <f>'k8'!PL53</f>
        <v>0</v>
      </c>
      <c r="PC50">
        <f>'k8'!PM53</f>
        <v>0</v>
      </c>
      <c r="PD50">
        <f>'k8'!PN53</f>
        <v>0</v>
      </c>
      <c r="PE50">
        <f>'k8'!PO53</f>
        <v>0</v>
      </c>
      <c r="PF50">
        <f>'k8'!PP53</f>
        <v>0</v>
      </c>
      <c r="PG50">
        <f>'k8'!PQ53</f>
        <v>0</v>
      </c>
      <c r="PH50">
        <f>'k8'!PR53</f>
        <v>0</v>
      </c>
      <c r="PI50">
        <f>'k8'!PS53</f>
        <v>0</v>
      </c>
      <c r="PJ50">
        <v>50</v>
      </c>
      <c r="PK50">
        <f>'k9'!NT53</f>
        <v>0</v>
      </c>
      <c r="PL50">
        <f>'k9'!NU53</f>
        <v>0</v>
      </c>
      <c r="PM50">
        <f>'k9'!NV53</f>
        <v>0</v>
      </c>
      <c r="PN50">
        <f>'k9'!NW53</f>
        <v>0</v>
      </c>
      <c r="PO50">
        <f>'k9'!NX53</f>
        <v>0</v>
      </c>
      <c r="PP50">
        <f>'k9'!NY53</f>
        <v>0</v>
      </c>
      <c r="PQ50">
        <f>'k9'!NZ53</f>
        <v>0</v>
      </c>
      <c r="PR50">
        <f>'k9'!OA53</f>
        <v>0</v>
      </c>
      <c r="PS50">
        <f>'k9'!OB53</f>
        <v>0</v>
      </c>
      <c r="PT50">
        <f>'k9'!OC53</f>
        <v>0</v>
      </c>
      <c r="PU50">
        <f>'k9'!OD53</f>
        <v>0</v>
      </c>
      <c r="PV50">
        <f>'k9'!OE53</f>
        <v>0</v>
      </c>
      <c r="PW50">
        <f>'k9'!OF53</f>
        <v>0</v>
      </c>
      <c r="PX50">
        <f>'k9'!OG53</f>
        <v>0</v>
      </c>
      <c r="PY50">
        <f>'k9'!OH53</f>
        <v>0</v>
      </c>
      <c r="PZ50">
        <f>'k9'!OI53</f>
        <v>0</v>
      </c>
      <c r="QA50">
        <f>'k9'!OJ53</f>
        <v>0</v>
      </c>
      <c r="QB50">
        <f>'k9'!OK53</f>
        <v>0</v>
      </c>
      <c r="QC50">
        <f>'k9'!OL53</f>
        <v>0</v>
      </c>
      <c r="QD50">
        <f>'k9'!OM53</f>
        <v>0</v>
      </c>
      <c r="QE50">
        <f>'k9'!ON53</f>
        <v>0</v>
      </c>
      <c r="QF50">
        <f>'k9'!OO53</f>
        <v>0</v>
      </c>
      <c r="QG50">
        <f>'k9'!OP53</f>
        <v>0</v>
      </c>
      <c r="QH50">
        <f>'k9'!OQ53</f>
        <v>0</v>
      </c>
      <c r="QI50">
        <f>'k9'!OR53</f>
        <v>0</v>
      </c>
      <c r="QJ50">
        <f>'k9'!OS53</f>
        <v>0</v>
      </c>
      <c r="QK50">
        <f>'k9'!OT53</f>
        <v>0</v>
      </c>
      <c r="QL50">
        <f>'k9'!OU53</f>
        <v>0</v>
      </c>
      <c r="QM50">
        <f>'k9'!OV53</f>
        <v>0</v>
      </c>
      <c r="QN50">
        <f>'k9'!OW53</f>
        <v>0</v>
      </c>
      <c r="QO50">
        <f>'k9'!OX53</f>
        <v>0</v>
      </c>
      <c r="QP50">
        <f>'k9'!OY53</f>
        <v>0</v>
      </c>
      <c r="QQ50">
        <f>'k9'!OZ53</f>
        <v>0</v>
      </c>
      <c r="QR50">
        <f>'k9'!PA53</f>
        <v>0</v>
      </c>
      <c r="QS50">
        <f>'k9'!PB53</f>
        <v>0</v>
      </c>
      <c r="QT50">
        <f>'k9'!PC53</f>
        <v>0</v>
      </c>
      <c r="QU50">
        <f>'k9'!PD53</f>
        <v>0</v>
      </c>
      <c r="QV50">
        <f>'k9'!PE53</f>
        <v>0</v>
      </c>
      <c r="QW50">
        <f>'k9'!PF53</f>
        <v>0</v>
      </c>
      <c r="QX50">
        <f>'k9'!PG53</f>
        <v>0</v>
      </c>
      <c r="QY50">
        <f>'k9'!PH53</f>
        <v>0</v>
      </c>
      <c r="QZ50">
        <f>'k9'!PI53</f>
        <v>0</v>
      </c>
      <c r="RA50">
        <f>'k9'!PJ53</f>
        <v>0</v>
      </c>
      <c r="RB50">
        <f>'k9'!PK53</f>
        <v>0</v>
      </c>
      <c r="RC50">
        <f>'k9'!PL53</f>
        <v>0</v>
      </c>
      <c r="RD50">
        <f>'k9'!PM53</f>
        <v>0</v>
      </c>
      <c r="RE50">
        <f>'k9'!PN53</f>
        <v>0</v>
      </c>
      <c r="RF50">
        <f>'k9'!PO53</f>
        <v>0</v>
      </c>
      <c r="RG50">
        <f>'k9'!PP53</f>
        <v>0</v>
      </c>
      <c r="RH50">
        <f>'k9'!PQ53</f>
        <v>0</v>
      </c>
      <c r="RI50">
        <f>'k9'!PR53</f>
        <v>0</v>
      </c>
      <c r="RJ50">
        <f>'k9'!PS53</f>
        <v>0</v>
      </c>
      <c r="RK50">
        <v>50</v>
      </c>
      <c r="RL50">
        <f>'k10'!NT53</f>
        <v>0</v>
      </c>
      <c r="RM50">
        <f>'k10'!NU53</f>
        <v>0</v>
      </c>
      <c r="RN50">
        <f>'k10'!NV53</f>
        <v>0</v>
      </c>
      <c r="RO50">
        <f>'k10'!NW53</f>
        <v>0</v>
      </c>
      <c r="RP50">
        <f>'k10'!NX53</f>
        <v>0</v>
      </c>
      <c r="RQ50">
        <f>'k10'!NY53</f>
        <v>0</v>
      </c>
      <c r="RR50">
        <f>'k10'!NZ53</f>
        <v>0</v>
      </c>
      <c r="RS50">
        <f>'k10'!OA53</f>
        <v>0</v>
      </c>
      <c r="RT50">
        <f>'k10'!OB53</f>
        <v>0</v>
      </c>
      <c r="RU50">
        <f>'k10'!OC53</f>
        <v>0</v>
      </c>
      <c r="RV50">
        <f>'k10'!OD53</f>
        <v>0</v>
      </c>
      <c r="RW50">
        <f>'k10'!OE53</f>
        <v>0</v>
      </c>
      <c r="RX50">
        <f>'k10'!OF53</f>
        <v>0</v>
      </c>
      <c r="RY50">
        <f>'k10'!OG53</f>
        <v>0</v>
      </c>
      <c r="RZ50">
        <f>'k10'!OH53</f>
        <v>0</v>
      </c>
      <c r="SA50">
        <f>'k10'!OI53</f>
        <v>0</v>
      </c>
      <c r="SB50">
        <f>'k10'!OJ53</f>
        <v>0</v>
      </c>
      <c r="SC50">
        <f>'k10'!OK53</f>
        <v>0</v>
      </c>
      <c r="SD50">
        <f>'k10'!OL53</f>
        <v>0</v>
      </c>
      <c r="SE50">
        <f>'k10'!OM53</f>
        <v>0</v>
      </c>
      <c r="SF50">
        <f>'k10'!ON53</f>
        <v>0</v>
      </c>
      <c r="SG50">
        <f>'k10'!OO53</f>
        <v>0</v>
      </c>
      <c r="SH50">
        <f>'k10'!OP53</f>
        <v>0</v>
      </c>
      <c r="SI50">
        <f>'k10'!OQ53</f>
        <v>0</v>
      </c>
      <c r="SJ50">
        <f>'k10'!OR53</f>
        <v>0</v>
      </c>
      <c r="SK50">
        <f>'k10'!OS53</f>
        <v>0</v>
      </c>
      <c r="SL50">
        <f>'k10'!OT53</f>
        <v>0</v>
      </c>
      <c r="SM50">
        <f>'k10'!OU53</f>
        <v>0</v>
      </c>
      <c r="SN50">
        <f>'k10'!OV53</f>
        <v>0</v>
      </c>
      <c r="SO50">
        <f>'k10'!OW53</f>
        <v>0</v>
      </c>
      <c r="SP50">
        <f>'k10'!OX53</f>
        <v>0</v>
      </c>
      <c r="SQ50">
        <f>'k10'!OY53</f>
        <v>0</v>
      </c>
      <c r="SR50">
        <f>'k10'!OZ53</f>
        <v>0</v>
      </c>
      <c r="SS50">
        <f>'k10'!PA53</f>
        <v>0</v>
      </c>
      <c r="ST50">
        <f>'k10'!PB53</f>
        <v>0</v>
      </c>
      <c r="SU50">
        <f>'k10'!PC53</f>
        <v>0</v>
      </c>
      <c r="SV50">
        <f>'k10'!PD53</f>
        <v>0</v>
      </c>
      <c r="SW50">
        <f>'k10'!PE53</f>
        <v>0</v>
      </c>
      <c r="SX50">
        <f>'k10'!PF53</f>
        <v>0</v>
      </c>
      <c r="SY50">
        <f>'k10'!PG53</f>
        <v>0</v>
      </c>
      <c r="SZ50">
        <f>'k10'!PH53</f>
        <v>0</v>
      </c>
      <c r="TA50">
        <f>'k10'!PI53</f>
        <v>0</v>
      </c>
      <c r="TB50">
        <f>'k10'!PJ53</f>
        <v>0</v>
      </c>
      <c r="TC50">
        <f>'k10'!PK53</f>
        <v>0</v>
      </c>
      <c r="TD50">
        <f>'k10'!PL53</f>
        <v>0</v>
      </c>
      <c r="TE50">
        <f>'k10'!PM53</f>
        <v>0</v>
      </c>
      <c r="TF50">
        <f>'k10'!PN53</f>
        <v>0</v>
      </c>
      <c r="TG50">
        <f>'k10'!PO53</f>
        <v>0</v>
      </c>
      <c r="TH50">
        <f>'k10'!PP53</f>
        <v>0</v>
      </c>
      <c r="TI50">
        <f>'k10'!PQ53</f>
        <v>0</v>
      </c>
      <c r="TJ50">
        <f>'k10'!PR53</f>
        <v>0</v>
      </c>
      <c r="TK50">
        <f>'k10'!PS53</f>
        <v>0</v>
      </c>
      <c r="TL50">
        <v>50</v>
      </c>
      <c r="TM50">
        <f>'k11'!NT53</f>
        <v>0</v>
      </c>
      <c r="TN50">
        <f>'k11'!NU53</f>
        <v>0</v>
      </c>
      <c r="TO50">
        <f>'k11'!NV53</f>
        <v>0</v>
      </c>
      <c r="TP50">
        <f>'k11'!NW53</f>
        <v>0</v>
      </c>
      <c r="TQ50">
        <f>'k11'!NX53</f>
        <v>0</v>
      </c>
      <c r="TR50">
        <f>'k11'!NY53</f>
        <v>0</v>
      </c>
      <c r="TS50">
        <f>'k11'!NZ53</f>
        <v>0</v>
      </c>
      <c r="TT50">
        <f>'k11'!OA53</f>
        <v>0</v>
      </c>
      <c r="TU50">
        <f>'k11'!OB53</f>
        <v>0</v>
      </c>
      <c r="TV50">
        <f>'k11'!OC53</f>
        <v>0</v>
      </c>
      <c r="TW50">
        <f>'k11'!OD53</f>
        <v>0</v>
      </c>
      <c r="TX50">
        <f>'k11'!OE53</f>
        <v>0</v>
      </c>
      <c r="TY50">
        <f>'k11'!OF53</f>
        <v>0</v>
      </c>
      <c r="TZ50">
        <f>'k11'!OG53</f>
        <v>0</v>
      </c>
      <c r="UA50">
        <f>'k11'!OH53</f>
        <v>0</v>
      </c>
      <c r="UB50">
        <f>'k11'!OI53</f>
        <v>0</v>
      </c>
      <c r="UC50">
        <f>'k11'!OJ53</f>
        <v>0</v>
      </c>
      <c r="UD50">
        <f>'k11'!OK53</f>
        <v>0</v>
      </c>
      <c r="UE50">
        <f>'k11'!OL53</f>
        <v>0</v>
      </c>
      <c r="UF50">
        <f>'k11'!OM53</f>
        <v>0</v>
      </c>
      <c r="UG50">
        <f>'k11'!ON53</f>
        <v>0</v>
      </c>
      <c r="UH50">
        <f>'k11'!OO53</f>
        <v>0</v>
      </c>
      <c r="UI50">
        <f>'k11'!OP53</f>
        <v>0</v>
      </c>
      <c r="UJ50">
        <f>'k11'!OQ53</f>
        <v>0</v>
      </c>
      <c r="UK50">
        <f>'k11'!OR53</f>
        <v>0</v>
      </c>
      <c r="UL50">
        <f>'k11'!OS53</f>
        <v>0</v>
      </c>
      <c r="UM50">
        <f>'k11'!OT53</f>
        <v>0</v>
      </c>
      <c r="UN50">
        <f>'k11'!OU53</f>
        <v>0</v>
      </c>
      <c r="UO50">
        <f>'k11'!OV53</f>
        <v>0</v>
      </c>
      <c r="UP50">
        <f>'k11'!OW53</f>
        <v>0</v>
      </c>
      <c r="UQ50">
        <f>'k11'!OX53</f>
        <v>0</v>
      </c>
      <c r="UR50">
        <f>'k11'!OY53</f>
        <v>0</v>
      </c>
      <c r="US50">
        <f>'k11'!OZ53</f>
        <v>0</v>
      </c>
      <c r="UT50">
        <f>'k11'!PA53</f>
        <v>0</v>
      </c>
      <c r="UU50">
        <f>'k11'!PB53</f>
        <v>0</v>
      </c>
      <c r="UV50">
        <f>'k11'!PC53</f>
        <v>0</v>
      </c>
      <c r="UW50">
        <f>'k11'!PD53</f>
        <v>0</v>
      </c>
      <c r="UX50">
        <f>'k11'!PE53</f>
        <v>0</v>
      </c>
      <c r="UY50">
        <f>'k11'!PF53</f>
        <v>0</v>
      </c>
      <c r="UZ50">
        <f>'k11'!PG53</f>
        <v>0</v>
      </c>
      <c r="VA50">
        <f>'k11'!PH53</f>
        <v>0</v>
      </c>
      <c r="VB50">
        <f>'k11'!PI53</f>
        <v>0</v>
      </c>
      <c r="VC50">
        <f>'k11'!PJ53</f>
        <v>0</v>
      </c>
      <c r="VD50">
        <f>'k11'!PK53</f>
        <v>0</v>
      </c>
      <c r="VE50">
        <f>'k11'!PL53</f>
        <v>0</v>
      </c>
      <c r="VF50">
        <f>'k11'!PM53</f>
        <v>0</v>
      </c>
      <c r="VG50">
        <f>'k11'!PN53</f>
        <v>0</v>
      </c>
      <c r="VH50">
        <f>'k11'!PO53</f>
        <v>0</v>
      </c>
      <c r="VI50">
        <f>'k11'!PP53</f>
        <v>0</v>
      </c>
      <c r="VJ50">
        <f>'k11'!PQ53</f>
        <v>0</v>
      </c>
      <c r="VK50">
        <f>'k11'!PR53</f>
        <v>0</v>
      </c>
      <c r="VL50">
        <f>'k11'!PS53</f>
        <v>0</v>
      </c>
      <c r="VM50">
        <v>50</v>
      </c>
      <c r="VN50">
        <f>'k12'!NT53</f>
        <v>0</v>
      </c>
      <c r="VO50">
        <f>'k12'!NU53</f>
        <v>0</v>
      </c>
      <c r="VP50">
        <f>'k12'!NV53</f>
        <v>0</v>
      </c>
      <c r="VQ50">
        <f>'k12'!NW53</f>
        <v>0</v>
      </c>
      <c r="VR50">
        <f>'k12'!NX53</f>
        <v>0</v>
      </c>
      <c r="VS50">
        <f>'k12'!NY53</f>
        <v>0</v>
      </c>
      <c r="VT50">
        <f>'k12'!NZ53</f>
        <v>0</v>
      </c>
      <c r="VU50">
        <f>'k12'!OA53</f>
        <v>0</v>
      </c>
      <c r="VV50">
        <f>'k12'!OB53</f>
        <v>0</v>
      </c>
      <c r="VW50">
        <f>'k12'!OC53</f>
        <v>0</v>
      </c>
      <c r="VX50">
        <f>'k12'!OD53</f>
        <v>0</v>
      </c>
      <c r="VY50">
        <f>'k12'!OE53</f>
        <v>0</v>
      </c>
      <c r="VZ50">
        <f>'k12'!OF53</f>
        <v>0</v>
      </c>
      <c r="WA50">
        <f>'k12'!OG53</f>
        <v>0</v>
      </c>
      <c r="WB50">
        <f>'k12'!OH53</f>
        <v>0</v>
      </c>
      <c r="WC50">
        <f>'k12'!OI53</f>
        <v>0</v>
      </c>
      <c r="WD50">
        <f>'k12'!OJ53</f>
        <v>0</v>
      </c>
      <c r="WE50">
        <f>'k12'!OK53</f>
        <v>0</v>
      </c>
      <c r="WF50">
        <f>'k12'!OL53</f>
        <v>0</v>
      </c>
      <c r="WG50">
        <f>'k12'!OM53</f>
        <v>0</v>
      </c>
      <c r="WH50">
        <f>'k12'!ON53</f>
        <v>0</v>
      </c>
      <c r="WI50">
        <f>'k12'!OO53</f>
        <v>0</v>
      </c>
      <c r="WJ50">
        <f>'k12'!OP53</f>
        <v>0</v>
      </c>
      <c r="WK50">
        <f>'k12'!OQ53</f>
        <v>0</v>
      </c>
      <c r="WL50">
        <f>'k12'!OR53</f>
        <v>0</v>
      </c>
      <c r="WM50">
        <f>'k12'!OS53</f>
        <v>0</v>
      </c>
      <c r="WN50">
        <f>'k12'!OT53</f>
        <v>0</v>
      </c>
      <c r="WO50">
        <f>'k12'!OU53</f>
        <v>0</v>
      </c>
      <c r="WP50">
        <f>'k12'!OV53</f>
        <v>0</v>
      </c>
      <c r="WQ50">
        <f>'k12'!OW53</f>
        <v>0</v>
      </c>
      <c r="WR50">
        <f>'k12'!OX53</f>
        <v>0</v>
      </c>
      <c r="WS50">
        <f>'k12'!OY53</f>
        <v>0</v>
      </c>
      <c r="WT50">
        <f>'k12'!OZ53</f>
        <v>0</v>
      </c>
      <c r="WU50">
        <f>'k12'!PA53</f>
        <v>0</v>
      </c>
      <c r="WV50">
        <f>'k12'!PB53</f>
        <v>0</v>
      </c>
      <c r="WW50">
        <f>'k12'!PC53</f>
        <v>0</v>
      </c>
      <c r="WX50">
        <f>'k12'!PD53</f>
        <v>0</v>
      </c>
      <c r="WY50">
        <f>'k12'!PE53</f>
        <v>0</v>
      </c>
      <c r="WZ50">
        <f>'k12'!PF53</f>
        <v>0</v>
      </c>
      <c r="XA50">
        <f>'k12'!PG53</f>
        <v>0</v>
      </c>
      <c r="XB50">
        <f>'k12'!PH53</f>
        <v>0</v>
      </c>
      <c r="XC50">
        <f>'k12'!PI53</f>
        <v>0</v>
      </c>
      <c r="XD50">
        <f>'k12'!PJ53</f>
        <v>0</v>
      </c>
      <c r="XE50">
        <f>'k12'!PK53</f>
        <v>0</v>
      </c>
      <c r="XF50">
        <f>'k12'!PL53</f>
        <v>0</v>
      </c>
      <c r="XG50">
        <f>'k12'!PM53</f>
        <v>0</v>
      </c>
      <c r="XH50">
        <f>'k12'!PN53</f>
        <v>0</v>
      </c>
      <c r="XI50">
        <f>'k12'!PO53</f>
        <v>0</v>
      </c>
      <c r="XJ50">
        <f>'k12'!PP53</f>
        <v>0</v>
      </c>
      <c r="XK50">
        <f>'k12'!PQ53</f>
        <v>0</v>
      </c>
      <c r="XL50">
        <f>'k12'!PR53</f>
        <v>0</v>
      </c>
      <c r="XM50">
        <f>'k12'!PS53</f>
        <v>0</v>
      </c>
      <c r="XN50">
        <v>50</v>
      </c>
      <c r="XO50">
        <f>'k13'!NT53</f>
        <v>0</v>
      </c>
      <c r="XP50">
        <f>'k13'!NU53</f>
        <v>0</v>
      </c>
      <c r="XQ50">
        <f>'k13'!NV53</f>
        <v>0</v>
      </c>
      <c r="XR50">
        <f>'k13'!NW53</f>
        <v>0</v>
      </c>
      <c r="XS50">
        <f>'k13'!NX53</f>
        <v>0</v>
      </c>
      <c r="XT50">
        <f>'k13'!NY53</f>
        <v>0</v>
      </c>
      <c r="XU50">
        <f>'k13'!NZ53</f>
        <v>0</v>
      </c>
      <c r="XV50">
        <f>'k13'!OA53</f>
        <v>0</v>
      </c>
      <c r="XW50">
        <f>'k13'!OB53</f>
        <v>0</v>
      </c>
      <c r="XX50">
        <f>'k13'!OC53</f>
        <v>0</v>
      </c>
      <c r="XY50">
        <f>'k13'!OD53</f>
        <v>0</v>
      </c>
      <c r="XZ50">
        <f>'k13'!OE53</f>
        <v>0</v>
      </c>
      <c r="YA50">
        <f>'k13'!OF53</f>
        <v>0</v>
      </c>
      <c r="YB50">
        <f>'k13'!OG53</f>
        <v>0</v>
      </c>
      <c r="YC50">
        <f>'k13'!OH53</f>
        <v>0</v>
      </c>
      <c r="YD50">
        <f>'k13'!OI53</f>
        <v>0</v>
      </c>
      <c r="YE50">
        <f>'k13'!OJ53</f>
        <v>0</v>
      </c>
      <c r="YF50">
        <f>'k13'!OK53</f>
        <v>0</v>
      </c>
      <c r="YG50">
        <f>'k13'!OL53</f>
        <v>0</v>
      </c>
      <c r="YH50">
        <f>'k13'!OM53</f>
        <v>0</v>
      </c>
      <c r="YI50">
        <f>'k13'!ON53</f>
        <v>0</v>
      </c>
      <c r="YJ50">
        <f>'k13'!OO53</f>
        <v>0</v>
      </c>
      <c r="YK50">
        <f>'k13'!OP53</f>
        <v>0</v>
      </c>
      <c r="YL50">
        <f>'k13'!OQ53</f>
        <v>0</v>
      </c>
      <c r="YM50">
        <f>'k13'!OR53</f>
        <v>0</v>
      </c>
      <c r="YN50">
        <f>'k13'!OS53</f>
        <v>0</v>
      </c>
      <c r="YO50">
        <f>'k13'!OT53</f>
        <v>0</v>
      </c>
      <c r="YP50">
        <f>'k13'!OU53</f>
        <v>0</v>
      </c>
      <c r="YQ50">
        <f>'k13'!OV53</f>
        <v>0</v>
      </c>
      <c r="YR50">
        <f>'k13'!OW53</f>
        <v>0</v>
      </c>
      <c r="YS50">
        <f>'k13'!OX53</f>
        <v>0</v>
      </c>
      <c r="YT50">
        <f>'k13'!OY53</f>
        <v>0</v>
      </c>
      <c r="YU50">
        <f>'k13'!OZ53</f>
        <v>0</v>
      </c>
      <c r="YV50">
        <f>'k13'!PA53</f>
        <v>0</v>
      </c>
      <c r="YW50">
        <f>'k13'!PB53</f>
        <v>0</v>
      </c>
      <c r="YX50">
        <f>'k13'!PC53</f>
        <v>0</v>
      </c>
      <c r="YY50">
        <f>'k13'!PD53</f>
        <v>0</v>
      </c>
      <c r="YZ50">
        <f>'k13'!PE53</f>
        <v>0</v>
      </c>
      <c r="ZA50">
        <f>'k13'!PF53</f>
        <v>0</v>
      </c>
      <c r="ZB50">
        <f>'k13'!PG53</f>
        <v>0</v>
      </c>
      <c r="ZC50">
        <f>'k13'!PH53</f>
        <v>0</v>
      </c>
      <c r="ZD50">
        <f>'k13'!PI53</f>
        <v>0</v>
      </c>
      <c r="ZE50">
        <f>'k13'!PJ53</f>
        <v>0</v>
      </c>
      <c r="ZF50">
        <f>'k13'!PK53</f>
        <v>0</v>
      </c>
      <c r="ZG50">
        <f>'k13'!PL53</f>
        <v>0</v>
      </c>
      <c r="ZH50">
        <f>'k13'!PM53</f>
        <v>0</v>
      </c>
      <c r="ZI50">
        <f>'k13'!PN53</f>
        <v>0</v>
      </c>
      <c r="ZJ50">
        <f>'k13'!PO53</f>
        <v>0</v>
      </c>
      <c r="ZK50">
        <f>'k13'!PP53</f>
        <v>0</v>
      </c>
      <c r="ZL50">
        <f>'k13'!PQ53</f>
        <v>0</v>
      </c>
      <c r="ZM50">
        <f>'k13'!PR53</f>
        <v>0</v>
      </c>
      <c r="ZN50">
        <f>'k13'!PS53</f>
        <v>0</v>
      </c>
      <c r="ZO50">
        <v>50</v>
      </c>
      <c r="ZP50">
        <f>'k14'!NT53</f>
        <v>0</v>
      </c>
      <c r="ZQ50">
        <f>'k14'!NU53</f>
        <v>0</v>
      </c>
      <c r="ZR50">
        <f>'k14'!NV53</f>
        <v>0</v>
      </c>
      <c r="ZS50">
        <f>'k14'!NW53</f>
        <v>0</v>
      </c>
      <c r="ZT50">
        <f>'k14'!NX53</f>
        <v>0</v>
      </c>
      <c r="ZU50">
        <f>'k14'!NY53</f>
        <v>0</v>
      </c>
      <c r="ZV50">
        <f>'k14'!NZ53</f>
        <v>0</v>
      </c>
      <c r="ZW50">
        <f>'k14'!OA53</f>
        <v>0</v>
      </c>
      <c r="ZX50">
        <f>'k14'!OB53</f>
        <v>0</v>
      </c>
      <c r="ZY50">
        <f>'k14'!OC53</f>
        <v>0</v>
      </c>
      <c r="ZZ50">
        <f>'k14'!OD53</f>
        <v>0</v>
      </c>
      <c r="AAA50">
        <f>'k14'!OE53</f>
        <v>0</v>
      </c>
      <c r="AAB50">
        <f>'k14'!OF53</f>
        <v>0</v>
      </c>
      <c r="AAC50">
        <f>'k14'!OG53</f>
        <v>0</v>
      </c>
      <c r="AAD50">
        <f>'k14'!OH53</f>
        <v>0</v>
      </c>
      <c r="AAE50">
        <f>'k14'!OI53</f>
        <v>0</v>
      </c>
      <c r="AAF50">
        <f>'k14'!OJ53</f>
        <v>0</v>
      </c>
      <c r="AAG50">
        <f>'k14'!OK53</f>
        <v>0</v>
      </c>
      <c r="AAH50">
        <f>'k14'!OL53</f>
        <v>0</v>
      </c>
      <c r="AAI50">
        <f>'k14'!OM53</f>
        <v>0</v>
      </c>
      <c r="AAJ50">
        <f>'k14'!ON53</f>
        <v>0</v>
      </c>
      <c r="AAK50">
        <f>'k14'!OO53</f>
        <v>0</v>
      </c>
      <c r="AAL50">
        <f>'k14'!OP53</f>
        <v>0</v>
      </c>
      <c r="AAM50">
        <f>'k14'!OQ53</f>
        <v>0</v>
      </c>
      <c r="AAN50">
        <f>'k14'!OR53</f>
        <v>0</v>
      </c>
      <c r="AAO50">
        <f>'k14'!OS53</f>
        <v>0</v>
      </c>
      <c r="AAP50">
        <f>'k14'!OT53</f>
        <v>0</v>
      </c>
      <c r="AAQ50">
        <f>'k14'!OU53</f>
        <v>0</v>
      </c>
      <c r="AAR50">
        <f>'k14'!OV53</f>
        <v>0</v>
      </c>
      <c r="AAS50">
        <f>'k14'!OW53</f>
        <v>0</v>
      </c>
      <c r="AAT50">
        <f>'k14'!OX53</f>
        <v>0</v>
      </c>
      <c r="AAU50">
        <f>'k14'!OY53</f>
        <v>0</v>
      </c>
      <c r="AAV50">
        <f>'k14'!OZ53</f>
        <v>0</v>
      </c>
      <c r="AAW50">
        <f>'k14'!PA53</f>
        <v>0</v>
      </c>
      <c r="AAX50">
        <f>'k14'!PB53</f>
        <v>0</v>
      </c>
      <c r="AAY50">
        <f>'k14'!PC53</f>
        <v>0</v>
      </c>
      <c r="AAZ50">
        <f>'k14'!PD53</f>
        <v>0</v>
      </c>
      <c r="ABA50">
        <f>'k14'!PE53</f>
        <v>0</v>
      </c>
      <c r="ABB50">
        <f>'k14'!PF53</f>
        <v>0</v>
      </c>
      <c r="ABC50">
        <f>'k14'!PG53</f>
        <v>0</v>
      </c>
      <c r="ABD50">
        <f>'k14'!PH53</f>
        <v>0</v>
      </c>
      <c r="ABE50">
        <f>'k14'!PI53</f>
        <v>0</v>
      </c>
      <c r="ABF50">
        <f>'k14'!PJ53</f>
        <v>0</v>
      </c>
      <c r="ABG50">
        <f>'k14'!PK53</f>
        <v>0</v>
      </c>
      <c r="ABH50">
        <f>'k14'!PL53</f>
        <v>0</v>
      </c>
      <c r="ABI50">
        <f>'k14'!PM53</f>
        <v>0</v>
      </c>
      <c r="ABJ50">
        <f>'k14'!PN53</f>
        <v>0</v>
      </c>
      <c r="ABK50">
        <f>'k14'!PO53</f>
        <v>0</v>
      </c>
      <c r="ABL50">
        <f>'k14'!PP53</f>
        <v>0</v>
      </c>
      <c r="ABM50">
        <f>'k14'!PQ53</f>
        <v>0</v>
      </c>
      <c r="ABN50">
        <f>'k14'!PR53</f>
        <v>0</v>
      </c>
      <c r="ABO50">
        <f>'k14'!PS53</f>
        <v>0</v>
      </c>
      <c r="ABP50">
        <v>50</v>
      </c>
      <c r="ABQ50">
        <f>'k15'!NT53</f>
        <v>0</v>
      </c>
      <c r="ABR50">
        <f>'k15'!NU53</f>
        <v>0</v>
      </c>
      <c r="ABS50">
        <f>'k15'!NV53</f>
        <v>0</v>
      </c>
      <c r="ABT50">
        <f>'k15'!NW53</f>
        <v>0</v>
      </c>
      <c r="ABU50">
        <f>'k15'!NX53</f>
        <v>0</v>
      </c>
      <c r="ABV50">
        <f>'k15'!NY53</f>
        <v>0</v>
      </c>
      <c r="ABW50">
        <f>'k15'!NZ53</f>
        <v>0</v>
      </c>
      <c r="ABX50">
        <f>'k15'!OA53</f>
        <v>0</v>
      </c>
      <c r="ABY50">
        <f>'k15'!OB53</f>
        <v>0</v>
      </c>
      <c r="ABZ50">
        <f>'k15'!OC53</f>
        <v>0</v>
      </c>
      <c r="ACA50">
        <f>'k15'!OD53</f>
        <v>0</v>
      </c>
      <c r="ACB50">
        <f>'k15'!OE53</f>
        <v>0</v>
      </c>
      <c r="ACC50">
        <f>'k15'!OF53</f>
        <v>0</v>
      </c>
      <c r="ACD50">
        <f>'k15'!OG53</f>
        <v>0</v>
      </c>
      <c r="ACE50">
        <f>'k15'!OH53</f>
        <v>0</v>
      </c>
      <c r="ACF50">
        <f>'k15'!OI53</f>
        <v>0</v>
      </c>
      <c r="ACG50">
        <f>'k15'!OJ53</f>
        <v>0</v>
      </c>
      <c r="ACH50">
        <f>'k15'!OK53</f>
        <v>0</v>
      </c>
      <c r="ACI50">
        <f>'k15'!OL53</f>
        <v>0</v>
      </c>
      <c r="ACJ50">
        <f>'k15'!OM53</f>
        <v>0</v>
      </c>
      <c r="ACK50">
        <f>'k15'!ON53</f>
        <v>0</v>
      </c>
      <c r="ACL50">
        <f>'k15'!OO53</f>
        <v>0</v>
      </c>
      <c r="ACM50">
        <f>'k15'!OP53</f>
        <v>0</v>
      </c>
      <c r="ACN50">
        <f>'k15'!OQ53</f>
        <v>0</v>
      </c>
      <c r="ACO50">
        <f>'k15'!OR53</f>
        <v>0</v>
      </c>
      <c r="ACP50">
        <f>'k15'!OS53</f>
        <v>0</v>
      </c>
      <c r="ACQ50">
        <f>'k15'!OT53</f>
        <v>0</v>
      </c>
      <c r="ACR50">
        <f>'k15'!OU53</f>
        <v>0</v>
      </c>
      <c r="ACS50">
        <f>'k15'!OV53</f>
        <v>0</v>
      </c>
      <c r="ACT50">
        <f>'k15'!OW53</f>
        <v>0</v>
      </c>
      <c r="ACU50">
        <f>'k15'!OX53</f>
        <v>0</v>
      </c>
      <c r="ACV50">
        <f>'k15'!OY53</f>
        <v>0</v>
      </c>
      <c r="ACW50">
        <f>'k15'!OZ53</f>
        <v>0</v>
      </c>
      <c r="ACX50">
        <f>'k15'!PA53</f>
        <v>0</v>
      </c>
      <c r="ACY50">
        <f>'k15'!PB53</f>
        <v>0</v>
      </c>
      <c r="ACZ50">
        <f>'k15'!PC53</f>
        <v>0</v>
      </c>
      <c r="ADA50">
        <f>'k15'!PD53</f>
        <v>0</v>
      </c>
      <c r="ADB50">
        <f>'k15'!PE53</f>
        <v>0</v>
      </c>
      <c r="ADC50">
        <f>'k15'!PF53</f>
        <v>0</v>
      </c>
      <c r="ADD50">
        <f>'k15'!PG53</f>
        <v>0</v>
      </c>
      <c r="ADE50">
        <f>'k15'!PH53</f>
        <v>0</v>
      </c>
      <c r="ADF50">
        <f>'k15'!PI53</f>
        <v>0</v>
      </c>
      <c r="ADG50">
        <f>'k15'!PJ53</f>
        <v>0</v>
      </c>
      <c r="ADH50">
        <f>'k15'!PK53</f>
        <v>0</v>
      </c>
      <c r="ADI50">
        <f>'k15'!PL53</f>
        <v>0</v>
      </c>
      <c r="ADJ50">
        <f>'k15'!PM53</f>
        <v>0</v>
      </c>
      <c r="ADK50">
        <f>'k15'!PN53</f>
        <v>0</v>
      </c>
      <c r="ADL50">
        <f>'k15'!PO53</f>
        <v>0</v>
      </c>
      <c r="ADM50">
        <f>'k15'!PP53</f>
        <v>0</v>
      </c>
      <c r="ADN50">
        <f>'k15'!PQ53</f>
        <v>0</v>
      </c>
      <c r="ADO50">
        <f>'k15'!PR53</f>
        <v>0</v>
      </c>
      <c r="ADP50">
        <f>'k15'!PS53</f>
        <v>0</v>
      </c>
      <c r="ADQ50">
        <v>50</v>
      </c>
      <c r="ADR50">
        <f>'k16'!NT53</f>
        <v>0</v>
      </c>
      <c r="ADS50">
        <f>'k16'!NU53</f>
        <v>0</v>
      </c>
      <c r="ADT50">
        <f>'k16'!NV53</f>
        <v>0</v>
      </c>
      <c r="ADU50">
        <f>'k16'!NW53</f>
        <v>0</v>
      </c>
      <c r="ADV50">
        <f>'k16'!NX53</f>
        <v>0</v>
      </c>
      <c r="ADW50">
        <f>'k16'!NY53</f>
        <v>0</v>
      </c>
      <c r="ADX50">
        <f>'k16'!NZ53</f>
        <v>0</v>
      </c>
      <c r="ADY50">
        <f>'k16'!OA53</f>
        <v>0</v>
      </c>
      <c r="ADZ50">
        <f>'k16'!OB53</f>
        <v>0</v>
      </c>
      <c r="AEA50">
        <f>'k16'!OC53</f>
        <v>0</v>
      </c>
      <c r="AEB50">
        <f>'k16'!OD53</f>
        <v>0</v>
      </c>
      <c r="AEC50">
        <f>'k16'!OE53</f>
        <v>0</v>
      </c>
      <c r="AED50">
        <f>'k16'!OF53</f>
        <v>0</v>
      </c>
      <c r="AEE50">
        <f>'k16'!OG53</f>
        <v>0</v>
      </c>
      <c r="AEF50">
        <f>'k16'!OH53</f>
        <v>0</v>
      </c>
      <c r="AEG50">
        <f>'k16'!OI53</f>
        <v>0</v>
      </c>
      <c r="AEH50">
        <f>'k16'!OJ53</f>
        <v>0</v>
      </c>
      <c r="AEI50">
        <f>'k16'!OK53</f>
        <v>0</v>
      </c>
      <c r="AEJ50">
        <f>'k16'!OL53</f>
        <v>0</v>
      </c>
      <c r="AEK50">
        <f>'k16'!OM53</f>
        <v>0</v>
      </c>
      <c r="AEL50">
        <f>'k16'!ON53</f>
        <v>0</v>
      </c>
      <c r="AEM50">
        <f>'k16'!OO53</f>
        <v>0</v>
      </c>
      <c r="AEN50">
        <f>'k16'!OP53</f>
        <v>0</v>
      </c>
      <c r="AEO50">
        <f>'k16'!OQ53</f>
        <v>0</v>
      </c>
      <c r="AEP50">
        <f>'k16'!OR53</f>
        <v>0</v>
      </c>
      <c r="AEQ50">
        <f>'k16'!OS53</f>
        <v>0</v>
      </c>
      <c r="AER50">
        <f>'k16'!OT53</f>
        <v>0</v>
      </c>
      <c r="AES50">
        <f>'k16'!OU53</f>
        <v>0</v>
      </c>
      <c r="AET50">
        <f>'k16'!OV53</f>
        <v>0</v>
      </c>
      <c r="AEU50">
        <f>'k16'!OW53</f>
        <v>0</v>
      </c>
      <c r="AEV50">
        <f>'k16'!OX53</f>
        <v>0</v>
      </c>
      <c r="AEW50">
        <f>'k16'!OY53</f>
        <v>0</v>
      </c>
      <c r="AEX50">
        <f>'k16'!OZ53</f>
        <v>0</v>
      </c>
      <c r="AEY50">
        <f>'k16'!PA53</f>
        <v>0</v>
      </c>
      <c r="AEZ50">
        <f>'k16'!PB53</f>
        <v>0</v>
      </c>
      <c r="AFA50">
        <f>'k16'!PC53</f>
        <v>0</v>
      </c>
      <c r="AFB50">
        <f>'k16'!PD53</f>
        <v>0</v>
      </c>
      <c r="AFC50">
        <f>'k16'!PE53</f>
        <v>0</v>
      </c>
      <c r="AFD50">
        <f>'k16'!PF53</f>
        <v>0</v>
      </c>
      <c r="AFE50">
        <f>'k16'!PG53</f>
        <v>0</v>
      </c>
      <c r="AFF50">
        <f>'k16'!PH53</f>
        <v>0</v>
      </c>
      <c r="AFG50">
        <f>'k16'!PI53</f>
        <v>0</v>
      </c>
      <c r="AFH50">
        <f>'k16'!PJ53</f>
        <v>0</v>
      </c>
      <c r="AFI50">
        <f>'k16'!PK53</f>
        <v>0</v>
      </c>
      <c r="AFJ50">
        <f>'k16'!PL53</f>
        <v>0</v>
      </c>
      <c r="AFK50">
        <f>'k16'!PM53</f>
        <v>0</v>
      </c>
      <c r="AFL50">
        <f>'k16'!PN53</f>
        <v>0</v>
      </c>
      <c r="AFM50">
        <f>'k16'!PO53</f>
        <v>0</v>
      </c>
      <c r="AFN50">
        <f>'k16'!PP53</f>
        <v>0</v>
      </c>
      <c r="AFO50">
        <f>'k16'!PQ53</f>
        <v>0</v>
      </c>
      <c r="AFP50">
        <f>'k16'!PR53</f>
        <v>0</v>
      </c>
      <c r="AFQ50">
        <f>'k16'!PS53</f>
        <v>0</v>
      </c>
      <c r="AFR50">
        <v>50</v>
      </c>
      <c r="AFS50">
        <f>'k17'!NT53</f>
        <v>0</v>
      </c>
      <c r="AFT50">
        <f>'k17'!NU53</f>
        <v>0</v>
      </c>
      <c r="AFU50">
        <f>'k17'!NV53</f>
        <v>0</v>
      </c>
      <c r="AFV50">
        <f>'k17'!NW53</f>
        <v>0</v>
      </c>
      <c r="AFW50">
        <f>'k17'!NX53</f>
        <v>0</v>
      </c>
      <c r="AFX50">
        <f>'k17'!NY53</f>
        <v>0</v>
      </c>
      <c r="AFY50">
        <f>'k17'!NZ53</f>
        <v>0</v>
      </c>
      <c r="AFZ50">
        <f>'k17'!OA53</f>
        <v>0</v>
      </c>
      <c r="AGA50">
        <f>'k17'!OB53</f>
        <v>0</v>
      </c>
      <c r="AGB50">
        <f>'k17'!OC53</f>
        <v>0</v>
      </c>
      <c r="AGC50">
        <f>'k17'!OD53</f>
        <v>0</v>
      </c>
      <c r="AGD50">
        <f>'k17'!OE53</f>
        <v>0</v>
      </c>
      <c r="AGE50">
        <f>'k17'!OF53</f>
        <v>0</v>
      </c>
      <c r="AGF50">
        <f>'k17'!OG53</f>
        <v>0</v>
      </c>
      <c r="AGG50">
        <f>'k17'!OH53</f>
        <v>0</v>
      </c>
      <c r="AGH50">
        <f>'k17'!OI53</f>
        <v>0</v>
      </c>
      <c r="AGI50">
        <f>'k17'!OJ53</f>
        <v>0</v>
      </c>
      <c r="AGJ50">
        <f>'k17'!OK53</f>
        <v>0</v>
      </c>
      <c r="AGK50">
        <f>'k17'!OL53</f>
        <v>0</v>
      </c>
      <c r="AGL50">
        <f>'k17'!OM53</f>
        <v>0</v>
      </c>
      <c r="AGM50">
        <f>'k17'!ON53</f>
        <v>0</v>
      </c>
      <c r="AGN50">
        <f>'k17'!OO53</f>
        <v>0</v>
      </c>
      <c r="AGO50">
        <f>'k17'!OP53</f>
        <v>0</v>
      </c>
      <c r="AGP50">
        <f>'k17'!OQ53</f>
        <v>0</v>
      </c>
      <c r="AGQ50">
        <f>'k17'!OR53</f>
        <v>0</v>
      </c>
      <c r="AGR50">
        <f>'k17'!OS53</f>
        <v>0</v>
      </c>
      <c r="AGS50">
        <f>'k17'!OT53</f>
        <v>0</v>
      </c>
      <c r="AGT50">
        <f>'k17'!OU53</f>
        <v>0</v>
      </c>
      <c r="AGU50">
        <f>'k17'!OV53</f>
        <v>0</v>
      </c>
      <c r="AGV50">
        <f>'k17'!OW53</f>
        <v>0</v>
      </c>
      <c r="AGW50">
        <f>'k17'!OX53</f>
        <v>0</v>
      </c>
      <c r="AGX50">
        <f>'k17'!OY53</f>
        <v>0</v>
      </c>
      <c r="AGY50">
        <f>'k17'!OZ53</f>
        <v>0</v>
      </c>
      <c r="AGZ50">
        <f>'k17'!PA53</f>
        <v>0</v>
      </c>
      <c r="AHA50">
        <f>'k17'!PB53</f>
        <v>0</v>
      </c>
      <c r="AHB50">
        <f>'k17'!PC53</f>
        <v>0</v>
      </c>
      <c r="AHC50">
        <f>'k17'!PD53</f>
        <v>0</v>
      </c>
      <c r="AHD50">
        <f>'k17'!PE53</f>
        <v>0</v>
      </c>
      <c r="AHE50">
        <f>'k17'!PF53</f>
        <v>0</v>
      </c>
      <c r="AHF50">
        <f>'k17'!PG53</f>
        <v>0</v>
      </c>
      <c r="AHG50">
        <f>'k17'!PH53</f>
        <v>0</v>
      </c>
      <c r="AHH50">
        <f>'k17'!PI53</f>
        <v>0</v>
      </c>
      <c r="AHI50">
        <f>'k17'!PJ53</f>
        <v>0</v>
      </c>
      <c r="AHJ50">
        <f>'k17'!PK53</f>
        <v>0</v>
      </c>
      <c r="AHK50">
        <f>'k17'!PL53</f>
        <v>0</v>
      </c>
      <c r="AHL50">
        <f>'k17'!PM53</f>
        <v>0</v>
      </c>
      <c r="AHM50">
        <f>'k17'!PN53</f>
        <v>0</v>
      </c>
      <c r="AHN50">
        <f>'k17'!PO53</f>
        <v>0</v>
      </c>
      <c r="AHO50">
        <f>'k17'!PP53</f>
        <v>0</v>
      </c>
      <c r="AHP50">
        <f>'k17'!PQ53</f>
        <v>0</v>
      </c>
      <c r="AHQ50">
        <f>'k17'!PR53</f>
        <v>0</v>
      </c>
      <c r="AHR50">
        <f>'k17'!PS53</f>
        <v>0</v>
      </c>
      <c r="AHS50">
        <v>50</v>
      </c>
      <c r="AHT50">
        <f>'k18'!NT53</f>
        <v>0</v>
      </c>
      <c r="AHU50">
        <f>'k18'!NU53</f>
        <v>0</v>
      </c>
      <c r="AHV50">
        <f>'k18'!NV53</f>
        <v>0</v>
      </c>
      <c r="AHW50">
        <f>'k18'!NW53</f>
        <v>0</v>
      </c>
      <c r="AHX50">
        <f>'k18'!NX53</f>
        <v>0</v>
      </c>
      <c r="AHY50">
        <f>'k18'!NY53</f>
        <v>0</v>
      </c>
      <c r="AHZ50">
        <f>'k18'!NZ53</f>
        <v>0</v>
      </c>
      <c r="AIA50">
        <f>'k18'!OA53</f>
        <v>0</v>
      </c>
      <c r="AIB50">
        <f>'k18'!OB53</f>
        <v>0</v>
      </c>
      <c r="AIC50">
        <f>'k18'!OC53</f>
        <v>0</v>
      </c>
      <c r="AID50">
        <f>'k18'!OD53</f>
        <v>0</v>
      </c>
      <c r="AIE50">
        <f>'k18'!OE53</f>
        <v>0</v>
      </c>
      <c r="AIF50">
        <f>'k18'!OF53</f>
        <v>0</v>
      </c>
      <c r="AIG50">
        <f>'k18'!OG53</f>
        <v>0</v>
      </c>
      <c r="AIH50">
        <f>'k18'!OH53</f>
        <v>0</v>
      </c>
      <c r="AII50">
        <f>'k18'!OI53</f>
        <v>0</v>
      </c>
      <c r="AIJ50">
        <f>'k18'!OJ53</f>
        <v>0</v>
      </c>
      <c r="AIK50">
        <f>'k18'!OK53</f>
        <v>0</v>
      </c>
      <c r="AIL50">
        <f>'k18'!OL53</f>
        <v>0</v>
      </c>
      <c r="AIM50">
        <f>'k18'!OM53</f>
        <v>0</v>
      </c>
      <c r="AIN50">
        <f>'k18'!ON53</f>
        <v>0</v>
      </c>
      <c r="AIO50">
        <f>'k18'!OO53</f>
        <v>0</v>
      </c>
      <c r="AIP50">
        <f>'k18'!OP53</f>
        <v>0</v>
      </c>
      <c r="AIQ50">
        <f>'k18'!OQ53</f>
        <v>0</v>
      </c>
      <c r="AIR50">
        <f>'k18'!OR53</f>
        <v>0</v>
      </c>
      <c r="AIS50">
        <f>'k18'!OS53</f>
        <v>0</v>
      </c>
      <c r="AIT50">
        <f>'k18'!OT53</f>
        <v>0</v>
      </c>
      <c r="AIU50">
        <f>'k18'!OU53</f>
        <v>0</v>
      </c>
      <c r="AIV50">
        <f>'k18'!OV53</f>
        <v>0</v>
      </c>
      <c r="AIW50">
        <f>'k18'!OW53</f>
        <v>0</v>
      </c>
      <c r="AIX50">
        <f>'k18'!OX53</f>
        <v>0</v>
      </c>
      <c r="AIY50">
        <f>'k18'!OY53</f>
        <v>0</v>
      </c>
      <c r="AIZ50">
        <f>'k18'!OZ53</f>
        <v>0</v>
      </c>
      <c r="AJA50">
        <f>'k18'!PA53</f>
        <v>0</v>
      </c>
      <c r="AJB50">
        <f>'k18'!PB53</f>
        <v>0</v>
      </c>
      <c r="AJC50">
        <f>'k18'!PC53</f>
        <v>0</v>
      </c>
      <c r="AJD50">
        <f>'k18'!PD53</f>
        <v>0</v>
      </c>
      <c r="AJE50">
        <f>'k18'!PE53</f>
        <v>0</v>
      </c>
      <c r="AJF50">
        <f>'k18'!PF53</f>
        <v>0</v>
      </c>
      <c r="AJG50">
        <f>'k18'!PG53</f>
        <v>0</v>
      </c>
      <c r="AJH50">
        <f>'k18'!PH53</f>
        <v>0</v>
      </c>
      <c r="AJI50">
        <f>'k18'!PI53</f>
        <v>0</v>
      </c>
      <c r="AJJ50">
        <f>'k18'!PJ53</f>
        <v>0</v>
      </c>
      <c r="AJK50">
        <f>'k18'!PK53</f>
        <v>0</v>
      </c>
      <c r="AJL50">
        <f>'k18'!PL53</f>
        <v>0</v>
      </c>
      <c r="AJM50">
        <f>'k18'!PM53</f>
        <v>0</v>
      </c>
      <c r="AJN50">
        <f>'k18'!PN53</f>
        <v>0</v>
      </c>
      <c r="AJO50">
        <f>'k18'!PO53</f>
        <v>0</v>
      </c>
      <c r="AJP50">
        <f>'k18'!PP53</f>
        <v>0</v>
      </c>
      <c r="AJQ50">
        <f>'k18'!PQ53</f>
        <v>0</v>
      </c>
      <c r="AJR50">
        <f>'k18'!PR53</f>
        <v>0</v>
      </c>
      <c r="AJS50">
        <f>'k18'!PS53</f>
        <v>0</v>
      </c>
      <c r="AJT50">
        <v>50</v>
      </c>
      <c r="AJU50">
        <f>'k19'!NT53</f>
        <v>0</v>
      </c>
      <c r="AJV50">
        <f>'k19'!NU53</f>
        <v>0</v>
      </c>
      <c r="AJW50">
        <f>'k19'!NV53</f>
        <v>0</v>
      </c>
      <c r="AJX50">
        <f>'k19'!NW53</f>
        <v>0</v>
      </c>
      <c r="AJY50">
        <f>'k19'!NX53</f>
        <v>0</v>
      </c>
      <c r="AJZ50">
        <f>'k19'!NY53</f>
        <v>0</v>
      </c>
      <c r="AKA50">
        <f>'k19'!NZ53</f>
        <v>0</v>
      </c>
      <c r="AKB50">
        <f>'k19'!OA53</f>
        <v>0</v>
      </c>
      <c r="AKC50">
        <f>'k19'!OB53</f>
        <v>0</v>
      </c>
      <c r="AKD50">
        <f>'k19'!OC53</f>
        <v>0</v>
      </c>
      <c r="AKE50">
        <f>'k19'!OD53</f>
        <v>0</v>
      </c>
      <c r="AKF50">
        <f>'k19'!OE53</f>
        <v>0</v>
      </c>
      <c r="AKG50">
        <f>'k19'!OF53</f>
        <v>0</v>
      </c>
      <c r="AKH50">
        <f>'k19'!OG53</f>
        <v>0</v>
      </c>
      <c r="AKI50">
        <f>'k19'!OH53</f>
        <v>0</v>
      </c>
      <c r="AKJ50">
        <f>'k19'!OI53</f>
        <v>0</v>
      </c>
      <c r="AKK50">
        <f>'k19'!OJ53</f>
        <v>0</v>
      </c>
      <c r="AKL50">
        <f>'k19'!OK53</f>
        <v>0</v>
      </c>
      <c r="AKM50">
        <f>'k19'!OL53</f>
        <v>0</v>
      </c>
      <c r="AKN50">
        <f>'k19'!OM53</f>
        <v>0</v>
      </c>
      <c r="AKO50">
        <f>'k19'!ON53</f>
        <v>0</v>
      </c>
      <c r="AKP50">
        <f>'k19'!OO53</f>
        <v>0</v>
      </c>
      <c r="AKQ50">
        <f>'k19'!OP53</f>
        <v>0</v>
      </c>
      <c r="AKR50">
        <f>'k19'!OQ53</f>
        <v>0</v>
      </c>
      <c r="AKS50">
        <f>'k19'!OR53</f>
        <v>0</v>
      </c>
      <c r="AKT50">
        <f>'k19'!OS53</f>
        <v>0</v>
      </c>
      <c r="AKU50">
        <f>'k19'!OT53</f>
        <v>0</v>
      </c>
      <c r="AKV50">
        <f>'k19'!OU53</f>
        <v>0</v>
      </c>
      <c r="AKW50">
        <f>'k19'!OV53</f>
        <v>0</v>
      </c>
      <c r="AKX50">
        <f>'k19'!OW53</f>
        <v>0</v>
      </c>
      <c r="AKY50">
        <f>'k19'!OX53</f>
        <v>0</v>
      </c>
      <c r="AKZ50">
        <f>'k19'!OY53</f>
        <v>0</v>
      </c>
      <c r="ALA50">
        <f>'k19'!OZ53</f>
        <v>0</v>
      </c>
      <c r="ALB50">
        <f>'k19'!PA53</f>
        <v>0</v>
      </c>
      <c r="ALC50">
        <f>'k19'!PB53</f>
        <v>0</v>
      </c>
      <c r="ALD50">
        <f>'k19'!PC53</f>
        <v>0</v>
      </c>
      <c r="ALE50">
        <f>'k19'!PD53</f>
        <v>0</v>
      </c>
      <c r="ALF50">
        <f>'k19'!PE53</f>
        <v>0</v>
      </c>
      <c r="ALG50">
        <f>'k19'!PF53</f>
        <v>0</v>
      </c>
      <c r="ALH50">
        <f>'k19'!PG53</f>
        <v>0</v>
      </c>
      <c r="ALI50">
        <f>'k19'!PH53</f>
        <v>0</v>
      </c>
      <c r="ALJ50">
        <f>'k19'!PI53</f>
        <v>0</v>
      </c>
      <c r="ALK50">
        <f>'k19'!PJ53</f>
        <v>0</v>
      </c>
      <c r="ALL50">
        <f>'k19'!PK53</f>
        <v>0</v>
      </c>
      <c r="ALM50">
        <f>'k19'!PL53</f>
        <v>0</v>
      </c>
      <c r="ALN50">
        <f>'k19'!PM53</f>
        <v>0</v>
      </c>
      <c r="ALO50">
        <f>'k19'!PN53</f>
        <v>0</v>
      </c>
      <c r="ALP50">
        <f>'k19'!PO53</f>
        <v>0</v>
      </c>
      <c r="ALQ50">
        <f>'k19'!PP53</f>
        <v>0</v>
      </c>
      <c r="ALR50">
        <f>'k19'!PQ53</f>
        <v>0</v>
      </c>
      <c r="ALS50">
        <f>'k19'!PR53</f>
        <v>0</v>
      </c>
      <c r="ALT50">
        <f>'k19'!PS53</f>
        <v>0</v>
      </c>
      <c r="ALU50">
        <v>50</v>
      </c>
      <c r="ALV50">
        <f>'k20'!NT53</f>
        <v>0</v>
      </c>
      <c r="ALW50">
        <f>'k20'!NU53</f>
        <v>0</v>
      </c>
      <c r="ALX50">
        <f>'k20'!NV53</f>
        <v>0</v>
      </c>
      <c r="ALY50">
        <f>'k20'!NW53</f>
        <v>0</v>
      </c>
      <c r="ALZ50">
        <f>'k20'!NX53</f>
        <v>0</v>
      </c>
      <c r="AMA50">
        <f>'k20'!NY53</f>
        <v>0</v>
      </c>
      <c r="AMB50">
        <f>'k20'!NZ53</f>
        <v>0</v>
      </c>
      <c r="AMC50">
        <f>'k20'!OA53</f>
        <v>0</v>
      </c>
      <c r="AMD50">
        <f>'k20'!OB53</f>
        <v>0</v>
      </c>
      <c r="AME50">
        <f>'k20'!OC53</f>
        <v>0</v>
      </c>
      <c r="AMF50">
        <f>'k20'!OD53</f>
        <v>0</v>
      </c>
      <c r="AMG50">
        <f>'k20'!OE53</f>
        <v>0</v>
      </c>
      <c r="AMH50">
        <f>'k20'!OF53</f>
        <v>0</v>
      </c>
      <c r="AMI50">
        <f>'k20'!OG53</f>
        <v>0</v>
      </c>
      <c r="AMJ50">
        <f>'k20'!OH53</f>
        <v>0</v>
      </c>
      <c r="AMK50">
        <f>'k20'!OI53</f>
        <v>0</v>
      </c>
      <c r="AML50">
        <f>'k20'!OJ53</f>
        <v>0</v>
      </c>
      <c r="AMM50">
        <f>'k20'!OK53</f>
        <v>0</v>
      </c>
      <c r="AMN50">
        <f>'k20'!OL53</f>
        <v>0</v>
      </c>
      <c r="AMO50">
        <f>'k20'!OM53</f>
        <v>0</v>
      </c>
      <c r="AMP50">
        <f>'k20'!ON53</f>
        <v>0</v>
      </c>
      <c r="AMQ50">
        <f>'k20'!OO53</f>
        <v>0</v>
      </c>
      <c r="AMR50">
        <f>'k20'!OP53</f>
        <v>0</v>
      </c>
      <c r="AMS50">
        <f>'k20'!OQ53</f>
        <v>0</v>
      </c>
      <c r="AMT50">
        <f>'k20'!OR53</f>
        <v>0</v>
      </c>
      <c r="AMU50">
        <f>'k20'!OS53</f>
        <v>0</v>
      </c>
      <c r="AMV50">
        <f>'k20'!OT53</f>
        <v>0</v>
      </c>
      <c r="AMW50">
        <f>'k20'!OU53</f>
        <v>0</v>
      </c>
      <c r="AMX50">
        <f>'k20'!OV53</f>
        <v>0</v>
      </c>
      <c r="AMY50">
        <f>'k20'!OW53</f>
        <v>0</v>
      </c>
      <c r="AMZ50">
        <f>'k20'!OX53</f>
        <v>0</v>
      </c>
      <c r="ANA50">
        <f>'k20'!OY53</f>
        <v>0</v>
      </c>
      <c r="ANB50">
        <f>'k20'!OZ53</f>
        <v>0</v>
      </c>
      <c r="ANC50">
        <f>'k20'!PA53</f>
        <v>0</v>
      </c>
      <c r="AND50">
        <f>'k20'!PB53</f>
        <v>0</v>
      </c>
      <c r="ANE50">
        <f>'k20'!PC53</f>
        <v>0</v>
      </c>
      <c r="ANF50">
        <f>'k20'!PD53</f>
        <v>0</v>
      </c>
      <c r="ANG50">
        <f>'k20'!PE53</f>
        <v>0</v>
      </c>
      <c r="ANH50">
        <f>'k20'!PF53</f>
        <v>0</v>
      </c>
      <c r="ANI50">
        <f>'k20'!PG53</f>
        <v>0</v>
      </c>
      <c r="ANJ50">
        <f>'k20'!PH53</f>
        <v>0</v>
      </c>
      <c r="ANK50">
        <f>'k20'!PI53</f>
        <v>0</v>
      </c>
      <c r="ANL50">
        <f>'k20'!PJ53</f>
        <v>0</v>
      </c>
      <c r="ANM50">
        <f>'k20'!PK53</f>
        <v>0</v>
      </c>
      <c r="ANN50">
        <f>'k20'!PL53</f>
        <v>0</v>
      </c>
      <c r="ANO50">
        <f>'k20'!PM53</f>
        <v>0</v>
      </c>
      <c r="ANP50">
        <f>'k20'!PN53</f>
        <v>0</v>
      </c>
      <c r="ANQ50">
        <f>'k20'!PO53</f>
        <v>0</v>
      </c>
      <c r="ANR50">
        <f>'k20'!PP53</f>
        <v>0</v>
      </c>
      <c r="ANS50">
        <f>'k20'!PQ53</f>
        <v>0</v>
      </c>
      <c r="ANT50">
        <f>'k20'!PR53</f>
        <v>0</v>
      </c>
      <c r="ANU50">
        <f>'k20'!PS53</f>
        <v>0</v>
      </c>
      <c r="ANV50">
        <v>50</v>
      </c>
      <c r="ANW50">
        <f>'k21'!NT53</f>
        <v>0</v>
      </c>
      <c r="ANX50">
        <f>'k21'!NU53</f>
        <v>0</v>
      </c>
      <c r="ANY50">
        <f>'k21'!NV53</f>
        <v>0</v>
      </c>
      <c r="ANZ50">
        <f>'k21'!NW53</f>
        <v>0</v>
      </c>
      <c r="AOA50">
        <f>'k21'!NX53</f>
        <v>0</v>
      </c>
      <c r="AOB50">
        <f>'k21'!NY53</f>
        <v>0</v>
      </c>
      <c r="AOC50">
        <f>'k21'!NZ53</f>
        <v>0</v>
      </c>
      <c r="AOD50">
        <f>'k21'!OA53</f>
        <v>0</v>
      </c>
      <c r="AOE50">
        <f>'k21'!OB53</f>
        <v>0</v>
      </c>
      <c r="AOF50">
        <f>'k21'!OC53</f>
        <v>0</v>
      </c>
      <c r="AOG50">
        <f>'k21'!OD53</f>
        <v>0</v>
      </c>
      <c r="AOH50">
        <f>'k21'!OE53</f>
        <v>0</v>
      </c>
      <c r="AOI50">
        <f>'k21'!OF53</f>
        <v>0</v>
      </c>
      <c r="AOJ50">
        <f>'k21'!OG53</f>
        <v>0</v>
      </c>
      <c r="AOK50">
        <f>'k21'!OH53</f>
        <v>0</v>
      </c>
      <c r="AOL50">
        <f>'k21'!OI53</f>
        <v>0</v>
      </c>
      <c r="AOM50">
        <f>'k21'!OJ53</f>
        <v>0</v>
      </c>
      <c r="AON50">
        <f>'k21'!OK53</f>
        <v>0</v>
      </c>
      <c r="AOO50">
        <f>'k21'!OL53</f>
        <v>0</v>
      </c>
      <c r="AOP50">
        <f>'k21'!OM53</f>
        <v>0</v>
      </c>
      <c r="AOQ50">
        <f>'k21'!ON53</f>
        <v>0</v>
      </c>
      <c r="AOR50">
        <f>'k21'!OO53</f>
        <v>0</v>
      </c>
      <c r="AOS50">
        <f>'k21'!OP53</f>
        <v>0</v>
      </c>
      <c r="AOT50">
        <f>'k21'!OQ53</f>
        <v>0</v>
      </c>
      <c r="AOU50">
        <f>'k21'!OR53</f>
        <v>0</v>
      </c>
      <c r="AOV50">
        <f>'k21'!OS53</f>
        <v>0</v>
      </c>
      <c r="AOW50">
        <f>'k21'!OT53</f>
        <v>0</v>
      </c>
      <c r="AOX50">
        <f>'k21'!OU53</f>
        <v>0</v>
      </c>
      <c r="AOY50">
        <f>'k21'!OV53</f>
        <v>0</v>
      </c>
      <c r="AOZ50">
        <f>'k21'!OW53</f>
        <v>0</v>
      </c>
      <c r="APA50">
        <f>'k21'!OX53</f>
        <v>0</v>
      </c>
      <c r="APB50">
        <f>'k21'!OY53</f>
        <v>0</v>
      </c>
      <c r="APC50">
        <f>'k21'!OZ53</f>
        <v>0</v>
      </c>
      <c r="APD50">
        <f>'k21'!PA53</f>
        <v>0</v>
      </c>
      <c r="APE50">
        <f>'k21'!PB53</f>
        <v>0</v>
      </c>
      <c r="APF50">
        <f>'k21'!PC53</f>
        <v>0</v>
      </c>
      <c r="APG50">
        <f>'k21'!PD53</f>
        <v>0</v>
      </c>
      <c r="APH50">
        <f>'k21'!PE53</f>
        <v>0</v>
      </c>
      <c r="API50">
        <f>'k21'!PF53</f>
        <v>0</v>
      </c>
      <c r="APJ50">
        <f>'k21'!PG53</f>
        <v>0</v>
      </c>
      <c r="APK50">
        <f>'k21'!PH53</f>
        <v>0</v>
      </c>
      <c r="APL50">
        <f>'k21'!PI53</f>
        <v>0</v>
      </c>
      <c r="APM50">
        <f>'k21'!PJ53</f>
        <v>0</v>
      </c>
      <c r="APN50">
        <f>'k21'!PK53</f>
        <v>0</v>
      </c>
      <c r="APO50">
        <f>'k21'!PL53</f>
        <v>0</v>
      </c>
      <c r="APP50">
        <f>'k21'!PM53</f>
        <v>0</v>
      </c>
      <c r="APQ50">
        <f>'k21'!PN53</f>
        <v>0</v>
      </c>
      <c r="APR50">
        <f>'k21'!PO53</f>
        <v>0</v>
      </c>
      <c r="APS50">
        <f>'k21'!PP53</f>
        <v>0</v>
      </c>
      <c r="APT50">
        <f>'k21'!PQ53</f>
        <v>0</v>
      </c>
      <c r="APU50">
        <f>'k21'!PR53</f>
        <v>0</v>
      </c>
      <c r="APV50">
        <f>'k21'!PS53</f>
        <v>0</v>
      </c>
      <c r="APW50">
        <v>50</v>
      </c>
    </row>
    <row r="51" spans="2:1115" x14ac:dyDescent="0.25">
      <c r="B51">
        <v>51</v>
      </c>
      <c r="C51">
        <f>'k1'!NT54</f>
        <v>45</v>
      </c>
      <c r="D51">
        <f>'k1'!NU54</f>
        <v>0</v>
      </c>
      <c r="E51">
        <f>'k1'!NV54</f>
        <v>0</v>
      </c>
      <c r="F51">
        <f>'k1'!NW54</f>
        <v>0</v>
      </c>
      <c r="G51">
        <f>'k1'!NX54</f>
        <v>0</v>
      </c>
      <c r="H51">
        <f>'k1'!NY54</f>
        <v>0</v>
      </c>
      <c r="I51">
        <f>'k1'!NZ54</f>
        <v>0</v>
      </c>
      <c r="J51">
        <f>'k1'!OA54</f>
        <v>0</v>
      </c>
      <c r="K51">
        <f>'k1'!OB54</f>
        <v>0</v>
      </c>
      <c r="L51">
        <f>'k1'!OC54</f>
        <v>0</v>
      </c>
      <c r="M51">
        <f>'k1'!OD54</f>
        <v>0</v>
      </c>
      <c r="N51">
        <f>'k1'!OE54</f>
        <v>0</v>
      </c>
      <c r="O51">
        <f>'k1'!OF54</f>
        <v>0</v>
      </c>
      <c r="P51">
        <f>'k1'!OG54</f>
        <v>0</v>
      </c>
      <c r="Q51" t="str">
        <f>'k1'!OH54</f>
        <v>0</v>
      </c>
      <c r="R51">
        <f>'k1'!OI54</f>
        <v>0</v>
      </c>
      <c r="S51" t="str">
        <f>'k1'!OJ54</f>
        <v>0</v>
      </c>
      <c r="T51">
        <f>'k1'!OK54</f>
        <v>0</v>
      </c>
      <c r="U51" t="str">
        <f>'k1'!OL54</f>
        <v>0</v>
      </c>
      <c r="V51" t="str">
        <f>'k1'!OM54</f>
        <v>NILAI MELEBIHI KAPASITAS</v>
      </c>
      <c r="W51">
        <f>'k1'!ON54</f>
        <v>0</v>
      </c>
      <c r="X51" t="str">
        <f>'k1'!OO54</f>
        <v>0</v>
      </c>
      <c r="Y51" t="str">
        <f>'k1'!OP54</f>
        <v>NILAI MELEBIHI KAPASITAS</v>
      </c>
      <c r="Z51" t="str">
        <f>'k1'!OQ54</f>
        <v/>
      </c>
      <c r="AA51">
        <f>'k1'!OR54</f>
        <v>0</v>
      </c>
      <c r="AB51" t="str">
        <f>'k1'!OS54</f>
        <v/>
      </c>
      <c r="AC51">
        <f>'k1'!OT54</f>
        <v>0</v>
      </c>
      <c r="AD51" t="str">
        <f>'k1'!OU54</f>
        <v/>
      </c>
      <c r="AE51">
        <f>'k1'!OV54</f>
        <v>0</v>
      </c>
      <c r="AF51" t="str">
        <f>'k1'!OW54</f>
        <v/>
      </c>
      <c r="AG51">
        <f>'k1'!OX54</f>
        <v>0</v>
      </c>
      <c r="AH51" t="str">
        <f>'k1'!OY54</f>
        <v/>
      </c>
      <c r="AI51">
        <f>'k1'!OZ54</f>
        <v>0</v>
      </c>
      <c r="AJ51" t="str">
        <f>'k1'!PA54</f>
        <v/>
      </c>
      <c r="AK51">
        <f>'k1'!PB54</f>
        <v>0</v>
      </c>
      <c r="AL51" t="str">
        <f>'k1'!PC54</f>
        <v/>
      </c>
      <c r="AM51">
        <f>'k1'!PD54</f>
        <v>0</v>
      </c>
      <c r="AN51" t="str">
        <f>'k1'!PE54</f>
        <v/>
      </c>
      <c r="AO51">
        <f>'k1'!PF54</f>
        <v>0</v>
      </c>
      <c r="AP51" t="str">
        <f>'k1'!PG54</f>
        <v/>
      </c>
      <c r="AQ51">
        <f>'k1'!PH54</f>
        <v>0</v>
      </c>
      <c r="AR51" t="str">
        <f>'k1'!PI54</f>
        <v/>
      </c>
      <c r="AS51">
        <f>'k1'!PJ54</f>
        <v>0</v>
      </c>
      <c r="AT51" t="str">
        <f>'k1'!PK54</f>
        <v/>
      </c>
      <c r="AU51">
        <f>'k1'!PL54</f>
        <v>0</v>
      </c>
      <c r="AV51" t="str">
        <f>'k1'!PM54</f>
        <v/>
      </c>
      <c r="AW51">
        <f>'k1'!PN54</f>
        <v>0</v>
      </c>
      <c r="AX51">
        <f>'k1'!PO54</f>
        <v>0</v>
      </c>
      <c r="AY51">
        <f>'k1'!PP54</f>
        <v>0</v>
      </c>
      <c r="AZ51">
        <f>'k1'!PQ54</f>
        <v>0</v>
      </c>
      <c r="BA51">
        <f>'k1'!PR54</f>
        <v>0</v>
      </c>
      <c r="BB51">
        <f>'k1'!PS54</f>
        <v>0</v>
      </c>
      <c r="BC51">
        <v>51</v>
      </c>
      <c r="BD51">
        <f>'k2'!NT54</f>
        <v>45</v>
      </c>
      <c r="BE51">
        <f>'k2'!NU54</f>
        <v>0</v>
      </c>
      <c r="BF51">
        <f>'k2'!NV54</f>
        <v>0</v>
      </c>
      <c r="BG51">
        <f>'k2'!NW54</f>
        <v>0</v>
      </c>
      <c r="BH51">
        <f>'k2'!NX54</f>
        <v>0</v>
      </c>
      <c r="BI51">
        <f>'k2'!NY54</f>
        <v>0</v>
      </c>
      <c r="BJ51">
        <f>'k2'!NZ54</f>
        <v>0</v>
      </c>
      <c r="BK51">
        <f>'k2'!OA54</f>
        <v>0</v>
      </c>
      <c r="BL51">
        <f>'k2'!OB54</f>
        <v>0</v>
      </c>
      <c r="BM51">
        <f>'k2'!OC54</f>
        <v>0</v>
      </c>
      <c r="BN51">
        <f>'k2'!OD54</f>
        <v>0</v>
      </c>
      <c r="BO51">
        <f>'k2'!OE54</f>
        <v>0</v>
      </c>
      <c r="BP51">
        <f>'k2'!OF54</f>
        <v>0</v>
      </c>
      <c r="BQ51">
        <f>'k2'!OG54</f>
        <v>0</v>
      </c>
      <c r="BR51" t="str">
        <f>'k2'!OH54</f>
        <v>0</v>
      </c>
      <c r="BS51">
        <f>'k2'!OI54</f>
        <v>0</v>
      </c>
      <c r="BT51" t="str">
        <f>'k2'!OJ54</f>
        <v>0</v>
      </c>
      <c r="BU51">
        <f>'k2'!OK54</f>
        <v>0</v>
      </c>
      <c r="BV51" t="str">
        <f>'k2'!OL54</f>
        <v>0</v>
      </c>
      <c r="BW51" t="str">
        <f>'k2'!OM54</f>
        <v>NILAI MELEBIHI KAPASITAS</v>
      </c>
      <c r="BX51">
        <f>'k2'!ON54</f>
        <v>0</v>
      </c>
      <c r="BY51" t="str">
        <f>'k2'!OO54</f>
        <v>0</v>
      </c>
      <c r="BZ51" t="str">
        <f>'k2'!OP54</f>
        <v>NILAI MELEBIHI KAPASITAS</v>
      </c>
      <c r="CA51" t="str">
        <f>'k2'!OQ54</f>
        <v/>
      </c>
      <c r="CB51">
        <f>'k2'!OR54</f>
        <v>0</v>
      </c>
      <c r="CC51" t="str">
        <f>'k2'!OS54</f>
        <v/>
      </c>
      <c r="CD51">
        <f>'k2'!OT54</f>
        <v>0</v>
      </c>
      <c r="CE51" t="str">
        <f>'k2'!OU54</f>
        <v/>
      </c>
      <c r="CF51">
        <f>'k2'!OV54</f>
        <v>0</v>
      </c>
      <c r="CG51" t="str">
        <f>'k2'!OW54</f>
        <v/>
      </c>
      <c r="CH51">
        <f>'k2'!OX54</f>
        <v>0</v>
      </c>
      <c r="CI51" t="str">
        <f>'k2'!OY54</f>
        <v/>
      </c>
      <c r="CJ51">
        <f>'k2'!OZ54</f>
        <v>0</v>
      </c>
      <c r="CK51" t="str">
        <f>'k2'!PA54</f>
        <v/>
      </c>
      <c r="CL51">
        <f>'k2'!PB54</f>
        <v>0</v>
      </c>
      <c r="CM51" t="str">
        <f>'k2'!PC54</f>
        <v/>
      </c>
      <c r="CN51">
        <f>'k2'!PD54</f>
        <v>0</v>
      </c>
      <c r="CO51" t="str">
        <f>'k2'!PE54</f>
        <v/>
      </c>
      <c r="CP51">
        <f>'k2'!PF54</f>
        <v>0</v>
      </c>
      <c r="CQ51" t="str">
        <f>'k2'!PG54</f>
        <v/>
      </c>
      <c r="CR51">
        <f>'k2'!PH54</f>
        <v>0</v>
      </c>
      <c r="CS51" t="str">
        <f>'k2'!PI54</f>
        <v/>
      </c>
      <c r="CT51">
        <f>'k2'!PJ54</f>
        <v>0</v>
      </c>
      <c r="CU51" t="str">
        <f>'k2'!PK54</f>
        <v/>
      </c>
      <c r="CV51">
        <f>'k2'!PL54</f>
        <v>0</v>
      </c>
      <c r="CW51" t="str">
        <f>'k2'!PM54</f>
        <v/>
      </c>
      <c r="CX51">
        <f>'k2'!PN54</f>
        <v>0</v>
      </c>
      <c r="CY51">
        <f>'k2'!PO54</f>
        <v>0</v>
      </c>
      <c r="CZ51">
        <f>'k2'!PP54</f>
        <v>0</v>
      </c>
      <c r="DA51">
        <f>'k2'!PQ54</f>
        <v>0</v>
      </c>
      <c r="DB51">
        <f>'k2'!PR54</f>
        <v>0</v>
      </c>
      <c r="DC51">
        <f>'k2'!PS54</f>
        <v>0</v>
      </c>
      <c r="DD51">
        <v>51</v>
      </c>
      <c r="DE51">
        <f>'k3'!NT54</f>
        <v>45</v>
      </c>
      <c r="DF51">
        <f>'k3'!NU54</f>
        <v>0</v>
      </c>
      <c r="DG51">
        <f>'k3'!NV54</f>
        <v>0</v>
      </c>
      <c r="DH51">
        <f>'k3'!NW54</f>
        <v>0</v>
      </c>
      <c r="DI51">
        <f>'k3'!NX54</f>
        <v>0</v>
      </c>
      <c r="DJ51">
        <f>'k3'!NY54</f>
        <v>0</v>
      </c>
      <c r="DK51">
        <f>'k3'!NZ54</f>
        <v>0</v>
      </c>
      <c r="DL51">
        <f>'k3'!OA54</f>
        <v>0</v>
      </c>
      <c r="DM51">
        <f>'k3'!OB54</f>
        <v>0</v>
      </c>
      <c r="DN51">
        <f>'k3'!OC54</f>
        <v>0</v>
      </c>
      <c r="DO51">
        <f>'k3'!OD54</f>
        <v>0</v>
      </c>
      <c r="DP51">
        <f>'k3'!OE54</f>
        <v>0</v>
      </c>
      <c r="DQ51">
        <f>'k3'!OF54</f>
        <v>0</v>
      </c>
      <c r="DR51">
        <f>'k3'!OG54</f>
        <v>0</v>
      </c>
      <c r="DS51" t="str">
        <f>'k3'!OH54</f>
        <v>0</v>
      </c>
      <c r="DT51">
        <f>'k3'!OI54</f>
        <v>0</v>
      </c>
      <c r="DU51" t="str">
        <f>'k3'!OJ54</f>
        <v>0</v>
      </c>
      <c r="DV51">
        <f>'k3'!OK54</f>
        <v>0</v>
      </c>
      <c r="DW51" t="str">
        <f>'k3'!OL54</f>
        <v>0</v>
      </c>
      <c r="DX51" t="str">
        <f>'k3'!OM54</f>
        <v>NILAI MELEBIHI KAPASITAS</v>
      </c>
      <c r="DY51">
        <f>'k3'!ON54</f>
        <v>0</v>
      </c>
      <c r="DZ51" t="str">
        <f>'k3'!OO54</f>
        <v>0</v>
      </c>
      <c r="EA51" t="str">
        <f>'k3'!OP54</f>
        <v>NILAI MELEBIHI KAPASITAS</v>
      </c>
      <c r="EB51" t="str">
        <f>'k3'!OQ54</f>
        <v/>
      </c>
      <c r="EC51">
        <f>'k3'!OR54</f>
        <v>0</v>
      </c>
      <c r="ED51" t="str">
        <f>'k3'!OS54</f>
        <v/>
      </c>
      <c r="EE51">
        <f>'k3'!OT54</f>
        <v>0</v>
      </c>
      <c r="EF51" t="str">
        <f>'k3'!OU54</f>
        <v/>
      </c>
      <c r="EG51">
        <f>'k3'!OV54</f>
        <v>0</v>
      </c>
      <c r="EH51" t="str">
        <f>'k3'!OW54</f>
        <v/>
      </c>
      <c r="EI51">
        <f>'k3'!OX54</f>
        <v>0</v>
      </c>
      <c r="EJ51" t="str">
        <f>'k3'!OY54</f>
        <v/>
      </c>
      <c r="EK51">
        <f>'k3'!OZ54</f>
        <v>0</v>
      </c>
      <c r="EL51" t="str">
        <f>'k3'!PA54</f>
        <v/>
      </c>
      <c r="EM51">
        <f>'k3'!PB54</f>
        <v>0</v>
      </c>
      <c r="EN51" t="str">
        <f>'k3'!PC54</f>
        <v/>
      </c>
      <c r="EO51">
        <f>'k3'!PD54</f>
        <v>0</v>
      </c>
      <c r="EP51" t="str">
        <f>'k3'!PE54</f>
        <v/>
      </c>
      <c r="EQ51">
        <f>'k3'!PF54</f>
        <v>0</v>
      </c>
      <c r="ER51" t="str">
        <f>'k3'!PG54</f>
        <v/>
      </c>
      <c r="ES51">
        <f>'k3'!PH54</f>
        <v>0</v>
      </c>
      <c r="ET51" t="str">
        <f>'k3'!PI54</f>
        <v/>
      </c>
      <c r="EU51">
        <f>'k3'!PJ54</f>
        <v>0</v>
      </c>
      <c r="EV51" t="str">
        <f>'k3'!PK54</f>
        <v/>
      </c>
      <c r="EW51">
        <f>'k3'!PL54</f>
        <v>0</v>
      </c>
      <c r="EX51" t="str">
        <f>'k3'!PM54</f>
        <v/>
      </c>
      <c r="EY51">
        <f>'k3'!PN54</f>
        <v>0</v>
      </c>
      <c r="EZ51">
        <f>'k3'!PO54</f>
        <v>0</v>
      </c>
      <c r="FA51">
        <f>'k3'!PP54</f>
        <v>0</v>
      </c>
      <c r="FB51">
        <f>'k3'!PQ54</f>
        <v>0</v>
      </c>
      <c r="FC51">
        <f>'k3'!PR54</f>
        <v>0</v>
      </c>
      <c r="FD51">
        <f>'k3'!PS54</f>
        <v>0</v>
      </c>
      <c r="FE51">
        <v>51</v>
      </c>
      <c r="FF51">
        <f>'k4'!NT54</f>
        <v>0</v>
      </c>
      <c r="FG51">
        <f>'k4'!NU54</f>
        <v>0</v>
      </c>
      <c r="FH51">
        <f>'k4'!NV54</f>
        <v>0</v>
      </c>
      <c r="FI51">
        <f>'k4'!NW54</f>
        <v>0</v>
      </c>
      <c r="FJ51">
        <f>'k4'!NX54</f>
        <v>0</v>
      </c>
      <c r="FK51">
        <f>'k4'!NY54</f>
        <v>0</v>
      </c>
      <c r="FL51">
        <f>'k4'!NZ54</f>
        <v>0</v>
      </c>
      <c r="FM51">
        <f>'k4'!OA54</f>
        <v>0</v>
      </c>
      <c r="FN51">
        <f>'k4'!OB54</f>
        <v>0</v>
      </c>
      <c r="FO51">
        <f>'k4'!OC54</f>
        <v>0</v>
      </c>
      <c r="FP51">
        <f>'k4'!OD54</f>
        <v>0</v>
      </c>
      <c r="FQ51">
        <f>'k4'!OE54</f>
        <v>0</v>
      </c>
      <c r="FR51">
        <f>'k4'!OF54</f>
        <v>0</v>
      </c>
      <c r="FS51">
        <f>'k4'!OG54</f>
        <v>0</v>
      </c>
      <c r="FT51">
        <f>'k4'!OH54</f>
        <v>0</v>
      </c>
      <c r="FU51">
        <f>'k4'!OI54</f>
        <v>0</v>
      </c>
      <c r="FV51">
        <f>'k4'!OJ54</f>
        <v>0</v>
      </c>
      <c r="FW51">
        <f>'k4'!OK54</f>
        <v>0</v>
      </c>
      <c r="FX51">
        <f>'k4'!OL54</f>
        <v>0</v>
      </c>
      <c r="FY51">
        <f>'k4'!OM54</f>
        <v>0</v>
      </c>
      <c r="FZ51">
        <f>'k4'!ON54</f>
        <v>0</v>
      </c>
      <c r="GA51">
        <f>'k4'!OO54</f>
        <v>0</v>
      </c>
      <c r="GB51">
        <f>'k4'!OP54</f>
        <v>0</v>
      </c>
      <c r="GC51">
        <f>'k4'!OQ54</f>
        <v>0</v>
      </c>
      <c r="GD51">
        <f>'k4'!OR54</f>
        <v>0</v>
      </c>
      <c r="GE51">
        <f>'k4'!OS54</f>
        <v>0</v>
      </c>
      <c r="GF51">
        <f>'k4'!OT54</f>
        <v>0</v>
      </c>
      <c r="GG51">
        <f>'k4'!OU54</f>
        <v>0</v>
      </c>
      <c r="GH51">
        <f>'k4'!OV54</f>
        <v>0</v>
      </c>
      <c r="GI51">
        <f>'k4'!OW54</f>
        <v>0</v>
      </c>
      <c r="GJ51">
        <f>'k4'!OX54</f>
        <v>0</v>
      </c>
      <c r="GK51">
        <f>'k4'!OY54</f>
        <v>0</v>
      </c>
      <c r="GL51">
        <f>'k4'!OZ54</f>
        <v>0</v>
      </c>
      <c r="GM51">
        <f>'k4'!PA54</f>
        <v>0</v>
      </c>
      <c r="GN51">
        <f>'k4'!PB54</f>
        <v>0</v>
      </c>
      <c r="GO51">
        <f>'k4'!PC54</f>
        <v>0</v>
      </c>
      <c r="GP51">
        <f>'k4'!PD54</f>
        <v>0</v>
      </c>
      <c r="GQ51">
        <f>'k4'!PE54</f>
        <v>0</v>
      </c>
      <c r="GR51">
        <f>'k4'!PF54</f>
        <v>0</v>
      </c>
      <c r="GS51">
        <f>'k4'!PG54</f>
        <v>0</v>
      </c>
      <c r="GT51">
        <f>'k4'!PH54</f>
        <v>0</v>
      </c>
      <c r="GU51">
        <f>'k4'!PI54</f>
        <v>0</v>
      </c>
      <c r="GV51">
        <f>'k4'!PJ54</f>
        <v>0</v>
      </c>
      <c r="GW51">
        <f>'k4'!PK54</f>
        <v>0</v>
      </c>
      <c r="GX51">
        <f>'k4'!PL54</f>
        <v>0</v>
      </c>
      <c r="GY51">
        <f>'k4'!PM54</f>
        <v>0</v>
      </c>
      <c r="GZ51">
        <f>'k4'!PN54</f>
        <v>0</v>
      </c>
      <c r="HA51">
        <f>'k4'!PO54</f>
        <v>0</v>
      </c>
      <c r="HB51">
        <f>'k4'!PP54</f>
        <v>0</v>
      </c>
      <c r="HC51">
        <f>'k4'!PQ54</f>
        <v>0</v>
      </c>
      <c r="HD51">
        <f>'k4'!PR54</f>
        <v>0</v>
      </c>
      <c r="HE51">
        <f>'k4'!PS54</f>
        <v>0</v>
      </c>
      <c r="HF51">
        <v>51</v>
      </c>
      <c r="HG51">
        <f>'k5'!NT54</f>
        <v>0</v>
      </c>
      <c r="HH51">
        <f>'k5'!NU54</f>
        <v>0</v>
      </c>
      <c r="HI51">
        <f>'k5'!NV54</f>
        <v>0</v>
      </c>
      <c r="HJ51">
        <f>'k5'!NW54</f>
        <v>0</v>
      </c>
      <c r="HK51">
        <f>'k5'!NX54</f>
        <v>0</v>
      </c>
      <c r="HL51">
        <f>'k5'!NY54</f>
        <v>0</v>
      </c>
      <c r="HM51">
        <f>'k5'!NZ54</f>
        <v>0</v>
      </c>
      <c r="HN51">
        <f>'k5'!OA54</f>
        <v>0</v>
      </c>
      <c r="HO51">
        <f>'k5'!OB54</f>
        <v>0</v>
      </c>
      <c r="HP51">
        <f>'k5'!OC54</f>
        <v>0</v>
      </c>
      <c r="HQ51">
        <f>'k5'!OD54</f>
        <v>0</v>
      </c>
      <c r="HR51">
        <f>'k5'!OE54</f>
        <v>0</v>
      </c>
      <c r="HS51">
        <f>'k5'!OF54</f>
        <v>0</v>
      </c>
      <c r="HT51">
        <f>'k5'!OG54</f>
        <v>0</v>
      </c>
      <c r="HU51">
        <f>'k5'!OH54</f>
        <v>0</v>
      </c>
      <c r="HV51">
        <f>'k5'!OI54</f>
        <v>0</v>
      </c>
      <c r="HW51">
        <f>'k5'!OJ54</f>
        <v>0</v>
      </c>
      <c r="HX51">
        <f>'k5'!OK54</f>
        <v>0</v>
      </c>
      <c r="HY51">
        <f>'k5'!OL54</f>
        <v>0</v>
      </c>
      <c r="HZ51">
        <f>'k5'!OM54</f>
        <v>0</v>
      </c>
      <c r="IA51">
        <f>'k5'!ON54</f>
        <v>0</v>
      </c>
      <c r="IB51">
        <f>'k5'!OO54</f>
        <v>0</v>
      </c>
      <c r="IC51">
        <f>'k5'!OP54</f>
        <v>0</v>
      </c>
      <c r="ID51">
        <f>'k5'!OQ54</f>
        <v>0</v>
      </c>
      <c r="IE51">
        <f>'k5'!OR54</f>
        <v>0</v>
      </c>
      <c r="IF51">
        <f>'k5'!OS54</f>
        <v>0</v>
      </c>
      <c r="IG51">
        <f>'k5'!OT54</f>
        <v>0</v>
      </c>
      <c r="IH51">
        <f>'k5'!OU54</f>
        <v>0</v>
      </c>
      <c r="II51">
        <f>'k5'!OV54</f>
        <v>0</v>
      </c>
      <c r="IJ51">
        <f>'k5'!OW54</f>
        <v>0</v>
      </c>
      <c r="IK51">
        <f>'k5'!OX54</f>
        <v>0</v>
      </c>
      <c r="IL51">
        <f>'k5'!OY54</f>
        <v>0</v>
      </c>
      <c r="IM51">
        <f>'k5'!OZ54</f>
        <v>0</v>
      </c>
      <c r="IN51">
        <f>'k5'!PA54</f>
        <v>0</v>
      </c>
      <c r="IO51">
        <f>'k5'!PB54</f>
        <v>0</v>
      </c>
      <c r="IP51">
        <f>'k5'!PC54</f>
        <v>0</v>
      </c>
      <c r="IQ51">
        <f>'k5'!PD54</f>
        <v>0</v>
      </c>
      <c r="IR51">
        <f>'k5'!PE54</f>
        <v>0</v>
      </c>
      <c r="IS51">
        <f>'k5'!PF54</f>
        <v>0</v>
      </c>
      <c r="IT51">
        <f>'k5'!PG54</f>
        <v>0</v>
      </c>
      <c r="IU51">
        <f>'k5'!PH54</f>
        <v>0</v>
      </c>
      <c r="IV51">
        <f>'k5'!PI54</f>
        <v>0</v>
      </c>
      <c r="IW51">
        <f>'k5'!PJ54</f>
        <v>0</v>
      </c>
      <c r="IX51">
        <f>'k5'!PK54</f>
        <v>0</v>
      </c>
      <c r="IY51">
        <f>'k5'!PL54</f>
        <v>0</v>
      </c>
      <c r="IZ51">
        <f>'k5'!PM54</f>
        <v>0</v>
      </c>
      <c r="JA51">
        <f>'k5'!PN54</f>
        <v>0</v>
      </c>
      <c r="JB51">
        <f>'k5'!PO54</f>
        <v>0</v>
      </c>
      <c r="JC51">
        <f>'k5'!PP54</f>
        <v>0</v>
      </c>
      <c r="JD51">
        <f>'k5'!PQ54</f>
        <v>0</v>
      </c>
      <c r="JE51">
        <f>'k5'!PR54</f>
        <v>0</v>
      </c>
      <c r="JF51">
        <f>'k5'!PS54</f>
        <v>0</v>
      </c>
      <c r="JG51">
        <v>51</v>
      </c>
      <c r="JH51">
        <f>'k6'!NT54</f>
        <v>0</v>
      </c>
      <c r="JI51">
        <f>'k6'!NU54</f>
        <v>0</v>
      </c>
      <c r="JJ51">
        <f>'k6'!NV54</f>
        <v>0</v>
      </c>
      <c r="JK51">
        <f>'k6'!NW54</f>
        <v>0</v>
      </c>
      <c r="JL51">
        <f>'k6'!NX54</f>
        <v>0</v>
      </c>
      <c r="JM51">
        <f>'k6'!NY54</f>
        <v>0</v>
      </c>
      <c r="JN51">
        <f>'k6'!NZ54</f>
        <v>0</v>
      </c>
      <c r="JO51">
        <f>'k6'!OA54</f>
        <v>0</v>
      </c>
      <c r="JP51">
        <f>'k6'!OB54</f>
        <v>0</v>
      </c>
      <c r="JQ51">
        <f>'k6'!OC54</f>
        <v>0</v>
      </c>
      <c r="JR51">
        <f>'k6'!OD54</f>
        <v>0</v>
      </c>
      <c r="JS51">
        <f>'k6'!OE54</f>
        <v>0</v>
      </c>
      <c r="JT51">
        <f>'k6'!OF54</f>
        <v>0</v>
      </c>
      <c r="JU51">
        <f>'k6'!OG54</f>
        <v>0</v>
      </c>
      <c r="JV51">
        <f>'k6'!OH54</f>
        <v>0</v>
      </c>
      <c r="JW51">
        <f>'k6'!OI54</f>
        <v>0</v>
      </c>
      <c r="JX51">
        <f>'k6'!OJ54</f>
        <v>0</v>
      </c>
      <c r="JY51">
        <f>'k6'!OK54</f>
        <v>0</v>
      </c>
      <c r="JZ51">
        <f>'k6'!OL54</f>
        <v>0</v>
      </c>
      <c r="KA51">
        <f>'k6'!OM54</f>
        <v>0</v>
      </c>
      <c r="KB51">
        <f>'k6'!ON54</f>
        <v>0</v>
      </c>
      <c r="KC51">
        <f>'k6'!OO54</f>
        <v>0</v>
      </c>
      <c r="KD51">
        <f>'k6'!OP54</f>
        <v>0</v>
      </c>
      <c r="KE51">
        <f>'k6'!OQ54</f>
        <v>0</v>
      </c>
      <c r="KF51">
        <f>'k6'!OR54</f>
        <v>0</v>
      </c>
      <c r="KG51">
        <f>'k6'!OS54</f>
        <v>0</v>
      </c>
      <c r="KH51">
        <f>'k6'!OT54</f>
        <v>0</v>
      </c>
      <c r="KI51">
        <f>'k6'!OU54</f>
        <v>0</v>
      </c>
      <c r="KJ51">
        <f>'k6'!OV54</f>
        <v>0</v>
      </c>
      <c r="KK51">
        <f>'k6'!OW54</f>
        <v>0</v>
      </c>
      <c r="KL51">
        <f>'k6'!OX54</f>
        <v>0</v>
      </c>
      <c r="KM51">
        <f>'k6'!OY54</f>
        <v>0</v>
      </c>
      <c r="KN51">
        <f>'k6'!OZ54</f>
        <v>0</v>
      </c>
      <c r="KO51">
        <f>'k6'!PA54</f>
        <v>0</v>
      </c>
      <c r="KP51">
        <f>'k6'!PB54</f>
        <v>0</v>
      </c>
      <c r="KQ51">
        <f>'k6'!PC54</f>
        <v>0</v>
      </c>
      <c r="KR51">
        <f>'k6'!PD54</f>
        <v>0</v>
      </c>
      <c r="KS51">
        <f>'k6'!PE54</f>
        <v>0</v>
      </c>
      <c r="KT51">
        <f>'k6'!PF54</f>
        <v>0</v>
      </c>
      <c r="KU51">
        <f>'k6'!PG54</f>
        <v>0</v>
      </c>
      <c r="KV51">
        <f>'k6'!PH54</f>
        <v>0</v>
      </c>
      <c r="KW51">
        <f>'k6'!PI54</f>
        <v>0</v>
      </c>
      <c r="KX51">
        <f>'k6'!PJ54</f>
        <v>0</v>
      </c>
      <c r="KY51">
        <f>'k6'!PK54</f>
        <v>0</v>
      </c>
      <c r="KZ51">
        <f>'k6'!PL54</f>
        <v>0</v>
      </c>
      <c r="LA51">
        <f>'k6'!PM54</f>
        <v>0</v>
      </c>
      <c r="LB51">
        <f>'k6'!PN54</f>
        <v>0</v>
      </c>
      <c r="LC51">
        <f>'k6'!PO54</f>
        <v>0</v>
      </c>
      <c r="LD51">
        <f>'k6'!PP54</f>
        <v>0</v>
      </c>
      <c r="LE51">
        <f>'k6'!PQ54</f>
        <v>0</v>
      </c>
      <c r="LF51">
        <f>'k6'!PR54</f>
        <v>0</v>
      </c>
      <c r="LG51">
        <f>'k6'!PS54</f>
        <v>0</v>
      </c>
      <c r="LH51">
        <v>51</v>
      </c>
      <c r="LI51">
        <f>'k7'!NT54</f>
        <v>0</v>
      </c>
      <c r="LJ51">
        <f>'k7'!NU54</f>
        <v>0</v>
      </c>
      <c r="LK51">
        <f>'k7'!NV54</f>
        <v>0</v>
      </c>
      <c r="LL51">
        <f>'k7'!NW54</f>
        <v>0</v>
      </c>
      <c r="LM51">
        <f>'k7'!NX54</f>
        <v>0</v>
      </c>
      <c r="LN51">
        <f>'k7'!NY54</f>
        <v>0</v>
      </c>
      <c r="LO51">
        <f>'k7'!NZ54</f>
        <v>0</v>
      </c>
      <c r="LP51">
        <f>'k7'!OA54</f>
        <v>0</v>
      </c>
      <c r="LQ51">
        <f>'k7'!OB54</f>
        <v>0</v>
      </c>
      <c r="LR51">
        <f>'k7'!OC54</f>
        <v>0</v>
      </c>
      <c r="LS51">
        <f>'k7'!OD54</f>
        <v>0</v>
      </c>
      <c r="LT51">
        <f>'k7'!OE54</f>
        <v>0</v>
      </c>
      <c r="LU51">
        <f>'k7'!OF54</f>
        <v>0</v>
      </c>
      <c r="LV51">
        <f>'k7'!OG54</f>
        <v>0</v>
      </c>
      <c r="LW51">
        <f>'k7'!OH54</f>
        <v>0</v>
      </c>
      <c r="LX51">
        <f>'k7'!OI54</f>
        <v>0</v>
      </c>
      <c r="LY51">
        <f>'k7'!OJ54</f>
        <v>0</v>
      </c>
      <c r="LZ51">
        <f>'k7'!OK54</f>
        <v>0</v>
      </c>
      <c r="MA51">
        <f>'k7'!OL54</f>
        <v>0</v>
      </c>
      <c r="MB51">
        <f>'k7'!OM54</f>
        <v>0</v>
      </c>
      <c r="MC51">
        <f>'k7'!ON54</f>
        <v>0</v>
      </c>
      <c r="MD51">
        <f>'k7'!OO54</f>
        <v>0</v>
      </c>
      <c r="ME51">
        <f>'k7'!OP54</f>
        <v>0</v>
      </c>
      <c r="MF51">
        <f>'k7'!OQ54</f>
        <v>0</v>
      </c>
      <c r="MG51">
        <f>'k7'!OR54</f>
        <v>0</v>
      </c>
      <c r="MH51">
        <f>'k7'!OS54</f>
        <v>0</v>
      </c>
      <c r="MI51">
        <f>'k7'!OT54</f>
        <v>0</v>
      </c>
      <c r="MJ51">
        <f>'k7'!OU54</f>
        <v>0</v>
      </c>
      <c r="MK51">
        <f>'k7'!OV54</f>
        <v>0</v>
      </c>
      <c r="ML51">
        <f>'k7'!OW54</f>
        <v>0</v>
      </c>
      <c r="MM51">
        <f>'k7'!OX54</f>
        <v>0</v>
      </c>
      <c r="MN51">
        <f>'k7'!OY54</f>
        <v>0</v>
      </c>
      <c r="MO51">
        <f>'k7'!OZ54</f>
        <v>0</v>
      </c>
      <c r="MP51">
        <f>'k7'!PA54</f>
        <v>0</v>
      </c>
      <c r="MQ51">
        <f>'k7'!PB54</f>
        <v>0</v>
      </c>
      <c r="MR51">
        <f>'k7'!PC54</f>
        <v>0</v>
      </c>
      <c r="MS51">
        <f>'k7'!PD54</f>
        <v>0</v>
      </c>
      <c r="MT51">
        <f>'k7'!PE54</f>
        <v>0</v>
      </c>
      <c r="MU51">
        <f>'k7'!PF54</f>
        <v>0</v>
      </c>
      <c r="MV51">
        <f>'k7'!PG54</f>
        <v>0</v>
      </c>
      <c r="MW51">
        <f>'k7'!PH54</f>
        <v>0</v>
      </c>
      <c r="MX51">
        <f>'k7'!PI54</f>
        <v>0</v>
      </c>
      <c r="MY51">
        <f>'k7'!PJ54</f>
        <v>0</v>
      </c>
      <c r="MZ51">
        <f>'k7'!PK54</f>
        <v>0</v>
      </c>
      <c r="NA51">
        <f>'k7'!PL54</f>
        <v>0</v>
      </c>
      <c r="NB51">
        <f>'k7'!PM54</f>
        <v>0</v>
      </c>
      <c r="NC51">
        <f>'k7'!PN54</f>
        <v>0</v>
      </c>
      <c r="ND51">
        <f>'k7'!PO54</f>
        <v>0</v>
      </c>
      <c r="NE51">
        <f>'k7'!PP54</f>
        <v>0</v>
      </c>
      <c r="NF51">
        <f>'k7'!PQ54</f>
        <v>0</v>
      </c>
      <c r="NG51">
        <f>'k7'!PR54</f>
        <v>0</v>
      </c>
      <c r="NH51">
        <f>'k7'!PS54</f>
        <v>0</v>
      </c>
      <c r="NI51">
        <v>51</v>
      </c>
      <c r="NJ51">
        <f>'k8'!NT54</f>
        <v>0</v>
      </c>
      <c r="NK51">
        <f>'k8'!NU54</f>
        <v>0</v>
      </c>
      <c r="NL51">
        <f>'k8'!NV54</f>
        <v>0</v>
      </c>
      <c r="NM51">
        <f>'k8'!NW54</f>
        <v>0</v>
      </c>
      <c r="NN51">
        <f>'k8'!NX54</f>
        <v>0</v>
      </c>
      <c r="NO51">
        <f>'k8'!NY54</f>
        <v>0</v>
      </c>
      <c r="NP51">
        <f>'k8'!NZ54</f>
        <v>0</v>
      </c>
      <c r="NQ51">
        <f>'k8'!OA54</f>
        <v>0</v>
      </c>
      <c r="NR51">
        <f>'k8'!OB54</f>
        <v>0</v>
      </c>
      <c r="NS51">
        <f>'k8'!OC54</f>
        <v>0</v>
      </c>
      <c r="NT51">
        <f>'k8'!OD54</f>
        <v>0</v>
      </c>
      <c r="NU51">
        <f>'k8'!OE54</f>
        <v>0</v>
      </c>
      <c r="NV51">
        <f>'k8'!OF54</f>
        <v>0</v>
      </c>
      <c r="NW51">
        <f>'k8'!OG54</f>
        <v>0</v>
      </c>
      <c r="NX51">
        <f>'k8'!OH54</f>
        <v>0</v>
      </c>
      <c r="NY51">
        <f>'k8'!OI54</f>
        <v>0</v>
      </c>
      <c r="NZ51">
        <f>'k8'!OJ54</f>
        <v>0</v>
      </c>
      <c r="OA51">
        <f>'k8'!OK54</f>
        <v>0</v>
      </c>
      <c r="OB51">
        <f>'k8'!OL54</f>
        <v>0</v>
      </c>
      <c r="OC51">
        <f>'k8'!OM54</f>
        <v>0</v>
      </c>
      <c r="OD51">
        <f>'k8'!ON54</f>
        <v>0</v>
      </c>
      <c r="OE51">
        <f>'k8'!OO54</f>
        <v>0</v>
      </c>
      <c r="OF51">
        <f>'k8'!OP54</f>
        <v>0</v>
      </c>
      <c r="OG51">
        <f>'k8'!OQ54</f>
        <v>0</v>
      </c>
      <c r="OH51">
        <f>'k8'!OR54</f>
        <v>0</v>
      </c>
      <c r="OI51">
        <f>'k8'!OS54</f>
        <v>0</v>
      </c>
      <c r="OJ51">
        <f>'k8'!OT54</f>
        <v>0</v>
      </c>
      <c r="OK51">
        <f>'k8'!OU54</f>
        <v>0</v>
      </c>
      <c r="OL51">
        <f>'k8'!OV54</f>
        <v>0</v>
      </c>
      <c r="OM51">
        <f>'k8'!OW54</f>
        <v>0</v>
      </c>
      <c r="ON51">
        <f>'k8'!OX54</f>
        <v>0</v>
      </c>
      <c r="OO51">
        <f>'k8'!OY54</f>
        <v>0</v>
      </c>
      <c r="OP51">
        <f>'k8'!OZ54</f>
        <v>0</v>
      </c>
      <c r="OQ51">
        <f>'k8'!PA54</f>
        <v>0</v>
      </c>
      <c r="OR51">
        <f>'k8'!PB54</f>
        <v>0</v>
      </c>
      <c r="OS51">
        <f>'k8'!PC54</f>
        <v>0</v>
      </c>
      <c r="OT51">
        <f>'k8'!PD54</f>
        <v>0</v>
      </c>
      <c r="OU51">
        <f>'k8'!PE54</f>
        <v>0</v>
      </c>
      <c r="OV51">
        <f>'k8'!PF54</f>
        <v>0</v>
      </c>
      <c r="OW51">
        <f>'k8'!PG54</f>
        <v>0</v>
      </c>
      <c r="OX51">
        <f>'k8'!PH54</f>
        <v>0</v>
      </c>
      <c r="OY51">
        <f>'k8'!PI54</f>
        <v>0</v>
      </c>
      <c r="OZ51">
        <f>'k8'!PJ54</f>
        <v>0</v>
      </c>
      <c r="PA51">
        <f>'k8'!PK54</f>
        <v>0</v>
      </c>
      <c r="PB51">
        <f>'k8'!PL54</f>
        <v>0</v>
      </c>
      <c r="PC51">
        <f>'k8'!PM54</f>
        <v>0</v>
      </c>
      <c r="PD51">
        <f>'k8'!PN54</f>
        <v>0</v>
      </c>
      <c r="PE51">
        <f>'k8'!PO54</f>
        <v>0</v>
      </c>
      <c r="PF51">
        <f>'k8'!PP54</f>
        <v>0</v>
      </c>
      <c r="PG51">
        <f>'k8'!PQ54</f>
        <v>0</v>
      </c>
      <c r="PH51">
        <f>'k8'!PR54</f>
        <v>0</v>
      </c>
      <c r="PI51">
        <f>'k8'!PS54</f>
        <v>0</v>
      </c>
      <c r="PJ51">
        <v>51</v>
      </c>
      <c r="PK51">
        <f>'k9'!NT54</f>
        <v>0</v>
      </c>
      <c r="PL51">
        <f>'k9'!NU54</f>
        <v>0</v>
      </c>
      <c r="PM51">
        <f>'k9'!NV54</f>
        <v>0</v>
      </c>
      <c r="PN51">
        <f>'k9'!NW54</f>
        <v>0</v>
      </c>
      <c r="PO51">
        <f>'k9'!NX54</f>
        <v>0</v>
      </c>
      <c r="PP51">
        <f>'k9'!NY54</f>
        <v>0</v>
      </c>
      <c r="PQ51">
        <f>'k9'!NZ54</f>
        <v>0</v>
      </c>
      <c r="PR51">
        <f>'k9'!OA54</f>
        <v>0</v>
      </c>
      <c r="PS51">
        <f>'k9'!OB54</f>
        <v>0</v>
      </c>
      <c r="PT51">
        <f>'k9'!OC54</f>
        <v>0</v>
      </c>
      <c r="PU51">
        <f>'k9'!OD54</f>
        <v>0</v>
      </c>
      <c r="PV51">
        <f>'k9'!OE54</f>
        <v>0</v>
      </c>
      <c r="PW51">
        <f>'k9'!OF54</f>
        <v>0</v>
      </c>
      <c r="PX51">
        <f>'k9'!OG54</f>
        <v>0</v>
      </c>
      <c r="PY51">
        <f>'k9'!OH54</f>
        <v>0</v>
      </c>
      <c r="PZ51">
        <f>'k9'!OI54</f>
        <v>0</v>
      </c>
      <c r="QA51">
        <f>'k9'!OJ54</f>
        <v>0</v>
      </c>
      <c r="QB51">
        <f>'k9'!OK54</f>
        <v>0</v>
      </c>
      <c r="QC51">
        <f>'k9'!OL54</f>
        <v>0</v>
      </c>
      <c r="QD51">
        <f>'k9'!OM54</f>
        <v>0</v>
      </c>
      <c r="QE51">
        <f>'k9'!ON54</f>
        <v>0</v>
      </c>
      <c r="QF51">
        <f>'k9'!OO54</f>
        <v>0</v>
      </c>
      <c r="QG51">
        <f>'k9'!OP54</f>
        <v>0</v>
      </c>
      <c r="QH51">
        <f>'k9'!OQ54</f>
        <v>0</v>
      </c>
      <c r="QI51">
        <f>'k9'!OR54</f>
        <v>0</v>
      </c>
      <c r="QJ51">
        <f>'k9'!OS54</f>
        <v>0</v>
      </c>
      <c r="QK51">
        <f>'k9'!OT54</f>
        <v>0</v>
      </c>
      <c r="QL51">
        <f>'k9'!OU54</f>
        <v>0</v>
      </c>
      <c r="QM51">
        <f>'k9'!OV54</f>
        <v>0</v>
      </c>
      <c r="QN51">
        <f>'k9'!OW54</f>
        <v>0</v>
      </c>
      <c r="QO51">
        <f>'k9'!OX54</f>
        <v>0</v>
      </c>
      <c r="QP51">
        <f>'k9'!OY54</f>
        <v>0</v>
      </c>
      <c r="QQ51">
        <f>'k9'!OZ54</f>
        <v>0</v>
      </c>
      <c r="QR51">
        <f>'k9'!PA54</f>
        <v>0</v>
      </c>
      <c r="QS51">
        <f>'k9'!PB54</f>
        <v>0</v>
      </c>
      <c r="QT51">
        <f>'k9'!PC54</f>
        <v>0</v>
      </c>
      <c r="QU51">
        <f>'k9'!PD54</f>
        <v>0</v>
      </c>
      <c r="QV51">
        <f>'k9'!PE54</f>
        <v>0</v>
      </c>
      <c r="QW51">
        <f>'k9'!PF54</f>
        <v>0</v>
      </c>
      <c r="QX51">
        <f>'k9'!PG54</f>
        <v>0</v>
      </c>
      <c r="QY51">
        <f>'k9'!PH54</f>
        <v>0</v>
      </c>
      <c r="QZ51">
        <f>'k9'!PI54</f>
        <v>0</v>
      </c>
      <c r="RA51">
        <f>'k9'!PJ54</f>
        <v>0</v>
      </c>
      <c r="RB51">
        <f>'k9'!PK54</f>
        <v>0</v>
      </c>
      <c r="RC51">
        <f>'k9'!PL54</f>
        <v>0</v>
      </c>
      <c r="RD51">
        <f>'k9'!PM54</f>
        <v>0</v>
      </c>
      <c r="RE51">
        <f>'k9'!PN54</f>
        <v>0</v>
      </c>
      <c r="RF51">
        <f>'k9'!PO54</f>
        <v>0</v>
      </c>
      <c r="RG51">
        <f>'k9'!PP54</f>
        <v>0</v>
      </c>
      <c r="RH51">
        <f>'k9'!PQ54</f>
        <v>0</v>
      </c>
      <c r="RI51">
        <f>'k9'!PR54</f>
        <v>0</v>
      </c>
      <c r="RJ51">
        <f>'k9'!PS54</f>
        <v>0</v>
      </c>
      <c r="RK51">
        <v>51</v>
      </c>
      <c r="RL51">
        <f>'k10'!NT54</f>
        <v>0</v>
      </c>
      <c r="RM51">
        <f>'k10'!NU54</f>
        <v>0</v>
      </c>
      <c r="RN51">
        <f>'k10'!NV54</f>
        <v>0</v>
      </c>
      <c r="RO51">
        <f>'k10'!NW54</f>
        <v>0</v>
      </c>
      <c r="RP51">
        <f>'k10'!NX54</f>
        <v>0</v>
      </c>
      <c r="RQ51">
        <f>'k10'!NY54</f>
        <v>0</v>
      </c>
      <c r="RR51">
        <f>'k10'!NZ54</f>
        <v>0</v>
      </c>
      <c r="RS51">
        <f>'k10'!OA54</f>
        <v>0</v>
      </c>
      <c r="RT51">
        <f>'k10'!OB54</f>
        <v>0</v>
      </c>
      <c r="RU51">
        <f>'k10'!OC54</f>
        <v>0</v>
      </c>
      <c r="RV51">
        <f>'k10'!OD54</f>
        <v>0</v>
      </c>
      <c r="RW51">
        <f>'k10'!OE54</f>
        <v>0</v>
      </c>
      <c r="RX51">
        <f>'k10'!OF54</f>
        <v>0</v>
      </c>
      <c r="RY51">
        <f>'k10'!OG54</f>
        <v>0</v>
      </c>
      <c r="RZ51">
        <f>'k10'!OH54</f>
        <v>0</v>
      </c>
      <c r="SA51">
        <f>'k10'!OI54</f>
        <v>0</v>
      </c>
      <c r="SB51">
        <f>'k10'!OJ54</f>
        <v>0</v>
      </c>
      <c r="SC51">
        <f>'k10'!OK54</f>
        <v>0</v>
      </c>
      <c r="SD51">
        <f>'k10'!OL54</f>
        <v>0</v>
      </c>
      <c r="SE51">
        <f>'k10'!OM54</f>
        <v>0</v>
      </c>
      <c r="SF51">
        <f>'k10'!ON54</f>
        <v>0</v>
      </c>
      <c r="SG51">
        <f>'k10'!OO54</f>
        <v>0</v>
      </c>
      <c r="SH51">
        <f>'k10'!OP54</f>
        <v>0</v>
      </c>
      <c r="SI51">
        <f>'k10'!OQ54</f>
        <v>0</v>
      </c>
      <c r="SJ51">
        <f>'k10'!OR54</f>
        <v>0</v>
      </c>
      <c r="SK51">
        <f>'k10'!OS54</f>
        <v>0</v>
      </c>
      <c r="SL51">
        <f>'k10'!OT54</f>
        <v>0</v>
      </c>
      <c r="SM51">
        <f>'k10'!OU54</f>
        <v>0</v>
      </c>
      <c r="SN51">
        <f>'k10'!OV54</f>
        <v>0</v>
      </c>
      <c r="SO51">
        <f>'k10'!OW54</f>
        <v>0</v>
      </c>
      <c r="SP51">
        <f>'k10'!OX54</f>
        <v>0</v>
      </c>
      <c r="SQ51">
        <f>'k10'!OY54</f>
        <v>0</v>
      </c>
      <c r="SR51">
        <f>'k10'!OZ54</f>
        <v>0</v>
      </c>
      <c r="SS51">
        <f>'k10'!PA54</f>
        <v>0</v>
      </c>
      <c r="ST51">
        <f>'k10'!PB54</f>
        <v>0</v>
      </c>
      <c r="SU51">
        <f>'k10'!PC54</f>
        <v>0</v>
      </c>
      <c r="SV51">
        <f>'k10'!PD54</f>
        <v>0</v>
      </c>
      <c r="SW51">
        <f>'k10'!PE54</f>
        <v>0</v>
      </c>
      <c r="SX51">
        <f>'k10'!PF54</f>
        <v>0</v>
      </c>
      <c r="SY51">
        <f>'k10'!PG54</f>
        <v>0</v>
      </c>
      <c r="SZ51">
        <f>'k10'!PH54</f>
        <v>0</v>
      </c>
      <c r="TA51">
        <f>'k10'!PI54</f>
        <v>0</v>
      </c>
      <c r="TB51">
        <f>'k10'!PJ54</f>
        <v>0</v>
      </c>
      <c r="TC51">
        <f>'k10'!PK54</f>
        <v>0</v>
      </c>
      <c r="TD51">
        <f>'k10'!PL54</f>
        <v>0</v>
      </c>
      <c r="TE51">
        <f>'k10'!PM54</f>
        <v>0</v>
      </c>
      <c r="TF51">
        <f>'k10'!PN54</f>
        <v>0</v>
      </c>
      <c r="TG51">
        <f>'k10'!PO54</f>
        <v>0</v>
      </c>
      <c r="TH51">
        <f>'k10'!PP54</f>
        <v>0</v>
      </c>
      <c r="TI51">
        <f>'k10'!PQ54</f>
        <v>0</v>
      </c>
      <c r="TJ51">
        <f>'k10'!PR54</f>
        <v>0</v>
      </c>
      <c r="TK51">
        <f>'k10'!PS54</f>
        <v>0</v>
      </c>
      <c r="TL51">
        <v>51</v>
      </c>
      <c r="TM51">
        <f>'k11'!NT54</f>
        <v>0</v>
      </c>
      <c r="TN51">
        <f>'k11'!NU54</f>
        <v>0</v>
      </c>
      <c r="TO51">
        <f>'k11'!NV54</f>
        <v>0</v>
      </c>
      <c r="TP51">
        <f>'k11'!NW54</f>
        <v>0</v>
      </c>
      <c r="TQ51">
        <f>'k11'!NX54</f>
        <v>0</v>
      </c>
      <c r="TR51">
        <f>'k11'!NY54</f>
        <v>0</v>
      </c>
      <c r="TS51">
        <f>'k11'!NZ54</f>
        <v>0</v>
      </c>
      <c r="TT51">
        <f>'k11'!OA54</f>
        <v>0</v>
      </c>
      <c r="TU51">
        <f>'k11'!OB54</f>
        <v>0</v>
      </c>
      <c r="TV51">
        <f>'k11'!OC54</f>
        <v>0</v>
      </c>
      <c r="TW51">
        <f>'k11'!OD54</f>
        <v>0</v>
      </c>
      <c r="TX51">
        <f>'k11'!OE54</f>
        <v>0</v>
      </c>
      <c r="TY51">
        <f>'k11'!OF54</f>
        <v>0</v>
      </c>
      <c r="TZ51">
        <f>'k11'!OG54</f>
        <v>0</v>
      </c>
      <c r="UA51">
        <f>'k11'!OH54</f>
        <v>0</v>
      </c>
      <c r="UB51">
        <f>'k11'!OI54</f>
        <v>0</v>
      </c>
      <c r="UC51">
        <f>'k11'!OJ54</f>
        <v>0</v>
      </c>
      <c r="UD51">
        <f>'k11'!OK54</f>
        <v>0</v>
      </c>
      <c r="UE51">
        <f>'k11'!OL54</f>
        <v>0</v>
      </c>
      <c r="UF51">
        <f>'k11'!OM54</f>
        <v>0</v>
      </c>
      <c r="UG51">
        <f>'k11'!ON54</f>
        <v>0</v>
      </c>
      <c r="UH51">
        <f>'k11'!OO54</f>
        <v>0</v>
      </c>
      <c r="UI51">
        <f>'k11'!OP54</f>
        <v>0</v>
      </c>
      <c r="UJ51">
        <f>'k11'!OQ54</f>
        <v>0</v>
      </c>
      <c r="UK51">
        <f>'k11'!OR54</f>
        <v>0</v>
      </c>
      <c r="UL51">
        <f>'k11'!OS54</f>
        <v>0</v>
      </c>
      <c r="UM51">
        <f>'k11'!OT54</f>
        <v>0</v>
      </c>
      <c r="UN51">
        <f>'k11'!OU54</f>
        <v>0</v>
      </c>
      <c r="UO51">
        <f>'k11'!OV54</f>
        <v>0</v>
      </c>
      <c r="UP51">
        <f>'k11'!OW54</f>
        <v>0</v>
      </c>
      <c r="UQ51">
        <f>'k11'!OX54</f>
        <v>0</v>
      </c>
      <c r="UR51">
        <f>'k11'!OY54</f>
        <v>0</v>
      </c>
      <c r="US51">
        <f>'k11'!OZ54</f>
        <v>0</v>
      </c>
      <c r="UT51">
        <f>'k11'!PA54</f>
        <v>0</v>
      </c>
      <c r="UU51">
        <f>'k11'!PB54</f>
        <v>0</v>
      </c>
      <c r="UV51">
        <f>'k11'!PC54</f>
        <v>0</v>
      </c>
      <c r="UW51">
        <f>'k11'!PD54</f>
        <v>0</v>
      </c>
      <c r="UX51">
        <f>'k11'!PE54</f>
        <v>0</v>
      </c>
      <c r="UY51">
        <f>'k11'!PF54</f>
        <v>0</v>
      </c>
      <c r="UZ51">
        <f>'k11'!PG54</f>
        <v>0</v>
      </c>
      <c r="VA51">
        <f>'k11'!PH54</f>
        <v>0</v>
      </c>
      <c r="VB51">
        <f>'k11'!PI54</f>
        <v>0</v>
      </c>
      <c r="VC51">
        <f>'k11'!PJ54</f>
        <v>0</v>
      </c>
      <c r="VD51">
        <f>'k11'!PK54</f>
        <v>0</v>
      </c>
      <c r="VE51">
        <f>'k11'!PL54</f>
        <v>0</v>
      </c>
      <c r="VF51">
        <f>'k11'!PM54</f>
        <v>0</v>
      </c>
      <c r="VG51">
        <f>'k11'!PN54</f>
        <v>0</v>
      </c>
      <c r="VH51">
        <f>'k11'!PO54</f>
        <v>0</v>
      </c>
      <c r="VI51">
        <f>'k11'!PP54</f>
        <v>0</v>
      </c>
      <c r="VJ51">
        <f>'k11'!PQ54</f>
        <v>0</v>
      </c>
      <c r="VK51">
        <f>'k11'!PR54</f>
        <v>0</v>
      </c>
      <c r="VL51">
        <f>'k11'!PS54</f>
        <v>0</v>
      </c>
      <c r="VM51">
        <v>51</v>
      </c>
      <c r="VN51">
        <f>'k12'!NT54</f>
        <v>0</v>
      </c>
      <c r="VO51">
        <f>'k12'!NU54</f>
        <v>0</v>
      </c>
      <c r="VP51">
        <f>'k12'!NV54</f>
        <v>0</v>
      </c>
      <c r="VQ51">
        <f>'k12'!NW54</f>
        <v>0</v>
      </c>
      <c r="VR51">
        <f>'k12'!NX54</f>
        <v>0</v>
      </c>
      <c r="VS51">
        <f>'k12'!NY54</f>
        <v>0</v>
      </c>
      <c r="VT51">
        <f>'k12'!NZ54</f>
        <v>0</v>
      </c>
      <c r="VU51">
        <f>'k12'!OA54</f>
        <v>0</v>
      </c>
      <c r="VV51">
        <f>'k12'!OB54</f>
        <v>0</v>
      </c>
      <c r="VW51">
        <f>'k12'!OC54</f>
        <v>0</v>
      </c>
      <c r="VX51">
        <f>'k12'!OD54</f>
        <v>0</v>
      </c>
      <c r="VY51">
        <f>'k12'!OE54</f>
        <v>0</v>
      </c>
      <c r="VZ51">
        <f>'k12'!OF54</f>
        <v>0</v>
      </c>
      <c r="WA51">
        <f>'k12'!OG54</f>
        <v>0</v>
      </c>
      <c r="WB51">
        <f>'k12'!OH54</f>
        <v>0</v>
      </c>
      <c r="WC51">
        <f>'k12'!OI54</f>
        <v>0</v>
      </c>
      <c r="WD51">
        <f>'k12'!OJ54</f>
        <v>0</v>
      </c>
      <c r="WE51">
        <f>'k12'!OK54</f>
        <v>0</v>
      </c>
      <c r="WF51">
        <f>'k12'!OL54</f>
        <v>0</v>
      </c>
      <c r="WG51">
        <f>'k12'!OM54</f>
        <v>0</v>
      </c>
      <c r="WH51">
        <f>'k12'!ON54</f>
        <v>0</v>
      </c>
      <c r="WI51">
        <f>'k12'!OO54</f>
        <v>0</v>
      </c>
      <c r="WJ51">
        <f>'k12'!OP54</f>
        <v>0</v>
      </c>
      <c r="WK51">
        <f>'k12'!OQ54</f>
        <v>0</v>
      </c>
      <c r="WL51">
        <f>'k12'!OR54</f>
        <v>0</v>
      </c>
      <c r="WM51">
        <f>'k12'!OS54</f>
        <v>0</v>
      </c>
      <c r="WN51">
        <f>'k12'!OT54</f>
        <v>0</v>
      </c>
      <c r="WO51">
        <f>'k12'!OU54</f>
        <v>0</v>
      </c>
      <c r="WP51">
        <f>'k12'!OV54</f>
        <v>0</v>
      </c>
      <c r="WQ51">
        <f>'k12'!OW54</f>
        <v>0</v>
      </c>
      <c r="WR51">
        <f>'k12'!OX54</f>
        <v>0</v>
      </c>
      <c r="WS51">
        <f>'k12'!OY54</f>
        <v>0</v>
      </c>
      <c r="WT51">
        <f>'k12'!OZ54</f>
        <v>0</v>
      </c>
      <c r="WU51">
        <f>'k12'!PA54</f>
        <v>0</v>
      </c>
      <c r="WV51">
        <f>'k12'!PB54</f>
        <v>0</v>
      </c>
      <c r="WW51">
        <f>'k12'!PC54</f>
        <v>0</v>
      </c>
      <c r="WX51">
        <f>'k12'!PD54</f>
        <v>0</v>
      </c>
      <c r="WY51">
        <f>'k12'!PE54</f>
        <v>0</v>
      </c>
      <c r="WZ51">
        <f>'k12'!PF54</f>
        <v>0</v>
      </c>
      <c r="XA51">
        <f>'k12'!PG54</f>
        <v>0</v>
      </c>
      <c r="XB51">
        <f>'k12'!PH54</f>
        <v>0</v>
      </c>
      <c r="XC51">
        <f>'k12'!PI54</f>
        <v>0</v>
      </c>
      <c r="XD51">
        <f>'k12'!PJ54</f>
        <v>0</v>
      </c>
      <c r="XE51">
        <f>'k12'!PK54</f>
        <v>0</v>
      </c>
      <c r="XF51">
        <f>'k12'!PL54</f>
        <v>0</v>
      </c>
      <c r="XG51">
        <f>'k12'!PM54</f>
        <v>0</v>
      </c>
      <c r="XH51">
        <f>'k12'!PN54</f>
        <v>0</v>
      </c>
      <c r="XI51">
        <f>'k12'!PO54</f>
        <v>0</v>
      </c>
      <c r="XJ51">
        <f>'k12'!PP54</f>
        <v>0</v>
      </c>
      <c r="XK51">
        <f>'k12'!PQ54</f>
        <v>0</v>
      </c>
      <c r="XL51">
        <f>'k12'!PR54</f>
        <v>0</v>
      </c>
      <c r="XM51">
        <f>'k12'!PS54</f>
        <v>0</v>
      </c>
      <c r="XN51">
        <v>51</v>
      </c>
      <c r="XO51">
        <f>'k13'!NT54</f>
        <v>0</v>
      </c>
      <c r="XP51">
        <f>'k13'!NU54</f>
        <v>0</v>
      </c>
      <c r="XQ51">
        <f>'k13'!NV54</f>
        <v>0</v>
      </c>
      <c r="XR51">
        <f>'k13'!NW54</f>
        <v>0</v>
      </c>
      <c r="XS51">
        <f>'k13'!NX54</f>
        <v>0</v>
      </c>
      <c r="XT51">
        <f>'k13'!NY54</f>
        <v>0</v>
      </c>
      <c r="XU51">
        <f>'k13'!NZ54</f>
        <v>0</v>
      </c>
      <c r="XV51">
        <f>'k13'!OA54</f>
        <v>0</v>
      </c>
      <c r="XW51">
        <f>'k13'!OB54</f>
        <v>0</v>
      </c>
      <c r="XX51">
        <f>'k13'!OC54</f>
        <v>0</v>
      </c>
      <c r="XY51">
        <f>'k13'!OD54</f>
        <v>0</v>
      </c>
      <c r="XZ51">
        <f>'k13'!OE54</f>
        <v>0</v>
      </c>
      <c r="YA51">
        <f>'k13'!OF54</f>
        <v>0</v>
      </c>
      <c r="YB51">
        <f>'k13'!OG54</f>
        <v>0</v>
      </c>
      <c r="YC51">
        <f>'k13'!OH54</f>
        <v>0</v>
      </c>
      <c r="YD51">
        <f>'k13'!OI54</f>
        <v>0</v>
      </c>
      <c r="YE51">
        <f>'k13'!OJ54</f>
        <v>0</v>
      </c>
      <c r="YF51">
        <f>'k13'!OK54</f>
        <v>0</v>
      </c>
      <c r="YG51">
        <f>'k13'!OL54</f>
        <v>0</v>
      </c>
      <c r="YH51">
        <f>'k13'!OM54</f>
        <v>0</v>
      </c>
      <c r="YI51">
        <f>'k13'!ON54</f>
        <v>0</v>
      </c>
      <c r="YJ51">
        <f>'k13'!OO54</f>
        <v>0</v>
      </c>
      <c r="YK51">
        <f>'k13'!OP54</f>
        <v>0</v>
      </c>
      <c r="YL51">
        <f>'k13'!OQ54</f>
        <v>0</v>
      </c>
      <c r="YM51">
        <f>'k13'!OR54</f>
        <v>0</v>
      </c>
      <c r="YN51">
        <f>'k13'!OS54</f>
        <v>0</v>
      </c>
      <c r="YO51">
        <f>'k13'!OT54</f>
        <v>0</v>
      </c>
      <c r="YP51">
        <f>'k13'!OU54</f>
        <v>0</v>
      </c>
      <c r="YQ51">
        <f>'k13'!OV54</f>
        <v>0</v>
      </c>
      <c r="YR51">
        <f>'k13'!OW54</f>
        <v>0</v>
      </c>
      <c r="YS51">
        <f>'k13'!OX54</f>
        <v>0</v>
      </c>
      <c r="YT51">
        <f>'k13'!OY54</f>
        <v>0</v>
      </c>
      <c r="YU51">
        <f>'k13'!OZ54</f>
        <v>0</v>
      </c>
      <c r="YV51">
        <f>'k13'!PA54</f>
        <v>0</v>
      </c>
      <c r="YW51">
        <f>'k13'!PB54</f>
        <v>0</v>
      </c>
      <c r="YX51">
        <f>'k13'!PC54</f>
        <v>0</v>
      </c>
      <c r="YY51">
        <f>'k13'!PD54</f>
        <v>0</v>
      </c>
      <c r="YZ51">
        <f>'k13'!PE54</f>
        <v>0</v>
      </c>
      <c r="ZA51">
        <f>'k13'!PF54</f>
        <v>0</v>
      </c>
      <c r="ZB51">
        <f>'k13'!PG54</f>
        <v>0</v>
      </c>
      <c r="ZC51">
        <f>'k13'!PH54</f>
        <v>0</v>
      </c>
      <c r="ZD51">
        <f>'k13'!PI54</f>
        <v>0</v>
      </c>
      <c r="ZE51">
        <f>'k13'!PJ54</f>
        <v>0</v>
      </c>
      <c r="ZF51">
        <f>'k13'!PK54</f>
        <v>0</v>
      </c>
      <c r="ZG51">
        <f>'k13'!PL54</f>
        <v>0</v>
      </c>
      <c r="ZH51">
        <f>'k13'!PM54</f>
        <v>0</v>
      </c>
      <c r="ZI51">
        <f>'k13'!PN54</f>
        <v>0</v>
      </c>
      <c r="ZJ51">
        <f>'k13'!PO54</f>
        <v>0</v>
      </c>
      <c r="ZK51">
        <f>'k13'!PP54</f>
        <v>0</v>
      </c>
      <c r="ZL51">
        <f>'k13'!PQ54</f>
        <v>0</v>
      </c>
      <c r="ZM51">
        <f>'k13'!PR54</f>
        <v>0</v>
      </c>
      <c r="ZN51">
        <f>'k13'!PS54</f>
        <v>0</v>
      </c>
      <c r="ZO51">
        <v>51</v>
      </c>
      <c r="ZP51">
        <f>'k14'!NT54</f>
        <v>0</v>
      </c>
      <c r="ZQ51">
        <f>'k14'!NU54</f>
        <v>0</v>
      </c>
      <c r="ZR51">
        <f>'k14'!NV54</f>
        <v>0</v>
      </c>
      <c r="ZS51">
        <f>'k14'!NW54</f>
        <v>0</v>
      </c>
      <c r="ZT51">
        <f>'k14'!NX54</f>
        <v>0</v>
      </c>
      <c r="ZU51">
        <f>'k14'!NY54</f>
        <v>0</v>
      </c>
      <c r="ZV51">
        <f>'k14'!NZ54</f>
        <v>0</v>
      </c>
      <c r="ZW51">
        <f>'k14'!OA54</f>
        <v>0</v>
      </c>
      <c r="ZX51">
        <f>'k14'!OB54</f>
        <v>0</v>
      </c>
      <c r="ZY51">
        <f>'k14'!OC54</f>
        <v>0</v>
      </c>
      <c r="ZZ51">
        <f>'k14'!OD54</f>
        <v>0</v>
      </c>
      <c r="AAA51">
        <f>'k14'!OE54</f>
        <v>0</v>
      </c>
      <c r="AAB51">
        <f>'k14'!OF54</f>
        <v>0</v>
      </c>
      <c r="AAC51">
        <f>'k14'!OG54</f>
        <v>0</v>
      </c>
      <c r="AAD51">
        <f>'k14'!OH54</f>
        <v>0</v>
      </c>
      <c r="AAE51">
        <f>'k14'!OI54</f>
        <v>0</v>
      </c>
      <c r="AAF51">
        <f>'k14'!OJ54</f>
        <v>0</v>
      </c>
      <c r="AAG51">
        <f>'k14'!OK54</f>
        <v>0</v>
      </c>
      <c r="AAH51">
        <f>'k14'!OL54</f>
        <v>0</v>
      </c>
      <c r="AAI51">
        <f>'k14'!OM54</f>
        <v>0</v>
      </c>
      <c r="AAJ51">
        <f>'k14'!ON54</f>
        <v>0</v>
      </c>
      <c r="AAK51">
        <f>'k14'!OO54</f>
        <v>0</v>
      </c>
      <c r="AAL51">
        <f>'k14'!OP54</f>
        <v>0</v>
      </c>
      <c r="AAM51">
        <f>'k14'!OQ54</f>
        <v>0</v>
      </c>
      <c r="AAN51">
        <f>'k14'!OR54</f>
        <v>0</v>
      </c>
      <c r="AAO51">
        <f>'k14'!OS54</f>
        <v>0</v>
      </c>
      <c r="AAP51">
        <f>'k14'!OT54</f>
        <v>0</v>
      </c>
      <c r="AAQ51">
        <f>'k14'!OU54</f>
        <v>0</v>
      </c>
      <c r="AAR51">
        <f>'k14'!OV54</f>
        <v>0</v>
      </c>
      <c r="AAS51">
        <f>'k14'!OW54</f>
        <v>0</v>
      </c>
      <c r="AAT51">
        <f>'k14'!OX54</f>
        <v>0</v>
      </c>
      <c r="AAU51">
        <f>'k14'!OY54</f>
        <v>0</v>
      </c>
      <c r="AAV51">
        <f>'k14'!OZ54</f>
        <v>0</v>
      </c>
      <c r="AAW51">
        <f>'k14'!PA54</f>
        <v>0</v>
      </c>
      <c r="AAX51">
        <f>'k14'!PB54</f>
        <v>0</v>
      </c>
      <c r="AAY51">
        <f>'k14'!PC54</f>
        <v>0</v>
      </c>
      <c r="AAZ51">
        <f>'k14'!PD54</f>
        <v>0</v>
      </c>
      <c r="ABA51">
        <f>'k14'!PE54</f>
        <v>0</v>
      </c>
      <c r="ABB51">
        <f>'k14'!PF54</f>
        <v>0</v>
      </c>
      <c r="ABC51">
        <f>'k14'!PG54</f>
        <v>0</v>
      </c>
      <c r="ABD51">
        <f>'k14'!PH54</f>
        <v>0</v>
      </c>
      <c r="ABE51">
        <f>'k14'!PI54</f>
        <v>0</v>
      </c>
      <c r="ABF51">
        <f>'k14'!PJ54</f>
        <v>0</v>
      </c>
      <c r="ABG51">
        <f>'k14'!PK54</f>
        <v>0</v>
      </c>
      <c r="ABH51">
        <f>'k14'!PL54</f>
        <v>0</v>
      </c>
      <c r="ABI51">
        <f>'k14'!PM54</f>
        <v>0</v>
      </c>
      <c r="ABJ51">
        <f>'k14'!PN54</f>
        <v>0</v>
      </c>
      <c r="ABK51">
        <f>'k14'!PO54</f>
        <v>0</v>
      </c>
      <c r="ABL51">
        <f>'k14'!PP54</f>
        <v>0</v>
      </c>
      <c r="ABM51">
        <f>'k14'!PQ54</f>
        <v>0</v>
      </c>
      <c r="ABN51">
        <f>'k14'!PR54</f>
        <v>0</v>
      </c>
      <c r="ABO51">
        <f>'k14'!PS54</f>
        <v>0</v>
      </c>
      <c r="ABP51">
        <v>51</v>
      </c>
      <c r="ABQ51">
        <f>'k15'!NT54</f>
        <v>0</v>
      </c>
      <c r="ABR51">
        <f>'k15'!NU54</f>
        <v>0</v>
      </c>
      <c r="ABS51">
        <f>'k15'!NV54</f>
        <v>0</v>
      </c>
      <c r="ABT51">
        <f>'k15'!NW54</f>
        <v>0</v>
      </c>
      <c r="ABU51">
        <f>'k15'!NX54</f>
        <v>0</v>
      </c>
      <c r="ABV51">
        <f>'k15'!NY54</f>
        <v>0</v>
      </c>
      <c r="ABW51">
        <f>'k15'!NZ54</f>
        <v>0</v>
      </c>
      <c r="ABX51">
        <f>'k15'!OA54</f>
        <v>0</v>
      </c>
      <c r="ABY51">
        <f>'k15'!OB54</f>
        <v>0</v>
      </c>
      <c r="ABZ51">
        <f>'k15'!OC54</f>
        <v>0</v>
      </c>
      <c r="ACA51">
        <f>'k15'!OD54</f>
        <v>0</v>
      </c>
      <c r="ACB51">
        <f>'k15'!OE54</f>
        <v>0</v>
      </c>
      <c r="ACC51">
        <f>'k15'!OF54</f>
        <v>0</v>
      </c>
      <c r="ACD51">
        <f>'k15'!OG54</f>
        <v>0</v>
      </c>
      <c r="ACE51">
        <f>'k15'!OH54</f>
        <v>0</v>
      </c>
      <c r="ACF51">
        <f>'k15'!OI54</f>
        <v>0</v>
      </c>
      <c r="ACG51">
        <f>'k15'!OJ54</f>
        <v>0</v>
      </c>
      <c r="ACH51">
        <f>'k15'!OK54</f>
        <v>0</v>
      </c>
      <c r="ACI51">
        <f>'k15'!OL54</f>
        <v>0</v>
      </c>
      <c r="ACJ51">
        <f>'k15'!OM54</f>
        <v>0</v>
      </c>
      <c r="ACK51">
        <f>'k15'!ON54</f>
        <v>0</v>
      </c>
      <c r="ACL51">
        <f>'k15'!OO54</f>
        <v>0</v>
      </c>
      <c r="ACM51">
        <f>'k15'!OP54</f>
        <v>0</v>
      </c>
      <c r="ACN51">
        <f>'k15'!OQ54</f>
        <v>0</v>
      </c>
      <c r="ACO51">
        <f>'k15'!OR54</f>
        <v>0</v>
      </c>
      <c r="ACP51">
        <f>'k15'!OS54</f>
        <v>0</v>
      </c>
      <c r="ACQ51">
        <f>'k15'!OT54</f>
        <v>0</v>
      </c>
      <c r="ACR51">
        <f>'k15'!OU54</f>
        <v>0</v>
      </c>
      <c r="ACS51">
        <f>'k15'!OV54</f>
        <v>0</v>
      </c>
      <c r="ACT51">
        <f>'k15'!OW54</f>
        <v>0</v>
      </c>
      <c r="ACU51">
        <f>'k15'!OX54</f>
        <v>0</v>
      </c>
      <c r="ACV51">
        <f>'k15'!OY54</f>
        <v>0</v>
      </c>
      <c r="ACW51">
        <f>'k15'!OZ54</f>
        <v>0</v>
      </c>
      <c r="ACX51">
        <f>'k15'!PA54</f>
        <v>0</v>
      </c>
      <c r="ACY51">
        <f>'k15'!PB54</f>
        <v>0</v>
      </c>
      <c r="ACZ51">
        <f>'k15'!PC54</f>
        <v>0</v>
      </c>
      <c r="ADA51">
        <f>'k15'!PD54</f>
        <v>0</v>
      </c>
      <c r="ADB51">
        <f>'k15'!PE54</f>
        <v>0</v>
      </c>
      <c r="ADC51">
        <f>'k15'!PF54</f>
        <v>0</v>
      </c>
      <c r="ADD51">
        <f>'k15'!PG54</f>
        <v>0</v>
      </c>
      <c r="ADE51">
        <f>'k15'!PH54</f>
        <v>0</v>
      </c>
      <c r="ADF51">
        <f>'k15'!PI54</f>
        <v>0</v>
      </c>
      <c r="ADG51">
        <f>'k15'!PJ54</f>
        <v>0</v>
      </c>
      <c r="ADH51">
        <f>'k15'!PK54</f>
        <v>0</v>
      </c>
      <c r="ADI51">
        <f>'k15'!PL54</f>
        <v>0</v>
      </c>
      <c r="ADJ51">
        <f>'k15'!PM54</f>
        <v>0</v>
      </c>
      <c r="ADK51">
        <f>'k15'!PN54</f>
        <v>0</v>
      </c>
      <c r="ADL51">
        <f>'k15'!PO54</f>
        <v>0</v>
      </c>
      <c r="ADM51">
        <f>'k15'!PP54</f>
        <v>0</v>
      </c>
      <c r="ADN51">
        <f>'k15'!PQ54</f>
        <v>0</v>
      </c>
      <c r="ADO51">
        <f>'k15'!PR54</f>
        <v>0</v>
      </c>
      <c r="ADP51">
        <f>'k15'!PS54</f>
        <v>0</v>
      </c>
      <c r="ADQ51">
        <v>51</v>
      </c>
      <c r="ADR51">
        <f>'k16'!NT54</f>
        <v>0</v>
      </c>
      <c r="ADS51">
        <f>'k16'!NU54</f>
        <v>0</v>
      </c>
      <c r="ADT51">
        <f>'k16'!NV54</f>
        <v>0</v>
      </c>
      <c r="ADU51">
        <f>'k16'!NW54</f>
        <v>0</v>
      </c>
      <c r="ADV51">
        <f>'k16'!NX54</f>
        <v>0</v>
      </c>
      <c r="ADW51">
        <f>'k16'!NY54</f>
        <v>0</v>
      </c>
      <c r="ADX51">
        <f>'k16'!NZ54</f>
        <v>0</v>
      </c>
      <c r="ADY51">
        <f>'k16'!OA54</f>
        <v>0</v>
      </c>
      <c r="ADZ51">
        <f>'k16'!OB54</f>
        <v>0</v>
      </c>
      <c r="AEA51">
        <f>'k16'!OC54</f>
        <v>0</v>
      </c>
      <c r="AEB51">
        <f>'k16'!OD54</f>
        <v>0</v>
      </c>
      <c r="AEC51">
        <f>'k16'!OE54</f>
        <v>0</v>
      </c>
      <c r="AED51">
        <f>'k16'!OF54</f>
        <v>0</v>
      </c>
      <c r="AEE51">
        <f>'k16'!OG54</f>
        <v>0</v>
      </c>
      <c r="AEF51">
        <f>'k16'!OH54</f>
        <v>0</v>
      </c>
      <c r="AEG51">
        <f>'k16'!OI54</f>
        <v>0</v>
      </c>
      <c r="AEH51">
        <f>'k16'!OJ54</f>
        <v>0</v>
      </c>
      <c r="AEI51">
        <f>'k16'!OK54</f>
        <v>0</v>
      </c>
      <c r="AEJ51">
        <f>'k16'!OL54</f>
        <v>0</v>
      </c>
      <c r="AEK51">
        <f>'k16'!OM54</f>
        <v>0</v>
      </c>
      <c r="AEL51">
        <f>'k16'!ON54</f>
        <v>0</v>
      </c>
      <c r="AEM51">
        <f>'k16'!OO54</f>
        <v>0</v>
      </c>
      <c r="AEN51">
        <f>'k16'!OP54</f>
        <v>0</v>
      </c>
      <c r="AEO51">
        <f>'k16'!OQ54</f>
        <v>0</v>
      </c>
      <c r="AEP51">
        <f>'k16'!OR54</f>
        <v>0</v>
      </c>
      <c r="AEQ51">
        <f>'k16'!OS54</f>
        <v>0</v>
      </c>
      <c r="AER51">
        <f>'k16'!OT54</f>
        <v>0</v>
      </c>
      <c r="AES51">
        <f>'k16'!OU54</f>
        <v>0</v>
      </c>
      <c r="AET51">
        <f>'k16'!OV54</f>
        <v>0</v>
      </c>
      <c r="AEU51">
        <f>'k16'!OW54</f>
        <v>0</v>
      </c>
      <c r="AEV51">
        <f>'k16'!OX54</f>
        <v>0</v>
      </c>
      <c r="AEW51">
        <f>'k16'!OY54</f>
        <v>0</v>
      </c>
      <c r="AEX51">
        <f>'k16'!OZ54</f>
        <v>0</v>
      </c>
      <c r="AEY51">
        <f>'k16'!PA54</f>
        <v>0</v>
      </c>
      <c r="AEZ51">
        <f>'k16'!PB54</f>
        <v>0</v>
      </c>
      <c r="AFA51">
        <f>'k16'!PC54</f>
        <v>0</v>
      </c>
      <c r="AFB51">
        <f>'k16'!PD54</f>
        <v>0</v>
      </c>
      <c r="AFC51">
        <f>'k16'!PE54</f>
        <v>0</v>
      </c>
      <c r="AFD51">
        <f>'k16'!PF54</f>
        <v>0</v>
      </c>
      <c r="AFE51">
        <f>'k16'!PG54</f>
        <v>0</v>
      </c>
      <c r="AFF51">
        <f>'k16'!PH54</f>
        <v>0</v>
      </c>
      <c r="AFG51">
        <f>'k16'!PI54</f>
        <v>0</v>
      </c>
      <c r="AFH51">
        <f>'k16'!PJ54</f>
        <v>0</v>
      </c>
      <c r="AFI51">
        <f>'k16'!PK54</f>
        <v>0</v>
      </c>
      <c r="AFJ51">
        <f>'k16'!PL54</f>
        <v>0</v>
      </c>
      <c r="AFK51">
        <f>'k16'!PM54</f>
        <v>0</v>
      </c>
      <c r="AFL51">
        <f>'k16'!PN54</f>
        <v>0</v>
      </c>
      <c r="AFM51">
        <f>'k16'!PO54</f>
        <v>0</v>
      </c>
      <c r="AFN51">
        <f>'k16'!PP54</f>
        <v>0</v>
      </c>
      <c r="AFO51">
        <f>'k16'!PQ54</f>
        <v>0</v>
      </c>
      <c r="AFP51">
        <f>'k16'!PR54</f>
        <v>0</v>
      </c>
      <c r="AFQ51">
        <f>'k16'!PS54</f>
        <v>0</v>
      </c>
      <c r="AFR51">
        <v>51</v>
      </c>
      <c r="AFS51">
        <f>'k17'!NT54</f>
        <v>0</v>
      </c>
      <c r="AFT51">
        <f>'k17'!NU54</f>
        <v>0</v>
      </c>
      <c r="AFU51">
        <f>'k17'!NV54</f>
        <v>0</v>
      </c>
      <c r="AFV51">
        <f>'k17'!NW54</f>
        <v>0</v>
      </c>
      <c r="AFW51">
        <f>'k17'!NX54</f>
        <v>0</v>
      </c>
      <c r="AFX51">
        <f>'k17'!NY54</f>
        <v>0</v>
      </c>
      <c r="AFY51">
        <f>'k17'!NZ54</f>
        <v>0</v>
      </c>
      <c r="AFZ51">
        <f>'k17'!OA54</f>
        <v>0</v>
      </c>
      <c r="AGA51">
        <f>'k17'!OB54</f>
        <v>0</v>
      </c>
      <c r="AGB51">
        <f>'k17'!OC54</f>
        <v>0</v>
      </c>
      <c r="AGC51">
        <f>'k17'!OD54</f>
        <v>0</v>
      </c>
      <c r="AGD51">
        <f>'k17'!OE54</f>
        <v>0</v>
      </c>
      <c r="AGE51">
        <f>'k17'!OF54</f>
        <v>0</v>
      </c>
      <c r="AGF51">
        <f>'k17'!OG54</f>
        <v>0</v>
      </c>
      <c r="AGG51">
        <f>'k17'!OH54</f>
        <v>0</v>
      </c>
      <c r="AGH51">
        <f>'k17'!OI54</f>
        <v>0</v>
      </c>
      <c r="AGI51">
        <f>'k17'!OJ54</f>
        <v>0</v>
      </c>
      <c r="AGJ51">
        <f>'k17'!OK54</f>
        <v>0</v>
      </c>
      <c r="AGK51">
        <f>'k17'!OL54</f>
        <v>0</v>
      </c>
      <c r="AGL51">
        <f>'k17'!OM54</f>
        <v>0</v>
      </c>
      <c r="AGM51">
        <f>'k17'!ON54</f>
        <v>0</v>
      </c>
      <c r="AGN51">
        <f>'k17'!OO54</f>
        <v>0</v>
      </c>
      <c r="AGO51">
        <f>'k17'!OP54</f>
        <v>0</v>
      </c>
      <c r="AGP51">
        <f>'k17'!OQ54</f>
        <v>0</v>
      </c>
      <c r="AGQ51">
        <f>'k17'!OR54</f>
        <v>0</v>
      </c>
      <c r="AGR51">
        <f>'k17'!OS54</f>
        <v>0</v>
      </c>
      <c r="AGS51">
        <f>'k17'!OT54</f>
        <v>0</v>
      </c>
      <c r="AGT51">
        <f>'k17'!OU54</f>
        <v>0</v>
      </c>
      <c r="AGU51">
        <f>'k17'!OV54</f>
        <v>0</v>
      </c>
      <c r="AGV51">
        <f>'k17'!OW54</f>
        <v>0</v>
      </c>
      <c r="AGW51">
        <f>'k17'!OX54</f>
        <v>0</v>
      </c>
      <c r="AGX51">
        <f>'k17'!OY54</f>
        <v>0</v>
      </c>
      <c r="AGY51">
        <f>'k17'!OZ54</f>
        <v>0</v>
      </c>
      <c r="AGZ51">
        <f>'k17'!PA54</f>
        <v>0</v>
      </c>
      <c r="AHA51">
        <f>'k17'!PB54</f>
        <v>0</v>
      </c>
      <c r="AHB51">
        <f>'k17'!PC54</f>
        <v>0</v>
      </c>
      <c r="AHC51">
        <f>'k17'!PD54</f>
        <v>0</v>
      </c>
      <c r="AHD51">
        <f>'k17'!PE54</f>
        <v>0</v>
      </c>
      <c r="AHE51">
        <f>'k17'!PF54</f>
        <v>0</v>
      </c>
      <c r="AHF51">
        <f>'k17'!PG54</f>
        <v>0</v>
      </c>
      <c r="AHG51">
        <f>'k17'!PH54</f>
        <v>0</v>
      </c>
      <c r="AHH51">
        <f>'k17'!PI54</f>
        <v>0</v>
      </c>
      <c r="AHI51">
        <f>'k17'!PJ54</f>
        <v>0</v>
      </c>
      <c r="AHJ51">
        <f>'k17'!PK54</f>
        <v>0</v>
      </c>
      <c r="AHK51">
        <f>'k17'!PL54</f>
        <v>0</v>
      </c>
      <c r="AHL51">
        <f>'k17'!PM54</f>
        <v>0</v>
      </c>
      <c r="AHM51">
        <f>'k17'!PN54</f>
        <v>0</v>
      </c>
      <c r="AHN51">
        <f>'k17'!PO54</f>
        <v>0</v>
      </c>
      <c r="AHO51">
        <f>'k17'!PP54</f>
        <v>0</v>
      </c>
      <c r="AHP51">
        <f>'k17'!PQ54</f>
        <v>0</v>
      </c>
      <c r="AHQ51">
        <f>'k17'!PR54</f>
        <v>0</v>
      </c>
      <c r="AHR51">
        <f>'k17'!PS54</f>
        <v>0</v>
      </c>
      <c r="AHS51">
        <v>51</v>
      </c>
      <c r="AHT51">
        <f>'k18'!NT54</f>
        <v>0</v>
      </c>
      <c r="AHU51">
        <f>'k18'!NU54</f>
        <v>0</v>
      </c>
      <c r="AHV51">
        <f>'k18'!NV54</f>
        <v>0</v>
      </c>
      <c r="AHW51">
        <f>'k18'!NW54</f>
        <v>0</v>
      </c>
      <c r="AHX51">
        <f>'k18'!NX54</f>
        <v>0</v>
      </c>
      <c r="AHY51">
        <f>'k18'!NY54</f>
        <v>0</v>
      </c>
      <c r="AHZ51">
        <f>'k18'!NZ54</f>
        <v>0</v>
      </c>
      <c r="AIA51">
        <f>'k18'!OA54</f>
        <v>0</v>
      </c>
      <c r="AIB51">
        <f>'k18'!OB54</f>
        <v>0</v>
      </c>
      <c r="AIC51">
        <f>'k18'!OC54</f>
        <v>0</v>
      </c>
      <c r="AID51">
        <f>'k18'!OD54</f>
        <v>0</v>
      </c>
      <c r="AIE51">
        <f>'k18'!OE54</f>
        <v>0</v>
      </c>
      <c r="AIF51">
        <f>'k18'!OF54</f>
        <v>0</v>
      </c>
      <c r="AIG51">
        <f>'k18'!OG54</f>
        <v>0</v>
      </c>
      <c r="AIH51">
        <f>'k18'!OH54</f>
        <v>0</v>
      </c>
      <c r="AII51">
        <f>'k18'!OI54</f>
        <v>0</v>
      </c>
      <c r="AIJ51">
        <f>'k18'!OJ54</f>
        <v>0</v>
      </c>
      <c r="AIK51">
        <f>'k18'!OK54</f>
        <v>0</v>
      </c>
      <c r="AIL51">
        <f>'k18'!OL54</f>
        <v>0</v>
      </c>
      <c r="AIM51">
        <f>'k18'!OM54</f>
        <v>0</v>
      </c>
      <c r="AIN51">
        <f>'k18'!ON54</f>
        <v>0</v>
      </c>
      <c r="AIO51">
        <f>'k18'!OO54</f>
        <v>0</v>
      </c>
      <c r="AIP51">
        <f>'k18'!OP54</f>
        <v>0</v>
      </c>
      <c r="AIQ51">
        <f>'k18'!OQ54</f>
        <v>0</v>
      </c>
      <c r="AIR51">
        <f>'k18'!OR54</f>
        <v>0</v>
      </c>
      <c r="AIS51">
        <f>'k18'!OS54</f>
        <v>0</v>
      </c>
      <c r="AIT51">
        <f>'k18'!OT54</f>
        <v>0</v>
      </c>
      <c r="AIU51">
        <f>'k18'!OU54</f>
        <v>0</v>
      </c>
      <c r="AIV51">
        <f>'k18'!OV54</f>
        <v>0</v>
      </c>
      <c r="AIW51">
        <f>'k18'!OW54</f>
        <v>0</v>
      </c>
      <c r="AIX51">
        <f>'k18'!OX54</f>
        <v>0</v>
      </c>
      <c r="AIY51">
        <f>'k18'!OY54</f>
        <v>0</v>
      </c>
      <c r="AIZ51">
        <f>'k18'!OZ54</f>
        <v>0</v>
      </c>
      <c r="AJA51">
        <f>'k18'!PA54</f>
        <v>0</v>
      </c>
      <c r="AJB51">
        <f>'k18'!PB54</f>
        <v>0</v>
      </c>
      <c r="AJC51">
        <f>'k18'!PC54</f>
        <v>0</v>
      </c>
      <c r="AJD51">
        <f>'k18'!PD54</f>
        <v>0</v>
      </c>
      <c r="AJE51">
        <f>'k18'!PE54</f>
        <v>0</v>
      </c>
      <c r="AJF51">
        <f>'k18'!PF54</f>
        <v>0</v>
      </c>
      <c r="AJG51">
        <f>'k18'!PG54</f>
        <v>0</v>
      </c>
      <c r="AJH51">
        <f>'k18'!PH54</f>
        <v>0</v>
      </c>
      <c r="AJI51">
        <f>'k18'!PI54</f>
        <v>0</v>
      </c>
      <c r="AJJ51">
        <f>'k18'!PJ54</f>
        <v>0</v>
      </c>
      <c r="AJK51">
        <f>'k18'!PK54</f>
        <v>0</v>
      </c>
      <c r="AJL51">
        <f>'k18'!PL54</f>
        <v>0</v>
      </c>
      <c r="AJM51">
        <f>'k18'!PM54</f>
        <v>0</v>
      </c>
      <c r="AJN51">
        <f>'k18'!PN54</f>
        <v>0</v>
      </c>
      <c r="AJO51">
        <f>'k18'!PO54</f>
        <v>0</v>
      </c>
      <c r="AJP51">
        <f>'k18'!PP54</f>
        <v>0</v>
      </c>
      <c r="AJQ51">
        <f>'k18'!PQ54</f>
        <v>0</v>
      </c>
      <c r="AJR51">
        <f>'k18'!PR54</f>
        <v>0</v>
      </c>
      <c r="AJS51">
        <f>'k18'!PS54</f>
        <v>0</v>
      </c>
      <c r="AJT51">
        <v>51</v>
      </c>
      <c r="AJU51">
        <f>'k19'!NT54</f>
        <v>0</v>
      </c>
      <c r="AJV51">
        <f>'k19'!NU54</f>
        <v>0</v>
      </c>
      <c r="AJW51">
        <f>'k19'!NV54</f>
        <v>0</v>
      </c>
      <c r="AJX51">
        <f>'k19'!NW54</f>
        <v>0</v>
      </c>
      <c r="AJY51">
        <f>'k19'!NX54</f>
        <v>0</v>
      </c>
      <c r="AJZ51">
        <f>'k19'!NY54</f>
        <v>0</v>
      </c>
      <c r="AKA51">
        <f>'k19'!NZ54</f>
        <v>0</v>
      </c>
      <c r="AKB51">
        <f>'k19'!OA54</f>
        <v>0</v>
      </c>
      <c r="AKC51">
        <f>'k19'!OB54</f>
        <v>0</v>
      </c>
      <c r="AKD51">
        <f>'k19'!OC54</f>
        <v>0</v>
      </c>
      <c r="AKE51">
        <f>'k19'!OD54</f>
        <v>0</v>
      </c>
      <c r="AKF51">
        <f>'k19'!OE54</f>
        <v>0</v>
      </c>
      <c r="AKG51">
        <f>'k19'!OF54</f>
        <v>0</v>
      </c>
      <c r="AKH51">
        <f>'k19'!OG54</f>
        <v>0</v>
      </c>
      <c r="AKI51">
        <f>'k19'!OH54</f>
        <v>0</v>
      </c>
      <c r="AKJ51">
        <f>'k19'!OI54</f>
        <v>0</v>
      </c>
      <c r="AKK51">
        <f>'k19'!OJ54</f>
        <v>0</v>
      </c>
      <c r="AKL51">
        <f>'k19'!OK54</f>
        <v>0</v>
      </c>
      <c r="AKM51">
        <f>'k19'!OL54</f>
        <v>0</v>
      </c>
      <c r="AKN51">
        <f>'k19'!OM54</f>
        <v>0</v>
      </c>
      <c r="AKO51">
        <f>'k19'!ON54</f>
        <v>0</v>
      </c>
      <c r="AKP51">
        <f>'k19'!OO54</f>
        <v>0</v>
      </c>
      <c r="AKQ51">
        <f>'k19'!OP54</f>
        <v>0</v>
      </c>
      <c r="AKR51">
        <f>'k19'!OQ54</f>
        <v>0</v>
      </c>
      <c r="AKS51">
        <f>'k19'!OR54</f>
        <v>0</v>
      </c>
      <c r="AKT51">
        <f>'k19'!OS54</f>
        <v>0</v>
      </c>
      <c r="AKU51">
        <f>'k19'!OT54</f>
        <v>0</v>
      </c>
      <c r="AKV51">
        <f>'k19'!OU54</f>
        <v>0</v>
      </c>
      <c r="AKW51">
        <f>'k19'!OV54</f>
        <v>0</v>
      </c>
      <c r="AKX51">
        <f>'k19'!OW54</f>
        <v>0</v>
      </c>
      <c r="AKY51">
        <f>'k19'!OX54</f>
        <v>0</v>
      </c>
      <c r="AKZ51">
        <f>'k19'!OY54</f>
        <v>0</v>
      </c>
      <c r="ALA51">
        <f>'k19'!OZ54</f>
        <v>0</v>
      </c>
      <c r="ALB51">
        <f>'k19'!PA54</f>
        <v>0</v>
      </c>
      <c r="ALC51">
        <f>'k19'!PB54</f>
        <v>0</v>
      </c>
      <c r="ALD51">
        <f>'k19'!PC54</f>
        <v>0</v>
      </c>
      <c r="ALE51">
        <f>'k19'!PD54</f>
        <v>0</v>
      </c>
      <c r="ALF51">
        <f>'k19'!PE54</f>
        <v>0</v>
      </c>
      <c r="ALG51">
        <f>'k19'!PF54</f>
        <v>0</v>
      </c>
      <c r="ALH51">
        <f>'k19'!PG54</f>
        <v>0</v>
      </c>
      <c r="ALI51">
        <f>'k19'!PH54</f>
        <v>0</v>
      </c>
      <c r="ALJ51">
        <f>'k19'!PI54</f>
        <v>0</v>
      </c>
      <c r="ALK51">
        <f>'k19'!PJ54</f>
        <v>0</v>
      </c>
      <c r="ALL51">
        <f>'k19'!PK54</f>
        <v>0</v>
      </c>
      <c r="ALM51">
        <f>'k19'!PL54</f>
        <v>0</v>
      </c>
      <c r="ALN51">
        <f>'k19'!PM54</f>
        <v>0</v>
      </c>
      <c r="ALO51">
        <f>'k19'!PN54</f>
        <v>0</v>
      </c>
      <c r="ALP51">
        <f>'k19'!PO54</f>
        <v>0</v>
      </c>
      <c r="ALQ51">
        <f>'k19'!PP54</f>
        <v>0</v>
      </c>
      <c r="ALR51">
        <f>'k19'!PQ54</f>
        <v>0</v>
      </c>
      <c r="ALS51">
        <f>'k19'!PR54</f>
        <v>0</v>
      </c>
      <c r="ALT51">
        <f>'k19'!PS54</f>
        <v>0</v>
      </c>
      <c r="ALU51">
        <v>51</v>
      </c>
      <c r="ALV51">
        <f>'k20'!NT54</f>
        <v>0</v>
      </c>
      <c r="ALW51">
        <f>'k20'!NU54</f>
        <v>0</v>
      </c>
      <c r="ALX51">
        <f>'k20'!NV54</f>
        <v>0</v>
      </c>
      <c r="ALY51">
        <f>'k20'!NW54</f>
        <v>0</v>
      </c>
      <c r="ALZ51">
        <f>'k20'!NX54</f>
        <v>0</v>
      </c>
      <c r="AMA51">
        <f>'k20'!NY54</f>
        <v>0</v>
      </c>
      <c r="AMB51">
        <f>'k20'!NZ54</f>
        <v>0</v>
      </c>
      <c r="AMC51">
        <f>'k20'!OA54</f>
        <v>0</v>
      </c>
      <c r="AMD51">
        <f>'k20'!OB54</f>
        <v>0</v>
      </c>
      <c r="AME51">
        <f>'k20'!OC54</f>
        <v>0</v>
      </c>
      <c r="AMF51">
        <f>'k20'!OD54</f>
        <v>0</v>
      </c>
      <c r="AMG51">
        <f>'k20'!OE54</f>
        <v>0</v>
      </c>
      <c r="AMH51">
        <f>'k20'!OF54</f>
        <v>0</v>
      </c>
      <c r="AMI51">
        <f>'k20'!OG54</f>
        <v>0</v>
      </c>
      <c r="AMJ51">
        <f>'k20'!OH54</f>
        <v>0</v>
      </c>
      <c r="AMK51">
        <f>'k20'!OI54</f>
        <v>0</v>
      </c>
      <c r="AML51">
        <f>'k20'!OJ54</f>
        <v>0</v>
      </c>
      <c r="AMM51">
        <f>'k20'!OK54</f>
        <v>0</v>
      </c>
      <c r="AMN51">
        <f>'k20'!OL54</f>
        <v>0</v>
      </c>
      <c r="AMO51">
        <f>'k20'!OM54</f>
        <v>0</v>
      </c>
      <c r="AMP51">
        <f>'k20'!ON54</f>
        <v>0</v>
      </c>
      <c r="AMQ51">
        <f>'k20'!OO54</f>
        <v>0</v>
      </c>
      <c r="AMR51">
        <f>'k20'!OP54</f>
        <v>0</v>
      </c>
      <c r="AMS51">
        <f>'k20'!OQ54</f>
        <v>0</v>
      </c>
      <c r="AMT51">
        <f>'k20'!OR54</f>
        <v>0</v>
      </c>
      <c r="AMU51">
        <f>'k20'!OS54</f>
        <v>0</v>
      </c>
      <c r="AMV51">
        <f>'k20'!OT54</f>
        <v>0</v>
      </c>
      <c r="AMW51">
        <f>'k20'!OU54</f>
        <v>0</v>
      </c>
      <c r="AMX51">
        <f>'k20'!OV54</f>
        <v>0</v>
      </c>
      <c r="AMY51">
        <f>'k20'!OW54</f>
        <v>0</v>
      </c>
      <c r="AMZ51">
        <f>'k20'!OX54</f>
        <v>0</v>
      </c>
      <c r="ANA51">
        <f>'k20'!OY54</f>
        <v>0</v>
      </c>
      <c r="ANB51">
        <f>'k20'!OZ54</f>
        <v>0</v>
      </c>
      <c r="ANC51">
        <f>'k20'!PA54</f>
        <v>0</v>
      </c>
      <c r="AND51">
        <f>'k20'!PB54</f>
        <v>0</v>
      </c>
      <c r="ANE51">
        <f>'k20'!PC54</f>
        <v>0</v>
      </c>
      <c r="ANF51">
        <f>'k20'!PD54</f>
        <v>0</v>
      </c>
      <c r="ANG51">
        <f>'k20'!PE54</f>
        <v>0</v>
      </c>
      <c r="ANH51">
        <f>'k20'!PF54</f>
        <v>0</v>
      </c>
      <c r="ANI51">
        <f>'k20'!PG54</f>
        <v>0</v>
      </c>
      <c r="ANJ51">
        <f>'k20'!PH54</f>
        <v>0</v>
      </c>
      <c r="ANK51">
        <f>'k20'!PI54</f>
        <v>0</v>
      </c>
      <c r="ANL51">
        <f>'k20'!PJ54</f>
        <v>0</v>
      </c>
      <c r="ANM51">
        <f>'k20'!PK54</f>
        <v>0</v>
      </c>
      <c r="ANN51">
        <f>'k20'!PL54</f>
        <v>0</v>
      </c>
      <c r="ANO51">
        <f>'k20'!PM54</f>
        <v>0</v>
      </c>
      <c r="ANP51">
        <f>'k20'!PN54</f>
        <v>0</v>
      </c>
      <c r="ANQ51">
        <f>'k20'!PO54</f>
        <v>0</v>
      </c>
      <c r="ANR51">
        <f>'k20'!PP54</f>
        <v>0</v>
      </c>
      <c r="ANS51">
        <f>'k20'!PQ54</f>
        <v>0</v>
      </c>
      <c r="ANT51">
        <f>'k20'!PR54</f>
        <v>0</v>
      </c>
      <c r="ANU51">
        <f>'k20'!PS54</f>
        <v>0</v>
      </c>
      <c r="ANV51">
        <v>51</v>
      </c>
      <c r="ANW51">
        <f>'k21'!NT54</f>
        <v>0</v>
      </c>
      <c r="ANX51">
        <f>'k21'!NU54</f>
        <v>0</v>
      </c>
      <c r="ANY51">
        <f>'k21'!NV54</f>
        <v>0</v>
      </c>
      <c r="ANZ51">
        <f>'k21'!NW54</f>
        <v>0</v>
      </c>
      <c r="AOA51">
        <f>'k21'!NX54</f>
        <v>0</v>
      </c>
      <c r="AOB51">
        <f>'k21'!NY54</f>
        <v>0</v>
      </c>
      <c r="AOC51">
        <f>'k21'!NZ54</f>
        <v>0</v>
      </c>
      <c r="AOD51">
        <f>'k21'!OA54</f>
        <v>0</v>
      </c>
      <c r="AOE51">
        <f>'k21'!OB54</f>
        <v>0</v>
      </c>
      <c r="AOF51">
        <f>'k21'!OC54</f>
        <v>0</v>
      </c>
      <c r="AOG51">
        <f>'k21'!OD54</f>
        <v>0</v>
      </c>
      <c r="AOH51">
        <f>'k21'!OE54</f>
        <v>0</v>
      </c>
      <c r="AOI51">
        <f>'k21'!OF54</f>
        <v>0</v>
      </c>
      <c r="AOJ51">
        <f>'k21'!OG54</f>
        <v>0</v>
      </c>
      <c r="AOK51">
        <f>'k21'!OH54</f>
        <v>0</v>
      </c>
      <c r="AOL51">
        <f>'k21'!OI54</f>
        <v>0</v>
      </c>
      <c r="AOM51">
        <f>'k21'!OJ54</f>
        <v>0</v>
      </c>
      <c r="AON51">
        <f>'k21'!OK54</f>
        <v>0</v>
      </c>
      <c r="AOO51">
        <f>'k21'!OL54</f>
        <v>0</v>
      </c>
      <c r="AOP51">
        <f>'k21'!OM54</f>
        <v>0</v>
      </c>
      <c r="AOQ51">
        <f>'k21'!ON54</f>
        <v>0</v>
      </c>
      <c r="AOR51">
        <f>'k21'!OO54</f>
        <v>0</v>
      </c>
      <c r="AOS51">
        <f>'k21'!OP54</f>
        <v>0</v>
      </c>
      <c r="AOT51">
        <f>'k21'!OQ54</f>
        <v>0</v>
      </c>
      <c r="AOU51">
        <f>'k21'!OR54</f>
        <v>0</v>
      </c>
      <c r="AOV51">
        <f>'k21'!OS54</f>
        <v>0</v>
      </c>
      <c r="AOW51">
        <f>'k21'!OT54</f>
        <v>0</v>
      </c>
      <c r="AOX51">
        <f>'k21'!OU54</f>
        <v>0</v>
      </c>
      <c r="AOY51">
        <f>'k21'!OV54</f>
        <v>0</v>
      </c>
      <c r="AOZ51">
        <f>'k21'!OW54</f>
        <v>0</v>
      </c>
      <c r="APA51">
        <f>'k21'!OX54</f>
        <v>0</v>
      </c>
      <c r="APB51">
        <f>'k21'!OY54</f>
        <v>0</v>
      </c>
      <c r="APC51">
        <f>'k21'!OZ54</f>
        <v>0</v>
      </c>
      <c r="APD51">
        <f>'k21'!PA54</f>
        <v>0</v>
      </c>
      <c r="APE51">
        <f>'k21'!PB54</f>
        <v>0</v>
      </c>
      <c r="APF51">
        <f>'k21'!PC54</f>
        <v>0</v>
      </c>
      <c r="APG51">
        <f>'k21'!PD54</f>
        <v>0</v>
      </c>
      <c r="APH51">
        <f>'k21'!PE54</f>
        <v>0</v>
      </c>
      <c r="API51">
        <f>'k21'!PF54</f>
        <v>0</v>
      </c>
      <c r="APJ51">
        <f>'k21'!PG54</f>
        <v>0</v>
      </c>
      <c r="APK51">
        <f>'k21'!PH54</f>
        <v>0</v>
      </c>
      <c r="APL51">
        <f>'k21'!PI54</f>
        <v>0</v>
      </c>
      <c r="APM51">
        <f>'k21'!PJ54</f>
        <v>0</v>
      </c>
      <c r="APN51">
        <f>'k21'!PK54</f>
        <v>0</v>
      </c>
      <c r="APO51">
        <f>'k21'!PL54</f>
        <v>0</v>
      </c>
      <c r="APP51">
        <f>'k21'!PM54</f>
        <v>0</v>
      </c>
      <c r="APQ51">
        <f>'k21'!PN54</f>
        <v>0</v>
      </c>
      <c r="APR51">
        <f>'k21'!PO54</f>
        <v>0</v>
      </c>
      <c r="APS51">
        <f>'k21'!PP54</f>
        <v>0</v>
      </c>
      <c r="APT51">
        <f>'k21'!PQ54</f>
        <v>0</v>
      </c>
      <c r="APU51">
        <f>'k21'!PR54</f>
        <v>0</v>
      </c>
      <c r="APV51">
        <f>'k21'!PS54</f>
        <v>0</v>
      </c>
      <c r="APW51">
        <v>51</v>
      </c>
    </row>
    <row r="52" spans="2:1115" x14ac:dyDescent="0.25">
      <c r="B52">
        <v>52</v>
      </c>
      <c r="C52">
        <f>'k1'!NT55</f>
        <v>46</v>
      </c>
      <c r="D52">
        <f>'k1'!NU55</f>
        <v>0</v>
      </c>
      <c r="E52">
        <f>'k1'!NV55</f>
        <v>0</v>
      </c>
      <c r="F52">
        <f>'k1'!NW55</f>
        <v>0</v>
      </c>
      <c r="G52">
        <f>'k1'!NX55</f>
        <v>0</v>
      </c>
      <c r="H52">
        <f>'k1'!NY55</f>
        <v>0</v>
      </c>
      <c r="I52">
        <f>'k1'!NZ55</f>
        <v>0</v>
      </c>
      <c r="J52">
        <f>'k1'!OA55</f>
        <v>0</v>
      </c>
      <c r="K52">
        <f>'k1'!OB55</f>
        <v>0</v>
      </c>
      <c r="L52">
        <f>'k1'!OC55</f>
        <v>0</v>
      </c>
      <c r="M52">
        <f>'k1'!OD55</f>
        <v>0</v>
      </c>
      <c r="N52">
        <f>'k1'!OE55</f>
        <v>0</v>
      </c>
      <c r="O52">
        <f>'k1'!OF55</f>
        <v>0</v>
      </c>
      <c r="P52">
        <f>'k1'!OG55</f>
        <v>0</v>
      </c>
      <c r="Q52" t="str">
        <f>'k1'!OH55</f>
        <v>0</v>
      </c>
      <c r="R52">
        <f>'k1'!OI55</f>
        <v>0</v>
      </c>
      <c r="S52" t="str">
        <f>'k1'!OJ55</f>
        <v>0</v>
      </c>
      <c r="T52">
        <f>'k1'!OK55</f>
        <v>0</v>
      </c>
      <c r="U52" t="str">
        <f>'k1'!OL55</f>
        <v>0</v>
      </c>
      <c r="V52" t="str">
        <f>'k1'!OM55</f>
        <v>NILAI MELEBIHI KAPASITAS</v>
      </c>
      <c r="W52">
        <f>'k1'!ON55</f>
        <v>0</v>
      </c>
      <c r="X52" t="str">
        <f>'k1'!OO55</f>
        <v>0</v>
      </c>
      <c r="Y52" t="str">
        <f>'k1'!OP55</f>
        <v>NILAI MELEBIHI KAPASITAS</v>
      </c>
      <c r="Z52" t="str">
        <f>'k1'!OQ55</f>
        <v/>
      </c>
      <c r="AA52">
        <f>'k1'!OR55</f>
        <v>0</v>
      </c>
      <c r="AB52" t="str">
        <f>'k1'!OS55</f>
        <v/>
      </c>
      <c r="AC52">
        <f>'k1'!OT55</f>
        <v>0</v>
      </c>
      <c r="AD52" t="str">
        <f>'k1'!OU55</f>
        <v/>
      </c>
      <c r="AE52">
        <f>'k1'!OV55</f>
        <v>0</v>
      </c>
      <c r="AF52" t="str">
        <f>'k1'!OW55</f>
        <v/>
      </c>
      <c r="AG52">
        <f>'k1'!OX55</f>
        <v>0</v>
      </c>
      <c r="AH52" t="str">
        <f>'k1'!OY55</f>
        <v/>
      </c>
      <c r="AI52">
        <f>'k1'!OZ55</f>
        <v>0</v>
      </c>
      <c r="AJ52" t="str">
        <f>'k1'!PA55</f>
        <v/>
      </c>
      <c r="AK52">
        <f>'k1'!PB55</f>
        <v>0</v>
      </c>
      <c r="AL52" t="str">
        <f>'k1'!PC55</f>
        <v/>
      </c>
      <c r="AM52">
        <f>'k1'!PD55</f>
        <v>0</v>
      </c>
      <c r="AN52" t="str">
        <f>'k1'!PE55</f>
        <v/>
      </c>
      <c r="AO52">
        <f>'k1'!PF55</f>
        <v>0</v>
      </c>
      <c r="AP52" t="str">
        <f>'k1'!PG55</f>
        <v/>
      </c>
      <c r="AQ52">
        <f>'k1'!PH55</f>
        <v>0</v>
      </c>
      <c r="AR52" t="str">
        <f>'k1'!PI55</f>
        <v/>
      </c>
      <c r="AS52">
        <f>'k1'!PJ55</f>
        <v>0</v>
      </c>
      <c r="AT52" t="str">
        <f>'k1'!PK55</f>
        <v/>
      </c>
      <c r="AU52">
        <f>'k1'!PL55</f>
        <v>0</v>
      </c>
      <c r="AV52" t="str">
        <f>'k1'!PM55</f>
        <v/>
      </c>
      <c r="AW52">
        <f>'k1'!PN55</f>
        <v>0</v>
      </c>
      <c r="AX52">
        <f>'k1'!PO55</f>
        <v>0</v>
      </c>
      <c r="AY52">
        <f>'k1'!PP55</f>
        <v>0</v>
      </c>
      <c r="AZ52">
        <f>'k1'!PQ55</f>
        <v>0</v>
      </c>
      <c r="BA52">
        <f>'k1'!PR55</f>
        <v>0</v>
      </c>
      <c r="BB52">
        <f>'k1'!PS55</f>
        <v>0</v>
      </c>
      <c r="BC52">
        <v>52</v>
      </c>
      <c r="BD52">
        <f>'k2'!NT55</f>
        <v>46</v>
      </c>
      <c r="BE52">
        <f>'k2'!NU55</f>
        <v>0</v>
      </c>
      <c r="BF52">
        <f>'k2'!NV55</f>
        <v>0</v>
      </c>
      <c r="BG52">
        <f>'k2'!NW55</f>
        <v>0</v>
      </c>
      <c r="BH52">
        <f>'k2'!NX55</f>
        <v>0</v>
      </c>
      <c r="BI52">
        <f>'k2'!NY55</f>
        <v>0</v>
      </c>
      <c r="BJ52">
        <f>'k2'!NZ55</f>
        <v>0</v>
      </c>
      <c r="BK52">
        <f>'k2'!OA55</f>
        <v>0</v>
      </c>
      <c r="BL52">
        <f>'k2'!OB55</f>
        <v>0</v>
      </c>
      <c r="BM52">
        <f>'k2'!OC55</f>
        <v>0</v>
      </c>
      <c r="BN52">
        <f>'k2'!OD55</f>
        <v>0</v>
      </c>
      <c r="BO52">
        <f>'k2'!OE55</f>
        <v>0</v>
      </c>
      <c r="BP52">
        <f>'k2'!OF55</f>
        <v>0</v>
      </c>
      <c r="BQ52">
        <f>'k2'!OG55</f>
        <v>0</v>
      </c>
      <c r="BR52" t="str">
        <f>'k2'!OH55</f>
        <v>0</v>
      </c>
      <c r="BS52">
        <f>'k2'!OI55</f>
        <v>0</v>
      </c>
      <c r="BT52" t="str">
        <f>'k2'!OJ55</f>
        <v>0</v>
      </c>
      <c r="BU52">
        <f>'k2'!OK55</f>
        <v>0</v>
      </c>
      <c r="BV52" t="str">
        <f>'k2'!OL55</f>
        <v>0</v>
      </c>
      <c r="BW52" t="str">
        <f>'k2'!OM55</f>
        <v>NILAI MELEBIHI KAPASITAS</v>
      </c>
      <c r="BX52">
        <f>'k2'!ON55</f>
        <v>0</v>
      </c>
      <c r="BY52" t="str">
        <f>'k2'!OO55</f>
        <v>0</v>
      </c>
      <c r="BZ52" t="str">
        <f>'k2'!OP55</f>
        <v>NILAI MELEBIHI KAPASITAS</v>
      </c>
      <c r="CA52" t="str">
        <f>'k2'!OQ55</f>
        <v/>
      </c>
      <c r="CB52">
        <f>'k2'!OR55</f>
        <v>0</v>
      </c>
      <c r="CC52" t="str">
        <f>'k2'!OS55</f>
        <v/>
      </c>
      <c r="CD52">
        <f>'k2'!OT55</f>
        <v>0</v>
      </c>
      <c r="CE52" t="str">
        <f>'k2'!OU55</f>
        <v/>
      </c>
      <c r="CF52">
        <f>'k2'!OV55</f>
        <v>0</v>
      </c>
      <c r="CG52" t="str">
        <f>'k2'!OW55</f>
        <v/>
      </c>
      <c r="CH52">
        <f>'k2'!OX55</f>
        <v>0</v>
      </c>
      <c r="CI52" t="str">
        <f>'k2'!OY55</f>
        <v/>
      </c>
      <c r="CJ52">
        <f>'k2'!OZ55</f>
        <v>0</v>
      </c>
      <c r="CK52" t="str">
        <f>'k2'!PA55</f>
        <v/>
      </c>
      <c r="CL52">
        <f>'k2'!PB55</f>
        <v>0</v>
      </c>
      <c r="CM52" t="str">
        <f>'k2'!PC55</f>
        <v/>
      </c>
      <c r="CN52">
        <f>'k2'!PD55</f>
        <v>0</v>
      </c>
      <c r="CO52" t="str">
        <f>'k2'!PE55</f>
        <v/>
      </c>
      <c r="CP52">
        <f>'k2'!PF55</f>
        <v>0</v>
      </c>
      <c r="CQ52" t="str">
        <f>'k2'!PG55</f>
        <v/>
      </c>
      <c r="CR52">
        <f>'k2'!PH55</f>
        <v>0</v>
      </c>
      <c r="CS52" t="str">
        <f>'k2'!PI55</f>
        <v/>
      </c>
      <c r="CT52">
        <f>'k2'!PJ55</f>
        <v>0</v>
      </c>
      <c r="CU52" t="str">
        <f>'k2'!PK55</f>
        <v/>
      </c>
      <c r="CV52">
        <f>'k2'!PL55</f>
        <v>0</v>
      </c>
      <c r="CW52" t="str">
        <f>'k2'!PM55</f>
        <v/>
      </c>
      <c r="CX52">
        <f>'k2'!PN55</f>
        <v>0</v>
      </c>
      <c r="CY52">
        <f>'k2'!PO55</f>
        <v>0</v>
      </c>
      <c r="CZ52">
        <f>'k2'!PP55</f>
        <v>0</v>
      </c>
      <c r="DA52">
        <f>'k2'!PQ55</f>
        <v>0</v>
      </c>
      <c r="DB52">
        <f>'k2'!PR55</f>
        <v>0</v>
      </c>
      <c r="DC52">
        <f>'k2'!PS55</f>
        <v>0</v>
      </c>
      <c r="DD52">
        <v>52</v>
      </c>
      <c r="DE52">
        <f>'k3'!NT55</f>
        <v>46</v>
      </c>
      <c r="DF52">
        <f>'k3'!NU55</f>
        <v>0</v>
      </c>
      <c r="DG52">
        <f>'k3'!NV55</f>
        <v>0</v>
      </c>
      <c r="DH52">
        <f>'k3'!NW55</f>
        <v>0</v>
      </c>
      <c r="DI52">
        <f>'k3'!NX55</f>
        <v>0</v>
      </c>
      <c r="DJ52">
        <f>'k3'!NY55</f>
        <v>0</v>
      </c>
      <c r="DK52">
        <f>'k3'!NZ55</f>
        <v>0</v>
      </c>
      <c r="DL52">
        <f>'k3'!OA55</f>
        <v>0</v>
      </c>
      <c r="DM52">
        <f>'k3'!OB55</f>
        <v>0</v>
      </c>
      <c r="DN52">
        <f>'k3'!OC55</f>
        <v>0</v>
      </c>
      <c r="DO52">
        <f>'k3'!OD55</f>
        <v>0</v>
      </c>
      <c r="DP52">
        <f>'k3'!OE55</f>
        <v>0</v>
      </c>
      <c r="DQ52">
        <f>'k3'!OF55</f>
        <v>0</v>
      </c>
      <c r="DR52">
        <f>'k3'!OG55</f>
        <v>0</v>
      </c>
      <c r="DS52" t="str">
        <f>'k3'!OH55</f>
        <v>0</v>
      </c>
      <c r="DT52">
        <f>'k3'!OI55</f>
        <v>0</v>
      </c>
      <c r="DU52" t="str">
        <f>'k3'!OJ55</f>
        <v>0</v>
      </c>
      <c r="DV52">
        <f>'k3'!OK55</f>
        <v>0</v>
      </c>
      <c r="DW52" t="str">
        <f>'k3'!OL55</f>
        <v>0</v>
      </c>
      <c r="DX52" t="str">
        <f>'k3'!OM55</f>
        <v>NILAI MELEBIHI KAPASITAS</v>
      </c>
      <c r="DY52">
        <f>'k3'!ON55</f>
        <v>0</v>
      </c>
      <c r="DZ52" t="str">
        <f>'k3'!OO55</f>
        <v>0</v>
      </c>
      <c r="EA52" t="str">
        <f>'k3'!OP55</f>
        <v>NILAI MELEBIHI KAPASITAS</v>
      </c>
      <c r="EB52" t="str">
        <f>'k3'!OQ55</f>
        <v/>
      </c>
      <c r="EC52">
        <f>'k3'!OR55</f>
        <v>0</v>
      </c>
      <c r="ED52" t="str">
        <f>'k3'!OS55</f>
        <v/>
      </c>
      <c r="EE52">
        <f>'k3'!OT55</f>
        <v>0</v>
      </c>
      <c r="EF52" t="str">
        <f>'k3'!OU55</f>
        <v/>
      </c>
      <c r="EG52">
        <f>'k3'!OV55</f>
        <v>0</v>
      </c>
      <c r="EH52" t="str">
        <f>'k3'!OW55</f>
        <v/>
      </c>
      <c r="EI52">
        <f>'k3'!OX55</f>
        <v>0</v>
      </c>
      <c r="EJ52" t="str">
        <f>'k3'!OY55</f>
        <v/>
      </c>
      <c r="EK52">
        <f>'k3'!OZ55</f>
        <v>0</v>
      </c>
      <c r="EL52" t="str">
        <f>'k3'!PA55</f>
        <v/>
      </c>
      <c r="EM52">
        <f>'k3'!PB55</f>
        <v>0</v>
      </c>
      <c r="EN52" t="str">
        <f>'k3'!PC55</f>
        <v/>
      </c>
      <c r="EO52">
        <f>'k3'!PD55</f>
        <v>0</v>
      </c>
      <c r="EP52" t="str">
        <f>'k3'!PE55</f>
        <v/>
      </c>
      <c r="EQ52">
        <f>'k3'!PF55</f>
        <v>0</v>
      </c>
      <c r="ER52" t="str">
        <f>'k3'!PG55</f>
        <v/>
      </c>
      <c r="ES52">
        <f>'k3'!PH55</f>
        <v>0</v>
      </c>
      <c r="ET52" t="str">
        <f>'k3'!PI55</f>
        <v/>
      </c>
      <c r="EU52">
        <f>'k3'!PJ55</f>
        <v>0</v>
      </c>
      <c r="EV52" t="str">
        <f>'k3'!PK55</f>
        <v/>
      </c>
      <c r="EW52">
        <f>'k3'!PL55</f>
        <v>0</v>
      </c>
      <c r="EX52" t="str">
        <f>'k3'!PM55</f>
        <v/>
      </c>
      <c r="EY52">
        <f>'k3'!PN55</f>
        <v>0</v>
      </c>
      <c r="EZ52">
        <f>'k3'!PO55</f>
        <v>0</v>
      </c>
      <c r="FA52">
        <f>'k3'!PP55</f>
        <v>0</v>
      </c>
      <c r="FB52">
        <f>'k3'!PQ55</f>
        <v>0</v>
      </c>
      <c r="FC52">
        <f>'k3'!PR55</f>
        <v>0</v>
      </c>
      <c r="FD52">
        <f>'k3'!PS55</f>
        <v>0</v>
      </c>
      <c r="FE52">
        <v>52</v>
      </c>
      <c r="FF52">
        <f>'k4'!NT55</f>
        <v>0</v>
      </c>
      <c r="FG52">
        <f>'k4'!NU55</f>
        <v>0</v>
      </c>
      <c r="FH52">
        <f>'k4'!NV55</f>
        <v>0</v>
      </c>
      <c r="FI52">
        <f>'k4'!NW55</f>
        <v>0</v>
      </c>
      <c r="FJ52">
        <f>'k4'!NX55</f>
        <v>0</v>
      </c>
      <c r="FK52">
        <f>'k4'!NY55</f>
        <v>0</v>
      </c>
      <c r="FL52">
        <f>'k4'!NZ55</f>
        <v>0</v>
      </c>
      <c r="FM52">
        <f>'k4'!OA55</f>
        <v>0</v>
      </c>
      <c r="FN52">
        <f>'k4'!OB55</f>
        <v>0</v>
      </c>
      <c r="FO52">
        <f>'k4'!OC55</f>
        <v>0</v>
      </c>
      <c r="FP52">
        <f>'k4'!OD55</f>
        <v>0</v>
      </c>
      <c r="FQ52">
        <f>'k4'!OE55</f>
        <v>0</v>
      </c>
      <c r="FR52">
        <f>'k4'!OF55</f>
        <v>0</v>
      </c>
      <c r="FS52">
        <f>'k4'!OG55</f>
        <v>0</v>
      </c>
      <c r="FT52">
        <f>'k4'!OH55</f>
        <v>0</v>
      </c>
      <c r="FU52">
        <f>'k4'!OI55</f>
        <v>0</v>
      </c>
      <c r="FV52">
        <f>'k4'!OJ55</f>
        <v>0</v>
      </c>
      <c r="FW52">
        <f>'k4'!OK55</f>
        <v>0</v>
      </c>
      <c r="FX52">
        <f>'k4'!OL55</f>
        <v>0</v>
      </c>
      <c r="FY52">
        <f>'k4'!OM55</f>
        <v>0</v>
      </c>
      <c r="FZ52">
        <f>'k4'!ON55</f>
        <v>0</v>
      </c>
      <c r="GA52">
        <f>'k4'!OO55</f>
        <v>0</v>
      </c>
      <c r="GB52">
        <f>'k4'!OP55</f>
        <v>0</v>
      </c>
      <c r="GC52">
        <f>'k4'!OQ55</f>
        <v>0</v>
      </c>
      <c r="GD52">
        <f>'k4'!OR55</f>
        <v>0</v>
      </c>
      <c r="GE52">
        <f>'k4'!OS55</f>
        <v>0</v>
      </c>
      <c r="GF52">
        <f>'k4'!OT55</f>
        <v>0</v>
      </c>
      <c r="GG52">
        <f>'k4'!OU55</f>
        <v>0</v>
      </c>
      <c r="GH52">
        <f>'k4'!OV55</f>
        <v>0</v>
      </c>
      <c r="GI52">
        <f>'k4'!OW55</f>
        <v>0</v>
      </c>
      <c r="GJ52">
        <f>'k4'!OX55</f>
        <v>0</v>
      </c>
      <c r="GK52">
        <f>'k4'!OY55</f>
        <v>0</v>
      </c>
      <c r="GL52">
        <f>'k4'!OZ55</f>
        <v>0</v>
      </c>
      <c r="GM52">
        <f>'k4'!PA55</f>
        <v>0</v>
      </c>
      <c r="GN52">
        <f>'k4'!PB55</f>
        <v>0</v>
      </c>
      <c r="GO52">
        <f>'k4'!PC55</f>
        <v>0</v>
      </c>
      <c r="GP52">
        <f>'k4'!PD55</f>
        <v>0</v>
      </c>
      <c r="GQ52">
        <f>'k4'!PE55</f>
        <v>0</v>
      </c>
      <c r="GR52">
        <f>'k4'!PF55</f>
        <v>0</v>
      </c>
      <c r="GS52">
        <f>'k4'!PG55</f>
        <v>0</v>
      </c>
      <c r="GT52">
        <f>'k4'!PH55</f>
        <v>0</v>
      </c>
      <c r="GU52">
        <f>'k4'!PI55</f>
        <v>0</v>
      </c>
      <c r="GV52">
        <f>'k4'!PJ55</f>
        <v>0</v>
      </c>
      <c r="GW52">
        <f>'k4'!PK55</f>
        <v>0</v>
      </c>
      <c r="GX52">
        <f>'k4'!PL55</f>
        <v>0</v>
      </c>
      <c r="GY52">
        <f>'k4'!PM55</f>
        <v>0</v>
      </c>
      <c r="GZ52">
        <f>'k4'!PN55</f>
        <v>0</v>
      </c>
      <c r="HA52">
        <f>'k4'!PO55</f>
        <v>0</v>
      </c>
      <c r="HB52">
        <f>'k4'!PP55</f>
        <v>0</v>
      </c>
      <c r="HC52">
        <f>'k4'!PQ55</f>
        <v>0</v>
      </c>
      <c r="HD52">
        <f>'k4'!PR55</f>
        <v>0</v>
      </c>
      <c r="HE52">
        <f>'k4'!PS55</f>
        <v>0</v>
      </c>
      <c r="HF52">
        <v>52</v>
      </c>
      <c r="HG52">
        <f>'k5'!NT55</f>
        <v>0</v>
      </c>
      <c r="HH52">
        <f>'k5'!NU55</f>
        <v>0</v>
      </c>
      <c r="HI52">
        <f>'k5'!NV55</f>
        <v>0</v>
      </c>
      <c r="HJ52">
        <f>'k5'!NW55</f>
        <v>0</v>
      </c>
      <c r="HK52">
        <f>'k5'!NX55</f>
        <v>0</v>
      </c>
      <c r="HL52">
        <f>'k5'!NY55</f>
        <v>0</v>
      </c>
      <c r="HM52">
        <f>'k5'!NZ55</f>
        <v>0</v>
      </c>
      <c r="HN52">
        <f>'k5'!OA55</f>
        <v>0</v>
      </c>
      <c r="HO52">
        <f>'k5'!OB55</f>
        <v>0</v>
      </c>
      <c r="HP52">
        <f>'k5'!OC55</f>
        <v>0</v>
      </c>
      <c r="HQ52">
        <f>'k5'!OD55</f>
        <v>0</v>
      </c>
      <c r="HR52">
        <f>'k5'!OE55</f>
        <v>0</v>
      </c>
      <c r="HS52">
        <f>'k5'!OF55</f>
        <v>0</v>
      </c>
      <c r="HT52">
        <f>'k5'!OG55</f>
        <v>0</v>
      </c>
      <c r="HU52">
        <f>'k5'!OH55</f>
        <v>0</v>
      </c>
      <c r="HV52">
        <f>'k5'!OI55</f>
        <v>0</v>
      </c>
      <c r="HW52">
        <f>'k5'!OJ55</f>
        <v>0</v>
      </c>
      <c r="HX52">
        <f>'k5'!OK55</f>
        <v>0</v>
      </c>
      <c r="HY52">
        <f>'k5'!OL55</f>
        <v>0</v>
      </c>
      <c r="HZ52">
        <f>'k5'!OM55</f>
        <v>0</v>
      </c>
      <c r="IA52">
        <f>'k5'!ON55</f>
        <v>0</v>
      </c>
      <c r="IB52">
        <f>'k5'!OO55</f>
        <v>0</v>
      </c>
      <c r="IC52">
        <f>'k5'!OP55</f>
        <v>0</v>
      </c>
      <c r="ID52">
        <f>'k5'!OQ55</f>
        <v>0</v>
      </c>
      <c r="IE52">
        <f>'k5'!OR55</f>
        <v>0</v>
      </c>
      <c r="IF52">
        <f>'k5'!OS55</f>
        <v>0</v>
      </c>
      <c r="IG52">
        <f>'k5'!OT55</f>
        <v>0</v>
      </c>
      <c r="IH52">
        <f>'k5'!OU55</f>
        <v>0</v>
      </c>
      <c r="II52">
        <f>'k5'!OV55</f>
        <v>0</v>
      </c>
      <c r="IJ52">
        <f>'k5'!OW55</f>
        <v>0</v>
      </c>
      <c r="IK52">
        <f>'k5'!OX55</f>
        <v>0</v>
      </c>
      <c r="IL52">
        <f>'k5'!OY55</f>
        <v>0</v>
      </c>
      <c r="IM52">
        <f>'k5'!OZ55</f>
        <v>0</v>
      </c>
      <c r="IN52">
        <f>'k5'!PA55</f>
        <v>0</v>
      </c>
      <c r="IO52">
        <f>'k5'!PB55</f>
        <v>0</v>
      </c>
      <c r="IP52">
        <f>'k5'!PC55</f>
        <v>0</v>
      </c>
      <c r="IQ52">
        <f>'k5'!PD55</f>
        <v>0</v>
      </c>
      <c r="IR52">
        <f>'k5'!PE55</f>
        <v>0</v>
      </c>
      <c r="IS52">
        <f>'k5'!PF55</f>
        <v>0</v>
      </c>
      <c r="IT52">
        <f>'k5'!PG55</f>
        <v>0</v>
      </c>
      <c r="IU52">
        <f>'k5'!PH55</f>
        <v>0</v>
      </c>
      <c r="IV52">
        <f>'k5'!PI55</f>
        <v>0</v>
      </c>
      <c r="IW52">
        <f>'k5'!PJ55</f>
        <v>0</v>
      </c>
      <c r="IX52">
        <f>'k5'!PK55</f>
        <v>0</v>
      </c>
      <c r="IY52">
        <f>'k5'!PL55</f>
        <v>0</v>
      </c>
      <c r="IZ52">
        <f>'k5'!PM55</f>
        <v>0</v>
      </c>
      <c r="JA52">
        <f>'k5'!PN55</f>
        <v>0</v>
      </c>
      <c r="JB52">
        <f>'k5'!PO55</f>
        <v>0</v>
      </c>
      <c r="JC52">
        <f>'k5'!PP55</f>
        <v>0</v>
      </c>
      <c r="JD52">
        <f>'k5'!PQ55</f>
        <v>0</v>
      </c>
      <c r="JE52">
        <f>'k5'!PR55</f>
        <v>0</v>
      </c>
      <c r="JF52">
        <f>'k5'!PS55</f>
        <v>0</v>
      </c>
      <c r="JG52">
        <v>52</v>
      </c>
      <c r="JH52">
        <f>'k6'!NT55</f>
        <v>0</v>
      </c>
      <c r="JI52">
        <f>'k6'!NU55</f>
        <v>0</v>
      </c>
      <c r="JJ52">
        <f>'k6'!NV55</f>
        <v>0</v>
      </c>
      <c r="JK52">
        <f>'k6'!NW55</f>
        <v>0</v>
      </c>
      <c r="JL52">
        <f>'k6'!NX55</f>
        <v>0</v>
      </c>
      <c r="JM52">
        <f>'k6'!NY55</f>
        <v>0</v>
      </c>
      <c r="JN52">
        <f>'k6'!NZ55</f>
        <v>0</v>
      </c>
      <c r="JO52">
        <f>'k6'!OA55</f>
        <v>0</v>
      </c>
      <c r="JP52">
        <f>'k6'!OB55</f>
        <v>0</v>
      </c>
      <c r="JQ52">
        <f>'k6'!OC55</f>
        <v>0</v>
      </c>
      <c r="JR52">
        <f>'k6'!OD55</f>
        <v>0</v>
      </c>
      <c r="JS52">
        <f>'k6'!OE55</f>
        <v>0</v>
      </c>
      <c r="JT52">
        <f>'k6'!OF55</f>
        <v>0</v>
      </c>
      <c r="JU52">
        <f>'k6'!OG55</f>
        <v>0</v>
      </c>
      <c r="JV52">
        <f>'k6'!OH55</f>
        <v>0</v>
      </c>
      <c r="JW52">
        <f>'k6'!OI55</f>
        <v>0</v>
      </c>
      <c r="JX52">
        <f>'k6'!OJ55</f>
        <v>0</v>
      </c>
      <c r="JY52">
        <f>'k6'!OK55</f>
        <v>0</v>
      </c>
      <c r="JZ52">
        <f>'k6'!OL55</f>
        <v>0</v>
      </c>
      <c r="KA52">
        <f>'k6'!OM55</f>
        <v>0</v>
      </c>
      <c r="KB52">
        <f>'k6'!ON55</f>
        <v>0</v>
      </c>
      <c r="KC52">
        <f>'k6'!OO55</f>
        <v>0</v>
      </c>
      <c r="KD52">
        <f>'k6'!OP55</f>
        <v>0</v>
      </c>
      <c r="KE52">
        <f>'k6'!OQ55</f>
        <v>0</v>
      </c>
      <c r="KF52">
        <f>'k6'!OR55</f>
        <v>0</v>
      </c>
      <c r="KG52">
        <f>'k6'!OS55</f>
        <v>0</v>
      </c>
      <c r="KH52">
        <f>'k6'!OT55</f>
        <v>0</v>
      </c>
      <c r="KI52">
        <f>'k6'!OU55</f>
        <v>0</v>
      </c>
      <c r="KJ52">
        <f>'k6'!OV55</f>
        <v>0</v>
      </c>
      <c r="KK52">
        <f>'k6'!OW55</f>
        <v>0</v>
      </c>
      <c r="KL52">
        <f>'k6'!OX55</f>
        <v>0</v>
      </c>
      <c r="KM52">
        <f>'k6'!OY55</f>
        <v>0</v>
      </c>
      <c r="KN52">
        <f>'k6'!OZ55</f>
        <v>0</v>
      </c>
      <c r="KO52">
        <f>'k6'!PA55</f>
        <v>0</v>
      </c>
      <c r="KP52">
        <f>'k6'!PB55</f>
        <v>0</v>
      </c>
      <c r="KQ52">
        <f>'k6'!PC55</f>
        <v>0</v>
      </c>
      <c r="KR52">
        <f>'k6'!PD55</f>
        <v>0</v>
      </c>
      <c r="KS52">
        <f>'k6'!PE55</f>
        <v>0</v>
      </c>
      <c r="KT52">
        <f>'k6'!PF55</f>
        <v>0</v>
      </c>
      <c r="KU52">
        <f>'k6'!PG55</f>
        <v>0</v>
      </c>
      <c r="KV52">
        <f>'k6'!PH55</f>
        <v>0</v>
      </c>
      <c r="KW52">
        <f>'k6'!PI55</f>
        <v>0</v>
      </c>
      <c r="KX52">
        <f>'k6'!PJ55</f>
        <v>0</v>
      </c>
      <c r="KY52">
        <f>'k6'!PK55</f>
        <v>0</v>
      </c>
      <c r="KZ52">
        <f>'k6'!PL55</f>
        <v>0</v>
      </c>
      <c r="LA52">
        <f>'k6'!PM55</f>
        <v>0</v>
      </c>
      <c r="LB52">
        <f>'k6'!PN55</f>
        <v>0</v>
      </c>
      <c r="LC52">
        <f>'k6'!PO55</f>
        <v>0</v>
      </c>
      <c r="LD52">
        <f>'k6'!PP55</f>
        <v>0</v>
      </c>
      <c r="LE52">
        <f>'k6'!PQ55</f>
        <v>0</v>
      </c>
      <c r="LF52">
        <f>'k6'!PR55</f>
        <v>0</v>
      </c>
      <c r="LG52">
        <f>'k6'!PS55</f>
        <v>0</v>
      </c>
      <c r="LH52">
        <v>52</v>
      </c>
      <c r="LI52">
        <f>'k7'!NT55</f>
        <v>0</v>
      </c>
      <c r="LJ52">
        <f>'k7'!NU55</f>
        <v>0</v>
      </c>
      <c r="LK52">
        <f>'k7'!NV55</f>
        <v>0</v>
      </c>
      <c r="LL52">
        <f>'k7'!NW55</f>
        <v>0</v>
      </c>
      <c r="LM52">
        <f>'k7'!NX55</f>
        <v>0</v>
      </c>
      <c r="LN52">
        <f>'k7'!NY55</f>
        <v>0</v>
      </c>
      <c r="LO52">
        <f>'k7'!NZ55</f>
        <v>0</v>
      </c>
      <c r="LP52">
        <f>'k7'!OA55</f>
        <v>0</v>
      </c>
      <c r="LQ52">
        <f>'k7'!OB55</f>
        <v>0</v>
      </c>
      <c r="LR52">
        <f>'k7'!OC55</f>
        <v>0</v>
      </c>
      <c r="LS52">
        <f>'k7'!OD55</f>
        <v>0</v>
      </c>
      <c r="LT52">
        <f>'k7'!OE55</f>
        <v>0</v>
      </c>
      <c r="LU52">
        <f>'k7'!OF55</f>
        <v>0</v>
      </c>
      <c r="LV52">
        <f>'k7'!OG55</f>
        <v>0</v>
      </c>
      <c r="LW52">
        <f>'k7'!OH55</f>
        <v>0</v>
      </c>
      <c r="LX52">
        <f>'k7'!OI55</f>
        <v>0</v>
      </c>
      <c r="LY52">
        <f>'k7'!OJ55</f>
        <v>0</v>
      </c>
      <c r="LZ52">
        <f>'k7'!OK55</f>
        <v>0</v>
      </c>
      <c r="MA52">
        <f>'k7'!OL55</f>
        <v>0</v>
      </c>
      <c r="MB52">
        <f>'k7'!OM55</f>
        <v>0</v>
      </c>
      <c r="MC52">
        <f>'k7'!ON55</f>
        <v>0</v>
      </c>
      <c r="MD52">
        <f>'k7'!OO55</f>
        <v>0</v>
      </c>
      <c r="ME52">
        <f>'k7'!OP55</f>
        <v>0</v>
      </c>
      <c r="MF52">
        <f>'k7'!OQ55</f>
        <v>0</v>
      </c>
      <c r="MG52">
        <f>'k7'!OR55</f>
        <v>0</v>
      </c>
      <c r="MH52">
        <f>'k7'!OS55</f>
        <v>0</v>
      </c>
      <c r="MI52">
        <f>'k7'!OT55</f>
        <v>0</v>
      </c>
      <c r="MJ52">
        <f>'k7'!OU55</f>
        <v>0</v>
      </c>
      <c r="MK52">
        <f>'k7'!OV55</f>
        <v>0</v>
      </c>
      <c r="ML52">
        <f>'k7'!OW55</f>
        <v>0</v>
      </c>
      <c r="MM52">
        <f>'k7'!OX55</f>
        <v>0</v>
      </c>
      <c r="MN52">
        <f>'k7'!OY55</f>
        <v>0</v>
      </c>
      <c r="MO52">
        <f>'k7'!OZ55</f>
        <v>0</v>
      </c>
      <c r="MP52">
        <f>'k7'!PA55</f>
        <v>0</v>
      </c>
      <c r="MQ52">
        <f>'k7'!PB55</f>
        <v>0</v>
      </c>
      <c r="MR52">
        <f>'k7'!PC55</f>
        <v>0</v>
      </c>
      <c r="MS52">
        <f>'k7'!PD55</f>
        <v>0</v>
      </c>
      <c r="MT52">
        <f>'k7'!PE55</f>
        <v>0</v>
      </c>
      <c r="MU52">
        <f>'k7'!PF55</f>
        <v>0</v>
      </c>
      <c r="MV52">
        <f>'k7'!PG55</f>
        <v>0</v>
      </c>
      <c r="MW52">
        <f>'k7'!PH55</f>
        <v>0</v>
      </c>
      <c r="MX52">
        <f>'k7'!PI55</f>
        <v>0</v>
      </c>
      <c r="MY52">
        <f>'k7'!PJ55</f>
        <v>0</v>
      </c>
      <c r="MZ52">
        <f>'k7'!PK55</f>
        <v>0</v>
      </c>
      <c r="NA52">
        <f>'k7'!PL55</f>
        <v>0</v>
      </c>
      <c r="NB52">
        <f>'k7'!PM55</f>
        <v>0</v>
      </c>
      <c r="NC52">
        <f>'k7'!PN55</f>
        <v>0</v>
      </c>
      <c r="ND52">
        <f>'k7'!PO55</f>
        <v>0</v>
      </c>
      <c r="NE52">
        <f>'k7'!PP55</f>
        <v>0</v>
      </c>
      <c r="NF52">
        <f>'k7'!PQ55</f>
        <v>0</v>
      </c>
      <c r="NG52">
        <f>'k7'!PR55</f>
        <v>0</v>
      </c>
      <c r="NH52">
        <f>'k7'!PS55</f>
        <v>0</v>
      </c>
      <c r="NI52">
        <v>52</v>
      </c>
      <c r="NJ52">
        <f>'k8'!NT55</f>
        <v>0</v>
      </c>
      <c r="NK52">
        <f>'k8'!NU55</f>
        <v>0</v>
      </c>
      <c r="NL52">
        <f>'k8'!NV55</f>
        <v>0</v>
      </c>
      <c r="NM52">
        <f>'k8'!NW55</f>
        <v>0</v>
      </c>
      <c r="NN52">
        <f>'k8'!NX55</f>
        <v>0</v>
      </c>
      <c r="NO52">
        <f>'k8'!NY55</f>
        <v>0</v>
      </c>
      <c r="NP52">
        <f>'k8'!NZ55</f>
        <v>0</v>
      </c>
      <c r="NQ52">
        <f>'k8'!OA55</f>
        <v>0</v>
      </c>
      <c r="NR52">
        <f>'k8'!OB55</f>
        <v>0</v>
      </c>
      <c r="NS52">
        <f>'k8'!OC55</f>
        <v>0</v>
      </c>
      <c r="NT52">
        <f>'k8'!OD55</f>
        <v>0</v>
      </c>
      <c r="NU52">
        <f>'k8'!OE55</f>
        <v>0</v>
      </c>
      <c r="NV52">
        <f>'k8'!OF55</f>
        <v>0</v>
      </c>
      <c r="NW52">
        <f>'k8'!OG55</f>
        <v>0</v>
      </c>
      <c r="NX52">
        <f>'k8'!OH55</f>
        <v>0</v>
      </c>
      <c r="NY52">
        <f>'k8'!OI55</f>
        <v>0</v>
      </c>
      <c r="NZ52">
        <f>'k8'!OJ55</f>
        <v>0</v>
      </c>
      <c r="OA52">
        <f>'k8'!OK55</f>
        <v>0</v>
      </c>
      <c r="OB52">
        <f>'k8'!OL55</f>
        <v>0</v>
      </c>
      <c r="OC52">
        <f>'k8'!OM55</f>
        <v>0</v>
      </c>
      <c r="OD52">
        <f>'k8'!ON55</f>
        <v>0</v>
      </c>
      <c r="OE52">
        <f>'k8'!OO55</f>
        <v>0</v>
      </c>
      <c r="OF52">
        <f>'k8'!OP55</f>
        <v>0</v>
      </c>
      <c r="OG52">
        <f>'k8'!OQ55</f>
        <v>0</v>
      </c>
      <c r="OH52">
        <f>'k8'!OR55</f>
        <v>0</v>
      </c>
      <c r="OI52">
        <f>'k8'!OS55</f>
        <v>0</v>
      </c>
      <c r="OJ52">
        <f>'k8'!OT55</f>
        <v>0</v>
      </c>
      <c r="OK52">
        <f>'k8'!OU55</f>
        <v>0</v>
      </c>
      <c r="OL52">
        <f>'k8'!OV55</f>
        <v>0</v>
      </c>
      <c r="OM52">
        <f>'k8'!OW55</f>
        <v>0</v>
      </c>
      <c r="ON52">
        <f>'k8'!OX55</f>
        <v>0</v>
      </c>
      <c r="OO52">
        <f>'k8'!OY55</f>
        <v>0</v>
      </c>
      <c r="OP52">
        <f>'k8'!OZ55</f>
        <v>0</v>
      </c>
      <c r="OQ52">
        <f>'k8'!PA55</f>
        <v>0</v>
      </c>
      <c r="OR52">
        <f>'k8'!PB55</f>
        <v>0</v>
      </c>
      <c r="OS52">
        <f>'k8'!PC55</f>
        <v>0</v>
      </c>
      <c r="OT52">
        <f>'k8'!PD55</f>
        <v>0</v>
      </c>
      <c r="OU52">
        <f>'k8'!PE55</f>
        <v>0</v>
      </c>
      <c r="OV52">
        <f>'k8'!PF55</f>
        <v>0</v>
      </c>
      <c r="OW52">
        <f>'k8'!PG55</f>
        <v>0</v>
      </c>
      <c r="OX52">
        <f>'k8'!PH55</f>
        <v>0</v>
      </c>
      <c r="OY52">
        <f>'k8'!PI55</f>
        <v>0</v>
      </c>
      <c r="OZ52">
        <f>'k8'!PJ55</f>
        <v>0</v>
      </c>
      <c r="PA52">
        <f>'k8'!PK55</f>
        <v>0</v>
      </c>
      <c r="PB52">
        <f>'k8'!PL55</f>
        <v>0</v>
      </c>
      <c r="PC52">
        <f>'k8'!PM55</f>
        <v>0</v>
      </c>
      <c r="PD52">
        <f>'k8'!PN55</f>
        <v>0</v>
      </c>
      <c r="PE52">
        <f>'k8'!PO55</f>
        <v>0</v>
      </c>
      <c r="PF52">
        <f>'k8'!PP55</f>
        <v>0</v>
      </c>
      <c r="PG52">
        <f>'k8'!PQ55</f>
        <v>0</v>
      </c>
      <c r="PH52">
        <f>'k8'!PR55</f>
        <v>0</v>
      </c>
      <c r="PI52">
        <f>'k8'!PS55</f>
        <v>0</v>
      </c>
      <c r="PJ52">
        <v>52</v>
      </c>
      <c r="PK52">
        <f>'k9'!NT55</f>
        <v>0</v>
      </c>
      <c r="PL52">
        <f>'k9'!NU55</f>
        <v>0</v>
      </c>
      <c r="PM52">
        <f>'k9'!NV55</f>
        <v>0</v>
      </c>
      <c r="PN52">
        <f>'k9'!NW55</f>
        <v>0</v>
      </c>
      <c r="PO52">
        <f>'k9'!NX55</f>
        <v>0</v>
      </c>
      <c r="PP52">
        <f>'k9'!NY55</f>
        <v>0</v>
      </c>
      <c r="PQ52">
        <f>'k9'!NZ55</f>
        <v>0</v>
      </c>
      <c r="PR52">
        <f>'k9'!OA55</f>
        <v>0</v>
      </c>
      <c r="PS52">
        <f>'k9'!OB55</f>
        <v>0</v>
      </c>
      <c r="PT52">
        <f>'k9'!OC55</f>
        <v>0</v>
      </c>
      <c r="PU52">
        <f>'k9'!OD55</f>
        <v>0</v>
      </c>
      <c r="PV52">
        <f>'k9'!OE55</f>
        <v>0</v>
      </c>
      <c r="PW52">
        <f>'k9'!OF55</f>
        <v>0</v>
      </c>
      <c r="PX52">
        <f>'k9'!OG55</f>
        <v>0</v>
      </c>
      <c r="PY52">
        <f>'k9'!OH55</f>
        <v>0</v>
      </c>
      <c r="PZ52">
        <f>'k9'!OI55</f>
        <v>0</v>
      </c>
      <c r="QA52">
        <f>'k9'!OJ55</f>
        <v>0</v>
      </c>
      <c r="QB52">
        <f>'k9'!OK55</f>
        <v>0</v>
      </c>
      <c r="QC52">
        <f>'k9'!OL55</f>
        <v>0</v>
      </c>
      <c r="QD52">
        <f>'k9'!OM55</f>
        <v>0</v>
      </c>
      <c r="QE52">
        <f>'k9'!ON55</f>
        <v>0</v>
      </c>
      <c r="QF52">
        <f>'k9'!OO55</f>
        <v>0</v>
      </c>
      <c r="QG52">
        <f>'k9'!OP55</f>
        <v>0</v>
      </c>
      <c r="QH52">
        <f>'k9'!OQ55</f>
        <v>0</v>
      </c>
      <c r="QI52">
        <f>'k9'!OR55</f>
        <v>0</v>
      </c>
      <c r="QJ52">
        <f>'k9'!OS55</f>
        <v>0</v>
      </c>
      <c r="QK52">
        <f>'k9'!OT55</f>
        <v>0</v>
      </c>
      <c r="QL52">
        <f>'k9'!OU55</f>
        <v>0</v>
      </c>
      <c r="QM52">
        <f>'k9'!OV55</f>
        <v>0</v>
      </c>
      <c r="QN52">
        <f>'k9'!OW55</f>
        <v>0</v>
      </c>
      <c r="QO52">
        <f>'k9'!OX55</f>
        <v>0</v>
      </c>
      <c r="QP52">
        <f>'k9'!OY55</f>
        <v>0</v>
      </c>
      <c r="QQ52">
        <f>'k9'!OZ55</f>
        <v>0</v>
      </c>
      <c r="QR52">
        <f>'k9'!PA55</f>
        <v>0</v>
      </c>
      <c r="QS52">
        <f>'k9'!PB55</f>
        <v>0</v>
      </c>
      <c r="QT52">
        <f>'k9'!PC55</f>
        <v>0</v>
      </c>
      <c r="QU52">
        <f>'k9'!PD55</f>
        <v>0</v>
      </c>
      <c r="QV52">
        <f>'k9'!PE55</f>
        <v>0</v>
      </c>
      <c r="QW52">
        <f>'k9'!PF55</f>
        <v>0</v>
      </c>
      <c r="QX52">
        <f>'k9'!PG55</f>
        <v>0</v>
      </c>
      <c r="QY52">
        <f>'k9'!PH55</f>
        <v>0</v>
      </c>
      <c r="QZ52">
        <f>'k9'!PI55</f>
        <v>0</v>
      </c>
      <c r="RA52">
        <f>'k9'!PJ55</f>
        <v>0</v>
      </c>
      <c r="RB52">
        <f>'k9'!PK55</f>
        <v>0</v>
      </c>
      <c r="RC52">
        <f>'k9'!PL55</f>
        <v>0</v>
      </c>
      <c r="RD52">
        <f>'k9'!PM55</f>
        <v>0</v>
      </c>
      <c r="RE52">
        <f>'k9'!PN55</f>
        <v>0</v>
      </c>
      <c r="RF52">
        <f>'k9'!PO55</f>
        <v>0</v>
      </c>
      <c r="RG52">
        <f>'k9'!PP55</f>
        <v>0</v>
      </c>
      <c r="RH52">
        <f>'k9'!PQ55</f>
        <v>0</v>
      </c>
      <c r="RI52">
        <f>'k9'!PR55</f>
        <v>0</v>
      </c>
      <c r="RJ52">
        <f>'k9'!PS55</f>
        <v>0</v>
      </c>
      <c r="RK52">
        <v>52</v>
      </c>
      <c r="RL52">
        <f>'k10'!NT55</f>
        <v>0</v>
      </c>
      <c r="RM52">
        <f>'k10'!NU55</f>
        <v>0</v>
      </c>
      <c r="RN52">
        <f>'k10'!NV55</f>
        <v>0</v>
      </c>
      <c r="RO52">
        <f>'k10'!NW55</f>
        <v>0</v>
      </c>
      <c r="RP52">
        <f>'k10'!NX55</f>
        <v>0</v>
      </c>
      <c r="RQ52">
        <f>'k10'!NY55</f>
        <v>0</v>
      </c>
      <c r="RR52">
        <f>'k10'!NZ55</f>
        <v>0</v>
      </c>
      <c r="RS52">
        <f>'k10'!OA55</f>
        <v>0</v>
      </c>
      <c r="RT52">
        <f>'k10'!OB55</f>
        <v>0</v>
      </c>
      <c r="RU52">
        <f>'k10'!OC55</f>
        <v>0</v>
      </c>
      <c r="RV52">
        <f>'k10'!OD55</f>
        <v>0</v>
      </c>
      <c r="RW52">
        <f>'k10'!OE55</f>
        <v>0</v>
      </c>
      <c r="RX52">
        <f>'k10'!OF55</f>
        <v>0</v>
      </c>
      <c r="RY52">
        <f>'k10'!OG55</f>
        <v>0</v>
      </c>
      <c r="RZ52">
        <f>'k10'!OH55</f>
        <v>0</v>
      </c>
      <c r="SA52">
        <f>'k10'!OI55</f>
        <v>0</v>
      </c>
      <c r="SB52">
        <f>'k10'!OJ55</f>
        <v>0</v>
      </c>
      <c r="SC52">
        <f>'k10'!OK55</f>
        <v>0</v>
      </c>
      <c r="SD52">
        <f>'k10'!OL55</f>
        <v>0</v>
      </c>
      <c r="SE52">
        <f>'k10'!OM55</f>
        <v>0</v>
      </c>
      <c r="SF52">
        <f>'k10'!ON55</f>
        <v>0</v>
      </c>
      <c r="SG52">
        <f>'k10'!OO55</f>
        <v>0</v>
      </c>
      <c r="SH52">
        <f>'k10'!OP55</f>
        <v>0</v>
      </c>
      <c r="SI52">
        <f>'k10'!OQ55</f>
        <v>0</v>
      </c>
      <c r="SJ52">
        <f>'k10'!OR55</f>
        <v>0</v>
      </c>
      <c r="SK52">
        <f>'k10'!OS55</f>
        <v>0</v>
      </c>
      <c r="SL52">
        <f>'k10'!OT55</f>
        <v>0</v>
      </c>
      <c r="SM52">
        <f>'k10'!OU55</f>
        <v>0</v>
      </c>
      <c r="SN52">
        <f>'k10'!OV55</f>
        <v>0</v>
      </c>
      <c r="SO52">
        <f>'k10'!OW55</f>
        <v>0</v>
      </c>
      <c r="SP52">
        <f>'k10'!OX55</f>
        <v>0</v>
      </c>
      <c r="SQ52">
        <f>'k10'!OY55</f>
        <v>0</v>
      </c>
      <c r="SR52">
        <f>'k10'!OZ55</f>
        <v>0</v>
      </c>
      <c r="SS52">
        <f>'k10'!PA55</f>
        <v>0</v>
      </c>
      <c r="ST52">
        <f>'k10'!PB55</f>
        <v>0</v>
      </c>
      <c r="SU52">
        <f>'k10'!PC55</f>
        <v>0</v>
      </c>
      <c r="SV52">
        <f>'k10'!PD55</f>
        <v>0</v>
      </c>
      <c r="SW52">
        <f>'k10'!PE55</f>
        <v>0</v>
      </c>
      <c r="SX52">
        <f>'k10'!PF55</f>
        <v>0</v>
      </c>
      <c r="SY52">
        <f>'k10'!PG55</f>
        <v>0</v>
      </c>
      <c r="SZ52">
        <f>'k10'!PH55</f>
        <v>0</v>
      </c>
      <c r="TA52">
        <f>'k10'!PI55</f>
        <v>0</v>
      </c>
      <c r="TB52">
        <f>'k10'!PJ55</f>
        <v>0</v>
      </c>
      <c r="TC52">
        <f>'k10'!PK55</f>
        <v>0</v>
      </c>
      <c r="TD52">
        <f>'k10'!PL55</f>
        <v>0</v>
      </c>
      <c r="TE52">
        <f>'k10'!PM55</f>
        <v>0</v>
      </c>
      <c r="TF52">
        <f>'k10'!PN55</f>
        <v>0</v>
      </c>
      <c r="TG52">
        <f>'k10'!PO55</f>
        <v>0</v>
      </c>
      <c r="TH52">
        <f>'k10'!PP55</f>
        <v>0</v>
      </c>
      <c r="TI52">
        <f>'k10'!PQ55</f>
        <v>0</v>
      </c>
      <c r="TJ52">
        <f>'k10'!PR55</f>
        <v>0</v>
      </c>
      <c r="TK52">
        <f>'k10'!PS55</f>
        <v>0</v>
      </c>
      <c r="TL52">
        <v>52</v>
      </c>
      <c r="TM52">
        <f>'k11'!NT55</f>
        <v>0</v>
      </c>
      <c r="TN52">
        <f>'k11'!NU55</f>
        <v>0</v>
      </c>
      <c r="TO52">
        <f>'k11'!NV55</f>
        <v>0</v>
      </c>
      <c r="TP52">
        <f>'k11'!NW55</f>
        <v>0</v>
      </c>
      <c r="TQ52">
        <f>'k11'!NX55</f>
        <v>0</v>
      </c>
      <c r="TR52">
        <f>'k11'!NY55</f>
        <v>0</v>
      </c>
      <c r="TS52">
        <f>'k11'!NZ55</f>
        <v>0</v>
      </c>
      <c r="TT52">
        <f>'k11'!OA55</f>
        <v>0</v>
      </c>
      <c r="TU52">
        <f>'k11'!OB55</f>
        <v>0</v>
      </c>
      <c r="TV52">
        <f>'k11'!OC55</f>
        <v>0</v>
      </c>
      <c r="TW52">
        <f>'k11'!OD55</f>
        <v>0</v>
      </c>
      <c r="TX52">
        <f>'k11'!OE55</f>
        <v>0</v>
      </c>
      <c r="TY52">
        <f>'k11'!OF55</f>
        <v>0</v>
      </c>
      <c r="TZ52">
        <f>'k11'!OG55</f>
        <v>0</v>
      </c>
      <c r="UA52">
        <f>'k11'!OH55</f>
        <v>0</v>
      </c>
      <c r="UB52">
        <f>'k11'!OI55</f>
        <v>0</v>
      </c>
      <c r="UC52">
        <f>'k11'!OJ55</f>
        <v>0</v>
      </c>
      <c r="UD52">
        <f>'k11'!OK55</f>
        <v>0</v>
      </c>
      <c r="UE52">
        <f>'k11'!OL55</f>
        <v>0</v>
      </c>
      <c r="UF52">
        <f>'k11'!OM55</f>
        <v>0</v>
      </c>
      <c r="UG52">
        <f>'k11'!ON55</f>
        <v>0</v>
      </c>
      <c r="UH52">
        <f>'k11'!OO55</f>
        <v>0</v>
      </c>
      <c r="UI52">
        <f>'k11'!OP55</f>
        <v>0</v>
      </c>
      <c r="UJ52">
        <f>'k11'!OQ55</f>
        <v>0</v>
      </c>
      <c r="UK52">
        <f>'k11'!OR55</f>
        <v>0</v>
      </c>
      <c r="UL52">
        <f>'k11'!OS55</f>
        <v>0</v>
      </c>
      <c r="UM52">
        <f>'k11'!OT55</f>
        <v>0</v>
      </c>
      <c r="UN52">
        <f>'k11'!OU55</f>
        <v>0</v>
      </c>
      <c r="UO52">
        <f>'k11'!OV55</f>
        <v>0</v>
      </c>
      <c r="UP52">
        <f>'k11'!OW55</f>
        <v>0</v>
      </c>
      <c r="UQ52">
        <f>'k11'!OX55</f>
        <v>0</v>
      </c>
      <c r="UR52">
        <f>'k11'!OY55</f>
        <v>0</v>
      </c>
      <c r="US52">
        <f>'k11'!OZ55</f>
        <v>0</v>
      </c>
      <c r="UT52">
        <f>'k11'!PA55</f>
        <v>0</v>
      </c>
      <c r="UU52">
        <f>'k11'!PB55</f>
        <v>0</v>
      </c>
      <c r="UV52">
        <f>'k11'!PC55</f>
        <v>0</v>
      </c>
      <c r="UW52">
        <f>'k11'!PD55</f>
        <v>0</v>
      </c>
      <c r="UX52">
        <f>'k11'!PE55</f>
        <v>0</v>
      </c>
      <c r="UY52">
        <f>'k11'!PF55</f>
        <v>0</v>
      </c>
      <c r="UZ52">
        <f>'k11'!PG55</f>
        <v>0</v>
      </c>
      <c r="VA52">
        <f>'k11'!PH55</f>
        <v>0</v>
      </c>
      <c r="VB52">
        <f>'k11'!PI55</f>
        <v>0</v>
      </c>
      <c r="VC52">
        <f>'k11'!PJ55</f>
        <v>0</v>
      </c>
      <c r="VD52">
        <f>'k11'!PK55</f>
        <v>0</v>
      </c>
      <c r="VE52">
        <f>'k11'!PL55</f>
        <v>0</v>
      </c>
      <c r="VF52">
        <f>'k11'!PM55</f>
        <v>0</v>
      </c>
      <c r="VG52">
        <f>'k11'!PN55</f>
        <v>0</v>
      </c>
      <c r="VH52">
        <f>'k11'!PO55</f>
        <v>0</v>
      </c>
      <c r="VI52">
        <f>'k11'!PP55</f>
        <v>0</v>
      </c>
      <c r="VJ52">
        <f>'k11'!PQ55</f>
        <v>0</v>
      </c>
      <c r="VK52">
        <f>'k11'!PR55</f>
        <v>0</v>
      </c>
      <c r="VL52">
        <f>'k11'!PS55</f>
        <v>0</v>
      </c>
      <c r="VM52">
        <v>52</v>
      </c>
      <c r="VN52">
        <f>'k12'!NT55</f>
        <v>0</v>
      </c>
      <c r="VO52">
        <f>'k12'!NU55</f>
        <v>0</v>
      </c>
      <c r="VP52">
        <f>'k12'!NV55</f>
        <v>0</v>
      </c>
      <c r="VQ52">
        <f>'k12'!NW55</f>
        <v>0</v>
      </c>
      <c r="VR52">
        <f>'k12'!NX55</f>
        <v>0</v>
      </c>
      <c r="VS52">
        <f>'k12'!NY55</f>
        <v>0</v>
      </c>
      <c r="VT52">
        <f>'k12'!NZ55</f>
        <v>0</v>
      </c>
      <c r="VU52">
        <f>'k12'!OA55</f>
        <v>0</v>
      </c>
      <c r="VV52">
        <f>'k12'!OB55</f>
        <v>0</v>
      </c>
      <c r="VW52">
        <f>'k12'!OC55</f>
        <v>0</v>
      </c>
      <c r="VX52">
        <f>'k12'!OD55</f>
        <v>0</v>
      </c>
      <c r="VY52">
        <f>'k12'!OE55</f>
        <v>0</v>
      </c>
      <c r="VZ52">
        <f>'k12'!OF55</f>
        <v>0</v>
      </c>
      <c r="WA52">
        <f>'k12'!OG55</f>
        <v>0</v>
      </c>
      <c r="WB52">
        <f>'k12'!OH55</f>
        <v>0</v>
      </c>
      <c r="WC52">
        <f>'k12'!OI55</f>
        <v>0</v>
      </c>
      <c r="WD52">
        <f>'k12'!OJ55</f>
        <v>0</v>
      </c>
      <c r="WE52">
        <f>'k12'!OK55</f>
        <v>0</v>
      </c>
      <c r="WF52">
        <f>'k12'!OL55</f>
        <v>0</v>
      </c>
      <c r="WG52">
        <f>'k12'!OM55</f>
        <v>0</v>
      </c>
      <c r="WH52">
        <f>'k12'!ON55</f>
        <v>0</v>
      </c>
      <c r="WI52">
        <f>'k12'!OO55</f>
        <v>0</v>
      </c>
      <c r="WJ52">
        <f>'k12'!OP55</f>
        <v>0</v>
      </c>
      <c r="WK52">
        <f>'k12'!OQ55</f>
        <v>0</v>
      </c>
      <c r="WL52">
        <f>'k12'!OR55</f>
        <v>0</v>
      </c>
      <c r="WM52">
        <f>'k12'!OS55</f>
        <v>0</v>
      </c>
      <c r="WN52">
        <f>'k12'!OT55</f>
        <v>0</v>
      </c>
      <c r="WO52">
        <f>'k12'!OU55</f>
        <v>0</v>
      </c>
      <c r="WP52">
        <f>'k12'!OV55</f>
        <v>0</v>
      </c>
      <c r="WQ52">
        <f>'k12'!OW55</f>
        <v>0</v>
      </c>
      <c r="WR52">
        <f>'k12'!OX55</f>
        <v>0</v>
      </c>
      <c r="WS52">
        <f>'k12'!OY55</f>
        <v>0</v>
      </c>
      <c r="WT52">
        <f>'k12'!OZ55</f>
        <v>0</v>
      </c>
      <c r="WU52">
        <f>'k12'!PA55</f>
        <v>0</v>
      </c>
      <c r="WV52">
        <f>'k12'!PB55</f>
        <v>0</v>
      </c>
      <c r="WW52">
        <f>'k12'!PC55</f>
        <v>0</v>
      </c>
      <c r="WX52">
        <f>'k12'!PD55</f>
        <v>0</v>
      </c>
      <c r="WY52">
        <f>'k12'!PE55</f>
        <v>0</v>
      </c>
      <c r="WZ52">
        <f>'k12'!PF55</f>
        <v>0</v>
      </c>
      <c r="XA52">
        <f>'k12'!PG55</f>
        <v>0</v>
      </c>
      <c r="XB52">
        <f>'k12'!PH55</f>
        <v>0</v>
      </c>
      <c r="XC52">
        <f>'k12'!PI55</f>
        <v>0</v>
      </c>
      <c r="XD52">
        <f>'k12'!PJ55</f>
        <v>0</v>
      </c>
      <c r="XE52">
        <f>'k12'!PK55</f>
        <v>0</v>
      </c>
      <c r="XF52">
        <f>'k12'!PL55</f>
        <v>0</v>
      </c>
      <c r="XG52">
        <f>'k12'!PM55</f>
        <v>0</v>
      </c>
      <c r="XH52">
        <f>'k12'!PN55</f>
        <v>0</v>
      </c>
      <c r="XI52">
        <f>'k12'!PO55</f>
        <v>0</v>
      </c>
      <c r="XJ52">
        <f>'k12'!PP55</f>
        <v>0</v>
      </c>
      <c r="XK52">
        <f>'k12'!PQ55</f>
        <v>0</v>
      </c>
      <c r="XL52">
        <f>'k12'!PR55</f>
        <v>0</v>
      </c>
      <c r="XM52">
        <f>'k12'!PS55</f>
        <v>0</v>
      </c>
      <c r="XN52">
        <v>52</v>
      </c>
      <c r="XO52">
        <f>'k13'!NT55</f>
        <v>0</v>
      </c>
      <c r="XP52">
        <f>'k13'!NU55</f>
        <v>0</v>
      </c>
      <c r="XQ52">
        <f>'k13'!NV55</f>
        <v>0</v>
      </c>
      <c r="XR52">
        <f>'k13'!NW55</f>
        <v>0</v>
      </c>
      <c r="XS52">
        <f>'k13'!NX55</f>
        <v>0</v>
      </c>
      <c r="XT52">
        <f>'k13'!NY55</f>
        <v>0</v>
      </c>
      <c r="XU52">
        <f>'k13'!NZ55</f>
        <v>0</v>
      </c>
      <c r="XV52">
        <f>'k13'!OA55</f>
        <v>0</v>
      </c>
      <c r="XW52">
        <f>'k13'!OB55</f>
        <v>0</v>
      </c>
      <c r="XX52">
        <f>'k13'!OC55</f>
        <v>0</v>
      </c>
      <c r="XY52">
        <f>'k13'!OD55</f>
        <v>0</v>
      </c>
      <c r="XZ52">
        <f>'k13'!OE55</f>
        <v>0</v>
      </c>
      <c r="YA52">
        <f>'k13'!OF55</f>
        <v>0</v>
      </c>
      <c r="YB52">
        <f>'k13'!OG55</f>
        <v>0</v>
      </c>
      <c r="YC52">
        <f>'k13'!OH55</f>
        <v>0</v>
      </c>
      <c r="YD52">
        <f>'k13'!OI55</f>
        <v>0</v>
      </c>
      <c r="YE52">
        <f>'k13'!OJ55</f>
        <v>0</v>
      </c>
      <c r="YF52">
        <f>'k13'!OK55</f>
        <v>0</v>
      </c>
      <c r="YG52">
        <f>'k13'!OL55</f>
        <v>0</v>
      </c>
      <c r="YH52">
        <f>'k13'!OM55</f>
        <v>0</v>
      </c>
      <c r="YI52">
        <f>'k13'!ON55</f>
        <v>0</v>
      </c>
      <c r="YJ52">
        <f>'k13'!OO55</f>
        <v>0</v>
      </c>
      <c r="YK52">
        <f>'k13'!OP55</f>
        <v>0</v>
      </c>
      <c r="YL52">
        <f>'k13'!OQ55</f>
        <v>0</v>
      </c>
      <c r="YM52">
        <f>'k13'!OR55</f>
        <v>0</v>
      </c>
      <c r="YN52">
        <f>'k13'!OS55</f>
        <v>0</v>
      </c>
      <c r="YO52">
        <f>'k13'!OT55</f>
        <v>0</v>
      </c>
      <c r="YP52">
        <f>'k13'!OU55</f>
        <v>0</v>
      </c>
      <c r="YQ52">
        <f>'k13'!OV55</f>
        <v>0</v>
      </c>
      <c r="YR52">
        <f>'k13'!OW55</f>
        <v>0</v>
      </c>
      <c r="YS52">
        <f>'k13'!OX55</f>
        <v>0</v>
      </c>
      <c r="YT52">
        <f>'k13'!OY55</f>
        <v>0</v>
      </c>
      <c r="YU52">
        <f>'k13'!OZ55</f>
        <v>0</v>
      </c>
      <c r="YV52">
        <f>'k13'!PA55</f>
        <v>0</v>
      </c>
      <c r="YW52">
        <f>'k13'!PB55</f>
        <v>0</v>
      </c>
      <c r="YX52">
        <f>'k13'!PC55</f>
        <v>0</v>
      </c>
      <c r="YY52">
        <f>'k13'!PD55</f>
        <v>0</v>
      </c>
      <c r="YZ52">
        <f>'k13'!PE55</f>
        <v>0</v>
      </c>
      <c r="ZA52">
        <f>'k13'!PF55</f>
        <v>0</v>
      </c>
      <c r="ZB52">
        <f>'k13'!PG55</f>
        <v>0</v>
      </c>
      <c r="ZC52">
        <f>'k13'!PH55</f>
        <v>0</v>
      </c>
      <c r="ZD52">
        <f>'k13'!PI55</f>
        <v>0</v>
      </c>
      <c r="ZE52">
        <f>'k13'!PJ55</f>
        <v>0</v>
      </c>
      <c r="ZF52">
        <f>'k13'!PK55</f>
        <v>0</v>
      </c>
      <c r="ZG52">
        <f>'k13'!PL55</f>
        <v>0</v>
      </c>
      <c r="ZH52">
        <f>'k13'!PM55</f>
        <v>0</v>
      </c>
      <c r="ZI52">
        <f>'k13'!PN55</f>
        <v>0</v>
      </c>
      <c r="ZJ52">
        <f>'k13'!PO55</f>
        <v>0</v>
      </c>
      <c r="ZK52">
        <f>'k13'!PP55</f>
        <v>0</v>
      </c>
      <c r="ZL52">
        <f>'k13'!PQ55</f>
        <v>0</v>
      </c>
      <c r="ZM52">
        <f>'k13'!PR55</f>
        <v>0</v>
      </c>
      <c r="ZN52">
        <f>'k13'!PS55</f>
        <v>0</v>
      </c>
      <c r="ZO52">
        <v>52</v>
      </c>
      <c r="ZP52">
        <f>'k14'!NT55</f>
        <v>0</v>
      </c>
      <c r="ZQ52">
        <f>'k14'!NU55</f>
        <v>0</v>
      </c>
      <c r="ZR52">
        <f>'k14'!NV55</f>
        <v>0</v>
      </c>
      <c r="ZS52">
        <f>'k14'!NW55</f>
        <v>0</v>
      </c>
      <c r="ZT52">
        <f>'k14'!NX55</f>
        <v>0</v>
      </c>
      <c r="ZU52">
        <f>'k14'!NY55</f>
        <v>0</v>
      </c>
      <c r="ZV52">
        <f>'k14'!NZ55</f>
        <v>0</v>
      </c>
      <c r="ZW52">
        <f>'k14'!OA55</f>
        <v>0</v>
      </c>
      <c r="ZX52">
        <f>'k14'!OB55</f>
        <v>0</v>
      </c>
      <c r="ZY52">
        <f>'k14'!OC55</f>
        <v>0</v>
      </c>
      <c r="ZZ52">
        <f>'k14'!OD55</f>
        <v>0</v>
      </c>
      <c r="AAA52">
        <f>'k14'!OE55</f>
        <v>0</v>
      </c>
      <c r="AAB52">
        <f>'k14'!OF55</f>
        <v>0</v>
      </c>
      <c r="AAC52">
        <f>'k14'!OG55</f>
        <v>0</v>
      </c>
      <c r="AAD52">
        <f>'k14'!OH55</f>
        <v>0</v>
      </c>
      <c r="AAE52">
        <f>'k14'!OI55</f>
        <v>0</v>
      </c>
      <c r="AAF52">
        <f>'k14'!OJ55</f>
        <v>0</v>
      </c>
      <c r="AAG52">
        <f>'k14'!OK55</f>
        <v>0</v>
      </c>
      <c r="AAH52">
        <f>'k14'!OL55</f>
        <v>0</v>
      </c>
      <c r="AAI52">
        <f>'k14'!OM55</f>
        <v>0</v>
      </c>
      <c r="AAJ52">
        <f>'k14'!ON55</f>
        <v>0</v>
      </c>
      <c r="AAK52">
        <f>'k14'!OO55</f>
        <v>0</v>
      </c>
      <c r="AAL52">
        <f>'k14'!OP55</f>
        <v>0</v>
      </c>
      <c r="AAM52">
        <f>'k14'!OQ55</f>
        <v>0</v>
      </c>
      <c r="AAN52">
        <f>'k14'!OR55</f>
        <v>0</v>
      </c>
      <c r="AAO52">
        <f>'k14'!OS55</f>
        <v>0</v>
      </c>
      <c r="AAP52">
        <f>'k14'!OT55</f>
        <v>0</v>
      </c>
      <c r="AAQ52">
        <f>'k14'!OU55</f>
        <v>0</v>
      </c>
      <c r="AAR52">
        <f>'k14'!OV55</f>
        <v>0</v>
      </c>
      <c r="AAS52">
        <f>'k14'!OW55</f>
        <v>0</v>
      </c>
      <c r="AAT52">
        <f>'k14'!OX55</f>
        <v>0</v>
      </c>
      <c r="AAU52">
        <f>'k14'!OY55</f>
        <v>0</v>
      </c>
      <c r="AAV52">
        <f>'k14'!OZ55</f>
        <v>0</v>
      </c>
      <c r="AAW52">
        <f>'k14'!PA55</f>
        <v>0</v>
      </c>
      <c r="AAX52">
        <f>'k14'!PB55</f>
        <v>0</v>
      </c>
      <c r="AAY52">
        <f>'k14'!PC55</f>
        <v>0</v>
      </c>
      <c r="AAZ52">
        <f>'k14'!PD55</f>
        <v>0</v>
      </c>
      <c r="ABA52">
        <f>'k14'!PE55</f>
        <v>0</v>
      </c>
      <c r="ABB52">
        <f>'k14'!PF55</f>
        <v>0</v>
      </c>
      <c r="ABC52">
        <f>'k14'!PG55</f>
        <v>0</v>
      </c>
      <c r="ABD52">
        <f>'k14'!PH55</f>
        <v>0</v>
      </c>
      <c r="ABE52">
        <f>'k14'!PI55</f>
        <v>0</v>
      </c>
      <c r="ABF52">
        <f>'k14'!PJ55</f>
        <v>0</v>
      </c>
      <c r="ABG52">
        <f>'k14'!PK55</f>
        <v>0</v>
      </c>
      <c r="ABH52">
        <f>'k14'!PL55</f>
        <v>0</v>
      </c>
      <c r="ABI52">
        <f>'k14'!PM55</f>
        <v>0</v>
      </c>
      <c r="ABJ52">
        <f>'k14'!PN55</f>
        <v>0</v>
      </c>
      <c r="ABK52">
        <f>'k14'!PO55</f>
        <v>0</v>
      </c>
      <c r="ABL52">
        <f>'k14'!PP55</f>
        <v>0</v>
      </c>
      <c r="ABM52">
        <f>'k14'!PQ55</f>
        <v>0</v>
      </c>
      <c r="ABN52">
        <f>'k14'!PR55</f>
        <v>0</v>
      </c>
      <c r="ABO52">
        <f>'k14'!PS55</f>
        <v>0</v>
      </c>
      <c r="ABP52">
        <v>52</v>
      </c>
      <c r="ABQ52">
        <f>'k15'!NT55</f>
        <v>0</v>
      </c>
      <c r="ABR52">
        <f>'k15'!NU55</f>
        <v>0</v>
      </c>
      <c r="ABS52">
        <f>'k15'!NV55</f>
        <v>0</v>
      </c>
      <c r="ABT52">
        <f>'k15'!NW55</f>
        <v>0</v>
      </c>
      <c r="ABU52">
        <f>'k15'!NX55</f>
        <v>0</v>
      </c>
      <c r="ABV52">
        <f>'k15'!NY55</f>
        <v>0</v>
      </c>
      <c r="ABW52">
        <f>'k15'!NZ55</f>
        <v>0</v>
      </c>
      <c r="ABX52">
        <f>'k15'!OA55</f>
        <v>0</v>
      </c>
      <c r="ABY52">
        <f>'k15'!OB55</f>
        <v>0</v>
      </c>
      <c r="ABZ52">
        <f>'k15'!OC55</f>
        <v>0</v>
      </c>
      <c r="ACA52">
        <f>'k15'!OD55</f>
        <v>0</v>
      </c>
      <c r="ACB52">
        <f>'k15'!OE55</f>
        <v>0</v>
      </c>
      <c r="ACC52">
        <f>'k15'!OF55</f>
        <v>0</v>
      </c>
      <c r="ACD52">
        <f>'k15'!OG55</f>
        <v>0</v>
      </c>
      <c r="ACE52">
        <f>'k15'!OH55</f>
        <v>0</v>
      </c>
      <c r="ACF52">
        <f>'k15'!OI55</f>
        <v>0</v>
      </c>
      <c r="ACG52">
        <f>'k15'!OJ55</f>
        <v>0</v>
      </c>
      <c r="ACH52">
        <f>'k15'!OK55</f>
        <v>0</v>
      </c>
      <c r="ACI52">
        <f>'k15'!OL55</f>
        <v>0</v>
      </c>
      <c r="ACJ52">
        <f>'k15'!OM55</f>
        <v>0</v>
      </c>
      <c r="ACK52">
        <f>'k15'!ON55</f>
        <v>0</v>
      </c>
      <c r="ACL52">
        <f>'k15'!OO55</f>
        <v>0</v>
      </c>
      <c r="ACM52">
        <f>'k15'!OP55</f>
        <v>0</v>
      </c>
      <c r="ACN52">
        <f>'k15'!OQ55</f>
        <v>0</v>
      </c>
      <c r="ACO52">
        <f>'k15'!OR55</f>
        <v>0</v>
      </c>
      <c r="ACP52">
        <f>'k15'!OS55</f>
        <v>0</v>
      </c>
      <c r="ACQ52">
        <f>'k15'!OT55</f>
        <v>0</v>
      </c>
      <c r="ACR52">
        <f>'k15'!OU55</f>
        <v>0</v>
      </c>
      <c r="ACS52">
        <f>'k15'!OV55</f>
        <v>0</v>
      </c>
      <c r="ACT52">
        <f>'k15'!OW55</f>
        <v>0</v>
      </c>
      <c r="ACU52">
        <f>'k15'!OX55</f>
        <v>0</v>
      </c>
      <c r="ACV52">
        <f>'k15'!OY55</f>
        <v>0</v>
      </c>
      <c r="ACW52">
        <f>'k15'!OZ55</f>
        <v>0</v>
      </c>
      <c r="ACX52">
        <f>'k15'!PA55</f>
        <v>0</v>
      </c>
      <c r="ACY52">
        <f>'k15'!PB55</f>
        <v>0</v>
      </c>
      <c r="ACZ52">
        <f>'k15'!PC55</f>
        <v>0</v>
      </c>
      <c r="ADA52">
        <f>'k15'!PD55</f>
        <v>0</v>
      </c>
      <c r="ADB52">
        <f>'k15'!PE55</f>
        <v>0</v>
      </c>
      <c r="ADC52">
        <f>'k15'!PF55</f>
        <v>0</v>
      </c>
      <c r="ADD52">
        <f>'k15'!PG55</f>
        <v>0</v>
      </c>
      <c r="ADE52">
        <f>'k15'!PH55</f>
        <v>0</v>
      </c>
      <c r="ADF52">
        <f>'k15'!PI55</f>
        <v>0</v>
      </c>
      <c r="ADG52">
        <f>'k15'!PJ55</f>
        <v>0</v>
      </c>
      <c r="ADH52">
        <f>'k15'!PK55</f>
        <v>0</v>
      </c>
      <c r="ADI52">
        <f>'k15'!PL55</f>
        <v>0</v>
      </c>
      <c r="ADJ52">
        <f>'k15'!PM55</f>
        <v>0</v>
      </c>
      <c r="ADK52">
        <f>'k15'!PN55</f>
        <v>0</v>
      </c>
      <c r="ADL52">
        <f>'k15'!PO55</f>
        <v>0</v>
      </c>
      <c r="ADM52">
        <f>'k15'!PP55</f>
        <v>0</v>
      </c>
      <c r="ADN52">
        <f>'k15'!PQ55</f>
        <v>0</v>
      </c>
      <c r="ADO52">
        <f>'k15'!PR55</f>
        <v>0</v>
      </c>
      <c r="ADP52">
        <f>'k15'!PS55</f>
        <v>0</v>
      </c>
      <c r="ADQ52">
        <v>52</v>
      </c>
      <c r="ADR52">
        <f>'k16'!NT55</f>
        <v>0</v>
      </c>
      <c r="ADS52">
        <f>'k16'!NU55</f>
        <v>0</v>
      </c>
      <c r="ADT52">
        <f>'k16'!NV55</f>
        <v>0</v>
      </c>
      <c r="ADU52">
        <f>'k16'!NW55</f>
        <v>0</v>
      </c>
      <c r="ADV52">
        <f>'k16'!NX55</f>
        <v>0</v>
      </c>
      <c r="ADW52">
        <f>'k16'!NY55</f>
        <v>0</v>
      </c>
      <c r="ADX52">
        <f>'k16'!NZ55</f>
        <v>0</v>
      </c>
      <c r="ADY52">
        <f>'k16'!OA55</f>
        <v>0</v>
      </c>
      <c r="ADZ52">
        <f>'k16'!OB55</f>
        <v>0</v>
      </c>
      <c r="AEA52">
        <f>'k16'!OC55</f>
        <v>0</v>
      </c>
      <c r="AEB52">
        <f>'k16'!OD55</f>
        <v>0</v>
      </c>
      <c r="AEC52">
        <f>'k16'!OE55</f>
        <v>0</v>
      </c>
      <c r="AED52">
        <f>'k16'!OF55</f>
        <v>0</v>
      </c>
      <c r="AEE52">
        <f>'k16'!OG55</f>
        <v>0</v>
      </c>
      <c r="AEF52">
        <f>'k16'!OH55</f>
        <v>0</v>
      </c>
      <c r="AEG52">
        <f>'k16'!OI55</f>
        <v>0</v>
      </c>
      <c r="AEH52">
        <f>'k16'!OJ55</f>
        <v>0</v>
      </c>
      <c r="AEI52">
        <f>'k16'!OK55</f>
        <v>0</v>
      </c>
      <c r="AEJ52">
        <f>'k16'!OL55</f>
        <v>0</v>
      </c>
      <c r="AEK52">
        <f>'k16'!OM55</f>
        <v>0</v>
      </c>
      <c r="AEL52">
        <f>'k16'!ON55</f>
        <v>0</v>
      </c>
      <c r="AEM52">
        <f>'k16'!OO55</f>
        <v>0</v>
      </c>
      <c r="AEN52">
        <f>'k16'!OP55</f>
        <v>0</v>
      </c>
      <c r="AEO52">
        <f>'k16'!OQ55</f>
        <v>0</v>
      </c>
      <c r="AEP52">
        <f>'k16'!OR55</f>
        <v>0</v>
      </c>
      <c r="AEQ52">
        <f>'k16'!OS55</f>
        <v>0</v>
      </c>
      <c r="AER52">
        <f>'k16'!OT55</f>
        <v>0</v>
      </c>
      <c r="AES52">
        <f>'k16'!OU55</f>
        <v>0</v>
      </c>
      <c r="AET52">
        <f>'k16'!OV55</f>
        <v>0</v>
      </c>
      <c r="AEU52">
        <f>'k16'!OW55</f>
        <v>0</v>
      </c>
      <c r="AEV52">
        <f>'k16'!OX55</f>
        <v>0</v>
      </c>
      <c r="AEW52">
        <f>'k16'!OY55</f>
        <v>0</v>
      </c>
      <c r="AEX52">
        <f>'k16'!OZ55</f>
        <v>0</v>
      </c>
      <c r="AEY52">
        <f>'k16'!PA55</f>
        <v>0</v>
      </c>
      <c r="AEZ52">
        <f>'k16'!PB55</f>
        <v>0</v>
      </c>
      <c r="AFA52">
        <f>'k16'!PC55</f>
        <v>0</v>
      </c>
      <c r="AFB52">
        <f>'k16'!PD55</f>
        <v>0</v>
      </c>
      <c r="AFC52">
        <f>'k16'!PE55</f>
        <v>0</v>
      </c>
      <c r="AFD52">
        <f>'k16'!PF55</f>
        <v>0</v>
      </c>
      <c r="AFE52">
        <f>'k16'!PG55</f>
        <v>0</v>
      </c>
      <c r="AFF52">
        <f>'k16'!PH55</f>
        <v>0</v>
      </c>
      <c r="AFG52">
        <f>'k16'!PI55</f>
        <v>0</v>
      </c>
      <c r="AFH52">
        <f>'k16'!PJ55</f>
        <v>0</v>
      </c>
      <c r="AFI52">
        <f>'k16'!PK55</f>
        <v>0</v>
      </c>
      <c r="AFJ52">
        <f>'k16'!PL55</f>
        <v>0</v>
      </c>
      <c r="AFK52">
        <f>'k16'!PM55</f>
        <v>0</v>
      </c>
      <c r="AFL52">
        <f>'k16'!PN55</f>
        <v>0</v>
      </c>
      <c r="AFM52">
        <f>'k16'!PO55</f>
        <v>0</v>
      </c>
      <c r="AFN52">
        <f>'k16'!PP55</f>
        <v>0</v>
      </c>
      <c r="AFO52">
        <f>'k16'!PQ55</f>
        <v>0</v>
      </c>
      <c r="AFP52">
        <f>'k16'!PR55</f>
        <v>0</v>
      </c>
      <c r="AFQ52">
        <f>'k16'!PS55</f>
        <v>0</v>
      </c>
      <c r="AFR52">
        <v>52</v>
      </c>
      <c r="AFS52">
        <f>'k17'!NT55</f>
        <v>0</v>
      </c>
      <c r="AFT52">
        <f>'k17'!NU55</f>
        <v>0</v>
      </c>
      <c r="AFU52">
        <f>'k17'!NV55</f>
        <v>0</v>
      </c>
      <c r="AFV52">
        <f>'k17'!NW55</f>
        <v>0</v>
      </c>
      <c r="AFW52">
        <f>'k17'!NX55</f>
        <v>0</v>
      </c>
      <c r="AFX52">
        <f>'k17'!NY55</f>
        <v>0</v>
      </c>
      <c r="AFY52">
        <f>'k17'!NZ55</f>
        <v>0</v>
      </c>
      <c r="AFZ52">
        <f>'k17'!OA55</f>
        <v>0</v>
      </c>
      <c r="AGA52">
        <f>'k17'!OB55</f>
        <v>0</v>
      </c>
      <c r="AGB52">
        <f>'k17'!OC55</f>
        <v>0</v>
      </c>
      <c r="AGC52">
        <f>'k17'!OD55</f>
        <v>0</v>
      </c>
      <c r="AGD52">
        <f>'k17'!OE55</f>
        <v>0</v>
      </c>
      <c r="AGE52">
        <f>'k17'!OF55</f>
        <v>0</v>
      </c>
      <c r="AGF52">
        <f>'k17'!OG55</f>
        <v>0</v>
      </c>
      <c r="AGG52">
        <f>'k17'!OH55</f>
        <v>0</v>
      </c>
      <c r="AGH52">
        <f>'k17'!OI55</f>
        <v>0</v>
      </c>
      <c r="AGI52">
        <f>'k17'!OJ55</f>
        <v>0</v>
      </c>
      <c r="AGJ52">
        <f>'k17'!OK55</f>
        <v>0</v>
      </c>
      <c r="AGK52">
        <f>'k17'!OL55</f>
        <v>0</v>
      </c>
      <c r="AGL52">
        <f>'k17'!OM55</f>
        <v>0</v>
      </c>
      <c r="AGM52">
        <f>'k17'!ON55</f>
        <v>0</v>
      </c>
      <c r="AGN52">
        <f>'k17'!OO55</f>
        <v>0</v>
      </c>
      <c r="AGO52">
        <f>'k17'!OP55</f>
        <v>0</v>
      </c>
      <c r="AGP52">
        <f>'k17'!OQ55</f>
        <v>0</v>
      </c>
      <c r="AGQ52">
        <f>'k17'!OR55</f>
        <v>0</v>
      </c>
      <c r="AGR52">
        <f>'k17'!OS55</f>
        <v>0</v>
      </c>
      <c r="AGS52">
        <f>'k17'!OT55</f>
        <v>0</v>
      </c>
      <c r="AGT52">
        <f>'k17'!OU55</f>
        <v>0</v>
      </c>
      <c r="AGU52">
        <f>'k17'!OV55</f>
        <v>0</v>
      </c>
      <c r="AGV52">
        <f>'k17'!OW55</f>
        <v>0</v>
      </c>
      <c r="AGW52">
        <f>'k17'!OX55</f>
        <v>0</v>
      </c>
      <c r="AGX52">
        <f>'k17'!OY55</f>
        <v>0</v>
      </c>
      <c r="AGY52">
        <f>'k17'!OZ55</f>
        <v>0</v>
      </c>
      <c r="AGZ52">
        <f>'k17'!PA55</f>
        <v>0</v>
      </c>
      <c r="AHA52">
        <f>'k17'!PB55</f>
        <v>0</v>
      </c>
      <c r="AHB52">
        <f>'k17'!PC55</f>
        <v>0</v>
      </c>
      <c r="AHC52">
        <f>'k17'!PD55</f>
        <v>0</v>
      </c>
      <c r="AHD52">
        <f>'k17'!PE55</f>
        <v>0</v>
      </c>
      <c r="AHE52">
        <f>'k17'!PF55</f>
        <v>0</v>
      </c>
      <c r="AHF52">
        <f>'k17'!PG55</f>
        <v>0</v>
      </c>
      <c r="AHG52">
        <f>'k17'!PH55</f>
        <v>0</v>
      </c>
      <c r="AHH52">
        <f>'k17'!PI55</f>
        <v>0</v>
      </c>
      <c r="AHI52">
        <f>'k17'!PJ55</f>
        <v>0</v>
      </c>
      <c r="AHJ52">
        <f>'k17'!PK55</f>
        <v>0</v>
      </c>
      <c r="AHK52">
        <f>'k17'!PL55</f>
        <v>0</v>
      </c>
      <c r="AHL52">
        <f>'k17'!PM55</f>
        <v>0</v>
      </c>
      <c r="AHM52">
        <f>'k17'!PN55</f>
        <v>0</v>
      </c>
      <c r="AHN52">
        <f>'k17'!PO55</f>
        <v>0</v>
      </c>
      <c r="AHO52">
        <f>'k17'!PP55</f>
        <v>0</v>
      </c>
      <c r="AHP52">
        <f>'k17'!PQ55</f>
        <v>0</v>
      </c>
      <c r="AHQ52">
        <f>'k17'!PR55</f>
        <v>0</v>
      </c>
      <c r="AHR52">
        <f>'k17'!PS55</f>
        <v>0</v>
      </c>
      <c r="AHS52">
        <v>52</v>
      </c>
      <c r="AHT52">
        <f>'k18'!NT55</f>
        <v>0</v>
      </c>
      <c r="AHU52">
        <f>'k18'!NU55</f>
        <v>0</v>
      </c>
      <c r="AHV52">
        <f>'k18'!NV55</f>
        <v>0</v>
      </c>
      <c r="AHW52">
        <f>'k18'!NW55</f>
        <v>0</v>
      </c>
      <c r="AHX52">
        <f>'k18'!NX55</f>
        <v>0</v>
      </c>
      <c r="AHY52">
        <f>'k18'!NY55</f>
        <v>0</v>
      </c>
      <c r="AHZ52">
        <f>'k18'!NZ55</f>
        <v>0</v>
      </c>
      <c r="AIA52">
        <f>'k18'!OA55</f>
        <v>0</v>
      </c>
      <c r="AIB52">
        <f>'k18'!OB55</f>
        <v>0</v>
      </c>
      <c r="AIC52">
        <f>'k18'!OC55</f>
        <v>0</v>
      </c>
      <c r="AID52">
        <f>'k18'!OD55</f>
        <v>0</v>
      </c>
      <c r="AIE52">
        <f>'k18'!OE55</f>
        <v>0</v>
      </c>
      <c r="AIF52">
        <f>'k18'!OF55</f>
        <v>0</v>
      </c>
      <c r="AIG52">
        <f>'k18'!OG55</f>
        <v>0</v>
      </c>
      <c r="AIH52">
        <f>'k18'!OH55</f>
        <v>0</v>
      </c>
      <c r="AII52">
        <f>'k18'!OI55</f>
        <v>0</v>
      </c>
      <c r="AIJ52">
        <f>'k18'!OJ55</f>
        <v>0</v>
      </c>
      <c r="AIK52">
        <f>'k18'!OK55</f>
        <v>0</v>
      </c>
      <c r="AIL52">
        <f>'k18'!OL55</f>
        <v>0</v>
      </c>
      <c r="AIM52">
        <f>'k18'!OM55</f>
        <v>0</v>
      </c>
      <c r="AIN52">
        <f>'k18'!ON55</f>
        <v>0</v>
      </c>
      <c r="AIO52">
        <f>'k18'!OO55</f>
        <v>0</v>
      </c>
      <c r="AIP52">
        <f>'k18'!OP55</f>
        <v>0</v>
      </c>
      <c r="AIQ52">
        <f>'k18'!OQ55</f>
        <v>0</v>
      </c>
      <c r="AIR52">
        <f>'k18'!OR55</f>
        <v>0</v>
      </c>
      <c r="AIS52">
        <f>'k18'!OS55</f>
        <v>0</v>
      </c>
      <c r="AIT52">
        <f>'k18'!OT55</f>
        <v>0</v>
      </c>
      <c r="AIU52">
        <f>'k18'!OU55</f>
        <v>0</v>
      </c>
      <c r="AIV52">
        <f>'k18'!OV55</f>
        <v>0</v>
      </c>
      <c r="AIW52">
        <f>'k18'!OW55</f>
        <v>0</v>
      </c>
      <c r="AIX52">
        <f>'k18'!OX55</f>
        <v>0</v>
      </c>
      <c r="AIY52">
        <f>'k18'!OY55</f>
        <v>0</v>
      </c>
      <c r="AIZ52">
        <f>'k18'!OZ55</f>
        <v>0</v>
      </c>
      <c r="AJA52">
        <f>'k18'!PA55</f>
        <v>0</v>
      </c>
      <c r="AJB52">
        <f>'k18'!PB55</f>
        <v>0</v>
      </c>
      <c r="AJC52">
        <f>'k18'!PC55</f>
        <v>0</v>
      </c>
      <c r="AJD52">
        <f>'k18'!PD55</f>
        <v>0</v>
      </c>
      <c r="AJE52">
        <f>'k18'!PE55</f>
        <v>0</v>
      </c>
      <c r="AJF52">
        <f>'k18'!PF55</f>
        <v>0</v>
      </c>
      <c r="AJG52">
        <f>'k18'!PG55</f>
        <v>0</v>
      </c>
      <c r="AJH52">
        <f>'k18'!PH55</f>
        <v>0</v>
      </c>
      <c r="AJI52">
        <f>'k18'!PI55</f>
        <v>0</v>
      </c>
      <c r="AJJ52">
        <f>'k18'!PJ55</f>
        <v>0</v>
      </c>
      <c r="AJK52">
        <f>'k18'!PK55</f>
        <v>0</v>
      </c>
      <c r="AJL52">
        <f>'k18'!PL55</f>
        <v>0</v>
      </c>
      <c r="AJM52">
        <f>'k18'!PM55</f>
        <v>0</v>
      </c>
      <c r="AJN52">
        <f>'k18'!PN55</f>
        <v>0</v>
      </c>
      <c r="AJO52">
        <f>'k18'!PO55</f>
        <v>0</v>
      </c>
      <c r="AJP52">
        <f>'k18'!PP55</f>
        <v>0</v>
      </c>
      <c r="AJQ52">
        <f>'k18'!PQ55</f>
        <v>0</v>
      </c>
      <c r="AJR52">
        <f>'k18'!PR55</f>
        <v>0</v>
      </c>
      <c r="AJS52">
        <f>'k18'!PS55</f>
        <v>0</v>
      </c>
      <c r="AJT52">
        <v>52</v>
      </c>
      <c r="AJU52">
        <f>'k19'!NT55</f>
        <v>0</v>
      </c>
      <c r="AJV52">
        <f>'k19'!NU55</f>
        <v>0</v>
      </c>
      <c r="AJW52">
        <f>'k19'!NV55</f>
        <v>0</v>
      </c>
      <c r="AJX52">
        <f>'k19'!NW55</f>
        <v>0</v>
      </c>
      <c r="AJY52">
        <f>'k19'!NX55</f>
        <v>0</v>
      </c>
      <c r="AJZ52">
        <f>'k19'!NY55</f>
        <v>0</v>
      </c>
      <c r="AKA52">
        <f>'k19'!NZ55</f>
        <v>0</v>
      </c>
      <c r="AKB52">
        <f>'k19'!OA55</f>
        <v>0</v>
      </c>
      <c r="AKC52">
        <f>'k19'!OB55</f>
        <v>0</v>
      </c>
      <c r="AKD52">
        <f>'k19'!OC55</f>
        <v>0</v>
      </c>
      <c r="AKE52">
        <f>'k19'!OD55</f>
        <v>0</v>
      </c>
      <c r="AKF52">
        <f>'k19'!OE55</f>
        <v>0</v>
      </c>
      <c r="AKG52">
        <f>'k19'!OF55</f>
        <v>0</v>
      </c>
      <c r="AKH52">
        <f>'k19'!OG55</f>
        <v>0</v>
      </c>
      <c r="AKI52">
        <f>'k19'!OH55</f>
        <v>0</v>
      </c>
      <c r="AKJ52">
        <f>'k19'!OI55</f>
        <v>0</v>
      </c>
      <c r="AKK52">
        <f>'k19'!OJ55</f>
        <v>0</v>
      </c>
      <c r="AKL52">
        <f>'k19'!OK55</f>
        <v>0</v>
      </c>
      <c r="AKM52">
        <f>'k19'!OL55</f>
        <v>0</v>
      </c>
      <c r="AKN52">
        <f>'k19'!OM55</f>
        <v>0</v>
      </c>
      <c r="AKO52">
        <f>'k19'!ON55</f>
        <v>0</v>
      </c>
      <c r="AKP52">
        <f>'k19'!OO55</f>
        <v>0</v>
      </c>
      <c r="AKQ52">
        <f>'k19'!OP55</f>
        <v>0</v>
      </c>
      <c r="AKR52">
        <f>'k19'!OQ55</f>
        <v>0</v>
      </c>
      <c r="AKS52">
        <f>'k19'!OR55</f>
        <v>0</v>
      </c>
      <c r="AKT52">
        <f>'k19'!OS55</f>
        <v>0</v>
      </c>
      <c r="AKU52">
        <f>'k19'!OT55</f>
        <v>0</v>
      </c>
      <c r="AKV52">
        <f>'k19'!OU55</f>
        <v>0</v>
      </c>
      <c r="AKW52">
        <f>'k19'!OV55</f>
        <v>0</v>
      </c>
      <c r="AKX52">
        <f>'k19'!OW55</f>
        <v>0</v>
      </c>
      <c r="AKY52">
        <f>'k19'!OX55</f>
        <v>0</v>
      </c>
      <c r="AKZ52">
        <f>'k19'!OY55</f>
        <v>0</v>
      </c>
      <c r="ALA52">
        <f>'k19'!OZ55</f>
        <v>0</v>
      </c>
      <c r="ALB52">
        <f>'k19'!PA55</f>
        <v>0</v>
      </c>
      <c r="ALC52">
        <f>'k19'!PB55</f>
        <v>0</v>
      </c>
      <c r="ALD52">
        <f>'k19'!PC55</f>
        <v>0</v>
      </c>
      <c r="ALE52">
        <f>'k19'!PD55</f>
        <v>0</v>
      </c>
      <c r="ALF52">
        <f>'k19'!PE55</f>
        <v>0</v>
      </c>
      <c r="ALG52">
        <f>'k19'!PF55</f>
        <v>0</v>
      </c>
      <c r="ALH52">
        <f>'k19'!PG55</f>
        <v>0</v>
      </c>
      <c r="ALI52">
        <f>'k19'!PH55</f>
        <v>0</v>
      </c>
      <c r="ALJ52">
        <f>'k19'!PI55</f>
        <v>0</v>
      </c>
      <c r="ALK52">
        <f>'k19'!PJ55</f>
        <v>0</v>
      </c>
      <c r="ALL52">
        <f>'k19'!PK55</f>
        <v>0</v>
      </c>
      <c r="ALM52">
        <f>'k19'!PL55</f>
        <v>0</v>
      </c>
      <c r="ALN52">
        <f>'k19'!PM55</f>
        <v>0</v>
      </c>
      <c r="ALO52">
        <f>'k19'!PN55</f>
        <v>0</v>
      </c>
      <c r="ALP52">
        <f>'k19'!PO55</f>
        <v>0</v>
      </c>
      <c r="ALQ52">
        <f>'k19'!PP55</f>
        <v>0</v>
      </c>
      <c r="ALR52">
        <f>'k19'!PQ55</f>
        <v>0</v>
      </c>
      <c r="ALS52">
        <f>'k19'!PR55</f>
        <v>0</v>
      </c>
      <c r="ALT52">
        <f>'k19'!PS55</f>
        <v>0</v>
      </c>
      <c r="ALU52">
        <v>52</v>
      </c>
      <c r="ALV52">
        <f>'k20'!NT55</f>
        <v>0</v>
      </c>
      <c r="ALW52">
        <f>'k20'!NU55</f>
        <v>0</v>
      </c>
      <c r="ALX52">
        <f>'k20'!NV55</f>
        <v>0</v>
      </c>
      <c r="ALY52">
        <f>'k20'!NW55</f>
        <v>0</v>
      </c>
      <c r="ALZ52">
        <f>'k20'!NX55</f>
        <v>0</v>
      </c>
      <c r="AMA52">
        <f>'k20'!NY55</f>
        <v>0</v>
      </c>
      <c r="AMB52">
        <f>'k20'!NZ55</f>
        <v>0</v>
      </c>
      <c r="AMC52">
        <f>'k20'!OA55</f>
        <v>0</v>
      </c>
      <c r="AMD52">
        <f>'k20'!OB55</f>
        <v>0</v>
      </c>
      <c r="AME52">
        <f>'k20'!OC55</f>
        <v>0</v>
      </c>
      <c r="AMF52">
        <f>'k20'!OD55</f>
        <v>0</v>
      </c>
      <c r="AMG52">
        <f>'k20'!OE55</f>
        <v>0</v>
      </c>
      <c r="AMH52">
        <f>'k20'!OF55</f>
        <v>0</v>
      </c>
      <c r="AMI52">
        <f>'k20'!OG55</f>
        <v>0</v>
      </c>
      <c r="AMJ52">
        <f>'k20'!OH55</f>
        <v>0</v>
      </c>
      <c r="AMK52">
        <f>'k20'!OI55</f>
        <v>0</v>
      </c>
      <c r="AML52">
        <f>'k20'!OJ55</f>
        <v>0</v>
      </c>
      <c r="AMM52">
        <f>'k20'!OK55</f>
        <v>0</v>
      </c>
      <c r="AMN52">
        <f>'k20'!OL55</f>
        <v>0</v>
      </c>
      <c r="AMO52">
        <f>'k20'!OM55</f>
        <v>0</v>
      </c>
      <c r="AMP52">
        <f>'k20'!ON55</f>
        <v>0</v>
      </c>
      <c r="AMQ52">
        <f>'k20'!OO55</f>
        <v>0</v>
      </c>
      <c r="AMR52">
        <f>'k20'!OP55</f>
        <v>0</v>
      </c>
      <c r="AMS52">
        <f>'k20'!OQ55</f>
        <v>0</v>
      </c>
      <c r="AMT52">
        <f>'k20'!OR55</f>
        <v>0</v>
      </c>
      <c r="AMU52">
        <f>'k20'!OS55</f>
        <v>0</v>
      </c>
      <c r="AMV52">
        <f>'k20'!OT55</f>
        <v>0</v>
      </c>
      <c r="AMW52">
        <f>'k20'!OU55</f>
        <v>0</v>
      </c>
      <c r="AMX52">
        <f>'k20'!OV55</f>
        <v>0</v>
      </c>
      <c r="AMY52">
        <f>'k20'!OW55</f>
        <v>0</v>
      </c>
      <c r="AMZ52">
        <f>'k20'!OX55</f>
        <v>0</v>
      </c>
      <c r="ANA52">
        <f>'k20'!OY55</f>
        <v>0</v>
      </c>
      <c r="ANB52">
        <f>'k20'!OZ55</f>
        <v>0</v>
      </c>
      <c r="ANC52">
        <f>'k20'!PA55</f>
        <v>0</v>
      </c>
      <c r="AND52">
        <f>'k20'!PB55</f>
        <v>0</v>
      </c>
      <c r="ANE52">
        <f>'k20'!PC55</f>
        <v>0</v>
      </c>
      <c r="ANF52">
        <f>'k20'!PD55</f>
        <v>0</v>
      </c>
      <c r="ANG52">
        <f>'k20'!PE55</f>
        <v>0</v>
      </c>
      <c r="ANH52">
        <f>'k20'!PF55</f>
        <v>0</v>
      </c>
      <c r="ANI52">
        <f>'k20'!PG55</f>
        <v>0</v>
      </c>
      <c r="ANJ52">
        <f>'k20'!PH55</f>
        <v>0</v>
      </c>
      <c r="ANK52">
        <f>'k20'!PI55</f>
        <v>0</v>
      </c>
      <c r="ANL52">
        <f>'k20'!PJ55</f>
        <v>0</v>
      </c>
      <c r="ANM52">
        <f>'k20'!PK55</f>
        <v>0</v>
      </c>
      <c r="ANN52">
        <f>'k20'!PL55</f>
        <v>0</v>
      </c>
      <c r="ANO52">
        <f>'k20'!PM55</f>
        <v>0</v>
      </c>
      <c r="ANP52">
        <f>'k20'!PN55</f>
        <v>0</v>
      </c>
      <c r="ANQ52">
        <f>'k20'!PO55</f>
        <v>0</v>
      </c>
      <c r="ANR52">
        <f>'k20'!PP55</f>
        <v>0</v>
      </c>
      <c r="ANS52">
        <f>'k20'!PQ55</f>
        <v>0</v>
      </c>
      <c r="ANT52">
        <f>'k20'!PR55</f>
        <v>0</v>
      </c>
      <c r="ANU52">
        <f>'k20'!PS55</f>
        <v>0</v>
      </c>
      <c r="ANV52">
        <v>52</v>
      </c>
      <c r="ANW52">
        <f>'k21'!NT55</f>
        <v>0</v>
      </c>
      <c r="ANX52">
        <f>'k21'!NU55</f>
        <v>0</v>
      </c>
      <c r="ANY52">
        <f>'k21'!NV55</f>
        <v>0</v>
      </c>
      <c r="ANZ52">
        <f>'k21'!NW55</f>
        <v>0</v>
      </c>
      <c r="AOA52">
        <f>'k21'!NX55</f>
        <v>0</v>
      </c>
      <c r="AOB52">
        <f>'k21'!NY55</f>
        <v>0</v>
      </c>
      <c r="AOC52">
        <f>'k21'!NZ55</f>
        <v>0</v>
      </c>
      <c r="AOD52">
        <f>'k21'!OA55</f>
        <v>0</v>
      </c>
      <c r="AOE52">
        <f>'k21'!OB55</f>
        <v>0</v>
      </c>
      <c r="AOF52">
        <f>'k21'!OC55</f>
        <v>0</v>
      </c>
      <c r="AOG52">
        <f>'k21'!OD55</f>
        <v>0</v>
      </c>
      <c r="AOH52">
        <f>'k21'!OE55</f>
        <v>0</v>
      </c>
      <c r="AOI52">
        <f>'k21'!OF55</f>
        <v>0</v>
      </c>
      <c r="AOJ52">
        <f>'k21'!OG55</f>
        <v>0</v>
      </c>
      <c r="AOK52">
        <f>'k21'!OH55</f>
        <v>0</v>
      </c>
      <c r="AOL52">
        <f>'k21'!OI55</f>
        <v>0</v>
      </c>
      <c r="AOM52">
        <f>'k21'!OJ55</f>
        <v>0</v>
      </c>
      <c r="AON52">
        <f>'k21'!OK55</f>
        <v>0</v>
      </c>
      <c r="AOO52">
        <f>'k21'!OL55</f>
        <v>0</v>
      </c>
      <c r="AOP52">
        <f>'k21'!OM55</f>
        <v>0</v>
      </c>
      <c r="AOQ52">
        <f>'k21'!ON55</f>
        <v>0</v>
      </c>
      <c r="AOR52">
        <f>'k21'!OO55</f>
        <v>0</v>
      </c>
      <c r="AOS52">
        <f>'k21'!OP55</f>
        <v>0</v>
      </c>
      <c r="AOT52">
        <f>'k21'!OQ55</f>
        <v>0</v>
      </c>
      <c r="AOU52">
        <f>'k21'!OR55</f>
        <v>0</v>
      </c>
      <c r="AOV52">
        <f>'k21'!OS55</f>
        <v>0</v>
      </c>
      <c r="AOW52">
        <f>'k21'!OT55</f>
        <v>0</v>
      </c>
      <c r="AOX52">
        <f>'k21'!OU55</f>
        <v>0</v>
      </c>
      <c r="AOY52">
        <f>'k21'!OV55</f>
        <v>0</v>
      </c>
      <c r="AOZ52">
        <f>'k21'!OW55</f>
        <v>0</v>
      </c>
      <c r="APA52">
        <f>'k21'!OX55</f>
        <v>0</v>
      </c>
      <c r="APB52">
        <f>'k21'!OY55</f>
        <v>0</v>
      </c>
      <c r="APC52">
        <f>'k21'!OZ55</f>
        <v>0</v>
      </c>
      <c r="APD52">
        <f>'k21'!PA55</f>
        <v>0</v>
      </c>
      <c r="APE52">
        <f>'k21'!PB55</f>
        <v>0</v>
      </c>
      <c r="APF52">
        <f>'k21'!PC55</f>
        <v>0</v>
      </c>
      <c r="APG52">
        <f>'k21'!PD55</f>
        <v>0</v>
      </c>
      <c r="APH52">
        <f>'k21'!PE55</f>
        <v>0</v>
      </c>
      <c r="API52">
        <f>'k21'!PF55</f>
        <v>0</v>
      </c>
      <c r="APJ52">
        <f>'k21'!PG55</f>
        <v>0</v>
      </c>
      <c r="APK52">
        <f>'k21'!PH55</f>
        <v>0</v>
      </c>
      <c r="APL52">
        <f>'k21'!PI55</f>
        <v>0</v>
      </c>
      <c r="APM52">
        <f>'k21'!PJ55</f>
        <v>0</v>
      </c>
      <c r="APN52">
        <f>'k21'!PK55</f>
        <v>0</v>
      </c>
      <c r="APO52">
        <f>'k21'!PL55</f>
        <v>0</v>
      </c>
      <c r="APP52">
        <f>'k21'!PM55</f>
        <v>0</v>
      </c>
      <c r="APQ52">
        <f>'k21'!PN55</f>
        <v>0</v>
      </c>
      <c r="APR52">
        <f>'k21'!PO55</f>
        <v>0</v>
      </c>
      <c r="APS52">
        <f>'k21'!PP55</f>
        <v>0</v>
      </c>
      <c r="APT52">
        <f>'k21'!PQ55</f>
        <v>0</v>
      </c>
      <c r="APU52">
        <f>'k21'!PR55</f>
        <v>0</v>
      </c>
      <c r="APV52">
        <f>'k21'!PS55</f>
        <v>0</v>
      </c>
      <c r="APW52">
        <v>52</v>
      </c>
    </row>
    <row r="53" spans="2:1115" x14ac:dyDescent="0.25">
      <c r="B53">
        <v>53</v>
      </c>
      <c r="C53">
        <f>'k1'!NT56</f>
        <v>47</v>
      </c>
      <c r="D53">
        <f>'k1'!NU56</f>
        <v>0</v>
      </c>
      <c r="E53">
        <f>'k1'!NV56</f>
        <v>0</v>
      </c>
      <c r="F53">
        <f>'k1'!NW56</f>
        <v>0</v>
      </c>
      <c r="G53">
        <f>'k1'!NX56</f>
        <v>0</v>
      </c>
      <c r="H53">
        <f>'k1'!NY56</f>
        <v>0</v>
      </c>
      <c r="I53">
        <f>'k1'!NZ56</f>
        <v>0</v>
      </c>
      <c r="J53">
        <f>'k1'!OA56</f>
        <v>0</v>
      </c>
      <c r="K53">
        <f>'k1'!OB56</f>
        <v>0</v>
      </c>
      <c r="L53">
        <f>'k1'!OC56</f>
        <v>0</v>
      </c>
      <c r="M53">
        <f>'k1'!OD56</f>
        <v>0</v>
      </c>
      <c r="N53">
        <f>'k1'!OE56</f>
        <v>0</v>
      </c>
      <c r="O53">
        <f>'k1'!OF56</f>
        <v>0</v>
      </c>
      <c r="P53">
        <f>'k1'!OG56</f>
        <v>0</v>
      </c>
      <c r="Q53" t="str">
        <f>'k1'!OH56</f>
        <v>0</v>
      </c>
      <c r="R53">
        <f>'k1'!OI56</f>
        <v>0</v>
      </c>
      <c r="S53" t="str">
        <f>'k1'!OJ56</f>
        <v>0</v>
      </c>
      <c r="T53">
        <f>'k1'!OK56</f>
        <v>0</v>
      </c>
      <c r="U53" t="str">
        <f>'k1'!OL56</f>
        <v>0</v>
      </c>
      <c r="V53" t="str">
        <f>'k1'!OM56</f>
        <v>NILAI MELEBIHI KAPASITAS</v>
      </c>
      <c r="W53">
        <f>'k1'!ON56</f>
        <v>0</v>
      </c>
      <c r="X53" t="str">
        <f>'k1'!OO56</f>
        <v>0</v>
      </c>
      <c r="Y53" t="str">
        <f>'k1'!OP56</f>
        <v>NILAI MELEBIHI KAPASITAS</v>
      </c>
      <c r="Z53" t="str">
        <f>'k1'!OQ56</f>
        <v/>
      </c>
      <c r="AA53">
        <f>'k1'!OR56</f>
        <v>0</v>
      </c>
      <c r="AB53" t="str">
        <f>'k1'!OS56</f>
        <v/>
      </c>
      <c r="AC53">
        <f>'k1'!OT56</f>
        <v>0</v>
      </c>
      <c r="AD53" t="str">
        <f>'k1'!OU56</f>
        <v/>
      </c>
      <c r="AE53">
        <f>'k1'!OV56</f>
        <v>0</v>
      </c>
      <c r="AF53" t="str">
        <f>'k1'!OW56</f>
        <v/>
      </c>
      <c r="AG53">
        <f>'k1'!OX56</f>
        <v>0</v>
      </c>
      <c r="AH53" t="str">
        <f>'k1'!OY56</f>
        <v/>
      </c>
      <c r="AI53">
        <f>'k1'!OZ56</f>
        <v>0</v>
      </c>
      <c r="AJ53" t="str">
        <f>'k1'!PA56</f>
        <v/>
      </c>
      <c r="AK53">
        <f>'k1'!PB56</f>
        <v>0</v>
      </c>
      <c r="AL53" t="str">
        <f>'k1'!PC56</f>
        <v/>
      </c>
      <c r="AM53">
        <f>'k1'!PD56</f>
        <v>0</v>
      </c>
      <c r="AN53" t="str">
        <f>'k1'!PE56</f>
        <v/>
      </c>
      <c r="AO53">
        <f>'k1'!PF56</f>
        <v>0</v>
      </c>
      <c r="AP53" t="str">
        <f>'k1'!PG56</f>
        <v/>
      </c>
      <c r="AQ53">
        <f>'k1'!PH56</f>
        <v>0</v>
      </c>
      <c r="AR53" t="str">
        <f>'k1'!PI56</f>
        <v/>
      </c>
      <c r="AS53">
        <f>'k1'!PJ56</f>
        <v>0</v>
      </c>
      <c r="AT53" t="str">
        <f>'k1'!PK56</f>
        <v/>
      </c>
      <c r="AU53">
        <f>'k1'!PL56</f>
        <v>0</v>
      </c>
      <c r="AV53" t="str">
        <f>'k1'!PM56</f>
        <v/>
      </c>
      <c r="AW53">
        <f>'k1'!PN56</f>
        <v>0</v>
      </c>
      <c r="AX53">
        <f>'k1'!PO56</f>
        <v>0</v>
      </c>
      <c r="AY53">
        <f>'k1'!PP56</f>
        <v>0</v>
      </c>
      <c r="AZ53">
        <f>'k1'!PQ56</f>
        <v>0</v>
      </c>
      <c r="BA53">
        <f>'k1'!PR56</f>
        <v>0</v>
      </c>
      <c r="BB53">
        <f>'k1'!PS56</f>
        <v>0</v>
      </c>
      <c r="BC53">
        <v>53</v>
      </c>
      <c r="BD53">
        <f>'k2'!NT56</f>
        <v>47</v>
      </c>
      <c r="BE53">
        <f>'k2'!NU56</f>
        <v>0</v>
      </c>
      <c r="BF53">
        <f>'k2'!NV56</f>
        <v>0</v>
      </c>
      <c r="BG53">
        <f>'k2'!NW56</f>
        <v>0</v>
      </c>
      <c r="BH53">
        <f>'k2'!NX56</f>
        <v>0</v>
      </c>
      <c r="BI53">
        <f>'k2'!NY56</f>
        <v>0</v>
      </c>
      <c r="BJ53">
        <f>'k2'!NZ56</f>
        <v>0</v>
      </c>
      <c r="BK53">
        <f>'k2'!OA56</f>
        <v>0</v>
      </c>
      <c r="BL53">
        <f>'k2'!OB56</f>
        <v>0</v>
      </c>
      <c r="BM53">
        <f>'k2'!OC56</f>
        <v>0</v>
      </c>
      <c r="BN53">
        <f>'k2'!OD56</f>
        <v>0</v>
      </c>
      <c r="BO53">
        <f>'k2'!OE56</f>
        <v>0</v>
      </c>
      <c r="BP53">
        <f>'k2'!OF56</f>
        <v>0</v>
      </c>
      <c r="BQ53">
        <f>'k2'!OG56</f>
        <v>0</v>
      </c>
      <c r="BR53" t="str">
        <f>'k2'!OH56</f>
        <v>0</v>
      </c>
      <c r="BS53">
        <f>'k2'!OI56</f>
        <v>0</v>
      </c>
      <c r="BT53" t="str">
        <f>'k2'!OJ56</f>
        <v>0</v>
      </c>
      <c r="BU53">
        <f>'k2'!OK56</f>
        <v>0</v>
      </c>
      <c r="BV53" t="str">
        <f>'k2'!OL56</f>
        <v>0</v>
      </c>
      <c r="BW53" t="str">
        <f>'k2'!OM56</f>
        <v>NILAI MELEBIHI KAPASITAS</v>
      </c>
      <c r="BX53">
        <f>'k2'!ON56</f>
        <v>0</v>
      </c>
      <c r="BY53" t="str">
        <f>'k2'!OO56</f>
        <v>0</v>
      </c>
      <c r="BZ53" t="str">
        <f>'k2'!OP56</f>
        <v>NILAI MELEBIHI KAPASITAS</v>
      </c>
      <c r="CA53" t="str">
        <f>'k2'!OQ56</f>
        <v/>
      </c>
      <c r="CB53">
        <f>'k2'!OR56</f>
        <v>0</v>
      </c>
      <c r="CC53" t="str">
        <f>'k2'!OS56</f>
        <v/>
      </c>
      <c r="CD53">
        <f>'k2'!OT56</f>
        <v>0</v>
      </c>
      <c r="CE53" t="str">
        <f>'k2'!OU56</f>
        <v/>
      </c>
      <c r="CF53">
        <f>'k2'!OV56</f>
        <v>0</v>
      </c>
      <c r="CG53" t="str">
        <f>'k2'!OW56</f>
        <v/>
      </c>
      <c r="CH53">
        <f>'k2'!OX56</f>
        <v>0</v>
      </c>
      <c r="CI53" t="str">
        <f>'k2'!OY56</f>
        <v/>
      </c>
      <c r="CJ53">
        <f>'k2'!OZ56</f>
        <v>0</v>
      </c>
      <c r="CK53" t="str">
        <f>'k2'!PA56</f>
        <v/>
      </c>
      <c r="CL53">
        <f>'k2'!PB56</f>
        <v>0</v>
      </c>
      <c r="CM53" t="str">
        <f>'k2'!PC56</f>
        <v/>
      </c>
      <c r="CN53">
        <f>'k2'!PD56</f>
        <v>0</v>
      </c>
      <c r="CO53" t="str">
        <f>'k2'!PE56</f>
        <v/>
      </c>
      <c r="CP53">
        <f>'k2'!PF56</f>
        <v>0</v>
      </c>
      <c r="CQ53" t="str">
        <f>'k2'!PG56</f>
        <v/>
      </c>
      <c r="CR53">
        <f>'k2'!PH56</f>
        <v>0</v>
      </c>
      <c r="CS53" t="str">
        <f>'k2'!PI56</f>
        <v/>
      </c>
      <c r="CT53">
        <f>'k2'!PJ56</f>
        <v>0</v>
      </c>
      <c r="CU53" t="str">
        <f>'k2'!PK56</f>
        <v/>
      </c>
      <c r="CV53">
        <f>'k2'!PL56</f>
        <v>0</v>
      </c>
      <c r="CW53" t="str">
        <f>'k2'!PM56</f>
        <v/>
      </c>
      <c r="CX53">
        <f>'k2'!PN56</f>
        <v>0</v>
      </c>
      <c r="CY53">
        <f>'k2'!PO56</f>
        <v>0</v>
      </c>
      <c r="CZ53">
        <f>'k2'!PP56</f>
        <v>0</v>
      </c>
      <c r="DA53">
        <f>'k2'!PQ56</f>
        <v>0</v>
      </c>
      <c r="DB53">
        <f>'k2'!PR56</f>
        <v>0</v>
      </c>
      <c r="DC53">
        <f>'k2'!PS56</f>
        <v>0</v>
      </c>
      <c r="DD53">
        <v>53</v>
      </c>
      <c r="DE53">
        <f>'k3'!NT56</f>
        <v>47</v>
      </c>
      <c r="DF53">
        <f>'k3'!NU56</f>
        <v>0</v>
      </c>
      <c r="DG53">
        <f>'k3'!NV56</f>
        <v>0</v>
      </c>
      <c r="DH53">
        <f>'k3'!NW56</f>
        <v>0</v>
      </c>
      <c r="DI53">
        <f>'k3'!NX56</f>
        <v>0</v>
      </c>
      <c r="DJ53">
        <f>'k3'!NY56</f>
        <v>0</v>
      </c>
      <c r="DK53">
        <f>'k3'!NZ56</f>
        <v>0</v>
      </c>
      <c r="DL53">
        <f>'k3'!OA56</f>
        <v>0</v>
      </c>
      <c r="DM53">
        <f>'k3'!OB56</f>
        <v>0</v>
      </c>
      <c r="DN53">
        <f>'k3'!OC56</f>
        <v>0</v>
      </c>
      <c r="DO53">
        <f>'k3'!OD56</f>
        <v>0</v>
      </c>
      <c r="DP53">
        <f>'k3'!OE56</f>
        <v>0</v>
      </c>
      <c r="DQ53">
        <f>'k3'!OF56</f>
        <v>0</v>
      </c>
      <c r="DR53">
        <f>'k3'!OG56</f>
        <v>0</v>
      </c>
      <c r="DS53" t="str">
        <f>'k3'!OH56</f>
        <v>0</v>
      </c>
      <c r="DT53">
        <f>'k3'!OI56</f>
        <v>0</v>
      </c>
      <c r="DU53" t="str">
        <f>'k3'!OJ56</f>
        <v>0</v>
      </c>
      <c r="DV53">
        <f>'k3'!OK56</f>
        <v>0</v>
      </c>
      <c r="DW53" t="str">
        <f>'k3'!OL56</f>
        <v>0</v>
      </c>
      <c r="DX53" t="str">
        <f>'k3'!OM56</f>
        <v>NILAI MELEBIHI KAPASITAS</v>
      </c>
      <c r="DY53">
        <f>'k3'!ON56</f>
        <v>0</v>
      </c>
      <c r="DZ53" t="str">
        <f>'k3'!OO56</f>
        <v>0</v>
      </c>
      <c r="EA53" t="str">
        <f>'k3'!OP56</f>
        <v>NILAI MELEBIHI KAPASITAS</v>
      </c>
      <c r="EB53" t="str">
        <f>'k3'!OQ56</f>
        <v/>
      </c>
      <c r="EC53">
        <f>'k3'!OR56</f>
        <v>0</v>
      </c>
      <c r="ED53" t="str">
        <f>'k3'!OS56</f>
        <v/>
      </c>
      <c r="EE53">
        <f>'k3'!OT56</f>
        <v>0</v>
      </c>
      <c r="EF53" t="str">
        <f>'k3'!OU56</f>
        <v/>
      </c>
      <c r="EG53">
        <f>'k3'!OV56</f>
        <v>0</v>
      </c>
      <c r="EH53" t="str">
        <f>'k3'!OW56</f>
        <v/>
      </c>
      <c r="EI53">
        <f>'k3'!OX56</f>
        <v>0</v>
      </c>
      <c r="EJ53" t="str">
        <f>'k3'!OY56</f>
        <v/>
      </c>
      <c r="EK53">
        <f>'k3'!OZ56</f>
        <v>0</v>
      </c>
      <c r="EL53" t="str">
        <f>'k3'!PA56</f>
        <v/>
      </c>
      <c r="EM53">
        <f>'k3'!PB56</f>
        <v>0</v>
      </c>
      <c r="EN53" t="str">
        <f>'k3'!PC56</f>
        <v/>
      </c>
      <c r="EO53">
        <f>'k3'!PD56</f>
        <v>0</v>
      </c>
      <c r="EP53" t="str">
        <f>'k3'!PE56</f>
        <v/>
      </c>
      <c r="EQ53">
        <f>'k3'!PF56</f>
        <v>0</v>
      </c>
      <c r="ER53" t="str">
        <f>'k3'!PG56</f>
        <v/>
      </c>
      <c r="ES53">
        <f>'k3'!PH56</f>
        <v>0</v>
      </c>
      <c r="ET53" t="str">
        <f>'k3'!PI56</f>
        <v/>
      </c>
      <c r="EU53">
        <f>'k3'!PJ56</f>
        <v>0</v>
      </c>
      <c r="EV53" t="str">
        <f>'k3'!PK56</f>
        <v/>
      </c>
      <c r="EW53">
        <f>'k3'!PL56</f>
        <v>0</v>
      </c>
      <c r="EX53" t="str">
        <f>'k3'!PM56</f>
        <v/>
      </c>
      <c r="EY53">
        <f>'k3'!PN56</f>
        <v>0</v>
      </c>
      <c r="EZ53">
        <f>'k3'!PO56</f>
        <v>0</v>
      </c>
      <c r="FA53">
        <f>'k3'!PP56</f>
        <v>0</v>
      </c>
      <c r="FB53">
        <f>'k3'!PQ56</f>
        <v>0</v>
      </c>
      <c r="FC53">
        <f>'k3'!PR56</f>
        <v>0</v>
      </c>
      <c r="FD53">
        <f>'k3'!PS56</f>
        <v>0</v>
      </c>
      <c r="FE53">
        <v>53</v>
      </c>
      <c r="FF53">
        <f>'k4'!NT56</f>
        <v>0</v>
      </c>
      <c r="FG53">
        <f>'k4'!NU56</f>
        <v>0</v>
      </c>
      <c r="FH53">
        <f>'k4'!NV56</f>
        <v>0</v>
      </c>
      <c r="FI53">
        <f>'k4'!NW56</f>
        <v>0</v>
      </c>
      <c r="FJ53">
        <f>'k4'!NX56</f>
        <v>0</v>
      </c>
      <c r="FK53">
        <f>'k4'!NY56</f>
        <v>0</v>
      </c>
      <c r="FL53">
        <f>'k4'!NZ56</f>
        <v>0</v>
      </c>
      <c r="FM53">
        <f>'k4'!OA56</f>
        <v>0</v>
      </c>
      <c r="FN53">
        <f>'k4'!OB56</f>
        <v>0</v>
      </c>
      <c r="FO53">
        <f>'k4'!OC56</f>
        <v>0</v>
      </c>
      <c r="FP53">
        <f>'k4'!OD56</f>
        <v>0</v>
      </c>
      <c r="FQ53">
        <f>'k4'!OE56</f>
        <v>0</v>
      </c>
      <c r="FR53">
        <f>'k4'!OF56</f>
        <v>0</v>
      </c>
      <c r="FS53">
        <f>'k4'!OG56</f>
        <v>0</v>
      </c>
      <c r="FT53">
        <f>'k4'!OH56</f>
        <v>0</v>
      </c>
      <c r="FU53">
        <f>'k4'!OI56</f>
        <v>0</v>
      </c>
      <c r="FV53">
        <f>'k4'!OJ56</f>
        <v>0</v>
      </c>
      <c r="FW53">
        <f>'k4'!OK56</f>
        <v>0</v>
      </c>
      <c r="FX53">
        <f>'k4'!OL56</f>
        <v>0</v>
      </c>
      <c r="FY53">
        <f>'k4'!OM56</f>
        <v>0</v>
      </c>
      <c r="FZ53">
        <f>'k4'!ON56</f>
        <v>0</v>
      </c>
      <c r="GA53">
        <f>'k4'!OO56</f>
        <v>0</v>
      </c>
      <c r="GB53">
        <f>'k4'!OP56</f>
        <v>0</v>
      </c>
      <c r="GC53">
        <f>'k4'!OQ56</f>
        <v>0</v>
      </c>
      <c r="GD53">
        <f>'k4'!OR56</f>
        <v>0</v>
      </c>
      <c r="GE53">
        <f>'k4'!OS56</f>
        <v>0</v>
      </c>
      <c r="GF53">
        <f>'k4'!OT56</f>
        <v>0</v>
      </c>
      <c r="GG53">
        <f>'k4'!OU56</f>
        <v>0</v>
      </c>
      <c r="GH53">
        <f>'k4'!OV56</f>
        <v>0</v>
      </c>
      <c r="GI53">
        <f>'k4'!OW56</f>
        <v>0</v>
      </c>
      <c r="GJ53">
        <f>'k4'!OX56</f>
        <v>0</v>
      </c>
      <c r="GK53">
        <f>'k4'!OY56</f>
        <v>0</v>
      </c>
      <c r="GL53">
        <f>'k4'!OZ56</f>
        <v>0</v>
      </c>
      <c r="GM53">
        <f>'k4'!PA56</f>
        <v>0</v>
      </c>
      <c r="GN53">
        <f>'k4'!PB56</f>
        <v>0</v>
      </c>
      <c r="GO53">
        <f>'k4'!PC56</f>
        <v>0</v>
      </c>
      <c r="GP53">
        <f>'k4'!PD56</f>
        <v>0</v>
      </c>
      <c r="GQ53">
        <f>'k4'!PE56</f>
        <v>0</v>
      </c>
      <c r="GR53">
        <f>'k4'!PF56</f>
        <v>0</v>
      </c>
      <c r="GS53">
        <f>'k4'!PG56</f>
        <v>0</v>
      </c>
      <c r="GT53">
        <f>'k4'!PH56</f>
        <v>0</v>
      </c>
      <c r="GU53">
        <f>'k4'!PI56</f>
        <v>0</v>
      </c>
      <c r="GV53">
        <f>'k4'!PJ56</f>
        <v>0</v>
      </c>
      <c r="GW53">
        <f>'k4'!PK56</f>
        <v>0</v>
      </c>
      <c r="GX53">
        <f>'k4'!PL56</f>
        <v>0</v>
      </c>
      <c r="GY53">
        <f>'k4'!PM56</f>
        <v>0</v>
      </c>
      <c r="GZ53">
        <f>'k4'!PN56</f>
        <v>0</v>
      </c>
      <c r="HA53">
        <f>'k4'!PO56</f>
        <v>0</v>
      </c>
      <c r="HB53">
        <f>'k4'!PP56</f>
        <v>0</v>
      </c>
      <c r="HC53">
        <f>'k4'!PQ56</f>
        <v>0</v>
      </c>
      <c r="HD53">
        <f>'k4'!PR56</f>
        <v>0</v>
      </c>
      <c r="HE53">
        <f>'k4'!PS56</f>
        <v>0</v>
      </c>
      <c r="HF53">
        <v>53</v>
      </c>
      <c r="HG53">
        <f>'k5'!NT56</f>
        <v>0</v>
      </c>
      <c r="HH53">
        <f>'k5'!NU56</f>
        <v>0</v>
      </c>
      <c r="HI53">
        <f>'k5'!NV56</f>
        <v>0</v>
      </c>
      <c r="HJ53">
        <f>'k5'!NW56</f>
        <v>0</v>
      </c>
      <c r="HK53">
        <f>'k5'!NX56</f>
        <v>0</v>
      </c>
      <c r="HL53">
        <f>'k5'!NY56</f>
        <v>0</v>
      </c>
      <c r="HM53">
        <f>'k5'!NZ56</f>
        <v>0</v>
      </c>
      <c r="HN53">
        <f>'k5'!OA56</f>
        <v>0</v>
      </c>
      <c r="HO53">
        <f>'k5'!OB56</f>
        <v>0</v>
      </c>
      <c r="HP53">
        <f>'k5'!OC56</f>
        <v>0</v>
      </c>
      <c r="HQ53">
        <f>'k5'!OD56</f>
        <v>0</v>
      </c>
      <c r="HR53">
        <f>'k5'!OE56</f>
        <v>0</v>
      </c>
      <c r="HS53">
        <f>'k5'!OF56</f>
        <v>0</v>
      </c>
      <c r="HT53">
        <f>'k5'!OG56</f>
        <v>0</v>
      </c>
      <c r="HU53">
        <f>'k5'!OH56</f>
        <v>0</v>
      </c>
      <c r="HV53">
        <f>'k5'!OI56</f>
        <v>0</v>
      </c>
      <c r="HW53">
        <f>'k5'!OJ56</f>
        <v>0</v>
      </c>
      <c r="HX53">
        <f>'k5'!OK56</f>
        <v>0</v>
      </c>
      <c r="HY53">
        <f>'k5'!OL56</f>
        <v>0</v>
      </c>
      <c r="HZ53">
        <f>'k5'!OM56</f>
        <v>0</v>
      </c>
      <c r="IA53">
        <f>'k5'!ON56</f>
        <v>0</v>
      </c>
      <c r="IB53">
        <f>'k5'!OO56</f>
        <v>0</v>
      </c>
      <c r="IC53">
        <f>'k5'!OP56</f>
        <v>0</v>
      </c>
      <c r="ID53">
        <f>'k5'!OQ56</f>
        <v>0</v>
      </c>
      <c r="IE53">
        <f>'k5'!OR56</f>
        <v>0</v>
      </c>
      <c r="IF53">
        <f>'k5'!OS56</f>
        <v>0</v>
      </c>
      <c r="IG53">
        <f>'k5'!OT56</f>
        <v>0</v>
      </c>
      <c r="IH53">
        <f>'k5'!OU56</f>
        <v>0</v>
      </c>
      <c r="II53">
        <f>'k5'!OV56</f>
        <v>0</v>
      </c>
      <c r="IJ53">
        <f>'k5'!OW56</f>
        <v>0</v>
      </c>
      <c r="IK53">
        <f>'k5'!OX56</f>
        <v>0</v>
      </c>
      <c r="IL53">
        <f>'k5'!OY56</f>
        <v>0</v>
      </c>
      <c r="IM53">
        <f>'k5'!OZ56</f>
        <v>0</v>
      </c>
      <c r="IN53">
        <f>'k5'!PA56</f>
        <v>0</v>
      </c>
      <c r="IO53">
        <f>'k5'!PB56</f>
        <v>0</v>
      </c>
      <c r="IP53">
        <f>'k5'!PC56</f>
        <v>0</v>
      </c>
      <c r="IQ53">
        <f>'k5'!PD56</f>
        <v>0</v>
      </c>
      <c r="IR53">
        <f>'k5'!PE56</f>
        <v>0</v>
      </c>
      <c r="IS53">
        <f>'k5'!PF56</f>
        <v>0</v>
      </c>
      <c r="IT53">
        <f>'k5'!PG56</f>
        <v>0</v>
      </c>
      <c r="IU53">
        <f>'k5'!PH56</f>
        <v>0</v>
      </c>
      <c r="IV53">
        <f>'k5'!PI56</f>
        <v>0</v>
      </c>
      <c r="IW53">
        <f>'k5'!PJ56</f>
        <v>0</v>
      </c>
      <c r="IX53">
        <f>'k5'!PK56</f>
        <v>0</v>
      </c>
      <c r="IY53">
        <f>'k5'!PL56</f>
        <v>0</v>
      </c>
      <c r="IZ53">
        <f>'k5'!PM56</f>
        <v>0</v>
      </c>
      <c r="JA53">
        <f>'k5'!PN56</f>
        <v>0</v>
      </c>
      <c r="JB53">
        <f>'k5'!PO56</f>
        <v>0</v>
      </c>
      <c r="JC53">
        <f>'k5'!PP56</f>
        <v>0</v>
      </c>
      <c r="JD53">
        <f>'k5'!PQ56</f>
        <v>0</v>
      </c>
      <c r="JE53">
        <f>'k5'!PR56</f>
        <v>0</v>
      </c>
      <c r="JF53">
        <f>'k5'!PS56</f>
        <v>0</v>
      </c>
      <c r="JG53">
        <v>53</v>
      </c>
      <c r="JH53">
        <f>'k6'!NT56</f>
        <v>0</v>
      </c>
      <c r="JI53">
        <f>'k6'!NU56</f>
        <v>0</v>
      </c>
      <c r="JJ53">
        <f>'k6'!NV56</f>
        <v>0</v>
      </c>
      <c r="JK53">
        <f>'k6'!NW56</f>
        <v>0</v>
      </c>
      <c r="JL53">
        <f>'k6'!NX56</f>
        <v>0</v>
      </c>
      <c r="JM53">
        <f>'k6'!NY56</f>
        <v>0</v>
      </c>
      <c r="JN53">
        <f>'k6'!NZ56</f>
        <v>0</v>
      </c>
      <c r="JO53">
        <f>'k6'!OA56</f>
        <v>0</v>
      </c>
      <c r="JP53">
        <f>'k6'!OB56</f>
        <v>0</v>
      </c>
      <c r="JQ53">
        <f>'k6'!OC56</f>
        <v>0</v>
      </c>
      <c r="JR53">
        <f>'k6'!OD56</f>
        <v>0</v>
      </c>
      <c r="JS53">
        <f>'k6'!OE56</f>
        <v>0</v>
      </c>
      <c r="JT53">
        <f>'k6'!OF56</f>
        <v>0</v>
      </c>
      <c r="JU53">
        <f>'k6'!OG56</f>
        <v>0</v>
      </c>
      <c r="JV53">
        <f>'k6'!OH56</f>
        <v>0</v>
      </c>
      <c r="JW53">
        <f>'k6'!OI56</f>
        <v>0</v>
      </c>
      <c r="JX53">
        <f>'k6'!OJ56</f>
        <v>0</v>
      </c>
      <c r="JY53">
        <f>'k6'!OK56</f>
        <v>0</v>
      </c>
      <c r="JZ53">
        <f>'k6'!OL56</f>
        <v>0</v>
      </c>
      <c r="KA53">
        <f>'k6'!OM56</f>
        <v>0</v>
      </c>
      <c r="KB53">
        <f>'k6'!ON56</f>
        <v>0</v>
      </c>
      <c r="KC53">
        <f>'k6'!OO56</f>
        <v>0</v>
      </c>
      <c r="KD53">
        <f>'k6'!OP56</f>
        <v>0</v>
      </c>
      <c r="KE53">
        <f>'k6'!OQ56</f>
        <v>0</v>
      </c>
      <c r="KF53">
        <f>'k6'!OR56</f>
        <v>0</v>
      </c>
      <c r="KG53">
        <f>'k6'!OS56</f>
        <v>0</v>
      </c>
      <c r="KH53">
        <f>'k6'!OT56</f>
        <v>0</v>
      </c>
      <c r="KI53">
        <f>'k6'!OU56</f>
        <v>0</v>
      </c>
      <c r="KJ53">
        <f>'k6'!OV56</f>
        <v>0</v>
      </c>
      <c r="KK53">
        <f>'k6'!OW56</f>
        <v>0</v>
      </c>
      <c r="KL53">
        <f>'k6'!OX56</f>
        <v>0</v>
      </c>
      <c r="KM53">
        <f>'k6'!OY56</f>
        <v>0</v>
      </c>
      <c r="KN53">
        <f>'k6'!OZ56</f>
        <v>0</v>
      </c>
      <c r="KO53">
        <f>'k6'!PA56</f>
        <v>0</v>
      </c>
      <c r="KP53">
        <f>'k6'!PB56</f>
        <v>0</v>
      </c>
      <c r="KQ53">
        <f>'k6'!PC56</f>
        <v>0</v>
      </c>
      <c r="KR53">
        <f>'k6'!PD56</f>
        <v>0</v>
      </c>
      <c r="KS53">
        <f>'k6'!PE56</f>
        <v>0</v>
      </c>
      <c r="KT53">
        <f>'k6'!PF56</f>
        <v>0</v>
      </c>
      <c r="KU53">
        <f>'k6'!PG56</f>
        <v>0</v>
      </c>
      <c r="KV53">
        <f>'k6'!PH56</f>
        <v>0</v>
      </c>
      <c r="KW53">
        <f>'k6'!PI56</f>
        <v>0</v>
      </c>
      <c r="KX53">
        <f>'k6'!PJ56</f>
        <v>0</v>
      </c>
      <c r="KY53">
        <f>'k6'!PK56</f>
        <v>0</v>
      </c>
      <c r="KZ53">
        <f>'k6'!PL56</f>
        <v>0</v>
      </c>
      <c r="LA53">
        <f>'k6'!PM56</f>
        <v>0</v>
      </c>
      <c r="LB53">
        <f>'k6'!PN56</f>
        <v>0</v>
      </c>
      <c r="LC53">
        <f>'k6'!PO56</f>
        <v>0</v>
      </c>
      <c r="LD53">
        <f>'k6'!PP56</f>
        <v>0</v>
      </c>
      <c r="LE53">
        <f>'k6'!PQ56</f>
        <v>0</v>
      </c>
      <c r="LF53">
        <f>'k6'!PR56</f>
        <v>0</v>
      </c>
      <c r="LG53">
        <f>'k6'!PS56</f>
        <v>0</v>
      </c>
      <c r="LH53">
        <v>53</v>
      </c>
      <c r="LI53">
        <f>'k7'!NT56</f>
        <v>0</v>
      </c>
      <c r="LJ53">
        <f>'k7'!NU56</f>
        <v>0</v>
      </c>
      <c r="LK53">
        <f>'k7'!NV56</f>
        <v>0</v>
      </c>
      <c r="LL53">
        <f>'k7'!NW56</f>
        <v>0</v>
      </c>
      <c r="LM53">
        <f>'k7'!NX56</f>
        <v>0</v>
      </c>
      <c r="LN53">
        <f>'k7'!NY56</f>
        <v>0</v>
      </c>
      <c r="LO53">
        <f>'k7'!NZ56</f>
        <v>0</v>
      </c>
      <c r="LP53">
        <f>'k7'!OA56</f>
        <v>0</v>
      </c>
      <c r="LQ53">
        <f>'k7'!OB56</f>
        <v>0</v>
      </c>
      <c r="LR53">
        <f>'k7'!OC56</f>
        <v>0</v>
      </c>
      <c r="LS53">
        <f>'k7'!OD56</f>
        <v>0</v>
      </c>
      <c r="LT53">
        <f>'k7'!OE56</f>
        <v>0</v>
      </c>
      <c r="LU53">
        <f>'k7'!OF56</f>
        <v>0</v>
      </c>
      <c r="LV53">
        <f>'k7'!OG56</f>
        <v>0</v>
      </c>
      <c r="LW53">
        <f>'k7'!OH56</f>
        <v>0</v>
      </c>
      <c r="LX53">
        <f>'k7'!OI56</f>
        <v>0</v>
      </c>
      <c r="LY53">
        <f>'k7'!OJ56</f>
        <v>0</v>
      </c>
      <c r="LZ53">
        <f>'k7'!OK56</f>
        <v>0</v>
      </c>
      <c r="MA53">
        <f>'k7'!OL56</f>
        <v>0</v>
      </c>
      <c r="MB53">
        <f>'k7'!OM56</f>
        <v>0</v>
      </c>
      <c r="MC53">
        <f>'k7'!ON56</f>
        <v>0</v>
      </c>
      <c r="MD53">
        <f>'k7'!OO56</f>
        <v>0</v>
      </c>
      <c r="ME53">
        <f>'k7'!OP56</f>
        <v>0</v>
      </c>
      <c r="MF53">
        <f>'k7'!OQ56</f>
        <v>0</v>
      </c>
      <c r="MG53">
        <f>'k7'!OR56</f>
        <v>0</v>
      </c>
      <c r="MH53">
        <f>'k7'!OS56</f>
        <v>0</v>
      </c>
      <c r="MI53">
        <f>'k7'!OT56</f>
        <v>0</v>
      </c>
      <c r="MJ53">
        <f>'k7'!OU56</f>
        <v>0</v>
      </c>
      <c r="MK53">
        <f>'k7'!OV56</f>
        <v>0</v>
      </c>
      <c r="ML53">
        <f>'k7'!OW56</f>
        <v>0</v>
      </c>
      <c r="MM53">
        <f>'k7'!OX56</f>
        <v>0</v>
      </c>
      <c r="MN53">
        <f>'k7'!OY56</f>
        <v>0</v>
      </c>
      <c r="MO53">
        <f>'k7'!OZ56</f>
        <v>0</v>
      </c>
      <c r="MP53">
        <f>'k7'!PA56</f>
        <v>0</v>
      </c>
      <c r="MQ53">
        <f>'k7'!PB56</f>
        <v>0</v>
      </c>
      <c r="MR53">
        <f>'k7'!PC56</f>
        <v>0</v>
      </c>
      <c r="MS53">
        <f>'k7'!PD56</f>
        <v>0</v>
      </c>
      <c r="MT53">
        <f>'k7'!PE56</f>
        <v>0</v>
      </c>
      <c r="MU53">
        <f>'k7'!PF56</f>
        <v>0</v>
      </c>
      <c r="MV53">
        <f>'k7'!PG56</f>
        <v>0</v>
      </c>
      <c r="MW53">
        <f>'k7'!PH56</f>
        <v>0</v>
      </c>
      <c r="MX53">
        <f>'k7'!PI56</f>
        <v>0</v>
      </c>
      <c r="MY53">
        <f>'k7'!PJ56</f>
        <v>0</v>
      </c>
      <c r="MZ53">
        <f>'k7'!PK56</f>
        <v>0</v>
      </c>
      <c r="NA53">
        <f>'k7'!PL56</f>
        <v>0</v>
      </c>
      <c r="NB53">
        <f>'k7'!PM56</f>
        <v>0</v>
      </c>
      <c r="NC53">
        <f>'k7'!PN56</f>
        <v>0</v>
      </c>
      <c r="ND53">
        <f>'k7'!PO56</f>
        <v>0</v>
      </c>
      <c r="NE53">
        <f>'k7'!PP56</f>
        <v>0</v>
      </c>
      <c r="NF53">
        <f>'k7'!PQ56</f>
        <v>0</v>
      </c>
      <c r="NG53">
        <f>'k7'!PR56</f>
        <v>0</v>
      </c>
      <c r="NH53">
        <f>'k7'!PS56</f>
        <v>0</v>
      </c>
      <c r="NI53">
        <v>53</v>
      </c>
      <c r="NJ53">
        <f>'k8'!NT56</f>
        <v>0</v>
      </c>
      <c r="NK53">
        <f>'k8'!NU56</f>
        <v>0</v>
      </c>
      <c r="NL53">
        <f>'k8'!NV56</f>
        <v>0</v>
      </c>
      <c r="NM53">
        <f>'k8'!NW56</f>
        <v>0</v>
      </c>
      <c r="NN53">
        <f>'k8'!NX56</f>
        <v>0</v>
      </c>
      <c r="NO53">
        <f>'k8'!NY56</f>
        <v>0</v>
      </c>
      <c r="NP53">
        <f>'k8'!NZ56</f>
        <v>0</v>
      </c>
      <c r="NQ53">
        <f>'k8'!OA56</f>
        <v>0</v>
      </c>
      <c r="NR53">
        <f>'k8'!OB56</f>
        <v>0</v>
      </c>
      <c r="NS53">
        <f>'k8'!OC56</f>
        <v>0</v>
      </c>
      <c r="NT53">
        <f>'k8'!OD56</f>
        <v>0</v>
      </c>
      <c r="NU53">
        <f>'k8'!OE56</f>
        <v>0</v>
      </c>
      <c r="NV53">
        <f>'k8'!OF56</f>
        <v>0</v>
      </c>
      <c r="NW53">
        <f>'k8'!OG56</f>
        <v>0</v>
      </c>
      <c r="NX53">
        <f>'k8'!OH56</f>
        <v>0</v>
      </c>
      <c r="NY53">
        <f>'k8'!OI56</f>
        <v>0</v>
      </c>
      <c r="NZ53">
        <f>'k8'!OJ56</f>
        <v>0</v>
      </c>
      <c r="OA53">
        <f>'k8'!OK56</f>
        <v>0</v>
      </c>
      <c r="OB53">
        <f>'k8'!OL56</f>
        <v>0</v>
      </c>
      <c r="OC53">
        <f>'k8'!OM56</f>
        <v>0</v>
      </c>
      <c r="OD53">
        <f>'k8'!ON56</f>
        <v>0</v>
      </c>
      <c r="OE53">
        <f>'k8'!OO56</f>
        <v>0</v>
      </c>
      <c r="OF53">
        <f>'k8'!OP56</f>
        <v>0</v>
      </c>
      <c r="OG53">
        <f>'k8'!OQ56</f>
        <v>0</v>
      </c>
      <c r="OH53">
        <f>'k8'!OR56</f>
        <v>0</v>
      </c>
      <c r="OI53">
        <f>'k8'!OS56</f>
        <v>0</v>
      </c>
      <c r="OJ53">
        <f>'k8'!OT56</f>
        <v>0</v>
      </c>
      <c r="OK53">
        <f>'k8'!OU56</f>
        <v>0</v>
      </c>
      <c r="OL53">
        <f>'k8'!OV56</f>
        <v>0</v>
      </c>
      <c r="OM53">
        <f>'k8'!OW56</f>
        <v>0</v>
      </c>
      <c r="ON53">
        <f>'k8'!OX56</f>
        <v>0</v>
      </c>
      <c r="OO53">
        <f>'k8'!OY56</f>
        <v>0</v>
      </c>
      <c r="OP53">
        <f>'k8'!OZ56</f>
        <v>0</v>
      </c>
      <c r="OQ53">
        <f>'k8'!PA56</f>
        <v>0</v>
      </c>
      <c r="OR53">
        <f>'k8'!PB56</f>
        <v>0</v>
      </c>
      <c r="OS53">
        <f>'k8'!PC56</f>
        <v>0</v>
      </c>
      <c r="OT53">
        <f>'k8'!PD56</f>
        <v>0</v>
      </c>
      <c r="OU53">
        <f>'k8'!PE56</f>
        <v>0</v>
      </c>
      <c r="OV53">
        <f>'k8'!PF56</f>
        <v>0</v>
      </c>
      <c r="OW53">
        <f>'k8'!PG56</f>
        <v>0</v>
      </c>
      <c r="OX53">
        <f>'k8'!PH56</f>
        <v>0</v>
      </c>
      <c r="OY53">
        <f>'k8'!PI56</f>
        <v>0</v>
      </c>
      <c r="OZ53">
        <f>'k8'!PJ56</f>
        <v>0</v>
      </c>
      <c r="PA53">
        <f>'k8'!PK56</f>
        <v>0</v>
      </c>
      <c r="PB53">
        <f>'k8'!PL56</f>
        <v>0</v>
      </c>
      <c r="PC53">
        <f>'k8'!PM56</f>
        <v>0</v>
      </c>
      <c r="PD53">
        <f>'k8'!PN56</f>
        <v>0</v>
      </c>
      <c r="PE53">
        <f>'k8'!PO56</f>
        <v>0</v>
      </c>
      <c r="PF53">
        <f>'k8'!PP56</f>
        <v>0</v>
      </c>
      <c r="PG53">
        <f>'k8'!PQ56</f>
        <v>0</v>
      </c>
      <c r="PH53">
        <f>'k8'!PR56</f>
        <v>0</v>
      </c>
      <c r="PI53">
        <f>'k8'!PS56</f>
        <v>0</v>
      </c>
      <c r="PJ53">
        <v>53</v>
      </c>
      <c r="PK53">
        <f>'k9'!NT56</f>
        <v>0</v>
      </c>
      <c r="PL53">
        <f>'k9'!NU56</f>
        <v>0</v>
      </c>
      <c r="PM53">
        <f>'k9'!NV56</f>
        <v>0</v>
      </c>
      <c r="PN53">
        <f>'k9'!NW56</f>
        <v>0</v>
      </c>
      <c r="PO53">
        <f>'k9'!NX56</f>
        <v>0</v>
      </c>
      <c r="PP53">
        <f>'k9'!NY56</f>
        <v>0</v>
      </c>
      <c r="PQ53">
        <f>'k9'!NZ56</f>
        <v>0</v>
      </c>
      <c r="PR53">
        <f>'k9'!OA56</f>
        <v>0</v>
      </c>
      <c r="PS53">
        <f>'k9'!OB56</f>
        <v>0</v>
      </c>
      <c r="PT53">
        <f>'k9'!OC56</f>
        <v>0</v>
      </c>
      <c r="PU53">
        <f>'k9'!OD56</f>
        <v>0</v>
      </c>
      <c r="PV53">
        <f>'k9'!OE56</f>
        <v>0</v>
      </c>
      <c r="PW53">
        <f>'k9'!OF56</f>
        <v>0</v>
      </c>
      <c r="PX53">
        <f>'k9'!OG56</f>
        <v>0</v>
      </c>
      <c r="PY53">
        <f>'k9'!OH56</f>
        <v>0</v>
      </c>
      <c r="PZ53">
        <f>'k9'!OI56</f>
        <v>0</v>
      </c>
      <c r="QA53">
        <f>'k9'!OJ56</f>
        <v>0</v>
      </c>
      <c r="QB53">
        <f>'k9'!OK56</f>
        <v>0</v>
      </c>
      <c r="QC53">
        <f>'k9'!OL56</f>
        <v>0</v>
      </c>
      <c r="QD53">
        <f>'k9'!OM56</f>
        <v>0</v>
      </c>
      <c r="QE53">
        <f>'k9'!ON56</f>
        <v>0</v>
      </c>
      <c r="QF53">
        <f>'k9'!OO56</f>
        <v>0</v>
      </c>
      <c r="QG53">
        <f>'k9'!OP56</f>
        <v>0</v>
      </c>
      <c r="QH53">
        <f>'k9'!OQ56</f>
        <v>0</v>
      </c>
      <c r="QI53">
        <f>'k9'!OR56</f>
        <v>0</v>
      </c>
      <c r="QJ53">
        <f>'k9'!OS56</f>
        <v>0</v>
      </c>
      <c r="QK53">
        <f>'k9'!OT56</f>
        <v>0</v>
      </c>
      <c r="QL53">
        <f>'k9'!OU56</f>
        <v>0</v>
      </c>
      <c r="QM53">
        <f>'k9'!OV56</f>
        <v>0</v>
      </c>
      <c r="QN53">
        <f>'k9'!OW56</f>
        <v>0</v>
      </c>
      <c r="QO53">
        <f>'k9'!OX56</f>
        <v>0</v>
      </c>
      <c r="QP53">
        <f>'k9'!OY56</f>
        <v>0</v>
      </c>
      <c r="QQ53">
        <f>'k9'!OZ56</f>
        <v>0</v>
      </c>
      <c r="QR53">
        <f>'k9'!PA56</f>
        <v>0</v>
      </c>
      <c r="QS53">
        <f>'k9'!PB56</f>
        <v>0</v>
      </c>
      <c r="QT53">
        <f>'k9'!PC56</f>
        <v>0</v>
      </c>
      <c r="QU53">
        <f>'k9'!PD56</f>
        <v>0</v>
      </c>
      <c r="QV53">
        <f>'k9'!PE56</f>
        <v>0</v>
      </c>
      <c r="QW53">
        <f>'k9'!PF56</f>
        <v>0</v>
      </c>
      <c r="QX53">
        <f>'k9'!PG56</f>
        <v>0</v>
      </c>
      <c r="QY53">
        <f>'k9'!PH56</f>
        <v>0</v>
      </c>
      <c r="QZ53">
        <f>'k9'!PI56</f>
        <v>0</v>
      </c>
      <c r="RA53">
        <f>'k9'!PJ56</f>
        <v>0</v>
      </c>
      <c r="RB53">
        <f>'k9'!PK56</f>
        <v>0</v>
      </c>
      <c r="RC53">
        <f>'k9'!PL56</f>
        <v>0</v>
      </c>
      <c r="RD53">
        <f>'k9'!PM56</f>
        <v>0</v>
      </c>
      <c r="RE53">
        <f>'k9'!PN56</f>
        <v>0</v>
      </c>
      <c r="RF53">
        <f>'k9'!PO56</f>
        <v>0</v>
      </c>
      <c r="RG53">
        <f>'k9'!PP56</f>
        <v>0</v>
      </c>
      <c r="RH53">
        <f>'k9'!PQ56</f>
        <v>0</v>
      </c>
      <c r="RI53">
        <f>'k9'!PR56</f>
        <v>0</v>
      </c>
      <c r="RJ53">
        <f>'k9'!PS56</f>
        <v>0</v>
      </c>
      <c r="RK53">
        <v>53</v>
      </c>
      <c r="RL53">
        <f>'k10'!NT56</f>
        <v>0</v>
      </c>
      <c r="RM53">
        <f>'k10'!NU56</f>
        <v>0</v>
      </c>
      <c r="RN53">
        <f>'k10'!NV56</f>
        <v>0</v>
      </c>
      <c r="RO53">
        <f>'k10'!NW56</f>
        <v>0</v>
      </c>
      <c r="RP53">
        <f>'k10'!NX56</f>
        <v>0</v>
      </c>
      <c r="RQ53">
        <f>'k10'!NY56</f>
        <v>0</v>
      </c>
      <c r="RR53">
        <f>'k10'!NZ56</f>
        <v>0</v>
      </c>
      <c r="RS53">
        <f>'k10'!OA56</f>
        <v>0</v>
      </c>
      <c r="RT53">
        <f>'k10'!OB56</f>
        <v>0</v>
      </c>
      <c r="RU53">
        <f>'k10'!OC56</f>
        <v>0</v>
      </c>
      <c r="RV53">
        <f>'k10'!OD56</f>
        <v>0</v>
      </c>
      <c r="RW53">
        <f>'k10'!OE56</f>
        <v>0</v>
      </c>
      <c r="RX53">
        <f>'k10'!OF56</f>
        <v>0</v>
      </c>
      <c r="RY53">
        <f>'k10'!OG56</f>
        <v>0</v>
      </c>
      <c r="RZ53">
        <f>'k10'!OH56</f>
        <v>0</v>
      </c>
      <c r="SA53">
        <f>'k10'!OI56</f>
        <v>0</v>
      </c>
      <c r="SB53">
        <f>'k10'!OJ56</f>
        <v>0</v>
      </c>
      <c r="SC53">
        <f>'k10'!OK56</f>
        <v>0</v>
      </c>
      <c r="SD53">
        <f>'k10'!OL56</f>
        <v>0</v>
      </c>
      <c r="SE53">
        <f>'k10'!OM56</f>
        <v>0</v>
      </c>
      <c r="SF53">
        <f>'k10'!ON56</f>
        <v>0</v>
      </c>
      <c r="SG53">
        <f>'k10'!OO56</f>
        <v>0</v>
      </c>
      <c r="SH53">
        <f>'k10'!OP56</f>
        <v>0</v>
      </c>
      <c r="SI53">
        <f>'k10'!OQ56</f>
        <v>0</v>
      </c>
      <c r="SJ53">
        <f>'k10'!OR56</f>
        <v>0</v>
      </c>
      <c r="SK53">
        <f>'k10'!OS56</f>
        <v>0</v>
      </c>
      <c r="SL53">
        <f>'k10'!OT56</f>
        <v>0</v>
      </c>
      <c r="SM53">
        <f>'k10'!OU56</f>
        <v>0</v>
      </c>
      <c r="SN53">
        <f>'k10'!OV56</f>
        <v>0</v>
      </c>
      <c r="SO53">
        <f>'k10'!OW56</f>
        <v>0</v>
      </c>
      <c r="SP53">
        <f>'k10'!OX56</f>
        <v>0</v>
      </c>
      <c r="SQ53">
        <f>'k10'!OY56</f>
        <v>0</v>
      </c>
      <c r="SR53">
        <f>'k10'!OZ56</f>
        <v>0</v>
      </c>
      <c r="SS53">
        <f>'k10'!PA56</f>
        <v>0</v>
      </c>
      <c r="ST53">
        <f>'k10'!PB56</f>
        <v>0</v>
      </c>
      <c r="SU53">
        <f>'k10'!PC56</f>
        <v>0</v>
      </c>
      <c r="SV53">
        <f>'k10'!PD56</f>
        <v>0</v>
      </c>
      <c r="SW53">
        <f>'k10'!PE56</f>
        <v>0</v>
      </c>
      <c r="SX53">
        <f>'k10'!PF56</f>
        <v>0</v>
      </c>
      <c r="SY53">
        <f>'k10'!PG56</f>
        <v>0</v>
      </c>
      <c r="SZ53">
        <f>'k10'!PH56</f>
        <v>0</v>
      </c>
      <c r="TA53">
        <f>'k10'!PI56</f>
        <v>0</v>
      </c>
      <c r="TB53">
        <f>'k10'!PJ56</f>
        <v>0</v>
      </c>
      <c r="TC53">
        <f>'k10'!PK56</f>
        <v>0</v>
      </c>
      <c r="TD53">
        <f>'k10'!PL56</f>
        <v>0</v>
      </c>
      <c r="TE53">
        <f>'k10'!PM56</f>
        <v>0</v>
      </c>
      <c r="TF53">
        <f>'k10'!PN56</f>
        <v>0</v>
      </c>
      <c r="TG53">
        <f>'k10'!PO56</f>
        <v>0</v>
      </c>
      <c r="TH53">
        <f>'k10'!PP56</f>
        <v>0</v>
      </c>
      <c r="TI53">
        <f>'k10'!PQ56</f>
        <v>0</v>
      </c>
      <c r="TJ53">
        <f>'k10'!PR56</f>
        <v>0</v>
      </c>
      <c r="TK53">
        <f>'k10'!PS56</f>
        <v>0</v>
      </c>
      <c r="TL53">
        <v>53</v>
      </c>
      <c r="TM53">
        <f>'k11'!NT56</f>
        <v>0</v>
      </c>
      <c r="TN53">
        <f>'k11'!NU56</f>
        <v>0</v>
      </c>
      <c r="TO53">
        <f>'k11'!NV56</f>
        <v>0</v>
      </c>
      <c r="TP53">
        <f>'k11'!NW56</f>
        <v>0</v>
      </c>
      <c r="TQ53">
        <f>'k11'!NX56</f>
        <v>0</v>
      </c>
      <c r="TR53">
        <f>'k11'!NY56</f>
        <v>0</v>
      </c>
      <c r="TS53">
        <f>'k11'!NZ56</f>
        <v>0</v>
      </c>
      <c r="TT53">
        <f>'k11'!OA56</f>
        <v>0</v>
      </c>
      <c r="TU53">
        <f>'k11'!OB56</f>
        <v>0</v>
      </c>
      <c r="TV53">
        <f>'k11'!OC56</f>
        <v>0</v>
      </c>
      <c r="TW53">
        <f>'k11'!OD56</f>
        <v>0</v>
      </c>
      <c r="TX53">
        <f>'k11'!OE56</f>
        <v>0</v>
      </c>
      <c r="TY53">
        <f>'k11'!OF56</f>
        <v>0</v>
      </c>
      <c r="TZ53">
        <f>'k11'!OG56</f>
        <v>0</v>
      </c>
      <c r="UA53">
        <f>'k11'!OH56</f>
        <v>0</v>
      </c>
      <c r="UB53">
        <f>'k11'!OI56</f>
        <v>0</v>
      </c>
      <c r="UC53">
        <f>'k11'!OJ56</f>
        <v>0</v>
      </c>
      <c r="UD53">
        <f>'k11'!OK56</f>
        <v>0</v>
      </c>
      <c r="UE53">
        <f>'k11'!OL56</f>
        <v>0</v>
      </c>
      <c r="UF53">
        <f>'k11'!OM56</f>
        <v>0</v>
      </c>
      <c r="UG53">
        <f>'k11'!ON56</f>
        <v>0</v>
      </c>
      <c r="UH53">
        <f>'k11'!OO56</f>
        <v>0</v>
      </c>
      <c r="UI53">
        <f>'k11'!OP56</f>
        <v>0</v>
      </c>
      <c r="UJ53">
        <f>'k11'!OQ56</f>
        <v>0</v>
      </c>
      <c r="UK53">
        <f>'k11'!OR56</f>
        <v>0</v>
      </c>
      <c r="UL53">
        <f>'k11'!OS56</f>
        <v>0</v>
      </c>
      <c r="UM53">
        <f>'k11'!OT56</f>
        <v>0</v>
      </c>
      <c r="UN53">
        <f>'k11'!OU56</f>
        <v>0</v>
      </c>
      <c r="UO53">
        <f>'k11'!OV56</f>
        <v>0</v>
      </c>
      <c r="UP53">
        <f>'k11'!OW56</f>
        <v>0</v>
      </c>
      <c r="UQ53">
        <f>'k11'!OX56</f>
        <v>0</v>
      </c>
      <c r="UR53">
        <f>'k11'!OY56</f>
        <v>0</v>
      </c>
      <c r="US53">
        <f>'k11'!OZ56</f>
        <v>0</v>
      </c>
      <c r="UT53">
        <f>'k11'!PA56</f>
        <v>0</v>
      </c>
      <c r="UU53">
        <f>'k11'!PB56</f>
        <v>0</v>
      </c>
      <c r="UV53">
        <f>'k11'!PC56</f>
        <v>0</v>
      </c>
      <c r="UW53">
        <f>'k11'!PD56</f>
        <v>0</v>
      </c>
      <c r="UX53">
        <f>'k11'!PE56</f>
        <v>0</v>
      </c>
      <c r="UY53">
        <f>'k11'!PF56</f>
        <v>0</v>
      </c>
      <c r="UZ53">
        <f>'k11'!PG56</f>
        <v>0</v>
      </c>
      <c r="VA53">
        <f>'k11'!PH56</f>
        <v>0</v>
      </c>
      <c r="VB53">
        <f>'k11'!PI56</f>
        <v>0</v>
      </c>
      <c r="VC53">
        <f>'k11'!PJ56</f>
        <v>0</v>
      </c>
      <c r="VD53">
        <f>'k11'!PK56</f>
        <v>0</v>
      </c>
      <c r="VE53">
        <f>'k11'!PL56</f>
        <v>0</v>
      </c>
      <c r="VF53">
        <f>'k11'!PM56</f>
        <v>0</v>
      </c>
      <c r="VG53">
        <f>'k11'!PN56</f>
        <v>0</v>
      </c>
      <c r="VH53">
        <f>'k11'!PO56</f>
        <v>0</v>
      </c>
      <c r="VI53">
        <f>'k11'!PP56</f>
        <v>0</v>
      </c>
      <c r="VJ53">
        <f>'k11'!PQ56</f>
        <v>0</v>
      </c>
      <c r="VK53">
        <f>'k11'!PR56</f>
        <v>0</v>
      </c>
      <c r="VL53">
        <f>'k11'!PS56</f>
        <v>0</v>
      </c>
      <c r="VM53">
        <v>53</v>
      </c>
      <c r="VN53">
        <f>'k12'!NT56</f>
        <v>0</v>
      </c>
      <c r="VO53">
        <f>'k12'!NU56</f>
        <v>0</v>
      </c>
      <c r="VP53">
        <f>'k12'!NV56</f>
        <v>0</v>
      </c>
      <c r="VQ53">
        <f>'k12'!NW56</f>
        <v>0</v>
      </c>
      <c r="VR53">
        <f>'k12'!NX56</f>
        <v>0</v>
      </c>
      <c r="VS53">
        <f>'k12'!NY56</f>
        <v>0</v>
      </c>
      <c r="VT53">
        <f>'k12'!NZ56</f>
        <v>0</v>
      </c>
      <c r="VU53">
        <f>'k12'!OA56</f>
        <v>0</v>
      </c>
      <c r="VV53">
        <f>'k12'!OB56</f>
        <v>0</v>
      </c>
      <c r="VW53">
        <f>'k12'!OC56</f>
        <v>0</v>
      </c>
      <c r="VX53">
        <f>'k12'!OD56</f>
        <v>0</v>
      </c>
      <c r="VY53">
        <f>'k12'!OE56</f>
        <v>0</v>
      </c>
      <c r="VZ53">
        <f>'k12'!OF56</f>
        <v>0</v>
      </c>
      <c r="WA53">
        <f>'k12'!OG56</f>
        <v>0</v>
      </c>
      <c r="WB53">
        <f>'k12'!OH56</f>
        <v>0</v>
      </c>
      <c r="WC53">
        <f>'k12'!OI56</f>
        <v>0</v>
      </c>
      <c r="WD53">
        <f>'k12'!OJ56</f>
        <v>0</v>
      </c>
      <c r="WE53">
        <f>'k12'!OK56</f>
        <v>0</v>
      </c>
      <c r="WF53">
        <f>'k12'!OL56</f>
        <v>0</v>
      </c>
      <c r="WG53">
        <f>'k12'!OM56</f>
        <v>0</v>
      </c>
      <c r="WH53">
        <f>'k12'!ON56</f>
        <v>0</v>
      </c>
      <c r="WI53">
        <f>'k12'!OO56</f>
        <v>0</v>
      </c>
      <c r="WJ53">
        <f>'k12'!OP56</f>
        <v>0</v>
      </c>
      <c r="WK53">
        <f>'k12'!OQ56</f>
        <v>0</v>
      </c>
      <c r="WL53">
        <f>'k12'!OR56</f>
        <v>0</v>
      </c>
      <c r="WM53">
        <f>'k12'!OS56</f>
        <v>0</v>
      </c>
      <c r="WN53">
        <f>'k12'!OT56</f>
        <v>0</v>
      </c>
      <c r="WO53">
        <f>'k12'!OU56</f>
        <v>0</v>
      </c>
      <c r="WP53">
        <f>'k12'!OV56</f>
        <v>0</v>
      </c>
      <c r="WQ53">
        <f>'k12'!OW56</f>
        <v>0</v>
      </c>
      <c r="WR53">
        <f>'k12'!OX56</f>
        <v>0</v>
      </c>
      <c r="WS53">
        <f>'k12'!OY56</f>
        <v>0</v>
      </c>
      <c r="WT53">
        <f>'k12'!OZ56</f>
        <v>0</v>
      </c>
      <c r="WU53">
        <f>'k12'!PA56</f>
        <v>0</v>
      </c>
      <c r="WV53">
        <f>'k12'!PB56</f>
        <v>0</v>
      </c>
      <c r="WW53">
        <f>'k12'!PC56</f>
        <v>0</v>
      </c>
      <c r="WX53">
        <f>'k12'!PD56</f>
        <v>0</v>
      </c>
      <c r="WY53">
        <f>'k12'!PE56</f>
        <v>0</v>
      </c>
      <c r="WZ53">
        <f>'k12'!PF56</f>
        <v>0</v>
      </c>
      <c r="XA53">
        <f>'k12'!PG56</f>
        <v>0</v>
      </c>
      <c r="XB53">
        <f>'k12'!PH56</f>
        <v>0</v>
      </c>
      <c r="XC53">
        <f>'k12'!PI56</f>
        <v>0</v>
      </c>
      <c r="XD53">
        <f>'k12'!PJ56</f>
        <v>0</v>
      </c>
      <c r="XE53">
        <f>'k12'!PK56</f>
        <v>0</v>
      </c>
      <c r="XF53">
        <f>'k12'!PL56</f>
        <v>0</v>
      </c>
      <c r="XG53">
        <f>'k12'!PM56</f>
        <v>0</v>
      </c>
      <c r="XH53">
        <f>'k12'!PN56</f>
        <v>0</v>
      </c>
      <c r="XI53">
        <f>'k12'!PO56</f>
        <v>0</v>
      </c>
      <c r="XJ53">
        <f>'k12'!PP56</f>
        <v>0</v>
      </c>
      <c r="XK53">
        <f>'k12'!PQ56</f>
        <v>0</v>
      </c>
      <c r="XL53">
        <f>'k12'!PR56</f>
        <v>0</v>
      </c>
      <c r="XM53">
        <f>'k12'!PS56</f>
        <v>0</v>
      </c>
      <c r="XN53">
        <v>53</v>
      </c>
      <c r="XO53">
        <f>'k13'!NT56</f>
        <v>0</v>
      </c>
      <c r="XP53">
        <f>'k13'!NU56</f>
        <v>0</v>
      </c>
      <c r="XQ53">
        <f>'k13'!NV56</f>
        <v>0</v>
      </c>
      <c r="XR53">
        <f>'k13'!NW56</f>
        <v>0</v>
      </c>
      <c r="XS53">
        <f>'k13'!NX56</f>
        <v>0</v>
      </c>
      <c r="XT53">
        <f>'k13'!NY56</f>
        <v>0</v>
      </c>
      <c r="XU53">
        <f>'k13'!NZ56</f>
        <v>0</v>
      </c>
      <c r="XV53">
        <f>'k13'!OA56</f>
        <v>0</v>
      </c>
      <c r="XW53">
        <f>'k13'!OB56</f>
        <v>0</v>
      </c>
      <c r="XX53">
        <f>'k13'!OC56</f>
        <v>0</v>
      </c>
      <c r="XY53">
        <f>'k13'!OD56</f>
        <v>0</v>
      </c>
      <c r="XZ53">
        <f>'k13'!OE56</f>
        <v>0</v>
      </c>
      <c r="YA53">
        <f>'k13'!OF56</f>
        <v>0</v>
      </c>
      <c r="YB53">
        <f>'k13'!OG56</f>
        <v>0</v>
      </c>
      <c r="YC53">
        <f>'k13'!OH56</f>
        <v>0</v>
      </c>
      <c r="YD53">
        <f>'k13'!OI56</f>
        <v>0</v>
      </c>
      <c r="YE53">
        <f>'k13'!OJ56</f>
        <v>0</v>
      </c>
      <c r="YF53">
        <f>'k13'!OK56</f>
        <v>0</v>
      </c>
      <c r="YG53">
        <f>'k13'!OL56</f>
        <v>0</v>
      </c>
      <c r="YH53">
        <f>'k13'!OM56</f>
        <v>0</v>
      </c>
      <c r="YI53">
        <f>'k13'!ON56</f>
        <v>0</v>
      </c>
      <c r="YJ53">
        <f>'k13'!OO56</f>
        <v>0</v>
      </c>
      <c r="YK53">
        <f>'k13'!OP56</f>
        <v>0</v>
      </c>
      <c r="YL53">
        <f>'k13'!OQ56</f>
        <v>0</v>
      </c>
      <c r="YM53">
        <f>'k13'!OR56</f>
        <v>0</v>
      </c>
      <c r="YN53">
        <f>'k13'!OS56</f>
        <v>0</v>
      </c>
      <c r="YO53">
        <f>'k13'!OT56</f>
        <v>0</v>
      </c>
      <c r="YP53">
        <f>'k13'!OU56</f>
        <v>0</v>
      </c>
      <c r="YQ53">
        <f>'k13'!OV56</f>
        <v>0</v>
      </c>
      <c r="YR53">
        <f>'k13'!OW56</f>
        <v>0</v>
      </c>
      <c r="YS53">
        <f>'k13'!OX56</f>
        <v>0</v>
      </c>
      <c r="YT53">
        <f>'k13'!OY56</f>
        <v>0</v>
      </c>
      <c r="YU53">
        <f>'k13'!OZ56</f>
        <v>0</v>
      </c>
      <c r="YV53">
        <f>'k13'!PA56</f>
        <v>0</v>
      </c>
      <c r="YW53">
        <f>'k13'!PB56</f>
        <v>0</v>
      </c>
      <c r="YX53">
        <f>'k13'!PC56</f>
        <v>0</v>
      </c>
      <c r="YY53">
        <f>'k13'!PD56</f>
        <v>0</v>
      </c>
      <c r="YZ53">
        <f>'k13'!PE56</f>
        <v>0</v>
      </c>
      <c r="ZA53">
        <f>'k13'!PF56</f>
        <v>0</v>
      </c>
      <c r="ZB53">
        <f>'k13'!PG56</f>
        <v>0</v>
      </c>
      <c r="ZC53">
        <f>'k13'!PH56</f>
        <v>0</v>
      </c>
      <c r="ZD53">
        <f>'k13'!PI56</f>
        <v>0</v>
      </c>
      <c r="ZE53">
        <f>'k13'!PJ56</f>
        <v>0</v>
      </c>
      <c r="ZF53">
        <f>'k13'!PK56</f>
        <v>0</v>
      </c>
      <c r="ZG53">
        <f>'k13'!PL56</f>
        <v>0</v>
      </c>
      <c r="ZH53">
        <f>'k13'!PM56</f>
        <v>0</v>
      </c>
      <c r="ZI53">
        <f>'k13'!PN56</f>
        <v>0</v>
      </c>
      <c r="ZJ53">
        <f>'k13'!PO56</f>
        <v>0</v>
      </c>
      <c r="ZK53">
        <f>'k13'!PP56</f>
        <v>0</v>
      </c>
      <c r="ZL53">
        <f>'k13'!PQ56</f>
        <v>0</v>
      </c>
      <c r="ZM53">
        <f>'k13'!PR56</f>
        <v>0</v>
      </c>
      <c r="ZN53">
        <f>'k13'!PS56</f>
        <v>0</v>
      </c>
      <c r="ZO53">
        <v>53</v>
      </c>
      <c r="ZP53">
        <f>'k14'!NT56</f>
        <v>0</v>
      </c>
      <c r="ZQ53">
        <f>'k14'!NU56</f>
        <v>0</v>
      </c>
      <c r="ZR53">
        <f>'k14'!NV56</f>
        <v>0</v>
      </c>
      <c r="ZS53">
        <f>'k14'!NW56</f>
        <v>0</v>
      </c>
      <c r="ZT53">
        <f>'k14'!NX56</f>
        <v>0</v>
      </c>
      <c r="ZU53">
        <f>'k14'!NY56</f>
        <v>0</v>
      </c>
      <c r="ZV53">
        <f>'k14'!NZ56</f>
        <v>0</v>
      </c>
      <c r="ZW53">
        <f>'k14'!OA56</f>
        <v>0</v>
      </c>
      <c r="ZX53">
        <f>'k14'!OB56</f>
        <v>0</v>
      </c>
      <c r="ZY53">
        <f>'k14'!OC56</f>
        <v>0</v>
      </c>
      <c r="ZZ53">
        <f>'k14'!OD56</f>
        <v>0</v>
      </c>
      <c r="AAA53">
        <f>'k14'!OE56</f>
        <v>0</v>
      </c>
      <c r="AAB53">
        <f>'k14'!OF56</f>
        <v>0</v>
      </c>
      <c r="AAC53">
        <f>'k14'!OG56</f>
        <v>0</v>
      </c>
      <c r="AAD53">
        <f>'k14'!OH56</f>
        <v>0</v>
      </c>
      <c r="AAE53">
        <f>'k14'!OI56</f>
        <v>0</v>
      </c>
      <c r="AAF53">
        <f>'k14'!OJ56</f>
        <v>0</v>
      </c>
      <c r="AAG53">
        <f>'k14'!OK56</f>
        <v>0</v>
      </c>
      <c r="AAH53">
        <f>'k14'!OL56</f>
        <v>0</v>
      </c>
      <c r="AAI53">
        <f>'k14'!OM56</f>
        <v>0</v>
      </c>
      <c r="AAJ53">
        <f>'k14'!ON56</f>
        <v>0</v>
      </c>
      <c r="AAK53">
        <f>'k14'!OO56</f>
        <v>0</v>
      </c>
      <c r="AAL53">
        <f>'k14'!OP56</f>
        <v>0</v>
      </c>
      <c r="AAM53">
        <f>'k14'!OQ56</f>
        <v>0</v>
      </c>
      <c r="AAN53">
        <f>'k14'!OR56</f>
        <v>0</v>
      </c>
      <c r="AAO53">
        <f>'k14'!OS56</f>
        <v>0</v>
      </c>
      <c r="AAP53">
        <f>'k14'!OT56</f>
        <v>0</v>
      </c>
      <c r="AAQ53">
        <f>'k14'!OU56</f>
        <v>0</v>
      </c>
      <c r="AAR53">
        <f>'k14'!OV56</f>
        <v>0</v>
      </c>
      <c r="AAS53">
        <f>'k14'!OW56</f>
        <v>0</v>
      </c>
      <c r="AAT53">
        <f>'k14'!OX56</f>
        <v>0</v>
      </c>
      <c r="AAU53">
        <f>'k14'!OY56</f>
        <v>0</v>
      </c>
      <c r="AAV53">
        <f>'k14'!OZ56</f>
        <v>0</v>
      </c>
      <c r="AAW53">
        <f>'k14'!PA56</f>
        <v>0</v>
      </c>
      <c r="AAX53">
        <f>'k14'!PB56</f>
        <v>0</v>
      </c>
      <c r="AAY53">
        <f>'k14'!PC56</f>
        <v>0</v>
      </c>
      <c r="AAZ53">
        <f>'k14'!PD56</f>
        <v>0</v>
      </c>
      <c r="ABA53">
        <f>'k14'!PE56</f>
        <v>0</v>
      </c>
      <c r="ABB53">
        <f>'k14'!PF56</f>
        <v>0</v>
      </c>
      <c r="ABC53">
        <f>'k14'!PG56</f>
        <v>0</v>
      </c>
      <c r="ABD53">
        <f>'k14'!PH56</f>
        <v>0</v>
      </c>
      <c r="ABE53">
        <f>'k14'!PI56</f>
        <v>0</v>
      </c>
      <c r="ABF53">
        <f>'k14'!PJ56</f>
        <v>0</v>
      </c>
      <c r="ABG53">
        <f>'k14'!PK56</f>
        <v>0</v>
      </c>
      <c r="ABH53">
        <f>'k14'!PL56</f>
        <v>0</v>
      </c>
      <c r="ABI53">
        <f>'k14'!PM56</f>
        <v>0</v>
      </c>
      <c r="ABJ53">
        <f>'k14'!PN56</f>
        <v>0</v>
      </c>
      <c r="ABK53">
        <f>'k14'!PO56</f>
        <v>0</v>
      </c>
      <c r="ABL53">
        <f>'k14'!PP56</f>
        <v>0</v>
      </c>
      <c r="ABM53">
        <f>'k14'!PQ56</f>
        <v>0</v>
      </c>
      <c r="ABN53">
        <f>'k14'!PR56</f>
        <v>0</v>
      </c>
      <c r="ABO53">
        <f>'k14'!PS56</f>
        <v>0</v>
      </c>
      <c r="ABP53">
        <v>53</v>
      </c>
      <c r="ABQ53">
        <f>'k15'!NT56</f>
        <v>0</v>
      </c>
      <c r="ABR53">
        <f>'k15'!NU56</f>
        <v>0</v>
      </c>
      <c r="ABS53">
        <f>'k15'!NV56</f>
        <v>0</v>
      </c>
      <c r="ABT53">
        <f>'k15'!NW56</f>
        <v>0</v>
      </c>
      <c r="ABU53">
        <f>'k15'!NX56</f>
        <v>0</v>
      </c>
      <c r="ABV53">
        <f>'k15'!NY56</f>
        <v>0</v>
      </c>
      <c r="ABW53">
        <f>'k15'!NZ56</f>
        <v>0</v>
      </c>
      <c r="ABX53">
        <f>'k15'!OA56</f>
        <v>0</v>
      </c>
      <c r="ABY53">
        <f>'k15'!OB56</f>
        <v>0</v>
      </c>
      <c r="ABZ53">
        <f>'k15'!OC56</f>
        <v>0</v>
      </c>
      <c r="ACA53">
        <f>'k15'!OD56</f>
        <v>0</v>
      </c>
      <c r="ACB53">
        <f>'k15'!OE56</f>
        <v>0</v>
      </c>
      <c r="ACC53">
        <f>'k15'!OF56</f>
        <v>0</v>
      </c>
      <c r="ACD53">
        <f>'k15'!OG56</f>
        <v>0</v>
      </c>
      <c r="ACE53">
        <f>'k15'!OH56</f>
        <v>0</v>
      </c>
      <c r="ACF53">
        <f>'k15'!OI56</f>
        <v>0</v>
      </c>
      <c r="ACG53">
        <f>'k15'!OJ56</f>
        <v>0</v>
      </c>
      <c r="ACH53">
        <f>'k15'!OK56</f>
        <v>0</v>
      </c>
      <c r="ACI53">
        <f>'k15'!OL56</f>
        <v>0</v>
      </c>
      <c r="ACJ53">
        <f>'k15'!OM56</f>
        <v>0</v>
      </c>
      <c r="ACK53">
        <f>'k15'!ON56</f>
        <v>0</v>
      </c>
      <c r="ACL53">
        <f>'k15'!OO56</f>
        <v>0</v>
      </c>
      <c r="ACM53">
        <f>'k15'!OP56</f>
        <v>0</v>
      </c>
      <c r="ACN53">
        <f>'k15'!OQ56</f>
        <v>0</v>
      </c>
      <c r="ACO53">
        <f>'k15'!OR56</f>
        <v>0</v>
      </c>
      <c r="ACP53">
        <f>'k15'!OS56</f>
        <v>0</v>
      </c>
      <c r="ACQ53">
        <f>'k15'!OT56</f>
        <v>0</v>
      </c>
      <c r="ACR53">
        <f>'k15'!OU56</f>
        <v>0</v>
      </c>
      <c r="ACS53">
        <f>'k15'!OV56</f>
        <v>0</v>
      </c>
      <c r="ACT53">
        <f>'k15'!OW56</f>
        <v>0</v>
      </c>
      <c r="ACU53">
        <f>'k15'!OX56</f>
        <v>0</v>
      </c>
      <c r="ACV53">
        <f>'k15'!OY56</f>
        <v>0</v>
      </c>
      <c r="ACW53">
        <f>'k15'!OZ56</f>
        <v>0</v>
      </c>
      <c r="ACX53">
        <f>'k15'!PA56</f>
        <v>0</v>
      </c>
      <c r="ACY53">
        <f>'k15'!PB56</f>
        <v>0</v>
      </c>
      <c r="ACZ53">
        <f>'k15'!PC56</f>
        <v>0</v>
      </c>
      <c r="ADA53">
        <f>'k15'!PD56</f>
        <v>0</v>
      </c>
      <c r="ADB53">
        <f>'k15'!PE56</f>
        <v>0</v>
      </c>
      <c r="ADC53">
        <f>'k15'!PF56</f>
        <v>0</v>
      </c>
      <c r="ADD53">
        <f>'k15'!PG56</f>
        <v>0</v>
      </c>
      <c r="ADE53">
        <f>'k15'!PH56</f>
        <v>0</v>
      </c>
      <c r="ADF53">
        <f>'k15'!PI56</f>
        <v>0</v>
      </c>
      <c r="ADG53">
        <f>'k15'!PJ56</f>
        <v>0</v>
      </c>
      <c r="ADH53">
        <f>'k15'!PK56</f>
        <v>0</v>
      </c>
      <c r="ADI53">
        <f>'k15'!PL56</f>
        <v>0</v>
      </c>
      <c r="ADJ53">
        <f>'k15'!PM56</f>
        <v>0</v>
      </c>
      <c r="ADK53">
        <f>'k15'!PN56</f>
        <v>0</v>
      </c>
      <c r="ADL53">
        <f>'k15'!PO56</f>
        <v>0</v>
      </c>
      <c r="ADM53">
        <f>'k15'!PP56</f>
        <v>0</v>
      </c>
      <c r="ADN53">
        <f>'k15'!PQ56</f>
        <v>0</v>
      </c>
      <c r="ADO53">
        <f>'k15'!PR56</f>
        <v>0</v>
      </c>
      <c r="ADP53">
        <f>'k15'!PS56</f>
        <v>0</v>
      </c>
      <c r="ADQ53">
        <v>53</v>
      </c>
      <c r="ADR53">
        <f>'k16'!NT56</f>
        <v>0</v>
      </c>
      <c r="ADS53">
        <f>'k16'!NU56</f>
        <v>0</v>
      </c>
      <c r="ADT53">
        <f>'k16'!NV56</f>
        <v>0</v>
      </c>
      <c r="ADU53">
        <f>'k16'!NW56</f>
        <v>0</v>
      </c>
      <c r="ADV53">
        <f>'k16'!NX56</f>
        <v>0</v>
      </c>
      <c r="ADW53">
        <f>'k16'!NY56</f>
        <v>0</v>
      </c>
      <c r="ADX53">
        <f>'k16'!NZ56</f>
        <v>0</v>
      </c>
      <c r="ADY53">
        <f>'k16'!OA56</f>
        <v>0</v>
      </c>
      <c r="ADZ53">
        <f>'k16'!OB56</f>
        <v>0</v>
      </c>
      <c r="AEA53">
        <f>'k16'!OC56</f>
        <v>0</v>
      </c>
      <c r="AEB53">
        <f>'k16'!OD56</f>
        <v>0</v>
      </c>
      <c r="AEC53">
        <f>'k16'!OE56</f>
        <v>0</v>
      </c>
      <c r="AED53">
        <f>'k16'!OF56</f>
        <v>0</v>
      </c>
      <c r="AEE53">
        <f>'k16'!OG56</f>
        <v>0</v>
      </c>
      <c r="AEF53">
        <f>'k16'!OH56</f>
        <v>0</v>
      </c>
      <c r="AEG53">
        <f>'k16'!OI56</f>
        <v>0</v>
      </c>
      <c r="AEH53">
        <f>'k16'!OJ56</f>
        <v>0</v>
      </c>
      <c r="AEI53">
        <f>'k16'!OK56</f>
        <v>0</v>
      </c>
      <c r="AEJ53">
        <f>'k16'!OL56</f>
        <v>0</v>
      </c>
      <c r="AEK53">
        <f>'k16'!OM56</f>
        <v>0</v>
      </c>
      <c r="AEL53">
        <f>'k16'!ON56</f>
        <v>0</v>
      </c>
      <c r="AEM53">
        <f>'k16'!OO56</f>
        <v>0</v>
      </c>
      <c r="AEN53">
        <f>'k16'!OP56</f>
        <v>0</v>
      </c>
      <c r="AEO53">
        <f>'k16'!OQ56</f>
        <v>0</v>
      </c>
      <c r="AEP53">
        <f>'k16'!OR56</f>
        <v>0</v>
      </c>
      <c r="AEQ53">
        <f>'k16'!OS56</f>
        <v>0</v>
      </c>
      <c r="AER53">
        <f>'k16'!OT56</f>
        <v>0</v>
      </c>
      <c r="AES53">
        <f>'k16'!OU56</f>
        <v>0</v>
      </c>
      <c r="AET53">
        <f>'k16'!OV56</f>
        <v>0</v>
      </c>
      <c r="AEU53">
        <f>'k16'!OW56</f>
        <v>0</v>
      </c>
      <c r="AEV53">
        <f>'k16'!OX56</f>
        <v>0</v>
      </c>
      <c r="AEW53">
        <f>'k16'!OY56</f>
        <v>0</v>
      </c>
      <c r="AEX53">
        <f>'k16'!OZ56</f>
        <v>0</v>
      </c>
      <c r="AEY53">
        <f>'k16'!PA56</f>
        <v>0</v>
      </c>
      <c r="AEZ53">
        <f>'k16'!PB56</f>
        <v>0</v>
      </c>
      <c r="AFA53">
        <f>'k16'!PC56</f>
        <v>0</v>
      </c>
      <c r="AFB53">
        <f>'k16'!PD56</f>
        <v>0</v>
      </c>
      <c r="AFC53">
        <f>'k16'!PE56</f>
        <v>0</v>
      </c>
      <c r="AFD53">
        <f>'k16'!PF56</f>
        <v>0</v>
      </c>
      <c r="AFE53">
        <f>'k16'!PG56</f>
        <v>0</v>
      </c>
      <c r="AFF53">
        <f>'k16'!PH56</f>
        <v>0</v>
      </c>
      <c r="AFG53">
        <f>'k16'!PI56</f>
        <v>0</v>
      </c>
      <c r="AFH53">
        <f>'k16'!PJ56</f>
        <v>0</v>
      </c>
      <c r="AFI53">
        <f>'k16'!PK56</f>
        <v>0</v>
      </c>
      <c r="AFJ53">
        <f>'k16'!PL56</f>
        <v>0</v>
      </c>
      <c r="AFK53">
        <f>'k16'!PM56</f>
        <v>0</v>
      </c>
      <c r="AFL53">
        <f>'k16'!PN56</f>
        <v>0</v>
      </c>
      <c r="AFM53">
        <f>'k16'!PO56</f>
        <v>0</v>
      </c>
      <c r="AFN53">
        <f>'k16'!PP56</f>
        <v>0</v>
      </c>
      <c r="AFO53">
        <f>'k16'!PQ56</f>
        <v>0</v>
      </c>
      <c r="AFP53">
        <f>'k16'!PR56</f>
        <v>0</v>
      </c>
      <c r="AFQ53">
        <f>'k16'!PS56</f>
        <v>0</v>
      </c>
      <c r="AFR53">
        <v>53</v>
      </c>
      <c r="AFS53">
        <f>'k17'!NT56</f>
        <v>0</v>
      </c>
      <c r="AFT53">
        <f>'k17'!NU56</f>
        <v>0</v>
      </c>
      <c r="AFU53">
        <f>'k17'!NV56</f>
        <v>0</v>
      </c>
      <c r="AFV53">
        <f>'k17'!NW56</f>
        <v>0</v>
      </c>
      <c r="AFW53">
        <f>'k17'!NX56</f>
        <v>0</v>
      </c>
      <c r="AFX53">
        <f>'k17'!NY56</f>
        <v>0</v>
      </c>
      <c r="AFY53">
        <f>'k17'!NZ56</f>
        <v>0</v>
      </c>
      <c r="AFZ53">
        <f>'k17'!OA56</f>
        <v>0</v>
      </c>
      <c r="AGA53">
        <f>'k17'!OB56</f>
        <v>0</v>
      </c>
      <c r="AGB53">
        <f>'k17'!OC56</f>
        <v>0</v>
      </c>
      <c r="AGC53">
        <f>'k17'!OD56</f>
        <v>0</v>
      </c>
      <c r="AGD53">
        <f>'k17'!OE56</f>
        <v>0</v>
      </c>
      <c r="AGE53">
        <f>'k17'!OF56</f>
        <v>0</v>
      </c>
      <c r="AGF53">
        <f>'k17'!OG56</f>
        <v>0</v>
      </c>
      <c r="AGG53">
        <f>'k17'!OH56</f>
        <v>0</v>
      </c>
      <c r="AGH53">
        <f>'k17'!OI56</f>
        <v>0</v>
      </c>
      <c r="AGI53">
        <f>'k17'!OJ56</f>
        <v>0</v>
      </c>
      <c r="AGJ53">
        <f>'k17'!OK56</f>
        <v>0</v>
      </c>
      <c r="AGK53">
        <f>'k17'!OL56</f>
        <v>0</v>
      </c>
      <c r="AGL53">
        <f>'k17'!OM56</f>
        <v>0</v>
      </c>
      <c r="AGM53">
        <f>'k17'!ON56</f>
        <v>0</v>
      </c>
      <c r="AGN53">
        <f>'k17'!OO56</f>
        <v>0</v>
      </c>
      <c r="AGO53">
        <f>'k17'!OP56</f>
        <v>0</v>
      </c>
      <c r="AGP53">
        <f>'k17'!OQ56</f>
        <v>0</v>
      </c>
      <c r="AGQ53">
        <f>'k17'!OR56</f>
        <v>0</v>
      </c>
      <c r="AGR53">
        <f>'k17'!OS56</f>
        <v>0</v>
      </c>
      <c r="AGS53">
        <f>'k17'!OT56</f>
        <v>0</v>
      </c>
      <c r="AGT53">
        <f>'k17'!OU56</f>
        <v>0</v>
      </c>
      <c r="AGU53">
        <f>'k17'!OV56</f>
        <v>0</v>
      </c>
      <c r="AGV53">
        <f>'k17'!OW56</f>
        <v>0</v>
      </c>
      <c r="AGW53">
        <f>'k17'!OX56</f>
        <v>0</v>
      </c>
      <c r="AGX53">
        <f>'k17'!OY56</f>
        <v>0</v>
      </c>
      <c r="AGY53">
        <f>'k17'!OZ56</f>
        <v>0</v>
      </c>
      <c r="AGZ53">
        <f>'k17'!PA56</f>
        <v>0</v>
      </c>
      <c r="AHA53">
        <f>'k17'!PB56</f>
        <v>0</v>
      </c>
      <c r="AHB53">
        <f>'k17'!PC56</f>
        <v>0</v>
      </c>
      <c r="AHC53">
        <f>'k17'!PD56</f>
        <v>0</v>
      </c>
      <c r="AHD53">
        <f>'k17'!PE56</f>
        <v>0</v>
      </c>
      <c r="AHE53">
        <f>'k17'!PF56</f>
        <v>0</v>
      </c>
      <c r="AHF53">
        <f>'k17'!PG56</f>
        <v>0</v>
      </c>
      <c r="AHG53">
        <f>'k17'!PH56</f>
        <v>0</v>
      </c>
      <c r="AHH53">
        <f>'k17'!PI56</f>
        <v>0</v>
      </c>
      <c r="AHI53">
        <f>'k17'!PJ56</f>
        <v>0</v>
      </c>
      <c r="AHJ53">
        <f>'k17'!PK56</f>
        <v>0</v>
      </c>
      <c r="AHK53">
        <f>'k17'!PL56</f>
        <v>0</v>
      </c>
      <c r="AHL53">
        <f>'k17'!PM56</f>
        <v>0</v>
      </c>
      <c r="AHM53">
        <f>'k17'!PN56</f>
        <v>0</v>
      </c>
      <c r="AHN53">
        <f>'k17'!PO56</f>
        <v>0</v>
      </c>
      <c r="AHO53">
        <f>'k17'!PP56</f>
        <v>0</v>
      </c>
      <c r="AHP53">
        <f>'k17'!PQ56</f>
        <v>0</v>
      </c>
      <c r="AHQ53">
        <f>'k17'!PR56</f>
        <v>0</v>
      </c>
      <c r="AHR53">
        <f>'k17'!PS56</f>
        <v>0</v>
      </c>
      <c r="AHS53">
        <v>53</v>
      </c>
      <c r="AHT53">
        <f>'k18'!NT56</f>
        <v>0</v>
      </c>
      <c r="AHU53">
        <f>'k18'!NU56</f>
        <v>0</v>
      </c>
      <c r="AHV53">
        <f>'k18'!NV56</f>
        <v>0</v>
      </c>
      <c r="AHW53">
        <f>'k18'!NW56</f>
        <v>0</v>
      </c>
      <c r="AHX53">
        <f>'k18'!NX56</f>
        <v>0</v>
      </c>
      <c r="AHY53">
        <f>'k18'!NY56</f>
        <v>0</v>
      </c>
      <c r="AHZ53">
        <f>'k18'!NZ56</f>
        <v>0</v>
      </c>
      <c r="AIA53">
        <f>'k18'!OA56</f>
        <v>0</v>
      </c>
      <c r="AIB53">
        <f>'k18'!OB56</f>
        <v>0</v>
      </c>
      <c r="AIC53">
        <f>'k18'!OC56</f>
        <v>0</v>
      </c>
      <c r="AID53">
        <f>'k18'!OD56</f>
        <v>0</v>
      </c>
      <c r="AIE53">
        <f>'k18'!OE56</f>
        <v>0</v>
      </c>
      <c r="AIF53">
        <f>'k18'!OF56</f>
        <v>0</v>
      </c>
      <c r="AIG53">
        <f>'k18'!OG56</f>
        <v>0</v>
      </c>
      <c r="AIH53">
        <f>'k18'!OH56</f>
        <v>0</v>
      </c>
      <c r="AII53">
        <f>'k18'!OI56</f>
        <v>0</v>
      </c>
      <c r="AIJ53">
        <f>'k18'!OJ56</f>
        <v>0</v>
      </c>
      <c r="AIK53">
        <f>'k18'!OK56</f>
        <v>0</v>
      </c>
      <c r="AIL53">
        <f>'k18'!OL56</f>
        <v>0</v>
      </c>
      <c r="AIM53">
        <f>'k18'!OM56</f>
        <v>0</v>
      </c>
      <c r="AIN53">
        <f>'k18'!ON56</f>
        <v>0</v>
      </c>
      <c r="AIO53">
        <f>'k18'!OO56</f>
        <v>0</v>
      </c>
      <c r="AIP53">
        <f>'k18'!OP56</f>
        <v>0</v>
      </c>
      <c r="AIQ53">
        <f>'k18'!OQ56</f>
        <v>0</v>
      </c>
      <c r="AIR53">
        <f>'k18'!OR56</f>
        <v>0</v>
      </c>
      <c r="AIS53">
        <f>'k18'!OS56</f>
        <v>0</v>
      </c>
      <c r="AIT53">
        <f>'k18'!OT56</f>
        <v>0</v>
      </c>
      <c r="AIU53">
        <f>'k18'!OU56</f>
        <v>0</v>
      </c>
      <c r="AIV53">
        <f>'k18'!OV56</f>
        <v>0</v>
      </c>
      <c r="AIW53">
        <f>'k18'!OW56</f>
        <v>0</v>
      </c>
      <c r="AIX53">
        <f>'k18'!OX56</f>
        <v>0</v>
      </c>
      <c r="AIY53">
        <f>'k18'!OY56</f>
        <v>0</v>
      </c>
      <c r="AIZ53">
        <f>'k18'!OZ56</f>
        <v>0</v>
      </c>
      <c r="AJA53">
        <f>'k18'!PA56</f>
        <v>0</v>
      </c>
      <c r="AJB53">
        <f>'k18'!PB56</f>
        <v>0</v>
      </c>
      <c r="AJC53">
        <f>'k18'!PC56</f>
        <v>0</v>
      </c>
      <c r="AJD53">
        <f>'k18'!PD56</f>
        <v>0</v>
      </c>
      <c r="AJE53">
        <f>'k18'!PE56</f>
        <v>0</v>
      </c>
      <c r="AJF53">
        <f>'k18'!PF56</f>
        <v>0</v>
      </c>
      <c r="AJG53">
        <f>'k18'!PG56</f>
        <v>0</v>
      </c>
      <c r="AJH53">
        <f>'k18'!PH56</f>
        <v>0</v>
      </c>
      <c r="AJI53">
        <f>'k18'!PI56</f>
        <v>0</v>
      </c>
      <c r="AJJ53">
        <f>'k18'!PJ56</f>
        <v>0</v>
      </c>
      <c r="AJK53">
        <f>'k18'!PK56</f>
        <v>0</v>
      </c>
      <c r="AJL53">
        <f>'k18'!PL56</f>
        <v>0</v>
      </c>
      <c r="AJM53">
        <f>'k18'!PM56</f>
        <v>0</v>
      </c>
      <c r="AJN53">
        <f>'k18'!PN56</f>
        <v>0</v>
      </c>
      <c r="AJO53">
        <f>'k18'!PO56</f>
        <v>0</v>
      </c>
      <c r="AJP53">
        <f>'k18'!PP56</f>
        <v>0</v>
      </c>
      <c r="AJQ53">
        <f>'k18'!PQ56</f>
        <v>0</v>
      </c>
      <c r="AJR53">
        <f>'k18'!PR56</f>
        <v>0</v>
      </c>
      <c r="AJS53">
        <f>'k18'!PS56</f>
        <v>0</v>
      </c>
      <c r="AJT53">
        <v>53</v>
      </c>
      <c r="AJU53">
        <f>'k19'!NT56</f>
        <v>0</v>
      </c>
      <c r="AJV53">
        <f>'k19'!NU56</f>
        <v>0</v>
      </c>
      <c r="AJW53">
        <f>'k19'!NV56</f>
        <v>0</v>
      </c>
      <c r="AJX53">
        <f>'k19'!NW56</f>
        <v>0</v>
      </c>
      <c r="AJY53">
        <f>'k19'!NX56</f>
        <v>0</v>
      </c>
      <c r="AJZ53">
        <f>'k19'!NY56</f>
        <v>0</v>
      </c>
      <c r="AKA53">
        <f>'k19'!NZ56</f>
        <v>0</v>
      </c>
      <c r="AKB53">
        <f>'k19'!OA56</f>
        <v>0</v>
      </c>
      <c r="AKC53">
        <f>'k19'!OB56</f>
        <v>0</v>
      </c>
      <c r="AKD53">
        <f>'k19'!OC56</f>
        <v>0</v>
      </c>
      <c r="AKE53">
        <f>'k19'!OD56</f>
        <v>0</v>
      </c>
      <c r="AKF53">
        <f>'k19'!OE56</f>
        <v>0</v>
      </c>
      <c r="AKG53">
        <f>'k19'!OF56</f>
        <v>0</v>
      </c>
      <c r="AKH53">
        <f>'k19'!OG56</f>
        <v>0</v>
      </c>
      <c r="AKI53">
        <f>'k19'!OH56</f>
        <v>0</v>
      </c>
      <c r="AKJ53">
        <f>'k19'!OI56</f>
        <v>0</v>
      </c>
      <c r="AKK53">
        <f>'k19'!OJ56</f>
        <v>0</v>
      </c>
      <c r="AKL53">
        <f>'k19'!OK56</f>
        <v>0</v>
      </c>
      <c r="AKM53">
        <f>'k19'!OL56</f>
        <v>0</v>
      </c>
      <c r="AKN53">
        <f>'k19'!OM56</f>
        <v>0</v>
      </c>
      <c r="AKO53">
        <f>'k19'!ON56</f>
        <v>0</v>
      </c>
      <c r="AKP53">
        <f>'k19'!OO56</f>
        <v>0</v>
      </c>
      <c r="AKQ53">
        <f>'k19'!OP56</f>
        <v>0</v>
      </c>
      <c r="AKR53">
        <f>'k19'!OQ56</f>
        <v>0</v>
      </c>
      <c r="AKS53">
        <f>'k19'!OR56</f>
        <v>0</v>
      </c>
      <c r="AKT53">
        <f>'k19'!OS56</f>
        <v>0</v>
      </c>
      <c r="AKU53">
        <f>'k19'!OT56</f>
        <v>0</v>
      </c>
      <c r="AKV53">
        <f>'k19'!OU56</f>
        <v>0</v>
      </c>
      <c r="AKW53">
        <f>'k19'!OV56</f>
        <v>0</v>
      </c>
      <c r="AKX53">
        <f>'k19'!OW56</f>
        <v>0</v>
      </c>
      <c r="AKY53">
        <f>'k19'!OX56</f>
        <v>0</v>
      </c>
      <c r="AKZ53">
        <f>'k19'!OY56</f>
        <v>0</v>
      </c>
      <c r="ALA53">
        <f>'k19'!OZ56</f>
        <v>0</v>
      </c>
      <c r="ALB53">
        <f>'k19'!PA56</f>
        <v>0</v>
      </c>
      <c r="ALC53">
        <f>'k19'!PB56</f>
        <v>0</v>
      </c>
      <c r="ALD53">
        <f>'k19'!PC56</f>
        <v>0</v>
      </c>
      <c r="ALE53">
        <f>'k19'!PD56</f>
        <v>0</v>
      </c>
      <c r="ALF53">
        <f>'k19'!PE56</f>
        <v>0</v>
      </c>
      <c r="ALG53">
        <f>'k19'!PF56</f>
        <v>0</v>
      </c>
      <c r="ALH53">
        <f>'k19'!PG56</f>
        <v>0</v>
      </c>
      <c r="ALI53">
        <f>'k19'!PH56</f>
        <v>0</v>
      </c>
      <c r="ALJ53">
        <f>'k19'!PI56</f>
        <v>0</v>
      </c>
      <c r="ALK53">
        <f>'k19'!PJ56</f>
        <v>0</v>
      </c>
      <c r="ALL53">
        <f>'k19'!PK56</f>
        <v>0</v>
      </c>
      <c r="ALM53">
        <f>'k19'!PL56</f>
        <v>0</v>
      </c>
      <c r="ALN53">
        <f>'k19'!PM56</f>
        <v>0</v>
      </c>
      <c r="ALO53">
        <f>'k19'!PN56</f>
        <v>0</v>
      </c>
      <c r="ALP53">
        <f>'k19'!PO56</f>
        <v>0</v>
      </c>
      <c r="ALQ53">
        <f>'k19'!PP56</f>
        <v>0</v>
      </c>
      <c r="ALR53">
        <f>'k19'!PQ56</f>
        <v>0</v>
      </c>
      <c r="ALS53">
        <f>'k19'!PR56</f>
        <v>0</v>
      </c>
      <c r="ALT53">
        <f>'k19'!PS56</f>
        <v>0</v>
      </c>
      <c r="ALU53">
        <v>53</v>
      </c>
      <c r="ALV53">
        <f>'k20'!NT56</f>
        <v>0</v>
      </c>
      <c r="ALW53">
        <f>'k20'!NU56</f>
        <v>0</v>
      </c>
      <c r="ALX53">
        <f>'k20'!NV56</f>
        <v>0</v>
      </c>
      <c r="ALY53">
        <f>'k20'!NW56</f>
        <v>0</v>
      </c>
      <c r="ALZ53">
        <f>'k20'!NX56</f>
        <v>0</v>
      </c>
      <c r="AMA53">
        <f>'k20'!NY56</f>
        <v>0</v>
      </c>
      <c r="AMB53">
        <f>'k20'!NZ56</f>
        <v>0</v>
      </c>
      <c r="AMC53">
        <f>'k20'!OA56</f>
        <v>0</v>
      </c>
      <c r="AMD53">
        <f>'k20'!OB56</f>
        <v>0</v>
      </c>
      <c r="AME53">
        <f>'k20'!OC56</f>
        <v>0</v>
      </c>
      <c r="AMF53">
        <f>'k20'!OD56</f>
        <v>0</v>
      </c>
      <c r="AMG53">
        <f>'k20'!OE56</f>
        <v>0</v>
      </c>
      <c r="AMH53">
        <f>'k20'!OF56</f>
        <v>0</v>
      </c>
      <c r="AMI53">
        <f>'k20'!OG56</f>
        <v>0</v>
      </c>
      <c r="AMJ53">
        <f>'k20'!OH56</f>
        <v>0</v>
      </c>
      <c r="AMK53">
        <f>'k20'!OI56</f>
        <v>0</v>
      </c>
      <c r="AML53">
        <f>'k20'!OJ56</f>
        <v>0</v>
      </c>
      <c r="AMM53">
        <f>'k20'!OK56</f>
        <v>0</v>
      </c>
      <c r="AMN53">
        <f>'k20'!OL56</f>
        <v>0</v>
      </c>
      <c r="AMO53">
        <f>'k20'!OM56</f>
        <v>0</v>
      </c>
      <c r="AMP53">
        <f>'k20'!ON56</f>
        <v>0</v>
      </c>
      <c r="AMQ53">
        <f>'k20'!OO56</f>
        <v>0</v>
      </c>
      <c r="AMR53">
        <f>'k20'!OP56</f>
        <v>0</v>
      </c>
      <c r="AMS53">
        <f>'k20'!OQ56</f>
        <v>0</v>
      </c>
      <c r="AMT53">
        <f>'k20'!OR56</f>
        <v>0</v>
      </c>
      <c r="AMU53">
        <f>'k20'!OS56</f>
        <v>0</v>
      </c>
      <c r="AMV53">
        <f>'k20'!OT56</f>
        <v>0</v>
      </c>
      <c r="AMW53">
        <f>'k20'!OU56</f>
        <v>0</v>
      </c>
      <c r="AMX53">
        <f>'k20'!OV56</f>
        <v>0</v>
      </c>
      <c r="AMY53">
        <f>'k20'!OW56</f>
        <v>0</v>
      </c>
      <c r="AMZ53">
        <f>'k20'!OX56</f>
        <v>0</v>
      </c>
      <c r="ANA53">
        <f>'k20'!OY56</f>
        <v>0</v>
      </c>
      <c r="ANB53">
        <f>'k20'!OZ56</f>
        <v>0</v>
      </c>
      <c r="ANC53">
        <f>'k20'!PA56</f>
        <v>0</v>
      </c>
      <c r="AND53">
        <f>'k20'!PB56</f>
        <v>0</v>
      </c>
      <c r="ANE53">
        <f>'k20'!PC56</f>
        <v>0</v>
      </c>
      <c r="ANF53">
        <f>'k20'!PD56</f>
        <v>0</v>
      </c>
      <c r="ANG53">
        <f>'k20'!PE56</f>
        <v>0</v>
      </c>
      <c r="ANH53">
        <f>'k20'!PF56</f>
        <v>0</v>
      </c>
      <c r="ANI53">
        <f>'k20'!PG56</f>
        <v>0</v>
      </c>
      <c r="ANJ53">
        <f>'k20'!PH56</f>
        <v>0</v>
      </c>
      <c r="ANK53">
        <f>'k20'!PI56</f>
        <v>0</v>
      </c>
      <c r="ANL53">
        <f>'k20'!PJ56</f>
        <v>0</v>
      </c>
      <c r="ANM53">
        <f>'k20'!PK56</f>
        <v>0</v>
      </c>
      <c r="ANN53">
        <f>'k20'!PL56</f>
        <v>0</v>
      </c>
      <c r="ANO53">
        <f>'k20'!PM56</f>
        <v>0</v>
      </c>
      <c r="ANP53">
        <f>'k20'!PN56</f>
        <v>0</v>
      </c>
      <c r="ANQ53">
        <f>'k20'!PO56</f>
        <v>0</v>
      </c>
      <c r="ANR53">
        <f>'k20'!PP56</f>
        <v>0</v>
      </c>
      <c r="ANS53">
        <f>'k20'!PQ56</f>
        <v>0</v>
      </c>
      <c r="ANT53">
        <f>'k20'!PR56</f>
        <v>0</v>
      </c>
      <c r="ANU53">
        <f>'k20'!PS56</f>
        <v>0</v>
      </c>
      <c r="ANV53">
        <v>53</v>
      </c>
      <c r="ANW53">
        <f>'k21'!NT56</f>
        <v>0</v>
      </c>
      <c r="ANX53">
        <f>'k21'!NU56</f>
        <v>0</v>
      </c>
      <c r="ANY53">
        <f>'k21'!NV56</f>
        <v>0</v>
      </c>
      <c r="ANZ53">
        <f>'k21'!NW56</f>
        <v>0</v>
      </c>
      <c r="AOA53">
        <f>'k21'!NX56</f>
        <v>0</v>
      </c>
      <c r="AOB53">
        <f>'k21'!NY56</f>
        <v>0</v>
      </c>
      <c r="AOC53">
        <f>'k21'!NZ56</f>
        <v>0</v>
      </c>
      <c r="AOD53">
        <f>'k21'!OA56</f>
        <v>0</v>
      </c>
      <c r="AOE53">
        <f>'k21'!OB56</f>
        <v>0</v>
      </c>
      <c r="AOF53">
        <f>'k21'!OC56</f>
        <v>0</v>
      </c>
      <c r="AOG53">
        <f>'k21'!OD56</f>
        <v>0</v>
      </c>
      <c r="AOH53">
        <f>'k21'!OE56</f>
        <v>0</v>
      </c>
      <c r="AOI53">
        <f>'k21'!OF56</f>
        <v>0</v>
      </c>
      <c r="AOJ53">
        <f>'k21'!OG56</f>
        <v>0</v>
      </c>
      <c r="AOK53">
        <f>'k21'!OH56</f>
        <v>0</v>
      </c>
      <c r="AOL53">
        <f>'k21'!OI56</f>
        <v>0</v>
      </c>
      <c r="AOM53">
        <f>'k21'!OJ56</f>
        <v>0</v>
      </c>
      <c r="AON53">
        <f>'k21'!OK56</f>
        <v>0</v>
      </c>
      <c r="AOO53">
        <f>'k21'!OL56</f>
        <v>0</v>
      </c>
      <c r="AOP53">
        <f>'k21'!OM56</f>
        <v>0</v>
      </c>
      <c r="AOQ53">
        <f>'k21'!ON56</f>
        <v>0</v>
      </c>
      <c r="AOR53">
        <f>'k21'!OO56</f>
        <v>0</v>
      </c>
      <c r="AOS53">
        <f>'k21'!OP56</f>
        <v>0</v>
      </c>
      <c r="AOT53">
        <f>'k21'!OQ56</f>
        <v>0</v>
      </c>
      <c r="AOU53">
        <f>'k21'!OR56</f>
        <v>0</v>
      </c>
      <c r="AOV53">
        <f>'k21'!OS56</f>
        <v>0</v>
      </c>
      <c r="AOW53">
        <f>'k21'!OT56</f>
        <v>0</v>
      </c>
      <c r="AOX53">
        <f>'k21'!OU56</f>
        <v>0</v>
      </c>
      <c r="AOY53">
        <f>'k21'!OV56</f>
        <v>0</v>
      </c>
      <c r="AOZ53">
        <f>'k21'!OW56</f>
        <v>0</v>
      </c>
      <c r="APA53">
        <f>'k21'!OX56</f>
        <v>0</v>
      </c>
      <c r="APB53">
        <f>'k21'!OY56</f>
        <v>0</v>
      </c>
      <c r="APC53">
        <f>'k21'!OZ56</f>
        <v>0</v>
      </c>
      <c r="APD53">
        <f>'k21'!PA56</f>
        <v>0</v>
      </c>
      <c r="APE53">
        <f>'k21'!PB56</f>
        <v>0</v>
      </c>
      <c r="APF53">
        <f>'k21'!PC56</f>
        <v>0</v>
      </c>
      <c r="APG53">
        <f>'k21'!PD56</f>
        <v>0</v>
      </c>
      <c r="APH53">
        <f>'k21'!PE56</f>
        <v>0</v>
      </c>
      <c r="API53">
        <f>'k21'!PF56</f>
        <v>0</v>
      </c>
      <c r="APJ53">
        <f>'k21'!PG56</f>
        <v>0</v>
      </c>
      <c r="APK53">
        <f>'k21'!PH56</f>
        <v>0</v>
      </c>
      <c r="APL53">
        <f>'k21'!PI56</f>
        <v>0</v>
      </c>
      <c r="APM53">
        <f>'k21'!PJ56</f>
        <v>0</v>
      </c>
      <c r="APN53">
        <f>'k21'!PK56</f>
        <v>0</v>
      </c>
      <c r="APO53">
        <f>'k21'!PL56</f>
        <v>0</v>
      </c>
      <c r="APP53">
        <f>'k21'!PM56</f>
        <v>0</v>
      </c>
      <c r="APQ53">
        <f>'k21'!PN56</f>
        <v>0</v>
      </c>
      <c r="APR53">
        <f>'k21'!PO56</f>
        <v>0</v>
      </c>
      <c r="APS53">
        <f>'k21'!PP56</f>
        <v>0</v>
      </c>
      <c r="APT53">
        <f>'k21'!PQ56</f>
        <v>0</v>
      </c>
      <c r="APU53">
        <f>'k21'!PR56</f>
        <v>0</v>
      </c>
      <c r="APV53">
        <f>'k21'!PS56</f>
        <v>0</v>
      </c>
      <c r="APW53">
        <v>53</v>
      </c>
    </row>
    <row r="54" spans="2:1115" x14ac:dyDescent="0.25">
      <c r="B54">
        <v>54</v>
      </c>
      <c r="C54">
        <f>'k1'!NT57</f>
        <v>48</v>
      </c>
      <c r="D54">
        <f>'k1'!NU57</f>
        <v>0</v>
      </c>
      <c r="E54">
        <f>'k1'!NV57</f>
        <v>0</v>
      </c>
      <c r="F54">
        <f>'k1'!NW57</f>
        <v>0</v>
      </c>
      <c r="G54">
        <f>'k1'!NX57</f>
        <v>0</v>
      </c>
      <c r="H54">
        <f>'k1'!NY57</f>
        <v>0</v>
      </c>
      <c r="I54">
        <f>'k1'!NZ57</f>
        <v>0</v>
      </c>
      <c r="J54">
        <f>'k1'!OA57</f>
        <v>0</v>
      </c>
      <c r="K54">
        <f>'k1'!OB57</f>
        <v>0</v>
      </c>
      <c r="L54">
        <f>'k1'!OC57</f>
        <v>0</v>
      </c>
      <c r="M54">
        <f>'k1'!OD57</f>
        <v>0</v>
      </c>
      <c r="N54">
        <f>'k1'!OE57</f>
        <v>0</v>
      </c>
      <c r="O54">
        <f>'k1'!OF57</f>
        <v>0</v>
      </c>
      <c r="P54">
        <f>'k1'!OG57</f>
        <v>0</v>
      </c>
      <c r="Q54" t="str">
        <f>'k1'!OH57</f>
        <v>0</v>
      </c>
      <c r="R54">
        <f>'k1'!OI57</f>
        <v>0</v>
      </c>
      <c r="S54" t="str">
        <f>'k1'!OJ57</f>
        <v>0</v>
      </c>
      <c r="T54">
        <f>'k1'!OK57</f>
        <v>0</v>
      </c>
      <c r="U54" t="str">
        <f>'k1'!OL57</f>
        <v>0</v>
      </c>
      <c r="V54" t="str">
        <f>'k1'!OM57</f>
        <v>NILAI MELEBIHI KAPASITAS</v>
      </c>
      <c r="W54">
        <f>'k1'!ON57</f>
        <v>0</v>
      </c>
      <c r="X54" t="str">
        <f>'k1'!OO57</f>
        <v>0</v>
      </c>
      <c r="Y54" t="str">
        <f>'k1'!OP57</f>
        <v>NILAI MELEBIHI KAPASITAS</v>
      </c>
      <c r="Z54" t="str">
        <f>'k1'!OQ57</f>
        <v/>
      </c>
      <c r="AA54">
        <f>'k1'!OR57</f>
        <v>0</v>
      </c>
      <c r="AB54" t="str">
        <f>'k1'!OS57</f>
        <v/>
      </c>
      <c r="AC54">
        <f>'k1'!OT57</f>
        <v>0</v>
      </c>
      <c r="AD54" t="str">
        <f>'k1'!OU57</f>
        <v/>
      </c>
      <c r="AE54">
        <f>'k1'!OV57</f>
        <v>0</v>
      </c>
      <c r="AF54" t="str">
        <f>'k1'!OW57</f>
        <v/>
      </c>
      <c r="AG54">
        <f>'k1'!OX57</f>
        <v>0</v>
      </c>
      <c r="AH54" t="str">
        <f>'k1'!OY57</f>
        <v/>
      </c>
      <c r="AI54">
        <f>'k1'!OZ57</f>
        <v>0</v>
      </c>
      <c r="AJ54" t="str">
        <f>'k1'!PA57</f>
        <v/>
      </c>
      <c r="AK54">
        <f>'k1'!PB57</f>
        <v>0</v>
      </c>
      <c r="AL54" t="str">
        <f>'k1'!PC57</f>
        <v/>
      </c>
      <c r="AM54">
        <f>'k1'!PD57</f>
        <v>0</v>
      </c>
      <c r="AN54" t="str">
        <f>'k1'!PE57</f>
        <v/>
      </c>
      <c r="AO54">
        <f>'k1'!PF57</f>
        <v>0</v>
      </c>
      <c r="AP54" t="str">
        <f>'k1'!PG57</f>
        <v/>
      </c>
      <c r="AQ54">
        <f>'k1'!PH57</f>
        <v>0</v>
      </c>
      <c r="AR54" t="str">
        <f>'k1'!PI57</f>
        <v/>
      </c>
      <c r="AS54">
        <f>'k1'!PJ57</f>
        <v>0</v>
      </c>
      <c r="AT54" t="str">
        <f>'k1'!PK57</f>
        <v/>
      </c>
      <c r="AU54">
        <f>'k1'!PL57</f>
        <v>0</v>
      </c>
      <c r="AV54" t="str">
        <f>'k1'!PM57</f>
        <v/>
      </c>
      <c r="AW54">
        <f>'k1'!PN57</f>
        <v>0</v>
      </c>
      <c r="AX54">
        <f>'k1'!PO57</f>
        <v>0</v>
      </c>
      <c r="AY54">
        <f>'k1'!PP57</f>
        <v>0</v>
      </c>
      <c r="AZ54">
        <f>'k1'!PQ57</f>
        <v>0</v>
      </c>
      <c r="BA54">
        <f>'k1'!PR57</f>
        <v>0</v>
      </c>
      <c r="BB54">
        <f>'k1'!PS57</f>
        <v>0</v>
      </c>
      <c r="BC54">
        <v>54</v>
      </c>
      <c r="BD54">
        <f>'k2'!NT57</f>
        <v>48</v>
      </c>
      <c r="BE54">
        <f>'k2'!NU57</f>
        <v>0</v>
      </c>
      <c r="BF54">
        <f>'k2'!NV57</f>
        <v>0</v>
      </c>
      <c r="BG54">
        <f>'k2'!NW57</f>
        <v>0</v>
      </c>
      <c r="BH54">
        <f>'k2'!NX57</f>
        <v>0</v>
      </c>
      <c r="BI54">
        <f>'k2'!NY57</f>
        <v>0</v>
      </c>
      <c r="BJ54">
        <f>'k2'!NZ57</f>
        <v>0</v>
      </c>
      <c r="BK54">
        <f>'k2'!OA57</f>
        <v>0</v>
      </c>
      <c r="BL54">
        <f>'k2'!OB57</f>
        <v>0</v>
      </c>
      <c r="BM54">
        <f>'k2'!OC57</f>
        <v>0</v>
      </c>
      <c r="BN54">
        <f>'k2'!OD57</f>
        <v>0</v>
      </c>
      <c r="BO54">
        <f>'k2'!OE57</f>
        <v>0</v>
      </c>
      <c r="BP54">
        <f>'k2'!OF57</f>
        <v>0</v>
      </c>
      <c r="BQ54">
        <f>'k2'!OG57</f>
        <v>0</v>
      </c>
      <c r="BR54" t="str">
        <f>'k2'!OH57</f>
        <v>0</v>
      </c>
      <c r="BS54">
        <f>'k2'!OI57</f>
        <v>0</v>
      </c>
      <c r="BT54" t="str">
        <f>'k2'!OJ57</f>
        <v>0</v>
      </c>
      <c r="BU54">
        <f>'k2'!OK57</f>
        <v>0</v>
      </c>
      <c r="BV54" t="str">
        <f>'k2'!OL57</f>
        <v>0</v>
      </c>
      <c r="BW54" t="str">
        <f>'k2'!OM57</f>
        <v>NILAI MELEBIHI KAPASITAS</v>
      </c>
      <c r="BX54">
        <f>'k2'!ON57</f>
        <v>0</v>
      </c>
      <c r="BY54" t="str">
        <f>'k2'!OO57</f>
        <v>0</v>
      </c>
      <c r="BZ54" t="str">
        <f>'k2'!OP57</f>
        <v>NILAI MELEBIHI KAPASITAS</v>
      </c>
      <c r="CA54" t="str">
        <f>'k2'!OQ57</f>
        <v/>
      </c>
      <c r="CB54">
        <f>'k2'!OR57</f>
        <v>0</v>
      </c>
      <c r="CC54" t="str">
        <f>'k2'!OS57</f>
        <v/>
      </c>
      <c r="CD54">
        <f>'k2'!OT57</f>
        <v>0</v>
      </c>
      <c r="CE54" t="str">
        <f>'k2'!OU57</f>
        <v/>
      </c>
      <c r="CF54">
        <f>'k2'!OV57</f>
        <v>0</v>
      </c>
      <c r="CG54" t="str">
        <f>'k2'!OW57</f>
        <v/>
      </c>
      <c r="CH54">
        <f>'k2'!OX57</f>
        <v>0</v>
      </c>
      <c r="CI54" t="str">
        <f>'k2'!OY57</f>
        <v/>
      </c>
      <c r="CJ54">
        <f>'k2'!OZ57</f>
        <v>0</v>
      </c>
      <c r="CK54" t="str">
        <f>'k2'!PA57</f>
        <v/>
      </c>
      <c r="CL54">
        <f>'k2'!PB57</f>
        <v>0</v>
      </c>
      <c r="CM54" t="str">
        <f>'k2'!PC57</f>
        <v/>
      </c>
      <c r="CN54">
        <f>'k2'!PD57</f>
        <v>0</v>
      </c>
      <c r="CO54" t="str">
        <f>'k2'!PE57</f>
        <v/>
      </c>
      <c r="CP54">
        <f>'k2'!PF57</f>
        <v>0</v>
      </c>
      <c r="CQ54" t="str">
        <f>'k2'!PG57</f>
        <v/>
      </c>
      <c r="CR54">
        <f>'k2'!PH57</f>
        <v>0</v>
      </c>
      <c r="CS54" t="str">
        <f>'k2'!PI57</f>
        <v/>
      </c>
      <c r="CT54">
        <f>'k2'!PJ57</f>
        <v>0</v>
      </c>
      <c r="CU54" t="str">
        <f>'k2'!PK57</f>
        <v/>
      </c>
      <c r="CV54">
        <f>'k2'!PL57</f>
        <v>0</v>
      </c>
      <c r="CW54" t="str">
        <f>'k2'!PM57</f>
        <v/>
      </c>
      <c r="CX54">
        <f>'k2'!PN57</f>
        <v>0</v>
      </c>
      <c r="CY54">
        <f>'k2'!PO57</f>
        <v>0</v>
      </c>
      <c r="CZ54">
        <f>'k2'!PP57</f>
        <v>0</v>
      </c>
      <c r="DA54">
        <f>'k2'!PQ57</f>
        <v>0</v>
      </c>
      <c r="DB54">
        <f>'k2'!PR57</f>
        <v>0</v>
      </c>
      <c r="DC54">
        <f>'k2'!PS57</f>
        <v>0</v>
      </c>
      <c r="DD54">
        <v>54</v>
      </c>
      <c r="DE54">
        <f>'k3'!NT57</f>
        <v>48</v>
      </c>
      <c r="DF54">
        <f>'k3'!NU57</f>
        <v>0</v>
      </c>
      <c r="DG54">
        <f>'k3'!NV57</f>
        <v>0</v>
      </c>
      <c r="DH54">
        <f>'k3'!NW57</f>
        <v>0</v>
      </c>
      <c r="DI54">
        <f>'k3'!NX57</f>
        <v>0</v>
      </c>
      <c r="DJ54">
        <f>'k3'!NY57</f>
        <v>0</v>
      </c>
      <c r="DK54">
        <f>'k3'!NZ57</f>
        <v>0</v>
      </c>
      <c r="DL54">
        <f>'k3'!OA57</f>
        <v>0</v>
      </c>
      <c r="DM54">
        <f>'k3'!OB57</f>
        <v>0</v>
      </c>
      <c r="DN54">
        <f>'k3'!OC57</f>
        <v>0</v>
      </c>
      <c r="DO54">
        <f>'k3'!OD57</f>
        <v>0</v>
      </c>
      <c r="DP54">
        <f>'k3'!OE57</f>
        <v>0</v>
      </c>
      <c r="DQ54">
        <f>'k3'!OF57</f>
        <v>0</v>
      </c>
      <c r="DR54">
        <f>'k3'!OG57</f>
        <v>0</v>
      </c>
      <c r="DS54" t="str">
        <f>'k3'!OH57</f>
        <v>0</v>
      </c>
      <c r="DT54">
        <f>'k3'!OI57</f>
        <v>0</v>
      </c>
      <c r="DU54" t="str">
        <f>'k3'!OJ57</f>
        <v>0</v>
      </c>
      <c r="DV54">
        <f>'k3'!OK57</f>
        <v>0</v>
      </c>
      <c r="DW54" t="str">
        <f>'k3'!OL57</f>
        <v>0</v>
      </c>
      <c r="DX54" t="str">
        <f>'k3'!OM57</f>
        <v>NILAI MELEBIHI KAPASITAS</v>
      </c>
      <c r="DY54">
        <f>'k3'!ON57</f>
        <v>0</v>
      </c>
      <c r="DZ54" t="str">
        <f>'k3'!OO57</f>
        <v>0</v>
      </c>
      <c r="EA54" t="str">
        <f>'k3'!OP57</f>
        <v>NILAI MELEBIHI KAPASITAS</v>
      </c>
      <c r="EB54" t="str">
        <f>'k3'!OQ57</f>
        <v/>
      </c>
      <c r="EC54">
        <f>'k3'!OR57</f>
        <v>0</v>
      </c>
      <c r="ED54" t="str">
        <f>'k3'!OS57</f>
        <v/>
      </c>
      <c r="EE54">
        <f>'k3'!OT57</f>
        <v>0</v>
      </c>
      <c r="EF54" t="str">
        <f>'k3'!OU57</f>
        <v/>
      </c>
      <c r="EG54">
        <f>'k3'!OV57</f>
        <v>0</v>
      </c>
      <c r="EH54" t="str">
        <f>'k3'!OW57</f>
        <v/>
      </c>
      <c r="EI54">
        <f>'k3'!OX57</f>
        <v>0</v>
      </c>
      <c r="EJ54" t="str">
        <f>'k3'!OY57</f>
        <v/>
      </c>
      <c r="EK54">
        <f>'k3'!OZ57</f>
        <v>0</v>
      </c>
      <c r="EL54" t="str">
        <f>'k3'!PA57</f>
        <v/>
      </c>
      <c r="EM54">
        <f>'k3'!PB57</f>
        <v>0</v>
      </c>
      <c r="EN54" t="str">
        <f>'k3'!PC57</f>
        <v/>
      </c>
      <c r="EO54">
        <f>'k3'!PD57</f>
        <v>0</v>
      </c>
      <c r="EP54" t="str">
        <f>'k3'!PE57</f>
        <v/>
      </c>
      <c r="EQ54">
        <f>'k3'!PF57</f>
        <v>0</v>
      </c>
      <c r="ER54" t="str">
        <f>'k3'!PG57</f>
        <v/>
      </c>
      <c r="ES54">
        <f>'k3'!PH57</f>
        <v>0</v>
      </c>
      <c r="ET54" t="str">
        <f>'k3'!PI57</f>
        <v/>
      </c>
      <c r="EU54">
        <f>'k3'!PJ57</f>
        <v>0</v>
      </c>
      <c r="EV54" t="str">
        <f>'k3'!PK57</f>
        <v/>
      </c>
      <c r="EW54">
        <f>'k3'!PL57</f>
        <v>0</v>
      </c>
      <c r="EX54" t="str">
        <f>'k3'!PM57</f>
        <v/>
      </c>
      <c r="EY54">
        <f>'k3'!PN57</f>
        <v>0</v>
      </c>
      <c r="EZ54">
        <f>'k3'!PO57</f>
        <v>0</v>
      </c>
      <c r="FA54">
        <f>'k3'!PP57</f>
        <v>0</v>
      </c>
      <c r="FB54">
        <f>'k3'!PQ57</f>
        <v>0</v>
      </c>
      <c r="FC54">
        <f>'k3'!PR57</f>
        <v>0</v>
      </c>
      <c r="FD54">
        <f>'k3'!PS57</f>
        <v>0</v>
      </c>
      <c r="FE54">
        <v>54</v>
      </c>
      <c r="FF54">
        <f>'k4'!NT57</f>
        <v>0</v>
      </c>
      <c r="FG54">
        <f>'k4'!NU57</f>
        <v>0</v>
      </c>
      <c r="FH54">
        <f>'k4'!NV57</f>
        <v>0</v>
      </c>
      <c r="FI54">
        <f>'k4'!NW57</f>
        <v>0</v>
      </c>
      <c r="FJ54">
        <f>'k4'!NX57</f>
        <v>0</v>
      </c>
      <c r="FK54">
        <f>'k4'!NY57</f>
        <v>0</v>
      </c>
      <c r="FL54">
        <f>'k4'!NZ57</f>
        <v>0</v>
      </c>
      <c r="FM54">
        <f>'k4'!OA57</f>
        <v>0</v>
      </c>
      <c r="FN54">
        <f>'k4'!OB57</f>
        <v>0</v>
      </c>
      <c r="FO54">
        <f>'k4'!OC57</f>
        <v>0</v>
      </c>
      <c r="FP54">
        <f>'k4'!OD57</f>
        <v>0</v>
      </c>
      <c r="FQ54">
        <f>'k4'!OE57</f>
        <v>0</v>
      </c>
      <c r="FR54">
        <f>'k4'!OF57</f>
        <v>0</v>
      </c>
      <c r="FS54">
        <f>'k4'!OG57</f>
        <v>0</v>
      </c>
      <c r="FT54">
        <f>'k4'!OH57</f>
        <v>0</v>
      </c>
      <c r="FU54">
        <f>'k4'!OI57</f>
        <v>0</v>
      </c>
      <c r="FV54">
        <f>'k4'!OJ57</f>
        <v>0</v>
      </c>
      <c r="FW54">
        <f>'k4'!OK57</f>
        <v>0</v>
      </c>
      <c r="FX54">
        <f>'k4'!OL57</f>
        <v>0</v>
      </c>
      <c r="FY54">
        <f>'k4'!OM57</f>
        <v>0</v>
      </c>
      <c r="FZ54">
        <f>'k4'!ON57</f>
        <v>0</v>
      </c>
      <c r="GA54">
        <f>'k4'!OO57</f>
        <v>0</v>
      </c>
      <c r="GB54">
        <f>'k4'!OP57</f>
        <v>0</v>
      </c>
      <c r="GC54">
        <f>'k4'!OQ57</f>
        <v>0</v>
      </c>
      <c r="GD54">
        <f>'k4'!OR57</f>
        <v>0</v>
      </c>
      <c r="GE54">
        <f>'k4'!OS57</f>
        <v>0</v>
      </c>
      <c r="GF54">
        <f>'k4'!OT57</f>
        <v>0</v>
      </c>
      <c r="GG54">
        <f>'k4'!OU57</f>
        <v>0</v>
      </c>
      <c r="GH54">
        <f>'k4'!OV57</f>
        <v>0</v>
      </c>
      <c r="GI54">
        <f>'k4'!OW57</f>
        <v>0</v>
      </c>
      <c r="GJ54">
        <f>'k4'!OX57</f>
        <v>0</v>
      </c>
      <c r="GK54">
        <f>'k4'!OY57</f>
        <v>0</v>
      </c>
      <c r="GL54">
        <f>'k4'!OZ57</f>
        <v>0</v>
      </c>
      <c r="GM54">
        <f>'k4'!PA57</f>
        <v>0</v>
      </c>
      <c r="GN54">
        <f>'k4'!PB57</f>
        <v>0</v>
      </c>
      <c r="GO54">
        <f>'k4'!PC57</f>
        <v>0</v>
      </c>
      <c r="GP54">
        <f>'k4'!PD57</f>
        <v>0</v>
      </c>
      <c r="GQ54">
        <f>'k4'!PE57</f>
        <v>0</v>
      </c>
      <c r="GR54">
        <f>'k4'!PF57</f>
        <v>0</v>
      </c>
      <c r="GS54">
        <f>'k4'!PG57</f>
        <v>0</v>
      </c>
      <c r="GT54">
        <f>'k4'!PH57</f>
        <v>0</v>
      </c>
      <c r="GU54">
        <f>'k4'!PI57</f>
        <v>0</v>
      </c>
      <c r="GV54">
        <f>'k4'!PJ57</f>
        <v>0</v>
      </c>
      <c r="GW54">
        <f>'k4'!PK57</f>
        <v>0</v>
      </c>
      <c r="GX54">
        <f>'k4'!PL57</f>
        <v>0</v>
      </c>
      <c r="GY54">
        <f>'k4'!PM57</f>
        <v>0</v>
      </c>
      <c r="GZ54">
        <f>'k4'!PN57</f>
        <v>0</v>
      </c>
      <c r="HA54">
        <f>'k4'!PO57</f>
        <v>0</v>
      </c>
      <c r="HB54">
        <f>'k4'!PP57</f>
        <v>0</v>
      </c>
      <c r="HC54">
        <f>'k4'!PQ57</f>
        <v>0</v>
      </c>
      <c r="HD54">
        <f>'k4'!PR57</f>
        <v>0</v>
      </c>
      <c r="HE54">
        <f>'k4'!PS57</f>
        <v>0</v>
      </c>
      <c r="HF54">
        <v>54</v>
      </c>
      <c r="HG54">
        <f>'k5'!NT57</f>
        <v>0</v>
      </c>
      <c r="HH54">
        <f>'k5'!NU57</f>
        <v>0</v>
      </c>
      <c r="HI54">
        <f>'k5'!NV57</f>
        <v>0</v>
      </c>
      <c r="HJ54">
        <f>'k5'!NW57</f>
        <v>0</v>
      </c>
      <c r="HK54">
        <f>'k5'!NX57</f>
        <v>0</v>
      </c>
      <c r="HL54">
        <f>'k5'!NY57</f>
        <v>0</v>
      </c>
      <c r="HM54">
        <f>'k5'!NZ57</f>
        <v>0</v>
      </c>
      <c r="HN54">
        <f>'k5'!OA57</f>
        <v>0</v>
      </c>
      <c r="HO54">
        <f>'k5'!OB57</f>
        <v>0</v>
      </c>
      <c r="HP54">
        <f>'k5'!OC57</f>
        <v>0</v>
      </c>
      <c r="HQ54">
        <f>'k5'!OD57</f>
        <v>0</v>
      </c>
      <c r="HR54">
        <f>'k5'!OE57</f>
        <v>0</v>
      </c>
      <c r="HS54">
        <f>'k5'!OF57</f>
        <v>0</v>
      </c>
      <c r="HT54">
        <f>'k5'!OG57</f>
        <v>0</v>
      </c>
      <c r="HU54">
        <f>'k5'!OH57</f>
        <v>0</v>
      </c>
      <c r="HV54">
        <f>'k5'!OI57</f>
        <v>0</v>
      </c>
      <c r="HW54">
        <f>'k5'!OJ57</f>
        <v>0</v>
      </c>
      <c r="HX54">
        <f>'k5'!OK57</f>
        <v>0</v>
      </c>
      <c r="HY54">
        <f>'k5'!OL57</f>
        <v>0</v>
      </c>
      <c r="HZ54">
        <f>'k5'!OM57</f>
        <v>0</v>
      </c>
      <c r="IA54">
        <f>'k5'!ON57</f>
        <v>0</v>
      </c>
      <c r="IB54">
        <f>'k5'!OO57</f>
        <v>0</v>
      </c>
      <c r="IC54">
        <f>'k5'!OP57</f>
        <v>0</v>
      </c>
      <c r="ID54">
        <f>'k5'!OQ57</f>
        <v>0</v>
      </c>
      <c r="IE54">
        <f>'k5'!OR57</f>
        <v>0</v>
      </c>
      <c r="IF54">
        <f>'k5'!OS57</f>
        <v>0</v>
      </c>
      <c r="IG54">
        <f>'k5'!OT57</f>
        <v>0</v>
      </c>
      <c r="IH54">
        <f>'k5'!OU57</f>
        <v>0</v>
      </c>
      <c r="II54">
        <f>'k5'!OV57</f>
        <v>0</v>
      </c>
      <c r="IJ54">
        <f>'k5'!OW57</f>
        <v>0</v>
      </c>
      <c r="IK54">
        <f>'k5'!OX57</f>
        <v>0</v>
      </c>
      <c r="IL54">
        <f>'k5'!OY57</f>
        <v>0</v>
      </c>
      <c r="IM54">
        <f>'k5'!OZ57</f>
        <v>0</v>
      </c>
      <c r="IN54">
        <f>'k5'!PA57</f>
        <v>0</v>
      </c>
      <c r="IO54">
        <f>'k5'!PB57</f>
        <v>0</v>
      </c>
      <c r="IP54">
        <f>'k5'!PC57</f>
        <v>0</v>
      </c>
      <c r="IQ54">
        <f>'k5'!PD57</f>
        <v>0</v>
      </c>
      <c r="IR54">
        <f>'k5'!PE57</f>
        <v>0</v>
      </c>
      <c r="IS54">
        <f>'k5'!PF57</f>
        <v>0</v>
      </c>
      <c r="IT54">
        <f>'k5'!PG57</f>
        <v>0</v>
      </c>
      <c r="IU54">
        <f>'k5'!PH57</f>
        <v>0</v>
      </c>
      <c r="IV54">
        <f>'k5'!PI57</f>
        <v>0</v>
      </c>
      <c r="IW54">
        <f>'k5'!PJ57</f>
        <v>0</v>
      </c>
      <c r="IX54">
        <f>'k5'!PK57</f>
        <v>0</v>
      </c>
      <c r="IY54">
        <f>'k5'!PL57</f>
        <v>0</v>
      </c>
      <c r="IZ54">
        <f>'k5'!PM57</f>
        <v>0</v>
      </c>
      <c r="JA54">
        <f>'k5'!PN57</f>
        <v>0</v>
      </c>
      <c r="JB54">
        <f>'k5'!PO57</f>
        <v>0</v>
      </c>
      <c r="JC54">
        <f>'k5'!PP57</f>
        <v>0</v>
      </c>
      <c r="JD54">
        <f>'k5'!PQ57</f>
        <v>0</v>
      </c>
      <c r="JE54">
        <f>'k5'!PR57</f>
        <v>0</v>
      </c>
      <c r="JF54">
        <f>'k5'!PS57</f>
        <v>0</v>
      </c>
      <c r="JG54">
        <v>54</v>
      </c>
      <c r="JH54">
        <f>'k6'!NT57</f>
        <v>0</v>
      </c>
      <c r="JI54">
        <f>'k6'!NU57</f>
        <v>0</v>
      </c>
      <c r="JJ54">
        <f>'k6'!NV57</f>
        <v>0</v>
      </c>
      <c r="JK54">
        <f>'k6'!NW57</f>
        <v>0</v>
      </c>
      <c r="JL54">
        <f>'k6'!NX57</f>
        <v>0</v>
      </c>
      <c r="JM54">
        <f>'k6'!NY57</f>
        <v>0</v>
      </c>
      <c r="JN54">
        <f>'k6'!NZ57</f>
        <v>0</v>
      </c>
      <c r="JO54">
        <f>'k6'!OA57</f>
        <v>0</v>
      </c>
      <c r="JP54">
        <f>'k6'!OB57</f>
        <v>0</v>
      </c>
      <c r="JQ54">
        <f>'k6'!OC57</f>
        <v>0</v>
      </c>
      <c r="JR54">
        <f>'k6'!OD57</f>
        <v>0</v>
      </c>
      <c r="JS54">
        <f>'k6'!OE57</f>
        <v>0</v>
      </c>
      <c r="JT54">
        <f>'k6'!OF57</f>
        <v>0</v>
      </c>
      <c r="JU54">
        <f>'k6'!OG57</f>
        <v>0</v>
      </c>
      <c r="JV54">
        <f>'k6'!OH57</f>
        <v>0</v>
      </c>
      <c r="JW54">
        <f>'k6'!OI57</f>
        <v>0</v>
      </c>
      <c r="JX54">
        <f>'k6'!OJ57</f>
        <v>0</v>
      </c>
      <c r="JY54">
        <f>'k6'!OK57</f>
        <v>0</v>
      </c>
      <c r="JZ54">
        <f>'k6'!OL57</f>
        <v>0</v>
      </c>
      <c r="KA54">
        <f>'k6'!OM57</f>
        <v>0</v>
      </c>
      <c r="KB54">
        <f>'k6'!ON57</f>
        <v>0</v>
      </c>
      <c r="KC54">
        <f>'k6'!OO57</f>
        <v>0</v>
      </c>
      <c r="KD54">
        <f>'k6'!OP57</f>
        <v>0</v>
      </c>
      <c r="KE54">
        <f>'k6'!OQ57</f>
        <v>0</v>
      </c>
      <c r="KF54">
        <f>'k6'!OR57</f>
        <v>0</v>
      </c>
      <c r="KG54">
        <f>'k6'!OS57</f>
        <v>0</v>
      </c>
      <c r="KH54">
        <f>'k6'!OT57</f>
        <v>0</v>
      </c>
      <c r="KI54">
        <f>'k6'!OU57</f>
        <v>0</v>
      </c>
      <c r="KJ54">
        <f>'k6'!OV57</f>
        <v>0</v>
      </c>
      <c r="KK54">
        <f>'k6'!OW57</f>
        <v>0</v>
      </c>
      <c r="KL54">
        <f>'k6'!OX57</f>
        <v>0</v>
      </c>
      <c r="KM54">
        <f>'k6'!OY57</f>
        <v>0</v>
      </c>
      <c r="KN54">
        <f>'k6'!OZ57</f>
        <v>0</v>
      </c>
      <c r="KO54">
        <f>'k6'!PA57</f>
        <v>0</v>
      </c>
      <c r="KP54">
        <f>'k6'!PB57</f>
        <v>0</v>
      </c>
      <c r="KQ54">
        <f>'k6'!PC57</f>
        <v>0</v>
      </c>
      <c r="KR54">
        <f>'k6'!PD57</f>
        <v>0</v>
      </c>
      <c r="KS54">
        <f>'k6'!PE57</f>
        <v>0</v>
      </c>
      <c r="KT54">
        <f>'k6'!PF57</f>
        <v>0</v>
      </c>
      <c r="KU54">
        <f>'k6'!PG57</f>
        <v>0</v>
      </c>
      <c r="KV54">
        <f>'k6'!PH57</f>
        <v>0</v>
      </c>
      <c r="KW54">
        <f>'k6'!PI57</f>
        <v>0</v>
      </c>
      <c r="KX54">
        <f>'k6'!PJ57</f>
        <v>0</v>
      </c>
      <c r="KY54">
        <f>'k6'!PK57</f>
        <v>0</v>
      </c>
      <c r="KZ54">
        <f>'k6'!PL57</f>
        <v>0</v>
      </c>
      <c r="LA54">
        <f>'k6'!PM57</f>
        <v>0</v>
      </c>
      <c r="LB54">
        <f>'k6'!PN57</f>
        <v>0</v>
      </c>
      <c r="LC54">
        <f>'k6'!PO57</f>
        <v>0</v>
      </c>
      <c r="LD54">
        <f>'k6'!PP57</f>
        <v>0</v>
      </c>
      <c r="LE54">
        <f>'k6'!PQ57</f>
        <v>0</v>
      </c>
      <c r="LF54">
        <f>'k6'!PR57</f>
        <v>0</v>
      </c>
      <c r="LG54">
        <f>'k6'!PS57</f>
        <v>0</v>
      </c>
      <c r="LH54">
        <v>54</v>
      </c>
      <c r="LI54">
        <f>'k7'!NT57</f>
        <v>0</v>
      </c>
      <c r="LJ54">
        <f>'k7'!NU57</f>
        <v>0</v>
      </c>
      <c r="LK54">
        <f>'k7'!NV57</f>
        <v>0</v>
      </c>
      <c r="LL54">
        <f>'k7'!NW57</f>
        <v>0</v>
      </c>
      <c r="LM54">
        <f>'k7'!NX57</f>
        <v>0</v>
      </c>
      <c r="LN54">
        <f>'k7'!NY57</f>
        <v>0</v>
      </c>
      <c r="LO54">
        <f>'k7'!NZ57</f>
        <v>0</v>
      </c>
      <c r="LP54">
        <f>'k7'!OA57</f>
        <v>0</v>
      </c>
      <c r="LQ54">
        <f>'k7'!OB57</f>
        <v>0</v>
      </c>
      <c r="LR54">
        <f>'k7'!OC57</f>
        <v>0</v>
      </c>
      <c r="LS54">
        <f>'k7'!OD57</f>
        <v>0</v>
      </c>
      <c r="LT54">
        <f>'k7'!OE57</f>
        <v>0</v>
      </c>
      <c r="LU54">
        <f>'k7'!OF57</f>
        <v>0</v>
      </c>
      <c r="LV54">
        <f>'k7'!OG57</f>
        <v>0</v>
      </c>
      <c r="LW54">
        <f>'k7'!OH57</f>
        <v>0</v>
      </c>
      <c r="LX54">
        <f>'k7'!OI57</f>
        <v>0</v>
      </c>
      <c r="LY54">
        <f>'k7'!OJ57</f>
        <v>0</v>
      </c>
      <c r="LZ54">
        <f>'k7'!OK57</f>
        <v>0</v>
      </c>
      <c r="MA54">
        <f>'k7'!OL57</f>
        <v>0</v>
      </c>
      <c r="MB54">
        <f>'k7'!OM57</f>
        <v>0</v>
      </c>
      <c r="MC54">
        <f>'k7'!ON57</f>
        <v>0</v>
      </c>
      <c r="MD54">
        <f>'k7'!OO57</f>
        <v>0</v>
      </c>
      <c r="ME54">
        <f>'k7'!OP57</f>
        <v>0</v>
      </c>
      <c r="MF54">
        <f>'k7'!OQ57</f>
        <v>0</v>
      </c>
      <c r="MG54">
        <f>'k7'!OR57</f>
        <v>0</v>
      </c>
      <c r="MH54">
        <f>'k7'!OS57</f>
        <v>0</v>
      </c>
      <c r="MI54">
        <f>'k7'!OT57</f>
        <v>0</v>
      </c>
      <c r="MJ54">
        <f>'k7'!OU57</f>
        <v>0</v>
      </c>
      <c r="MK54">
        <f>'k7'!OV57</f>
        <v>0</v>
      </c>
      <c r="ML54">
        <f>'k7'!OW57</f>
        <v>0</v>
      </c>
      <c r="MM54">
        <f>'k7'!OX57</f>
        <v>0</v>
      </c>
      <c r="MN54">
        <f>'k7'!OY57</f>
        <v>0</v>
      </c>
      <c r="MO54">
        <f>'k7'!OZ57</f>
        <v>0</v>
      </c>
      <c r="MP54">
        <f>'k7'!PA57</f>
        <v>0</v>
      </c>
      <c r="MQ54">
        <f>'k7'!PB57</f>
        <v>0</v>
      </c>
      <c r="MR54">
        <f>'k7'!PC57</f>
        <v>0</v>
      </c>
      <c r="MS54">
        <f>'k7'!PD57</f>
        <v>0</v>
      </c>
      <c r="MT54">
        <f>'k7'!PE57</f>
        <v>0</v>
      </c>
      <c r="MU54">
        <f>'k7'!PF57</f>
        <v>0</v>
      </c>
      <c r="MV54">
        <f>'k7'!PG57</f>
        <v>0</v>
      </c>
      <c r="MW54">
        <f>'k7'!PH57</f>
        <v>0</v>
      </c>
      <c r="MX54">
        <f>'k7'!PI57</f>
        <v>0</v>
      </c>
      <c r="MY54">
        <f>'k7'!PJ57</f>
        <v>0</v>
      </c>
      <c r="MZ54">
        <f>'k7'!PK57</f>
        <v>0</v>
      </c>
      <c r="NA54">
        <f>'k7'!PL57</f>
        <v>0</v>
      </c>
      <c r="NB54">
        <f>'k7'!PM57</f>
        <v>0</v>
      </c>
      <c r="NC54">
        <f>'k7'!PN57</f>
        <v>0</v>
      </c>
      <c r="ND54">
        <f>'k7'!PO57</f>
        <v>0</v>
      </c>
      <c r="NE54">
        <f>'k7'!PP57</f>
        <v>0</v>
      </c>
      <c r="NF54">
        <f>'k7'!PQ57</f>
        <v>0</v>
      </c>
      <c r="NG54">
        <f>'k7'!PR57</f>
        <v>0</v>
      </c>
      <c r="NH54">
        <f>'k7'!PS57</f>
        <v>0</v>
      </c>
      <c r="NI54">
        <v>54</v>
      </c>
      <c r="NJ54">
        <f>'k8'!NT57</f>
        <v>0</v>
      </c>
      <c r="NK54">
        <f>'k8'!NU57</f>
        <v>0</v>
      </c>
      <c r="NL54">
        <f>'k8'!NV57</f>
        <v>0</v>
      </c>
      <c r="NM54">
        <f>'k8'!NW57</f>
        <v>0</v>
      </c>
      <c r="NN54">
        <f>'k8'!NX57</f>
        <v>0</v>
      </c>
      <c r="NO54">
        <f>'k8'!NY57</f>
        <v>0</v>
      </c>
      <c r="NP54">
        <f>'k8'!NZ57</f>
        <v>0</v>
      </c>
      <c r="NQ54">
        <f>'k8'!OA57</f>
        <v>0</v>
      </c>
      <c r="NR54">
        <f>'k8'!OB57</f>
        <v>0</v>
      </c>
      <c r="NS54">
        <f>'k8'!OC57</f>
        <v>0</v>
      </c>
      <c r="NT54">
        <f>'k8'!OD57</f>
        <v>0</v>
      </c>
      <c r="NU54">
        <f>'k8'!OE57</f>
        <v>0</v>
      </c>
      <c r="NV54">
        <f>'k8'!OF57</f>
        <v>0</v>
      </c>
      <c r="NW54">
        <f>'k8'!OG57</f>
        <v>0</v>
      </c>
      <c r="NX54">
        <f>'k8'!OH57</f>
        <v>0</v>
      </c>
      <c r="NY54">
        <f>'k8'!OI57</f>
        <v>0</v>
      </c>
      <c r="NZ54">
        <f>'k8'!OJ57</f>
        <v>0</v>
      </c>
      <c r="OA54">
        <f>'k8'!OK57</f>
        <v>0</v>
      </c>
      <c r="OB54">
        <f>'k8'!OL57</f>
        <v>0</v>
      </c>
      <c r="OC54">
        <f>'k8'!OM57</f>
        <v>0</v>
      </c>
      <c r="OD54">
        <f>'k8'!ON57</f>
        <v>0</v>
      </c>
      <c r="OE54">
        <f>'k8'!OO57</f>
        <v>0</v>
      </c>
      <c r="OF54">
        <f>'k8'!OP57</f>
        <v>0</v>
      </c>
      <c r="OG54">
        <f>'k8'!OQ57</f>
        <v>0</v>
      </c>
      <c r="OH54">
        <f>'k8'!OR57</f>
        <v>0</v>
      </c>
      <c r="OI54">
        <f>'k8'!OS57</f>
        <v>0</v>
      </c>
      <c r="OJ54">
        <f>'k8'!OT57</f>
        <v>0</v>
      </c>
      <c r="OK54">
        <f>'k8'!OU57</f>
        <v>0</v>
      </c>
      <c r="OL54">
        <f>'k8'!OV57</f>
        <v>0</v>
      </c>
      <c r="OM54">
        <f>'k8'!OW57</f>
        <v>0</v>
      </c>
      <c r="ON54">
        <f>'k8'!OX57</f>
        <v>0</v>
      </c>
      <c r="OO54">
        <f>'k8'!OY57</f>
        <v>0</v>
      </c>
      <c r="OP54">
        <f>'k8'!OZ57</f>
        <v>0</v>
      </c>
      <c r="OQ54">
        <f>'k8'!PA57</f>
        <v>0</v>
      </c>
      <c r="OR54">
        <f>'k8'!PB57</f>
        <v>0</v>
      </c>
      <c r="OS54">
        <f>'k8'!PC57</f>
        <v>0</v>
      </c>
      <c r="OT54">
        <f>'k8'!PD57</f>
        <v>0</v>
      </c>
      <c r="OU54">
        <f>'k8'!PE57</f>
        <v>0</v>
      </c>
      <c r="OV54">
        <f>'k8'!PF57</f>
        <v>0</v>
      </c>
      <c r="OW54">
        <f>'k8'!PG57</f>
        <v>0</v>
      </c>
      <c r="OX54">
        <f>'k8'!PH57</f>
        <v>0</v>
      </c>
      <c r="OY54">
        <f>'k8'!PI57</f>
        <v>0</v>
      </c>
      <c r="OZ54">
        <f>'k8'!PJ57</f>
        <v>0</v>
      </c>
      <c r="PA54">
        <f>'k8'!PK57</f>
        <v>0</v>
      </c>
      <c r="PB54">
        <f>'k8'!PL57</f>
        <v>0</v>
      </c>
      <c r="PC54">
        <f>'k8'!PM57</f>
        <v>0</v>
      </c>
      <c r="PD54">
        <f>'k8'!PN57</f>
        <v>0</v>
      </c>
      <c r="PE54">
        <f>'k8'!PO57</f>
        <v>0</v>
      </c>
      <c r="PF54">
        <f>'k8'!PP57</f>
        <v>0</v>
      </c>
      <c r="PG54">
        <f>'k8'!PQ57</f>
        <v>0</v>
      </c>
      <c r="PH54">
        <f>'k8'!PR57</f>
        <v>0</v>
      </c>
      <c r="PI54">
        <f>'k8'!PS57</f>
        <v>0</v>
      </c>
      <c r="PJ54">
        <v>54</v>
      </c>
      <c r="PK54">
        <f>'k9'!NT57</f>
        <v>0</v>
      </c>
      <c r="PL54">
        <f>'k9'!NU57</f>
        <v>0</v>
      </c>
      <c r="PM54">
        <f>'k9'!NV57</f>
        <v>0</v>
      </c>
      <c r="PN54">
        <f>'k9'!NW57</f>
        <v>0</v>
      </c>
      <c r="PO54">
        <f>'k9'!NX57</f>
        <v>0</v>
      </c>
      <c r="PP54">
        <f>'k9'!NY57</f>
        <v>0</v>
      </c>
      <c r="PQ54">
        <f>'k9'!NZ57</f>
        <v>0</v>
      </c>
      <c r="PR54">
        <f>'k9'!OA57</f>
        <v>0</v>
      </c>
      <c r="PS54">
        <f>'k9'!OB57</f>
        <v>0</v>
      </c>
      <c r="PT54">
        <f>'k9'!OC57</f>
        <v>0</v>
      </c>
      <c r="PU54">
        <f>'k9'!OD57</f>
        <v>0</v>
      </c>
      <c r="PV54">
        <f>'k9'!OE57</f>
        <v>0</v>
      </c>
      <c r="PW54">
        <f>'k9'!OF57</f>
        <v>0</v>
      </c>
      <c r="PX54">
        <f>'k9'!OG57</f>
        <v>0</v>
      </c>
      <c r="PY54">
        <f>'k9'!OH57</f>
        <v>0</v>
      </c>
      <c r="PZ54">
        <f>'k9'!OI57</f>
        <v>0</v>
      </c>
      <c r="QA54">
        <f>'k9'!OJ57</f>
        <v>0</v>
      </c>
      <c r="QB54">
        <f>'k9'!OK57</f>
        <v>0</v>
      </c>
      <c r="QC54">
        <f>'k9'!OL57</f>
        <v>0</v>
      </c>
      <c r="QD54">
        <f>'k9'!OM57</f>
        <v>0</v>
      </c>
      <c r="QE54">
        <f>'k9'!ON57</f>
        <v>0</v>
      </c>
      <c r="QF54">
        <f>'k9'!OO57</f>
        <v>0</v>
      </c>
      <c r="QG54">
        <f>'k9'!OP57</f>
        <v>0</v>
      </c>
      <c r="QH54">
        <f>'k9'!OQ57</f>
        <v>0</v>
      </c>
      <c r="QI54">
        <f>'k9'!OR57</f>
        <v>0</v>
      </c>
      <c r="QJ54">
        <f>'k9'!OS57</f>
        <v>0</v>
      </c>
      <c r="QK54">
        <f>'k9'!OT57</f>
        <v>0</v>
      </c>
      <c r="QL54">
        <f>'k9'!OU57</f>
        <v>0</v>
      </c>
      <c r="QM54">
        <f>'k9'!OV57</f>
        <v>0</v>
      </c>
      <c r="QN54">
        <f>'k9'!OW57</f>
        <v>0</v>
      </c>
      <c r="QO54">
        <f>'k9'!OX57</f>
        <v>0</v>
      </c>
      <c r="QP54">
        <f>'k9'!OY57</f>
        <v>0</v>
      </c>
      <c r="QQ54">
        <f>'k9'!OZ57</f>
        <v>0</v>
      </c>
      <c r="QR54">
        <f>'k9'!PA57</f>
        <v>0</v>
      </c>
      <c r="QS54">
        <f>'k9'!PB57</f>
        <v>0</v>
      </c>
      <c r="QT54">
        <f>'k9'!PC57</f>
        <v>0</v>
      </c>
      <c r="QU54">
        <f>'k9'!PD57</f>
        <v>0</v>
      </c>
      <c r="QV54">
        <f>'k9'!PE57</f>
        <v>0</v>
      </c>
      <c r="QW54">
        <f>'k9'!PF57</f>
        <v>0</v>
      </c>
      <c r="QX54">
        <f>'k9'!PG57</f>
        <v>0</v>
      </c>
      <c r="QY54">
        <f>'k9'!PH57</f>
        <v>0</v>
      </c>
      <c r="QZ54">
        <f>'k9'!PI57</f>
        <v>0</v>
      </c>
      <c r="RA54">
        <f>'k9'!PJ57</f>
        <v>0</v>
      </c>
      <c r="RB54">
        <f>'k9'!PK57</f>
        <v>0</v>
      </c>
      <c r="RC54">
        <f>'k9'!PL57</f>
        <v>0</v>
      </c>
      <c r="RD54">
        <f>'k9'!PM57</f>
        <v>0</v>
      </c>
      <c r="RE54">
        <f>'k9'!PN57</f>
        <v>0</v>
      </c>
      <c r="RF54">
        <f>'k9'!PO57</f>
        <v>0</v>
      </c>
      <c r="RG54">
        <f>'k9'!PP57</f>
        <v>0</v>
      </c>
      <c r="RH54">
        <f>'k9'!PQ57</f>
        <v>0</v>
      </c>
      <c r="RI54">
        <f>'k9'!PR57</f>
        <v>0</v>
      </c>
      <c r="RJ54">
        <f>'k9'!PS57</f>
        <v>0</v>
      </c>
      <c r="RK54">
        <v>54</v>
      </c>
      <c r="RL54">
        <f>'k10'!NT57</f>
        <v>0</v>
      </c>
      <c r="RM54">
        <f>'k10'!NU57</f>
        <v>0</v>
      </c>
      <c r="RN54">
        <f>'k10'!NV57</f>
        <v>0</v>
      </c>
      <c r="RO54">
        <f>'k10'!NW57</f>
        <v>0</v>
      </c>
      <c r="RP54">
        <f>'k10'!NX57</f>
        <v>0</v>
      </c>
      <c r="RQ54">
        <f>'k10'!NY57</f>
        <v>0</v>
      </c>
      <c r="RR54">
        <f>'k10'!NZ57</f>
        <v>0</v>
      </c>
      <c r="RS54">
        <f>'k10'!OA57</f>
        <v>0</v>
      </c>
      <c r="RT54">
        <f>'k10'!OB57</f>
        <v>0</v>
      </c>
      <c r="RU54">
        <f>'k10'!OC57</f>
        <v>0</v>
      </c>
      <c r="RV54">
        <f>'k10'!OD57</f>
        <v>0</v>
      </c>
      <c r="RW54">
        <f>'k10'!OE57</f>
        <v>0</v>
      </c>
      <c r="RX54">
        <f>'k10'!OF57</f>
        <v>0</v>
      </c>
      <c r="RY54">
        <f>'k10'!OG57</f>
        <v>0</v>
      </c>
      <c r="RZ54">
        <f>'k10'!OH57</f>
        <v>0</v>
      </c>
      <c r="SA54">
        <f>'k10'!OI57</f>
        <v>0</v>
      </c>
      <c r="SB54">
        <f>'k10'!OJ57</f>
        <v>0</v>
      </c>
      <c r="SC54">
        <f>'k10'!OK57</f>
        <v>0</v>
      </c>
      <c r="SD54">
        <f>'k10'!OL57</f>
        <v>0</v>
      </c>
      <c r="SE54">
        <f>'k10'!OM57</f>
        <v>0</v>
      </c>
      <c r="SF54">
        <f>'k10'!ON57</f>
        <v>0</v>
      </c>
      <c r="SG54">
        <f>'k10'!OO57</f>
        <v>0</v>
      </c>
      <c r="SH54">
        <f>'k10'!OP57</f>
        <v>0</v>
      </c>
      <c r="SI54">
        <f>'k10'!OQ57</f>
        <v>0</v>
      </c>
      <c r="SJ54">
        <f>'k10'!OR57</f>
        <v>0</v>
      </c>
      <c r="SK54">
        <f>'k10'!OS57</f>
        <v>0</v>
      </c>
      <c r="SL54">
        <f>'k10'!OT57</f>
        <v>0</v>
      </c>
      <c r="SM54">
        <f>'k10'!OU57</f>
        <v>0</v>
      </c>
      <c r="SN54">
        <f>'k10'!OV57</f>
        <v>0</v>
      </c>
      <c r="SO54">
        <f>'k10'!OW57</f>
        <v>0</v>
      </c>
      <c r="SP54">
        <f>'k10'!OX57</f>
        <v>0</v>
      </c>
      <c r="SQ54">
        <f>'k10'!OY57</f>
        <v>0</v>
      </c>
      <c r="SR54">
        <f>'k10'!OZ57</f>
        <v>0</v>
      </c>
      <c r="SS54">
        <f>'k10'!PA57</f>
        <v>0</v>
      </c>
      <c r="ST54">
        <f>'k10'!PB57</f>
        <v>0</v>
      </c>
      <c r="SU54">
        <f>'k10'!PC57</f>
        <v>0</v>
      </c>
      <c r="SV54">
        <f>'k10'!PD57</f>
        <v>0</v>
      </c>
      <c r="SW54">
        <f>'k10'!PE57</f>
        <v>0</v>
      </c>
      <c r="SX54">
        <f>'k10'!PF57</f>
        <v>0</v>
      </c>
      <c r="SY54">
        <f>'k10'!PG57</f>
        <v>0</v>
      </c>
      <c r="SZ54">
        <f>'k10'!PH57</f>
        <v>0</v>
      </c>
      <c r="TA54">
        <f>'k10'!PI57</f>
        <v>0</v>
      </c>
      <c r="TB54">
        <f>'k10'!PJ57</f>
        <v>0</v>
      </c>
      <c r="TC54">
        <f>'k10'!PK57</f>
        <v>0</v>
      </c>
      <c r="TD54">
        <f>'k10'!PL57</f>
        <v>0</v>
      </c>
      <c r="TE54">
        <f>'k10'!PM57</f>
        <v>0</v>
      </c>
      <c r="TF54">
        <f>'k10'!PN57</f>
        <v>0</v>
      </c>
      <c r="TG54">
        <f>'k10'!PO57</f>
        <v>0</v>
      </c>
      <c r="TH54">
        <f>'k10'!PP57</f>
        <v>0</v>
      </c>
      <c r="TI54">
        <f>'k10'!PQ57</f>
        <v>0</v>
      </c>
      <c r="TJ54">
        <f>'k10'!PR57</f>
        <v>0</v>
      </c>
      <c r="TK54">
        <f>'k10'!PS57</f>
        <v>0</v>
      </c>
      <c r="TL54">
        <v>54</v>
      </c>
      <c r="TM54">
        <f>'k11'!NT57</f>
        <v>0</v>
      </c>
      <c r="TN54">
        <f>'k11'!NU57</f>
        <v>0</v>
      </c>
      <c r="TO54">
        <f>'k11'!NV57</f>
        <v>0</v>
      </c>
      <c r="TP54">
        <f>'k11'!NW57</f>
        <v>0</v>
      </c>
      <c r="TQ54">
        <f>'k11'!NX57</f>
        <v>0</v>
      </c>
      <c r="TR54">
        <f>'k11'!NY57</f>
        <v>0</v>
      </c>
      <c r="TS54">
        <f>'k11'!NZ57</f>
        <v>0</v>
      </c>
      <c r="TT54">
        <f>'k11'!OA57</f>
        <v>0</v>
      </c>
      <c r="TU54">
        <f>'k11'!OB57</f>
        <v>0</v>
      </c>
      <c r="TV54">
        <f>'k11'!OC57</f>
        <v>0</v>
      </c>
      <c r="TW54">
        <f>'k11'!OD57</f>
        <v>0</v>
      </c>
      <c r="TX54">
        <f>'k11'!OE57</f>
        <v>0</v>
      </c>
      <c r="TY54">
        <f>'k11'!OF57</f>
        <v>0</v>
      </c>
      <c r="TZ54">
        <f>'k11'!OG57</f>
        <v>0</v>
      </c>
      <c r="UA54">
        <f>'k11'!OH57</f>
        <v>0</v>
      </c>
      <c r="UB54">
        <f>'k11'!OI57</f>
        <v>0</v>
      </c>
      <c r="UC54">
        <f>'k11'!OJ57</f>
        <v>0</v>
      </c>
      <c r="UD54">
        <f>'k11'!OK57</f>
        <v>0</v>
      </c>
      <c r="UE54">
        <f>'k11'!OL57</f>
        <v>0</v>
      </c>
      <c r="UF54">
        <f>'k11'!OM57</f>
        <v>0</v>
      </c>
      <c r="UG54">
        <f>'k11'!ON57</f>
        <v>0</v>
      </c>
      <c r="UH54">
        <f>'k11'!OO57</f>
        <v>0</v>
      </c>
      <c r="UI54">
        <f>'k11'!OP57</f>
        <v>0</v>
      </c>
      <c r="UJ54">
        <f>'k11'!OQ57</f>
        <v>0</v>
      </c>
      <c r="UK54">
        <f>'k11'!OR57</f>
        <v>0</v>
      </c>
      <c r="UL54">
        <f>'k11'!OS57</f>
        <v>0</v>
      </c>
      <c r="UM54">
        <f>'k11'!OT57</f>
        <v>0</v>
      </c>
      <c r="UN54">
        <f>'k11'!OU57</f>
        <v>0</v>
      </c>
      <c r="UO54">
        <f>'k11'!OV57</f>
        <v>0</v>
      </c>
      <c r="UP54">
        <f>'k11'!OW57</f>
        <v>0</v>
      </c>
      <c r="UQ54">
        <f>'k11'!OX57</f>
        <v>0</v>
      </c>
      <c r="UR54">
        <f>'k11'!OY57</f>
        <v>0</v>
      </c>
      <c r="US54">
        <f>'k11'!OZ57</f>
        <v>0</v>
      </c>
      <c r="UT54">
        <f>'k11'!PA57</f>
        <v>0</v>
      </c>
      <c r="UU54">
        <f>'k11'!PB57</f>
        <v>0</v>
      </c>
      <c r="UV54">
        <f>'k11'!PC57</f>
        <v>0</v>
      </c>
      <c r="UW54">
        <f>'k11'!PD57</f>
        <v>0</v>
      </c>
      <c r="UX54">
        <f>'k11'!PE57</f>
        <v>0</v>
      </c>
      <c r="UY54">
        <f>'k11'!PF57</f>
        <v>0</v>
      </c>
      <c r="UZ54">
        <f>'k11'!PG57</f>
        <v>0</v>
      </c>
      <c r="VA54">
        <f>'k11'!PH57</f>
        <v>0</v>
      </c>
      <c r="VB54">
        <f>'k11'!PI57</f>
        <v>0</v>
      </c>
      <c r="VC54">
        <f>'k11'!PJ57</f>
        <v>0</v>
      </c>
      <c r="VD54">
        <f>'k11'!PK57</f>
        <v>0</v>
      </c>
      <c r="VE54">
        <f>'k11'!PL57</f>
        <v>0</v>
      </c>
      <c r="VF54">
        <f>'k11'!PM57</f>
        <v>0</v>
      </c>
      <c r="VG54">
        <f>'k11'!PN57</f>
        <v>0</v>
      </c>
      <c r="VH54">
        <f>'k11'!PO57</f>
        <v>0</v>
      </c>
      <c r="VI54">
        <f>'k11'!PP57</f>
        <v>0</v>
      </c>
      <c r="VJ54">
        <f>'k11'!PQ57</f>
        <v>0</v>
      </c>
      <c r="VK54">
        <f>'k11'!PR57</f>
        <v>0</v>
      </c>
      <c r="VL54">
        <f>'k11'!PS57</f>
        <v>0</v>
      </c>
      <c r="VM54">
        <v>54</v>
      </c>
      <c r="VN54">
        <f>'k12'!NT57</f>
        <v>0</v>
      </c>
      <c r="VO54">
        <f>'k12'!NU57</f>
        <v>0</v>
      </c>
      <c r="VP54">
        <f>'k12'!NV57</f>
        <v>0</v>
      </c>
      <c r="VQ54">
        <f>'k12'!NW57</f>
        <v>0</v>
      </c>
      <c r="VR54">
        <f>'k12'!NX57</f>
        <v>0</v>
      </c>
      <c r="VS54">
        <f>'k12'!NY57</f>
        <v>0</v>
      </c>
      <c r="VT54">
        <f>'k12'!NZ57</f>
        <v>0</v>
      </c>
      <c r="VU54">
        <f>'k12'!OA57</f>
        <v>0</v>
      </c>
      <c r="VV54">
        <f>'k12'!OB57</f>
        <v>0</v>
      </c>
      <c r="VW54">
        <f>'k12'!OC57</f>
        <v>0</v>
      </c>
      <c r="VX54">
        <f>'k12'!OD57</f>
        <v>0</v>
      </c>
      <c r="VY54">
        <f>'k12'!OE57</f>
        <v>0</v>
      </c>
      <c r="VZ54">
        <f>'k12'!OF57</f>
        <v>0</v>
      </c>
      <c r="WA54">
        <f>'k12'!OG57</f>
        <v>0</v>
      </c>
      <c r="WB54">
        <f>'k12'!OH57</f>
        <v>0</v>
      </c>
      <c r="WC54">
        <f>'k12'!OI57</f>
        <v>0</v>
      </c>
      <c r="WD54">
        <f>'k12'!OJ57</f>
        <v>0</v>
      </c>
      <c r="WE54">
        <f>'k12'!OK57</f>
        <v>0</v>
      </c>
      <c r="WF54">
        <f>'k12'!OL57</f>
        <v>0</v>
      </c>
      <c r="WG54">
        <f>'k12'!OM57</f>
        <v>0</v>
      </c>
      <c r="WH54">
        <f>'k12'!ON57</f>
        <v>0</v>
      </c>
      <c r="WI54">
        <f>'k12'!OO57</f>
        <v>0</v>
      </c>
      <c r="WJ54">
        <f>'k12'!OP57</f>
        <v>0</v>
      </c>
      <c r="WK54">
        <f>'k12'!OQ57</f>
        <v>0</v>
      </c>
      <c r="WL54">
        <f>'k12'!OR57</f>
        <v>0</v>
      </c>
      <c r="WM54">
        <f>'k12'!OS57</f>
        <v>0</v>
      </c>
      <c r="WN54">
        <f>'k12'!OT57</f>
        <v>0</v>
      </c>
      <c r="WO54">
        <f>'k12'!OU57</f>
        <v>0</v>
      </c>
      <c r="WP54">
        <f>'k12'!OV57</f>
        <v>0</v>
      </c>
      <c r="WQ54">
        <f>'k12'!OW57</f>
        <v>0</v>
      </c>
      <c r="WR54">
        <f>'k12'!OX57</f>
        <v>0</v>
      </c>
      <c r="WS54">
        <f>'k12'!OY57</f>
        <v>0</v>
      </c>
      <c r="WT54">
        <f>'k12'!OZ57</f>
        <v>0</v>
      </c>
      <c r="WU54">
        <f>'k12'!PA57</f>
        <v>0</v>
      </c>
      <c r="WV54">
        <f>'k12'!PB57</f>
        <v>0</v>
      </c>
      <c r="WW54">
        <f>'k12'!PC57</f>
        <v>0</v>
      </c>
      <c r="WX54">
        <f>'k12'!PD57</f>
        <v>0</v>
      </c>
      <c r="WY54">
        <f>'k12'!PE57</f>
        <v>0</v>
      </c>
      <c r="WZ54">
        <f>'k12'!PF57</f>
        <v>0</v>
      </c>
      <c r="XA54">
        <f>'k12'!PG57</f>
        <v>0</v>
      </c>
      <c r="XB54">
        <f>'k12'!PH57</f>
        <v>0</v>
      </c>
      <c r="XC54">
        <f>'k12'!PI57</f>
        <v>0</v>
      </c>
      <c r="XD54">
        <f>'k12'!PJ57</f>
        <v>0</v>
      </c>
      <c r="XE54">
        <f>'k12'!PK57</f>
        <v>0</v>
      </c>
      <c r="XF54">
        <f>'k12'!PL57</f>
        <v>0</v>
      </c>
      <c r="XG54">
        <f>'k12'!PM57</f>
        <v>0</v>
      </c>
      <c r="XH54">
        <f>'k12'!PN57</f>
        <v>0</v>
      </c>
      <c r="XI54">
        <f>'k12'!PO57</f>
        <v>0</v>
      </c>
      <c r="XJ54">
        <f>'k12'!PP57</f>
        <v>0</v>
      </c>
      <c r="XK54">
        <f>'k12'!PQ57</f>
        <v>0</v>
      </c>
      <c r="XL54">
        <f>'k12'!PR57</f>
        <v>0</v>
      </c>
      <c r="XM54">
        <f>'k12'!PS57</f>
        <v>0</v>
      </c>
      <c r="XN54">
        <v>54</v>
      </c>
      <c r="XO54">
        <f>'k13'!NT57</f>
        <v>0</v>
      </c>
      <c r="XP54">
        <f>'k13'!NU57</f>
        <v>0</v>
      </c>
      <c r="XQ54">
        <f>'k13'!NV57</f>
        <v>0</v>
      </c>
      <c r="XR54">
        <f>'k13'!NW57</f>
        <v>0</v>
      </c>
      <c r="XS54">
        <f>'k13'!NX57</f>
        <v>0</v>
      </c>
      <c r="XT54">
        <f>'k13'!NY57</f>
        <v>0</v>
      </c>
      <c r="XU54">
        <f>'k13'!NZ57</f>
        <v>0</v>
      </c>
      <c r="XV54">
        <f>'k13'!OA57</f>
        <v>0</v>
      </c>
      <c r="XW54">
        <f>'k13'!OB57</f>
        <v>0</v>
      </c>
      <c r="XX54">
        <f>'k13'!OC57</f>
        <v>0</v>
      </c>
      <c r="XY54">
        <f>'k13'!OD57</f>
        <v>0</v>
      </c>
      <c r="XZ54">
        <f>'k13'!OE57</f>
        <v>0</v>
      </c>
      <c r="YA54">
        <f>'k13'!OF57</f>
        <v>0</v>
      </c>
      <c r="YB54">
        <f>'k13'!OG57</f>
        <v>0</v>
      </c>
      <c r="YC54">
        <f>'k13'!OH57</f>
        <v>0</v>
      </c>
      <c r="YD54">
        <f>'k13'!OI57</f>
        <v>0</v>
      </c>
      <c r="YE54">
        <f>'k13'!OJ57</f>
        <v>0</v>
      </c>
      <c r="YF54">
        <f>'k13'!OK57</f>
        <v>0</v>
      </c>
      <c r="YG54">
        <f>'k13'!OL57</f>
        <v>0</v>
      </c>
      <c r="YH54">
        <f>'k13'!OM57</f>
        <v>0</v>
      </c>
      <c r="YI54">
        <f>'k13'!ON57</f>
        <v>0</v>
      </c>
      <c r="YJ54">
        <f>'k13'!OO57</f>
        <v>0</v>
      </c>
      <c r="YK54">
        <f>'k13'!OP57</f>
        <v>0</v>
      </c>
      <c r="YL54">
        <f>'k13'!OQ57</f>
        <v>0</v>
      </c>
      <c r="YM54">
        <f>'k13'!OR57</f>
        <v>0</v>
      </c>
      <c r="YN54">
        <f>'k13'!OS57</f>
        <v>0</v>
      </c>
      <c r="YO54">
        <f>'k13'!OT57</f>
        <v>0</v>
      </c>
      <c r="YP54">
        <f>'k13'!OU57</f>
        <v>0</v>
      </c>
      <c r="YQ54">
        <f>'k13'!OV57</f>
        <v>0</v>
      </c>
      <c r="YR54">
        <f>'k13'!OW57</f>
        <v>0</v>
      </c>
      <c r="YS54">
        <f>'k13'!OX57</f>
        <v>0</v>
      </c>
      <c r="YT54">
        <f>'k13'!OY57</f>
        <v>0</v>
      </c>
      <c r="YU54">
        <f>'k13'!OZ57</f>
        <v>0</v>
      </c>
      <c r="YV54">
        <f>'k13'!PA57</f>
        <v>0</v>
      </c>
      <c r="YW54">
        <f>'k13'!PB57</f>
        <v>0</v>
      </c>
      <c r="YX54">
        <f>'k13'!PC57</f>
        <v>0</v>
      </c>
      <c r="YY54">
        <f>'k13'!PD57</f>
        <v>0</v>
      </c>
      <c r="YZ54">
        <f>'k13'!PE57</f>
        <v>0</v>
      </c>
      <c r="ZA54">
        <f>'k13'!PF57</f>
        <v>0</v>
      </c>
      <c r="ZB54">
        <f>'k13'!PG57</f>
        <v>0</v>
      </c>
      <c r="ZC54">
        <f>'k13'!PH57</f>
        <v>0</v>
      </c>
      <c r="ZD54">
        <f>'k13'!PI57</f>
        <v>0</v>
      </c>
      <c r="ZE54">
        <f>'k13'!PJ57</f>
        <v>0</v>
      </c>
      <c r="ZF54">
        <f>'k13'!PK57</f>
        <v>0</v>
      </c>
      <c r="ZG54">
        <f>'k13'!PL57</f>
        <v>0</v>
      </c>
      <c r="ZH54">
        <f>'k13'!PM57</f>
        <v>0</v>
      </c>
      <c r="ZI54">
        <f>'k13'!PN57</f>
        <v>0</v>
      </c>
      <c r="ZJ54">
        <f>'k13'!PO57</f>
        <v>0</v>
      </c>
      <c r="ZK54">
        <f>'k13'!PP57</f>
        <v>0</v>
      </c>
      <c r="ZL54">
        <f>'k13'!PQ57</f>
        <v>0</v>
      </c>
      <c r="ZM54">
        <f>'k13'!PR57</f>
        <v>0</v>
      </c>
      <c r="ZN54">
        <f>'k13'!PS57</f>
        <v>0</v>
      </c>
      <c r="ZO54">
        <v>54</v>
      </c>
      <c r="ZP54">
        <f>'k14'!NT57</f>
        <v>0</v>
      </c>
      <c r="ZQ54">
        <f>'k14'!NU57</f>
        <v>0</v>
      </c>
      <c r="ZR54">
        <f>'k14'!NV57</f>
        <v>0</v>
      </c>
      <c r="ZS54">
        <f>'k14'!NW57</f>
        <v>0</v>
      </c>
      <c r="ZT54">
        <f>'k14'!NX57</f>
        <v>0</v>
      </c>
      <c r="ZU54">
        <f>'k14'!NY57</f>
        <v>0</v>
      </c>
      <c r="ZV54">
        <f>'k14'!NZ57</f>
        <v>0</v>
      </c>
      <c r="ZW54">
        <f>'k14'!OA57</f>
        <v>0</v>
      </c>
      <c r="ZX54">
        <f>'k14'!OB57</f>
        <v>0</v>
      </c>
      <c r="ZY54">
        <f>'k14'!OC57</f>
        <v>0</v>
      </c>
      <c r="ZZ54">
        <f>'k14'!OD57</f>
        <v>0</v>
      </c>
      <c r="AAA54">
        <f>'k14'!OE57</f>
        <v>0</v>
      </c>
      <c r="AAB54">
        <f>'k14'!OF57</f>
        <v>0</v>
      </c>
      <c r="AAC54">
        <f>'k14'!OG57</f>
        <v>0</v>
      </c>
      <c r="AAD54">
        <f>'k14'!OH57</f>
        <v>0</v>
      </c>
      <c r="AAE54">
        <f>'k14'!OI57</f>
        <v>0</v>
      </c>
      <c r="AAF54">
        <f>'k14'!OJ57</f>
        <v>0</v>
      </c>
      <c r="AAG54">
        <f>'k14'!OK57</f>
        <v>0</v>
      </c>
      <c r="AAH54">
        <f>'k14'!OL57</f>
        <v>0</v>
      </c>
      <c r="AAI54">
        <f>'k14'!OM57</f>
        <v>0</v>
      </c>
      <c r="AAJ54">
        <f>'k14'!ON57</f>
        <v>0</v>
      </c>
      <c r="AAK54">
        <f>'k14'!OO57</f>
        <v>0</v>
      </c>
      <c r="AAL54">
        <f>'k14'!OP57</f>
        <v>0</v>
      </c>
      <c r="AAM54">
        <f>'k14'!OQ57</f>
        <v>0</v>
      </c>
      <c r="AAN54">
        <f>'k14'!OR57</f>
        <v>0</v>
      </c>
      <c r="AAO54">
        <f>'k14'!OS57</f>
        <v>0</v>
      </c>
      <c r="AAP54">
        <f>'k14'!OT57</f>
        <v>0</v>
      </c>
      <c r="AAQ54">
        <f>'k14'!OU57</f>
        <v>0</v>
      </c>
      <c r="AAR54">
        <f>'k14'!OV57</f>
        <v>0</v>
      </c>
      <c r="AAS54">
        <f>'k14'!OW57</f>
        <v>0</v>
      </c>
      <c r="AAT54">
        <f>'k14'!OX57</f>
        <v>0</v>
      </c>
      <c r="AAU54">
        <f>'k14'!OY57</f>
        <v>0</v>
      </c>
      <c r="AAV54">
        <f>'k14'!OZ57</f>
        <v>0</v>
      </c>
      <c r="AAW54">
        <f>'k14'!PA57</f>
        <v>0</v>
      </c>
      <c r="AAX54">
        <f>'k14'!PB57</f>
        <v>0</v>
      </c>
      <c r="AAY54">
        <f>'k14'!PC57</f>
        <v>0</v>
      </c>
      <c r="AAZ54">
        <f>'k14'!PD57</f>
        <v>0</v>
      </c>
      <c r="ABA54">
        <f>'k14'!PE57</f>
        <v>0</v>
      </c>
      <c r="ABB54">
        <f>'k14'!PF57</f>
        <v>0</v>
      </c>
      <c r="ABC54">
        <f>'k14'!PG57</f>
        <v>0</v>
      </c>
      <c r="ABD54">
        <f>'k14'!PH57</f>
        <v>0</v>
      </c>
      <c r="ABE54">
        <f>'k14'!PI57</f>
        <v>0</v>
      </c>
      <c r="ABF54">
        <f>'k14'!PJ57</f>
        <v>0</v>
      </c>
      <c r="ABG54">
        <f>'k14'!PK57</f>
        <v>0</v>
      </c>
      <c r="ABH54">
        <f>'k14'!PL57</f>
        <v>0</v>
      </c>
      <c r="ABI54">
        <f>'k14'!PM57</f>
        <v>0</v>
      </c>
      <c r="ABJ54">
        <f>'k14'!PN57</f>
        <v>0</v>
      </c>
      <c r="ABK54">
        <f>'k14'!PO57</f>
        <v>0</v>
      </c>
      <c r="ABL54">
        <f>'k14'!PP57</f>
        <v>0</v>
      </c>
      <c r="ABM54">
        <f>'k14'!PQ57</f>
        <v>0</v>
      </c>
      <c r="ABN54">
        <f>'k14'!PR57</f>
        <v>0</v>
      </c>
      <c r="ABO54">
        <f>'k14'!PS57</f>
        <v>0</v>
      </c>
      <c r="ABP54">
        <v>54</v>
      </c>
      <c r="ABQ54">
        <f>'k15'!NT57</f>
        <v>0</v>
      </c>
      <c r="ABR54">
        <f>'k15'!NU57</f>
        <v>0</v>
      </c>
      <c r="ABS54">
        <f>'k15'!NV57</f>
        <v>0</v>
      </c>
      <c r="ABT54">
        <f>'k15'!NW57</f>
        <v>0</v>
      </c>
      <c r="ABU54">
        <f>'k15'!NX57</f>
        <v>0</v>
      </c>
      <c r="ABV54">
        <f>'k15'!NY57</f>
        <v>0</v>
      </c>
      <c r="ABW54">
        <f>'k15'!NZ57</f>
        <v>0</v>
      </c>
      <c r="ABX54">
        <f>'k15'!OA57</f>
        <v>0</v>
      </c>
      <c r="ABY54">
        <f>'k15'!OB57</f>
        <v>0</v>
      </c>
      <c r="ABZ54">
        <f>'k15'!OC57</f>
        <v>0</v>
      </c>
      <c r="ACA54">
        <f>'k15'!OD57</f>
        <v>0</v>
      </c>
      <c r="ACB54">
        <f>'k15'!OE57</f>
        <v>0</v>
      </c>
      <c r="ACC54">
        <f>'k15'!OF57</f>
        <v>0</v>
      </c>
      <c r="ACD54">
        <f>'k15'!OG57</f>
        <v>0</v>
      </c>
      <c r="ACE54">
        <f>'k15'!OH57</f>
        <v>0</v>
      </c>
      <c r="ACF54">
        <f>'k15'!OI57</f>
        <v>0</v>
      </c>
      <c r="ACG54">
        <f>'k15'!OJ57</f>
        <v>0</v>
      </c>
      <c r="ACH54">
        <f>'k15'!OK57</f>
        <v>0</v>
      </c>
      <c r="ACI54">
        <f>'k15'!OL57</f>
        <v>0</v>
      </c>
      <c r="ACJ54">
        <f>'k15'!OM57</f>
        <v>0</v>
      </c>
      <c r="ACK54">
        <f>'k15'!ON57</f>
        <v>0</v>
      </c>
      <c r="ACL54">
        <f>'k15'!OO57</f>
        <v>0</v>
      </c>
      <c r="ACM54">
        <f>'k15'!OP57</f>
        <v>0</v>
      </c>
      <c r="ACN54">
        <f>'k15'!OQ57</f>
        <v>0</v>
      </c>
      <c r="ACO54">
        <f>'k15'!OR57</f>
        <v>0</v>
      </c>
      <c r="ACP54">
        <f>'k15'!OS57</f>
        <v>0</v>
      </c>
      <c r="ACQ54">
        <f>'k15'!OT57</f>
        <v>0</v>
      </c>
      <c r="ACR54">
        <f>'k15'!OU57</f>
        <v>0</v>
      </c>
      <c r="ACS54">
        <f>'k15'!OV57</f>
        <v>0</v>
      </c>
      <c r="ACT54">
        <f>'k15'!OW57</f>
        <v>0</v>
      </c>
      <c r="ACU54">
        <f>'k15'!OX57</f>
        <v>0</v>
      </c>
      <c r="ACV54">
        <f>'k15'!OY57</f>
        <v>0</v>
      </c>
      <c r="ACW54">
        <f>'k15'!OZ57</f>
        <v>0</v>
      </c>
      <c r="ACX54">
        <f>'k15'!PA57</f>
        <v>0</v>
      </c>
      <c r="ACY54">
        <f>'k15'!PB57</f>
        <v>0</v>
      </c>
      <c r="ACZ54">
        <f>'k15'!PC57</f>
        <v>0</v>
      </c>
      <c r="ADA54">
        <f>'k15'!PD57</f>
        <v>0</v>
      </c>
      <c r="ADB54">
        <f>'k15'!PE57</f>
        <v>0</v>
      </c>
      <c r="ADC54">
        <f>'k15'!PF57</f>
        <v>0</v>
      </c>
      <c r="ADD54">
        <f>'k15'!PG57</f>
        <v>0</v>
      </c>
      <c r="ADE54">
        <f>'k15'!PH57</f>
        <v>0</v>
      </c>
      <c r="ADF54">
        <f>'k15'!PI57</f>
        <v>0</v>
      </c>
      <c r="ADG54">
        <f>'k15'!PJ57</f>
        <v>0</v>
      </c>
      <c r="ADH54">
        <f>'k15'!PK57</f>
        <v>0</v>
      </c>
      <c r="ADI54">
        <f>'k15'!PL57</f>
        <v>0</v>
      </c>
      <c r="ADJ54">
        <f>'k15'!PM57</f>
        <v>0</v>
      </c>
      <c r="ADK54">
        <f>'k15'!PN57</f>
        <v>0</v>
      </c>
      <c r="ADL54">
        <f>'k15'!PO57</f>
        <v>0</v>
      </c>
      <c r="ADM54">
        <f>'k15'!PP57</f>
        <v>0</v>
      </c>
      <c r="ADN54">
        <f>'k15'!PQ57</f>
        <v>0</v>
      </c>
      <c r="ADO54">
        <f>'k15'!PR57</f>
        <v>0</v>
      </c>
      <c r="ADP54">
        <f>'k15'!PS57</f>
        <v>0</v>
      </c>
      <c r="ADQ54">
        <v>54</v>
      </c>
      <c r="ADR54">
        <f>'k16'!NT57</f>
        <v>0</v>
      </c>
      <c r="ADS54">
        <f>'k16'!NU57</f>
        <v>0</v>
      </c>
      <c r="ADT54">
        <f>'k16'!NV57</f>
        <v>0</v>
      </c>
      <c r="ADU54">
        <f>'k16'!NW57</f>
        <v>0</v>
      </c>
      <c r="ADV54">
        <f>'k16'!NX57</f>
        <v>0</v>
      </c>
      <c r="ADW54">
        <f>'k16'!NY57</f>
        <v>0</v>
      </c>
      <c r="ADX54">
        <f>'k16'!NZ57</f>
        <v>0</v>
      </c>
      <c r="ADY54">
        <f>'k16'!OA57</f>
        <v>0</v>
      </c>
      <c r="ADZ54">
        <f>'k16'!OB57</f>
        <v>0</v>
      </c>
      <c r="AEA54">
        <f>'k16'!OC57</f>
        <v>0</v>
      </c>
      <c r="AEB54">
        <f>'k16'!OD57</f>
        <v>0</v>
      </c>
      <c r="AEC54">
        <f>'k16'!OE57</f>
        <v>0</v>
      </c>
      <c r="AED54">
        <f>'k16'!OF57</f>
        <v>0</v>
      </c>
      <c r="AEE54">
        <f>'k16'!OG57</f>
        <v>0</v>
      </c>
      <c r="AEF54">
        <f>'k16'!OH57</f>
        <v>0</v>
      </c>
      <c r="AEG54">
        <f>'k16'!OI57</f>
        <v>0</v>
      </c>
      <c r="AEH54">
        <f>'k16'!OJ57</f>
        <v>0</v>
      </c>
      <c r="AEI54">
        <f>'k16'!OK57</f>
        <v>0</v>
      </c>
      <c r="AEJ54">
        <f>'k16'!OL57</f>
        <v>0</v>
      </c>
      <c r="AEK54">
        <f>'k16'!OM57</f>
        <v>0</v>
      </c>
      <c r="AEL54">
        <f>'k16'!ON57</f>
        <v>0</v>
      </c>
      <c r="AEM54">
        <f>'k16'!OO57</f>
        <v>0</v>
      </c>
      <c r="AEN54">
        <f>'k16'!OP57</f>
        <v>0</v>
      </c>
      <c r="AEO54">
        <f>'k16'!OQ57</f>
        <v>0</v>
      </c>
      <c r="AEP54">
        <f>'k16'!OR57</f>
        <v>0</v>
      </c>
      <c r="AEQ54">
        <f>'k16'!OS57</f>
        <v>0</v>
      </c>
      <c r="AER54">
        <f>'k16'!OT57</f>
        <v>0</v>
      </c>
      <c r="AES54">
        <f>'k16'!OU57</f>
        <v>0</v>
      </c>
      <c r="AET54">
        <f>'k16'!OV57</f>
        <v>0</v>
      </c>
      <c r="AEU54">
        <f>'k16'!OW57</f>
        <v>0</v>
      </c>
      <c r="AEV54">
        <f>'k16'!OX57</f>
        <v>0</v>
      </c>
      <c r="AEW54">
        <f>'k16'!OY57</f>
        <v>0</v>
      </c>
      <c r="AEX54">
        <f>'k16'!OZ57</f>
        <v>0</v>
      </c>
      <c r="AEY54">
        <f>'k16'!PA57</f>
        <v>0</v>
      </c>
      <c r="AEZ54">
        <f>'k16'!PB57</f>
        <v>0</v>
      </c>
      <c r="AFA54">
        <f>'k16'!PC57</f>
        <v>0</v>
      </c>
      <c r="AFB54">
        <f>'k16'!PD57</f>
        <v>0</v>
      </c>
      <c r="AFC54">
        <f>'k16'!PE57</f>
        <v>0</v>
      </c>
      <c r="AFD54">
        <f>'k16'!PF57</f>
        <v>0</v>
      </c>
      <c r="AFE54">
        <f>'k16'!PG57</f>
        <v>0</v>
      </c>
      <c r="AFF54">
        <f>'k16'!PH57</f>
        <v>0</v>
      </c>
      <c r="AFG54">
        <f>'k16'!PI57</f>
        <v>0</v>
      </c>
      <c r="AFH54">
        <f>'k16'!PJ57</f>
        <v>0</v>
      </c>
      <c r="AFI54">
        <f>'k16'!PK57</f>
        <v>0</v>
      </c>
      <c r="AFJ54">
        <f>'k16'!PL57</f>
        <v>0</v>
      </c>
      <c r="AFK54">
        <f>'k16'!PM57</f>
        <v>0</v>
      </c>
      <c r="AFL54">
        <f>'k16'!PN57</f>
        <v>0</v>
      </c>
      <c r="AFM54">
        <f>'k16'!PO57</f>
        <v>0</v>
      </c>
      <c r="AFN54">
        <f>'k16'!PP57</f>
        <v>0</v>
      </c>
      <c r="AFO54">
        <f>'k16'!PQ57</f>
        <v>0</v>
      </c>
      <c r="AFP54">
        <f>'k16'!PR57</f>
        <v>0</v>
      </c>
      <c r="AFQ54">
        <f>'k16'!PS57</f>
        <v>0</v>
      </c>
      <c r="AFR54">
        <v>54</v>
      </c>
      <c r="AFS54">
        <f>'k17'!NT57</f>
        <v>0</v>
      </c>
      <c r="AFT54">
        <f>'k17'!NU57</f>
        <v>0</v>
      </c>
      <c r="AFU54">
        <f>'k17'!NV57</f>
        <v>0</v>
      </c>
      <c r="AFV54">
        <f>'k17'!NW57</f>
        <v>0</v>
      </c>
      <c r="AFW54">
        <f>'k17'!NX57</f>
        <v>0</v>
      </c>
      <c r="AFX54">
        <f>'k17'!NY57</f>
        <v>0</v>
      </c>
      <c r="AFY54">
        <f>'k17'!NZ57</f>
        <v>0</v>
      </c>
      <c r="AFZ54">
        <f>'k17'!OA57</f>
        <v>0</v>
      </c>
      <c r="AGA54">
        <f>'k17'!OB57</f>
        <v>0</v>
      </c>
      <c r="AGB54">
        <f>'k17'!OC57</f>
        <v>0</v>
      </c>
      <c r="AGC54">
        <f>'k17'!OD57</f>
        <v>0</v>
      </c>
      <c r="AGD54">
        <f>'k17'!OE57</f>
        <v>0</v>
      </c>
      <c r="AGE54">
        <f>'k17'!OF57</f>
        <v>0</v>
      </c>
      <c r="AGF54">
        <f>'k17'!OG57</f>
        <v>0</v>
      </c>
      <c r="AGG54">
        <f>'k17'!OH57</f>
        <v>0</v>
      </c>
      <c r="AGH54">
        <f>'k17'!OI57</f>
        <v>0</v>
      </c>
      <c r="AGI54">
        <f>'k17'!OJ57</f>
        <v>0</v>
      </c>
      <c r="AGJ54">
        <f>'k17'!OK57</f>
        <v>0</v>
      </c>
      <c r="AGK54">
        <f>'k17'!OL57</f>
        <v>0</v>
      </c>
      <c r="AGL54">
        <f>'k17'!OM57</f>
        <v>0</v>
      </c>
      <c r="AGM54">
        <f>'k17'!ON57</f>
        <v>0</v>
      </c>
      <c r="AGN54">
        <f>'k17'!OO57</f>
        <v>0</v>
      </c>
      <c r="AGO54">
        <f>'k17'!OP57</f>
        <v>0</v>
      </c>
      <c r="AGP54">
        <f>'k17'!OQ57</f>
        <v>0</v>
      </c>
      <c r="AGQ54">
        <f>'k17'!OR57</f>
        <v>0</v>
      </c>
      <c r="AGR54">
        <f>'k17'!OS57</f>
        <v>0</v>
      </c>
      <c r="AGS54">
        <f>'k17'!OT57</f>
        <v>0</v>
      </c>
      <c r="AGT54">
        <f>'k17'!OU57</f>
        <v>0</v>
      </c>
      <c r="AGU54">
        <f>'k17'!OV57</f>
        <v>0</v>
      </c>
      <c r="AGV54">
        <f>'k17'!OW57</f>
        <v>0</v>
      </c>
      <c r="AGW54">
        <f>'k17'!OX57</f>
        <v>0</v>
      </c>
      <c r="AGX54">
        <f>'k17'!OY57</f>
        <v>0</v>
      </c>
      <c r="AGY54">
        <f>'k17'!OZ57</f>
        <v>0</v>
      </c>
      <c r="AGZ54">
        <f>'k17'!PA57</f>
        <v>0</v>
      </c>
      <c r="AHA54">
        <f>'k17'!PB57</f>
        <v>0</v>
      </c>
      <c r="AHB54">
        <f>'k17'!PC57</f>
        <v>0</v>
      </c>
      <c r="AHC54">
        <f>'k17'!PD57</f>
        <v>0</v>
      </c>
      <c r="AHD54">
        <f>'k17'!PE57</f>
        <v>0</v>
      </c>
      <c r="AHE54">
        <f>'k17'!PF57</f>
        <v>0</v>
      </c>
      <c r="AHF54">
        <f>'k17'!PG57</f>
        <v>0</v>
      </c>
      <c r="AHG54">
        <f>'k17'!PH57</f>
        <v>0</v>
      </c>
      <c r="AHH54">
        <f>'k17'!PI57</f>
        <v>0</v>
      </c>
      <c r="AHI54">
        <f>'k17'!PJ57</f>
        <v>0</v>
      </c>
      <c r="AHJ54">
        <f>'k17'!PK57</f>
        <v>0</v>
      </c>
      <c r="AHK54">
        <f>'k17'!PL57</f>
        <v>0</v>
      </c>
      <c r="AHL54">
        <f>'k17'!PM57</f>
        <v>0</v>
      </c>
      <c r="AHM54">
        <f>'k17'!PN57</f>
        <v>0</v>
      </c>
      <c r="AHN54">
        <f>'k17'!PO57</f>
        <v>0</v>
      </c>
      <c r="AHO54">
        <f>'k17'!PP57</f>
        <v>0</v>
      </c>
      <c r="AHP54">
        <f>'k17'!PQ57</f>
        <v>0</v>
      </c>
      <c r="AHQ54">
        <f>'k17'!PR57</f>
        <v>0</v>
      </c>
      <c r="AHR54">
        <f>'k17'!PS57</f>
        <v>0</v>
      </c>
      <c r="AHS54">
        <v>54</v>
      </c>
      <c r="AHT54">
        <f>'k18'!NT57</f>
        <v>0</v>
      </c>
      <c r="AHU54">
        <f>'k18'!NU57</f>
        <v>0</v>
      </c>
      <c r="AHV54">
        <f>'k18'!NV57</f>
        <v>0</v>
      </c>
      <c r="AHW54">
        <f>'k18'!NW57</f>
        <v>0</v>
      </c>
      <c r="AHX54">
        <f>'k18'!NX57</f>
        <v>0</v>
      </c>
      <c r="AHY54">
        <f>'k18'!NY57</f>
        <v>0</v>
      </c>
      <c r="AHZ54">
        <f>'k18'!NZ57</f>
        <v>0</v>
      </c>
      <c r="AIA54">
        <f>'k18'!OA57</f>
        <v>0</v>
      </c>
      <c r="AIB54">
        <f>'k18'!OB57</f>
        <v>0</v>
      </c>
      <c r="AIC54">
        <f>'k18'!OC57</f>
        <v>0</v>
      </c>
      <c r="AID54">
        <f>'k18'!OD57</f>
        <v>0</v>
      </c>
      <c r="AIE54">
        <f>'k18'!OE57</f>
        <v>0</v>
      </c>
      <c r="AIF54">
        <f>'k18'!OF57</f>
        <v>0</v>
      </c>
      <c r="AIG54">
        <f>'k18'!OG57</f>
        <v>0</v>
      </c>
      <c r="AIH54">
        <f>'k18'!OH57</f>
        <v>0</v>
      </c>
      <c r="AII54">
        <f>'k18'!OI57</f>
        <v>0</v>
      </c>
      <c r="AIJ54">
        <f>'k18'!OJ57</f>
        <v>0</v>
      </c>
      <c r="AIK54">
        <f>'k18'!OK57</f>
        <v>0</v>
      </c>
      <c r="AIL54">
        <f>'k18'!OL57</f>
        <v>0</v>
      </c>
      <c r="AIM54">
        <f>'k18'!OM57</f>
        <v>0</v>
      </c>
      <c r="AIN54">
        <f>'k18'!ON57</f>
        <v>0</v>
      </c>
      <c r="AIO54">
        <f>'k18'!OO57</f>
        <v>0</v>
      </c>
      <c r="AIP54">
        <f>'k18'!OP57</f>
        <v>0</v>
      </c>
      <c r="AIQ54">
        <f>'k18'!OQ57</f>
        <v>0</v>
      </c>
      <c r="AIR54">
        <f>'k18'!OR57</f>
        <v>0</v>
      </c>
      <c r="AIS54">
        <f>'k18'!OS57</f>
        <v>0</v>
      </c>
      <c r="AIT54">
        <f>'k18'!OT57</f>
        <v>0</v>
      </c>
      <c r="AIU54">
        <f>'k18'!OU57</f>
        <v>0</v>
      </c>
      <c r="AIV54">
        <f>'k18'!OV57</f>
        <v>0</v>
      </c>
      <c r="AIW54">
        <f>'k18'!OW57</f>
        <v>0</v>
      </c>
      <c r="AIX54">
        <f>'k18'!OX57</f>
        <v>0</v>
      </c>
      <c r="AIY54">
        <f>'k18'!OY57</f>
        <v>0</v>
      </c>
      <c r="AIZ54">
        <f>'k18'!OZ57</f>
        <v>0</v>
      </c>
      <c r="AJA54">
        <f>'k18'!PA57</f>
        <v>0</v>
      </c>
      <c r="AJB54">
        <f>'k18'!PB57</f>
        <v>0</v>
      </c>
      <c r="AJC54">
        <f>'k18'!PC57</f>
        <v>0</v>
      </c>
      <c r="AJD54">
        <f>'k18'!PD57</f>
        <v>0</v>
      </c>
      <c r="AJE54">
        <f>'k18'!PE57</f>
        <v>0</v>
      </c>
      <c r="AJF54">
        <f>'k18'!PF57</f>
        <v>0</v>
      </c>
      <c r="AJG54">
        <f>'k18'!PG57</f>
        <v>0</v>
      </c>
      <c r="AJH54">
        <f>'k18'!PH57</f>
        <v>0</v>
      </c>
      <c r="AJI54">
        <f>'k18'!PI57</f>
        <v>0</v>
      </c>
      <c r="AJJ54">
        <f>'k18'!PJ57</f>
        <v>0</v>
      </c>
      <c r="AJK54">
        <f>'k18'!PK57</f>
        <v>0</v>
      </c>
      <c r="AJL54">
        <f>'k18'!PL57</f>
        <v>0</v>
      </c>
      <c r="AJM54">
        <f>'k18'!PM57</f>
        <v>0</v>
      </c>
      <c r="AJN54">
        <f>'k18'!PN57</f>
        <v>0</v>
      </c>
      <c r="AJO54">
        <f>'k18'!PO57</f>
        <v>0</v>
      </c>
      <c r="AJP54">
        <f>'k18'!PP57</f>
        <v>0</v>
      </c>
      <c r="AJQ54">
        <f>'k18'!PQ57</f>
        <v>0</v>
      </c>
      <c r="AJR54">
        <f>'k18'!PR57</f>
        <v>0</v>
      </c>
      <c r="AJS54">
        <f>'k18'!PS57</f>
        <v>0</v>
      </c>
      <c r="AJT54">
        <v>54</v>
      </c>
      <c r="AJU54">
        <f>'k19'!NT57</f>
        <v>0</v>
      </c>
      <c r="AJV54">
        <f>'k19'!NU57</f>
        <v>0</v>
      </c>
      <c r="AJW54">
        <f>'k19'!NV57</f>
        <v>0</v>
      </c>
      <c r="AJX54">
        <f>'k19'!NW57</f>
        <v>0</v>
      </c>
      <c r="AJY54">
        <f>'k19'!NX57</f>
        <v>0</v>
      </c>
      <c r="AJZ54">
        <f>'k19'!NY57</f>
        <v>0</v>
      </c>
      <c r="AKA54">
        <f>'k19'!NZ57</f>
        <v>0</v>
      </c>
      <c r="AKB54">
        <f>'k19'!OA57</f>
        <v>0</v>
      </c>
      <c r="AKC54">
        <f>'k19'!OB57</f>
        <v>0</v>
      </c>
      <c r="AKD54">
        <f>'k19'!OC57</f>
        <v>0</v>
      </c>
      <c r="AKE54">
        <f>'k19'!OD57</f>
        <v>0</v>
      </c>
      <c r="AKF54">
        <f>'k19'!OE57</f>
        <v>0</v>
      </c>
      <c r="AKG54">
        <f>'k19'!OF57</f>
        <v>0</v>
      </c>
      <c r="AKH54">
        <f>'k19'!OG57</f>
        <v>0</v>
      </c>
      <c r="AKI54">
        <f>'k19'!OH57</f>
        <v>0</v>
      </c>
      <c r="AKJ54">
        <f>'k19'!OI57</f>
        <v>0</v>
      </c>
      <c r="AKK54">
        <f>'k19'!OJ57</f>
        <v>0</v>
      </c>
      <c r="AKL54">
        <f>'k19'!OK57</f>
        <v>0</v>
      </c>
      <c r="AKM54">
        <f>'k19'!OL57</f>
        <v>0</v>
      </c>
      <c r="AKN54">
        <f>'k19'!OM57</f>
        <v>0</v>
      </c>
      <c r="AKO54">
        <f>'k19'!ON57</f>
        <v>0</v>
      </c>
      <c r="AKP54">
        <f>'k19'!OO57</f>
        <v>0</v>
      </c>
      <c r="AKQ54">
        <f>'k19'!OP57</f>
        <v>0</v>
      </c>
      <c r="AKR54">
        <f>'k19'!OQ57</f>
        <v>0</v>
      </c>
      <c r="AKS54">
        <f>'k19'!OR57</f>
        <v>0</v>
      </c>
      <c r="AKT54">
        <f>'k19'!OS57</f>
        <v>0</v>
      </c>
      <c r="AKU54">
        <f>'k19'!OT57</f>
        <v>0</v>
      </c>
      <c r="AKV54">
        <f>'k19'!OU57</f>
        <v>0</v>
      </c>
      <c r="AKW54">
        <f>'k19'!OV57</f>
        <v>0</v>
      </c>
      <c r="AKX54">
        <f>'k19'!OW57</f>
        <v>0</v>
      </c>
      <c r="AKY54">
        <f>'k19'!OX57</f>
        <v>0</v>
      </c>
      <c r="AKZ54">
        <f>'k19'!OY57</f>
        <v>0</v>
      </c>
      <c r="ALA54">
        <f>'k19'!OZ57</f>
        <v>0</v>
      </c>
      <c r="ALB54">
        <f>'k19'!PA57</f>
        <v>0</v>
      </c>
      <c r="ALC54">
        <f>'k19'!PB57</f>
        <v>0</v>
      </c>
      <c r="ALD54">
        <f>'k19'!PC57</f>
        <v>0</v>
      </c>
      <c r="ALE54">
        <f>'k19'!PD57</f>
        <v>0</v>
      </c>
      <c r="ALF54">
        <f>'k19'!PE57</f>
        <v>0</v>
      </c>
      <c r="ALG54">
        <f>'k19'!PF57</f>
        <v>0</v>
      </c>
      <c r="ALH54">
        <f>'k19'!PG57</f>
        <v>0</v>
      </c>
      <c r="ALI54">
        <f>'k19'!PH57</f>
        <v>0</v>
      </c>
      <c r="ALJ54">
        <f>'k19'!PI57</f>
        <v>0</v>
      </c>
      <c r="ALK54">
        <f>'k19'!PJ57</f>
        <v>0</v>
      </c>
      <c r="ALL54">
        <f>'k19'!PK57</f>
        <v>0</v>
      </c>
      <c r="ALM54">
        <f>'k19'!PL57</f>
        <v>0</v>
      </c>
      <c r="ALN54">
        <f>'k19'!PM57</f>
        <v>0</v>
      </c>
      <c r="ALO54">
        <f>'k19'!PN57</f>
        <v>0</v>
      </c>
      <c r="ALP54">
        <f>'k19'!PO57</f>
        <v>0</v>
      </c>
      <c r="ALQ54">
        <f>'k19'!PP57</f>
        <v>0</v>
      </c>
      <c r="ALR54">
        <f>'k19'!PQ57</f>
        <v>0</v>
      </c>
      <c r="ALS54">
        <f>'k19'!PR57</f>
        <v>0</v>
      </c>
      <c r="ALT54">
        <f>'k19'!PS57</f>
        <v>0</v>
      </c>
      <c r="ALU54">
        <v>54</v>
      </c>
      <c r="ALV54">
        <f>'k20'!NT57</f>
        <v>0</v>
      </c>
      <c r="ALW54">
        <f>'k20'!NU57</f>
        <v>0</v>
      </c>
      <c r="ALX54">
        <f>'k20'!NV57</f>
        <v>0</v>
      </c>
      <c r="ALY54">
        <f>'k20'!NW57</f>
        <v>0</v>
      </c>
      <c r="ALZ54">
        <f>'k20'!NX57</f>
        <v>0</v>
      </c>
      <c r="AMA54">
        <f>'k20'!NY57</f>
        <v>0</v>
      </c>
      <c r="AMB54">
        <f>'k20'!NZ57</f>
        <v>0</v>
      </c>
      <c r="AMC54">
        <f>'k20'!OA57</f>
        <v>0</v>
      </c>
      <c r="AMD54">
        <f>'k20'!OB57</f>
        <v>0</v>
      </c>
      <c r="AME54">
        <f>'k20'!OC57</f>
        <v>0</v>
      </c>
      <c r="AMF54">
        <f>'k20'!OD57</f>
        <v>0</v>
      </c>
      <c r="AMG54">
        <f>'k20'!OE57</f>
        <v>0</v>
      </c>
      <c r="AMH54">
        <f>'k20'!OF57</f>
        <v>0</v>
      </c>
      <c r="AMI54">
        <f>'k20'!OG57</f>
        <v>0</v>
      </c>
      <c r="AMJ54">
        <f>'k20'!OH57</f>
        <v>0</v>
      </c>
      <c r="AMK54">
        <f>'k20'!OI57</f>
        <v>0</v>
      </c>
      <c r="AML54">
        <f>'k20'!OJ57</f>
        <v>0</v>
      </c>
      <c r="AMM54">
        <f>'k20'!OK57</f>
        <v>0</v>
      </c>
      <c r="AMN54">
        <f>'k20'!OL57</f>
        <v>0</v>
      </c>
      <c r="AMO54">
        <f>'k20'!OM57</f>
        <v>0</v>
      </c>
      <c r="AMP54">
        <f>'k20'!ON57</f>
        <v>0</v>
      </c>
      <c r="AMQ54">
        <f>'k20'!OO57</f>
        <v>0</v>
      </c>
      <c r="AMR54">
        <f>'k20'!OP57</f>
        <v>0</v>
      </c>
      <c r="AMS54">
        <f>'k20'!OQ57</f>
        <v>0</v>
      </c>
      <c r="AMT54">
        <f>'k20'!OR57</f>
        <v>0</v>
      </c>
      <c r="AMU54">
        <f>'k20'!OS57</f>
        <v>0</v>
      </c>
      <c r="AMV54">
        <f>'k20'!OT57</f>
        <v>0</v>
      </c>
      <c r="AMW54">
        <f>'k20'!OU57</f>
        <v>0</v>
      </c>
      <c r="AMX54">
        <f>'k20'!OV57</f>
        <v>0</v>
      </c>
      <c r="AMY54">
        <f>'k20'!OW57</f>
        <v>0</v>
      </c>
      <c r="AMZ54">
        <f>'k20'!OX57</f>
        <v>0</v>
      </c>
      <c r="ANA54">
        <f>'k20'!OY57</f>
        <v>0</v>
      </c>
      <c r="ANB54">
        <f>'k20'!OZ57</f>
        <v>0</v>
      </c>
      <c r="ANC54">
        <f>'k20'!PA57</f>
        <v>0</v>
      </c>
      <c r="AND54">
        <f>'k20'!PB57</f>
        <v>0</v>
      </c>
      <c r="ANE54">
        <f>'k20'!PC57</f>
        <v>0</v>
      </c>
      <c r="ANF54">
        <f>'k20'!PD57</f>
        <v>0</v>
      </c>
      <c r="ANG54">
        <f>'k20'!PE57</f>
        <v>0</v>
      </c>
      <c r="ANH54">
        <f>'k20'!PF57</f>
        <v>0</v>
      </c>
      <c r="ANI54">
        <f>'k20'!PG57</f>
        <v>0</v>
      </c>
      <c r="ANJ54">
        <f>'k20'!PH57</f>
        <v>0</v>
      </c>
      <c r="ANK54">
        <f>'k20'!PI57</f>
        <v>0</v>
      </c>
      <c r="ANL54">
        <f>'k20'!PJ57</f>
        <v>0</v>
      </c>
      <c r="ANM54">
        <f>'k20'!PK57</f>
        <v>0</v>
      </c>
      <c r="ANN54">
        <f>'k20'!PL57</f>
        <v>0</v>
      </c>
      <c r="ANO54">
        <f>'k20'!PM57</f>
        <v>0</v>
      </c>
      <c r="ANP54">
        <f>'k20'!PN57</f>
        <v>0</v>
      </c>
      <c r="ANQ54">
        <f>'k20'!PO57</f>
        <v>0</v>
      </c>
      <c r="ANR54">
        <f>'k20'!PP57</f>
        <v>0</v>
      </c>
      <c r="ANS54">
        <f>'k20'!PQ57</f>
        <v>0</v>
      </c>
      <c r="ANT54">
        <f>'k20'!PR57</f>
        <v>0</v>
      </c>
      <c r="ANU54">
        <f>'k20'!PS57</f>
        <v>0</v>
      </c>
      <c r="ANV54">
        <v>54</v>
      </c>
      <c r="ANW54">
        <f>'k21'!NT57</f>
        <v>0</v>
      </c>
      <c r="ANX54">
        <f>'k21'!NU57</f>
        <v>0</v>
      </c>
      <c r="ANY54">
        <f>'k21'!NV57</f>
        <v>0</v>
      </c>
      <c r="ANZ54">
        <f>'k21'!NW57</f>
        <v>0</v>
      </c>
      <c r="AOA54">
        <f>'k21'!NX57</f>
        <v>0</v>
      </c>
      <c r="AOB54">
        <f>'k21'!NY57</f>
        <v>0</v>
      </c>
      <c r="AOC54">
        <f>'k21'!NZ57</f>
        <v>0</v>
      </c>
      <c r="AOD54">
        <f>'k21'!OA57</f>
        <v>0</v>
      </c>
      <c r="AOE54">
        <f>'k21'!OB57</f>
        <v>0</v>
      </c>
      <c r="AOF54">
        <f>'k21'!OC57</f>
        <v>0</v>
      </c>
      <c r="AOG54">
        <f>'k21'!OD57</f>
        <v>0</v>
      </c>
      <c r="AOH54">
        <f>'k21'!OE57</f>
        <v>0</v>
      </c>
      <c r="AOI54">
        <f>'k21'!OF57</f>
        <v>0</v>
      </c>
      <c r="AOJ54">
        <f>'k21'!OG57</f>
        <v>0</v>
      </c>
      <c r="AOK54">
        <f>'k21'!OH57</f>
        <v>0</v>
      </c>
      <c r="AOL54">
        <f>'k21'!OI57</f>
        <v>0</v>
      </c>
      <c r="AOM54">
        <f>'k21'!OJ57</f>
        <v>0</v>
      </c>
      <c r="AON54">
        <f>'k21'!OK57</f>
        <v>0</v>
      </c>
      <c r="AOO54">
        <f>'k21'!OL57</f>
        <v>0</v>
      </c>
      <c r="AOP54">
        <f>'k21'!OM57</f>
        <v>0</v>
      </c>
      <c r="AOQ54">
        <f>'k21'!ON57</f>
        <v>0</v>
      </c>
      <c r="AOR54">
        <f>'k21'!OO57</f>
        <v>0</v>
      </c>
      <c r="AOS54">
        <f>'k21'!OP57</f>
        <v>0</v>
      </c>
      <c r="AOT54">
        <f>'k21'!OQ57</f>
        <v>0</v>
      </c>
      <c r="AOU54">
        <f>'k21'!OR57</f>
        <v>0</v>
      </c>
      <c r="AOV54">
        <f>'k21'!OS57</f>
        <v>0</v>
      </c>
      <c r="AOW54">
        <f>'k21'!OT57</f>
        <v>0</v>
      </c>
      <c r="AOX54">
        <f>'k21'!OU57</f>
        <v>0</v>
      </c>
      <c r="AOY54">
        <f>'k21'!OV57</f>
        <v>0</v>
      </c>
      <c r="AOZ54">
        <f>'k21'!OW57</f>
        <v>0</v>
      </c>
      <c r="APA54">
        <f>'k21'!OX57</f>
        <v>0</v>
      </c>
      <c r="APB54">
        <f>'k21'!OY57</f>
        <v>0</v>
      </c>
      <c r="APC54">
        <f>'k21'!OZ57</f>
        <v>0</v>
      </c>
      <c r="APD54">
        <f>'k21'!PA57</f>
        <v>0</v>
      </c>
      <c r="APE54">
        <f>'k21'!PB57</f>
        <v>0</v>
      </c>
      <c r="APF54">
        <f>'k21'!PC57</f>
        <v>0</v>
      </c>
      <c r="APG54">
        <f>'k21'!PD57</f>
        <v>0</v>
      </c>
      <c r="APH54">
        <f>'k21'!PE57</f>
        <v>0</v>
      </c>
      <c r="API54">
        <f>'k21'!PF57</f>
        <v>0</v>
      </c>
      <c r="APJ54">
        <f>'k21'!PG57</f>
        <v>0</v>
      </c>
      <c r="APK54">
        <f>'k21'!PH57</f>
        <v>0</v>
      </c>
      <c r="APL54">
        <f>'k21'!PI57</f>
        <v>0</v>
      </c>
      <c r="APM54">
        <f>'k21'!PJ57</f>
        <v>0</v>
      </c>
      <c r="APN54">
        <f>'k21'!PK57</f>
        <v>0</v>
      </c>
      <c r="APO54">
        <f>'k21'!PL57</f>
        <v>0</v>
      </c>
      <c r="APP54">
        <f>'k21'!PM57</f>
        <v>0</v>
      </c>
      <c r="APQ54">
        <f>'k21'!PN57</f>
        <v>0</v>
      </c>
      <c r="APR54">
        <f>'k21'!PO57</f>
        <v>0</v>
      </c>
      <c r="APS54">
        <f>'k21'!PP57</f>
        <v>0</v>
      </c>
      <c r="APT54">
        <f>'k21'!PQ57</f>
        <v>0</v>
      </c>
      <c r="APU54">
        <f>'k21'!PR57</f>
        <v>0</v>
      </c>
      <c r="APV54">
        <f>'k21'!PS57</f>
        <v>0</v>
      </c>
      <c r="APW54">
        <v>54</v>
      </c>
    </row>
    <row r="55" spans="2:1115" x14ac:dyDescent="0.25">
      <c r="B55">
        <v>55</v>
      </c>
      <c r="C55">
        <f>'k1'!NT58</f>
        <v>49</v>
      </c>
      <c r="D55">
        <f>'k1'!NU58</f>
        <v>0</v>
      </c>
      <c r="E55">
        <f>'k1'!NV58</f>
        <v>0</v>
      </c>
      <c r="F55">
        <f>'k1'!NW58</f>
        <v>0</v>
      </c>
      <c r="G55">
        <f>'k1'!NX58</f>
        <v>0</v>
      </c>
      <c r="H55">
        <f>'k1'!NY58</f>
        <v>0</v>
      </c>
      <c r="I55">
        <f>'k1'!NZ58</f>
        <v>0</v>
      </c>
      <c r="J55">
        <f>'k1'!OA58</f>
        <v>0</v>
      </c>
      <c r="K55">
        <f>'k1'!OB58</f>
        <v>0</v>
      </c>
      <c r="L55">
        <f>'k1'!OC58</f>
        <v>0</v>
      </c>
      <c r="M55">
        <f>'k1'!OD58</f>
        <v>0</v>
      </c>
      <c r="N55">
        <f>'k1'!OE58</f>
        <v>0</v>
      </c>
      <c r="O55">
        <f>'k1'!OF58</f>
        <v>0</v>
      </c>
      <c r="P55">
        <f>'k1'!OG58</f>
        <v>0</v>
      </c>
      <c r="Q55" t="str">
        <f>'k1'!OH58</f>
        <v>0</v>
      </c>
      <c r="R55">
        <f>'k1'!OI58</f>
        <v>0</v>
      </c>
      <c r="S55" t="str">
        <f>'k1'!OJ58</f>
        <v>0</v>
      </c>
      <c r="T55">
        <f>'k1'!OK58</f>
        <v>0</v>
      </c>
      <c r="U55" t="str">
        <f>'k1'!OL58</f>
        <v>0</v>
      </c>
      <c r="V55" t="str">
        <f>'k1'!OM58</f>
        <v>NILAI MELEBIHI KAPASITAS</v>
      </c>
      <c r="W55">
        <f>'k1'!ON58</f>
        <v>0</v>
      </c>
      <c r="X55" t="str">
        <f>'k1'!OO58</f>
        <v>0</v>
      </c>
      <c r="Y55" t="str">
        <f>'k1'!OP58</f>
        <v>NILAI MELEBIHI KAPASITAS</v>
      </c>
      <c r="Z55" t="str">
        <f>'k1'!OQ58</f>
        <v/>
      </c>
      <c r="AA55">
        <f>'k1'!OR58</f>
        <v>0</v>
      </c>
      <c r="AB55" t="str">
        <f>'k1'!OS58</f>
        <v/>
      </c>
      <c r="AC55">
        <f>'k1'!OT58</f>
        <v>0</v>
      </c>
      <c r="AD55" t="str">
        <f>'k1'!OU58</f>
        <v/>
      </c>
      <c r="AE55">
        <f>'k1'!OV58</f>
        <v>0</v>
      </c>
      <c r="AF55" t="str">
        <f>'k1'!OW58</f>
        <v/>
      </c>
      <c r="AG55">
        <f>'k1'!OX58</f>
        <v>0</v>
      </c>
      <c r="AH55" t="str">
        <f>'k1'!OY58</f>
        <v/>
      </c>
      <c r="AI55">
        <f>'k1'!OZ58</f>
        <v>0</v>
      </c>
      <c r="AJ55" t="str">
        <f>'k1'!PA58</f>
        <v/>
      </c>
      <c r="AK55">
        <f>'k1'!PB58</f>
        <v>0</v>
      </c>
      <c r="AL55" t="str">
        <f>'k1'!PC58</f>
        <v/>
      </c>
      <c r="AM55">
        <f>'k1'!PD58</f>
        <v>0</v>
      </c>
      <c r="AN55" t="str">
        <f>'k1'!PE58</f>
        <v/>
      </c>
      <c r="AO55">
        <f>'k1'!PF58</f>
        <v>0</v>
      </c>
      <c r="AP55" t="str">
        <f>'k1'!PG58</f>
        <v/>
      </c>
      <c r="AQ55">
        <f>'k1'!PH58</f>
        <v>0</v>
      </c>
      <c r="AR55" t="str">
        <f>'k1'!PI58</f>
        <v/>
      </c>
      <c r="AS55">
        <f>'k1'!PJ58</f>
        <v>0</v>
      </c>
      <c r="AT55" t="str">
        <f>'k1'!PK58</f>
        <v/>
      </c>
      <c r="AU55">
        <f>'k1'!PL58</f>
        <v>0</v>
      </c>
      <c r="AV55" t="str">
        <f>'k1'!PM58</f>
        <v/>
      </c>
      <c r="AW55">
        <f>'k1'!PN58</f>
        <v>0</v>
      </c>
      <c r="AX55">
        <f>'k1'!PO58</f>
        <v>0</v>
      </c>
      <c r="AY55">
        <f>'k1'!PP58</f>
        <v>0</v>
      </c>
      <c r="AZ55">
        <f>'k1'!PQ58</f>
        <v>0</v>
      </c>
      <c r="BA55">
        <f>'k1'!PR58</f>
        <v>0</v>
      </c>
      <c r="BB55">
        <f>'k1'!PS58</f>
        <v>0</v>
      </c>
      <c r="BC55">
        <v>55</v>
      </c>
      <c r="BD55">
        <f>'k2'!NT58</f>
        <v>49</v>
      </c>
      <c r="BE55">
        <f>'k2'!NU58</f>
        <v>0</v>
      </c>
      <c r="BF55">
        <f>'k2'!NV58</f>
        <v>0</v>
      </c>
      <c r="BG55">
        <f>'k2'!NW58</f>
        <v>0</v>
      </c>
      <c r="BH55">
        <f>'k2'!NX58</f>
        <v>0</v>
      </c>
      <c r="BI55">
        <f>'k2'!NY58</f>
        <v>0</v>
      </c>
      <c r="BJ55">
        <f>'k2'!NZ58</f>
        <v>0</v>
      </c>
      <c r="BK55">
        <f>'k2'!OA58</f>
        <v>0</v>
      </c>
      <c r="BL55">
        <f>'k2'!OB58</f>
        <v>0</v>
      </c>
      <c r="BM55">
        <f>'k2'!OC58</f>
        <v>0</v>
      </c>
      <c r="BN55">
        <f>'k2'!OD58</f>
        <v>0</v>
      </c>
      <c r="BO55">
        <f>'k2'!OE58</f>
        <v>0</v>
      </c>
      <c r="BP55">
        <f>'k2'!OF58</f>
        <v>0</v>
      </c>
      <c r="BQ55">
        <f>'k2'!OG58</f>
        <v>0</v>
      </c>
      <c r="BR55" t="str">
        <f>'k2'!OH58</f>
        <v>0</v>
      </c>
      <c r="BS55">
        <f>'k2'!OI58</f>
        <v>0</v>
      </c>
      <c r="BT55" t="str">
        <f>'k2'!OJ58</f>
        <v>0</v>
      </c>
      <c r="BU55">
        <f>'k2'!OK58</f>
        <v>0</v>
      </c>
      <c r="BV55" t="str">
        <f>'k2'!OL58</f>
        <v>0</v>
      </c>
      <c r="BW55" t="str">
        <f>'k2'!OM58</f>
        <v>NILAI MELEBIHI KAPASITAS</v>
      </c>
      <c r="BX55">
        <f>'k2'!ON58</f>
        <v>0</v>
      </c>
      <c r="BY55" t="str">
        <f>'k2'!OO58</f>
        <v>0</v>
      </c>
      <c r="BZ55" t="str">
        <f>'k2'!OP58</f>
        <v>NILAI MELEBIHI KAPASITAS</v>
      </c>
      <c r="CA55" t="str">
        <f>'k2'!OQ58</f>
        <v/>
      </c>
      <c r="CB55">
        <f>'k2'!OR58</f>
        <v>0</v>
      </c>
      <c r="CC55" t="str">
        <f>'k2'!OS58</f>
        <v/>
      </c>
      <c r="CD55">
        <f>'k2'!OT58</f>
        <v>0</v>
      </c>
      <c r="CE55" t="str">
        <f>'k2'!OU58</f>
        <v/>
      </c>
      <c r="CF55">
        <f>'k2'!OV58</f>
        <v>0</v>
      </c>
      <c r="CG55" t="str">
        <f>'k2'!OW58</f>
        <v/>
      </c>
      <c r="CH55">
        <f>'k2'!OX58</f>
        <v>0</v>
      </c>
      <c r="CI55" t="str">
        <f>'k2'!OY58</f>
        <v/>
      </c>
      <c r="CJ55">
        <f>'k2'!OZ58</f>
        <v>0</v>
      </c>
      <c r="CK55" t="str">
        <f>'k2'!PA58</f>
        <v/>
      </c>
      <c r="CL55">
        <f>'k2'!PB58</f>
        <v>0</v>
      </c>
      <c r="CM55" t="str">
        <f>'k2'!PC58</f>
        <v/>
      </c>
      <c r="CN55">
        <f>'k2'!PD58</f>
        <v>0</v>
      </c>
      <c r="CO55" t="str">
        <f>'k2'!PE58</f>
        <v/>
      </c>
      <c r="CP55">
        <f>'k2'!PF58</f>
        <v>0</v>
      </c>
      <c r="CQ55" t="str">
        <f>'k2'!PG58</f>
        <v/>
      </c>
      <c r="CR55">
        <f>'k2'!PH58</f>
        <v>0</v>
      </c>
      <c r="CS55" t="str">
        <f>'k2'!PI58</f>
        <v/>
      </c>
      <c r="CT55">
        <f>'k2'!PJ58</f>
        <v>0</v>
      </c>
      <c r="CU55" t="str">
        <f>'k2'!PK58</f>
        <v/>
      </c>
      <c r="CV55">
        <f>'k2'!PL58</f>
        <v>0</v>
      </c>
      <c r="CW55" t="str">
        <f>'k2'!PM58</f>
        <v/>
      </c>
      <c r="CX55">
        <f>'k2'!PN58</f>
        <v>0</v>
      </c>
      <c r="CY55">
        <f>'k2'!PO58</f>
        <v>0</v>
      </c>
      <c r="CZ55">
        <f>'k2'!PP58</f>
        <v>0</v>
      </c>
      <c r="DA55">
        <f>'k2'!PQ58</f>
        <v>0</v>
      </c>
      <c r="DB55">
        <f>'k2'!PR58</f>
        <v>0</v>
      </c>
      <c r="DC55">
        <f>'k2'!PS58</f>
        <v>0</v>
      </c>
      <c r="DD55">
        <v>55</v>
      </c>
      <c r="DE55">
        <f>'k3'!NT58</f>
        <v>49</v>
      </c>
      <c r="DF55">
        <f>'k3'!NU58</f>
        <v>0</v>
      </c>
      <c r="DG55">
        <f>'k3'!NV58</f>
        <v>0</v>
      </c>
      <c r="DH55">
        <f>'k3'!NW58</f>
        <v>0</v>
      </c>
      <c r="DI55">
        <f>'k3'!NX58</f>
        <v>0</v>
      </c>
      <c r="DJ55">
        <f>'k3'!NY58</f>
        <v>0</v>
      </c>
      <c r="DK55">
        <f>'k3'!NZ58</f>
        <v>0</v>
      </c>
      <c r="DL55">
        <f>'k3'!OA58</f>
        <v>0</v>
      </c>
      <c r="DM55">
        <f>'k3'!OB58</f>
        <v>0</v>
      </c>
      <c r="DN55">
        <f>'k3'!OC58</f>
        <v>0</v>
      </c>
      <c r="DO55">
        <f>'k3'!OD58</f>
        <v>0</v>
      </c>
      <c r="DP55">
        <f>'k3'!OE58</f>
        <v>0</v>
      </c>
      <c r="DQ55">
        <f>'k3'!OF58</f>
        <v>0</v>
      </c>
      <c r="DR55">
        <f>'k3'!OG58</f>
        <v>0</v>
      </c>
      <c r="DS55" t="str">
        <f>'k3'!OH58</f>
        <v>0</v>
      </c>
      <c r="DT55">
        <f>'k3'!OI58</f>
        <v>0</v>
      </c>
      <c r="DU55" t="str">
        <f>'k3'!OJ58</f>
        <v>0</v>
      </c>
      <c r="DV55">
        <f>'k3'!OK58</f>
        <v>0</v>
      </c>
      <c r="DW55" t="str">
        <f>'k3'!OL58</f>
        <v>0</v>
      </c>
      <c r="DX55" t="str">
        <f>'k3'!OM58</f>
        <v>NILAI MELEBIHI KAPASITAS</v>
      </c>
      <c r="DY55">
        <f>'k3'!ON58</f>
        <v>0</v>
      </c>
      <c r="DZ55" t="str">
        <f>'k3'!OO58</f>
        <v>0</v>
      </c>
      <c r="EA55" t="str">
        <f>'k3'!OP58</f>
        <v>NILAI MELEBIHI KAPASITAS</v>
      </c>
      <c r="EB55" t="str">
        <f>'k3'!OQ58</f>
        <v/>
      </c>
      <c r="EC55">
        <f>'k3'!OR58</f>
        <v>0</v>
      </c>
      <c r="ED55" t="str">
        <f>'k3'!OS58</f>
        <v/>
      </c>
      <c r="EE55">
        <f>'k3'!OT58</f>
        <v>0</v>
      </c>
      <c r="EF55" t="str">
        <f>'k3'!OU58</f>
        <v/>
      </c>
      <c r="EG55">
        <f>'k3'!OV58</f>
        <v>0</v>
      </c>
      <c r="EH55" t="str">
        <f>'k3'!OW58</f>
        <v/>
      </c>
      <c r="EI55">
        <f>'k3'!OX58</f>
        <v>0</v>
      </c>
      <c r="EJ55" t="str">
        <f>'k3'!OY58</f>
        <v/>
      </c>
      <c r="EK55">
        <f>'k3'!OZ58</f>
        <v>0</v>
      </c>
      <c r="EL55" t="str">
        <f>'k3'!PA58</f>
        <v/>
      </c>
      <c r="EM55">
        <f>'k3'!PB58</f>
        <v>0</v>
      </c>
      <c r="EN55" t="str">
        <f>'k3'!PC58</f>
        <v/>
      </c>
      <c r="EO55">
        <f>'k3'!PD58</f>
        <v>0</v>
      </c>
      <c r="EP55" t="str">
        <f>'k3'!PE58</f>
        <v/>
      </c>
      <c r="EQ55">
        <f>'k3'!PF58</f>
        <v>0</v>
      </c>
      <c r="ER55" t="str">
        <f>'k3'!PG58</f>
        <v/>
      </c>
      <c r="ES55">
        <f>'k3'!PH58</f>
        <v>0</v>
      </c>
      <c r="ET55" t="str">
        <f>'k3'!PI58</f>
        <v/>
      </c>
      <c r="EU55">
        <f>'k3'!PJ58</f>
        <v>0</v>
      </c>
      <c r="EV55" t="str">
        <f>'k3'!PK58</f>
        <v/>
      </c>
      <c r="EW55">
        <f>'k3'!PL58</f>
        <v>0</v>
      </c>
      <c r="EX55" t="str">
        <f>'k3'!PM58</f>
        <v/>
      </c>
      <c r="EY55">
        <f>'k3'!PN58</f>
        <v>0</v>
      </c>
      <c r="EZ55">
        <f>'k3'!PO58</f>
        <v>0</v>
      </c>
      <c r="FA55">
        <f>'k3'!PP58</f>
        <v>0</v>
      </c>
      <c r="FB55">
        <f>'k3'!PQ58</f>
        <v>0</v>
      </c>
      <c r="FC55">
        <f>'k3'!PR58</f>
        <v>0</v>
      </c>
      <c r="FD55">
        <f>'k3'!PS58</f>
        <v>0</v>
      </c>
      <c r="FE55">
        <v>55</v>
      </c>
      <c r="FF55">
        <f>'k4'!NT58</f>
        <v>0</v>
      </c>
      <c r="FG55">
        <f>'k4'!NU58</f>
        <v>0</v>
      </c>
      <c r="FH55">
        <f>'k4'!NV58</f>
        <v>0</v>
      </c>
      <c r="FI55">
        <f>'k4'!NW58</f>
        <v>0</v>
      </c>
      <c r="FJ55">
        <f>'k4'!NX58</f>
        <v>0</v>
      </c>
      <c r="FK55">
        <f>'k4'!NY58</f>
        <v>0</v>
      </c>
      <c r="FL55">
        <f>'k4'!NZ58</f>
        <v>0</v>
      </c>
      <c r="FM55">
        <f>'k4'!OA58</f>
        <v>0</v>
      </c>
      <c r="FN55">
        <f>'k4'!OB58</f>
        <v>0</v>
      </c>
      <c r="FO55">
        <f>'k4'!OC58</f>
        <v>0</v>
      </c>
      <c r="FP55">
        <f>'k4'!OD58</f>
        <v>0</v>
      </c>
      <c r="FQ55">
        <f>'k4'!OE58</f>
        <v>0</v>
      </c>
      <c r="FR55">
        <f>'k4'!OF58</f>
        <v>0</v>
      </c>
      <c r="FS55">
        <f>'k4'!OG58</f>
        <v>0</v>
      </c>
      <c r="FT55">
        <f>'k4'!OH58</f>
        <v>0</v>
      </c>
      <c r="FU55">
        <f>'k4'!OI58</f>
        <v>0</v>
      </c>
      <c r="FV55">
        <f>'k4'!OJ58</f>
        <v>0</v>
      </c>
      <c r="FW55">
        <f>'k4'!OK58</f>
        <v>0</v>
      </c>
      <c r="FX55">
        <f>'k4'!OL58</f>
        <v>0</v>
      </c>
      <c r="FY55">
        <f>'k4'!OM58</f>
        <v>0</v>
      </c>
      <c r="FZ55">
        <f>'k4'!ON58</f>
        <v>0</v>
      </c>
      <c r="GA55">
        <f>'k4'!OO58</f>
        <v>0</v>
      </c>
      <c r="GB55">
        <f>'k4'!OP58</f>
        <v>0</v>
      </c>
      <c r="GC55">
        <f>'k4'!OQ58</f>
        <v>0</v>
      </c>
      <c r="GD55">
        <f>'k4'!OR58</f>
        <v>0</v>
      </c>
      <c r="GE55">
        <f>'k4'!OS58</f>
        <v>0</v>
      </c>
      <c r="GF55">
        <f>'k4'!OT58</f>
        <v>0</v>
      </c>
      <c r="GG55">
        <f>'k4'!OU58</f>
        <v>0</v>
      </c>
      <c r="GH55">
        <f>'k4'!OV58</f>
        <v>0</v>
      </c>
      <c r="GI55">
        <f>'k4'!OW58</f>
        <v>0</v>
      </c>
      <c r="GJ55">
        <f>'k4'!OX58</f>
        <v>0</v>
      </c>
      <c r="GK55">
        <f>'k4'!OY58</f>
        <v>0</v>
      </c>
      <c r="GL55">
        <f>'k4'!OZ58</f>
        <v>0</v>
      </c>
      <c r="GM55">
        <f>'k4'!PA58</f>
        <v>0</v>
      </c>
      <c r="GN55">
        <f>'k4'!PB58</f>
        <v>0</v>
      </c>
      <c r="GO55">
        <f>'k4'!PC58</f>
        <v>0</v>
      </c>
      <c r="GP55">
        <f>'k4'!PD58</f>
        <v>0</v>
      </c>
      <c r="GQ55">
        <f>'k4'!PE58</f>
        <v>0</v>
      </c>
      <c r="GR55">
        <f>'k4'!PF58</f>
        <v>0</v>
      </c>
      <c r="GS55">
        <f>'k4'!PG58</f>
        <v>0</v>
      </c>
      <c r="GT55">
        <f>'k4'!PH58</f>
        <v>0</v>
      </c>
      <c r="GU55">
        <f>'k4'!PI58</f>
        <v>0</v>
      </c>
      <c r="GV55">
        <f>'k4'!PJ58</f>
        <v>0</v>
      </c>
      <c r="GW55">
        <f>'k4'!PK58</f>
        <v>0</v>
      </c>
      <c r="GX55">
        <f>'k4'!PL58</f>
        <v>0</v>
      </c>
      <c r="GY55">
        <f>'k4'!PM58</f>
        <v>0</v>
      </c>
      <c r="GZ55">
        <f>'k4'!PN58</f>
        <v>0</v>
      </c>
      <c r="HA55">
        <f>'k4'!PO58</f>
        <v>0</v>
      </c>
      <c r="HB55">
        <f>'k4'!PP58</f>
        <v>0</v>
      </c>
      <c r="HC55">
        <f>'k4'!PQ58</f>
        <v>0</v>
      </c>
      <c r="HD55">
        <f>'k4'!PR58</f>
        <v>0</v>
      </c>
      <c r="HE55">
        <f>'k4'!PS58</f>
        <v>0</v>
      </c>
      <c r="HF55">
        <v>55</v>
      </c>
      <c r="HG55">
        <f>'k5'!NT58</f>
        <v>0</v>
      </c>
      <c r="HH55">
        <f>'k5'!NU58</f>
        <v>0</v>
      </c>
      <c r="HI55">
        <f>'k5'!NV58</f>
        <v>0</v>
      </c>
      <c r="HJ55">
        <f>'k5'!NW58</f>
        <v>0</v>
      </c>
      <c r="HK55">
        <f>'k5'!NX58</f>
        <v>0</v>
      </c>
      <c r="HL55">
        <f>'k5'!NY58</f>
        <v>0</v>
      </c>
      <c r="HM55">
        <f>'k5'!NZ58</f>
        <v>0</v>
      </c>
      <c r="HN55">
        <f>'k5'!OA58</f>
        <v>0</v>
      </c>
      <c r="HO55">
        <f>'k5'!OB58</f>
        <v>0</v>
      </c>
      <c r="HP55">
        <f>'k5'!OC58</f>
        <v>0</v>
      </c>
      <c r="HQ55">
        <f>'k5'!OD58</f>
        <v>0</v>
      </c>
      <c r="HR55">
        <f>'k5'!OE58</f>
        <v>0</v>
      </c>
      <c r="HS55">
        <f>'k5'!OF58</f>
        <v>0</v>
      </c>
      <c r="HT55">
        <f>'k5'!OG58</f>
        <v>0</v>
      </c>
      <c r="HU55">
        <f>'k5'!OH58</f>
        <v>0</v>
      </c>
      <c r="HV55">
        <f>'k5'!OI58</f>
        <v>0</v>
      </c>
      <c r="HW55">
        <f>'k5'!OJ58</f>
        <v>0</v>
      </c>
      <c r="HX55">
        <f>'k5'!OK58</f>
        <v>0</v>
      </c>
      <c r="HY55">
        <f>'k5'!OL58</f>
        <v>0</v>
      </c>
      <c r="HZ55">
        <f>'k5'!OM58</f>
        <v>0</v>
      </c>
      <c r="IA55">
        <f>'k5'!ON58</f>
        <v>0</v>
      </c>
      <c r="IB55">
        <f>'k5'!OO58</f>
        <v>0</v>
      </c>
      <c r="IC55">
        <f>'k5'!OP58</f>
        <v>0</v>
      </c>
      <c r="ID55">
        <f>'k5'!OQ58</f>
        <v>0</v>
      </c>
      <c r="IE55">
        <f>'k5'!OR58</f>
        <v>0</v>
      </c>
      <c r="IF55">
        <f>'k5'!OS58</f>
        <v>0</v>
      </c>
      <c r="IG55">
        <f>'k5'!OT58</f>
        <v>0</v>
      </c>
      <c r="IH55">
        <f>'k5'!OU58</f>
        <v>0</v>
      </c>
      <c r="II55">
        <f>'k5'!OV58</f>
        <v>0</v>
      </c>
      <c r="IJ55">
        <f>'k5'!OW58</f>
        <v>0</v>
      </c>
      <c r="IK55">
        <f>'k5'!OX58</f>
        <v>0</v>
      </c>
      <c r="IL55">
        <f>'k5'!OY58</f>
        <v>0</v>
      </c>
      <c r="IM55">
        <f>'k5'!OZ58</f>
        <v>0</v>
      </c>
      <c r="IN55">
        <f>'k5'!PA58</f>
        <v>0</v>
      </c>
      <c r="IO55">
        <f>'k5'!PB58</f>
        <v>0</v>
      </c>
      <c r="IP55">
        <f>'k5'!PC58</f>
        <v>0</v>
      </c>
      <c r="IQ55">
        <f>'k5'!PD58</f>
        <v>0</v>
      </c>
      <c r="IR55">
        <f>'k5'!PE58</f>
        <v>0</v>
      </c>
      <c r="IS55">
        <f>'k5'!PF58</f>
        <v>0</v>
      </c>
      <c r="IT55">
        <f>'k5'!PG58</f>
        <v>0</v>
      </c>
      <c r="IU55">
        <f>'k5'!PH58</f>
        <v>0</v>
      </c>
      <c r="IV55">
        <f>'k5'!PI58</f>
        <v>0</v>
      </c>
      <c r="IW55">
        <f>'k5'!PJ58</f>
        <v>0</v>
      </c>
      <c r="IX55">
        <f>'k5'!PK58</f>
        <v>0</v>
      </c>
      <c r="IY55">
        <f>'k5'!PL58</f>
        <v>0</v>
      </c>
      <c r="IZ55">
        <f>'k5'!PM58</f>
        <v>0</v>
      </c>
      <c r="JA55">
        <f>'k5'!PN58</f>
        <v>0</v>
      </c>
      <c r="JB55">
        <f>'k5'!PO58</f>
        <v>0</v>
      </c>
      <c r="JC55">
        <f>'k5'!PP58</f>
        <v>0</v>
      </c>
      <c r="JD55">
        <f>'k5'!PQ58</f>
        <v>0</v>
      </c>
      <c r="JE55">
        <f>'k5'!PR58</f>
        <v>0</v>
      </c>
      <c r="JF55">
        <f>'k5'!PS58</f>
        <v>0</v>
      </c>
      <c r="JG55">
        <v>55</v>
      </c>
      <c r="JH55">
        <f>'k6'!NT58</f>
        <v>0</v>
      </c>
      <c r="JI55">
        <f>'k6'!NU58</f>
        <v>0</v>
      </c>
      <c r="JJ55">
        <f>'k6'!NV58</f>
        <v>0</v>
      </c>
      <c r="JK55">
        <f>'k6'!NW58</f>
        <v>0</v>
      </c>
      <c r="JL55">
        <f>'k6'!NX58</f>
        <v>0</v>
      </c>
      <c r="JM55">
        <f>'k6'!NY58</f>
        <v>0</v>
      </c>
      <c r="JN55">
        <f>'k6'!NZ58</f>
        <v>0</v>
      </c>
      <c r="JO55">
        <f>'k6'!OA58</f>
        <v>0</v>
      </c>
      <c r="JP55">
        <f>'k6'!OB58</f>
        <v>0</v>
      </c>
      <c r="JQ55">
        <f>'k6'!OC58</f>
        <v>0</v>
      </c>
      <c r="JR55">
        <f>'k6'!OD58</f>
        <v>0</v>
      </c>
      <c r="JS55">
        <f>'k6'!OE58</f>
        <v>0</v>
      </c>
      <c r="JT55">
        <f>'k6'!OF58</f>
        <v>0</v>
      </c>
      <c r="JU55">
        <f>'k6'!OG58</f>
        <v>0</v>
      </c>
      <c r="JV55">
        <f>'k6'!OH58</f>
        <v>0</v>
      </c>
      <c r="JW55">
        <f>'k6'!OI58</f>
        <v>0</v>
      </c>
      <c r="JX55">
        <f>'k6'!OJ58</f>
        <v>0</v>
      </c>
      <c r="JY55">
        <f>'k6'!OK58</f>
        <v>0</v>
      </c>
      <c r="JZ55">
        <f>'k6'!OL58</f>
        <v>0</v>
      </c>
      <c r="KA55">
        <f>'k6'!OM58</f>
        <v>0</v>
      </c>
      <c r="KB55">
        <f>'k6'!ON58</f>
        <v>0</v>
      </c>
      <c r="KC55">
        <f>'k6'!OO58</f>
        <v>0</v>
      </c>
      <c r="KD55">
        <f>'k6'!OP58</f>
        <v>0</v>
      </c>
      <c r="KE55">
        <f>'k6'!OQ58</f>
        <v>0</v>
      </c>
      <c r="KF55">
        <f>'k6'!OR58</f>
        <v>0</v>
      </c>
      <c r="KG55">
        <f>'k6'!OS58</f>
        <v>0</v>
      </c>
      <c r="KH55">
        <f>'k6'!OT58</f>
        <v>0</v>
      </c>
      <c r="KI55">
        <f>'k6'!OU58</f>
        <v>0</v>
      </c>
      <c r="KJ55">
        <f>'k6'!OV58</f>
        <v>0</v>
      </c>
      <c r="KK55">
        <f>'k6'!OW58</f>
        <v>0</v>
      </c>
      <c r="KL55">
        <f>'k6'!OX58</f>
        <v>0</v>
      </c>
      <c r="KM55">
        <f>'k6'!OY58</f>
        <v>0</v>
      </c>
      <c r="KN55">
        <f>'k6'!OZ58</f>
        <v>0</v>
      </c>
      <c r="KO55">
        <f>'k6'!PA58</f>
        <v>0</v>
      </c>
      <c r="KP55">
        <f>'k6'!PB58</f>
        <v>0</v>
      </c>
      <c r="KQ55">
        <f>'k6'!PC58</f>
        <v>0</v>
      </c>
      <c r="KR55">
        <f>'k6'!PD58</f>
        <v>0</v>
      </c>
      <c r="KS55">
        <f>'k6'!PE58</f>
        <v>0</v>
      </c>
      <c r="KT55">
        <f>'k6'!PF58</f>
        <v>0</v>
      </c>
      <c r="KU55">
        <f>'k6'!PG58</f>
        <v>0</v>
      </c>
      <c r="KV55">
        <f>'k6'!PH58</f>
        <v>0</v>
      </c>
      <c r="KW55">
        <f>'k6'!PI58</f>
        <v>0</v>
      </c>
      <c r="KX55">
        <f>'k6'!PJ58</f>
        <v>0</v>
      </c>
      <c r="KY55">
        <f>'k6'!PK58</f>
        <v>0</v>
      </c>
      <c r="KZ55">
        <f>'k6'!PL58</f>
        <v>0</v>
      </c>
      <c r="LA55">
        <f>'k6'!PM58</f>
        <v>0</v>
      </c>
      <c r="LB55">
        <f>'k6'!PN58</f>
        <v>0</v>
      </c>
      <c r="LC55">
        <f>'k6'!PO58</f>
        <v>0</v>
      </c>
      <c r="LD55">
        <f>'k6'!PP58</f>
        <v>0</v>
      </c>
      <c r="LE55">
        <f>'k6'!PQ58</f>
        <v>0</v>
      </c>
      <c r="LF55">
        <f>'k6'!PR58</f>
        <v>0</v>
      </c>
      <c r="LG55">
        <f>'k6'!PS58</f>
        <v>0</v>
      </c>
      <c r="LH55">
        <v>55</v>
      </c>
      <c r="LI55">
        <f>'k7'!NT58</f>
        <v>0</v>
      </c>
      <c r="LJ55">
        <f>'k7'!NU58</f>
        <v>0</v>
      </c>
      <c r="LK55">
        <f>'k7'!NV58</f>
        <v>0</v>
      </c>
      <c r="LL55">
        <f>'k7'!NW58</f>
        <v>0</v>
      </c>
      <c r="LM55">
        <f>'k7'!NX58</f>
        <v>0</v>
      </c>
      <c r="LN55">
        <f>'k7'!NY58</f>
        <v>0</v>
      </c>
      <c r="LO55">
        <f>'k7'!NZ58</f>
        <v>0</v>
      </c>
      <c r="LP55">
        <f>'k7'!OA58</f>
        <v>0</v>
      </c>
      <c r="LQ55">
        <f>'k7'!OB58</f>
        <v>0</v>
      </c>
      <c r="LR55">
        <f>'k7'!OC58</f>
        <v>0</v>
      </c>
      <c r="LS55">
        <f>'k7'!OD58</f>
        <v>0</v>
      </c>
      <c r="LT55">
        <f>'k7'!OE58</f>
        <v>0</v>
      </c>
      <c r="LU55">
        <f>'k7'!OF58</f>
        <v>0</v>
      </c>
      <c r="LV55">
        <f>'k7'!OG58</f>
        <v>0</v>
      </c>
      <c r="LW55">
        <f>'k7'!OH58</f>
        <v>0</v>
      </c>
      <c r="LX55">
        <f>'k7'!OI58</f>
        <v>0</v>
      </c>
      <c r="LY55">
        <f>'k7'!OJ58</f>
        <v>0</v>
      </c>
      <c r="LZ55">
        <f>'k7'!OK58</f>
        <v>0</v>
      </c>
      <c r="MA55">
        <f>'k7'!OL58</f>
        <v>0</v>
      </c>
      <c r="MB55">
        <f>'k7'!OM58</f>
        <v>0</v>
      </c>
      <c r="MC55">
        <f>'k7'!ON58</f>
        <v>0</v>
      </c>
      <c r="MD55">
        <f>'k7'!OO58</f>
        <v>0</v>
      </c>
      <c r="ME55">
        <f>'k7'!OP58</f>
        <v>0</v>
      </c>
      <c r="MF55">
        <f>'k7'!OQ58</f>
        <v>0</v>
      </c>
      <c r="MG55">
        <f>'k7'!OR58</f>
        <v>0</v>
      </c>
      <c r="MH55">
        <f>'k7'!OS58</f>
        <v>0</v>
      </c>
      <c r="MI55">
        <f>'k7'!OT58</f>
        <v>0</v>
      </c>
      <c r="MJ55">
        <f>'k7'!OU58</f>
        <v>0</v>
      </c>
      <c r="MK55">
        <f>'k7'!OV58</f>
        <v>0</v>
      </c>
      <c r="ML55">
        <f>'k7'!OW58</f>
        <v>0</v>
      </c>
      <c r="MM55">
        <f>'k7'!OX58</f>
        <v>0</v>
      </c>
      <c r="MN55">
        <f>'k7'!OY58</f>
        <v>0</v>
      </c>
      <c r="MO55">
        <f>'k7'!OZ58</f>
        <v>0</v>
      </c>
      <c r="MP55">
        <f>'k7'!PA58</f>
        <v>0</v>
      </c>
      <c r="MQ55">
        <f>'k7'!PB58</f>
        <v>0</v>
      </c>
      <c r="MR55">
        <f>'k7'!PC58</f>
        <v>0</v>
      </c>
      <c r="MS55">
        <f>'k7'!PD58</f>
        <v>0</v>
      </c>
      <c r="MT55">
        <f>'k7'!PE58</f>
        <v>0</v>
      </c>
      <c r="MU55">
        <f>'k7'!PF58</f>
        <v>0</v>
      </c>
      <c r="MV55">
        <f>'k7'!PG58</f>
        <v>0</v>
      </c>
      <c r="MW55">
        <f>'k7'!PH58</f>
        <v>0</v>
      </c>
      <c r="MX55">
        <f>'k7'!PI58</f>
        <v>0</v>
      </c>
      <c r="MY55">
        <f>'k7'!PJ58</f>
        <v>0</v>
      </c>
      <c r="MZ55">
        <f>'k7'!PK58</f>
        <v>0</v>
      </c>
      <c r="NA55">
        <f>'k7'!PL58</f>
        <v>0</v>
      </c>
      <c r="NB55">
        <f>'k7'!PM58</f>
        <v>0</v>
      </c>
      <c r="NC55">
        <f>'k7'!PN58</f>
        <v>0</v>
      </c>
      <c r="ND55">
        <f>'k7'!PO58</f>
        <v>0</v>
      </c>
      <c r="NE55">
        <f>'k7'!PP58</f>
        <v>0</v>
      </c>
      <c r="NF55">
        <f>'k7'!PQ58</f>
        <v>0</v>
      </c>
      <c r="NG55">
        <f>'k7'!PR58</f>
        <v>0</v>
      </c>
      <c r="NH55">
        <f>'k7'!PS58</f>
        <v>0</v>
      </c>
      <c r="NI55">
        <v>55</v>
      </c>
      <c r="NJ55">
        <f>'k8'!NT58</f>
        <v>0</v>
      </c>
      <c r="NK55">
        <f>'k8'!NU58</f>
        <v>0</v>
      </c>
      <c r="NL55">
        <f>'k8'!NV58</f>
        <v>0</v>
      </c>
      <c r="NM55">
        <f>'k8'!NW58</f>
        <v>0</v>
      </c>
      <c r="NN55">
        <f>'k8'!NX58</f>
        <v>0</v>
      </c>
      <c r="NO55">
        <f>'k8'!NY58</f>
        <v>0</v>
      </c>
      <c r="NP55">
        <f>'k8'!NZ58</f>
        <v>0</v>
      </c>
      <c r="NQ55">
        <f>'k8'!OA58</f>
        <v>0</v>
      </c>
      <c r="NR55">
        <f>'k8'!OB58</f>
        <v>0</v>
      </c>
      <c r="NS55">
        <f>'k8'!OC58</f>
        <v>0</v>
      </c>
      <c r="NT55">
        <f>'k8'!OD58</f>
        <v>0</v>
      </c>
      <c r="NU55">
        <f>'k8'!OE58</f>
        <v>0</v>
      </c>
      <c r="NV55">
        <f>'k8'!OF58</f>
        <v>0</v>
      </c>
      <c r="NW55">
        <f>'k8'!OG58</f>
        <v>0</v>
      </c>
      <c r="NX55">
        <f>'k8'!OH58</f>
        <v>0</v>
      </c>
      <c r="NY55">
        <f>'k8'!OI58</f>
        <v>0</v>
      </c>
      <c r="NZ55">
        <f>'k8'!OJ58</f>
        <v>0</v>
      </c>
      <c r="OA55">
        <f>'k8'!OK58</f>
        <v>0</v>
      </c>
      <c r="OB55">
        <f>'k8'!OL58</f>
        <v>0</v>
      </c>
      <c r="OC55">
        <f>'k8'!OM58</f>
        <v>0</v>
      </c>
      <c r="OD55">
        <f>'k8'!ON58</f>
        <v>0</v>
      </c>
      <c r="OE55">
        <f>'k8'!OO58</f>
        <v>0</v>
      </c>
      <c r="OF55">
        <f>'k8'!OP58</f>
        <v>0</v>
      </c>
      <c r="OG55">
        <f>'k8'!OQ58</f>
        <v>0</v>
      </c>
      <c r="OH55">
        <f>'k8'!OR58</f>
        <v>0</v>
      </c>
      <c r="OI55">
        <f>'k8'!OS58</f>
        <v>0</v>
      </c>
      <c r="OJ55">
        <f>'k8'!OT58</f>
        <v>0</v>
      </c>
      <c r="OK55">
        <f>'k8'!OU58</f>
        <v>0</v>
      </c>
      <c r="OL55">
        <f>'k8'!OV58</f>
        <v>0</v>
      </c>
      <c r="OM55">
        <f>'k8'!OW58</f>
        <v>0</v>
      </c>
      <c r="ON55">
        <f>'k8'!OX58</f>
        <v>0</v>
      </c>
      <c r="OO55">
        <f>'k8'!OY58</f>
        <v>0</v>
      </c>
      <c r="OP55">
        <f>'k8'!OZ58</f>
        <v>0</v>
      </c>
      <c r="OQ55">
        <f>'k8'!PA58</f>
        <v>0</v>
      </c>
      <c r="OR55">
        <f>'k8'!PB58</f>
        <v>0</v>
      </c>
      <c r="OS55">
        <f>'k8'!PC58</f>
        <v>0</v>
      </c>
      <c r="OT55">
        <f>'k8'!PD58</f>
        <v>0</v>
      </c>
      <c r="OU55">
        <f>'k8'!PE58</f>
        <v>0</v>
      </c>
      <c r="OV55">
        <f>'k8'!PF58</f>
        <v>0</v>
      </c>
      <c r="OW55">
        <f>'k8'!PG58</f>
        <v>0</v>
      </c>
      <c r="OX55">
        <f>'k8'!PH58</f>
        <v>0</v>
      </c>
      <c r="OY55">
        <f>'k8'!PI58</f>
        <v>0</v>
      </c>
      <c r="OZ55">
        <f>'k8'!PJ58</f>
        <v>0</v>
      </c>
      <c r="PA55">
        <f>'k8'!PK58</f>
        <v>0</v>
      </c>
      <c r="PB55">
        <f>'k8'!PL58</f>
        <v>0</v>
      </c>
      <c r="PC55">
        <f>'k8'!PM58</f>
        <v>0</v>
      </c>
      <c r="PD55">
        <f>'k8'!PN58</f>
        <v>0</v>
      </c>
      <c r="PE55">
        <f>'k8'!PO58</f>
        <v>0</v>
      </c>
      <c r="PF55">
        <f>'k8'!PP58</f>
        <v>0</v>
      </c>
      <c r="PG55">
        <f>'k8'!PQ58</f>
        <v>0</v>
      </c>
      <c r="PH55">
        <f>'k8'!PR58</f>
        <v>0</v>
      </c>
      <c r="PI55">
        <f>'k8'!PS58</f>
        <v>0</v>
      </c>
      <c r="PJ55">
        <v>55</v>
      </c>
      <c r="PK55">
        <f>'k9'!NT58</f>
        <v>0</v>
      </c>
      <c r="PL55">
        <f>'k9'!NU58</f>
        <v>0</v>
      </c>
      <c r="PM55">
        <f>'k9'!NV58</f>
        <v>0</v>
      </c>
      <c r="PN55">
        <f>'k9'!NW58</f>
        <v>0</v>
      </c>
      <c r="PO55">
        <f>'k9'!NX58</f>
        <v>0</v>
      </c>
      <c r="PP55">
        <f>'k9'!NY58</f>
        <v>0</v>
      </c>
      <c r="PQ55">
        <f>'k9'!NZ58</f>
        <v>0</v>
      </c>
      <c r="PR55">
        <f>'k9'!OA58</f>
        <v>0</v>
      </c>
      <c r="PS55">
        <f>'k9'!OB58</f>
        <v>0</v>
      </c>
      <c r="PT55">
        <f>'k9'!OC58</f>
        <v>0</v>
      </c>
      <c r="PU55">
        <f>'k9'!OD58</f>
        <v>0</v>
      </c>
      <c r="PV55">
        <f>'k9'!OE58</f>
        <v>0</v>
      </c>
      <c r="PW55">
        <f>'k9'!OF58</f>
        <v>0</v>
      </c>
      <c r="PX55">
        <f>'k9'!OG58</f>
        <v>0</v>
      </c>
      <c r="PY55">
        <f>'k9'!OH58</f>
        <v>0</v>
      </c>
      <c r="PZ55">
        <f>'k9'!OI58</f>
        <v>0</v>
      </c>
      <c r="QA55">
        <f>'k9'!OJ58</f>
        <v>0</v>
      </c>
      <c r="QB55">
        <f>'k9'!OK58</f>
        <v>0</v>
      </c>
      <c r="QC55">
        <f>'k9'!OL58</f>
        <v>0</v>
      </c>
      <c r="QD55">
        <f>'k9'!OM58</f>
        <v>0</v>
      </c>
      <c r="QE55">
        <f>'k9'!ON58</f>
        <v>0</v>
      </c>
      <c r="QF55">
        <f>'k9'!OO58</f>
        <v>0</v>
      </c>
      <c r="QG55">
        <f>'k9'!OP58</f>
        <v>0</v>
      </c>
      <c r="QH55">
        <f>'k9'!OQ58</f>
        <v>0</v>
      </c>
      <c r="QI55">
        <f>'k9'!OR58</f>
        <v>0</v>
      </c>
      <c r="QJ55">
        <f>'k9'!OS58</f>
        <v>0</v>
      </c>
      <c r="QK55">
        <f>'k9'!OT58</f>
        <v>0</v>
      </c>
      <c r="QL55">
        <f>'k9'!OU58</f>
        <v>0</v>
      </c>
      <c r="QM55">
        <f>'k9'!OV58</f>
        <v>0</v>
      </c>
      <c r="QN55">
        <f>'k9'!OW58</f>
        <v>0</v>
      </c>
      <c r="QO55">
        <f>'k9'!OX58</f>
        <v>0</v>
      </c>
      <c r="QP55">
        <f>'k9'!OY58</f>
        <v>0</v>
      </c>
      <c r="QQ55">
        <f>'k9'!OZ58</f>
        <v>0</v>
      </c>
      <c r="QR55">
        <f>'k9'!PA58</f>
        <v>0</v>
      </c>
      <c r="QS55">
        <f>'k9'!PB58</f>
        <v>0</v>
      </c>
      <c r="QT55">
        <f>'k9'!PC58</f>
        <v>0</v>
      </c>
      <c r="QU55">
        <f>'k9'!PD58</f>
        <v>0</v>
      </c>
      <c r="QV55">
        <f>'k9'!PE58</f>
        <v>0</v>
      </c>
      <c r="QW55">
        <f>'k9'!PF58</f>
        <v>0</v>
      </c>
      <c r="QX55">
        <f>'k9'!PG58</f>
        <v>0</v>
      </c>
      <c r="QY55">
        <f>'k9'!PH58</f>
        <v>0</v>
      </c>
      <c r="QZ55">
        <f>'k9'!PI58</f>
        <v>0</v>
      </c>
      <c r="RA55">
        <f>'k9'!PJ58</f>
        <v>0</v>
      </c>
      <c r="RB55">
        <f>'k9'!PK58</f>
        <v>0</v>
      </c>
      <c r="RC55">
        <f>'k9'!PL58</f>
        <v>0</v>
      </c>
      <c r="RD55">
        <f>'k9'!PM58</f>
        <v>0</v>
      </c>
      <c r="RE55">
        <f>'k9'!PN58</f>
        <v>0</v>
      </c>
      <c r="RF55">
        <f>'k9'!PO58</f>
        <v>0</v>
      </c>
      <c r="RG55">
        <f>'k9'!PP58</f>
        <v>0</v>
      </c>
      <c r="RH55">
        <f>'k9'!PQ58</f>
        <v>0</v>
      </c>
      <c r="RI55">
        <f>'k9'!PR58</f>
        <v>0</v>
      </c>
      <c r="RJ55">
        <f>'k9'!PS58</f>
        <v>0</v>
      </c>
      <c r="RK55">
        <v>55</v>
      </c>
      <c r="RL55">
        <f>'k10'!NT58</f>
        <v>0</v>
      </c>
      <c r="RM55">
        <f>'k10'!NU58</f>
        <v>0</v>
      </c>
      <c r="RN55">
        <f>'k10'!NV58</f>
        <v>0</v>
      </c>
      <c r="RO55">
        <f>'k10'!NW58</f>
        <v>0</v>
      </c>
      <c r="RP55">
        <f>'k10'!NX58</f>
        <v>0</v>
      </c>
      <c r="RQ55">
        <f>'k10'!NY58</f>
        <v>0</v>
      </c>
      <c r="RR55">
        <f>'k10'!NZ58</f>
        <v>0</v>
      </c>
      <c r="RS55">
        <f>'k10'!OA58</f>
        <v>0</v>
      </c>
      <c r="RT55">
        <f>'k10'!OB58</f>
        <v>0</v>
      </c>
      <c r="RU55">
        <f>'k10'!OC58</f>
        <v>0</v>
      </c>
      <c r="RV55">
        <f>'k10'!OD58</f>
        <v>0</v>
      </c>
      <c r="RW55">
        <f>'k10'!OE58</f>
        <v>0</v>
      </c>
      <c r="RX55">
        <f>'k10'!OF58</f>
        <v>0</v>
      </c>
      <c r="RY55">
        <f>'k10'!OG58</f>
        <v>0</v>
      </c>
      <c r="RZ55">
        <f>'k10'!OH58</f>
        <v>0</v>
      </c>
      <c r="SA55">
        <f>'k10'!OI58</f>
        <v>0</v>
      </c>
      <c r="SB55">
        <f>'k10'!OJ58</f>
        <v>0</v>
      </c>
      <c r="SC55">
        <f>'k10'!OK58</f>
        <v>0</v>
      </c>
      <c r="SD55">
        <f>'k10'!OL58</f>
        <v>0</v>
      </c>
      <c r="SE55">
        <f>'k10'!OM58</f>
        <v>0</v>
      </c>
      <c r="SF55">
        <f>'k10'!ON58</f>
        <v>0</v>
      </c>
      <c r="SG55">
        <f>'k10'!OO58</f>
        <v>0</v>
      </c>
      <c r="SH55">
        <f>'k10'!OP58</f>
        <v>0</v>
      </c>
      <c r="SI55">
        <f>'k10'!OQ58</f>
        <v>0</v>
      </c>
      <c r="SJ55">
        <f>'k10'!OR58</f>
        <v>0</v>
      </c>
      <c r="SK55">
        <f>'k10'!OS58</f>
        <v>0</v>
      </c>
      <c r="SL55">
        <f>'k10'!OT58</f>
        <v>0</v>
      </c>
      <c r="SM55">
        <f>'k10'!OU58</f>
        <v>0</v>
      </c>
      <c r="SN55">
        <f>'k10'!OV58</f>
        <v>0</v>
      </c>
      <c r="SO55">
        <f>'k10'!OW58</f>
        <v>0</v>
      </c>
      <c r="SP55">
        <f>'k10'!OX58</f>
        <v>0</v>
      </c>
      <c r="SQ55">
        <f>'k10'!OY58</f>
        <v>0</v>
      </c>
      <c r="SR55">
        <f>'k10'!OZ58</f>
        <v>0</v>
      </c>
      <c r="SS55">
        <f>'k10'!PA58</f>
        <v>0</v>
      </c>
      <c r="ST55">
        <f>'k10'!PB58</f>
        <v>0</v>
      </c>
      <c r="SU55">
        <f>'k10'!PC58</f>
        <v>0</v>
      </c>
      <c r="SV55">
        <f>'k10'!PD58</f>
        <v>0</v>
      </c>
      <c r="SW55">
        <f>'k10'!PE58</f>
        <v>0</v>
      </c>
      <c r="SX55">
        <f>'k10'!PF58</f>
        <v>0</v>
      </c>
      <c r="SY55">
        <f>'k10'!PG58</f>
        <v>0</v>
      </c>
      <c r="SZ55">
        <f>'k10'!PH58</f>
        <v>0</v>
      </c>
      <c r="TA55">
        <f>'k10'!PI58</f>
        <v>0</v>
      </c>
      <c r="TB55">
        <f>'k10'!PJ58</f>
        <v>0</v>
      </c>
      <c r="TC55">
        <f>'k10'!PK58</f>
        <v>0</v>
      </c>
      <c r="TD55">
        <f>'k10'!PL58</f>
        <v>0</v>
      </c>
      <c r="TE55">
        <f>'k10'!PM58</f>
        <v>0</v>
      </c>
      <c r="TF55">
        <f>'k10'!PN58</f>
        <v>0</v>
      </c>
      <c r="TG55">
        <f>'k10'!PO58</f>
        <v>0</v>
      </c>
      <c r="TH55">
        <f>'k10'!PP58</f>
        <v>0</v>
      </c>
      <c r="TI55">
        <f>'k10'!PQ58</f>
        <v>0</v>
      </c>
      <c r="TJ55">
        <f>'k10'!PR58</f>
        <v>0</v>
      </c>
      <c r="TK55">
        <f>'k10'!PS58</f>
        <v>0</v>
      </c>
      <c r="TL55">
        <v>55</v>
      </c>
      <c r="TM55">
        <f>'k11'!NT58</f>
        <v>0</v>
      </c>
      <c r="TN55">
        <f>'k11'!NU58</f>
        <v>0</v>
      </c>
      <c r="TO55">
        <f>'k11'!NV58</f>
        <v>0</v>
      </c>
      <c r="TP55">
        <f>'k11'!NW58</f>
        <v>0</v>
      </c>
      <c r="TQ55">
        <f>'k11'!NX58</f>
        <v>0</v>
      </c>
      <c r="TR55">
        <f>'k11'!NY58</f>
        <v>0</v>
      </c>
      <c r="TS55">
        <f>'k11'!NZ58</f>
        <v>0</v>
      </c>
      <c r="TT55">
        <f>'k11'!OA58</f>
        <v>0</v>
      </c>
      <c r="TU55">
        <f>'k11'!OB58</f>
        <v>0</v>
      </c>
      <c r="TV55">
        <f>'k11'!OC58</f>
        <v>0</v>
      </c>
      <c r="TW55">
        <f>'k11'!OD58</f>
        <v>0</v>
      </c>
      <c r="TX55">
        <f>'k11'!OE58</f>
        <v>0</v>
      </c>
      <c r="TY55">
        <f>'k11'!OF58</f>
        <v>0</v>
      </c>
      <c r="TZ55">
        <f>'k11'!OG58</f>
        <v>0</v>
      </c>
      <c r="UA55">
        <f>'k11'!OH58</f>
        <v>0</v>
      </c>
      <c r="UB55">
        <f>'k11'!OI58</f>
        <v>0</v>
      </c>
      <c r="UC55">
        <f>'k11'!OJ58</f>
        <v>0</v>
      </c>
      <c r="UD55">
        <f>'k11'!OK58</f>
        <v>0</v>
      </c>
      <c r="UE55">
        <f>'k11'!OL58</f>
        <v>0</v>
      </c>
      <c r="UF55">
        <f>'k11'!OM58</f>
        <v>0</v>
      </c>
      <c r="UG55">
        <f>'k11'!ON58</f>
        <v>0</v>
      </c>
      <c r="UH55">
        <f>'k11'!OO58</f>
        <v>0</v>
      </c>
      <c r="UI55">
        <f>'k11'!OP58</f>
        <v>0</v>
      </c>
      <c r="UJ55">
        <f>'k11'!OQ58</f>
        <v>0</v>
      </c>
      <c r="UK55">
        <f>'k11'!OR58</f>
        <v>0</v>
      </c>
      <c r="UL55">
        <f>'k11'!OS58</f>
        <v>0</v>
      </c>
      <c r="UM55">
        <f>'k11'!OT58</f>
        <v>0</v>
      </c>
      <c r="UN55">
        <f>'k11'!OU58</f>
        <v>0</v>
      </c>
      <c r="UO55">
        <f>'k11'!OV58</f>
        <v>0</v>
      </c>
      <c r="UP55">
        <f>'k11'!OW58</f>
        <v>0</v>
      </c>
      <c r="UQ55">
        <f>'k11'!OX58</f>
        <v>0</v>
      </c>
      <c r="UR55">
        <f>'k11'!OY58</f>
        <v>0</v>
      </c>
      <c r="US55">
        <f>'k11'!OZ58</f>
        <v>0</v>
      </c>
      <c r="UT55">
        <f>'k11'!PA58</f>
        <v>0</v>
      </c>
      <c r="UU55">
        <f>'k11'!PB58</f>
        <v>0</v>
      </c>
      <c r="UV55">
        <f>'k11'!PC58</f>
        <v>0</v>
      </c>
      <c r="UW55">
        <f>'k11'!PD58</f>
        <v>0</v>
      </c>
      <c r="UX55">
        <f>'k11'!PE58</f>
        <v>0</v>
      </c>
      <c r="UY55">
        <f>'k11'!PF58</f>
        <v>0</v>
      </c>
      <c r="UZ55">
        <f>'k11'!PG58</f>
        <v>0</v>
      </c>
      <c r="VA55">
        <f>'k11'!PH58</f>
        <v>0</v>
      </c>
      <c r="VB55">
        <f>'k11'!PI58</f>
        <v>0</v>
      </c>
      <c r="VC55">
        <f>'k11'!PJ58</f>
        <v>0</v>
      </c>
      <c r="VD55">
        <f>'k11'!PK58</f>
        <v>0</v>
      </c>
      <c r="VE55">
        <f>'k11'!PL58</f>
        <v>0</v>
      </c>
      <c r="VF55">
        <f>'k11'!PM58</f>
        <v>0</v>
      </c>
      <c r="VG55">
        <f>'k11'!PN58</f>
        <v>0</v>
      </c>
      <c r="VH55">
        <f>'k11'!PO58</f>
        <v>0</v>
      </c>
      <c r="VI55">
        <f>'k11'!PP58</f>
        <v>0</v>
      </c>
      <c r="VJ55">
        <f>'k11'!PQ58</f>
        <v>0</v>
      </c>
      <c r="VK55">
        <f>'k11'!PR58</f>
        <v>0</v>
      </c>
      <c r="VL55">
        <f>'k11'!PS58</f>
        <v>0</v>
      </c>
      <c r="VM55">
        <v>55</v>
      </c>
      <c r="VN55">
        <f>'k12'!NT58</f>
        <v>0</v>
      </c>
      <c r="VO55">
        <f>'k12'!NU58</f>
        <v>0</v>
      </c>
      <c r="VP55">
        <f>'k12'!NV58</f>
        <v>0</v>
      </c>
      <c r="VQ55">
        <f>'k12'!NW58</f>
        <v>0</v>
      </c>
      <c r="VR55">
        <f>'k12'!NX58</f>
        <v>0</v>
      </c>
      <c r="VS55">
        <f>'k12'!NY58</f>
        <v>0</v>
      </c>
      <c r="VT55">
        <f>'k12'!NZ58</f>
        <v>0</v>
      </c>
      <c r="VU55">
        <f>'k12'!OA58</f>
        <v>0</v>
      </c>
      <c r="VV55">
        <f>'k12'!OB58</f>
        <v>0</v>
      </c>
      <c r="VW55">
        <f>'k12'!OC58</f>
        <v>0</v>
      </c>
      <c r="VX55">
        <f>'k12'!OD58</f>
        <v>0</v>
      </c>
      <c r="VY55">
        <f>'k12'!OE58</f>
        <v>0</v>
      </c>
      <c r="VZ55">
        <f>'k12'!OF58</f>
        <v>0</v>
      </c>
      <c r="WA55">
        <f>'k12'!OG58</f>
        <v>0</v>
      </c>
      <c r="WB55">
        <f>'k12'!OH58</f>
        <v>0</v>
      </c>
      <c r="WC55">
        <f>'k12'!OI58</f>
        <v>0</v>
      </c>
      <c r="WD55">
        <f>'k12'!OJ58</f>
        <v>0</v>
      </c>
      <c r="WE55">
        <f>'k12'!OK58</f>
        <v>0</v>
      </c>
      <c r="WF55">
        <f>'k12'!OL58</f>
        <v>0</v>
      </c>
      <c r="WG55">
        <f>'k12'!OM58</f>
        <v>0</v>
      </c>
      <c r="WH55">
        <f>'k12'!ON58</f>
        <v>0</v>
      </c>
      <c r="WI55">
        <f>'k12'!OO58</f>
        <v>0</v>
      </c>
      <c r="WJ55">
        <f>'k12'!OP58</f>
        <v>0</v>
      </c>
      <c r="WK55">
        <f>'k12'!OQ58</f>
        <v>0</v>
      </c>
      <c r="WL55">
        <f>'k12'!OR58</f>
        <v>0</v>
      </c>
      <c r="WM55">
        <f>'k12'!OS58</f>
        <v>0</v>
      </c>
      <c r="WN55">
        <f>'k12'!OT58</f>
        <v>0</v>
      </c>
      <c r="WO55">
        <f>'k12'!OU58</f>
        <v>0</v>
      </c>
      <c r="WP55">
        <f>'k12'!OV58</f>
        <v>0</v>
      </c>
      <c r="WQ55">
        <f>'k12'!OW58</f>
        <v>0</v>
      </c>
      <c r="WR55">
        <f>'k12'!OX58</f>
        <v>0</v>
      </c>
      <c r="WS55">
        <f>'k12'!OY58</f>
        <v>0</v>
      </c>
      <c r="WT55">
        <f>'k12'!OZ58</f>
        <v>0</v>
      </c>
      <c r="WU55">
        <f>'k12'!PA58</f>
        <v>0</v>
      </c>
      <c r="WV55">
        <f>'k12'!PB58</f>
        <v>0</v>
      </c>
      <c r="WW55">
        <f>'k12'!PC58</f>
        <v>0</v>
      </c>
      <c r="WX55">
        <f>'k12'!PD58</f>
        <v>0</v>
      </c>
      <c r="WY55">
        <f>'k12'!PE58</f>
        <v>0</v>
      </c>
      <c r="WZ55">
        <f>'k12'!PF58</f>
        <v>0</v>
      </c>
      <c r="XA55">
        <f>'k12'!PG58</f>
        <v>0</v>
      </c>
      <c r="XB55">
        <f>'k12'!PH58</f>
        <v>0</v>
      </c>
      <c r="XC55">
        <f>'k12'!PI58</f>
        <v>0</v>
      </c>
      <c r="XD55">
        <f>'k12'!PJ58</f>
        <v>0</v>
      </c>
      <c r="XE55">
        <f>'k12'!PK58</f>
        <v>0</v>
      </c>
      <c r="XF55">
        <f>'k12'!PL58</f>
        <v>0</v>
      </c>
      <c r="XG55">
        <f>'k12'!PM58</f>
        <v>0</v>
      </c>
      <c r="XH55">
        <f>'k12'!PN58</f>
        <v>0</v>
      </c>
      <c r="XI55">
        <f>'k12'!PO58</f>
        <v>0</v>
      </c>
      <c r="XJ55">
        <f>'k12'!PP58</f>
        <v>0</v>
      </c>
      <c r="XK55">
        <f>'k12'!PQ58</f>
        <v>0</v>
      </c>
      <c r="XL55">
        <f>'k12'!PR58</f>
        <v>0</v>
      </c>
      <c r="XM55">
        <f>'k12'!PS58</f>
        <v>0</v>
      </c>
      <c r="XN55">
        <v>55</v>
      </c>
      <c r="XO55">
        <f>'k13'!NT58</f>
        <v>0</v>
      </c>
      <c r="XP55">
        <f>'k13'!NU58</f>
        <v>0</v>
      </c>
      <c r="XQ55">
        <f>'k13'!NV58</f>
        <v>0</v>
      </c>
      <c r="XR55">
        <f>'k13'!NW58</f>
        <v>0</v>
      </c>
      <c r="XS55">
        <f>'k13'!NX58</f>
        <v>0</v>
      </c>
      <c r="XT55">
        <f>'k13'!NY58</f>
        <v>0</v>
      </c>
      <c r="XU55">
        <f>'k13'!NZ58</f>
        <v>0</v>
      </c>
      <c r="XV55">
        <f>'k13'!OA58</f>
        <v>0</v>
      </c>
      <c r="XW55">
        <f>'k13'!OB58</f>
        <v>0</v>
      </c>
      <c r="XX55">
        <f>'k13'!OC58</f>
        <v>0</v>
      </c>
      <c r="XY55">
        <f>'k13'!OD58</f>
        <v>0</v>
      </c>
      <c r="XZ55">
        <f>'k13'!OE58</f>
        <v>0</v>
      </c>
      <c r="YA55">
        <f>'k13'!OF58</f>
        <v>0</v>
      </c>
      <c r="YB55">
        <f>'k13'!OG58</f>
        <v>0</v>
      </c>
      <c r="YC55">
        <f>'k13'!OH58</f>
        <v>0</v>
      </c>
      <c r="YD55">
        <f>'k13'!OI58</f>
        <v>0</v>
      </c>
      <c r="YE55">
        <f>'k13'!OJ58</f>
        <v>0</v>
      </c>
      <c r="YF55">
        <f>'k13'!OK58</f>
        <v>0</v>
      </c>
      <c r="YG55">
        <f>'k13'!OL58</f>
        <v>0</v>
      </c>
      <c r="YH55">
        <f>'k13'!OM58</f>
        <v>0</v>
      </c>
      <c r="YI55">
        <f>'k13'!ON58</f>
        <v>0</v>
      </c>
      <c r="YJ55">
        <f>'k13'!OO58</f>
        <v>0</v>
      </c>
      <c r="YK55">
        <f>'k13'!OP58</f>
        <v>0</v>
      </c>
      <c r="YL55">
        <f>'k13'!OQ58</f>
        <v>0</v>
      </c>
      <c r="YM55">
        <f>'k13'!OR58</f>
        <v>0</v>
      </c>
      <c r="YN55">
        <f>'k13'!OS58</f>
        <v>0</v>
      </c>
      <c r="YO55">
        <f>'k13'!OT58</f>
        <v>0</v>
      </c>
      <c r="YP55">
        <f>'k13'!OU58</f>
        <v>0</v>
      </c>
      <c r="YQ55">
        <f>'k13'!OV58</f>
        <v>0</v>
      </c>
      <c r="YR55">
        <f>'k13'!OW58</f>
        <v>0</v>
      </c>
      <c r="YS55">
        <f>'k13'!OX58</f>
        <v>0</v>
      </c>
      <c r="YT55">
        <f>'k13'!OY58</f>
        <v>0</v>
      </c>
      <c r="YU55">
        <f>'k13'!OZ58</f>
        <v>0</v>
      </c>
      <c r="YV55">
        <f>'k13'!PA58</f>
        <v>0</v>
      </c>
      <c r="YW55">
        <f>'k13'!PB58</f>
        <v>0</v>
      </c>
      <c r="YX55">
        <f>'k13'!PC58</f>
        <v>0</v>
      </c>
      <c r="YY55">
        <f>'k13'!PD58</f>
        <v>0</v>
      </c>
      <c r="YZ55">
        <f>'k13'!PE58</f>
        <v>0</v>
      </c>
      <c r="ZA55">
        <f>'k13'!PF58</f>
        <v>0</v>
      </c>
      <c r="ZB55">
        <f>'k13'!PG58</f>
        <v>0</v>
      </c>
      <c r="ZC55">
        <f>'k13'!PH58</f>
        <v>0</v>
      </c>
      <c r="ZD55">
        <f>'k13'!PI58</f>
        <v>0</v>
      </c>
      <c r="ZE55">
        <f>'k13'!PJ58</f>
        <v>0</v>
      </c>
      <c r="ZF55">
        <f>'k13'!PK58</f>
        <v>0</v>
      </c>
      <c r="ZG55">
        <f>'k13'!PL58</f>
        <v>0</v>
      </c>
      <c r="ZH55">
        <f>'k13'!PM58</f>
        <v>0</v>
      </c>
      <c r="ZI55">
        <f>'k13'!PN58</f>
        <v>0</v>
      </c>
      <c r="ZJ55">
        <f>'k13'!PO58</f>
        <v>0</v>
      </c>
      <c r="ZK55">
        <f>'k13'!PP58</f>
        <v>0</v>
      </c>
      <c r="ZL55">
        <f>'k13'!PQ58</f>
        <v>0</v>
      </c>
      <c r="ZM55">
        <f>'k13'!PR58</f>
        <v>0</v>
      </c>
      <c r="ZN55">
        <f>'k13'!PS58</f>
        <v>0</v>
      </c>
      <c r="ZO55">
        <v>55</v>
      </c>
      <c r="ZP55">
        <f>'k14'!NT58</f>
        <v>0</v>
      </c>
      <c r="ZQ55">
        <f>'k14'!NU58</f>
        <v>0</v>
      </c>
      <c r="ZR55">
        <f>'k14'!NV58</f>
        <v>0</v>
      </c>
      <c r="ZS55">
        <f>'k14'!NW58</f>
        <v>0</v>
      </c>
      <c r="ZT55">
        <f>'k14'!NX58</f>
        <v>0</v>
      </c>
      <c r="ZU55">
        <f>'k14'!NY58</f>
        <v>0</v>
      </c>
      <c r="ZV55">
        <f>'k14'!NZ58</f>
        <v>0</v>
      </c>
      <c r="ZW55">
        <f>'k14'!OA58</f>
        <v>0</v>
      </c>
      <c r="ZX55">
        <f>'k14'!OB58</f>
        <v>0</v>
      </c>
      <c r="ZY55">
        <f>'k14'!OC58</f>
        <v>0</v>
      </c>
      <c r="ZZ55">
        <f>'k14'!OD58</f>
        <v>0</v>
      </c>
      <c r="AAA55">
        <f>'k14'!OE58</f>
        <v>0</v>
      </c>
      <c r="AAB55">
        <f>'k14'!OF58</f>
        <v>0</v>
      </c>
      <c r="AAC55">
        <f>'k14'!OG58</f>
        <v>0</v>
      </c>
      <c r="AAD55">
        <f>'k14'!OH58</f>
        <v>0</v>
      </c>
      <c r="AAE55">
        <f>'k14'!OI58</f>
        <v>0</v>
      </c>
      <c r="AAF55">
        <f>'k14'!OJ58</f>
        <v>0</v>
      </c>
      <c r="AAG55">
        <f>'k14'!OK58</f>
        <v>0</v>
      </c>
      <c r="AAH55">
        <f>'k14'!OL58</f>
        <v>0</v>
      </c>
      <c r="AAI55">
        <f>'k14'!OM58</f>
        <v>0</v>
      </c>
      <c r="AAJ55">
        <f>'k14'!ON58</f>
        <v>0</v>
      </c>
      <c r="AAK55">
        <f>'k14'!OO58</f>
        <v>0</v>
      </c>
      <c r="AAL55">
        <f>'k14'!OP58</f>
        <v>0</v>
      </c>
      <c r="AAM55">
        <f>'k14'!OQ58</f>
        <v>0</v>
      </c>
      <c r="AAN55">
        <f>'k14'!OR58</f>
        <v>0</v>
      </c>
      <c r="AAO55">
        <f>'k14'!OS58</f>
        <v>0</v>
      </c>
      <c r="AAP55">
        <f>'k14'!OT58</f>
        <v>0</v>
      </c>
      <c r="AAQ55">
        <f>'k14'!OU58</f>
        <v>0</v>
      </c>
      <c r="AAR55">
        <f>'k14'!OV58</f>
        <v>0</v>
      </c>
      <c r="AAS55">
        <f>'k14'!OW58</f>
        <v>0</v>
      </c>
      <c r="AAT55">
        <f>'k14'!OX58</f>
        <v>0</v>
      </c>
      <c r="AAU55">
        <f>'k14'!OY58</f>
        <v>0</v>
      </c>
      <c r="AAV55">
        <f>'k14'!OZ58</f>
        <v>0</v>
      </c>
      <c r="AAW55">
        <f>'k14'!PA58</f>
        <v>0</v>
      </c>
      <c r="AAX55">
        <f>'k14'!PB58</f>
        <v>0</v>
      </c>
      <c r="AAY55">
        <f>'k14'!PC58</f>
        <v>0</v>
      </c>
      <c r="AAZ55">
        <f>'k14'!PD58</f>
        <v>0</v>
      </c>
      <c r="ABA55">
        <f>'k14'!PE58</f>
        <v>0</v>
      </c>
      <c r="ABB55">
        <f>'k14'!PF58</f>
        <v>0</v>
      </c>
      <c r="ABC55">
        <f>'k14'!PG58</f>
        <v>0</v>
      </c>
      <c r="ABD55">
        <f>'k14'!PH58</f>
        <v>0</v>
      </c>
      <c r="ABE55">
        <f>'k14'!PI58</f>
        <v>0</v>
      </c>
      <c r="ABF55">
        <f>'k14'!PJ58</f>
        <v>0</v>
      </c>
      <c r="ABG55">
        <f>'k14'!PK58</f>
        <v>0</v>
      </c>
      <c r="ABH55">
        <f>'k14'!PL58</f>
        <v>0</v>
      </c>
      <c r="ABI55">
        <f>'k14'!PM58</f>
        <v>0</v>
      </c>
      <c r="ABJ55">
        <f>'k14'!PN58</f>
        <v>0</v>
      </c>
      <c r="ABK55">
        <f>'k14'!PO58</f>
        <v>0</v>
      </c>
      <c r="ABL55">
        <f>'k14'!PP58</f>
        <v>0</v>
      </c>
      <c r="ABM55">
        <f>'k14'!PQ58</f>
        <v>0</v>
      </c>
      <c r="ABN55">
        <f>'k14'!PR58</f>
        <v>0</v>
      </c>
      <c r="ABO55">
        <f>'k14'!PS58</f>
        <v>0</v>
      </c>
      <c r="ABP55">
        <v>55</v>
      </c>
      <c r="ABQ55">
        <f>'k15'!NT58</f>
        <v>0</v>
      </c>
      <c r="ABR55">
        <f>'k15'!NU58</f>
        <v>0</v>
      </c>
      <c r="ABS55">
        <f>'k15'!NV58</f>
        <v>0</v>
      </c>
      <c r="ABT55">
        <f>'k15'!NW58</f>
        <v>0</v>
      </c>
      <c r="ABU55">
        <f>'k15'!NX58</f>
        <v>0</v>
      </c>
      <c r="ABV55">
        <f>'k15'!NY58</f>
        <v>0</v>
      </c>
      <c r="ABW55">
        <f>'k15'!NZ58</f>
        <v>0</v>
      </c>
      <c r="ABX55">
        <f>'k15'!OA58</f>
        <v>0</v>
      </c>
      <c r="ABY55">
        <f>'k15'!OB58</f>
        <v>0</v>
      </c>
      <c r="ABZ55">
        <f>'k15'!OC58</f>
        <v>0</v>
      </c>
      <c r="ACA55">
        <f>'k15'!OD58</f>
        <v>0</v>
      </c>
      <c r="ACB55">
        <f>'k15'!OE58</f>
        <v>0</v>
      </c>
      <c r="ACC55">
        <f>'k15'!OF58</f>
        <v>0</v>
      </c>
      <c r="ACD55">
        <f>'k15'!OG58</f>
        <v>0</v>
      </c>
      <c r="ACE55">
        <f>'k15'!OH58</f>
        <v>0</v>
      </c>
      <c r="ACF55">
        <f>'k15'!OI58</f>
        <v>0</v>
      </c>
      <c r="ACG55">
        <f>'k15'!OJ58</f>
        <v>0</v>
      </c>
      <c r="ACH55">
        <f>'k15'!OK58</f>
        <v>0</v>
      </c>
      <c r="ACI55">
        <f>'k15'!OL58</f>
        <v>0</v>
      </c>
      <c r="ACJ55">
        <f>'k15'!OM58</f>
        <v>0</v>
      </c>
      <c r="ACK55">
        <f>'k15'!ON58</f>
        <v>0</v>
      </c>
      <c r="ACL55">
        <f>'k15'!OO58</f>
        <v>0</v>
      </c>
      <c r="ACM55">
        <f>'k15'!OP58</f>
        <v>0</v>
      </c>
      <c r="ACN55">
        <f>'k15'!OQ58</f>
        <v>0</v>
      </c>
      <c r="ACO55">
        <f>'k15'!OR58</f>
        <v>0</v>
      </c>
      <c r="ACP55">
        <f>'k15'!OS58</f>
        <v>0</v>
      </c>
      <c r="ACQ55">
        <f>'k15'!OT58</f>
        <v>0</v>
      </c>
      <c r="ACR55">
        <f>'k15'!OU58</f>
        <v>0</v>
      </c>
      <c r="ACS55">
        <f>'k15'!OV58</f>
        <v>0</v>
      </c>
      <c r="ACT55">
        <f>'k15'!OW58</f>
        <v>0</v>
      </c>
      <c r="ACU55">
        <f>'k15'!OX58</f>
        <v>0</v>
      </c>
      <c r="ACV55">
        <f>'k15'!OY58</f>
        <v>0</v>
      </c>
      <c r="ACW55">
        <f>'k15'!OZ58</f>
        <v>0</v>
      </c>
      <c r="ACX55">
        <f>'k15'!PA58</f>
        <v>0</v>
      </c>
      <c r="ACY55">
        <f>'k15'!PB58</f>
        <v>0</v>
      </c>
      <c r="ACZ55">
        <f>'k15'!PC58</f>
        <v>0</v>
      </c>
      <c r="ADA55">
        <f>'k15'!PD58</f>
        <v>0</v>
      </c>
      <c r="ADB55">
        <f>'k15'!PE58</f>
        <v>0</v>
      </c>
      <c r="ADC55">
        <f>'k15'!PF58</f>
        <v>0</v>
      </c>
      <c r="ADD55">
        <f>'k15'!PG58</f>
        <v>0</v>
      </c>
      <c r="ADE55">
        <f>'k15'!PH58</f>
        <v>0</v>
      </c>
      <c r="ADF55">
        <f>'k15'!PI58</f>
        <v>0</v>
      </c>
      <c r="ADG55">
        <f>'k15'!PJ58</f>
        <v>0</v>
      </c>
      <c r="ADH55">
        <f>'k15'!PK58</f>
        <v>0</v>
      </c>
      <c r="ADI55">
        <f>'k15'!PL58</f>
        <v>0</v>
      </c>
      <c r="ADJ55">
        <f>'k15'!PM58</f>
        <v>0</v>
      </c>
      <c r="ADK55">
        <f>'k15'!PN58</f>
        <v>0</v>
      </c>
      <c r="ADL55">
        <f>'k15'!PO58</f>
        <v>0</v>
      </c>
      <c r="ADM55">
        <f>'k15'!PP58</f>
        <v>0</v>
      </c>
      <c r="ADN55">
        <f>'k15'!PQ58</f>
        <v>0</v>
      </c>
      <c r="ADO55">
        <f>'k15'!PR58</f>
        <v>0</v>
      </c>
      <c r="ADP55">
        <f>'k15'!PS58</f>
        <v>0</v>
      </c>
      <c r="ADQ55">
        <v>55</v>
      </c>
      <c r="ADR55">
        <f>'k16'!NT58</f>
        <v>0</v>
      </c>
      <c r="ADS55">
        <f>'k16'!NU58</f>
        <v>0</v>
      </c>
      <c r="ADT55">
        <f>'k16'!NV58</f>
        <v>0</v>
      </c>
      <c r="ADU55">
        <f>'k16'!NW58</f>
        <v>0</v>
      </c>
      <c r="ADV55">
        <f>'k16'!NX58</f>
        <v>0</v>
      </c>
      <c r="ADW55">
        <f>'k16'!NY58</f>
        <v>0</v>
      </c>
      <c r="ADX55">
        <f>'k16'!NZ58</f>
        <v>0</v>
      </c>
      <c r="ADY55">
        <f>'k16'!OA58</f>
        <v>0</v>
      </c>
      <c r="ADZ55">
        <f>'k16'!OB58</f>
        <v>0</v>
      </c>
      <c r="AEA55">
        <f>'k16'!OC58</f>
        <v>0</v>
      </c>
      <c r="AEB55">
        <f>'k16'!OD58</f>
        <v>0</v>
      </c>
      <c r="AEC55">
        <f>'k16'!OE58</f>
        <v>0</v>
      </c>
      <c r="AED55">
        <f>'k16'!OF58</f>
        <v>0</v>
      </c>
      <c r="AEE55">
        <f>'k16'!OG58</f>
        <v>0</v>
      </c>
      <c r="AEF55">
        <f>'k16'!OH58</f>
        <v>0</v>
      </c>
      <c r="AEG55">
        <f>'k16'!OI58</f>
        <v>0</v>
      </c>
      <c r="AEH55">
        <f>'k16'!OJ58</f>
        <v>0</v>
      </c>
      <c r="AEI55">
        <f>'k16'!OK58</f>
        <v>0</v>
      </c>
      <c r="AEJ55">
        <f>'k16'!OL58</f>
        <v>0</v>
      </c>
      <c r="AEK55">
        <f>'k16'!OM58</f>
        <v>0</v>
      </c>
      <c r="AEL55">
        <f>'k16'!ON58</f>
        <v>0</v>
      </c>
      <c r="AEM55">
        <f>'k16'!OO58</f>
        <v>0</v>
      </c>
      <c r="AEN55">
        <f>'k16'!OP58</f>
        <v>0</v>
      </c>
      <c r="AEO55">
        <f>'k16'!OQ58</f>
        <v>0</v>
      </c>
      <c r="AEP55">
        <f>'k16'!OR58</f>
        <v>0</v>
      </c>
      <c r="AEQ55">
        <f>'k16'!OS58</f>
        <v>0</v>
      </c>
      <c r="AER55">
        <f>'k16'!OT58</f>
        <v>0</v>
      </c>
      <c r="AES55">
        <f>'k16'!OU58</f>
        <v>0</v>
      </c>
      <c r="AET55">
        <f>'k16'!OV58</f>
        <v>0</v>
      </c>
      <c r="AEU55">
        <f>'k16'!OW58</f>
        <v>0</v>
      </c>
      <c r="AEV55">
        <f>'k16'!OX58</f>
        <v>0</v>
      </c>
      <c r="AEW55">
        <f>'k16'!OY58</f>
        <v>0</v>
      </c>
      <c r="AEX55">
        <f>'k16'!OZ58</f>
        <v>0</v>
      </c>
      <c r="AEY55">
        <f>'k16'!PA58</f>
        <v>0</v>
      </c>
      <c r="AEZ55">
        <f>'k16'!PB58</f>
        <v>0</v>
      </c>
      <c r="AFA55">
        <f>'k16'!PC58</f>
        <v>0</v>
      </c>
      <c r="AFB55">
        <f>'k16'!PD58</f>
        <v>0</v>
      </c>
      <c r="AFC55">
        <f>'k16'!PE58</f>
        <v>0</v>
      </c>
      <c r="AFD55">
        <f>'k16'!PF58</f>
        <v>0</v>
      </c>
      <c r="AFE55">
        <f>'k16'!PG58</f>
        <v>0</v>
      </c>
      <c r="AFF55">
        <f>'k16'!PH58</f>
        <v>0</v>
      </c>
      <c r="AFG55">
        <f>'k16'!PI58</f>
        <v>0</v>
      </c>
      <c r="AFH55">
        <f>'k16'!PJ58</f>
        <v>0</v>
      </c>
      <c r="AFI55">
        <f>'k16'!PK58</f>
        <v>0</v>
      </c>
      <c r="AFJ55">
        <f>'k16'!PL58</f>
        <v>0</v>
      </c>
      <c r="AFK55">
        <f>'k16'!PM58</f>
        <v>0</v>
      </c>
      <c r="AFL55">
        <f>'k16'!PN58</f>
        <v>0</v>
      </c>
      <c r="AFM55">
        <f>'k16'!PO58</f>
        <v>0</v>
      </c>
      <c r="AFN55">
        <f>'k16'!PP58</f>
        <v>0</v>
      </c>
      <c r="AFO55">
        <f>'k16'!PQ58</f>
        <v>0</v>
      </c>
      <c r="AFP55">
        <f>'k16'!PR58</f>
        <v>0</v>
      </c>
      <c r="AFQ55">
        <f>'k16'!PS58</f>
        <v>0</v>
      </c>
      <c r="AFR55">
        <v>55</v>
      </c>
      <c r="AFS55">
        <f>'k17'!NT58</f>
        <v>0</v>
      </c>
      <c r="AFT55">
        <f>'k17'!NU58</f>
        <v>0</v>
      </c>
      <c r="AFU55">
        <f>'k17'!NV58</f>
        <v>0</v>
      </c>
      <c r="AFV55">
        <f>'k17'!NW58</f>
        <v>0</v>
      </c>
      <c r="AFW55">
        <f>'k17'!NX58</f>
        <v>0</v>
      </c>
      <c r="AFX55">
        <f>'k17'!NY58</f>
        <v>0</v>
      </c>
      <c r="AFY55">
        <f>'k17'!NZ58</f>
        <v>0</v>
      </c>
      <c r="AFZ55">
        <f>'k17'!OA58</f>
        <v>0</v>
      </c>
      <c r="AGA55">
        <f>'k17'!OB58</f>
        <v>0</v>
      </c>
      <c r="AGB55">
        <f>'k17'!OC58</f>
        <v>0</v>
      </c>
      <c r="AGC55">
        <f>'k17'!OD58</f>
        <v>0</v>
      </c>
      <c r="AGD55">
        <f>'k17'!OE58</f>
        <v>0</v>
      </c>
      <c r="AGE55">
        <f>'k17'!OF58</f>
        <v>0</v>
      </c>
      <c r="AGF55">
        <f>'k17'!OG58</f>
        <v>0</v>
      </c>
      <c r="AGG55">
        <f>'k17'!OH58</f>
        <v>0</v>
      </c>
      <c r="AGH55">
        <f>'k17'!OI58</f>
        <v>0</v>
      </c>
      <c r="AGI55">
        <f>'k17'!OJ58</f>
        <v>0</v>
      </c>
      <c r="AGJ55">
        <f>'k17'!OK58</f>
        <v>0</v>
      </c>
      <c r="AGK55">
        <f>'k17'!OL58</f>
        <v>0</v>
      </c>
      <c r="AGL55">
        <f>'k17'!OM58</f>
        <v>0</v>
      </c>
      <c r="AGM55">
        <f>'k17'!ON58</f>
        <v>0</v>
      </c>
      <c r="AGN55">
        <f>'k17'!OO58</f>
        <v>0</v>
      </c>
      <c r="AGO55">
        <f>'k17'!OP58</f>
        <v>0</v>
      </c>
      <c r="AGP55">
        <f>'k17'!OQ58</f>
        <v>0</v>
      </c>
      <c r="AGQ55">
        <f>'k17'!OR58</f>
        <v>0</v>
      </c>
      <c r="AGR55">
        <f>'k17'!OS58</f>
        <v>0</v>
      </c>
      <c r="AGS55">
        <f>'k17'!OT58</f>
        <v>0</v>
      </c>
      <c r="AGT55">
        <f>'k17'!OU58</f>
        <v>0</v>
      </c>
      <c r="AGU55">
        <f>'k17'!OV58</f>
        <v>0</v>
      </c>
      <c r="AGV55">
        <f>'k17'!OW58</f>
        <v>0</v>
      </c>
      <c r="AGW55">
        <f>'k17'!OX58</f>
        <v>0</v>
      </c>
      <c r="AGX55">
        <f>'k17'!OY58</f>
        <v>0</v>
      </c>
      <c r="AGY55">
        <f>'k17'!OZ58</f>
        <v>0</v>
      </c>
      <c r="AGZ55">
        <f>'k17'!PA58</f>
        <v>0</v>
      </c>
      <c r="AHA55">
        <f>'k17'!PB58</f>
        <v>0</v>
      </c>
      <c r="AHB55">
        <f>'k17'!PC58</f>
        <v>0</v>
      </c>
      <c r="AHC55">
        <f>'k17'!PD58</f>
        <v>0</v>
      </c>
      <c r="AHD55">
        <f>'k17'!PE58</f>
        <v>0</v>
      </c>
      <c r="AHE55">
        <f>'k17'!PF58</f>
        <v>0</v>
      </c>
      <c r="AHF55">
        <f>'k17'!PG58</f>
        <v>0</v>
      </c>
      <c r="AHG55">
        <f>'k17'!PH58</f>
        <v>0</v>
      </c>
      <c r="AHH55">
        <f>'k17'!PI58</f>
        <v>0</v>
      </c>
      <c r="AHI55">
        <f>'k17'!PJ58</f>
        <v>0</v>
      </c>
      <c r="AHJ55">
        <f>'k17'!PK58</f>
        <v>0</v>
      </c>
      <c r="AHK55">
        <f>'k17'!PL58</f>
        <v>0</v>
      </c>
      <c r="AHL55">
        <f>'k17'!PM58</f>
        <v>0</v>
      </c>
      <c r="AHM55">
        <f>'k17'!PN58</f>
        <v>0</v>
      </c>
      <c r="AHN55">
        <f>'k17'!PO58</f>
        <v>0</v>
      </c>
      <c r="AHO55">
        <f>'k17'!PP58</f>
        <v>0</v>
      </c>
      <c r="AHP55">
        <f>'k17'!PQ58</f>
        <v>0</v>
      </c>
      <c r="AHQ55">
        <f>'k17'!PR58</f>
        <v>0</v>
      </c>
      <c r="AHR55">
        <f>'k17'!PS58</f>
        <v>0</v>
      </c>
      <c r="AHS55">
        <v>55</v>
      </c>
      <c r="AHT55">
        <f>'k18'!NT58</f>
        <v>0</v>
      </c>
      <c r="AHU55">
        <f>'k18'!NU58</f>
        <v>0</v>
      </c>
      <c r="AHV55">
        <f>'k18'!NV58</f>
        <v>0</v>
      </c>
      <c r="AHW55">
        <f>'k18'!NW58</f>
        <v>0</v>
      </c>
      <c r="AHX55">
        <f>'k18'!NX58</f>
        <v>0</v>
      </c>
      <c r="AHY55">
        <f>'k18'!NY58</f>
        <v>0</v>
      </c>
      <c r="AHZ55">
        <f>'k18'!NZ58</f>
        <v>0</v>
      </c>
      <c r="AIA55">
        <f>'k18'!OA58</f>
        <v>0</v>
      </c>
      <c r="AIB55">
        <f>'k18'!OB58</f>
        <v>0</v>
      </c>
      <c r="AIC55">
        <f>'k18'!OC58</f>
        <v>0</v>
      </c>
      <c r="AID55">
        <f>'k18'!OD58</f>
        <v>0</v>
      </c>
      <c r="AIE55">
        <f>'k18'!OE58</f>
        <v>0</v>
      </c>
      <c r="AIF55">
        <f>'k18'!OF58</f>
        <v>0</v>
      </c>
      <c r="AIG55">
        <f>'k18'!OG58</f>
        <v>0</v>
      </c>
      <c r="AIH55">
        <f>'k18'!OH58</f>
        <v>0</v>
      </c>
      <c r="AII55">
        <f>'k18'!OI58</f>
        <v>0</v>
      </c>
      <c r="AIJ55">
        <f>'k18'!OJ58</f>
        <v>0</v>
      </c>
      <c r="AIK55">
        <f>'k18'!OK58</f>
        <v>0</v>
      </c>
      <c r="AIL55">
        <f>'k18'!OL58</f>
        <v>0</v>
      </c>
      <c r="AIM55">
        <f>'k18'!OM58</f>
        <v>0</v>
      </c>
      <c r="AIN55">
        <f>'k18'!ON58</f>
        <v>0</v>
      </c>
      <c r="AIO55">
        <f>'k18'!OO58</f>
        <v>0</v>
      </c>
      <c r="AIP55">
        <f>'k18'!OP58</f>
        <v>0</v>
      </c>
      <c r="AIQ55">
        <f>'k18'!OQ58</f>
        <v>0</v>
      </c>
      <c r="AIR55">
        <f>'k18'!OR58</f>
        <v>0</v>
      </c>
      <c r="AIS55">
        <f>'k18'!OS58</f>
        <v>0</v>
      </c>
      <c r="AIT55">
        <f>'k18'!OT58</f>
        <v>0</v>
      </c>
      <c r="AIU55">
        <f>'k18'!OU58</f>
        <v>0</v>
      </c>
      <c r="AIV55">
        <f>'k18'!OV58</f>
        <v>0</v>
      </c>
      <c r="AIW55">
        <f>'k18'!OW58</f>
        <v>0</v>
      </c>
      <c r="AIX55">
        <f>'k18'!OX58</f>
        <v>0</v>
      </c>
      <c r="AIY55">
        <f>'k18'!OY58</f>
        <v>0</v>
      </c>
      <c r="AIZ55">
        <f>'k18'!OZ58</f>
        <v>0</v>
      </c>
      <c r="AJA55">
        <f>'k18'!PA58</f>
        <v>0</v>
      </c>
      <c r="AJB55">
        <f>'k18'!PB58</f>
        <v>0</v>
      </c>
      <c r="AJC55">
        <f>'k18'!PC58</f>
        <v>0</v>
      </c>
      <c r="AJD55">
        <f>'k18'!PD58</f>
        <v>0</v>
      </c>
      <c r="AJE55">
        <f>'k18'!PE58</f>
        <v>0</v>
      </c>
      <c r="AJF55">
        <f>'k18'!PF58</f>
        <v>0</v>
      </c>
      <c r="AJG55">
        <f>'k18'!PG58</f>
        <v>0</v>
      </c>
      <c r="AJH55">
        <f>'k18'!PH58</f>
        <v>0</v>
      </c>
      <c r="AJI55">
        <f>'k18'!PI58</f>
        <v>0</v>
      </c>
      <c r="AJJ55">
        <f>'k18'!PJ58</f>
        <v>0</v>
      </c>
      <c r="AJK55">
        <f>'k18'!PK58</f>
        <v>0</v>
      </c>
      <c r="AJL55">
        <f>'k18'!PL58</f>
        <v>0</v>
      </c>
      <c r="AJM55">
        <f>'k18'!PM58</f>
        <v>0</v>
      </c>
      <c r="AJN55">
        <f>'k18'!PN58</f>
        <v>0</v>
      </c>
      <c r="AJO55">
        <f>'k18'!PO58</f>
        <v>0</v>
      </c>
      <c r="AJP55">
        <f>'k18'!PP58</f>
        <v>0</v>
      </c>
      <c r="AJQ55">
        <f>'k18'!PQ58</f>
        <v>0</v>
      </c>
      <c r="AJR55">
        <f>'k18'!PR58</f>
        <v>0</v>
      </c>
      <c r="AJS55">
        <f>'k18'!PS58</f>
        <v>0</v>
      </c>
      <c r="AJT55">
        <v>55</v>
      </c>
      <c r="AJU55">
        <f>'k19'!NT58</f>
        <v>0</v>
      </c>
      <c r="AJV55">
        <f>'k19'!NU58</f>
        <v>0</v>
      </c>
      <c r="AJW55">
        <f>'k19'!NV58</f>
        <v>0</v>
      </c>
      <c r="AJX55">
        <f>'k19'!NW58</f>
        <v>0</v>
      </c>
      <c r="AJY55">
        <f>'k19'!NX58</f>
        <v>0</v>
      </c>
      <c r="AJZ55">
        <f>'k19'!NY58</f>
        <v>0</v>
      </c>
      <c r="AKA55">
        <f>'k19'!NZ58</f>
        <v>0</v>
      </c>
      <c r="AKB55">
        <f>'k19'!OA58</f>
        <v>0</v>
      </c>
      <c r="AKC55">
        <f>'k19'!OB58</f>
        <v>0</v>
      </c>
      <c r="AKD55">
        <f>'k19'!OC58</f>
        <v>0</v>
      </c>
      <c r="AKE55">
        <f>'k19'!OD58</f>
        <v>0</v>
      </c>
      <c r="AKF55">
        <f>'k19'!OE58</f>
        <v>0</v>
      </c>
      <c r="AKG55">
        <f>'k19'!OF58</f>
        <v>0</v>
      </c>
      <c r="AKH55">
        <f>'k19'!OG58</f>
        <v>0</v>
      </c>
      <c r="AKI55">
        <f>'k19'!OH58</f>
        <v>0</v>
      </c>
      <c r="AKJ55">
        <f>'k19'!OI58</f>
        <v>0</v>
      </c>
      <c r="AKK55">
        <f>'k19'!OJ58</f>
        <v>0</v>
      </c>
      <c r="AKL55">
        <f>'k19'!OK58</f>
        <v>0</v>
      </c>
      <c r="AKM55">
        <f>'k19'!OL58</f>
        <v>0</v>
      </c>
      <c r="AKN55">
        <f>'k19'!OM58</f>
        <v>0</v>
      </c>
      <c r="AKO55">
        <f>'k19'!ON58</f>
        <v>0</v>
      </c>
      <c r="AKP55">
        <f>'k19'!OO58</f>
        <v>0</v>
      </c>
      <c r="AKQ55">
        <f>'k19'!OP58</f>
        <v>0</v>
      </c>
      <c r="AKR55">
        <f>'k19'!OQ58</f>
        <v>0</v>
      </c>
      <c r="AKS55">
        <f>'k19'!OR58</f>
        <v>0</v>
      </c>
      <c r="AKT55">
        <f>'k19'!OS58</f>
        <v>0</v>
      </c>
      <c r="AKU55">
        <f>'k19'!OT58</f>
        <v>0</v>
      </c>
      <c r="AKV55">
        <f>'k19'!OU58</f>
        <v>0</v>
      </c>
      <c r="AKW55">
        <f>'k19'!OV58</f>
        <v>0</v>
      </c>
      <c r="AKX55">
        <f>'k19'!OW58</f>
        <v>0</v>
      </c>
      <c r="AKY55">
        <f>'k19'!OX58</f>
        <v>0</v>
      </c>
      <c r="AKZ55">
        <f>'k19'!OY58</f>
        <v>0</v>
      </c>
      <c r="ALA55">
        <f>'k19'!OZ58</f>
        <v>0</v>
      </c>
      <c r="ALB55">
        <f>'k19'!PA58</f>
        <v>0</v>
      </c>
      <c r="ALC55">
        <f>'k19'!PB58</f>
        <v>0</v>
      </c>
      <c r="ALD55">
        <f>'k19'!PC58</f>
        <v>0</v>
      </c>
      <c r="ALE55">
        <f>'k19'!PD58</f>
        <v>0</v>
      </c>
      <c r="ALF55">
        <f>'k19'!PE58</f>
        <v>0</v>
      </c>
      <c r="ALG55">
        <f>'k19'!PF58</f>
        <v>0</v>
      </c>
      <c r="ALH55">
        <f>'k19'!PG58</f>
        <v>0</v>
      </c>
      <c r="ALI55">
        <f>'k19'!PH58</f>
        <v>0</v>
      </c>
      <c r="ALJ55">
        <f>'k19'!PI58</f>
        <v>0</v>
      </c>
      <c r="ALK55">
        <f>'k19'!PJ58</f>
        <v>0</v>
      </c>
      <c r="ALL55">
        <f>'k19'!PK58</f>
        <v>0</v>
      </c>
      <c r="ALM55">
        <f>'k19'!PL58</f>
        <v>0</v>
      </c>
      <c r="ALN55">
        <f>'k19'!PM58</f>
        <v>0</v>
      </c>
      <c r="ALO55">
        <f>'k19'!PN58</f>
        <v>0</v>
      </c>
      <c r="ALP55">
        <f>'k19'!PO58</f>
        <v>0</v>
      </c>
      <c r="ALQ55">
        <f>'k19'!PP58</f>
        <v>0</v>
      </c>
      <c r="ALR55">
        <f>'k19'!PQ58</f>
        <v>0</v>
      </c>
      <c r="ALS55">
        <f>'k19'!PR58</f>
        <v>0</v>
      </c>
      <c r="ALT55">
        <f>'k19'!PS58</f>
        <v>0</v>
      </c>
      <c r="ALU55">
        <v>55</v>
      </c>
      <c r="ALV55">
        <f>'k20'!NT58</f>
        <v>0</v>
      </c>
      <c r="ALW55">
        <f>'k20'!NU58</f>
        <v>0</v>
      </c>
      <c r="ALX55">
        <f>'k20'!NV58</f>
        <v>0</v>
      </c>
      <c r="ALY55">
        <f>'k20'!NW58</f>
        <v>0</v>
      </c>
      <c r="ALZ55">
        <f>'k20'!NX58</f>
        <v>0</v>
      </c>
      <c r="AMA55">
        <f>'k20'!NY58</f>
        <v>0</v>
      </c>
      <c r="AMB55">
        <f>'k20'!NZ58</f>
        <v>0</v>
      </c>
      <c r="AMC55">
        <f>'k20'!OA58</f>
        <v>0</v>
      </c>
      <c r="AMD55">
        <f>'k20'!OB58</f>
        <v>0</v>
      </c>
      <c r="AME55">
        <f>'k20'!OC58</f>
        <v>0</v>
      </c>
      <c r="AMF55">
        <f>'k20'!OD58</f>
        <v>0</v>
      </c>
      <c r="AMG55">
        <f>'k20'!OE58</f>
        <v>0</v>
      </c>
      <c r="AMH55">
        <f>'k20'!OF58</f>
        <v>0</v>
      </c>
      <c r="AMI55">
        <f>'k20'!OG58</f>
        <v>0</v>
      </c>
      <c r="AMJ55">
        <f>'k20'!OH58</f>
        <v>0</v>
      </c>
      <c r="AMK55">
        <f>'k20'!OI58</f>
        <v>0</v>
      </c>
      <c r="AML55">
        <f>'k20'!OJ58</f>
        <v>0</v>
      </c>
      <c r="AMM55">
        <f>'k20'!OK58</f>
        <v>0</v>
      </c>
      <c r="AMN55">
        <f>'k20'!OL58</f>
        <v>0</v>
      </c>
      <c r="AMO55">
        <f>'k20'!OM58</f>
        <v>0</v>
      </c>
      <c r="AMP55">
        <f>'k20'!ON58</f>
        <v>0</v>
      </c>
      <c r="AMQ55">
        <f>'k20'!OO58</f>
        <v>0</v>
      </c>
      <c r="AMR55">
        <f>'k20'!OP58</f>
        <v>0</v>
      </c>
      <c r="AMS55">
        <f>'k20'!OQ58</f>
        <v>0</v>
      </c>
      <c r="AMT55">
        <f>'k20'!OR58</f>
        <v>0</v>
      </c>
      <c r="AMU55">
        <f>'k20'!OS58</f>
        <v>0</v>
      </c>
      <c r="AMV55">
        <f>'k20'!OT58</f>
        <v>0</v>
      </c>
      <c r="AMW55">
        <f>'k20'!OU58</f>
        <v>0</v>
      </c>
      <c r="AMX55">
        <f>'k20'!OV58</f>
        <v>0</v>
      </c>
      <c r="AMY55">
        <f>'k20'!OW58</f>
        <v>0</v>
      </c>
      <c r="AMZ55">
        <f>'k20'!OX58</f>
        <v>0</v>
      </c>
      <c r="ANA55">
        <f>'k20'!OY58</f>
        <v>0</v>
      </c>
      <c r="ANB55">
        <f>'k20'!OZ58</f>
        <v>0</v>
      </c>
      <c r="ANC55">
        <f>'k20'!PA58</f>
        <v>0</v>
      </c>
      <c r="AND55">
        <f>'k20'!PB58</f>
        <v>0</v>
      </c>
      <c r="ANE55">
        <f>'k20'!PC58</f>
        <v>0</v>
      </c>
      <c r="ANF55">
        <f>'k20'!PD58</f>
        <v>0</v>
      </c>
      <c r="ANG55">
        <f>'k20'!PE58</f>
        <v>0</v>
      </c>
      <c r="ANH55">
        <f>'k20'!PF58</f>
        <v>0</v>
      </c>
      <c r="ANI55">
        <f>'k20'!PG58</f>
        <v>0</v>
      </c>
      <c r="ANJ55">
        <f>'k20'!PH58</f>
        <v>0</v>
      </c>
      <c r="ANK55">
        <f>'k20'!PI58</f>
        <v>0</v>
      </c>
      <c r="ANL55">
        <f>'k20'!PJ58</f>
        <v>0</v>
      </c>
      <c r="ANM55">
        <f>'k20'!PK58</f>
        <v>0</v>
      </c>
      <c r="ANN55">
        <f>'k20'!PL58</f>
        <v>0</v>
      </c>
      <c r="ANO55">
        <f>'k20'!PM58</f>
        <v>0</v>
      </c>
      <c r="ANP55">
        <f>'k20'!PN58</f>
        <v>0</v>
      </c>
      <c r="ANQ55">
        <f>'k20'!PO58</f>
        <v>0</v>
      </c>
      <c r="ANR55">
        <f>'k20'!PP58</f>
        <v>0</v>
      </c>
      <c r="ANS55">
        <f>'k20'!PQ58</f>
        <v>0</v>
      </c>
      <c r="ANT55">
        <f>'k20'!PR58</f>
        <v>0</v>
      </c>
      <c r="ANU55">
        <f>'k20'!PS58</f>
        <v>0</v>
      </c>
      <c r="ANV55">
        <v>55</v>
      </c>
      <c r="ANW55">
        <f>'k21'!NT58</f>
        <v>0</v>
      </c>
      <c r="ANX55">
        <f>'k21'!NU58</f>
        <v>0</v>
      </c>
      <c r="ANY55">
        <f>'k21'!NV58</f>
        <v>0</v>
      </c>
      <c r="ANZ55">
        <f>'k21'!NW58</f>
        <v>0</v>
      </c>
      <c r="AOA55">
        <f>'k21'!NX58</f>
        <v>0</v>
      </c>
      <c r="AOB55">
        <f>'k21'!NY58</f>
        <v>0</v>
      </c>
      <c r="AOC55">
        <f>'k21'!NZ58</f>
        <v>0</v>
      </c>
      <c r="AOD55">
        <f>'k21'!OA58</f>
        <v>0</v>
      </c>
      <c r="AOE55">
        <f>'k21'!OB58</f>
        <v>0</v>
      </c>
      <c r="AOF55">
        <f>'k21'!OC58</f>
        <v>0</v>
      </c>
      <c r="AOG55">
        <f>'k21'!OD58</f>
        <v>0</v>
      </c>
      <c r="AOH55">
        <f>'k21'!OE58</f>
        <v>0</v>
      </c>
      <c r="AOI55">
        <f>'k21'!OF58</f>
        <v>0</v>
      </c>
      <c r="AOJ55">
        <f>'k21'!OG58</f>
        <v>0</v>
      </c>
      <c r="AOK55">
        <f>'k21'!OH58</f>
        <v>0</v>
      </c>
      <c r="AOL55">
        <f>'k21'!OI58</f>
        <v>0</v>
      </c>
      <c r="AOM55">
        <f>'k21'!OJ58</f>
        <v>0</v>
      </c>
      <c r="AON55">
        <f>'k21'!OK58</f>
        <v>0</v>
      </c>
      <c r="AOO55">
        <f>'k21'!OL58</f>
        <v>0</v>
      </c>
      <c r="AOP55">
        <f>'k21'!OM58</f>
        <v>0</v>
      </c>
      <c r="AOQ55">
        <f>'k21'!ON58</f>
        <v>0</v>
      </c>
      <c r="AOR55">
        <f>'k21'!OO58</f>
        <v>0</v>
      </c>
      <c r="AOS55">
        <f>'k21'!OP58</f>
        <v>0</v>
      </c>
      <c r="AOT55">
        <f>'k21'!OQ58</f>
        <v>0</v>
      </c>
      <c r="AOU55">
        <f>'k21'!OR58</f>
        <v>0</v>
      </c>
      <c r="AOV55">
        <f>'k21'!OS58</f>
        <v>0</v>
      </c>
      <c r="AOW55">
        <f>'k21'!OT58</f>
        <v>0</v>
      </c>
      <c r="AOX55">
        <f>'k21'!OU58</f>
        <v>0</v>
      </c>
      <c r="AOY55">
        <f>'k21'!OV58</f>
        <v>0</v>
      </c>
      <c r="AOZ55">
        <f>'k21'!OW58</f>
        <v>0</v>
      </c>
      <c r="APA55">
        <f>'k21'!OX58</f>
        <v>0</v>
      </c>
      <c r="APB55">
        <f>'k21'!OY58</f>
        <v>0</v>
      </c>
      <c r="APC55">
        <f>'k21'!OZ58</f>
        <v>0</v>
      </c>
      <c r="APD55">
        <f>'k21'!PA58</f>
        <v>0</v>
      </c>
      <c r="APE55">
        <f>'k21'!PB58</f>
        <v>0</v>
      </c>
      <c r="APF55">
        <f>'k21'!PC58</f>
        <v>0</v>
      </c>
      <c r="APG55">
        <f>'k21'!PD58</f>
        <v>0</v>
      </c>
      <c r="APH55">
        <f>'k21'!PE58</f>
        <v>0</v>
      </c>
      <c r="API55">
        <f>'k21'!PF58</f>
        <v>0</v>
      </c>
      <c r="APJ55">
        <f>'k21'!PG58</f>
        <v>0</v>
      </c>
      <c r="APK55">
        <f>'k21'!PH58</f>
        <v>0</v>
      </c>
      <c r="APL55">
        <f>'k21'!PI58</f>
        <v>0</v>
      </c>
      <c r="APM55">
        <f>'k21'!PJ58</f>
        <v>0</v>
      </c>
      <c r="APN55">
        <f>'k21'!PK58</f>
        <v>0</v>
      </c>
      <c r="APO55">
        <f>'k21'!PL58</f>
        <v>0</v>
      </c>
      <c r="APP55">
        <f>'k21'!PM58</f>
        <v>0</v>
      </c>
      <c r="APQ55">
        <f>'k21'!PN58</f>
        <v>0</v>
      </c>
      <c r="APR55">
        <f>'k21'!PO58</f>
        <v>0</v>
      </c>
      <c r="APS55">
        <f>'k21'!PP58</f>
        <v>0</v>
      </c>
      <c r="APT55">
        <f>'k21'!PQ58</f>
        <v>0</v>
      </c>
      <c r="APU55">
        <f>'k21'!PR58</f>
        <v>0</v>
      </c>
      <c r="APV55">
        <f>'k21'!PS58</f>
        <v>0</v>
      </c>
      <c r="APW55">
        <v>55</v>
      </c>
    </row>
    <row r="56" spans="2:1115" x14ac:dyDescent="0.25">
      <c r="B56">
        <v>56</v>
      </c>
      <c r="C56">
        <f>'k1'!NT59</f>
        <v>50</v>
      </c>
      <c r="D56">
        <f>'k1'!NU59</f>
        <v>0</v>
      </c>
      <c r="E56">
        <f>'k1'!NV59</f>
        <v>0</v>
      </c>
      <c r="F56">
        <f>'k1'!NW59</f>
        <v>0</v>
      </c>
      <c r="G56">
        <f>'k1'!NX59</f>
        <v>0</v>
      </c>
      <c r="H56">
        <f>'k1'!NY59</f>
        <v>0</v>
      </c>
      <c r="I56">
        <f>'k1'!NZ59</f>
        <v>0</v>
      </c>
      <c r="J56">
        <f>'k1'!OA59</f>
        <v>0</v>
      </c>
      <c r="K56">
        <f>'k1'!OB59</f>
        <v>0</v>
      </c>
      <c r="L56">
        <f>'k1'!OC59</f>
        <v>0</v>
      </c>
      <c r="M56">
        <f>'k1'!OD59</f>
        <v>0</v>
      </c>
      <c r="N56">
        <f>'k1'!OE59</f>
        <v>0</v>
      </c>
      <c r="O56">
        <f>'k1'!OF59</f>
        <v>0</v>
      </c>
      <c r="P56">
        <f>'k1'!OG59</f>
        <v>0</v>
      </c>
      <c r="Q56" t="str">
        <f>'k1'!OH59</f>
        <v>0</v>
      </c>
      <c r="R56">
        <f>'k1'!OI59</f>
        <v>0</v>
      </c>
      <c r="S56" t="str">
        <f>'k1'!OJ59</f>
        <v>0</v>
      </c>
      <c r="T56">
        <f>'k1'!OK59</f>
        <v>0</v>
      </c>
      <c r="U56" t="str">
        <f>'k1'!OL59</f>
        <v>0</v>
      </c>
      <c r="V56" t="str">
        <f>'k1'!OM59</f>
        <v>NILAI MELEBIHI KAPASITAS</v>
      </c>
      <c r="W56">
        <f>'k1'!ON59</f>
        <v>0</v>
      </c>
      <c r="X56" t="str">
        <f>'k1'!OO59</f>
        <v>0</v>
      </c>
      <c r="Y56" t="str">
        <f>'k1'!OP59</f>
        <v>NILAI MELEBIHI KAPASITAS</v>
      </c>
      <c r="Z56" t="str">
        <f>'k1'!OQ59</f>
        <v/>
      </c>
      <c r="AA56">
        <f>'k1'!OR59</f>
        <v>0</v>
      </c>
      <c r="AB56" t="str">
        <f>'k1'!OS59</f>
        <v/>
      </c>
      <c r="AC56">
        <f>'k1'!OT59</f>
        <v>0</v>
      </c>
      <c r="AD56" t="str">
        <f>'k1'!OU59</f>
        <v/>
      </c>
      <c r="AE56">
        <f>'k1'!OV59</f>
        <v>0</v>
      </c>
      <c r="AF56" t="str">
        <f>'k1'!OW59</f>
        <v/>
      </c>
      <c r="AG56">
        <f>'k1'!OX59</f>
        <v>0</v>
      </c>
      <c r="AH56" t="str">
        <f>'k1'!OY59</f>
        <v/>
      </c>
      <c r="AI56">
        <f>'k1'!OZ59</f>
        <v>0</v>
      </c>
      <c r="AJ56" t="str">
        <f>'k1'!PA59</f>
        <v/>
      </c>
      <c r="AK56">
        <f>'k1'!PB59</f>
        <v>0</v>
      </c>
      <c r="AL56" t="str">
        <f>'k1'!PC59</f>
        <v/>
      </c>
      <c r="AM56">
        <f>'k1'!PD59</f>
        <v>0</v>
      </c>
      <c r="AN56" t="str">
        <f>'k1'!PE59</f>
        <v/>
      </c>
      <c r="AO56">
        <f>'k1'!PF59</f>
        <v>0</v>
      </c>
      <c r="AP56" t="str">
        <f>'k1'!PG59</f>
        <v/>
      </c>
      <c r="AQ56">
        <f>'k1'!PH59</f>
        <v>0</v>
      </c>
      <c r="AR56" t="str">
        <f>'k1'!PI59</f>
        <v/>
      </c>
      <c r="AS56">
        <f>'k1'!PJ59</f>
        <v>0</v>
      </c>
      <c r="AT56" t="str">
        <f>'k1'!PK59</f>
        <v/>
      </c>
      <c r="AU56">
        <f>'k1'!PL59</f>
        <v>0</v>
      </c>
      <c r="AV56" t="str">
        <f>'k1'!PM59</f>
        <v/>
      </c>
      <c r="AW56">
        <f>'k1'!PN59</f>
        <v>0</v>
      </c>
      <c r="AX56">
        <f>'k1'!PO59</f>
        <v>0</v>
      </c>
      <c r="AY56">
        <f>'k1'!PP59</f>
        <v>0</v>
      </c>
      <c r="AZ56">
        <f>'k1'!PQ59</f>
        <v>0</v>
      </c>
      <c r="BA56">
        <f>'k1'!PR59</f>
        <v>0</v>
      </c>
      <c r="BB56">
        <f>'k1'!PS59</f>
        <v>0</v>
      </c>
      <c r="BC56">
        <v>56</v>
      </c>
      <c r="BD56">
        <f>'k2'!NT59</f>
        <v>50</v>
      </c>
      <c r="BE56">
        <f>'k2'!NU59</f>
        <v>0</v>
      </c>
      <c r="BF56">
        <f>'k2'!NV59</f>
        <v>0</v>
      </c>
      <c r="BG56">
        <f>'k2'!NW59</f>
        <v>0</v>
      </c>
      <c r="BH56">
        <f>'k2'!NX59</f>
        <v>0</v>
      </c>
      <c r="BI56">
        <f>'k2'!NY59</f>
        <v>0</v>
      </c>
      <c r="BJ56">
        <f>'k2'!NZ59</f>
        <v>0</v>
      </c>
      <c r="BK56">
        <f>'k2'!OA59</f>
        <v>0</v>
      </c>
      <c r="BL56">
        <f>'k2'!OB59</f>
        <v>0</v>
      </c>
      <c r="BM56">
        <f>'k2'!OC59</f>
        <v>0</v>
      </c>
      <c r="BN56">
        <f>'k2'!OD59</f>
        <v>0</v>
      </c>
      <c r="BO56">
        <f>'k2'!OE59</f>
        <v>0</v>
      </c>
      <c r="BP56">
        <f>'k2'!OF59</f>
        <v>0</v>
      </c>
      <c r="BQ56">
        <f>'k2'!OG59</f>
        <v>0</v>
      </c>
      <c r="BR56" t="str">
        <f>'k2'!OH59</f>
        <v>0</v>
      </c>
      <c r="BS56">
        <f>'k2'!OI59</f>
        <v>0</v>
      </c>
      <c r="BT56" t="str">
        <f>'k2'!OJ59</f>
        <v>0</v>
      </c>
      <c r="BU56">
        <f>'k2'!OK59</f>
        <v>0</v>
      </c>
      <c r="BV56" t="str">
        <f>'k2'!OL59</f>
        <v>0</v>
      </c>
      <c r="BW56" t="str">
        <f>'k2'!OM59</f>
        <v>NILAI MELEBIHI KAPASITAS</v>
      </c>
      <c r="BX56">
        <f>'k2'!ON59</f>
        <v>0</v>
      </c>
      <c r="BY56" t="str">
        <f>'k2'!OO59</f>
        <v>0</v>
      </c>
      <c r="BZ56" t="str">
        <f>'k2'!OP59</f>
        <v>NILAI MELEBIHI KAPASITAS</v>
      </c>
      <c r="CA56" t="str">
        <f>'k2'!OQ59</f>
        <v/>
      </c>
      <c r="CB56">
        <f>'k2'!OR59</f>
        <v>0</v>
      </c>
      <c r="CC56" t="str">
        <f>'k2'!OS59</f>
        <v/>
      </c>
      <c r="CD56">
        <f>'k2'!OT59</f>
        <v>0</v>
      </c>
      <c r="CE56" t="str">
        <f>'k2'!OU59</f>
        <v/>
      </c>
      <c r="CF56">
        <f>'k2'!OV59</f>
        <v>0</v>
      </c>
      <c r="CG56" t="str">
        <f>'k2'!OW59</f>
        <v/>
      </c>
      <c r="CH56">
        <f>'k2'!OX59</f>
        <v>0</v>
      </c>
      <c r="CI56" t="str">
        <f>'k2'!OY59</f>
        <v/>
      </c>
      <c r="CJ56">
        <f>'k2'!OZ59</f>
        <v>0</v>
      </c>
      <c r="CK56" t="str">
        <f>'k2'!PA59</f>
        <v/>
      </c>
      <c r="CL56">
        <f>'k2'!PB59</f>
        <v>0</v>
      </c>
      <c r="CM56" t="str">
        <f>'k2'!PC59</f>
        <v/>
      </c>
      <c r="CN56">
        <f>'k2'!PD59</f>
        <v>0</v>
      </c>
      <c r="CO56" t="str">
        <f>'k2'!PE59</f>
        <v/>
      </c>
      <c r="CP56">
        <f>'k2'!PF59</f>
        <v>0</v>
      </c>
      <c r="CQ56" t="str">
        <f>'k2'!PG59</f>
        <v/>
      </c>
      <c r="CR56">
        <f>'k2'!PH59</f>
        <v>0</v>
      </c>
      <c r="CS56" t="str">
        <f>'k2'!PI59</f>
        <v/>
      </c>
      <c r="CT56">
        <f>'k2'!PJ59</f>
        <v>0</v>
      </c>
      <c r="CU56" t="str">
        <f>'k2'!PK59</f>
        <v/>
      </c>
      <c r="CV56">
        <f>'k2'!PL59</f>
        <v>0</v>
      </c>
      <c r="CW56" t="str">
        <f>'k2'!PM59</f>
        <v/>
      </c>
      <c r="CX56">
        <f>'k2'!PN59</f>
        <v>0</v>
      </c>
      <c r="CY56">
        <f>'k2'!PO59</f>
        <v>0</v>
      </c>
      <c r="CZ56">
        <f>'k2'!PP59</f>
        <v>0</v>
      </c>
      <c r="DA56">
        <f>'k2'!PQ59</f>
        <v>0</v>
      </c>
      <c r="DB56">
        <f>'k2'!PR59</f>
        <v>0</v>
      </c>
      <c r="DC56">
        <f>'k2'!PS59</f>
        <v>0</v>
      </c>
      <c r="DD56">
        <v>56</v>
      </c>
      <c r="DE56">
        <f>'k3'!NT59</f>
        <v>50</v>
      </c>
      <c r="DF56">
        <f>'k3'!NU59</f>
        <v>0</v>
      </c>
      <c r="DG56">
        <f>'k3'!NV59</f>
        <v>0</v>
      </c>
      <c r="DH56">
        <f>'k3'!NW59</f>
        <v>0</v>
      </c>
      <c r="DI56">
        <f>'k3'!NX59</f>
        <v>0</v>
      </c>
      <c r="DJ56">
        <f>'k3'!NY59</f>
        <v>0</v>
      </c>
      <c r="DK56">
        <f>'k3'!NZ59</f>
        <v>0</v>
      </c>
      <c r="DL56">
        <f>'k3'!OA59</f>
        <v>0</v>
      </c>
      <c r="DM56">
        <f>'k3'!OB59</f>
        <v>0</v>
      </c>
      <c r="DN56">
        <f>'k3'!OC59</f>
        <v>0</v>
      </c>
      <c r="DO56">
        <f>'k3'!OD59</f>
        <v>0</v>
      </c>
      <c r="DP56">
        <f>'k3'!OE59</f>
        <v>0</v>
      </c>
      <c r="DQ56">
        <f>'k3'!OF59</f>
        <v>0</v>
      </c>
      <c r="DR56">
        <f>'k3'!OG59</f>
        <v>0</v>
      </c>
      <c r="DS56" t="str">
        <f>'k3'!OH59</f>
        <v>0</v>
      </c>
      <c r="DT56">
        <f>'k3'!OI59</f>
        <v>0</v>
      </c>
      <c r="DU56" t="str">
        <f>'k3'!OJ59</f>
        <v>0</v>
      </c>
      <c r="DV56">
        <f>'k3'!OK59</f>
        <v>0</v>
      </c>
      <c r="DW56" t="str">
        <f>'k3'!OL59</f>
        <v>0</v>
      </c>
      <c r="DX56" t="str">
        <f>'k3'!OM59</f>
        <v>NILAI MELEBIHI KAPASITAS</v>
      </c>
      <c r="DY56">
        <f>'k3'!ON59</f>
        <v>0</v>
      </c>
      <c r="DZ56" t="str">
        <f>'k3'!OO59</f>
        <v>0</v>
      </c>
      <c r="EA56" t="str">
        <f>'k3'!OP59</f>
        <v>NILAI MELEBIHI KAPASITAS</v>
      </c>
      <c r="EB56" t="str">
        <f>'k3'!OQ59</f>
        <v/>
      </c>
      <c r="EC56">
        <f>'k3'!OR59</f>
        <v>0</v>
      </c>
      <c r="ED56" t="str">
        <f>'k3'!OS59</f>
        <v/>
      </c>
      <c r="EE56">
        <f>'k3'!OT59</f>
        <v>0</v>
      </c>
      <c r="EF56" t="str">
        <f>'k3'!OU59</f>
        <v/>
      </c>
      <c r="EG56">
        <f>'k3'!OV59</f>
        <v>0</v>
      </c>
      <c r="EH56" t="str">
        <f>'k3'!OW59</f>
        <v/>
      </c>
      <c r="EI56">
        <f>'k3'!OX59</f>
        <v>0</v>
      </c>
      <c r="EJ56" t="str">
        <f>'k3'!OY59</f>
        <v/>
      </c>
      <c r="EK56">
        <f>'k3'!OZ59</f>
        <v>0</v>
      </c>
      <c r="EL56" t="str">
        <f>'k3'!PA59</f>
        <v/>
      </c>
      <c r="EM56">
        <f>'k3'!PB59</f>
        <v>0</v>
      </c>
      <c r="EN56" t="str">
        <f>'k3'!PC59</f>
        <v/>
      </c>
      <c r="EO56">
        <f>'k3'!PD59</f>
        <v>0</v>
      </c>
      <c r="EP56" t="str">
        <f>'k3'!PE59</f>
        <v/>
      </c>
      <c r="EQ56">
        <f>'k3'!PF59</f>
        <v>0</v>
      </c>
      <c r="ER56" t="str">
        <f>'k3'!PG59</f>
        <v/>
      </c>
      <c r="ES56">
        <f>'k3'!PH59</f>
        <v>0</v>
      </c>
      <c r="ET56" t="str">
        <f>'k3'!PI59</f>
        <v/>
      </c>
      <c r="EU56">
        <f>'k3'!PJ59</f>
        <v>0</v>
      </c>
      <c r="EV56" t="str">
        <f>'k3'!PK59</f>
        <v/>
      </c>
      <c r="EW56">
        <f>'k3'!PL59</f>
        <v>0</v>
      </c>
      <c r="EX56" t="str">
        <f>'k3'!PM59</f>
        <v/>
      </c>
      <c r="EY56">
        <f>'k3'!PN59</f>
        <v>0</v>
      </c>
      <c r="EZ56">
        <f>'k3'!PO59</f>
        <v>0</v>
      </c>
      <c r="FA56">
        <f>'k3'!PP59</f>
        <v>0</v>
      </c>
      <c r="FB56">
        <f>'k3'!PQ59</f>
        <v>0</v>
      </c>
      <c r="FC56">
        <f>'k3'!PR59</f>
        <v>0</v>
      </c>
      <c r="FD56">
        <f>'k3'!PS59</f>
        <v>0</v>
      </c>
      <c r="FE56">
        <v>56</v>
      </c>
      <c r="FF56">
        <f>'k4'!NT59</f>
        <v>0</v>
      </c>
      <c r="FG56">
        <f>'k4'!NU59</f>
        <v>0</v>
      </c>
      <c r="FH56">
        <f>'k4'!NV59</f>
        <v>0</v>
      </c>
      <c r="FI56">
        <f>'k4'!NW59</f>
        <v>0</v>
      </c>
      <c r="FJ56">
        <f>'k4'!NX59</f>
        <v>0</v>
      </c>
      <c r="FK56">
        <f>'k4'!NY59</f>
        <v>0</v>
      </c>
      <c r="FL56">
        <f>'k4'!NZ59</f>
        <v>0</v>
      </c>
      <c r="FM56">
        <f>'k4'!OA59</f>
        <v>0</v>
      </c>
      <c r="FN56">
        <f>'k4'!OB59</f>
        <v>0</v>
      </c>
      <c r="FO56">
        <f>'k4'!OC59</f>
        <v>0</v>
      </c>
      <c r="FP56">
        <f>'k4'!OD59</f>
        <v>0</v>
      </c>
      <c r="FQ56">
        <f>'k4'!OE59</f>
        <v>0</v>
      </c>
      <c r="FR56">
        <f>'k4'!OF59</f>
        <v>0</v>
      </c>
      <c r="FS56">
        <f>'k4'!OG59</f>
        <v>0</v>
      </c>
      <c r="FT56">
        <f>'k4'!OH59</f>
        <v>0</v>
      </c>
      <c r="FU56">
        <f>'k4'!OI59</f>
        <v>0</v>
      </c>
      <c r="FV56">
        <f>'k4'!OJ59</f>
        <v>0</v>
      </c>
      <c r="FW56">
        <f>'k4'!OK59</f>
        <v>0</v>
      </c>
      <c r="FX56">
        <f>'k4'!OL59</f>
        <v>0</v>
      </c>
      <c r="FY56">
        <f>'k4'!OM59</f>
        <v>0</v>
      </c>
      <c r="FZ56">
        <f>'k4'!ON59</f>
        <v>0</v>
      </c>
      <c r="GA56">
        <f>'k4'!OO59</f>
        <v>0</v>
      </c>
      <c r="GB56">
        <f>'k4'!OP59</f>
        <v>0</v>
      </c>
      <c r="GC56">
        <f>'k4'!OQ59</f>
        <v>0</v>
      </c>
      <c r="GD56">
        <f>'k4'!OR59</f>
        <v>0</v>
      </c>
      <c r="GE56">
        <f>'k4'!OS59</f>
        <v>0</v>
      </c>
      <c r="GF56">
        <f>'k4'!OT59</f>
        <v>0</v>
      </c>
      <c r="GG56">
        <f>'k4'!OU59</f>
        <v>0</v>
      </c>
      <c r="GH56">
        <f>'k4'!OV59</f>
        <v>0</v>
      </c>
      <c r="GI56">
        <f>'k4'!OW59</f>
        <v>0</v>
      </c>
      <c r="GJ56">
        <f>'k4'!OX59</f>
        <v>0</v>
      </c>
      <c r="GK56">
        <f>'k4'!OY59</f>
        <v>0</v>
      </c>
      <c r="GL56">
        <f>'k4'!OZ59</f>
        <v>0</v>
      </c>
      <c r="GM56">
        <f>'k4'!PA59</f>
        <v>0</v>
      </c>
      <c r="GN56">
        <f>'k4'!PB59</f>
        <v>0</v>
      </c>
      <c r="GO56">
        <f>'k4'!PC59</f>
        <v>0</v>
      </c>
      <c r="GP56">
        <f>'k4'!PD59</f>
        <v>0</v>
      </c>
      <c r="GQ56">
        <f>'k4'!PE59</f>
        <v>0</v>
      </c>
      <c r="GR56">
        <f>'k4'!PF59</f>
        <v>0</v>
      </c>
      <c r="GS56">
        <f>'k4'!PG59</f>
        <v>0</v>
      </c>
      <c r="GT56">
        <f>'k4'!PH59</f>
        <v>0</v>
      </c>
      <c r="GU56">
        <f>'k4'!PI59</f>
        <v>0</v>
      </c>
      <c r="GV56">
        <f>'k4'!PJ59</f>
        <v>0</v>
      </c>
      <c r="GW56">
        <f>'k4'!PK59</f>
        <v>0</v>
      </c>
      <c r="GX56">
        <f>'k4'!PL59</f>
        <v>0</v>
      </c>
      <c r="GY56">
        <f>'k4'!PM59</f>
        <v>0</v>
      </c>
      <c r="GZ56">
        <f>'k4'!PN59</f>
        <v>0</v>
      </c>
      <c r="HA56">
        <f>'k4'!PO59</f>
        <v>0</v>
      </c>
      <c r="HB56">
        <f>'k4'!PP59</f>
        <v>0</v>
      </c>
      <c r="HC56">
        <f>'k4'!PQ59</f>
        <v>0</v>
      </c>
      <c r="HD56">
        <f>'k4'!PR59</f>
        <v>0</v>
      </c>
      <c r="HE56">
        <f>'k4'!PS59</f>
        <v>0</v>
      </c>
      <c r="HF56">
        <v>56</v>
      </c>
      <c r="HG56">
        <f>'k5'!NT59</f>
        <v>0</v>
      </c>
      <c r="HH56">
        <f>'k5'!NU59</f>
        <v>0</v>
      </c>
      <c r="HI56">
        <f>'k5'!NV59</f>
        <v>0</v>
      </c>
      <c r="HJ56">
        <f>'k5'!NW59</f>
        <v>0</v>
      </c>
      <c r="HK56">
        <f>'k5'!NX59</f>
        <v>0</v>
      </c>
      <c r="HL56">
        <f>'k5'!NY59</f>
        <v>0</v>
      </c>
      <c r="HM56">
        <f>'k5'!NZ59</f>
        <v>0</v>
      </c>
      <c r="HN56">
        <f>'k5'!OA59</f>
        <v>0</v>
      </c>
      <c r="HO56">
        <f>'k5'!OB59</f>
        <v>0</v>
      </c>
      <c r="HP56">
        <f>'k5'!OC59</f>
        <v>0</v>
      </c>
      <c r="HQ56">
        <f>'k5'!OD59</f>
        <v>0</v>
      </c>
      <c r="HR56">
        <f>'k5'!OE59</f>
        <v>0</v>
      </c>
      <c r="HS56">
        <f>'k5'!OF59</f>
        <v>0</v>
      </c>
      <c r="HT56">
        <f>'k5'!OG59</f>
        <v>0</v>
      </c>
      <c r="HU56">
        <f>'k5'!OH59</f>
        <v>0</v>
      </c>
      <c r="HV56">
        <f>'k5'!OI59</f>
        <v>0</v>
      </c>
      <c r="HW56">
        <f>'k5'!OJ59</f>
        <v>0</v>
      </c>
      <c r="HX56">
        <f>'k5'!OK59</f>
        <v>0</v>
      </c>
      <c r="HY56">
        <f>'k5'!OL59</f>
        <v>0</v>
      </c>
      <c r="HZ56">
        <f>'k5'!OM59</f>
        <v>0</v>
      </c>
      <c r="IA56">
        <f>'k5'!ON59</f>
        <v>0</v>
      </c>
      <c r="IB56">
        <f>'k5'!OO59</f>
        <v>0</v>
      </c>
      <c r="IC56">
        <f>'k5'!OP59</f>
        <v>0</v>
      </c>
      <c r="ID56">
        <f>'k5'!OQ59</f>
        <v>0</v>
      </c>
      <c r="IE56">
        <f>'k5'!OR59</f>
        <v>0</v>
      </c>
      <c r="IF56">
        <f>'k5'!OS59</f>
        <v>0</v>
      </c>
      <c r="IG56">
        <f>'k5'!OT59</f>
        <v>0</v>
      </c>
      <c r="IH56">
        <f>'k5'!OU59</f>
        <v>0</v>
      </c>
      <c r="II56">
        <f>'k5'!OV59</f>
        <v>0</v>
      </c>
      <c r="IJ56">
        <f>'k5'!OW59</f>
        <v>0</v>
      </c>
      <c r="IK56">
        <f>'k5'!OX59</f>
        <v>0</v>
      </c>
      <c r="IL56">
        <f>'k5'!OY59</f>
        <v>0</v>
      </c>
      <c r="IM56">
        <f>'k5'!OZ59</f>
        <v>0</v>
      </c>
      <c r="IN56">
        <f>'k5'!PA59</f>
        <v>0</v>
      </c>
      <c r="IO56">
        <f>'k5'!PB59</f>
        <v>0</v>
      </c>
      <c r="IP56">
        <f>'k5'!PC59</f>
        <v>0</v>
      </c>
      <c r="IQ56">
        <f>'k5'!PD59</f>
        <v>0</v>
      </c>
      <c r="IR56">
        <f>'k5'!PE59</f>
        <v>0</v>
      </c>
      <c r="IS56">
        <f>'k5'!PF59</f>
        <v>0</v>
      </c>
      <c r="IT56">
        <f>'k5'!PG59</f>
        <v>0</v>
      </c>
      <c r="IU56">
        <f>'k5'!PH59</f>
        <v>0</v>
      </c>
      <c r="IV56">
        <f>'k5'!PI59</f>
        <v>0</v>
      </c>
      <c r="IW56">
        <f>'k5'!PJ59</f>
        <v>0</v>
      </c>
      <c r="IX56">
        <f>'k5'!PK59</f>
        <v>0</v>
      </c>
      <c r="IY56">
        <f>'k5'!PL59</f>
        <v>0</v>
      </c>
      <c r="IZ56">
        <f>'k5'!PM59</f>
        <v>0</v>
      </c>
      <c r="JA56">
        <f>'k5'!PN59</f>
        <v>0</v>
      </c>
      <c r="JB56">
        <f>'k5'!PO59</f>
        <v>0</v>
      </c>
      <c r="JC56">
        <f>'k5'!PP59</f>
        <v>0</v>
      </c>
      <c r="JD56">
        <f>'k5'!PQ59</f>
        <v>0</v>
      </c>
      <c r="JE56">
        <f>'k5'!PR59</f>
        <v>0</v>
      </c>
      <c r="JF56">
        <f>'k5'!PS59</f>
        <v>0</v>
      </c>
      <c r="JG56">
        <v>56</v>
      </c>
      <c r="JH56">
        <f>'k6'!NT59</f>
        <v>0</v>
      </c>
      <c r="JI56">
        <f>'k6'!NU59</f>
        <v>0</v>
      </c>
      <c r="JJ56">
        <f>'k6'!NV59</f>
        <v>0</v>
      </c>
      <c r="JK56">
        <f>'k6'!NW59</f>
        <v>0</v>
      </c>
      <c r="JL56">
        <f>'k6'!NX59</f>
        <v>0</v>
      </c>
      <c r="JM56">
        <f>'k6'!NY59</f>
        <v>0</v>
      </c>
      <c r="JN56">
        <f>'k6'!NZ59</f>
        <v>0</v>
      </c>
      <c r="JO56">
        <f>'k6'!OA59</f>
        <v>0</v>
      </c>
      <c r="JP56">
        <f>'k6'!OB59</f>
        <v>0</v>
      </c>
      <c r="JQ56">
        <f>'k6'!OC59</f>
        <v>0</v>
      </c>
      <c r="JR56">
        <f>'k6'!OD59</f>
        <v>0</v>
      </c>
      <c r="JS56">
        <f>'k6'!OE59</f>
        <v>0</v>
      </c>
      <c r="JT56">
        <f>'k6'!OF59</f>
        <v>0</v>
      </c>
      <c r="JU56">
        <f>'k6'!OG59</f>
        <v>0</v>
      </c>
      <c r="JV56">
        <f>'k6'!OH59</f>
        <v>0</v>
      </c>
      <c r="JW56">
        <f>'k6'!OI59</f>
        <v>0</v>
      </c>
      <c r="JX56">
        <f>'k6'!OJ59</f>
        <v>0</v>
      </c>
      <c r="JY56">
        <f>'k6'!OK59</f>
        <v>0</v>
      </c>
      <c r="JZ56">
        <f>'k6'!OL59</f>
        <v>0</v>
      </c>
      <c r="KA56">
        <f>'k6'!OM59</f>
        <v>0</v>
      </c>
      <c r="KB56">
        <f>'k6'!ON59</f>
        <v>0</v>
      </c>
      <c r="KC56">
        <f>'k6'!OO59</f>
        <v>0</v>
      </c>
      <c r="KD56">
        <f>'k6'!OP59</f>
        <v>0</v>
      </c>
      <c r="KE56">
        <f>'k6'!OQ59</f>
        <v>0</v>
      </c>
      <c r="KF56">
        <f>'k6'!OR59</f>
        <v>0</v>
      </c>
      <c r="KG56">
        <f>'k6'!OS59</f>
        <v>0</v>
      </c>
      <c r="KH56">
        <f>'k6'!OT59</f>
        <v>0</v>
      </c>
      <c r="KI56">
        <f>'k6'!OU59</f>
        <v>0</v>
      </c>
      <c r="KJ56">
        <f>'k6'!OV59</f>
        <v>0</v>
      </c>
      <c r="KK56">
        <f>'k6'!OW59</f>
        <v>0</v>
      </c>
      <c r="KL56">
        <f>'k6'!OX59</f>
        <v>0</v>
      </c>
      <c r="KM56">
        <f>'k6'!OY59</f>
        <v>0</v>
      </c>
      <c r="KN56">
        <f>'k6'!OZ59</f>
        <v>0</v>
      </c>
      <c r="KO56">
        <f>'k6'!PA59</f>
        <v>0</v>
      </c>
      <c r="KP56">
        <f>'k6'!PB59</f>
        <v>0</v>
      </c>
      <c r="KQ56">
        <f>'k6'!PC59</f>
        <v>0</v>
      </c>
      <c r="KR56">
        <f>'k6'!PD59</f>
        <v>0</v>
      </c>
      <c r="KS56">
        <f>'k6'!PE59</f>
        <v>0</v>
      </c>
      <c r="KT56">
        <f>'k6'!PF59</f>
        <v>0</v>
      </c>
      <c r="KU56">
        <f>'k6'!PG59</f>
        <v>0</v>
      </c>
      <c r="KV56">
        <f>'k6'!PH59</f>
        <v>0</v>
      </c>
      <c r="KW56">
        <f>'k6'!PI59</f>
        <v>0</v>
      </c>
      <c r="KX56">
        <f>'k6'!PJ59</f>
        <v>0</v>
      </c>
      <c r="KY56">
        <f>'k6'!PK59</f>
        <v>0</v>
      </c>
      <c r="KZ56">
        <f>'k6'!PL59</f>
        <v>0</v>
      </c>
      <c r="LA56">
        <f>'k6'!PM59</f>
        <v>0</v>
      </c>
      <c r="LB56">
        <f>'k6'!PN59</f>
        <v>0</v>
      </c>
      <c r="LC56">
        <f>'k6'!PO59</f>
        <v>0</v>
      </c>
      <c r="LD56">
        <f>'k6'!PP59</f>
        <v>0</v>
      </c>
      <c r="LE56">
        <f>'k6'!PQ59</f>
        <v>0</v>
      </c>
      <c r="LF56">
        <f>'k6'!PR59</f>
        <v>0</v>
      </c>
      <c r="LG56">
        <f>'k6'!PS59</f>
        <v>0</v>
      </c>
      <c r="LH56">
        <v>56</v>
      </c>
      <c r="LI56">
        <f>'k7'!NT59</f>
        <v>0</v>
      </c>
      <c r="LJ56">
        <f>'k7'!NU59</f>
        <v>0</v>
      </c>
      <c r="LK56">
        <f>'k7'!NV59</f>
        <v>0</v>
      </c>
      <c r="LL56">
        <f>'k7'!NW59</f>
        <v>0</v>
      </c>
      <c r="LM56">
        <f>'k7'!NX59</f>
        <v>0</v>
      </c>
      <c r="LN56">
        <f>'k7'!NY59</f>
        <v>0</v>
      </c>
      <c r="LO56">
        <f>'k7'!NZ59</f>
        <v>0</v>
      </c>
      <c r="LP56">
        <f>'k7'!OA59</f>
        <v>0</v>
      </c>
      <c r="LQ56">
        <f>'k7'!OB59</f>
        <v>0</v>
      </c>
      <c r="LR56">
        <f>'k7'!OC59</f>
        <v>0</v>
      </c>
      <c r="LS56">
        <f>'k7'!OD59</f>
        <v>0</v>
      </c>
      <c r="LT56">
        <f>'k7'!OE59</f>
        <v>0</v>
      </c>
      <c r="LU56">
        <f>'k7'!OF59</f>
        <v>0</v>
      </c>
      <c r="LV56">
        <f>'k7'!OG59</f>
        <v>0</v>
      </c>
      <c r="LW56">
        <f>'k7'!OH59</f>
        <v>0</v>
      </c>
      <c r="LX56">
        <f>'k7'!OI59</f>
        <v>0</v>
      </c>
      <c r="LY56">
        <f>'k7'!OJ59</f>
        <v>0</v>
      </c>
      <c r="LZ56">
        <f>'k7'!OK59</f>
        <v>0</v>
      </c>
      <c r="MA56">
        <f>'k7'!OL59</f>
        <v>0</v>
      </c>
      <c r="MB56">
        <f>'k7'!OM59</f>
        <v>0</v>
      </c>
      <c r="MC56">
        <f>'k7'!ON59</f>
        <v>0</v>
      </c>
      <c r="MD56">
        <f>'k7'!OO59</f>
        <v>0</v>
      </c>
      <c r="ME56">
        <f>'k7'!OP59</f>
        <v>0</v>
      </c>
      <c r="MF56">
        <f>'k7'!OQ59</f>
        <v>0</v>
      </c>
      <c r="MG56">
        <f>'k7'!OR59</f>
        <v>0</v>
      </c>
      <c r="MH56">
        <f>'k7'!OS59</f>
        <v>0</v>
      </c>
      <c r="MI56">
        <f>'k7'!OT59</f>
        <v>0</v>
      </c>
      <c r="MJ56">
        <f>'k7'!OU59</f>
        <v>0</v>
      </c>
      <c r="MK56">
        <f>'k7'!OV59</f>
        <v>0</v>
      </c>
      <c r="ML56">
        <f>'k7'!OW59</f>
        <v>0</v>
      </c>
      <c r="MM56">
        <f>'k7'!OX59</f>
        <v>0</v>
      </c>
      <c r="MN56">
        <f>'k7'!OY59</f>
        <v>0</v>
      </c>
      <c r="MO56">
        <f>'k7'!OZ59</f>
        <v>0</v>
      </c>
      <c r="MP56">
        <f>'k7'!PA59</f>
        <v>0</v>
      </c>
      <c r="MQ56">
        <f>'k7'!PB59</f>
        <v>0</v>
      </c>
      <c r="MR56">
        <f>'k7'!PC59</f>
        <v>0</v>
      </c>
      <c r="MS56">
        <f>'k7'!PD59</f>
        <v>0</v>
      </c>
      <c r="MT56">
        <f>'k7'!PE59</f>
        <v>0</v>
      </c>
      <c r="MU56">
        <f>'k7'!PF59</f>
        <v>0</v>
      </c>
      <c r="MV56">
        <f>'k7'!PG59</f>
        <v>0</v>
      </c>
      <c r="MW56">
        <f>'k7'!PH59</f>
        <v>0</v>
      </c>
      <c r="MX56">
        <f>'k7'!PI59</f>
        <v>0</v>
      </c>
      <c r="MY56">
        <f>'k7'!PJ59</f>
        <v>0</v>
      </c>
      <c r="MZ56">
        <f>'k7'!PK59</f>
        <v>0</v>
      </c>
      <c r="NA56">
        <f>'k7'!PL59</f>
        <v>0</v>
      </c>
      <c r="NB56">
        <f>'k7'!PM59</f>
        <v>0</v>
      </c>
      <c r="NC56">
        <f>'k7'!PN59</f>
        <v>0</v>
      </c>
      <c r="ND56">
        <f>'k7'!PO59</f>
        <v>0</v>
      </c>
      <c r="NE56">
        <f>'k7'!PP59</f>
        <v>0</v>
      </c>
      <c r="NF56">
        <f>'k7'!PQ59</f>
        <v>0</v>
      </c>
      <c r="NG56">
        <f>'k7'!PR59</f>
        <v>0</v>
      </c>
      <c r="NH56">
        <f>'k7'!PS59</f>
        <v>0</v>
      </c>
      <c r="NI56">
        <v>56</v>
      </c>
      <c r="NJ56">
        <f>'k8'!NT59</f>
        <v>0</v>
      </c>
      <c r="NK56">
        <f>'k8'!NU59</f>
        <v>0</v>
      </c>
      <c r="NL56">
        <f>'k8'!NV59</f>
        <v>0</v>
      </c>
      <c r="NM56">
        <f>'k8'!NW59</f>
        <v>0</v>
      </c>
      <c r="NN56">
        <f>'k8'!NX59</f>
        <v>0</v>
      </c>
      <c r="NO56">
        <f>'k8'!NY59</f>
        <v>0</v>
      </c>
      <c r="NP56">
        <f>'k8'!NZ59</f>
        <v>0</v>
      </c>
      <c r="NQ56">
        <f>'k8'!OA59</f>
        <v>0</v>
      </c>
      <c r="NR56">
        <f>'k8'!OB59</f>
        <v>0</v>
      </c>
      <c r="NS56">
        <f>'k8'!OC59</f>
        <v>0</v>
      </c>
      <c r="NT56">
        <f>'k8'!OD59</f>
        <v>0</v>
      </c>
      <c r="NU56">
        <f>'k8'!OE59</f>
        <v>0</v>
      </c>
      <c r="NV56">
        <f>'k8'!OF59</f>
        <v>0</v>
      </c>
      <c r="NW56">
        <f>'k8'!OG59</f>
        <v>0</v>
      </c>
      <c r="NX56">
        <f>'k8'!OH59</f>
        <v>0</v>
      </c>
      <c r="NY56">
        <f>'k8'!OI59</f>
        <v>0</v>
      </c>
      <c r="NZ56">
        <f>'k8'!OJ59</f>
        <v>0</v>
      </c>
      <c r="OA56">
        <f>'k8'!OK59</f>
        <v>0</v>
      </c>
      <c r="OB56">
        <f>'k8'!OL59</f>
        <v>0</v>
      </c>
      <c r="OC56">
        <f>'k8'!OM59</f>
        <v>0</v>
      </c>
      <c r="OD56">
        <f>'k8'!ON59</f>
        <v>0</v>
      </c>
      <c r="OE56">
        <f>'k8'!OO59</f>
        <v>0</v>
      </c>
      <c r="OF56">
        <f>'k8'!OP59</f>
        <v>0</v>
      </c>
      <c r="OG56">
        <f>'k8'!OQ59</f>
        <v>0</v>
      </c>
      <c r="OH56">
        <f>'k8'!OR59</f>
        <v>0</v>
      </c>
      <c r="OI56">
        <f>'k8'!OS59</f>
        <v>0</v>
      </c>
      <c r="OJ56">
        <f>'k8'!OT59</f>
        <v>0</v>
      </c>
      <c r="OK56">
        <f>'k8'!OU59</f>
        <v>0</v>
      </c>
      <c r="OL56">
        <f>'k8'!OV59</f>
        <v>0</v>
      </c>
      <c r="OM56">
        <f>'k8'!OW59</f>
        <v>0</v>
      </c>
      <c r="ON56">
        <f>'k8'!OX59</f>
        <v>0</v>
      </c>
      <c r="OO56">
        <f>'k8'!OY59</f>
        <v>0</v>
      </c>
      <c r="OP56">
        <f>'k8'!OZ59</f>
        <v>0</v>
      </c>
      <c r="OQ56">
        <f>'k8'!PA59</f>
        <v>0</v>
      </c>
      <c r="OR56">
        <f>'k8'!PB59</f>
        <v>0</v>
      </c>
      <c r="OS56">
        <f>'k8'!PC59</f>
        <v>0</v>
      </c>
      <c r="OT56">
        <f>'k8'!PD59</f>
        <v>0</v>
      </c>
      <c r="OU56">
        <f>'k8'!PE59</f>
        <v>0</v>
      </c>
      <c r="OV56">
        <f>'k8'!PF59</f>
        <v>0</v>
      </c>
      <c r="OW56">
        <f>'k8'!PG59</f>
        <v>0</v>
      </c>
      <c r="OX56">
        <f>'k8'!PH59</f>
        <v>0</v>
      </c>
      <c r="OY56">
        <f>'k8'!PI59</f>
        <v>0</v>
      </c>
      <c r="OZ56">
        <f>'k8'!PJ59</f>
        <v>0</v>
      </c>
      <c r="PA56">
        <f>'k8'!PK59</f>
        <v>0</v>
      </c>
      <c r="PB56">
        <f>'k8'!PL59</f>
        <v>0</v>
      </c>
      <c r="PC56">
        <f>'k8'!PM59</f>
        <v>0</v>
      </c>
      <c r="PD56">
        <f>'k8'!PN59</f>
        <v>0</v>
      </c>
      <c r="PE56">
        <f>'k8'!PO59</f>
        <v>0</v>
      </c>
      <c r="PF56">
        <f>'k8'!PP59</f>
        <v>0</v>
      </c>
      <c r="PG56">
        <f>'k8'!PQ59</f>
        <v>0</v>
      </c>
      <c r="PH56">
        <f>'k8'!PR59</f>
        <v>0</v>
      </c>
      <c r="PI56">
        <f>'k8'!PS59</f>
        <v>0</v>
      </c>
      <c r="PJ56">
        <v>56</v>
      </c>
      <c r="PK56">
        <f>'k9'!NT59</f>
        <v>0</v>
      </c>
      <c r="PL56">
        <f>'k9'!NU59</f>
        <v>0</v>
      </c>
      <c r="PM56">
        <f>'k9'!NV59</f>
        <v>0</v>
      </c>
      <c r="PN56">
        <f>'k9'!NW59</f>
        <v>0</v>
      </c>
      <c r="PO56">
        <f>'k9'!NX59</f>
        <v>0</v>
      </c>
      <c r="PP56">
        <f>'k9'!NY59</f>
        <v>0</v>
      </c>
      <c r="PQ56">
        <f>'k9'!NZ59</f>
        <v>0</v>
      </c>
      <c r="PR56">
        <f>'k9'!OA59</f>
        <v>0</v>
      </c>
      <c r="PS56">
        <f>'k9'!OB59</f>
        <v>0</v>
      </c>
      <c r="PT56">
        <f>'k9'!OC59</f>
        <v>0</v>
      </c>
      <c r="PU56">
        <f>'k9'!OD59</f>
        <v>0</v>
      </c>
      <c r="PV56">
        <f>'k9'!OE59</f>
        <v>0</v>
      </c>
      <c r="PW56">
        <f>'k9'!OF59</f>
        <v>0</v>
      </c>
      <c r="PX56">
        <f>'k9'!OG59</f>
        <v>0</v>
      </c>
      <c r="PY56">
        <f>'k9'!OH59</f>
        <v>0</v>
      </c>
      <c r="PZ56">
        <f>'k9'!OI59</f>
        <v>0</v>
      </c>
      <c r="QA56">
        <f>'k9'!OJ59</f>
        <v>0</v>
      </c>
      <c r="QB56">
        <f>'k9'!OK59</f>
        <v>0</v>
      </c>
      <c r="QC56">
        <f>'k9'!OL59</f>
        <v>0</v>
      </c>
      <c r="QD56">
        <f>'k9'!OM59</f>
        <v>0</v>
      </c>
      <c r="QE56">
        <f>'k9'!ON59</f>
        <v>0</v>
      </c>
      <c r="QF56">
        <f>'k9'!OO59</f>
        <v>0</v>
      </c>
      <c r="QG56">
        <f>'k9'!OP59</f>
        <v>0</v>
      </c>
      <c r="QH56">
        <f>'k9'!OQ59</f>
        <v>0</v>
      </c>
      <c r="QI56">
        <f>'k9'!OR59</f>
        <v>0</v>
      </c>
      <c r="QJ56">
        <f>'k9'!OS59</f>
        <v>0</v>
      </c>
      <c r="QK56">
        <f>'k9'!OT59</f>
        <v>0</v>
      </c>
      <c r="QL56">
        <f>'k9'!OU59</f>
        <v>0</v>
      </c>
      <c r="QM56">
        <f>'k9'!OV59</f>
        <v>0</v>
      </c>
      <c r="QN56">
        <f>'k9'!OW59</f>
        <v>0</v>
      </c>
      <c r="QO56">
        <f>'k9'!OX59</f>
        <v>0</v>
      </c>
      <c r="QP56">
        <f>'k9'!OY59</f>
        <v>0</v>
      </c>
      <c r="QQ56">
        <f>'k9'!OZ59</f>
        <v>0</v>
      </c>
      <c r="QR56">
        <f>'k9'!PA59</f>
        <v>0</v>
      </c>
      <c r="QS56">
        <f>'k9'!PB59</f>
        <v>0</v>
      </c>
      <c r="QT56">
        <f>'k9'!PC59</f>
        <v>0</v>
      </c>
      <c r="QU56">
        <f>'k9'!PD59</f>
        <v>0</v>
      </c>
      <c r="QV56">
        <f>'k9'!PE59</f>
        <v>0</v>
      </c>
      <c r="QW56">
        <f>'k9'!PF59</f>
        <v>0</v>
      </c>
      <c r="QX56">
        <f>'k9'!PG59</f>
        <v>0</v>
      </c>
      <c r="QY56">
        <f>'k9'!PH59</f>
        <v>0</v>
      </c>
      <c r="QZ56">
        <f>'k9'!PI59</f>
        <v>0</v>
      </c>
      <c r="RA56">
        <f>'k9'!PJ59</f>
        <v>0</v>
      </c>
      <c r="RB56">
        <f>'k9'!PK59</f>
        <v>0</v>
      </c>
      <c r="RC56">
        <f>'k9'!PL59</f>
        <v>0</v>
      </c>
      <c r="RD56">
        <f>'k9'!PM59</f>
        <v>0</v>
      </c>
      <c r="RE56">
        <f>'k9'!PN59</f>
        <v>0</v>
      </c>
      <c r="RF56">
        <f>'k9'!PO59</f>
        <v>0</v>
      </c>
      <c r="RG56">
        <f>'k9'!PP59</f>
        <v>0</v>
      </c>
      <c r="RH56">
        <f>'k9'!PQ59</f>
        <v>0</v>
      </c>
      <c r="RI56">
        <f>'k9'!PR59</f>
        <v>0</v>
      </c>
      <c r="RJ56">
        <f>'k9'!PS59</f>
        <v>0</v>
      </c>
      <c r="RK56">
        <v>56</v>
      </c>
      <c r="RL56">
        <f>'k10'!NT59</f>
        <v>0</v>
      </c>
      <c r="RM56">
        <f>'k10'!NU59</f>
        <v>0</v>
      </c>
      <c r="RN56">
        <f>'k10'!NV59</f>
        <v>0</v>
      </c>
      <c r="RO56">
        <f>'k10'!NW59</f>
        <v>0</v>
      </c>
      <c r="RP56">
        <f>'k10'!NX59</f>
        <v>0</v>
      </c>
      <c r="RQ56">
        <f>'k10'!NY59</f>
        <v>0</v>
      </c>
      <c r="RR56">
        <f>'k10'!NZ59</f>
        <v>0</v>
      </c>
      <c r="RS56">
        <f>'k10'!OA59</f>
        <v>0</v>
      </c>
      <c r="RT56">
        <f>'k10'!OB59</f>
        <v>0</v>
      </c>
      <c r="RU56">
        <f>'k10'!OC59</f>
        <v>0</v>
      </c>
      <c r="RV56">
        <f>'k10'!OD59</f>
        <v>0</v>
      </c>
      <c r="RW56">
        <f>'k10'!OE59</f>
        <v>0</v>
      </c>
      <c r="RX56">
        <f>'k10'!OF59</f>
        <v>0</v>
      </c>
      <c r="RY56">
        <f>'k10'!OG59</f>
        <v>0</v>
      </c>
      <c r="RZ56">
        <f>'k10'!OH59</f>
        <v>0</v>
      </c>
      <c r="SA56">
        <f>'k10'!OI59</f>
        <v>0</v>
      </c>
      <c r="SB56">
        <f>'k10'!OJ59</f>
        <v>0</v>
      </c>
      <c r="SC56">
        <f>'k10'!OK59</f>
        <v>0</v>
      </c>
      <c r="SD56">
        <f>'k10'!OL59</f>
        <v>0</v>
      </c>
      <c r="SE56">
        <f>'k10'!OM59</f>
        <v>0</v>
      </c>
      <c r="SF56">
        <f>'k10'!ON59</f>
        <v>0</v>
      </c>
      <c r="SG56">
        <f>'k10'!OO59</f>
        <v>0</v>
      </c>
      <c r="SH56">
        <f>'k10'!OP59</f>
        <v>0</v>
      </c>
      <c r="SI56">
        <f>'k10'!OQ59</f>
        <v>0</v>
      </c>
      <c r="SJ56">
        <f>'k10'!OR59</f>
        <v>0</v>
      </c>
      <c r="SK56">
        <f>'k10'!OS59</f>
        <v>0</v>
      </c>
      <c r="SL56">
        <f>'k10'!OT59</f>
        <v>0</v>
      </c>
      <c r="SM56">
        <f>'k10'!OU59</f>
        <v>0</v>
      </c>
      <c r="SN56">
        <f>'k10'!OV59</f>
        <v>0</v>
      </c>
      <c r="SO56">
        <f>'k10'!OW59</f>
        <v>0</v>
      </c>
      <c r="SP56">
        <f>'k10'!OX59</f>
        <v>0</v>
      </c>
      <c r="SQ56">
        <f>'k10'!OY59</f>
        <v>0</v>
      </c>
      <c r="SR56">
        <f>'k10'!OZ59</f>
        <v>0</v>
      </c>
      <c r="SS56">
        <f>'k10'!PA59</f>
        <v>0</v>
      </c>
      <c r="ST56">
        <f>'k10'!PB59</f>
        <v>0</v>
      </c>
      <c r="SU56">
        <f>'k10'!PC59</f>
        <v>0</v>
      </c>
      <c r="SV56">
        <f>'k10'!PD59</f>
        <v>0</v>
      </c>
      <c r="SW56">
        <f>'k10'!PE59</f>
        <v>0</v>
      </c>
      <c r="SX56">
        <f>'k10'!PF59</f>
        <v>0</v>
      </c>
      <c r="SY56">
        <f>'k10'!PG59</f>
        <v>0</v>
      </c>
      <c r="SZ56">
        <f>'k10'!PH59</f>
        <v>0</v>
      </c>
      <c r="TA56">
        <f>'k10'!PI59</f>
        <v>0</v>
      </c>
      <c r="TB56">
        <f>'k10'!PJ59</f>
        <v>0</v>
      </c>
      <c r="TC56">
        <f>'k10'!PK59</f>
        <v>0</v>
      </c>
      <c r="TD56">
        <f>'k10'!PL59</f>
        <v>0</v>
      </c>
      <c r="TE56">
        <f>'k10'!PM59</f>
        <v>0</v>
      </c>
      <c r="TF56">
        <f>'k10'!PN59</f>
        <v>0</v>
      </c>
      <c r="TG56">
        <f>'k10'!PO59</f>
        <v>0</v>
      </c>
      <c r="TH56">
        <f>'k10'!PP59</f>
        <v>0</v>
      </c>
      <c r="TI56">
        <f>'k10'!PQ59</f>
        <v>0</v>
      </c>
      <c r="TJ56">
        <f>'k10'!PR59</f>
        <v>0</v>
      </c>
      <c r="TK56">
        <f>'k10'!PS59</f>
        <v>0</v>
      </c>
      <c r="TL56">
        <v>56</v>
      </c>
      <c r="TM56">
        <f>'k11'!NT59</f>
        <v>0</v>
      </c>
      <c r="TN56">
        <f>'k11'!NU59</f>
        <v>0</v>
      </c>
      <c r="TO56">
        <f>'k11'!NV59</f>
        <v>0</v>
      </c>
      <c r="TP56">
        <f>'k11'!NW59</f>
        <v>0</v>
      </c>
      <c r="TQ56">
        <f>'k11'!NX59</f>
        <v>0</v>
      </c>
      <c r="TR56">
        <f>'k11'!NY59</f>
        <v>0</v>
      </c>
      <c r="TS56">
        <f>'k11'!NZ59</f>
        <v>0</v>
      </c>
      <c r="TT56">
        <f>'k11'!OA59</f>
        <v>0</v>
      </c>
      <c r="TU56">
        <f>'k11'!OB59</f>
        <v>0</v>
      </c>
      <c r="TV56">
        <f>'k11'!OC59</f>
        <v>0</v>
      </c>
      <c r="TW56">
        <f>'k11'!OD59</f>
        <v>0</v>
      </c>
      <c r="TX56">
        <f>'k11'!OE59</f>
        <v>0</v>
      </c>
      <c r="TY56">
        <f>'k11'!OF59</f>
        <v>0</v>
      </c>
      <c r="TZ56">
        <f>'k11'!OG59</f>
        <v>0</v>
      </c>
      <c r="UA56">
        <f>'k11'!OH59</f>
        <v>0</v>
      </c>
      <c r="UB56">
        <f>'k11'!OI59</f>
        <v>0</v>
      </c>
      <c r="UC56">
        <f>'k11'!OJ59</f>
        <v>0</v>
      </c>
      <c r="UD56">
        <f>'k11'!OK59</f>
        <v>0</v>
      </c>
      <c r="UE56">
        <f>'k11'!OL59</f>
        <v>0</v>
      </c>
      <c r="UF56">
        <f>'k11'!OM59</f>
        <v>0</v>
      </c>
      <c r="UG56">
        <f>'k11'!ON59</f>
        <v>0</v>
      </c>
      <c r="UH56">
        <f>'k11'!OO59</f>
        <v>0</v>
      </c>
      <c r="UI56">
        <f>'k11'!OP59</f>
        <v>0</v>
      </c>
      <c r="UJ56">
        <f>'k11'!OQ59</f>
        <v>0</v>
      </c>
      <c r="UK56">
        <f>'k11'!OR59</f>
        <v>0</v>
      </c>
      <c r="UL56">
        <f>'k11'!OS59</f>
        <v>0</v>
      </c>
      <c r="UM56">
        <f>'k11'!OT59</f>
        <v>0</v>
      </c>
      <c r="UN56">
        <f>'k11'!OU59</f>
        <v>0</v>
      </c>
      <c r="UO56">
        <f>'k11'!OV59</f>
        <v>0</v>
      </c>
      <c r="UP56">
        <f>'k11'!OW59</f>
        <v>0</v>
      </c>
      <c r="UQ56">
        <f>'k11'!OX59</f>
        <v>0</v>
      </c>
      <c r="UR56">
        <f>'k11'!OY59</f>
        <v>0</v>
      </c>
      <c r="US56">
        <f>'k11'!OZ59</f>
        <v>0</v>
      </c>
      <c r="UT56">
        <f>'k11'!PA59</f>
        <v>0</v>
      </c>
      <c r="UU56">
        <f>'k11'!PB59</f>
        <v>0</v>
      </c>
      <c r="UV56">
        <f>'k11'!PC59</f>
        <v>0</v>
      </c>
      <c r="UW56">
        <f>'k11'!PD59</f>
        <v>0</v>
      </c>
      <c r="UX56">
        <f>'k11'!PE59</f>
        <v>0</v>
      </c>
      <c r="UY56">
        <f>'k11'!PF59</f>
        <v>0</v>
      </c>
      <c r="UZ56">
        <f>'k11'!PG59</f>
        <v>0</v>
      </c>
      <c r="VA56">
        <f>'k11'!PH59</f>
        <v>0</v>
      </c>
      <c r="VB56">
        <f>'k11'!PI59</f>
        <v>0</v>
      </c>
      <c r="VC56">
        <f>'k11'!PJ59</f>
        <v>0</v>
      </c>
      <c r="VD56">
        <f>'k11'!PK59</f>
        <v>0</v>
      </c>
      <c r="VE56">
        <f>'k11'!PL59</f>
        <v>0</v>
      </c>
      <c r="VF56">
        <f>'k11'!PM59</f>
        <v>0</v>
      </c>
      <c r="VG56">
        <f>'k11'!PN59</f>
        <v>0</v>
      </c>
      <c r="VH56">
        <f>'k11'!PO59</f>
        <v>0</v>
      </c>
      <c r="VI56">
        <f>'k11'!PP59</f>
        <v>0</v>
      </c>
      <c r="VJ56">
        <f>'k11'!PQ59</f>
        <v>0</v>
      </c>
      <c r="VK56">
        <f>'k11'!PR59</f>
        <v>0</v>
      </c>
      <c r="VL56">
        <f>'k11'!PS59</f>
        <v>0</v>
      </c>
      <c r="VM56">
        <v>56</v>
      </c>
      <c r="VN56">
        <f>'k12'!NT59</f>
        <v>0</v>
      </c>
      <c r="VO56">
        <f>'k12'!NU59</f>
        <v>0</v>
      </c>
      <c r="VP56">
        <f>'k12'!NV59</f>
        <v>0</v>
      </c>
      <c r="VQ56">
        <f>'k12'!NW59</f>
        <v>0</v>
      </c>
      <c r="VR56">
        <f>'k12'!NX59</f>
        <v>0</v>
      </c>
      <c r="VS56">
        <f>'k12'!NY59</f>
        <v>0</v>
      </c>
      <c r="VT56">
        <f>'k12'!NZ59</f>
        <v>0</v>
      </c>
      <c r="VU56">
        <f>'k12'!OA59</f>
        <v>0</v>
      </c>
      <c r="VV56">
        <f>'k12'!OB59</f>
        <v>0</v>
      </c>
      <c r="VW56">
        <f>'k12'!OC59</f>
        <v>0</v>
      </c>
      <c r="VX56">
        <f>'k12'!OD59</f>
        <v>0</v>
      </c>
      <c r="VY56">
        <f>'k12'!OE59</f>
        <v>0</v>
      </c>
      <c r="VZ56">
        <f>'k12'!OF59</f>
        <v>0</v>
      </c>
      <c r="WA56">
        <f>'k12'!OG59</f>
        <v>0</v>
      </c>
      <c r="WB56">
        <f>'k12'!OH59</f>
        <v>0</v>
      </c>
      <c r="WC56">
        <f>'k12'!OI59</f>
        <v>0</v>
      </c>
      <c r="WD56">
        <f>'k12'!OJ59</f>
        <v>0</v>
      </c>
      <c r="WE56">
        <f>'k12'!OK59</f>
        <v>0</v>
      </c>
      <c r="WF56">
        <f>'k12'!OL59</f>
        <v>0</v>
      </c>
      <c r="WG56">
        <f>'k12'!OM59</f>
        <v>0</v>
      </c>
      <c r="WH56">
        <f>'k12'!ON59</f>
        <v>0</v>
      </c>
      <c r="WI56">
        <f>'k12'!OO59</f>
        <v>0</v>
      </c>
      <c r="WJ56">
        <f>'k12'!OP59</f>
        <v>0</v>
      </c>
      <c r="WK56">
        <f>'k12'!OQ59</f>
        <v>0</v>
      </c>
      <c r="WL56">
        <f>'k12'!OR59</f>
        <v>0</v>
      </c>
      <c r="WM56">
        <f>'k12'!OS59</f>
        <v>0</v>
      </c>
      <c r="WN56">
        <f>'k12'!OT59</f>
        <v>0</v>
      </c>
      <c r="WO56">
        <f>'k12'!OU59</f>
        <v>0</v>
      </c>
      <c r="WP56">
        <f>'k12'!OV59</f>
        <v>0</v>
      </c>
      <c r="WQ56">
        <f>'k12'!OW59</f>
        <v>0</v>
      </c>
      <c r="WR56">
        <f>'k12'!OX59</f>
        <v>0</v>
      </c>
      <c r="WS56">
        <f>'k12'!OY59</f>
        <v>0</v>
      </c>
      <c r="WT56">
        <f>'k12'!OZ59</f>
        <v>0</v>
      </c>
      <c r="WU56">
        <f>'k12'!PA59</f>
        <v>0</v>
      </c>
      <c r="WV56">
        <f>'k12'!PB59</f>
        <v>0</v>
      </c>
      <c r="WW56">
        <f>'k12'!PC59</f>
        <v>0</v>
      </c>
      <c r="WX56">
        <f>'k12'!PD59</f>
        <v>0</v>
      </c>
      <c r="WY56">
        <f>'k12'!PE59</f>
        <v>0</v>
      </c>
      <c r="WZ56">
        <f>'k12'!PF59</f>
        <v>0</v>
      </c>
      <c r="XA56">
        <f>'k12'!PG59</f>
        <v>0</v>
      </c>
      <c r="XB56">
        <f>'k12'!PH59</f>
        <v>0</v>
      </c>
      <c r="XC56">
        <f>'k12'!PI59</f>
        <v>0</v>
      </c>
      <c r="XD56">
        <f>'k12'!PJ59</f>
        <v>0</v>
      </c>
      <c r="XE56">
        <f>'k12'!PK59</f>
        <v>0</v>
      </c>
      <c r="XF56">
        <f>'k12'!PL59</f>
        <v>0</v>
      </c>
      <c r="XG56">
        <f>'k12'!PM59</f>
        <v>0</v>
      </c>
      <c r="XH56">
        <f>'k12'!PN59</f>
        <v>0</v>
      </c>
      <c r="XI56">
        <f>'k12'!PO59</f>
        <v>0</v>
      </c>
      <c r="XJ56">
        <f>'k12'!PP59</f>
        <v>0</v>
      </c>
      <c r="XK56">
        <f>'k12'!PQ59</f>
        <v>0</v>
      </c>
      <c r="XL56">
        <f>'k12'!PR59</f>
        <v>0</v>
      </c>
      <c r="XM56">
        <f>'k12'!PS59</f>
        <v>0</v>
      </c>
      <c r="XN56">
        <v>56</v>
      </c>
      <c r="XO56">
        <f>'k13'!NT59</f>
        <v>0</v>
      </c>
      <c r="XP56">
        <f>'k13'!NU59</f>
        <v>0</v>
      </c>
      <c r="XQ56">
        <f>'k13'!NV59</f>
        <v>0</v>
      </c>
      <c r="XR56">
        <f>'k13'!NW59</f>
        <v>0</v>
      </c>
      <c r="XS56">
        <f>'k13'!NX59</f>
        <v>0</v>
      </c>
      <c r="XT56">
        <f>'k13'!NY59</f>
        <v>0</v>
      </c>
      <c r="XU56">
        <f>'k13'!NZ59</f>
        <v>0</v>
      </c>
      <c r="XV56">
        <f>'k13'!OA59</f>
        <v>0</v>
      </c>
      <c r="XW56">
        <f>'k13'!OB59</f>
        <v>0</v>
      </c>
      <c r="XX56">
        <f>'k13'!OC59</f>
        <v>0</v>
      </c>
      <c r="XY56">
        <f>'k13'!OD59</f>
        <v>0</v>
      </c>
      <c r="XZ56">
        <f>'k13'!OE59</f>
        <v>0</v>
      </c>
      <c r="YA56">
        <f>'k13'!OF59</f>
        <v>0</v>
      </c>
      <c r="YB56">
        <f>'k13'!OG59</f>
        <v>0</v>
      </c>
      <c r="YC56">
        <f>'k13'!OH59</f>
        <v>0</v>
      </c>
      <c r="YD56">
        <f>'k13'!OI59</f>
        <v>0</v>
      </c>
      <c r="YE56">
        <f>'k13'!OJ59</f>
        <v>0</v>
      </c>
      <c r="YF56">
        <f>'k13'!OK59</f>
        <v>0</v>
      </c>
      <c r="YG56">
        <f>'k13'!OL59</f>
        <v>0</v>
      </c>
      <c r="YH56">
        <f>'k13'!OM59</f>
        <v>0</v>
      </c>
      <c r="YI56">
        <f>'k13'!ON59</f>
        <v>0</v>
      </c>
      <c r="YJ56">
        <f>'k13'!OO59</f>
        <v>0</v>
      </c>
      <c r="YK56">
        <f>'k13'!OP59</f>
        <v>0</v>
      </c>
      <c r="YL56">
        <f>'k13'!OQ59</f>
        <v>0</v>
      </c>
      <c r="YM56">
        <f>'k13'!OR59</f>
        <v>0</v>
      </c>
      <c r="YN56">
        <f>'k13'!OS59</f>
        <v>0</v>
      </c>
      <c r="YO56">
        <f>'k13'!OT59</f>
        <v>0</v>
      </c>
      <c r="YP56">
        <f>'k13'!OU59</f>
        <v>0</v>
      </c>
      <c r="YQ56">
        <f>'k13'!OV59</f>
        <v>0</v>
      </c>
      <c r="YR56">
        <f>'k13'!OW59</f>
        <v>0</v>
      </c>
      <c r="YS56">
        <f>'k13'!OX59</f>
        <v>0</v>
      </c>
      <c r="YT56">
        <f>'k13'!OY59</f>
        <v>0</v>
      </c>
      <c r="YU56">
        <f>'k13'!OZ59</f>
        <v>0</v>
      </c>
      <c r="YV56">
        <f>'k13'!PA59</f>
        <v>0</v>
      </c>
      <c r="YW56">
        <f>'k13'!PB59</f>
        <v>0</v>
      </c>
      <c r="YX56">
        <f>'k13'!PC59</f>
        <v>0</v>
      </c>
      <c r="YY56">
        <f>'k13'!PD59</f>
        <v>0</v>
      </c>
      <c r="YZ56">
        <f>'k13'!PE59</f>
        <v>0</v>
      </c>
      <c r="ZA56">
        <f>'k13'!PF59</f>
        <v>0</v>
      </c>
      <c r="ZB56">
        <f>'k13'!PG59</f>
        <v>0</v>
      </c>
      <c r="ZC56">
        <f>'k13'!PH59</f>
        <v>0</v>
      </c>
      <c r="ZD56">
        <f>'k13'!PI59</f>
        <v>0</v>
      </c>
      <c r="ZE56">
        <f>'k13'!PJ59</f>
        <v>0</v>
      </c>
      <c r="ZF56">
        <f>'k13'!PK59</f>
        <v>0</v>
      </c>
      <c r="ZG56">
        <f>'k13'!PL59</f>
        <v>0</v>
      </c>
      <c r="ZH56">
        <f>'k13'!PM59</f>
        <v>0</v>
      </c>
      <c r="ZI56">
        <f>'k13'!PN59</f>
        <v>0</v>
      </c>
      <c r="ZJ56">
        <f>'k13'!PO59</f>
        <v>0</v>
      </c>
      <c r="ZK56">
        <f>'k13'!PP59</f>
        <v>0</v>
      </c>
      <c r="ZL56">
        <f>'k13'!PQ59</f>
        <v>0</v>
      </c>
      <c r="ZM56">
        <f>'k13'!PR59</f>
        <v>0</v>
      </c>
      <c r="ZN56">
        <f>'k13'!PS59</f>
        <v>0</v>
      </c>
      <c r="ZO56">
        <v>56</v>
      </c>
      <c r="ZP56">
        <f>'k14'!NT59</f>
        <v>0</v>
      </c>
      <c r="ZQ56">
        <f>'k14'!NU59</f>
        <v>0</v>
      </c>
      <c r="ZR56">
        <f>'k14'!NV59</f>
        <v>0</v>
      </c>
      <c r="ZS56">
        <f>'k14'!NW59</f>
        <v>0</v>
      </c>
      <c r="ZT56">
        <f>'k14'!NX59</f>
        <v>0</v>
      </c>
      <c r="ZU56">
        <f>'k14'!NY59</f>
        <v>0</v>
      </c>
      <c r="ZV56">
        <f>'k14'!NZ59</f>
        <v>0</v>
      </c>
      <c r="ZW56">
        <f>'k14'!OA59</f>
        <v>0</v>
      </c>
      <c r="ZX56">
        <f>'k14'!OB59</f>
        <v>0</v>
      </c>
      <c r="ZY56">
        <f>'k14'!OC59</f>
        <v>0</v>
      </c>
      <c r="ZZ56">
        <f>'k14'!OD59</f>
        <v>0</v>
      </c>
      <c r="AAA56">
        <f>'k14'!OE59</f>
        <v>0</v>
      </c>
      <c r="AAB56">
        <f>'k14'!OF59</f>
        <v>0</v>
      </c>
      <c r="AAC56">
        <f>'k14'!OG59</f>
        <v>0</v>
      </c>
      <c r="AAD56">
        <f>'k14'!OH59</f>
        <v>0</v>
      </c>
      <c r="AAE56">
        <f>'k14'!OI59</f>
        <v>0</v>
      </c>
      <c r="AAF56">
        <f>'k14'!OJ59</f>
        <v>0</v>
      </c>
      <c r="AAG56">
        <f>'k14'!OK59</f>
        <v>0</v>
      </c>
      <c r="AAH56">
        <f>'k14'!OL59</f>
        <v>0</v>
      </c>
      <c r="AAI56">
        <f>'k14'!OM59</f>
        <v>0</v>
      </c>
      <c r="AAJ56">
        <f>'k14'!ON59</f>
        <v>0</v>
      </c>
      <c r="AAK56">
        <f>'k14'!OO59</f>
        <v>0</v>
      </c>
      <c r="AAL56">
        <f>'k14'!OP59</f>
        <v>0</v>
      </c>
      <c r="AAM56">
        <f>'k14'!OQ59</f>
        <v>0</v>
      </c>
      <c r="AAN56">
        <f>'k14'!OR59</f>
        <v>0</v>
      </c>
      <c r="AAO56">
        <f>'k14'!OS59</f>
        <v>0</v>
      </c>
      <c r="AAP56">
        <f>'k14'!OT59</f>
        <v>0</v>
      </c>
      <c r="AAQ56">
        <f>'k14'!OU59</f>
        <v>0</v>
      </c>
      <c r="AAR56">
        <f>'k14'!OV59</f>
        <v>0</v>
      </c>
      <c r="AAS56">
        <f>'k14'!OW59</f>
        <v>0</v>
      </c>
      <c r="AAT56">
        <f>'k14'!OX59</f>
        <v>0</v>
      </c>
      <c r="AAU56">
        <f>'k14'!OY59</f>
        <v>0</v>
      </c>
      <c r="AAV56">
        <f>'k14'!OZ59</f>
        <v>0</v>
      </c>
      <c r="AAW56">
        <f>'k14'!PA59</f>
        <v>0</v>
      </c>
      <c r="AAX56">
        <f>'k14'!PB59</f>
        <v>0</v>
      </c>
      <c r="AAY56">
        <f>'k14'!PC59</f>
        <v>0</v>
      </c>
      <c r="AAZ56">
        <f>'k14'!PD59</f>
        <v>0</v>
      </c>
      <c r="ABA56">
        <f>'k14'!PE59</f>
        <v>0</v>
      </c>
      <c r="ABB56">
        <f>'k14'!PF59</f>
        <v>0</v>
      </c>
      <c r="ABC56">
        <f>'k14'!PG59</f>
        <v>0</v>
      </c>
      <c r="ABD56">
        <f>'k14'!PH59</f>
        <v>0</v>
      </c>
      <c r="ABE56">
        <f>'k14'!PI59</f>
        <v>0</v>
      </c>
      <c r="ABF56">
        <f>'k14'!PJ59</f>
        <v>0</v>
      </c>
      <c r="ABG56">
        <f>'k14'!PK59</f>
        <v>0</v>
      </c>
      <c r="ABH56">
        <f>'k14'!PL59</f>
        <v>0</v>
      </c>
      <c r="ABI56">
        <f>'k14'!PM59</f>
        <v>0</v>
      </c>
      <c r="ABJ56">
        <f>'k14'!PN59</f>
        <v>0</v>
      </c>
      <c r="ABK56">
        <f>'k14'!PO59</f>
        <v>0</v>
      </c>
      <c r="ABL56">
        <f>'k14'!PP59</f>
        <v>0</v>
      </c>
      <c r="ABM56">
        <f>'k14'!PQ59</f>
        <v>0</v>
      </c>
      <c r="ABN56">
        <f>'k14'!PR59</f>
        <v>0</v>
      </c>
      <c r="ABO56">
        <f>'k14'!PS59</f>
        <v>0</v>
      </c>
      <c r="ABP56">
        <v>56</v>
      </c>
      <c r="ABQ56">
        <f>'k15'!NT59</f>
        <v>0</v>
      </c>
      <c r="ABR56">
        <f>'k15'!NU59</f>
        <v>0</v>
      </c>
      <c r="ABS56">
        <f>'k15'!NV59</f>
        <v>0</v>
      </c>
      <c r="ABT56">
        <f>'k15'!NW59</f>
        <v>0</v>
      </c>
      <c r="ABU56">
        <f>'k15'!NX59</f>
        <v>0</v>
      </c>
      <c r="ABV56">
        <f>'k15'!NY59</f>
        <v>0</v>
      </c>
      <c r="ABW56">
        <f>'k15'!NZ59</f>
        <v>0</v>
      </c>
      <c r="ABX56">
        <f>'k15'!OA59</f>
        <v>0</v>
      </c>
      <c r="ABY56">
        <f>'k15'!OB59</f>
        <v>0</v>
      </c>
      <c r="ABZ56">
        <f>'k15'!OC59</f>
        <v>0</v>
      </c>
      <c r="ACA56">
        <f>'k15'!OD59</f>
        <v>0</v>
      </c>
      <c r="ACB56">
        <f>'k15'!OE59</f>
        <v>0</v>
      </c>
      <c r="ACC56">
        <f>'k15'!OF59</f>
        <v>0</v>
      </c>
      <c r="ACD56">
        <f>'k15'!OG59</f>
        <v>0</v>
      </c>
      <c r="ACE56">
        <f>'k15'!OH59</f>
        <v>0</v>
      </c>
      <c r="ACF56">
        <f>'k15'!OI59</f>
        <v>0</v>
      </c>
      <c r="ACG56">
        <f>'k15'!OJ59</f>
        <v>0</v>
      </c>
      <c r="ACH56">
        <f>'k15'!OK59</f>
        <v>0</v>
      </c>
      <c r="ACI56">
        <f>'k15'!OL59</f>
        <v>0</v>
      </c>
      <c r="ACJ56">
        <f>'k15'!OM59</f>
        <v>0</v>
      </c>
      <c r="ACK56">
        <f>'k15'!ON59</f>
        <v>0</v>
      </c>
      <c r="ACL56">
        <f>'k15'!OO59</f>
        <v>0</v>
      </c>
      <c r="ACM56">
        <f>'k15'!OP59</f>
        <v>0</v>
      </c>
      <c r="ACN56">
        <f>'k15'!OQ59</f>
        <v>0</v>
      </c>
      <c r="ACO56">
        <f>'k15'!OR59</f>
        <v>0</v>
      </c>
      <c r="ACP56">
        <f>'k15'!OS59</f>
        <v>0</v>
      </c>
      <c r="ACQ56">
        <f>'k15'!OT59</f>
        <v>0</v>
      </c>
      <c r="ACR56">
        <f>'k15'!OU59</f>
        <v>0</v>
      </c>
      <c r="ACS56">
        <f>'k15'!OV59</f>
        <v>0</v>
      </c>
      <c r="ACT56">
        <f>'k15'!OW59</f>
        <v>0</v>
      </c>
      <c r="ACU56">
        <f>'k15'!OX59</f>
        <v>0</v>
      </c>
      <c r="ACV56">
        <f>'k15'!OY59</f>
        <v>0</v>
      </c>
      <c r="ACW56">
        <f>'k15'!OZ59</f>
        <v>0</v>
      </c>
      <c r="ACX56">
        <f>'k15'!PA59</f>
        <v>0</v>
      </c>
      <c r="ACY56">
        <f>'k15'!PB59</f>
        <v>0</v>
      </c>
      <c r="ACZ56">
        <f>'k15'!PC59</f>
        <v>0</v>
      </c>
      <c r="ADA56">
        <f>'k15'!PD59</f>
        <v>0</v>
      </c>
      <c r="ADB56">
        <f>'k15'!PE59</f>
        <v>0</v>
      </c>
      <c r="ADC56">
        <f>'k15'!PF59</f>
        <v>0</v>
      </c>
      <c r="ADD56">
        <f>'k15'!PG59</f>
        <v>0</v>
      </c>
      <c r="ADE56">
        <f>'k15'!PH59</f>
        <v>0</v>
      </c>
      <c r="ADF56">
        <f>'k15'!PI59</f>
        <v>0</v>
      </c>
      <c r="ADG56">
        <f>'k15'!PJ59</f>
        <v>0</v>
      </c>
      <c r="ADH56">
        <f>'k15'!PK59</f>
        <v>0</v>
      </c>
      <c r="ADI56">
        <f>'k15'!PL59</f>
        <v>0</v>
      </c>
      <c r="ADJ56">
        <f>'k15'!PM59</f>
        <v>0</v>
      </c>
      <c r="ADK56">
        <f>'k15'!PN59</f>
        <v>0</v>
      </c>
      <c r="ADL56">
        <f>'k15'!PO59</f>
        <v>0</v>
      </c>
      <c r="ADM56">
        <f>'k15'!PP59</f>
        <v>0</v>
      </c>
      <c r="ADN56">
        <f>'k15'!PQ59</f>
        <v>0</v>
      </c>
      <c r="ADO56">
        <f>'k15'!PR59</f>
        <v>0</v>
      </c>
      <c r="ADP56">
        <f>'k15'!PS59</f>
        <v>0</v>
      </c>
      <c r="ADQ56">
        <v>56</v>
      </c>
      <c r="ADR56">
        <f>'k16'!NT59</f>
        <v>0</v>
      </c>
      <c r="ADS56">
        <f>'k16'!NU59</f>
        <v>0</v>
      </c>
      <c r="ADT56">
        <f>'k16'!NV59</f>
        <v>0</v>
      </c>
      <c r="ADU56">
        <f>'k16'!NW59</f>
        <v>0</v>
      </c>
      <c r="ADV56">
        <f>'k16'!NX59</f>
        <v>0</v>
      </c>
      <c r="ADW56">
        <f>'k16'!NY59</f>
        <v>0</v>
      </c>
      <c r="ADX56">
        <f>'k16'!NZ59</f>
        <v>0</v>
      </c>
      <c r="ADY56">
        <f>'k16'!OA59</f>
        <v>0</v>
      </c>
      <c r="ADZ56">
        <f>'k16'!OB59</f>
        <v>0</v>
      </c>
      <c r="AEA56">
        <f>'k16'!OC59</f>
        <v>0</v>
      </c>
      <c r="AEB56">
        <f>'k16'!OD59</f>
        <v>0</v>
      </c>
      <c r="AEC56">
        <f>'k16'!OE59</f>
        <v>0</v>
      </c>
      <c r="AED56">
        <f>'k16'!OF59</f>
        <v>0</v>
      </c>
      <c r="AEE56">
        <f>'k16'!OG59</f>
        <v>0</v>
      </c>
      <c r="AEF56">
        <f>'k16'!OH59</f>
        <v>0</v>
      </c>
      <c r="AEG56">
        <f>'k16'!OI59</f>
        <v>0</v>
      </c>
      <c r="AEH56">
        <f>'k16'!OJ59</f>
        <v>0</v>
      </c>
      <c r="AEI56">
        <f>'k16'!OK59</f>
        <v>0</v>
      </c>
      <c r="AEJ56">
        <f>'k16'!OL59</f>
        <v>0</v>
      </c>
      <c r="AEK56">
        <f>'k16'!OM59</f>
        <v>0</v>
      </c>
      <c r="AEL56">
        <f>'k16'!ON59</f>
        <v>0</v>
      </c>
      <c r="AEM56">
        <f>'k16'!OO59</f>
        <v>0</v>
      </c>
      <c r="AEN56">
        <f>'k16'!OP59</f>
        <v>0</v>
      </c>
      <c r="AEO56">
        <f>'k16'!OQ59</f>
        <v>0</v>
      </c>
      <c r="AEP56">
        <f>'k16'!OR59</f>
        <v>0</v>
      </c>
      <c r="AEQ56">
        <f>'k16'!OS59</f>
        <v>0</v>
      </c>
      <c r="AER56">
        <f>'k16'!OT59</f>
        <v>0</v>
      </c>
      <c r="AES56">
        <f>'k16'!OU59</f>
        <v>0</v>
      </c>
      <c r="AET56">
        <f>'k16'!OV59</f>
        <v>0</v>
      </c>
      <c r="AEU56">
        <f>'k16'!OW59</f>
        <v>0</v>
      </c>
      <c r="AEV56">
        <f>'k16'!OX59</f>
        <v>0</v>
      </c>
      <c r="AEW56">
        <f>'k16'!OY59</f>
        <v>0</v>
      </c>
      <c r="AEX56">
        <f>'k16'!OZ59</f>
        <v>0</v>
      </c>
      <c r="AEY56">
        <f>'k16'!PA59</f>
        <v>0</v>
      </c>
      <c r="AEZ56">
        <f>'k16'!PB59</f>
        <v>0</v>
      </c>
      <c r="AFA56">
        <f>'k16'!PC59</f>
        <v>0</v>
      </c>
      <c r="AFB56">
        <f>'k16'!PD59</f>
        <v>0</v>
      </c>
      <c r="AFC56">
        <f>'k16'!PE59</f>
        <v>0</v>
      </c>
      <c r="AFD56">
        <f>'k16'!PF59</f>
        <v>0</v>
      </c>
      <c r="AFE56">
        <f>'k16'!PG59</f>
        <v>0</v>
      </c>
      <c r="AFF56">
        <f>'k16'!PH59</f>
        <v>0</v>
      </c>
      <c r="AFG56">
        <f>'k16'!PI59</f>
        <v>0</v>
      </c>
      <c r="AFH56">
        <f>'k16'!PJ59</f>
        <v>0</v>
      </c>
      <c r="AFI56">
        <f>'k16'!PK59</f>
        <v>0</v>
      </c>
      <c r="AFJ56">
        <f>'k16'!PL59</f>
        <v>0</v>
      </c>
      <c r="AFK56">
        <f>'k16'!PM59</f>
        <v>0</v>
      </c>
      <c r="AFL56">
        <f>'k16'!PN59</f>
        <v>0</v>
      </c>
      <c r="AFM56">
        <f>'k16'!PO59</f>
        <v>0</v>
      </c>
      <c r="AFN56">
        <f>'k16'!PP59</f>
        <v>0</v>
      </c>
      <c r="AFO56">
        <f>'k16'!PQ59</f>
        <v>0</v>
      </c>
      <c r="AFP56">
        <f>'k16'!PR59</f>
        <v>0</v>
      </c>
      <c r="AFQ56">
        <f>'k16'!PS59</f>
        <v>0</v>
      </c>
      <c r="AFR56">
        <v>56</v>
      </c>
      <c r="AFS56">
        <f>'k17'!NT59</f>
        <v>0</v>
      </c>
      <c r="AFT56">
        <f>'k17'!NU59</f>
        <v>0</v>
      </c>
      <c r="AFU56">
        <f>'k17'!NV59</f>
        <v>0</v>
      </c>
      <c r="AFV56">
        <f>'k17'!NW59</f>
        <v>0</v>
      </c>
      <c r="AFW56">
        <f>'k17'!NX59</f>
        <v>0</v>
      </c>
      <c r="AFX56">
        <f>'k17'!NY59</f>
        <v>0</v>
      </c>
      <c r="AFY56">
        <f>'k17'!NZ59</f>
        <v>0</v>
      </c>
      <c r="AFZ56">
        <f>'k17'!OA59</f>
        <v>0</v>
      </c>
      <c r="AGA56">
        <f>'k17'!OB59</f>
        <v>0</v>
      </c>
      <c r="AGB56">
        <f>'k17'!OC59</f>
        <v>0</v>
      </c>
      <c r="AGC56">
        <f>'k17'!OD59</f>
        <v>0</v>
      </c>
      <c r="AGD56">
        <f>'k17'!OE59</f>
        <v>0</v>
      </c>
      <c r="AGE56">
        <f>'k17'!OF59</f>
        <v>0</v>
      </c>
      <c r="AGF56">
        <f>'k17'!OG59</f>
        <v>0</v>
      </c>
      <c r="AGG56">
        <f>'k17'!OH59</f>
        <v>0</v>
      </c>
      <c r="AGH56">
        <f>'k17'!OI59</f>
        <v>0</v>
      </c>
      <c r="AGI56">
        <f>'k17'!OJ59</f>
        <v>0</v>
      </c>
      <c r="AGJ56">
        <f>'k17'!OK59</f>
        <v>0</v>
      </c>
      <c r="AGK56">
        <f>'k17'!OL59</f>
        <v>0</v>
      </c>
      <c r="AGL56">
        <f>'k17'!OM59</f>
        <v>0</v>
      </c>
      <c r="AGM56">
        <f>'k17'!ON59</f>
        <v>0</v>
      </c>
      <c r="AGN56">
        <f>'k17'!OO59</f>
        <v>0</v>
      </c>
      <c r="AGO56">
        <f>'k17'!OP59</f>
        <v>0</v>
      </c>
      <c r="AGP56">
        <f>'k17'!OQ59</f>
        <v>0</v>
      </c>
      <c r="AGQ56">
        <f>'k17'!OR59</f>
        <v>0</v>
      </c>
      <c r="AGR56">
        <f>'k17'!OS59</f>
        <v>0</v>
      </c>
      <c r="AGS56">
        <f>'k17'!OT59</f>
        <v>0</v>
      </c>
      <c r="AGT56">
        <f>'k17'!OU59</f>
        <v>0</v>
      </c>
      <c r="AGU56">
        <f>'k17'!OV59</f>
        <v>0</v>
      </c>
      <c r="AGV56">
        <f>'k17'!OW59</f>
        <v>0</v>
      </c>
      <c r="AGW56">
        <f>'k17'!OX59</f>
        <v>0</v>
      </c>
      <c r="AGX56">
        <f>'k17'!OY59</f>
        <v>0</v>
      </c>
      <c r="AGY56">
        <f>'k17'!OZ59</f>
        <v>0</v>
      </c>
      <c r="AGZ56">
        <f>'k17'!PA59</f>
        <v>0</v>
      </c>
      <c r="AHA56">
        <f>'k17'!PB59</f>
        <v>0</v>
      </c>
      <c r="AHB56">
        <f>'k17'!PC59</f>
        <v>0</v>
      </c>
      <c r="AHC56">
        <f>'k17'!PD59</f>
        <v>0</v>
      </c>
      <c r="AHD56">
        <f>'k17'!PE59</f>
        <v>0</v>
      </c>
      <c r="AHE56">
        <f>'k17'!PF59</f>
        <v>0</v>
      </c>
      <c r="AHF56">
        <f>'k17'!PG59</f>
        <v>0</v>
      </c>
      <c r="AHG56">
        <f>'k17'!PH59</f>
        <v>0</v>
      </c>
      <c r="AHH56">
        <f>'k17'!PI59</f>
        <v>0</v>
      </c>
      <c r="AHI56">
        <f>'k17'!PJ59</f>
        <v>0</v>
      </c>
      <c r="AHJ56">
        <f>'k17'!PK59</f>
        <v>0</v>
      </c>
      <c r="AHK56">
        <f>'k17'!PL59</f>
        <v>0</v>
      </c>
      <c r="AHL56">
        <f>'k17'!PM59</f>
        <v>0</v>
      </c>
      <c r="AHM56">
        <f>'k17'!PN59</f>
        <v>0</v>
      </c>
      <c r="AHN56">
        <f>'k17'!PO59</f>
        <v>0</v>
      </c>
      <c r="AHO56">
        <f>'k17'!PP59</f>
        <v>0</v>
      </c>
      <c r="AHP56">
        <f>'k17'!PQ59</f>
        <v>0</v>
      </c>
      <c r="AHQ56">
        <f>'k17'!PR59</f>
        <v>0</v>
      </c>
      <c r="AHR56">
        <f>'k17'!PS59</f>
        <v>0</v>
      </c>
      <c r="AHS56">
        <v>56</v>
      </c>
      <c r="AHT56">
        <f>'k18'!NT59</f>
        <v>0</v>
      </c>
      <c r="AHU56">
        <f>'k18'!NU59</f>
        <v>0</v>
      </c>
      <c r="AHV56">
        <f>'k18'!NV59</f>
        <v>0</v>
      </c>
      <c r="AHW56">
        <f>'k18'!NW59</f>
        <v>0</v>
      </c>
      <c r="AHX56">
        <f>'k18'!NX59</f>
        <v>0</v>
      </c>
      <c r="AHY56">
        <f>'k18'!NY59</f>
        <v>0</v>
      </c>
      <c r="AHZ56">
        <f>'k18'!NZ59</f>
        <v>0</v>
      </c>
      <c r="AIA56">
        <f>'k18'!OA59</f>
        <v>0</v>
      </c>
      <c r="AIB56">
        <f>'k18'!OB59</f>
        <v>0</v>
      </c>
      <c r="AIC56">
        <f>'k18'!OC59</f>
        <v>0</v>
      </c>
      <c r="AID56">
        <f>'k18'!OD59</f>
        <v>0</v>
      </c>
      <c r="AIE56">
        <f>'k18'!OE59</f>
        <v>0</v>
      </c>
      <c r="AIF56">
        <f>'k18'!OF59</f>
        <v>0</v>
      </c>
      <c r="AIG56">
        <f>'k18'!OG59</f>
        <v>0</v>
      </c>
      <c r="AIH56">
        <f>'k18'!OH59</f>
        <v>0</v>
      </c>
      <c r="AII56">
        <f>'k18'!OI59</f>
        <v>0</v>
      </c>
      <c r="AIJ56">
        <f>'k18'!OJ59</f>
        <v>0</v>
      </c>
      <c r="AIK56">
        <f>'k18'!OK59</f>
        <v>0</v>
      </c>
      <c r="AIL56">
        <f>'k18'!OL59</f>
        <v>0</v>
      </c>
      <c r="AIM56">
        <f>'k18'!OM59</f>
        <v>0</v>
      </c>
      <c r="AIN56">
        <f>'k18'!ON59</f>
        <v>0</v>
      </c>
      <c r="AIO56">
        <f>'k18'!OO59</f>
        <v>0</v>
      </c>
      <c r="AIP56">
        <f>'k18'!OP59</f>
        <v>0</v>
      </c>
      <c r="AIQ56">
        <f>'k18'!OQ59</f>
        <v>0</v>
      </c>
      <c r="AIR56">
        <f>'k18'!OR59</f>
        <v>0</v>
      </c>
      <c r="AIS56">
        <f>'k18'!OS59</f>
        <v>0</v>
      </c>
      <c r="AIT56">
        <f>'k18'!OT59</f>
        <v>0</v>
      </c>
      <c r="AIU56">
        <f>'k18'!OU59</f>
        <v>0</v>
      </c>
      <c r="AIV56">
        <f>'k18'!OV59</f>
        <v>0</v>
      </c>
      <c r="AIW56">
        <f>'k18'!OW59</f>
        <v>0</v>
      </c>
      <c r="AIX56">
        <f>'k18'!OX59</f>
        <v>0</v>
      </c>
      <c r="AIY56">
        <f>'k18'!OY59</f>
        <v>0</v>
      </c>
      <c r="AIZ56">
        <f>'k18'!OZ59</f>
        <v>0</v>
      </c>
      <c r="AJA56">
        <f>'k18'!PA59</f>
        <v>0</v>
      </c>
      <c r="AJB56">
        <f>'k18'!PB59</f>
        <v>0</v>
      </c>
      <c r="AJC56">
        <f>'k18'!PC59</f>
        <v>0</v>
      </c>
      <c r="AJD56">
        <f>'k18'!PD59</f>
        <v>0</v>
      </c>
      <c r="AJE56">
        <f>'k18'!PE59</f>
        <v>0</v>
      </c>
      <c r="AJF56">
        <f>'k18'!PF59</f>
        <v>0</v>
      </c>
      <c r="AJG56">
        <f>'k18'!PG59</f>
        <v>0</v>
      </c>
      <c r="AJH56">
        <f>'k18'!PH59</f>
        <v>0</v>
      </c>
      <c r="AJI56">
        <f>'k18'!PI59</f>
        <v>0</v>
      </c>
      <c r="AJJ56">
        <f>'k18'!PJ59</f>
        <v>0</v>
      </c>
      <c r="AJK56">
        <f>'k18'!PK59</f>
        <v>0</v>
      </c>
      <c r="AJL56">
        <f>'k18'!PL59</f>
        <v>0</v>
      </c>
      <c r="AJM56">
        <f>'k18'!PM59</f>
        <v>0</v>
      </c>
      <c r="AJN56">
        <f>'k18'!PN59</f>
        <v>0</v>
      </c>
      <c r="AJO56">
        <f>'k18'!PO59</f>
        <v>0</v>
      </c>
      <c r="AJP56">
        <f>'k18'!PP59</f>
        <v>0</v>
      </c>
      <c r="AJQ56">
        <f>'k18'!PQ59</f>
        <v>0</v>
      </c>
      <c r="AJR56">
        <f>'k18'!PR59</f>
        <v>0</v>
      </c>
      <c r="AJS56">
        <f>'k18'!PS59</f>
        <v>0</v>
      </c>
      <c r="AJT56">
        <v>56</v>
      </c>
      <c r="AJU56">
        <f>'k19'!NT59</f>
        <v>0</v>
      </c>
      <c r="AJV56">
        <f>'k19'!NU59</f>
        <v>0</v>
      </c>
      <c r="AJW56">
        <f>'k19'!NV59</f>
        <v>0</v>
      </c>
      <c r="AJX56">
        <f>'k19'!NW59</f>
        <v>0</v>
      </c>
      <c r="AJY56">
        <f>'k19'!NX59</f>
        <v>0</v>
      </c>
      <c r="AJZ56">
        <f>'k19'!NY59</f>
        <v>0</v>
      </c>
      <c r="AKA56">
        <f>'k19'!NZ59</f>
        <v>0</v>
      </c>
      <c r="AKB56">
        <f>'k19'!OA59</f>
        <v>0</v>
      </c>
      <c r="AKC56">
        <f>'k19'!OB59</f>
        <v>0</v>
      </c>
      <c r="AKD56">
        <f>'k19'!OC59</f>
        <v>0</v>
      </c>
      <c r="AKE56">
        <f>'k19'!OD59</f>
        <v>0</v>
      </c>
      <c r="AKF56">
        <f>'k19'!OE59</f>
        <v>0</v>
      </c>
      <c r="AKG56">
        <f>'k19'!OF59</f>
        <v>0</v>
      </c>
      <c r="AKH56">
        <f>'k19'!OG59</f>
        <v>0</v>
      </c>
      <c r="AKI56">
        <f>'k19'!OH59</f>
        <v>0</v>
      </c>
      <c r="AKJ56">
        <f>'k19'!OI59</f>
        <v>0</v>
      </c>
      <c r="AKK56">
        <f>'k19'!OJ59</f>
        <v>0</v>
      </c>
      <c r="AKL56">
        <f>'k19'!OK59</f>
        <v>0</v>
      </c>
      <c r="AKM56">
        <f>'k19'!OL59</f>
        <v>0</v>
      </c>
      <c r="AKN56">
        <f>'k19'!OM59</f>
        <v>0</v>
      </c>
      <c r="AKO56">
        <f>'k19'!ON59</f>
        <v>0</v>
      </c>
      <c r="AKP56">
        <f>'k19'!OO59</f>
        <v>0</v>
      </c>
      <c r="AKQ56">
        <f>'k19'!OP59</f>
        <v>0</v>
      </c>
      <c r="AKR56">
        <f>'k19'!OQ59</f>
        <v>0</v>
      </c>
      <c r="AKS56">
        <f>'k19'!OR59</f>
        <v>0</v>
      </c>
      <c r="AKT56">
        <f>'k19'!OS59</f>
        <v>0</v>
      </c>
      <c r="AKU56">
        <f>'k19'!OT59</f>
        <v>0</v>
      </c>
      <c r="AKV56">
        <f>'k19'!OU59</f>
        <v>0</v>
      </c>
      <c r="AKW56">
        <f>'k19'!OV59</f>
        <v>0</v>
      </c>
      <c r="AKX56">
        <f>'k19'!OW59</f>
        <v>0</v>
      </c>
      <c r="AKY56">
        <f>'k19'!OX59</f>
        <v>0</v>
      </c>
      <c r="AKZ56">
        <f>'k19'!OY59</f>
        <v>0</v>
      </c>
      <c r="ALA56">
        <f>'k19'!OZ59</f>
        <v>0</v>
      </c>
      <c r="ALB56">
        <f>'k19'!PA59</f>
        <v>0</v>
      </c>
      <c r="ALC56">
        <f>'k19'!PB59</f>
        <v>0</v>
      </c>
      <c r="ALD56">
        <f>'k19'!PC59</f>
        <v>0</v>
      </c>
      <c r="ALE56">
        <f>'k19'!PD59</f>
        <v>0</v>
      </c>
      <c r="ALF56">
        <f>'k19'!PE59</f>
        <v>0</v>
      </c>
      <c r="ALG56">
        <f>'k19'!PF59</f>
        <v>0</v>
      </c>
      <c r="ALH56">
        <f>'k19'!PG59</f>
        <v>0</v>
      </c>
      <c r="ALI56">
        <f>'k19'!PH59</f>
        <v>0</v>
      </c>
      <c r="ALJ56">
        <f>'k19'!PI59</f>
        <v>0</v>
      </c>
      <c r="ALK56">
        <f>'k19'!PJ59</f>
        <v>0</v>
      </c>
      <c r="ALL56">
        <f>'k19'!PK59</f>
        <v>0</v>
      </c>
      <c r="ALM56">
        <f>'k19'!PL59</f>
        <v>0</v>
      </c>
      <c r="ALN56">
        <f>'k19'!PM59</f>
        <v>0</v>
      </c>
      <c r="ALO56">
        <f>'k19'!PN59</f>
        <v>0</v>
      </c>
      <c r="ALP56">
        <f>'k19'!PO59</f>
        <v>0</v>
      </c>
      <c r="ALQ56">
        <f>'k19'!PP59</f>
        <v>0</v>
      </c>
      <c r="ALR56">
        <f>'k19'!PQ59</f>
        <v>0</v>
      </c>
      <c r="ALS56">
        <f>'k19'!PR59</f>
        <v>0</v>
      </c>
      <c r="ALT56">
        <f>'k19'!PS59</f>
        <v>0</v>
      </c>
      <c r="ALU56">
        <v>56</v>
      </c>
      <c r="ALV56">
        <f>'k20'!NT59</f>
        <v>0</v>
      </c>
      <c r="ALW56">
        <f>'k20'!NU59</f>
        <v>0</v>
      </c>
      <c r="ALX56">
        <f>'k20'!NV59</f>
        <v>0</v>
      </c>
      <c r="ALY56">
        <f>'k20'!NW59</f>
        <v>0</v>
      </c>
      <c r="ALZ56">
        <f>'k20'!NX59</f>
        <v>0</v>
      </c>
      <c r="AMA56">
        <f>'k20'!NY59</f>
        <v>0</v>
      </c>
      <c r="AMB56">
        <f>'k20'!NZ59</f>
        <v>0</v>
      </c>
      <c r="AMC56">
        <f>'k20'!OA59</f>
        <v>0</v>
      </c>
      <c r="AMD56">
        <f>'k20'!OB59</f>
        <v>0</v>
      </c>
      <c r="AME56">
        <f>'k20'!OC59</f>
        <v>0</v>
      </c>
      <c r="AMF56">
        <f>'k20'!OD59</f>
        <v>0</v>
      </c>
      <c r="AMG56">
        <f>'k20'!OE59</f>
        <v>0</v>
      </c>
      <c r="AMH56">
        <f>'k20'!OF59</f>
        <v>0</v>
      </c>
      <c r="AMI56">
        <f>'k20'!OG59</f>
        <v>0</v>
      </c>
      <c r="AMJ56">
        <f>'k20'!OH59</f>
        <v>0</v>
      </c>
      <c r="AMK56">
        <f>'k20'!OI59</f>
        <v>0</v>
      </c>
      <c r="AML56">
        <f>'k20'!OJ59</f>
        <v>0</v>
      </c>
      <c r="AMM56">
        <f>'k20'!OK59</f>
        <v>0</v>
      </c>
      <c r="AMN56">
        <f>'k20'!OL59</f>
        <v>0</v>
      </c>
      <c r="AMO56">
        <f>'k20'!OM59</f>
        <v>0</v>
      </c>
      <c r="AMP56">
        <f>'k20'!ON59</f>
        <v>0</v>
      </c>
      <c r="AMQ56">
        <f>'k20'!OO59</f>
        <v>0</v>
      </c>
      <c r="AMR56">
        <f>'k20'!OP59</f>
        <v>0</v>
      </c>
      <c r="AMS56">
        <f>'k20'!OQ59</f>
        <v>0</v>
      </c>
      <c r="AMT56">
        <f>'k20'!OR59</f>
        <v>0</v>
      </c>
      <c r="AMU56">
        <f>'k20'!OS59</f>
        <v>0</v>
      </c>
      <c r="AMV56">
        <f>'k20'!OT59</f>
        <v>0</v>
      </c>
      <c r="AMW56">
        <f>'k20'!OU59</f>
        <v>0</v>
      </c>
      <c r="AMX56">
        <f>'k20'!OV59</f>
        <v>0</v>
      </c>
      <c r="AMY56">
        <f>'k20'!OW59</f>
        <v>0</v>
      </c>
      <c r="AMZ56">
        <f>'k20'!OX59</f>
        <v>0</v>
      </c>
      <c r="ANA56">
        <f>'k20'!OY59</f>
        <v>0</v>
      </c>
      <c r="ANB56">
        <f>'k20'!OZ59</f>
        <v>0</v>
      </c>
      <c r="ANC56">
        <f>'k20'!PA59</f>
        <v>0</v>
      </c>
      <c r="AND56">
        <f>'k20'!PB59</f>
        <v>0</v>
      </c>
      <c r="ANE56">
        <f>'k20'!PC59</f>
        <v>0</v>
      </c>
      <c r="ANF56">
        <f>'k20'!PD59</f>
        <v>0</v>
      </c>
      <c r="ANG56">
        <f>'k20'!PE59</f>
        <v>0</v>
      </c>
      <c r="ANH56">
        <f>'k20'!PF59</f>
        <v>0</v>
      </c>
      <c r="ANI56">
        <f>'k20'!PG59</f>
        <v>0</v>
      </c>
      <c r="ANJ56">
        <f>'k20'!PH59</f>
        <v>0</v>
      </c>
      <c r="ANK56">
        <f>'k20'!PI59</f>
        <v>0</v>
      </c>
      <c r="ANL56">
        <f>'k20'!PJ59</f>
        <v>0</v>
      </c>
      <c r="ANM56">
        <f>'k20'!PK59</f>
        <v>0</v>
      </c>
      <c r="ANN56">
        <f>'k20'!PL59</f>
        <v>0</v>
      </c>
      <c r="ANO56">
        <f>'k20'!PM59</f>
        <v>0</v>
      </c>
      <c r="ANP56">
        <f>'k20'!PN59</f>
        <v>0</v>
      </c>
      <c r="ANQ56">
        <f>'k20'!PO59</f>
        <v>0</v>
      </c>
      <c r="ANR56">
        <f>'k20'!PP59</f>
        <v>0</v>
      </c>
      <c r="ANS56">
        <f>'k20'!PQ59</f>
        <v>0</v>
      </c>
      <c r="ANT56">
        <f>'k20'!PR59</f>
        <v>0</v>
      </c>
      <c r="ANU56">
        <f>'k20'!PS59</f>
        <v>0</v>
      </c>
      <c r="ANV56">
        <v>56</v>
      </c>
      <c r="ANW56">
        <f>'k21'!NT59</f>
        <v>0</v>
      </c>
      <c r="ANX56">
        <f>'k21'!NU59</f>
        <v>0</v>
      </c>
      <c r="ANY56">
        <f>'k21'!NV59</f>
        <v>0</v>
      </c>
      <c r="ANZ56">
        <f>'k21'!NW59</f>
        <v>0</v>
      </c>
      <c r="AOA56">
        <f>'k21'!NX59</f>
        <v>0</v>
      </c>
      <c r="AOB56">
        <f>'k21'!NY59</f>
        <v>0</v>
      </c>
      <c r="AOC56">
        <f>'k21'!NZ59</f>
        <v>0</v>
      </c>
      <c r="AOD56">
        <f>'k21'!OA59</f>
        <v>0</v>
      </c>
      <c r="AOE56">
        <f>'k21'!OB59</f>
        <v>0</v>
      </c>
      <c r="AOF56">
        <f>'k21'!OC59</f>
        <v>0</v>
      </c>
      <c r="AOG56">
        <f>'k21'!OD59</f>
        <v>0</v>
      </c>
      <c r="AOH56">
        <f>'k21'!OE59</f>
        <v>0</v>
      </c>
      <c r="AOI56">
        <f>'k21'!OF59</f>
        <v>0</v>
      </c>
      <c r="AOJ56">
        <f>'k21'!OG59</f>
        <v>0</v>
      </c>
      <c r="AOK56">
        <f>'k21'!OH59</f>
        <v>0</v>
      </c>
      <c r="AOL56">
        <f>'k21'!OI59</f>
        <v>0</v>
      </c>
      <c r="AOM56">
        <f>'k21'!OJ59</f>
        <v>0</v>
      </c>
      <c r="AON56">
        <f>'k21'!OK59</f>
        <v>0</v>
      </c>
      <c r="AOO56">
        <f>'k21'!OL59</f>
        <v>0</v>
      </c>
      <c r="AOP56">
        <f>'k21'!OM59</f>
        <v>0</v>
      </c>
      <c r="AOQ56">
        <f>'k21'!ON59</f>
        <v>0</v>
      </c>
      <c r="AOR56">
        <f>'k21'!OO59</f>
        <v>0</v>
      </c>
      <c r="AOS56">
        <f>'k21'!OP59</f>
        <v>0</v>
      </c>
      <c r="AOT56">
        <f>'k21'!OQ59</f>
        <v>0</v>
      </c>
      <c r="AOU56">
        <f>'k21'!OR59</f>
        <v>0</v>
      </c>
      <c r="AOV56">
        <f>'k21'!OS59</f>
        <v>0</v>
      </c>
      <c r="AOW56">
        <f>'k21'!OT59</f>
        <v>0</v>
      </c>
      <c r="AOX56">
        <f>'k21'!OU59</f>
        <v>0</v>
      </c>
      <c r="AOY56">
        <f>'k21'!OV59</f>
        <v>0</v>
      </c>
      <c r="AOZ56">
        <f>'k21'!OW59</f>
        <v>0</v>
      </c>
      <c r="APA56">
        <f>'k21'!OX59</f>
        <v>0</v>
      </c>
      <c r="APB56">
        <f>'k21'!OY59</f>
        <v>0</v>
      </c>
      <c r="APC56">
        <f>'k21'!OZ59</f>
        <v>0</v>
      </c>
      <c r="APD56">
        <f>'k21'!PA59</f>
        <v>0</v>
      </c>
      <c r="APE56">
        <f>'k21'!PB59</f>
        <v>0</v>
      </c>
      <c r="APF56">
        <f>'k21'!PC59</f>
        <v>0</v>
      </c>
      <c r="APG56">
        <f>'k21'!PD59</f>
        <v>0</v>
      </c>
      <c r="APH56">
        <f>'k21'!PE59</f>
        <v>0</v>
      </c>
      <c r="API56">
        <f>'k21'!PF59</f>
        <v>0</v>
      </c>
      <c r="APJ56">
        <f>'k21'!PG59</f>
        <v>0</v>
      </c>
      <c r="APK56">
        <f>'k21'!PH59</f>
        <v>0</v>
      </c>
      <c r="APL56">
        <f>'k21'!PI59</f>
        <v>0</v>
      </c>
      <c r="APM56">
        <f>'k21'!PJ59</f>
        <v>0</v>
      </c>
      <c r="APN56">
        <f>'k21'!PK59</f>
        <v>0</v>
      </c>
      <c r="APO56">
        <f>'k21'!PL59</f>
        <v>0</v>
      </c>
      <c r="APP56">
        <f>'k21'!PM59</f>
        <v>0</v>
      </c>
      <c r="APQ56">
        <f>'k21'!PN59</f>
        <v>0</v>
      </c>
      <c r="APR56">
        <f>'k21'!PO59</f>
        <v>0</v>
      </c>
      <c r="APS56">
        <f>'k21'!PP59</f>
        <v>0</v>
      </c>
      <c r="APT56">
        <f>'k21'!PQ59</f>
        <v>0</v>
      </c>
      <c r="APU56">
        <f>'k21'!PR59</f>
        <v>0</v>
      </c>
      <c r="APV56">
        <f>'k21'!PS59</f>
        <v>0</v>
      </c>
      <c r="APW56">
        <v>56</v>
      </c>
    </row>
  </sheetData>
  <sheetProtection algorithmName="SHA-512" hashValue="L70pfhtcMgXaWBgzfRePAY3f5OAvkFL1RoaNSjDZ93PT7G42TOwXQeCQYvB8QYqokIr8cDeGSrLAxnpOaF8v9w==" saltValue="4HNj6cy2th2WoAQVn6zAZg==" spinCount="100000" sheet="1" objects="1" scenarios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62"/>
  <sheetViews>
    <sheetView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F6" sqref="F6:Y6"/>
    </sheetView>
  </sheetViews>
  <sheetFormatPr defaultRowHeight="15" x14ac:dyDescent="0.25"/>
  <cols>
    <col min="1" max="2" width="9.140625" style="101" hidden="1" customWidth="1"/>
    <col min="3" max="3" width="3.85546875" style="10" bestFit="1" customWidth="1"/>
    <col min="4" max="4" width="22.7109375" style="10" customWidth="1"/>
    <col min="5" max="5" width="2" style="10" hidden="1" customWidth="1"/>
    <col min="6" max="9" width="3.28515625" style="10" customWidth="1"/>
    <col min="10" max="14" width="4.28515625" style="10" customWidth="1"/>
    <col min="15" max="15" width="7.85546875" style="10" bestFit="1" customWidth="1"/>
    <col min="16" max="16" width="9.85546875" style="10" bestFit="1" customWidth="1"/>
    <col min="17" max="17" width="6.5703125" style="10" bestFit="1" customWidth="1"/>
    <col min="18" max="18" width="7.140625" style="10" bestFit="1" customWidth="1"/>
    <col min="19" max="19" width="6.5703125" style="10" bestFit="1" customWidth="1"/>
    <col min="20" max="20" width="8.140625" style="10" bestFit="1" customWidth="1"/>
    <col min="21" max="21" width="6.5703125" style="10" bestFit="1" customWidth="1"/>
    <col min="22" max="22" width="24.85546875" style="10" bestFit="1" customWidth="1"/>
    <col min="23" max="23" width="8.140625" style="10" bestFit="1" customWidth="1"/>
    <col min="24" max="24" width="6.5703125" style="10" bestFit="1" customWidth="1"/>
    <col min="25" max="25" width="24.85546875" style="10" bestFit="1" customWidth="1"/>
    <col min="26" max="26" width="9.42578125" style="10" bestFit="1" customWidth="1"/>
    <col min="27" max="27" width="13.42578125" style="10" bestFit="1" customWidth="1"/>
    <col min="28" max="28" width="9.42578125" style="10" bestFit="1" customWidth="1"/>
    <col min="29" max="29" width="13.42578125" style="10" bestFit="1" customWidth="1"/>
    <col min="30" max="30" width="9.140625" style="10"/>
    <col min="31" max="31" width="13.42578125" style="10" bestFit="1" customWidth="1"/>
    <col min="32" max="32" width="9.42578125" style="10" bestFit="1" customWidth="1"/>
    <col min="33" max="33" width="13.42578125" style="10" bestFit="1" customWidth="1"/>
    <col min="34" max="34" width="9.42578125" style="10" bestFit="1" customWidth="1"/>
    <col min="35" max="35" width="13.42578125" style="10" bestFit="1" customWidth="1"/>
    <col min="36" max="36" width="9.42578125" style="10" bestFit="1" customWidth="1"/>
    <col min="37" max="37" width="13.42578125" style="10" bestFit="1" customWidth="1"/>
    <col min="38" max="38" width="9.42578125" style="10" bestFit="1" customWidth="1"/>
    <col min="39" max="39" width="13.42578125" style="10" bestFit="1" customWidth="1"/>
    <col min="40" max="40" width="9.42578125" style="10" bestFit="1" customWidth="1"/>
    <col min="41" max="41" width="13.42578125" style="10" bestFit="1" customWidth="1"/>
    <col min="42" max="42" width="9.42578125" style="10" bestFit="1" customWidth="1"/>
    <col min="43" max="43" width="13.42578125" style="10" bestFit="1" customWidth="1"/>
    <col min="44" max="44" width="9.42578125" style="10" bestFit="1" customWidth="1"/>
    <col min="45" max="45" width="13.42578125" style="10" bestFit="1" customWidth="1"/>
    <col min="46" max="46" width="9.42578125" style="10" bestFit="1" customWidth="1"/>
    <col min="47" max="47" width="13.42578125" style="10" bestFit="1" customWidth="1"/>
    <col min="48" max="48" width="9.42578125" style="10" bestFit="1" customWidth="1"/>
    <col min="49" max="49" width="13.42578125" style="10" bestFit="1" customWidth="1"/>
    <col min="50" max="50" width="7.7109375" style="10" bestFit="1" customWidth="1"/>
    <col min="51" max="51" width="6.7109375" style="10" bestFit="1" customWidth="1"/>
    <col min="52" max="52" width="7.42578125" style="10" bestFit="1" customWidth="1"/>
    <col min="53" max="53" width="7.140625" style="10" bestFit="1" customWidth="1"/>
    <col min="54" max="16384" width="9.140625" style="10"/>
  </cols>
  <sheetData>
    <row r="1" spans="1:53" s="101" customFormat="1" hidden="1" x14ac:dyDescent="0.25">
      <c r="Z1" s="101">
        <v>25</v>
      </c>
      <c r="AA1" s="101">
        <v>26</v>
      </c>
      <c r="AB1" s="101">
        <v>27</v>
      </c>
      <c r="AC1" s="101">
        <v>28</v>
      </c>
      <c r="AD1" s="101">
        <v>29</v>
      </c>
      <c r="AE1" s="101">
        <v>30</v>
      </c>
      <c r="AF1" s="101">
        <v>31</v>
      </c>
      <c r="AG1" s="101">
        <v>32</v>
      </c>
      <c r="AH1" s="101">
        <v>33</v>
      </c>
      <c r="AI1" s="101">
        <v>34</v>
      </c>
      <c r="AJ1" s="101">
        <v>35</v>
      </c>
      <c r="AK1" s="101">
        <v>36</v>
      </c>
      <c r="AL1" s="101">
        <v>37</v>
      </c>
      <c r="AM1" s="101">
        <v>38</v>
      </c>
      <c r="AN1" s="101">
        <v>39</v>
      </c>
      <c r="AO1" s="101">
        <v>40</v>
      </c>
      <c r="AP1" s="101">
        <v>41</v>
      </c>
      <c r="AQ1" s="101">
        <v>42</v>
      </c>
      <c r="AR1" s="101">
        <v>43</v>
      </c>
      <c r="AS1" s="101">
        <v>44</v>
      </c>
      <c r="AT1" s="101">
        <v>45</v>
      </c>
      <c r="AU1" s="101">
        <v>46</v>
      </c>
      <c r="AV1" s="101">
        <v>47</v>
      </c>
      <c r="AW1" s="101">
        <v>48</v>
      </c>
    </row>
    <row r="2" spans="1:53" s="101" customFormat="1" hidden="1" x14ac:dyDescent="0.25">
      <c r="A2" s="101">
        <v>1</v>
      </c>
      <c r="C2" s="101">
        <f>A7+1</f>
        <v>2</v>
      </c>
      <c r="D2" s="101">
        <f t="shared" ref="D2:BA2" si="0">C2+1</f>
        <v>3</v>
      </c>
      <c r="E2" s="101">
        <f t="shared" si="0"/>
        <v>4</v>
      </c>
      <c r="F2" s="101">
        <f t="shared" si="0"/>
        <v>5</v>
      </c>
      <c r="G2" s="101">
        <f t="shared" si="0"/>
        <v>6</v>
      </c>
      <c r="H2" s="101">
        <f>G2+1</f>
        <v>7</v>
      </c>
      <c r="I2" s="101">
        <f t="shared" si="0"/>
        <v>8</v>
      </c>
      <c r="J2" s="101">
        <f t="shared" si="0"/>
        <v>9</v>
      </c>
      <c r="K2" s="101">
        <f t="shared" si="0"/>
        <v>10</v>
      </c>
      <c r="L2" s="101">
        <f>K2+1</f>
        <v>11</v>
      </c>
      <c r="M2" s="101">
        <f t="shared" si="0"/>
        <v>12</v>
      </c>
      <c r="N2" s="101">
        <f t="shared" si="0"/>
        <v>13</v>
      </c>
      <c r="O2" s="101">
        <f t="shared" si="0"/>
        <v>14</v>
      </c>
      <c r="P2" s="101">
        <f t="shared" si="0"/>
        <v>15</v>
      </c>
      <c r="Q2" s="101">
        <f t="shared" si="0"/>
        <v>16</v>
      </c>
      <c r="R2" s="101">
        <f t="shared" si="0"/>
        <v>17</v>
      </c>
      <c r="S2" s="101">
        <f t="shared" si="0"/>
        <v>18</v>
      </c>
      <c r="T2" s="101">
        <f t="shared" si="0"/>
        <v>19</v>
      </c>
      <c r="U2" s="101">
        <f t="shared" si="0"/>
        <v>20</v>
      </c>
      <c r="V2" s="101">
        <f t="shared" si="0"/>
        <v>21</v>
      </c>
      <c r="W2" s="101">
        <f t="shared" si="0"/>
        <v>22</v>
      </c>
      <c r="X2" s="101">
        <f t="shared" si="0"/>
        <v>23</v>
      </c>
      <c r="Y2" s="101">
        <f t="shared" si="0"/>
        <v>24</v>
      </c>
      <c r="Z2" s="101">
        <f t="shared" si="0"/>
        <v>25</v>
      </c>
      <c r="AA2" s="101">
        <f t="shared" si="0"/>
        <v>26</v>
      </c>
      <c r="AB2" s="101">
        <f t="shared" si="0"/>
        <v>27</v>
      </c>
      <c r="AC2" s="101">
        <f t="shared" si="0"/>
        <v>28</v>
      </c>
      <c r="AD2" s="101">
        <f t="shared" si="0"/>
        <v>29</v>
      </c>
      <c r="AE2" s="101">
        <f t="shared" si="0"/>
        <v>30</v>
      </c>
      <c r="AF2" s="101">
        <f t="shared" si="0"/>
        <v>31</v>
      </c>
      <c r="AG2" s="101">
        <f t="shared" si="0"/>
        <v>32</v>
      </c>
      <c r="AH2" s="101">
        <f t="shared" si="0"/>
        <v>33</v>
      </c>
      <c r="AI2" s="101">
        <f t="shared" si="0"/>
        <v>34</v>
      </c>
      <c r="AJ2" s="101">
        <f t="shared" si="0"/>
        <v>35</v>
      </c>
      <c r="AK2" s="101">
        <f t="shared" si="0"/>
        <v>36</v>
      </c>
      <c r="AL2" s="101">
        <f t="shared" si="0"/>
        <v>37</v>
      </c>
      <c r="AM2" s="101">
        <f t="shared" si="0"/>
        <v>38</v>
      </c>
      <c r="AN2" s="101">
        <f t="shared" si="0"/>
        <v>39</v>
      </c>
      <c r="AO2" s="101">
        <f t="shared" si="0"/>
        <v>40</v>
      </c>
      <c r="AP2" s="101">
        <f t="shared" si="0"/>
        <v>41</v>
      </c>
      <c r="AQ2" s="101">
        <f t="shared" si="0"/>
        <v>42</v>
      </c>
      <c r="AR2" s="101">
        <f t="shared" si="0"/>
        <v>43</v>
      </c>
      <c r="AS2" s="101">
        <f t="shared" si="0"/>
        <v>44</v>
      </c>
      <c r="AT2" s="101">
        <f t="shared" si="0"/>
        <v>45</v>
      </c>
      <c r="AU2" s="101">
        <f t="shared" si="0"/>
        <v>46</v>
      </c>
      <c r="AV2" s="101">
        <f t="shared" si="0"/>
        <v>47</v>
      </c>
      <c r="AW2" s="101">
        <f t="shared" si="0"/>
        <v>48</v>
      </c>
      <c r="AX2" s="101">
        <f t="shared" si="0"/>
        <v>49</v>
      </c>
      <c r="AY2" s="101">
        <f t="shared" si="0"/>
        <v>50</v>
      </c>
      <c r="AZ2" s="101">
        <f t="shared" si="0"/>
        <v>51</v>
      </c>
      <c r="BA2" s="101">
        <f t="shared" si="0"/>
        <v>52</v>
      </c>
    </row>
    <row r="3" spans="1:53" ht="24.75" x14ac:dyDescent="0.25">
      <c r="A3" s="101">
        <v>53</v>
      </c>
      <c r="C3" s="130" t="str">
        <f>"REKAPITULASI ABSENSI SISWA/I SEMESTER I "&amp;VLOOKUP(A2,db_sekolah,4)</f>
        <v xml:space="preserve">REKAPITULASI ABSENSI SISWA/I SEMESTER I </v>
      </c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  <c r="R3" s="130"/>
      <c r="S3" s="130"/>
      <c r="T3" s="130"/>
      <c r="U3" s="130"/>
      <c r="V3" s="130"/>
      <c r="W3" s="130"/>
      <c r="X3" s="130"/>
      <c r="Y3" s="130"/>
      <c r="Z3" s="130"/>
      <c r="AA3" s="130"/>
      <c r="AB3" s="130"/>
      <c r="AC3" s="130"/>
      <c r="AD3" s="130"/>
      <c r="AE3" s="130"/>
      <c r="AF3" s="130"/>
      <c r="AG3" s="130"/>
      <c r="AH3" s="130"/>
      <c r="AI3" s="130"/>
      <c r="AJ3" s="130"/>
      <c r="AK3" s="130"/>
      <c r="AL3" s="130"/>
      <c r="AM3" s="130"/>
      <c r="AN3" s="130"/>
      <c r="AO3" s="130"/>
      <c r="AP3" s="130"/>
      <c r="AQ3" s="130"/>
      <c r="AR3" s="130"/>
      <c r="AS3" s="130"/>
      <c r="AT3" s="130"/>
      <c r="AU3" s="130"/>
      <c r="AV3" s="130"/>
      <c r="AW3" s="130"/>
      <c r="AX3" s="130"/>
      <c r="AY3" s="130"/>
      <c r="AZ3" s="130"/>
      <c r="BA3" s="130"/>
    </row>
    <row r="4" spans="1:53" x14ac:dyDescent="0.25">
      <c r="A4" s="101">
        <v>1</v>
      </c>
      <c r="B4" s="101">
        <f>db_siswa!D4</f>
        <v>1</v>
      </c>
      <c r="D4" s="10" t="str">
        <f>VLOOKUP(A8,rekap,$D$2)</f>
        <v>KELAS</v>
      </c>
      <c r="E4" s="124" t="str">
        <f>VLOOKUP(A8,rekap,$E$2)</f>
        <v>: 1</v>
      </c>
      <c r="F4" s="124"/>
      <c r="G4" s="124"/>
      <c r="H4" s="124"/>
      <c r="I4" s="124"/>
      <c r="J4" s="124"/>
      <c r="K4" s="10">
        <f>VLOOKUP(A8,rekap,$K$2)</f>
        <v>0</v>
      </c>
      <c r="L4" s="10">
        <f>VLOOKUP(A8,rekap,$L$2)</f>
        <v>0</v>
      </c>
      <c r="M4" s="10">
        <f>VLOOKUP(A8,rekap,$M$2)</f>
        <v>0</v>
      </c>
      <c r="N4" s="10">
        <f>VLOOKUP(A8,rekap,$N$2)</f>
        <v>0</v>
      </c>
      <c r="O4" s="10">
        <f>VLOOKUP(A8,rekap,$O$2)</f>
        <v>0</v>
      </c>
      <c r="P4" s="10">
        <f>VLOOKUP(A8,rekap,$P$2)</f>
        <v>0</v>
      </c>
      <c r="R4" s="124" t="str">
        <f>VLOOKUP(A8,rekap,$R$2)</f>
        <v>MAPEL</v>
      </c>
      <c r="S4" s="124"/>
      <c r="T4" s="124"/>
      <c r="U4" s="124" t="str">
        <f>VLOOKUP(A8,rekap,$U$2)</f>
        <v xml:space="preserve">: </v>
      </c>
      <c r="V4" s="124"/>
      <c r="W4" s="124"/>
      <c r="X4" s="124"/>
      <c r="Y4" s="10">
        <f>VLOOKUP(A8,rekap,$Y$2)</f>
        <v>0</v>
      </c>
      <c r="Z4" s="10">
        <f t="shared" ref="Z4:Z35" si="1">VLOOKUP(A8,rekap,$Z$1)</f>
        <v>0</v>
      </c>
      <c r="AA4" s="10">
        <f>VLOOKUP(A8,rekap,$AA$1)</f>
        <v>0</v>
      </c>
      <c r="AB4" s="10">
        <f>VLOOKUP(A8,rekap,$AB$1)</f>
        <v>0</v>
      </c>
      <c r="AC4" s="10">
        <f>VLOOKUP(A8,rekap,$AC$1)</f>
        <v>0</v>
      </c>
      <c r="AD4" s="10">
        <f t="shared" ref="AD4:AD35" si="2">VLOOKUP(A8,rekap,$AD$1)</f>
        <v>0</v>
      </c>
      <c r="AE4" s="10">
        <f>VLOOKUP(A8,rekap,$AE$1)</f>
        <v>0</v>
      </c>
      <c r="AF4" s="10">
        <f>VLOOKUP(A8,rekap,$AF$1)</f>
        <v>0</v>
      </c>
      <c r="AG4" s="10">
        <f>VLOOKUP(A8,rekap,$AG$1)</f>
        <v>0</v>
      </c>
      <c r="AH4" s="10">
        <f t="shared" ref="AH4:AH35" si="3">VLOOKUP(A8,rekap,$AH$1)</f>
        <v>0</v>
      </c>
      <c r="AI4" s="10">
        <f>VLOOKUP(A8,rekap,$AI$1)</f>
        <v>0</v>
      </c>
      <c r="AJ4" s="10">
        <f>VLOOKUP(A8,rekap,$AJ$1)</f>
        <v>0</v>
      </c>
      <c r="AK4" s="10">
        <f>VLOOKUP(A8,rekap,$AK$1)</f>
        <v>0</v>
      </c>
      <c r="AL4" s="10">
        <f t="shared" ref="AL4:AL35" si="4">VLOOKUP(A8,rekap,$AL$1)</f>
        <v>0</v>
      </c>
      <c r="AM4" s="10">
        <f>VLOOKUP(A8,rekap,$AM$1)</f>
        <v>0</v>
      </c>
      <c r="AN4" s="10">
        <f>VLOOKUP(A8,rekap,$AN$1)</f>
        <v>0</v>
      </c>
      <c r="AO4" s="10">
        <f>VLOOKUP(A8,rekap,$AO$1)</f>
        <v>0</v>
      </c>
      <c r="AP4" s="10">
        <f t="shared" ref="AP4:AP35" si="5">VLOOKUP(A8,rekap,$AP$1)</f>
        <v>0</v>
      </c>
      <c r="AQ4" s="10">
        <f>VLOOKUP(A8,rekap,$AQ$1)</f>
        <v>0</v>
      </c>
      <c r="AR4" s="10">
        <f>VLOOKUP(A8,rekap,$AR$1)</f>
        <v>0</v>
      </c>
      <c r="AS4" s="10">
        <f>VLOOKUP(A8,rekap,$AS$1)</f>
        <v>0</v>
      </c>
      <c r="AT4" s="10">
        <f t="shared" ref="AT4:AT35" si="6">VLOOKUP(A8,rekap,$AT$1)</f>
        <v>0</v>
      </c>
      <c r="AU4" s="10">
        <f>VLOOKUP(A8,rekap,$AU$1)</f>
        <v>0</v>
      </c>
      <c r="AV4" s="10">
        <f>VLOOKUP(A8,rekap,$AV$1)</f>
        <v>0</v>
      </c>
      <c r="AW4" s="10">
        <f>VLOOKUP(A8,rekap,$AW$1)</f>
        <v>0</v>
      </c>
      <c r="AX4" s="10">
        <f t="shared" ref="AX4:AX9" si="7">VLOOKUP(A8,rekap,$AX$2)</f>
        <v>0</v>
      </c>
      <c r="AY4" s="10">
        <f>VLOOKUP(A8,rekap,$AY$2)</f>
        <v>0</v>
      </c>
      <c r="AZ4" s="10">
        <f>VLOOKUP(A8,rekap,$AZ$2)</f>
        <v>0</v>
      </c>
      <c r="BA4" s="10">
        <f>VLOOKUP(A8,rekap,$BA$2)</f>
        <v>0</v>
      </c>
    </row>
    <row r="5" spans="1:53" x14ac:dyDescent="0.25">
      <c r="A5" s="101">
        <f>A3*A4</f>
        <v>53</v>
      </c>
      <c r="B5" s="101">
        <f>db_siswa!E4</f>
        <v>2</v>
      </c>
      <c r="D5" s="10" t="str">
        <f>VLOOKUP(A9,rekap,$D$2)</f>
        <v>NAMA WALI KELAS</v>
      </c>
      <c r="E5" s="124" t="str">
        <f>VLOOKUP(A9,rekap,$E$2)</f>
        <v xml:space="preserve">: </v>
      </c>
      <c r="F5" s="124"/>
      <c r="G5" s="124"/>
      <c r="H5" s="124"/>
      <c r="I5" s="124"/>
      <c r="J5" s="124"/>
      <c r="K5" s="10">
        <f>VLOOKUP(A9,rekap,$K$2)</f>
        <v>0</v>
      </c>
      <c r="L5" s="10">
        <f>VLOOKUP(A9,rekap,$L$2)</f>
        <v>0</v>
      </c>
      <c r="M5" s="10">
        <f>VLOOKUP(A9,rekap,$M$2)</f>
        <v>0</v>
      </c>
      <c r="N5" s="10">
        <f>VLOOKUP(A9,rekap,$N$2)</f>
        <v>0</v>
      </c>
      <c r="O5" s="10">
        <f>VLOOKUP(A9,rekap,$O$2)</f>
        <v>0</v>
      </c>
      <c r="P5" s="10">
        <f>VLOOKUP(A9,rekap,$P$2)</f>
        <v>0</v>
      </c>
      <c r="R5" s="124" t="str">
        <f>VLOOKUP(A9,rekap,$R$2)</f>
        <v>GURU MAPEL</v>
      </c>
      <c r="S5" s="124"/>
      <c r="T5" s="124"/>
      <c r="U5" s="124" t="str">
        <f>VLOOKUP(A9,rekap,$U$2)</f>
        <v xml:space="preserve">: </v>
      </c>
      <c r="V5" s="124"/>
      <c r="W5" s="124"/>
      <c r="X5" s="124"/>
      <c r="Y5" s="10">
        <f>VLOOKUP(A9,rekap,$Y$2)</f>
        <v>0</v>
      </c>
      <c r="Z5" s="10">
        <f t="shared" si="1"/>
        <v>0</v>
      </c>
      <c r="AA5" s="10">
        <f>VLOOKUP(A9,rekap,$AA$1)</f>
        <v>0</v>
      </c>
      <c r="AB5" s="10">
        <f>VLOOKUP(A9,rekap,$AB$1)</f>
        <v>0</v>
      </c>
      <c r="AC5" s="10">
        <f>VLOOKUP(A9,rekap,$AC$1)</f>
        <v>0</v>
      </c>
      <c r="AD5" s="10">
        <f t="shared" si="2"/>
        <v>0</v>
      </c>
      <c r="AE5" s="10">
        <f>VLOOKUP(A9,rekap,$AE$1)</f>
        <v>0</v>
      </c>
      <c r="AF5" s="10">
        <f>VLOOKUP(A9,rekap,$AF$1)</f>
        <v>0</v>
      </c>
      <c r="AG5" s="10">
        <f>VLOOKUP(A9,rekap,$AG$1)</f>
        <v>0</v>
      </c>
      <c r="AH5" s="10">
        <f t="shared" si="3"/>
        <v>0</v>
      </c>
      <c r="AI5" s="10">
        <f>VLOOKUP(A9,rekap,$AI$1)</f>
        <v>0</v>
      </c>
      <c r="AJ5" s="10">
        <f>VLOOKUP(A9,rekap,$AJ$1)</f>
        <v>0</v>
      </c>
      <c r="AK5" s="10">
        <f>VLOOKUP(A9,rekap,$AK$1)</f>
        <v>0</v>
      </c>
      <c r="AL5" s="10">
        <f t="shared" si="4"/>
        <v>0</v>
      </c>
      <c r="AM5" s="10">
        <f>VLOOKUP(A9,rekap,$AM$1)</f>
        <v>0</v>
      </c>
      <c r="AN5" s="10">
        <f>VLOOKUP(A9,rekap,$AN$1)</f>
        <v>0</v>
      </c>
      <c r="AO5" s="10">
        <f>VLOOKUP(A9,rekap,$AO$1)</f>
        <v>0</v>
      </c>
      <c r="AP5" s="10">
        <f t="shared" si="5"/>
        <v>0</v>
      </c>
      <c r="AQ5" s="10">
        <f>VLOOKUP(A9,rekap,$AQ$1)</f>
        <v>0</v>
      </c>
      <c r="AR5" s="10">
        <f>VLOOKUP(A9,rekap,$AR$1)</f>
        <v>0</v>
      </c>
      <c r="AS5" s="10">
        <f>VLOOKUP(A9,rekap,$AS$1)</f>
        <v>0</v>
      </c>
      <c r="AT5" s="10">
        <f t="shared" si="6"/>
        <v>0</v>
      </c>
      <c r="AU5" s="10">
        <f>VLOOKUP(A9,rekap,$AU$1)</f>
        <v>0</v>
      </c>
      <c r="AV5" s="10">
        <f>VLOOKUP(A9,rekap,$AV$1)</f>
        <v>0</v>
      </c>
      <c r="AW5" s="10">
        <f>VLOOKUP(A9,rekap,$AW$1)</f>
        <v>0</v>
      </c>
      <c r="AX5" s="10">
        <f t="shared" si="7"/>
        <v>0</v>
      </c>
      <c r="AY5" s="10">
        <f>VLOOKUP(A9,rekap,$AY$2)</f>
        <v>0</v>
      </c>
      <c r="AZ5" s="10">
        <f>VLOOKUP(A9,rekap,$AZ$2)</f>
        <v>0</v>
      </c>
      <c r="BA5" s="10">
        <f>VLOOKUP(A9,rekap,$BA$2)</f>
        <v>0</v>
      </c>
    </row>
    <row r="6" spans="1:53" x14ac:dyDescent="0.25">
      <c r="A6" s="101">
        <f>A5-A3</f>
        <v>0</v>
      </c>
      <c r="B6" s="101">
        <f>db_siswa!F4</f>
        <v>3</v>
      </c>
      <c r="C6" s="128" t="str">
        <f>VLOOKUP(A10,rekap,$C$2)</f>
        <v>NO</v>
      </c>
      <c r="D6" s="128" t="str">
        <f>VLOOKUP(A10,rekap,$D$2)</f>
        <v>NAMA SISWA/I</v>
      </c>
      <c r="F6" s="128" t="str">
        <f t="shared" ref="F6:F37" si="8">VLOOKUP(A10,rekap,$F$2)</f>
        <v>KETERANGAN UNTUK POIN SISWA/I</v>
      </c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8"/>
      <c r="U6" s="128"/>
      <c r="V6" s="128"/>
      <c r="W6" s="128"/>
      <c r="X6" s="128"/>
      <c r="Y6" s="128"/>
      <c r="Z6" s="128" t="str">
        <f t="shared" si="1"/>
        <v>JULI</v>
      </c>
      <c r="AA6" s="128"/>
      <c r="AB6" s="128"/>
      <c r="AC6" s="128"/>
      <c r="AD6" s="128" t="str">
        <f t="shared" si="2"/>
        <v>AGUSTUS</v>
      </c>
      <c r="AE6" s="128"/>
      <c r="AF6" s="128"/>
      <c r="AG6" s="128"/>
      <c r="AH6" s="128" t="str">
        <f t="shared" si="3"/>
        <v>SEPTEMBER</v>
      </c>
      <c r="AI6" s="128"/>
      <c r="AJ6" s="128"/>
      <c r="AK6" s="128"/>
      <c r="AL6" s="128" t="str">
        <f t="shared" si="4"/>
        <v>OKTOBER</v>
      </c>
      <c r="AM6" s="128"/>
      <c r="AN6" s="128"/>
      <c r="AO6" s="128"/>
      <c r="AP6" s="128" t="str">
        <f t="shared" si="5"/>
        <v>NOVEMBER</v>
      </c>
      <c r="AQ6" s="128"/>
      <c r="AR6" s="128"/>
      <c r="AS6" s="128"/>
      <c r="AT6" s="128" t="str">
        <f t="shared" si="6"/>
        <v>DESEMBER</v>
      </c>
      <c r="AU6" s="128"/>
      <c r="AV6" s="128"/>
      <c r="AW6" s="128"/>
      <c r="AX6" s="128" t="str">
        <f t="shared" si="7"/>
        <v>DATA AKHIR SEMESTER I</v>
      </c>
      <c r="AY6" s="128"/>
      <c r="AZ6" s="128"/>
      <c r="BA6" s="128"/>
    </row>
    <row r="7" spans="1:53" x14ac:dyDescent="0.25">
      <c r="A7" s="101">
        <f>A6+A2</f>
        <v>1</v>
      </c>
      <c r="B7" s="101">
        <f>db_siswa!G4</f>
        <v>4</v>
      </c>
      <c r="C7" s="128"/>
      <c r="D7" s="128"/>
      <c r="F7" s="128" t="str">
        <f t="shared" si="8"/>
        <v>KEHADIRAN</v>
      </c>
      <c r="G7" s="128"/>
      <c r="H7" s="128"/>
      <c r="I7" s="128"/>
      <c r="J7" s="128" t="str">
        <f t="shared" ref="J7:J38" si="9">VLOOKUP(A11,rekap,$J$2)</f>
        <v>NILAI</v>
      </c>
      <c r="K7" s="128"/>
      <c r="L7" s="128"/>
      <c r="M7" s="128"/>
      <c r="N7" s="128"/>
      <c r="O7" s="10" t="str">
        <f t="shared" ref="O7:O38" si="10">VLOOKUP(A11,rekap,$O$2)</f>
        <v>HITUNG</v>
      </c>
      <c r="P7" s="128" t="str">
        <f t="shared" ref="P7:P38" si="11">VLOOKUP(A11,rekap,$P$2)</f>
        <v>SIKAP</v>
      </c>
      <c r="Q7" s="128"/>
      <c r="R7" s="128"/>
      <c r="S7" s="128"/>
      <c r="T7" s="128" t="str">
        <f t="shared" ref="T7:T38" si="12">VLOOKUP(A11,rekap,$T$2)</f>
        <v>PENGETAHUAN</v>
      </c>
      <c r="U7" s="128"/>
      <c r="V7" s="128"/>
      <c r="W7" s="128" t="str">
        <f t="shared" ref="W7:W38" si="13">VLOOKUP(A11,rekap,$W$2)</f>
        <v>KETERAMPILAN</v>
      </c>
      <c r="X7" s="128"/>
      <c r="Y7" s="128"/>
      <c r="Z7" s="128" t="str">
        <f t="shared" si="1"/>
        <v>LIBUR NASIONAL</v>
      </c>
      <c r="AA7" s="128"/>
      <c r="AB7" s="128" t="str">
        <f t="shared" ref="AB7:AB38" si="14">VLOOKUP(A11,rekap,$AB$1)</f>
        <v>LIBUR ACARA SEKOLAH</v>
      </c>
      <c r="AC7" s="128"/>
      <c r="AD7" s="128" t="str">
        <f t="shared" si="2"/>
        <v>LIBUR NASIONAL</v>
      </c>
      <c r="AE7" s="128"/>
      <c r="AF7" s="128" t="str">
        <f t="shared" ref="AF7:AF38" si="15">VLOOKUP(A11,rekap,$AF$1)</f>
        <v>LIBUR ACARA SEKOLAH</v>
      </c>
      <c r="AG7" s="128"/>
      <c r="AH7" s="128" t="str">
        <f t="shared" si="3"/>
        <v>LIBUR NASIONAL</v>
      </c>
      <c r="AI7" s="128"/>
      <c r="AJ7" s="128" t="str">
        <f t="shared" ref="AJ7:AJ38" si="16">VLOOKUP(A11,rekap,$AJ$1)</f>
        <v>LIBUR ACARA SEKOLAH</v>
      </c>
      <c r="AK7" s="128"/>
      <c r="AL7" s="128" t="str">
        <f t="shared" si="4"/>
        <v>LIBUR NASIONAL</v>
      </c>
      <c r="AM7" s="128"/>
      <c r="AN7" s="128" t="str">
        <f t="shared" ref="AN7:AN38" si="17">VLOOKUP(A11,rekap,$AN$1)</f>
        <v>LIBUR ACARA SEKOLAH</v>
      </c>
      <c r="AO7" s="128"/>
      <c r="AP7" s="128" t="str">
        <f t="shared" si="5"/>
        <v>LIBUR NASIONAL</v>
      </c>
      <c r="AQ7" s="128"/>
      <c r="AR7" s="128" t="str">
        <f t="shared" ref="AR7:AR38" si="18">VLOOKUP(A11,rekap,$AR$1)</f>
        <v>LIBUR ACARA SEKOLAH</v>
      </c>
      <c r="AS7" s="128"/>
      <c r="AT7" s="128" t="str">
        <f t="shared" si="6"/>
        <v>LIBUR NASIONAL</v>
      </c>
      <c r="AU7" s="128"/>
      <c r="AV7" s="128" t="str">
        <f t="shared" ref="AV7:AV38" si="19">VLOOKUP(A11,rekap,$AV$1)</f>
        <v>LIBUR ACARA SEKOLAH</v>
      </c>
      <c r="AW7" s="128"/>
      <c r="AX7" s="128" t="str">
        <f t="shared" si="7"/>
        <v>KEHADIRAN SISWA/I</v>
      </c>
      <c r="AY7" s="128"/>
      <c r="AZ7" s="128"/>
      <c r="BA7" s="128"/>
    </row>
    <row r="8" spans="1:53" x14ac:dyDescent="0.25">
      <c r="A8" s="101">
        <f>A2+1</f>
        <v>2</v>
      </c>
      <c r="B8" s="101">
        <f>db_siswa!H4</f>
        <v>5</v>
      </c>
      <c r="C8" s="128"/>
      <c r="D8" s="128"/>
      <c r="F8" s="10" t="str">
        <f t="shared" si="8"/>
        <v>H</v>
      </c>
      <c r="G8" s="10" t="str">
        <f t="shared" ref="G8:G39" si="20">VLOOKUP(A12,rekap,$G$2)</f>
        <v>I</v>
      </c>
      <c r="H8" s="10" t="str">
        <f t="shared" ref="H8:H39" si="21">VLOOKUP(A12,rekap,$H$2)</f>
        <v>A</v>
      </c>
      <c r="I8" s="10" t="str">
        <f t="shared" ref="I8:I39" si="22">VLOOKUP(A12,rekap,$I$2)</f>
        <v>S</v>
      </c>
      <c r="J8" s="10" t="str">
        <f t="shared" si="9"/>
        <v>H</v>
      </c>
      <c r="K8" s="10" t="str">
        <f t="shared" ref="K8:K39" si="23">VLOOKUP(A12,rekap,$K$2)</f>
        <v>I</v>
      </c>
      <c r="L8" s="10" t="str">
        <f t="shared" ref="L8:L39" si="24">VLOOKUP(A12,rekap,$L$2)</f>
        <v>A</v>
      </c>
      <c r="M8" s="10" t="str">
        <f t="shared" ref="M8:M39" si="25">VLOOKUP(A12,rekap,$M$2)</f>
        <v>S</v>
      </c>
      <c r="N8" s="10" t="str">
        <f t="shared" ref="N8:N39" si="26">VLOOKUP(A12,rekap,$N$2)</f>
        <v>JML</v>
      </c>
      <c r="O8" s="10">
        <f t="shared" si="10"/>
        <v>0</v>
      </c>
      <c r="P8" s="10" t="str">
        <f t="shared" si="11"/>
        <v>SPIRITUAL</v>
      </c>
      <c r="Q8" s="10" t="str">
        <f t="shared" ref="Q8:Q39" si="27">VLOOKUP(A12,rekap,$Q$2)</f>
        <v>TOTAL</v>
      </c>
      <c r="R8" s="10" t="str">
        <f t="shared" ref="R8:R39" si="28">VLOOKUP(A12,rekap,$R$2)</f>
        <v>SOSIAL</v>
      </c>
      <c r="S8" s="10" t="str">
        <f t="shared" ref="S8:S39" si="29">VLOOKUP(A12,rekap,$S$2)</f>
        <v>TOTAL</v>
      </c>
      <c r="T8" s="10" t="str">
        <f t="shared" si="12"/>
        <v>JUMLAH</v>
      </c>
      <c r="U8" s="10" t="str">
        <f t="shared" ref="U8:U39" si="30">VLOOKUP(A12,rekap,$U$2)</f>
        <v>TOTAL</v>
      </c>
      <c r="V8" s="10" t="str">
        <f t="shared" ref="V8:V39" si="31">VLOOKUP(A12,rekap,$V$2)</f>
        <v>PREDIKAT</v>
      </c>
      <c r="W8" s="10" t="str">
        <f t="shared" si="13"/>
        <v>JUMLAH</v>
      </c>
      <c r="X8" s="10" t="str">
        <f t="shared" ref="X8:X39" si="32">VLOOKUP(A12,rekap,$X$2)</f>
        <v>TOTAL</v>
      </c>
      <c r="Y8" s="10" t="str">
        <f t="shared" ref="Y8:Y39" si="33">VLOOKUP(A12,rekap,$Y$2)</f>
        <v>PREDIKAT</v>
      </c>
      <c r="Z8" s="10" t="str">
        <f t="shared" si="1"/>
        <v>TANGGAL</v>
      </c>
      <c r="AA8" s="10" t="str">
        <f t="shared" ref="AA8:AA39" si="34">VLOOKUP(A12,rekap,$AA$1)</f>
        <v>NAMA ACARA</v>
      </c>
      <c r="AB8" s="10" t="str">
        <f t="shared" si="14"/>
        <v>TANGGAL</v>
      </c>
      <c r="AC8" s="10" t="str">
        <f t="shared" ref="AC8:AC39" si="35">VLOOKUP(A12,rekap,$AC$1)</f>
        <v>NAMA ACARA</v>
      </c>
      <c r="AD8" s="10" t="str">
        <f t="shared" si="2"/>
        <v>TANGGAL</v>
      </c>
      <c r="AE8" s="10" t="str">
        <f t="shared" ref="AE8:AE39" si="36">VLOOKUP(A12,rekap,$AE$1)</f>
        <v>NAMA ACARA</v>
      </c>
      <c r="AF8" s="10" t="str">
        <f t="shared" si="15"/>
        <v>TANGGAL</v>
      </c>
      <c r="AG8" s="10" t="str">
        <f t="shared" ref="AG8:AG39" si="37">VLOOKUP(A12,rekap,$AG$1)</f>
        <v>NAMA ACARA</v>
      </c>
      <c r="AH8" s="10" t="str">
        <f t="shared" si="3"/>
        <v>TANGGAL</v>
      </c>
      <c r="AI8" s="10" t="str">
        <f t="shared" ref="AI8:AI39" si="38">VLOOKUP(A12,rekap,$AI$1)</f>
        <v>NAMA ACARA</v>
      </c>
      <c r="AJ8" s="10" t="str">
        <f t="shared" si="16"/>
        <v>TANGGAL</v>
      </c>
      <c r="AK8" s="10" t="str">
        <f t="shared" ref="AK8:AK39" si="39">VLOOKUP(A12,rekap,$AK$1)</f>
        <v>NAMA ACARA</v>
      </c>
      <c r="AL8" s="10" t="str">
        <f t="shared" si="4"/>
        <v>TANGGAL</v>
      </c>
      <c r="AM8" s="10" t="str">
        <f t="shared" ref="AM8:AM39" si="40">VLOOKUP(A12,rekap,$AM$1)</f>
        <v>NAMA ACARA</v>
      </c>
      <c r="AN8" s="10" t="str">
        <f t="shared" si="17"/>
        <v>TANGGAL</v>
      </c>
      <c r="AO8" s="10" t="str">
        <f t="shared" ref="AO8:AO39" si="41">VLOOKUP(A12,rekap,$AO$1)</f>
        <v>NAMA ACARA</v>
      </c>
      <c r="AP8" s="10" t="str">
        <f t="shared" si="5"/>
        <v>TANGGAL</v>
      </c>
      <c r="AQ8" s="10" t="str">
        <f t="shared" ref="AQ8:AQ39" si="42">VLOOKUP(A12,rekap,$AQ$1)</f>
        <v>NAMA ACARA</v>
      </c>
      <c r="AR8" s="10" t="str">
        <f t="shared" si="18"/>
        <v>TANGGAL</v>
      </c>
      <c r="AS8" s="10" t="str">
        <f t="shared" ref="AS8:AS39" si="43">VLOOKUP(A12,rekap,$AS$1)</f>
        <v>NAMA ACARA</v>
      </c>
      <c r="AT8" s="10" t="str">
        <f t="shared" si="6"/>
        <v>TANGGAL</v>
      </c>
      <c r="AU8" s="10" t="str">
        <f t="shared" ref="AU8:AU39" si="44">VLOOKUP(A12,rekap,$AU$1)</f>
        <v>NAMA ACARA</v>
      </c>
      <c r="AV8" s="10" t="str">
        <f t="shared" si="19"/>
        <v>TANGGAL</v>
      </c>
      <c r="AW8" s="10" t="str">
        <f t="shared" ref="AW8:AW39" si="45">VLOOKUP(A12,rekap,$AW$1)</f>
        <v>NAMA ACARA</v>
      </c>
      <c r="AX8" s="10" t="str">
        <f t="shared" si="7"/>
        <v>JML (H)</v>
      </c>
      <c r="AY8" s="10" t="str">
        <f>VLOOKUP(A12,rekap,$AY$2)</f>
        <v>JML (I)</v>
      </c>
      <c r="AZ8" s="10" t="str">
        <f>VLOOKUP(A12,rekap,$AZ$2)</f>
        <v>JML (A)</v>
      </c>
      <c r="BA8" s="10" t="str">
        <f>VLOOKUP(A12,rekap,$BA$2)</f>
        <v>JML (S)</v>
      </c>
    </row>
    <row r="9" spans="1:53" x14ac:dyDescent="0.25">
      <c r="A9" s="101">
        <f>A8+1</f>
        <v>3</v>
      </c>
      <c r="B9" s="101">
        <f>db_siswa!I4</f>
        <v>6</v>
      </c>
      <c r="C9" s="10">
        <f t="shared" ref="C9:C40" si="46">VLOOKUP(A13,rekap,$C$2)</f>
        <v>1</v>
      </c>
      <c r="D9" s="10">
        <f t="shared" ref="D9:D40" si="47">VLOOKUP(A13,rekap,$D$2)</f>
        <v>0</v>
      </c>
      <c r="F9" s="10">
        <f t="shared" si="8"/>
        <v>0</v>
      </c>
      <c r="G9" s="10">
        <f t="shared" si="20"/>
        <v>0</v>
      </c>
      <c r="H9" s="10">
        <f t="shared" si="21"/>
        <v>0</v>
      </c>
      <c r="I9" s="10">
        <f t="shared" si="22"/>
        <v>0</v>
      </c>
      <c r="J9" s="10">
        <f t="shared" si="9"/>
        <v>0</v>
      </c>
      <c r="K9" s="10">
        <f t="shared" si="23"/>
        <v>0</v>
      </c>
      <c r="L9" s="10">
        <f t="shared" si="24"/>
        <v>0</v>
      </c>
      <c r="M9" s="10">
        <f t="shared" si="25"/>
        <v>0</v>
      </c>
      <c r="N9" s="10">
        <f t="shared" si="26"/>
        <v>0</v>
      </c>
      <c r="O9" s="10">
        <f t="shared" si="10"/>
        <v>0</v>
      </c>
      <c r="P9" s="10">
        <f t="shared" si="11"/>
        <v>0</v>
      </c>
      <c r="Q9" s="10" t="str">
        <f t="shared" si="27"/>
        <v>0</v>
      </c>
      <c r="R9" s="10">
        <f t="shared" si="28"/>
        <v>0</v>
      </c>
      <c r="S9" s="10" t="str">
        <f t="shared" si="29"/>
        <v>0</v>
      </c>
      <c r="T9" s="10">
        <f t="shared" si="12"/>
        <v>0</v>
      </c>
      <c r="U9" s="10" t="str">
        <f t="shared" si="30"/>
        <v>0</v>
      </c>
      <c r="V9" s="10" t="str">
        <f t="shared" si="31"/>
        <v>NILAI MELEBIHI KAPASITAS</v>
      </c>
      <c r="W9" s="10">
        <f t="shared" si="13"/>
        <v>0</v>
      </c>
      <c r="X9" s="10" t="str">
        <f t="shared" si="32"/>
        <v>0</v>
      </c>
      <c r="Y9" s="10" t="str">
        <f t="shared" si="33"/>
        <v>NILAI MELEBIHI KAPASITAS</v>
      </c>
      <c r="Z9" s="10" t="str">
        <f t="shared" si="1"/>
        <v/>
      </c>
      <c r="AA9" s="10">
        <f t="shared" si="34"/>
        <v>0</v>
      </c>
      <c r="AB9" s="10" t="str">
        <f t="shared" si="14"/>
        <v/>
      </c>
      <c r="AC9" s="10">
        <f t="shared" si="35"/>
        <v>0</v>
      </c>
      <c r="AD9" s="10" t="str">
        <f t="shared" si="2"/>
        <v/>
      </c>
      <c r="AE9" s="10">
        <f t="shared" si="36"/>
        <v>0</v>
      </c>
      <c r="AF9" s="10" t="str">
        <f t="shared" si="15"/>
        <v/>
      </c>
      <c r="AG9" s="10">
        <f t="shared" si="37"/>
        <v>0</v>
      </c>
      <c r="AH9" s="10" t="str">
        <f t="shared" si="3"/>
        <v/>
      </c>
      <c r="AI9" s="10">
        <f t="shared" si="38"/>
        <v>0</v>
      </c>
      <c r="AJ9" s="10" t="str">
        <f t="shared" si="16"/>
        <v/>
      </c>
      <c r="AK9" s="10">
        <f t="shared" si="39"/>
        <v>0</v>
      </c>
      <c r="AL9" s="10" t="str">
        <f t="shared" si="4"/>
        <v/>
      </c>
      <c r="AM9" s="10">
        <f t="shared" si="40"/>
        <v>0</v>
      </c>
      <c r="AN9" s="10" t="str">
        <f t="shared" si="17"/>
        <v/>
      </c>
      <c r="AO9" s="10">
        <f t="shared" si="41"/>
        <v>0</v>
      </c>
      <c r="AP9" s="10" t="str">
        <f t="shared" si="5"/>
        <v/>
      </c>
      <c r="AQ9" s="10">
        <f t="shared" si="42"/>
        <v>0</v>
      </c>
      <c r="AR9" s="10" t="str">
        <f t="shared" si="18"/>
        <v/>
      </c>
      <c r="AS9" s="10">
        <f t="shared" si="43"/>
        <v>0</v>
      </c>
      <c r="AT9" s="10" t="str">
        <f t="shared" si="6"/>
        <v/>
      </c>
      <c r="AU9" s="10">
        <f t="shared" si="44"/>
        <v>0</v>
      </c>
      <c r="AV9" s="10" t="str">
        <f t="shared" si="19"/>
        <v/>
      </c>
      <c r="AW9" s="10">
        <f t="shared" si="45"/>
        <v>0</v>
      </c>
      <c r="AX9" s="10">
        <f t="shared" si="7"/>
        <v>0</v>
      </c>
      <c r="AY9" s="10">
        <f>VLOOKUP(A13,rekap,$AY$2)</f>
        <v>0</v>
      </c>
      <c r="AZ9" s="10">
        <f>VLOOKUP(A13,rekap,$AZ$2)</f>
        <v>0</v>
      </c>
      <c r="BA9" s="10">
        <f>VLOOKUP(A13,rekap,$BA$2)</f>
        <v>0</v>
      </c>
    </row>
    <row r="10" spans="1:53" x14ac:dyDescent="0.25">
      <c r="A10" s="101">
        <f t="shared" ref="A10:A62" si="48">A9+1</f>
        <v>4</v>
      </c>
      <c r="B10" s="101">
        <f>db_siswa!J4</f>
        <v>7</v>
      </c>
      <c r="C10" s="10">
        <f t="shared" si="46"/>
        <v>2</v>
      </c>
      <c r="D10" s="10">
        <f t="shared" si="47"/>
        <v>0</v>
      </c>
      <c r="F10" s="10">
        <f t="shared" si="8"/>
        <v>0</v>
      </c>
      <c r="G10" s="10">
        <f t="shared" si="20"/>
        <v>0</v>
      </c>
      <c r="H10" s="10">
        <f t="shared" si="21"/>
        <v>0</v>
      </c>
      <c r="I10" s="10">
        <f t="shared" si="22"/>
        <v>0</v>
      </c>
      <c r="J10" s="10">
        <f t="shared" si="9"/>
        <v>0</v>
      </c>
      <c r="K10" s="10">
        <f t="shared" si="23"/>
        <v>0</v>
      </c>
      <c r="L10" s="10">
        <f t="shared" si="24"/>
        <v>0</v>
      </c>
      <c r="M10" s="10">
        <f t="shared" si="25"/>
        <v>0</v>
      </c>
      <c r="N10" s="10">
        <f t="shared" si="26"/>
        <v>0</v>
      </c>
      <c r="O10" s="10">
        <f t="shared" si="10"/>
        <v>0</v>
      </c>
      <c r="P10" s="10">
        <f t="shared" si="11"/>
        <v>0</v>
      </c>
      <c r="Q10" s="10" t="str">
        <f t="shared" si="27"/>
        <v>0</v>
      </c>
      <c r="R10" s="10">
        <f t="shared" si="28"/>
        <v>0</v>
      </c>
      <c r="S10" s="10" t="str">
        <f t="shared" si="29"/>
        <v>0</v>
      </c>
      <c r="T10" s="10">
        <f t="shared" si="12"/>
        <v>0</v>
      </c>
      <c r="U10" s="10" t="str">
        <f t="shared" si="30"/>
        <v>0</v>
      </c>
      <c r="V10" s="10" t="str">
        <f t="shared" si="31"/>
        <v>NILAI MELEBIHI KAPASITAS</v>
      </c>
      <c r="W10" s="10">
        <f t="shared" si="13"/>
        <v>0</v>
      </c>
      <c r="X10" s="10" t="str">
        <f t="shared" si="32"/>
        <v>0</v>
      </c>
      <c r="Y10" s="10" t="str">
        <f t="shared" si="33"/>
        <v>NILAI MELEBIHI KAPASITAS</v>
      </c>
      <c r="Z10" s="10" t="str">
        <f t="shared" si="1"/>
        <v/>
      </c>
      <c r="AA10" s="10">
        <f t="shared" si="34"/>
        <v>0</v>
      </c>
      <c r="AB10" s="10" t="str">
        <f t="shared" si="14"/>
        <v/>
      </c>
      <c r="AC10" s="10">
        <f t="shared" si="35"/>
        <v>0</v>
      </c>
      <c r="AD10" s="10" t="str">
        <f t="shared" si="2"/>
        <v/>
      </c>
      <c r="AE10" s="10">
        <f t="shared" si="36"/>
        <v>0</v>
      </c>
      <c r="AF10" s="10" t="str">
        <f t="shared" si="15"/>
        <v/>
      </c>
      <c r="AG10" s="10">
        <f t="shared" si="37"/>
        <v>0</v>
      </c>
      <c r="AH10" s="10" t="str">
        <f t="shared" si="3"/>
        <v/>
      </c>
      <c r="AI10" s="10">
        <f t="shared" si="38"/>
        <v>0</v>
      </c>
      <c r="AJ10" s="10" t="str">
        <f t="shared" si="16"/>
        <v/>
      </c>
      <c r="AK10" s="10">
        <f t="shared" si="39"/>
        <v>0</v>
      </c>
      <c r="AL10" s="10" t="str">
        <f t="shared" si="4"/>
        <v/>
      </c>
      <c r="AM10" s="10">
        <f t="shared" si="40"/>
        <v>0</v>
      </c>
      <c r="AN10" s="10" t="str">
        <f t="shared" si="17"/>
        <v/>
      </c>
      <c r="AO10" s="10">
        <f t="shared" si="41"/>
        <v>0</v>
      </c>
      <c r="AP10" s="10" t="str">
        <f t="shared" si="5"/>
        <v/>
      </c>
      <c r="AQ10" s="10">
        <f t="shared" si="42"/>
        <v>0</v>
      </c>
      <c r="AR10" s="10" t="str">
        <f t="shared" si="18"/>
        <v/>
      </c>
      <c r="AS10" s="10">
        <f t="shared" si="43"/>
        <v>0</v>
      </c>
      <c r="AT10" s="10" t="str">
        <f t="shared" si="6"/>
        <v/>
      </c>
      <c r="AU10" s="10">
        <f t="shared" si="44"/>
        <v>0</v>
      </c>
      <c r="AV10" s="10" t="str">
        <f t="shared" si="19"/>
        <v/>
      </c>
      <c r="AW10" s="10">
        <f t="shared" si="45"/>
        <v>0</v>
      </c>
      <c r="AX10" s="128"/>
      <c r="AY10" s="128"/>
      <c r="AZ10" s="128"/>
      <c r="BA10" s="128"/>
    </row>
    <row r="11" spans="1:53" x14ac:dyDescent="0.25">
      <c r="A11" s="101">
        <f t="shared" si="48"/>
        <v>5</v>
      </c>
      <c r="B11" s="101">
        <f>db_siswa!K4</f>
        <v>8</v>
      </c>
      <c r="C11" s="10">
        <f t="shared" si="46"/>
        <v>3</v>
      </c>
      <c r="D11" s="10">
        <f t="shared" si="47"/>
        <v>0</v>
      </c>
      <c r="F11" s="10">
        <f t="shared" si="8"/>
        <v>0</v>
      </c>
      <c r="G11" s="10">
        <f t="shared" si="20"/>
        <v>0</v>
      </c>
      <c r="H11" s="10">
        <f t="shared" si="21"/>
        <v>0</v>
      </c>
      <c r="I11" s="10">
        <f t="shared" si="22"/>
        <v>0</v>
      </c>
      <c r="J11" s="10">
        <f t="shared" si="9"/>
        <v>0</v>
      </c>
      <c r="K11" s="10">
        <f t="shared" si="23"/>
        <v>0</v>
      </c>
      <c r="L11" s="10">
        <f t="shared" si="24"/>
        <v>0</v>
      </c>
      <c r="M11" s="10">
        <f t="shared" si="25"/>
        <v>0</v>
      </c>
      <c r="N11" s="10">
        <f t="shared" si="26"/>
        <v>0</v>
      </c>
      <c r="O11" s="10">
        <f t="shared" si="10"/>
        <v>0</v>
      </c>
      <c r="P11" s="10">
        <f t="shared" si="11"/>
        <v>0</v>
      </c>
      <c r="Q11" s="10" t="str">
        <f t="shared" si="27"/>
        <v>0</v>
      </c>
      <c r="R11" s="10">
        <f t="shared" si="28"/>
        <v>0</v>
      </c>
      <c r="S11" s="10" t="str">
        <f t="shared" si="29"/>
        <v>0</v>
      </c>
      <c r="T11" s="10">
        <f t="shared" si="12"/>
        <v>0</v>
      </c>
      <c r="U11" s="10" t="str">
        <f t="shared" si="30"/>
        <v>0</v>
      </c>
      <c r="V11" s="10" t="str">
        <f t="shared" si="31"/>
        <v>NILAI MELEBIHI KAPASITAS</v>
      </c>
      <c r="W11" s="10">
        <f t="shared" si="13"/>
        <v>0</v>
      </c>
      <c r="X11" s="10" t="str">
        <f t="shared" si="32"/>
        <v>0</v>
      </c>
      <c r="Y11" s="10" t="str">
        <f t="shared" si="33"/>
        <v>NILAI MELEBIHI KAPASITAS</v>
      </c>
      <c r="Z11" s="10" t="str">
        <f t="shared" si="1"/>
        <v/>
      </c>
      <c r="AA11" s="10">
        <f t="shared" si="34"/>
        <v>0</v>
      </c>
      <c r="AB11" s="10" t="str">
        <f t="shared" si="14"/>
        <v/>
      </c>
      <c r="AC11" s="10">
        <f t="shared" si="35"/>
        <v>0</v>
      </c>
      <c r="AD11" s="10" t="str">
        <f t="shared" si="2"/>
        <v/>
      </c>
      <c r="AE11" s="10">
        <f t="shared" si="36"/>
        <v>0</v>
      </c>
      <c r="AF11" s="10" t="str">
        <f t="shared" si="15"/>
        <v/>
      </c>
      <c r="AG11" s="10">
        <f t="shared" si="37"/>
        <v>0</v>
      </c>
      <c r="AH11" s="10" t="str">
        <f t="shared" si="3"/>
        <v/>
      </c>
      <c r="AI11" s="10">
        <f t="shared" si="38"/>
        <v>0</v>
      </c>
      <c r="AJ11" s="10" t="str">
        <f t="shared" si="16"/>
        <v/>
      </c>
      <c r="AK11" s="10">
        <f t="shared" si="39"/>
        <v>0</v>
      </c>
      <c r="AL11" s="10" t="str">
        <f t="shared" si="4"/>
        <v/>
      </c>
      <c r="AM11" s="10">
        <f t="shared" si="40"/>
        <v>0</v>
      </c>
      <c r="AN11" s="10" t="str">
        <f t="shared" si="17"/>
        <v/>
      </c>
      <c r="AO11" s="10">
        <f t="shared" si="41"/>
        <v>0</v>
      </c>
      <c r="AP11" s="10" t="str">
        <f t="shared" si="5"/>
        <v/>
      </c>
      <c r="AQ11" s="10">
        <f t="shared" si="42"/>
        <v>0</v>
      </c>
      <c r="AR11" s="10" t="str">
        <f t="shared" si="18"/>
        <v/>
      </c>
      <c r="AS11" s="10">
        <f t="shared" si="43"/>
        <v>0</v>
      </c>
      <c r="AT11" s="10" t="str">
        <f t="shared" si="6"/>
        <v/>
      </c>
      <c r="AU11" s="10">
        <f t="shared" si="44"/>
        <v>0</v>
      </c>
      <c r="AV11" s="10" t="str">
        <f t="shared" si="19"/>
        <v/>
      </c>
      <c r="AW11" s="10">
        <f t="shared" si="45"/>
        <v>0</v>
      </c>
      <c r="AX11" s="128"/>
      <c r="AY11" s="128"/>
      <c r="AZ11" s="128"/>
      <c r="BA11" s="128"/>
    </row>
    <row r="12" spans="1:53" x14ac:dyDescent="0.25">
      <c r="A12" s="101">
        <f t="shared" si="48"/>
        <v>6</v>
      </c>
      <c r="B12" s="101">
        <f>db_siswa!L4</f>
        <v>9</v>
      </c>
      <c r="C12" s="10">
        <f t="shared" si="46"/>
        <v>4</v>
      </c>
      <c r="D12" s="10">
        <f t="shared" si="47"/>
        <v>0</v>
      </c>
      <c r="F12" s="10">
        <f t="shared" si="8"/>
        <v>0</v>
      </c>
      <c r="G12" s="10">
        <f t="shared" si="20"/>
        <v>0</v>
      </c>
      <c r="H12" s="10">
        <f t="shared" si="21"/>
        <v>0</v>
      </c>
      <c r="I12" s="10">
        <f t="shared" si="22"/>
        <v>0</v>
      </c>
      <c r="J12" s="10">
        <f t="shared" si="9"/>
        <v>0</v>
      </c>
      <c r="K12" s="10">
        <f t="shared" si="23"/>
        <v>0</v>
      </c>
      <c r="L12" s="10">
        <f t="shared" si="24"/>
        <v>0</v>
      </c>
      <c r="M12" s="10">
        <f t="shared" si="25"/>
        <v>0</v>
      </c>
      <c r="N12" s="10">
        <f t="shared" si="26"/>
        <v>0</v>
      </c>
      <c r="O12" s="10">
        <f t="shared" si="10"/>
        <v>0</v>
      </c>
      <c r="P12" s="10">
        <f t="shared" si="11"/>
        <v>0</v>
      </c>
      <c r="Q12" s="10" t="str">
        <f t="shared" si="27"/>
        <v>0</v>
      </c>
      <c r="R12" s="10">
        <f t="shared" si="28"/>
        <v>0</v>
      </c>
      <c r="S12" s="10" t="str">
        <f t="shared" si="29"/>
        <v>0</v>
      </c>
      <c r="T12" s="10">
        <f t="shared" si="12"/>
        <v>0</v>
      </c>
      <c r="U12" s="10" t="str">
        <f t="shared" si="30"/>
        <v>0</v>
      </c>
      <c r="V12" s="10" t="str">
        <f t="shared" si="31"/>
        <v>NILAI MELEBIHI KAPASITAS</v>
      </c>
      <c r="W12" s="10">
        <f t="shared" si="13"/>
        <v>0</v>
      </c>
      <c r="X12" s="10" t="str">
        <f t="shared" si="32"/>
        <v>0</v>
      </c>
      <c r="Y12" s="10" t="str">
        <f t="shared" si="33"/>
        <v>NILAI MELEBIHI KAPASITAS</v>
      </c>
      <c r="Z12" s="10" t="str">
        <f t="shared" si="1"/>
        <v/>
      </c>
      <c r="AA12" s="10">
        <f t="shared" si="34"/>
        <v>0</v>
      </c>
      <c r="AB12" s="10" t="str">
        <f t="shared" si="14"/>
        <v/>
      </c>
      <c r="AC12" s="10">
        <f t="shared" si="35"/>
        <v>0</v>
      </c>
      <c r="AD12" s="10" t="str">
        <f t="shared" si="2"/>
        <v/>
      </c>
      <c r="AE12" s="10">
        <f t="shared" si="36"/>
        <v>0</v>
      </c>
      <c r="AF12" s="10" t="str">
        <f t="shared" si="15"/>
        <v/>
      </c>
      <c r="AG12" s="10">
        <f t="shared" si="37"/>
        <v>0</v>
      </c>
      <c r="AH12" s="10" t="str">
        <f t="shared" si="3"/>
        <v/>
      </c>
      <c r="AI12" s="10">
        <f t="shared" si="38"/>
        <v>0</v>
      </c>
      <c r="AJ12" s="10" t="str">
        <f t="shared" si="16"/>
        <v/>
      </c>
      <c r="AK12" s="10">
        <f t="shared" si="39"/>
        <v>0</v>
      </c>
      <c r="AL12" s="10" t="str">
        <f t="shared" si="4"/>
        <v/>
      </c>
      <c r="AM12" s="10">
        <f t="shared" si="40"/>
        <v>0</v>
      </c>
      <c r="AN12" s="10" t="str">
        <f t="shared" si="17"/>
        <v/>
      </c>
      <c r="AO12" s="10">
        <f t="shared" si="41"/>
        <v>0</v>
      </c>
      <c r="AP12" s="10" t="str">
        <f t="shared" si="5"/>
        <v/>
      </c>
      <c r="AQ12" s="10">
        <f t="shared" si="42"/>
        <v>0</v>
      </c>
      <c r="AR12" s="10" t="str">
        <f t="shared" si="18"/>
        <v/>
      </c>
      <c r="AS12" s="10">
        <f t="shared" si="43"/>
        <v>0</v>
      </c>
      <c r="AT12" s="10" t="str">
        <f t="shared" si="6"/>
        <v/>
      </c>
      <c r="AU12" s="10">
        <f t="shared" si="44"/>
        <v>0</v>
      </c>
      <c r="AV12" s="10" t="str">
        <f t="shared" si="19"/>
        <v/>
      </c>
      <c r="AW12" s="10">
        <f t="shared" si="45"/>
        <v>0</v>
      </c>
      <c r="AX12" s="128" t="str">
        <f t="shared" ref="AX12:AX18" si="49">VLOOKUP(A16,rekap,$AX$2)</f>
        <v>KET HARI/KBM</v>
      </c>
      <c r="AY12" s="128"/>
      <c r="AZ12" s="128"/>
      <c r="BA12" s="128"/>
    </row>
    <row r="13" spans="1:53" x14ac:dyDescent="0.25">
      <c r="A13" s="101">
        <f t="shared" si="48"/>
        <v>7</v>
      </c>
      <c r="B13" s="101">
        <f>db_siswa!M4</f>
        <v>10</v>
      </c>
      <c r="C13" s="10">
        <f t="shared" si="46"/>
        <v>5</v>
      </c>
      <c r="D13" s="10">
        <f t="shared" si="47"/>
        <v>0</v>
      </c>
      <c r="F13" s="10">
        <f t="shared" si="8"/>
        <v>0</v>
      </c>
      <c r="G13" s="10">
        <f t="shared" si="20"/>
        <v>0</v>
      </c>
      <c r="H13" s="10">
        <f t="shared" si="21"/>
        <v>0</v>
      </c>
      <c r="I13" s="10">
        <f t="shared" si="22"/>
        <v>0</v>
      </c>
      <c r="J13" s="10">
        <f t="shared" si="9"/>
        <v>0</v>
      </c>
      <c r="K13" s="10">
        <f t="shared" si="23"/>
        <v>0</v>
      </c>
      <c r="L13" s="10">
        <f t="shared" si="24"/>
        <v>0</v>
      </c>
      <c r="M13" s="10">
        <f t="shared" si="25"/>
        <v>0</v>
      </c>
      <c r="N13" s="10">
        <f t="shared" si="26"/>
        <v>0</v>
      </c>
      <c r="O13" s="10">
        <f t="shared" si="10"/>
        <v>0</v>
      </c>
      <c r="P13" s="10">
        <f t="shared" si="11"/>
        <v>0</v>
      </c>
      <c r="Q13" s="10" t="str">
        <f t="shared" si="27"/>
        <v>0</v>
      </c>
      <c r="R13" s="10">
        <f t="shared" si="28"/>
        <v>0</v>
      </c>
      <c r="S13" s="10" t="str">
        <f t="shared" si="29"/>
        <v>0</v>
      </c>
      <c r="T13" s="10">
        <f t="shared" si="12"/>
        <v>0</v>
      </c>
      <c r="U13" s="10" t="str">
        <f t="shared" si="30"/>
        <v>0</v>
      </c>
      <c r="V13" s="10" t="str">
        <f t="shared" si="31"/>
        <v>NILAI MELEBIHI KAPASITAS</v>
      </c>
      <c r="W13" s="10">
        <f t="shared" si="13"/>
        <v>0</v>
      </c>
      <c r="X13" s="10" t="str">
        <f t="shared" si="32"/>
        <v>0</v>
      </c>
      <c r="Y13" s="10" t="str">
        <f t="shared" si="33"/>
        <v>NILAI MELEBIHI KAPASITAS</v>
      </c>
      <c r="Z13" s="10" t="str">
        <f t="shared" si="1"/>
        <v/>
      </c>
      <c r="AA13" s="10">
        <f t="shared" si="34"/>
        <v>0</v>
      </c>
      <c r="AB13" s="10" t="str">
        <f t="shared" si="14"/>
        <v/>
      </c>
      <c r="AC13" s="10">
        <f t="shared" si="35"/>
        <v>0</v>
      </c>
      <c r="AD13" s="10" t="str">
        <f t="shared" si="2"/>
        <v/>
      </c>
      <c r="AE13" s="10">
        <f t="shared" si="36"/>
        <v>0</v>
      </c>
      <c r="AF13" s="10" t="str">
        <f t="shared" si="15"/>
        <v/>
      </c>
      <c r="AG13" s="10">
        <f t="shared" si="37"/>
        <v>0</v>
      </c>
      <c r="AH13" s="10" t="str">
        <f t="shared" si="3"/>
        <v/>
      </c>
      <c r="AI13" s="10">
        <f t="shared" si="38"/>
        <v>0</v>
      </c>
      <c r="AJ13" s="10" t="str">
        <f t="shared" si="16"/>
        <v/>
      </c>
      <c r="AK13" s="10">
        <f t="shared" si="39"/>
        <v>0</v>
      </c>
      <c r="AL13" s="10" t="str">
        <f t="shared" si="4"/>
        <v/>
      </c>
      <c r="AM13" s="10">
        <f t="shared" si="40"/>
        <v>0</v>
      </c>
      <c r="AN13" s="10" t="str">
        <f t="shared" si="17"/>
        <v/>
      </c>
      <c r="AO13" s="10">
        <f t="shared" si="41"/>
        <v>0</v>
      </c>
      <c r="AP13" s="10" t="str">
        <f t="shared" si="5"/>
        <v/>
      </c>
      <c r="AQ13" s="10">
        <f t="shared" si="42"/>
        <v>0</v>
      </c>
      <c r="AR13" s="10" t="str">
        <f t="shared" si="18"/>
        <v/>
      </c>
      <c r="AS13" s="10">
        <f t="shared" si="43"/>
        <v>0</v>
      </c>
      <c r="AT13" s="10" t="str">
        <f t="shared" si="6"/>
        <v/>
      </c>
      <c r="AU13" s="10">
        <f t="shared" si="44"/>
        <v>0</v>
      </c>
      <c r="AV13" s="10" t="str">
        <f t="shared" si="19"/>
        <v/>
      </c>
      <c r="AW13" s="10">
        <f t="shared" si="45"/>
        <v>0</v>
      </c>
      <c r="AX13" s="10" t="str">
        <f t="shared" si="49"/>
        <v>EFEKTIF</v>
      </c>
      <c r="AY13" s="10" t="str">
        <f>VLOOKUP(A17,rekap,$AY$2)</f>
        <v>LIBUR</v>
      </c>
      <c r="AZ13" s="128" t="str">
        <f>VLOOKUP(A17,rekap,$AZ$2)</f>
        <v>JML HARI</v>
      </c>
      <c r="BA13" s="128"/>
    </row>
    <row r="14" spans="1:53" x14ac:dyDescent="0.25">
      <c r="A14" s="101">
        <f t="shared" si="48"/>
        <v>8</v>
      </c>
      <c r="B14" s="101">
        <f>db_siswa!N4</f>
        <v>11</v>
      </c>
      <c r="C14" s="10">
        <f t="shared" si="46"/>
        <v>6</v>
      </c>
      <c r="D14" s="10">
        <f t="shared" si="47"/>
        <v>0</v>
      </c>
      <c r="F14" s="10">
        <f t="shared" si="8"/>
        <v>0</v>
      </c>
      <c r="G14" s="10">
        <f t="shared" si="20"/>
        <v>0</v>
      </c>
      <c r="H14" s="10">
        <f t="shared" si="21"/>
        <v>0</v>
      </c>
      <c r="I14" s="10">
        <f t="shared" si="22"/>
        <v>0</v>
      </c>
      <c r="J14" s="10">
        <f t="shared" si="9"/>
        <v>0</v>
      </c>
      <c r="K14" s="10">
        <f t="shared" si="23"/>
        <v>0</v>
      </c>
      <c r="L14" s="10">
        <f t="shared" si="24"/>
        <v>0</v>
      </c>
      <c r="M14" s="10">
        <f t="shared" si="25"/>
        <v>0</v>
      </c>
      <c r="N14" s="10">
        <f t="shared" si="26"/>
        <v>0</v>
      </c>
      <c r="O14" s="10">
        <f t="shared" si="10"/>
        <v>0</v>
      </c>
      <c r="P14" s="10">
        <f t="shared" si="11"/>
        <v>0</v>
      </c>
      <c r="Q14" s="10" t="str">
        <f t="shared" si="27"/>
        <v>0</v>
      </c>
      <c r="R14" s="10">
        <f t="shared" si="28"/>
        <v>0</v>
      </c>
      <c r="S14" s="10" t="str">
        <f t="shared" si="29"/>
        <v>0</v>
      </c>
      <c r="T14" s="10">
        <f t="shared" si="12"/>
        <v>0</v>
      </c>
      <c r="U14" s="10" t="str">
        <f t="shared" si="30"/>
        <v>0</v>
      </c>
      <c r="V14" s="10" t="str">
        <f t="shared" si="31"/>
        <v>NILAI MELEBIHI KAPASITAS</v>
      </c>
      <c r="W14" s="10">
        <f t="shared" si="13"/>
        <v>0</v>
      </c>
      <c r="X14" s="10" t="str">
        <f t="shared" si="32"/>
        <v>0</v>
      </c>
      <c r="Y14" s="10" t="str">
        <f t="shared" si="33"/>
        <v>NILAI MELEBIHI KAPASITAS</v>
      </c>
      <c r="Z14" s="10" t="str">
        <f t="shared" si="1"/>
        <v/>
      </c>
      <c r="AA14" s="10">
        <f t="shared" si="34"/>
        <v>0</v>
      </c>
      <c r="AB14" s="10" t="str">
        <f t="shared" si="14"/>
        <v/>
      </c>
      <c r="AC14" s="10">
        <f t="shared" si="35"/>
        <v>0</v>
      </c>
      <c r="AD14" s="10" t="str">
        <f t="shared" si="2"/>
        <v/>
      </c>
      <c r="AE14" s="10">
        <f t="shared" si="36"/>
        <v>0</v>
      </c>
      <c r="AF14" s="10" t="str">
        <f t="shared" si="15"/>
        <v/>
      </c>
      <c r="AG14" s="10">
        <f t="shared" si="37"/>
        <v>0</v>
      </c>
      <c r="AH14" s="10" t="str">
        <f t="shared" si="3"/>
        <v/>
      </c>
      <c r="AI14" s="10">
        <f t="shared" si="38"/>
        <v>0</v>
      </c>
      <c r="AJ14" s="10" t="str">
        <f t="shared" si="16"/>
        <v/>
      </c>
      <c r="AK14" s="10">
        <f t="shared" si="39"/>
        <v>0</v>
      </c>
      <c r="AL14" s="10" t="str">
        <f t="shared" si="4"/>
        <v/>
      </c>
      <c r="AM14" s="10">
        <f t="shared" si="40"/>
        <v>0</v>
      </c>
      <c r="AN14" s="10" t="str">
        <f t="shared" si="17"/>
        <v/>
      </c>
      <c r="AO14" s="10">
        <f t="shared" si="41"/>
        <v>0</v>
      </c>
      <c r="AP14" s="10" t="str">
        <f t="shared" si="5"/>
        <v/>
      </c>
      <c r="AQ14" s="10">
        <f t="shared" si="42"/>
        <v>0</v>
      </c>
      <c r="AR14" s="10" t="str">
        <f t="shared" si="18"/>
        <v/>
      </c>
      <c r="AS14" s="10">
        <f t="shared" si="43"/>
        <v>0</v>
      </c>
      <c r="AT14" s="10" t="str">
        <f t="shared" si="6"/>
        <v/>
      </c>
      <c r="AU14" s="10">
        <f t="shared" si="44"/>
        <v>0</v>
      </c>
      <c r="AV14" s="10" t="str">
        <f t="shared" si="19"/>
        <v/>
      </c>
      <c r="AW14" s="10">
        <f t="shared" si="45"/>
        <v>0</v>
      </c>
      <c r="AX14" s="10">
        <f t="shared" si="49"/>
        <v>0</v>
      </c>
      <c r="AY14" s="10">
        <f>VLOOKUP(A18,rekap,$AY$2)</f>
        <v>0</v>
      </c>
      <c r="AZ14" s="10">
        <f>VLOOKUP(A18,rekap,$AZ$2)</f>
        <v>0</v>
      </c>
      <c r="BA14" s="10" t="str">
        <f>VLOOKUP(A18,rekap,$BA$2)</f>
        <v>hari</v>
      </c>
    </row>
    <row r="15" spans="1:53" x14ac:dyDescent="0.25">
      <c r="A15" s="101">
        <f t="shared" si="48"/>
        <v>9</v>
      </c>
      <c r="B15" s="101">
        <f>db_siswa!O4</f>
        <v>12</v>
      </c>
      <c r="C15" s="10">
        <f t="shared" si="46"/>
        <v>7</v>
      </c>
      <c r="D15" s="10">
        <f t="shared" si="47"/>
        <v>0</v>
      </c>
      <c r="F15" s="10">
        <f t="shared" si="8"/>
        <v>0</v>
      </c>
      <c r="G15" s="10">
        <f t="shared" si="20"/>
        <v>0</v>
      </c>
      <c r="H15" s="10">
        <f t="shared" si="21"/>
        <v>0</v>
      </c>
      <c r="I15" s="10">
        <f t="shared" si="22"/>
        <v>0</v>
      </c>
      <c r="J15" s="10">
        <f t="shared" si="9"/>
        <v>0</v>
      </c>
      <c r="K15" s="10">
        <f t="shared" si="23"/>
        <v>0</v>
      </c>
      <c r="L15" s="10">
        <f t="shared" si="24"/>
        <v>0</v>
      </c>
      <c r="M15" s="10">
        <f t="shared" si="25"/>
        <v>0</v>
      </c>
      <c r="N15" s="10">
        <f t="shared" si="26"/>
        <v>0</v>
      </c>
      <c r="O15" s="10">
        <f t="shared" si="10"/>
        <v>0</v>
      </c>
      <c r="P15" s="10">
        <f t="shared" si="11"/>
        <v>0</v>
      </c>
      <c r="Q15" s="10" t="str">
        <f t="shared" si="27"/>
        <v>0</v>
      </c>
      <c r="R15" s="10">
        <f t="shared" si="28"/>
        <v>0</v>
      </c>
      <c r="S15" s="10" t="str">
        <f t="shared" si="29"/>
        <v>0</v>
      </c>
      <c r="T15" s="10">
        <f t="shared" si="12"/>
        <v>0</v>
      </c>
      <c r="U15" s="10" t="str">
        <f t="shared" si="30"/>
        <v>0</v>
      </c>
      <c r="V15" s="10" t="str">
        <f t="shared" si="31"/>
        <v>NILAI MELEBIHI KAPASITAS</v>
      </c>
      <c r="W15" s="10">
        <f t="shared" si="13"/>
        <v>0</v>
      </c>
      <c r="X15" s="10" t="str">
        <f t="shared" si="32"/>
        <v>0</v>
      </c>
      <c r="Y15" s="10" t="str">
        <f t="shared" si="33"/>
        <v>NILAI MELEBIHI KAPASITAS</v>
      </c>
      <c r="Z15" s="10" t="str">
        <f t="shared" si="1"/>
        <v/>
      </c>
      <c r="AA15" s="10">
        <f t="shared" si="34"/>
        <v>0</v>
      </c>
      <c r="AB15" s="10" t="str">
        <f t="shared" si="14"/>
        <v/>
      </c>
      <c r="AC15" s="10">
        <f t="shared" si="35"/>
        <v>0</v>
      </c>
      <c r="AD15" s="10" t="str">
        <f t="shared" si="2"/>
        <v/>
      </c>
      <c r="AE15" s="10">
        <f t="shared" si="36"/>
        <v>0</v>
      </c>
      <c r="AF15" s="10" t="str">
        <f t="shared" si="15"/>
        <v/>
      </c>
      <c r="AG15" s="10">
        <f t="shared" si="37"/>
        <v>0</v>
      </c>
      <c r="AH15" s="10" t="str">
        <f t="shared" si="3"/>
        <v/>
      </c>
      <c r="AI15" s="10">
        <f t="shared" si="38"/>
        <v>0</v>
      </c>
      <c r="AJ15" s="10" t="str">
        <f t="shared" si="16"/>
        <v/>
      </c>
      <c r="AK15" s="10">
        <f t="shared" si="39"/>
        <v>0</v>
      </c>
      <c r="AL15" s="10" t="str">
        <f t="shared" si="4"/>
        <v/>
      </c>
      <c r="AM15" s="10">
        <f t="shared" si="40"/>
        <v>0</v>
      </c>
      <c r="AN15" s="10" t="str">
        <f t="shared" si="17"/>
        <v/>
      </c>
      <c r="AO15" s="10">
        <f t="shared" si="41"/>
        <v>0</v>
      </c>
      <c r="AP15" s="10" t="str">
        <f t="shared" si="5"/>
        <v/>
      </c>
      <c r="AQ15" s="10">
        <f t="shared" si="42"/>
        <v>0</v>
      </c>
      <c r="AR15" s="10" t="str">
        <f t="shared" si="18"/>
        <v/>
      </c>
      <c r="AS15" s="10">
        <f t="shared" si="43"/>
        <v>0</v>
      </c>
      <c r="AT15" s="10" t="str">
        <f t="shared" si="6"/>
        <v/>
      </c>
      <c r="AU15" s="10">
        <f t="shared" si="44"/>
        <v>0</v>
      </c>
      <c r="AV15" s="10" t="str">
        <f t="shared" si="19"/>
        <v/>
      </c>
      <c r="AW15" s="10">
        <f t="shared" si="45"/>
        <v>0</v>
      </c>
      <c r="AX15" s="128">
        <f t="shared" si="49"/>
        <v>0</v>
      </c>
      <c r="AY15" s="128"/>
      <c r="AZ15" s="128"/>
      <c r="BA15" s="128"/>
    </row>
    <row r="16" spans="1:53" x14ac:dyDescent="0.25">
      <c r="A16" s="101">
        <f>A15+1</f>
        <v>10</v>
      </c>
      <c r="B16" s="101">
        <f>db_siswa!P4</f>
        <v>13</v>
      </c>
      <c r="C16" s="10">
        <f t="shared" si="46"/>
        <v>8</v>
      </c>
      <c r="D16" s="10">
        <f t="shared" si="47"/>
        <v>0</v>
      </c>
      <c r="F16" s="10">
        <f t="shared" si="8"/>
        <v>0</v>
      </c>
      <c r="G16" s="10">
        <f t="shared" si="20"/>
        <v>0</v>
      </c>
      <c r="H16" s="10">
        <f t="shared" si="21"/>
        <v>0</v>
      </c>
      <c r="I16" s="10">
        <f t="shared" si="22"/>
        <v>0</v>
      </c>
      <c r="J16" s="10">
        <f t="shared" si="9"/>
        <v>0</v>
      </c>
      <c r="K16" s="10">
        <f t="shared" si="23"/>
        <v>0</v>
      </c>
      <c r="L16" s="10">
        <f t="shared" si="24"/>
        <v>0</v>
      </c>
      <c r="M16" s="10">
        <f t="shared" si="25"/>
        <v>0</v>
      </c>
      <c r="N16" s="10">
        <f t="shared" si="26"/>
        <v>0</v>
      </c>
      <c r="O16" s="10">
        <f t="shared" si="10"/>
        <v>0</v>
      </c>
      <c r="P16" s="10">
        <f t="shared" si="11"/>
        <v>0</v>
      </c>
      <c r="Q16" s="10" t="str">
        <f t="shared" si="27"/>
        <v>0</v>
      </c>
      <c r="R16" s="10">
        <f t="shared" si="28"/>
        <v>0</v>
      </c>
      <c r="S16" s="10" t="str">
        <f t="shared" si="29"/>
        <v>0</v>
      </c>
      <c r="T16" s="10">
        <f t="shared" si="12"/>
        <v>0</v>
      </c>
      <c r="U16" s="10" t="str">
        <f t="shared" si="30"/>
        <v>0</v>
      </c>
      <c r="V16" s="10" t="str">
        <f t="shared" si="31"/>
        <v>NILAI MELEBIHI KAPASITAS</v>
      </c>
      <c r="W16" s="10">
        <f t="shared" si="13"/>
        <v>0</v>
      </c>
      <c r="X16" s="10" t="str">
        <f t="shared" si="32"/>
        <v>0</v>
      </c>
      <c r="Y16" s="10" t="str">
        <f t="shared" si="33"/>
        <v>NILAI MELEBIHI KAPASITAS</v>
      </c>
      <c r="Z16" s="10" t="str">
        <f t="shared" si="1"/>
        <v/>
      </c>
      <c r="AA16" s="10">
        <f t="shared" si="34"/>
        <v>0</v>
      </c>
      <c r="AB16" s="10" t="str">
        <f t="shared" si="14"/>
        <v/>
      </c>
      <c r="AC16" s="10">
        <f t="shared" si="35"/>
        <v>0</v>
      </c>
      <c r="AD16" s="10" t="str">
        <f t="shared" si="2"/>
        <v/>
      </c>
      <c r="AE16" s="10">
        <f t="shared" si="36"/>
        <v>0</v>
      </c>
      <c r="AF16" s="10" t="str">
        <f t="shared" si="15"/>
        <v/>
      </c>
      <c r="AG16" s="10">
        <f t="shared" si="37"/>
        <v>0</v>
      </c>
      <c r="AH16" s="10" t="str">
        <f t="shared" si="3"/>
        <v/>
      </c>
      <c r="AI16" s="10">
        <f t="shared" si="38"/>
        <v>0</v>
      </c>
      <c r="AJ16" s="10" t="str">
        <f t="shared" si="16"/>
        <v/>
      </c>
      <c r="AK16" s="10">
        <f t="shared" si="39"/>
        <v>0</v>
      </c>
      <c r="AL16" s="10" t="str">
        <f t="shared" si="4"/>
        <v/>
      </c>
      <c r="AM16" s="10">
        <f t="shared" si="40"/>
        <v>0</v>
      </c>
      <c r="AN16" s="10" t="str">
        <f t="shared" si="17"/>
        <v/>
      </c>
      <c r="AO16" s="10">
        <f t="shared" si="41"/>
        <v>0</v>
      </c>
      <c r="AP16" s="10" t="str">
        <f t="shared" si="5"/>
        <v/>
      </c>
      <c r="AQ16" s="10">
        <f t="shared" si="42"/>
        <v>0</v>
      </c>
      <c r="AR16" s="10" t="str">
        <f t="shared" si="18"/>
        <v/>
      </c>
      <c r="AS16" s="10">
        <f t="shared" si="43"/>
        <v>0</v>
      </c>
      <c r="AT16" s="10" t="str">
        <f t="shared" si="6"/>
        <v/>
      </c>
      <c r="AU16" s="10">
        <f t="shared" si="44"/>
        <v>0</v>
      </c>
      <c r="AV16" s="10" t="str">
        <f t="shared" si="19"/>
        <v/>
      </c>
      <c r="AW16" s="10">
        <f t="shared" si="45"/>
        <v>0</v>
      </c>
      <c r="AX16" s="128" t="str">
        <f t="shared" si="49"/>
        <v xml:space="preserve">PERHITUNGAN POIN/NILAI </v>
      </c>
      <c r="AY16" s="128"/>
      <c r="AZ16" s="128"/>
      <c r="BA16" s="128"/>
    </row>
    <row r="17" spans="1:53" x14ac:dyDescent="0.25">
      <c r="A17" s="101">
        <f t="shared" si="48"/>
        <v>11</v>
      </c>
      <c r="B17" s="101">
        <f>db_siswa!Q4</f>
        <v>14</v>
      </c>
      <c r="C17" s="10">
        <f t="shared" si="46"/>
        <v>9</v>
      </c>
      <c r="D17" s="10">
        <f t="shared" si="47"/>
        <v>0</v>
      </c>
      <c r="F17" s="10">
        <f t="shared" si="8"/>
        <v>0</v>
      </c>
      <c r="G17" s="10">
        <f t="shared" si="20"/>
        <v>0</v>
      </c>
      <c r="H17" s="10">
        <f t="shared" si="21"/>
        <v>0</v>
      </c>
      <c r="I17" s="10">
        <f t="shared" si="22"/>
        <v>0</v>
      </c>
      <c r="J17" s="10">
        <f t="shared" si="9"/>
        <v>0</v>
      </c>
      <c r="K17" s="10">
        <f t="shared" si="23"/>
        <v>0</v>
      </c>
      <c r="L17" s="10">
        <f t="shared" si="24"/>
        <v>0</v>
      </c>
      <c r="M17" s="10">
        <f t="shared" si="25"/>
        <v>0</v>
      </c>
      <c r="N17" s="10">
        <f t="shared" si="26"/>
        <v>0</v>
      </c>
      <c r="O17" s="10">
        <f t="shared" si="10"/>
        <v>0</v>
      </c>
      <c r="P17" s="10">
        <f t="shared" si="11"/>
        <v>0</v>
      </c>
      <c r="Q17" s="10" t="str">
        <f t="shared" si="27"/>
        <v>0</v>
      </c>
      <c r="R17" s="10">
        <f t="shared" si="28"/>
        <v>0</v>
      </c>
      <c r="S17" s="10" t="str">
        <f t="shared" si="29"/>
        <v>0</v>
      </c>
      <c r="T17" s="10">
        <f t="shared" si="12"/>
        <v>0</v>
      </c>
      <c r="U17" s="10" t="str">
        <f t="shared" si="30"/>
        <v>0</v>
      </c>
      <c r="V17" s="10" t="str">
        <f t="shared" si="31"/>
        <v>NILAI MELEBIHI KAPASITAS</v>
      </c>
      <c r="W17" s="10">
        <f t="shared" si="13"/>
        <v>0</v>
      </c>
      <c r="X17" s="10" t="str">
        <f t="shared" si="32"/>
        <v>0</v>
      </c>
      <c r="Y17" s="10" t="str">
        <f t="shared" si="33"/>
        <v>NILAI MELEBIHI KAPASITAS</v>
      </c>
      <c r="Z17" s="10" t="str">
        <f t="shared" si="1"/>
        <v/>
      </c>
      <c r="AA17" s="10">
        <f t="shared" si="34"/>
        <v>0</v>
      </c>
      <c r="AB17" s="10" t="str">
        <f t="shared" si="14"/>
        <v/>
      </c>
      <c r="AC17" s="10">
        <f t="shared" si="35"/>
        <v>0</v>
      </c>
      <c r="AD17" s="10" t="str">
        <f t="shared" si="2"/>
        <v/>
      </c>
      <c r="AE17" s="10">
        <f t="shared" si="36"/>
        <v>0</v>
      </c>
      <c r="AF17" s="10" t="str">
        <f t="shared" si="15"/>
        <v/>
      </c>
      <c r="AG17" s="10">
        <f t="shared" si="37"/>
        <v>0</v>
      </c>
      <c r="AH17" s="10" t="str">
        <f t="shared" si="3"/>
        <v/>
      </c>
      <c r="AI17" s="10">
        <f t="shared" si="38"/>
        <v>0</v>
      </c>
      <c r="AJ17" s="10" t="str">
        <f t="shared" si="16"/>
        <v/>
      </c>
      <c r="AK17" s="10">
        <f t="shared" si="39"/>
        <v>0</v>
      </c>
      <c r="AL17" s="10" t="str">
        <f t="shared" si="4"/>
        <v/>
      </c>
      <c r="AM17" s="10">
        <f t="shared" si="40"/>
        <v>0</v>
      </c>
      <c r="AN17" s="10" t="str">
        <f t="shared" si="17"/>
        <v/>
      </c>
      <c r="AO17" s="10">
        <f t="shared" si="41"/>
        <v>0</v>
      </c>
      <c r="AP17" s="10" t="str">
        <f t="shared" si="5"/>
        <v/>
      </c>
      <c r="AQ17" s="10">
        <f t="shared" si="42"/>
        <v>0</v>
      </c>
      <c r="AR17" s="10" t="str">
        <f t="shared" si="18"/>
        <v/>
      </c>
      <c r="AS17" s="10">
        <f t="shared" si="43"/>
        <v>0</v>
      </c>
      <c r="AT17" s="10" t="str">
        <f t="shared" si="6"/>
        <v/>
      </c>
      <c r="AU17" s="10">
        <f t="shared" si="44"/>
        <v>0</v>
      </c>
      <c r="AV17" s="10" t="str">
        <f t="shared" si="19"/>
        <v/>
      </c>
      <c r="AW17" s="10">
        <f t="shared" si="45"/>
        <v>0</v>
      </c>
      <c r="AX17" s="10" t="str">
        <f t="shared" si="49"/>
        <v>H</v>
      </c>
      <c r="AY17" s="10" t="str">
        <f>VLOOKUP(A21,rekap,$AY$2)</f>
        <v>I</v>
      </c>
      <c r="AZ17" s="10" t="str">
        <f>VLOOKUP(A21,rekap,$AZ$2)</f>
        <v>A</v>
      </c>
      <c r="BA17" s="10" t="str">
        <f>VLOOKUP(A21,rekap,$BA$2)</f>
        <v>S</v>
      </c>
    </row>
    <row r="18" spans="1:53" x14ac:dyDescent="0.25">
      <c r="A18" s="101">
        <f t="shared" si="48"/>
        <v>12</v>
      </c>
      <c r="B18" s="101">
        <f>db_siswa!R4</f>
        <v>15</v>
      </c>
      <c r="C18" s="10">
        <f t="shared" si="46"/>
        <v>10</v>
      </c>
      <c r="D18" s="10">
        <f t="shared" si="47"/>
        <v>0</v>
      </c>
      <c r="F18" s="10">
        <f t="shared" si="8"/>
        <v>0</v>
      </c>
      <c r="G18" s="10">
        <f t="shared" si="20"/>
        <v>0</v>
      </c>
      <c r="H18" s="10">
        <f t="shared" si="21"/>
        <v>0</v>
      </c>
      <c r="I18" s="10">
        <f t="shared" si="22"/>
        <v>0</v>
      </c>
      <c r="J18" s="10">
        <f t="shared" si="9"/>
        <v>0</v>
      </c>
      <c r="K18" s="10">
        <f t="shared" si="23"/>
        <v>0</v>
      </c>
      <c r="L18" s="10">
        <f t="shared" si="24"/>
        <v>0</v>
      </c>
      <c r="M18" s="10">
        <f t="shared" si="25"/>
        <v>0</v>
      </c>
      <c r="N18" s="10">
        <f t="shared" si="26"/>
        <v>0</v>
      </c>
      <c r="O18" s="10">
        <f t="shared" si="10"/>
        <v>0</v>
      </c>
      <c r="P18" s="10">
        <f t="shared" si="11"/>
        <v>0</v>
      </c>
      <c r="Q18" s="10" t="str">
        <f t="shared" si="27"/>
        <v>0</v>
      </c>
      <c r="R18" s="10">
        <f t="shared" si="28"/>
        <v>0</v>
      </c>
      <c r="S18" s="10" t="str">
        <f t="shared" si="29"/>
        <v>0</v>
      </c>
      <c r="T18" s="10">
        <f t="shared" si="12"/>
        <v>0</v>
      </c>
      <c r="U18" s="10" t="str">
        <f t="shared" si="30"/>
        <v>0</v>
      </c>
      <c r="V18" s="10" t="str">
        <f t="shared" si="31"/>
        <v>NILAI MELEBIHI KAPASITAS</v>
      </c>
      <c r="W18" s="10">
        <f t="shared" si="13"/>
        <v>0</v>
      </c>
      <c r="X18" s="10" t="str">
        <f t="shared" si="32"/>
        <v>0</v>
      </c>
      <c r="Y18" s="10" t="str">
        <f t="shared" si="33"/>
        <v>NILAI MELEBIHI KAPASITAS</v>
      </c>
      <c r="Z18" s="10" t="str">
        <f t="shared" si="1"/>
        <v/>
      </c>
      <c r="AA18" s="10">
        <f t="shared" si="34"/>
        <v>0</v>
      </c>
      <c r="AB18" s="10" t="str">
        <f t="shared" si="14"/>
        <v/>
      </c>
      <c r="AC18" s="10">
        <f t="shared" si="35"/>
        <v>0</v>
      </c>
      <c r="AD18" s="10" t="str">
        <f t="shared" si="2"/>
        <v/>
      </c>
      <c r="AE18" s="10">
        <f t="shared" si="36"/>
        <v>0</v>
      </c>
      <c r="AF18" s="10" t="str">
        <f t="shared" si="15"/>
        <v/>
      </c>
      <c r="AG18" s="10">
        <f t="shared" si="37"/>
        <v>0</v>
      </c>
      <c r="AH18" s="10" t="str">
        <f t="shared" si="3"/>
        <v/>
      </c>
      <c r="AI18" s="10">
        <f t="shared" si="38"/>
        <v>0</v>
      </c>
      <c r="AJ18" s="10" t="str">
        <f t="shared" si="16"/>
        <v/>
      </c>
      <c r="AK18" s="10">
        <f t="shared" si="39"/>
        <v>0</v>
      </c>
      <c r="AL18" s="10" t="str">
        <f t="shared" si="4"/>
        <v/>
      </c>
      <c r="AM18" s="10">
        <f t="shared" si="40"/>
        <v>0</v>
      </c>
      <c r="AN18" s="10" t="str">
        <f t="shared" si="17"/>
        <v/>
      </c>
      <c r="AO18" s="10">
        <f t="shared" si="41"/>
        <v>0</v>
      </c>
      <c r="AP18" s="10" t="str">
        <f t="shared" si="5"/>
        <v/>
      </c>
      <c r="AQ18" s="10">
        <f t="shared" si="42"/>
        <v>0</v>
      </c>
      <c r="AR18" s="10" t="str">
        <f t="shared" si="18"/>
        <v/>
      </c>
      <c r="AS18" s="10">
        <f t="shared" si="43"/>
        <v>0</v>
      </c>
      <c r="AT18" s="10" t="str">
        <f t="shared" si="6"/>
        <v/>
      </c>
      <c r="AU18" s="10">
        <f t="shared" si="44"/>
        <v>0</v>
      </c>
      <c r="AV18" s="10" t="str">
        <f t="shared" si="19"/>
        <v/>
      </c>
      <c r="AW18" s="10">
        <f t="shared" si="45"/>
        <v>0</v>
      </c>
      <c r="AX18" s="10">
        <f t="shared" si="49"/>
        <v>100</v>
      </c>
      <c r="AY18" s="10">
        <f>VLOOKUP(A22,rekap,$AY$2)</f>
        <v>60</v>
      </c>
      <c r="AZ18" s="10">
        <f>VLOOKUP(A22,rekap,$AZ$2)</f>
        <v>0</v>
      </c>
      <c r="BA18" s="10">
        <f>VLOOKUP(A22,rekap,$BA$2)</f>
        <v>80</v>
      </c>
    </row>
    <row r="19" spans="1:53" x14ac:dyDescent="0.25">
      <c r="A19" s="101">
        <f t="shared" si="48"/>
        <v>13</v>
      </c>
      <c r="B19" s="101">
        <f>db_siswa!S4</f>
        <v>16</v>
      </c>
      <c r="C19" s="10">
        <f t="shared" si="46"/>
        <v>11</v>
      </c>
      <c r="D19" s="10">
        <f t="shared" si="47"/>
        <v>0</v>
      </c>
      <c r="F19" s="10">
        <f t="shared" si="8"/>
        <v>0</v>
      </c>
      <c r="G19" s="10">
        <f t="shared" si="20"/>
        <v>0</v>
      </c>
      <c r="H19" s="10">
        <f t="shared" si="21"/>
        <v>0</v>
      </c>
      <c r="I19" s="10">
        <f t="shared" si="22"/>
        <v>0</v>
      </c>
      <c r="J19" s="10">
        <f t="shared" si="9"/>
        <v>0</v>
      </c>
      <c r="K19" s="10">
        <f t="shared" si="23"/>
        <v>0</v>
      </c>
      <c r="L19" s="10">
        <f t="shared" si="24"/>
        <v>0</v>
      </c>
      <c r="M19" s="10">
        <f t="shared" si="25"/>
        <v>0</v>
      </c>
      <c r="N19" s="10">
        <f t="shared" si="26"/>
        <v>0</v>
      </c>
      <c r="O19" s="10">
        <f t="shared" si="10"/>
        <v>0</v>
      </c>
      <c r="P19" s="10">
        <f t="shared" si="11"/>
        <v>0</v>
      </c>
      <c r="Q19" s="10" t="str">
        <f t="shared" si="27"/>
        <v>0</v>
      </c>
      <c r="R19" s="10">
        <f t="shared" si="28"/>
        <v>0</v>
      </c>
      <c r="S19" s="10" t="str">
        <f t="shared" si="29"/>
        <v>0</v>
      </c>
      <c r="T19" s="10">
        <f t="shared" si="12"/>
        <v>0</v>
      </c>
      <c r="U19" s="10" t="str">
        <f t="shared" si="30"/>
        <v>0</v>
      </c>
      <c r="V19" s="10" t="str">
        <f t="shared" si="31"/>
        <v>NILAI MELEBIHI KAPASITAS</v>
      </c>
      <c r="W19" s="10">
        <f t="shared" si="13"/>
        <v>0</v>
      </c>
      <c r="X19" s="10" t="str">
        <f t="shared" si="32"/>
        <v>0</v>
      </c>
      <c r="Y19" s="10" t="str">
        <f t="shared" si="33"/>
        <v>NILAI MELEBIHI KAPASITAS</v>
      </c>
      <c r="Z19" s="10" t="str">
        <f t="shared" si="1"/>
        <v/>
      </c>
      <c r="AA19" s="10">
        <f t="shared" si="34"/>
        <v>0</v>
      </c>
      <c r="AB19" s="10" t="str">
        <f t="shared" si="14"/>
        <v/>
      </c>
      <c r="AC19" s="10">
        <f t="shared" si="35"/>
        <v>0</v>
      </c>
      <c r="AD19" s="10" t="str">
        <f t="shared" si="2"/>
        <v/>
      </c>
      <c r="AE19" s="10">
        <f t="shared" si="36"/>
        <v>0</v>
      </c>
      <c r="AF19" s="10" t="str">
        <f t="shared" si="15"/>
        <v/>
      </c>
      <c r="AG19" s="10">
        <f t="shared" si="37"/>
        <v>0</v>
      </c>
      <c r="AH19" s="10" t="str">
        <f t="shared" si="3"/>
        <v/>
      </c>
      <c r="AI19" s="10">
        <f t="shared" si="38"/>
        <v>0</v>
      </c>
      <c r="AJ19" s="10" t="str">
        <f t="shared" si="16"/>
        <v/>
      </c>
      <c r="AK19" s="10">
        <f t="shared" si="39"/>
        <v>0</v>
      </c>
      <c r="AL19" s="10" t="str">
        <f t="shared" si="4"/>
        <v/>
      </c>
      <c r="AM19" s="10">
        <f t="shared" si="40"/>
        <v>0</v>
      </c>
      <c r="AN19" s="10" t="str">
        <f t="shared" si="17"/>
        <v/>
      </c>
      <c r="AO19" s="10">
        <f t="shared" si="41"/>
        <v>0</v>
      </c>
      <c r="AP19" s="10" t="str">
        <f t="shared" si="5"/>
        <v/>
      </c>
      <c r="AQ19" s="10">
        <f t="shared" si="42"/>
        <v>0</v>
      </c>
      <c r="AR19" s="10" t="str">
        <f t="shared" si="18"/>
        <v/>
      </c>
      <c r="AS19" s="10">
        <f t="shared" si="43"/>
        <v>0</v>
      </c>
      <c r="AT19" s="10" t="str">
        <f t="shared" si="6"/>
        <v/>
      </c>
      <c r="AU19" s="10">
        <f t="shared" si="44"/>
        <v>0</v>
      </c>
      <c r="AV19" s="10" t="str">
        <f t="shared" si="19"/>
        <v/>
      </c>
      <c r="AW19" s="10">
        <f t="shared" si="45"/>
        <v>0</v>
      </c>
    </row>
    <row r="20" spans="1:53" x14ac:dyDescent="0.25">
      <c r="A20" s="101">
        <f t="shared" si="48"/>
        <v>14</v>
      </c>
      <c r="B20" s="101">
        <f>db_siswa!T4</f>
        <v>17</v>
      </c>
      <c r="C20" s="10">
        <f t="shared" si="46"/>
        <v>12</v>
      </c>
      <c r="D20" s="10">
        <f t="shared" si="47"/>
        <v>0</v>
      </c>
      <c r="F20" s="10">
        <f t="shared" si="8"/>
        <v>0</v>
      </c>
      <c r="G20" s="10">
        <f t="shared" si="20"/>
        <v>0</v>
      </c>
      <c r="H20" s="10">
        <f t="shared" si="21"/>
        <v>0</v>
      </c>
      <c r="I20" s="10">
        <f t="shared" si="22"/>
        <v>0</v>
      </c>
      <c r="J20" s="10">
        <f t="shared" si="9"/>
        <v>0</v>
      </c>
      <c r="K20" s="10">
        <f t="shared" si="23"/>
        <v>0</v>
      </c>
      <c r="L20" s="10">
        <f t="shared" si="24"/>
        <v>0</v>
      </c>
      <c r="M20" s="10">
        <f t="shared" si="25"/>
        <v>0</v>
      </c>
      <c r="N20" s="10">
        <f t="shared" si="26"/>
        <v>0</v>
      </c>
      <c r="O20" s="10">
        <f t="shared" si="10"/>
        <v>0</v>
      </c>
      <c r="P20" s="10">
        <f t="shared" si="11"/>
        <v>0</v>
      </c>
      <c r="Q20" s="10" t="str">
        <f t="shared" si="27"/>
        <v>0</v>
      </c>
      <c r="R20" s="10">
        <f t="shared" si="28"/>
        <v>0</v>
      </c>
      <c r="S20" s="10" t="str">
        <f t="shared" si="29"/>
        <v>0</v>
      </c>
      <c r="T20" s="10">
        <f t="shared" si="12"/>
        <v>0</v>
      </c>
      <c r="U20" s="10" t="str">
        <f t="shared" si="30"/>
        <v>0</v>
      </c>
      <c r="V20" s="10" t="str">
        <f t="shared" si="31"/>
        <v>NILAI MELEBIHI KAPASITAS</v>
      </c>
      <c r="W20" s="10">
        <f t="shared" si="13"/>
        <v>0</v>
      </c>
      <c r="X20" s="10" t="str">
        <f t="shared" si="32"/>
        <v>0</v>
      </c>
      <c r="Y20" s="10" t="str">
        <f t="shared" si="33"/>
        <v>NILAI MELEBIHI KAPASITAS</v>
      </c>
      <c r="Z20" s="10" t="str">
        <f t="shared" si="1"/>
        <v/>
      </c>
      <c r="AA20" s="10">
        <f t="shared" si="34"/>
        <v>0</v>
      </c>
      <c r="AB20" s="10" t="str">
        <f t="shared" si="14"/>
        <v/>
      </c>
      <c r="AC20" s="10">
        <f t="shared" si="35"/>
        <v>0</v>
      </c>
      <c r="AD20" s="10" t="str">
        <f t="shared" si="2"/>
        <v/>
      </c>
      <c r="AE20" s="10">
        <f t="shared" si="36"/>
        <v>0</v>
      </c>
      <c r="AF20" s="10" t="str">
        <f t="shared" si="15"/>
        <v/>
      </c>
      <c r="AG20" s="10">
        <f t="shared" si="37"/>
        <v>0</v>
      </c>
      <c r="AH20" s="10" t="str">
        <f t="shared" si="3"/>
        <v/>
      </c>
      <c r="AI20" s="10">
        <f t="shared" si="38"/>
        <v>0</v>
      </c>
      <c r="AJ20" s="10" t="str">
        <f t="shared" si="16"/>
        <v/>
      </c>
      <c r="AK20" s="10">
        <f t="shared" si="39"/>
        <v>0</v>
      </c>
      <c r="AL20" s="10" t="str">
        <f t="shared" si="4"/>
        <v/>
      </c>
      <c r="AM20" s="10">
        <f t="shared" si="40"/>
        <v>0</v>
      </c>
      <c r="AN20" s="10" t="str">
        <f t="shared" si="17"/>
        <v/>
      </c>
      <c r="AO20" s="10">
        <f t="shared" si="41"/>
        <v>0</v>
      </c>
      <c r="AP20" s="10" t="str">
        <f t="shared" si="5"/>
        <v/>
      </c>
      <c r="AQ20" s="10">
        <f t="shared" si="42"/>
        <v>0</v>
      </c>
      <c r="AR20" s="10" t="str">
        <f t="shared" si="18"/>
        <v/>
      </c>
      <c r="AS20" s="10">
        <f t="shared" si="43"/>
        <v>0</v>
      </c>
      <c r="AT20" s="10" t="str">
        <f t="shared" si="6"/>
        <v/>
      </c>
      <c r="AU20" s="10">
        <f t="shared" si="44"/>
        <v>0</v>
      </c>
      <c r="AV20" s="10" t="str">
        <f t="shared" si="19"/>
        <v/>
      </c>
      <c r="AW20" s="10">
        <f t="shared" si="45"/>
        <v>0</v>
      </c>
      <c r="AX20" s="129" t="str">
        <f>VLOOKUP(A24,rekap,$AX$2)</f>
        <v>NILAI YG DIDAPAT SISWA PERHARI BERDASARKAN ABSENSI</v>
      </c>
      <c r="AY20" s="129"/>
      <c r="AZ20" s="129"/>
      <c r="BA20" s="129"/>
    </row>
    <row r="21" spans="1:53" x14ac:dyDescent="0.25">
      <c r="A21" s="101">
        <f t="shared" si="48"/>
        <v>15</v>
      </c>
      <c r="B21" s="101">
        <f>db_siswa!U4</f>
        <v>18</v>
      </c>
      <c r="C21" s="10">
        <f t="shared" si="46"/>
        <v>13</v>
      </c>
      <c r="D21" s="10">
        <f t="shared" si="47"/>
        <v>0</v>
      </c>
      <c r="F21" s="10">
        <f t="shared" si="8"/>
        <v>0</v>
      </c>
      <c r="G21" s="10">
        <f t="shared" si="20"/>
        <v>0</v>
      </c>
      <c r="H21" s="10">
        <f t="shared" si="21"/>
        <v>0</v>
      </c>
      <c r="I21" s="10">
        <f t="shared" si="22"/>
        <v>0</v>
      </c>
      <c r="J21" s="10">
        <f t="shared" si="9"/>
        <v>0</v>
      </c>
      <c r="K21" s="10">
        <f t="shared" si="23"/>
        <v>0</v>
      </c>
      <c r="L21" s="10">
        <f t="shared" si="24"/>
        <v>0</v>
      </c>
      <c r="M21" s="10">
        <f t="shared" si="25"/>
        <v>0</v>
      </c>
      <c r="N21" s="10">
        <f t="shared" si="26"/>
        <v>0</v>
      </c>
      <c r="O21" s="10">
        <f t="shared" si="10"/>
        <v>0</v>
      </c>
      <c r="P21" s="10">
        <f t="shared" si="11"/>
        <v>0</v>
      </c>
      <c r="Q21" s="10" t="str">
        <f t="shared" si="27"/>
        <v>0</v>
      </c>
      <c r="R21" s="10">
        <f t="shared" si="28"/>
        <v>0</v>
      </c>
      <c r="S21" s="10" t="str">
        <f t="shared" si="29"/>
        <v>0</v>
      </c>
      <c r="T21" s="10">
        <f t="shared" si="12"/>
        <v>0</v>
      </c>
      <c r="U21" s="10" t="str">
        <f t="shared" si="30"/>
        <v>0</v>
      </c>
      <c r="V21" s="10" t="str">
        <f t="shared" si="31"/>
        <v>NILAI MELEBIHI KAPASITAS</v>
      </c>
      <c r="W21" s="10">
        <f t="shared" si="13"/>
        <v>0</v>
      </c>
      <c r="X21" s="10" t="str">
        <f t="shared" si="32"/>
        <v>0</v>
      </c>
      <c r="Y21" s="10" t="str">
        <f t="shared" si="33"/>
        <v>NILAI MELEBIHI KAPASITAS</v>
      </c>
      <c r="Z21" s="10" t="str">
        <f t="shared" si="1"/>
        <v/>
      </c>
      <c r="AA21" s="10">
        <f t="shared" si="34"/>
        <v>0</v>
      </c>
      <c r="AB21" s="10" t="str">
        <f t="shared" si="14"/>
        <v/>
      </c>
      <c r="AC21" s="10">
        <f t="shared" si="35"/>
        <v>0</v>
      </c>
      <c r="AD21" s="10" t="str">
        <f t="shared" si="2"/>
        <v/>
      </c>
      <c r="AE21" s="10">
        <f t="shared" si="36"/>
        <v>0</v>
      </c>
      <c r="AF21" s="10" t="str">
        <f t="shared" si="15"/>
        <v/>
      </c>
      <c r="AG21" s="10">
        <f t="shared" si="37"/>
        <v>0</v>
      </c>
      <c r="AH21" s="10" t="str">
        <f t="shared" si="3"/>
        <v/>
      </c>
      <c r="AI21" s="10">
        <f t="shared" si="38"/>
        <v>0</v>
      </c>
      <c r="AJ21" s="10" t="str">
        <f t="shared" si="16"/>
        <v/>
      </c>
      <c r="AK21" s="10">
        <f t="shared" si="39"/>
        <v>0</v>
      </c>
      <c r="AL21" s="10" t="str">
        <f t="shared" si="4"/>
        <v/>
      </c>
      <c r="AM21" s="10">
        <f t="shared" si="40"/>
        <v>0</v>
      </c>
      <c r="AN21" s="10" t="str">
        <f t="shared" si="17"/>
        <v/>
      </c>
      <c r="AO21" s="10">
        <f t="shared" si="41"/>
        <v>0</v>
      </c>
      <c r="AP21" s="10" t="str">
        <f t="shared" si="5"/>
        <v/>
      </c>
      <c r="AQ21" s="10">
        <f t="shared" si="42"/>
        <v>0</v>
      </c>
      <c r="AR21" s="10" t="str">
        <f t="shared" si="18"/>
        <v/>
      </c>
      <c r="AS21" s="10">
        <f t="shared" si="43"/>
        <v>0</v>
      </c>
      <c r="AT21" s="10" t="str">
        <f t="shared" si="6"/>
        <v/>
      </c>
      <c r="AU21" s="10">
        <f t="shared" si="44"/>
        <v>0</v>
      </c>
      <c r="AV21" s="10" t="str">
        <f t="shared" si="19"/>
        <v/>
      </c>
      <c r="AW21" s="10">
        <f t="shared" si="45"/>
        <v>0</v>
      </c>
      <c r="AX21" s="129"/>
      <c r="AY21" s="129"/>
      <c r="AZ21" s="129"/>
      <c r="BA21" s="129"/>
    </row>
    <row r="22" spans="1:53" x14ac:dyDescent="0.25">
      <c r="A22" s="101">
        <f>A21+1</f>
        <v>16</v>
      </c>
      <c r="B22" s="101">
        <f>db_siswa!V4</f>
        <v>19</v>
      </c>
      <c r="C22" s="10">
        <f t="shared" si="46"/>
        <v>14</v>
      </c>
      <c r="D22" s="10">
        <f t="shared" si="47"/>
        <v>0</v>
      </c>
      <c r="F22" s="10">
        <f t="shared" si="8"/>
        <v>0</v>
      </c>
      <c r="G22" s="10">
        <f t="shared" si="20"/>
        <v>0</v>
      </c>
      <c r="H22" s="10">
        <f t="shared" si="21"/>
        <v>0</v>
      </c>
      <c r="I22" s="10">
        <f t="shared" si="22"/>
        <v>0</v>
      </c>
      <c r="J22" s="10">
        <f t="shared" si="9"/>
        <v>0</v>
      </c>
      <c r="K22" s="10">
        <f t="shared" si="23"/>
        <v>0</v>
      </c>
      <c r="L22" s="10">
        <f t="shared" si="24"/>
        <v>0</v>
      </c>
      <c r="M22" s="10">
        <f t="shared" si="25"/>
        <v>0</v>
      </c>
      <c r="N22" s="10">
        <f t="shared" si="26"/>
        <v>0</v>
      </c>
      <c r="O22" s="10">
        <f t="shared" si="10"/>
        <v>0</v>
      </c>
      <c r="P22" s="10">
        <f t="shared" si="11"/>
        <v>0</v>
      </c>
      <c r="Q22" s="10" t="str">
        <f t="shared" si="27"/>
        <v>0</v>
      </c>
      <c r="R22" s="10">
        <f t="shared" si="28"/>
        <v>0</v>
      </c>
      <c r="S22" s="10" t="str">
        <f t="shared" si="29"/>
        <v>0</v>
      </c>
      <c r="T22" s="10">
        <f t="shared" si="12"/>
        <v>0</v>
      </c>
      <c r="U22" s="10" t="str">
        <f t="shared" si="30"/>
        <v>0</v>
      </c>
      <c r="V22" s="10" t="str">
        <f t="shared" si="31"/>
        <v>NILAI MELEBIHI KAPASITAS</v>
      </c>
      <c r="W22" s="10">
        <f t="shared" si="13"/>
        <v>0</v>
      </c>
      <c r="X22" s="10" t="str">
        <f t="shared" si="32"/>
        <v>0</v>
      </c>
      <c r="Y22" s="10" t="str">
        <f t="shared" si="33"/>
        <v>NILAI MELEBIHI KAPASITAS</v>
      </c>
      <c r="Z22" s="10" t="str">
        <f t="shared" si="1"/>
        <v/>
      </c>
      <c r="AA22" s="10">
        <f t="shared" si="34"/>
        <v>0</v>
      </c>
      <c r="AB22" s="10" t="str">
        <f t="shared" si="14"/>
        <v/>
      </c>
      <c r="AC22" s="10">
        <f t="shared" si="35"/>
        <v>0</v>
      </c>
      <c r="AD22" s="10" t="str">
        <f t="shared" si="2"/>
        <v/>
      </c>
      <c r="AE22" s="10">
        <f t="shared" si="36"/>
        <v>0</v>
      </c>
      <c r="AF22" s="10" t="str">
        <f t="shared" si="15"/>
        <v/>
      </c>
      <c r="AG22" s="10">
        <f t="shared" si="37"/>
        <v>0</v>
      </c>
      <c r="AH22" s="10" t="str">
        <f t="shared" si="3"/>
        <v/>
      </c>
      <c r="AI22" s="10">
        <f t="shared" si="38"/>
        <v>0</v>
      </c>
      <c r="AJ22" s="10" t="str">
        <f t="shared" si="16"/>
        <v/>
      </c>
      <c r="AK22" s="10">
        <f t="shared" si="39"/>
        <v>0</v>
      </c>
      <c r="AL22" s="10" t="str">
        <f t="shared" si="4"/>
        <v/>
      </c>
      <c r="AM22" s="10">
        <f t="shared" si="40"/>
        <v>0</v>
      </c>
      <c r="AN22" s="10" t="str">
        <f t="shared" si="17"/>
        <v/>
      </c>
      <c r="AO22" s="10">
        <f t="shared" si="41"/>
        <v>0</v>
      </c>
      <c r="AP22" s="10" t="str">
        <f t="shared" si="5"/>
        <v/>
      </c>
      <c r="AQ22" s="10">
        <f t="shared" si="42"/>
        <v>0</v>
      </c>
      <c r="AR22" s="10" t="str">
        <f t="shared" si="18"/>
        <v/>
      </c>
      <c r="AS22" s="10">
        <f t="shared" si="43"/>
        <v>0</v>
      </c>
      <c r="AT22" s="10" t="str">
        <f t="shared" si="6"/>
        <v/>
      </c>
      <c r="AU22" s="10">
        <f t="shared" si="44"/>
        <v>0</v>
      </c>
      <c r="AV22" s="10" t="str">
        <f t="shared" si="19"/>
        <v/>
      </c>
      <c r="AW22" s="10">
        <f t="shared" si="45"/>
        <v>0</v>
      </c>
      <c r="AX22" s="10" t="str">
        <f>VLOOKUP(A26,rekap,$AX$2)</f>
        <v>H</v>
      </c>
      <c r="AY22" s="10" t="str">
        <f>VLOOKUP(A26,rekap,$AY$2)</f>
        <v>I</v>
      </c>
      <c r="AZ22" s="10" t="str">
        <f>VLOOKUP(A26,rekap,$AZ$2)</f>
        <v>A</v>
      </c>
      <c r="BA22" s="10" t="str">
        <f>VLOOKUP(A26,rekap,$BA$2)</f>
        <v>S</v>
      </c>
    </row>
    <row r="23" spans="1:53" x14ac:dyDescent="0.25">
      <c r="A23" s="101">
        <f t="shared" si="48"/>
        <v>17</v>
      </c>
      <c r="B23" s="101">
        <f>db_siswa!W4</f>
        <v>20</v>
      </c>
      <c r="C23" s="10">
        <f t="shared" si="46"/>
        <v>15</v>
      </c>
      <c r="D23" s="10">
        <f t="shared" si="47"/>
        <v>0</v>
      </c>
      <c r="F23" s="10">
        <f t="shared" si="8"/>
        <v>0</v>
      </c>
      <c r="G23" s="10">
        <f t="shared" si="20"/>
        <v>0</v>
      </c>
      <c r="H23" s="10">
        <f t="shared" si="21"/>
        <v>0</v>
      </c>
      <c r="I23" s="10">
        <f t="shared" si="22"/>
        <v>0</v>
      </c>
      <c r="J23" s="10">
        <f t="shared" si="9"/>
        <v>0</v>
      </c>
      <c r="K23" s="10">
        <f t="shared" si="23"/>
        <v>0</v>
      </c>
      <c r="L23" s="10">
        <f t="shared" si="24"/>
        <v>0</v>
      </c>
      <c r="M23" s="10">
        <f t="shared" si="25"/>
        <v>0</v>
      </c>
      <c r="N23" s="10">
        <f t="shared" si="26"/>
        <v>0</v>
      </c>
      <c r="O23" s="10">
        <f t="shared" si="10"/>
        <v>0</v>
      </c>
      <c r="P23" s="10">
        <f t="shared" si="11"/>
        <v>0</v>
      </c>
      <c r="Q23" s="10" t="str">
        <f t="shared" si="27"/>
        <v>0</v>
      </c>
      <c r="R23" s="10">
        <f t="shared" si="28"/>
        <v>0</v>
      </c>
      <c r="S23" s="10" t="str">
        <f t="shared" si="29"/>
        <v>0</v>
      </c>
      <c r="T23" s="10">
        <f t="shared" si="12"/>
        <v>0</v>
      </c>
      <c r="U23" s="10" t="str">
        <f t="shared" si="30"/>
        <v>0</v>
      </c>
      <c r="V23" s="10" t="str">
        <f t="shared" si="31"/>
        <v>NILAI MELEBIHI KAPASITAS</v>
      </c>
      <c r="W23" s="10">
        <f t="shared" si="13"/>
        <v>0</v>
      </c>
      <c r="X23" s="10" t="str">
        <f t="shared" si="32"/>
        <v>0</v>
      </c>
      <c r="Y23" s="10" t="str">
        <f t="shared" si="33"/>
        <v>NILAI MELEBIHI KAPASITAS</v>
      </c>
      <c r="Z23" s="10" t="str">
        <f t="shared" si="1"/>
        <v/>
      </c>
      <c r="AA23" s="10">
        <f t="shared" si="34"/>
        <v>0</v>
      </c>
      <c r="AB23" s="10" t="str">
        <f t="shared" si="14"/>
        <v/>
      </c>
      <c r="AC23" s="10">
        <f t="shared" si="35"/>
        <v>0</v>
      </c>
      <c r="AD23" s="10" t="str">
        <f t="shared" si="2"/>
        <v/>
      </c>
      <c r="AE23" s="10">
        <f t="shared" si="36"/>
        <v>0</v>
      </c>
      <c r="AF23" s="10" t="str">
        <f t="shared" si="15"/>
        <v/>
      </c>
      <c r="AG23" s="10">
        <f t="shared" si="37"/>
        <v>0</v>
      </c>
      <c r="AH23" s="10" t="str">
        <f t="shared" si="3"/>
        <v/>
      </c>
      <c r="AI23" s="10">
        <f t="shared" si="38"/>
        <v>0</v>
      </c>
      <c r="AJ23" s="10" t="str">
        <f t="shared" si="16"/>
        <v/>
      </c>
      <c r="AK23" s="10">
        <f t="shared" si="39"/>
        <v>0</v>
      </c>
      <c r="AL23" s="10" t="str">
        <f t="shared" si="4"/>
        <v/>
      </c>
      <c r="AM23" s="10">
        <f t="shared" si="40"/>
        <v>0</v>
      </c>
      <c r="AN23" s="10" t="str">
        <f t="shared" si="17"/>
        <v/>
      </c>
      <c r="AO23" s="10">
        <f t="shared" si="41"/>
        <v>0</v>
      </c>
      <c r="AP23" s="10" t="str">
        <f t="shared" si="5"/>
        <v/>
      </c>
      <c r="AQ23" s="10">
        <f t="shared" si="42"/>
        <v>0</v>
      </c>
      <c r="AR23" s="10" t="str">
        <f t="shared" si="18"/>
        <v/>
      </c>
      <c r="AS23" s="10">
        <f t="shared" si="43"/>
        <v>0</v>
      </c>
      <c r="AT23" s="10" t="str">
        <f t="shared" si="6"/>
        <v/>
      </c>
      <c r="AU23" s="10">
        <f t="shared" si="44"/>
        <v>0</v>
      </c>
      <c r="AV23" s="10" t="str">
        <f t="shared" si="19"/>
        <v/>
      </c>
      <c r="AW23" s="10">
        <f t="shared" si="45"/>
        <v>0</v>
      </c>
      <c r="AX23" s="10" t="str">
        <f>VLOOKUP(A27,rekap,$AX$2)</f>
        <v>0</v>
      </c>
      <c r="AY23" s="10" t="str">
        <f>VLOOKUP(A27,rekap,$AY$2)</f>
        <v>0</v>
      </c>
      <c r="AZ23" s="10" t="str">
        <f>VLOOKUP(A27,rekap,$AZ$2)</f>
        <v>0</v>
      </c>
      <c r="BA23" s="10" t="str">
        <f>VLOOKUP(A27,rekap,$BA$2)</f>
        <v>0</v>
      </c>
    </row>
    <row r="24" spans="1:53" x14ac:dyDescent="0.25">
      <c r="A24" s="101">
        <f t="shared" si="48"/>
        <v>18</v>
      </c>
      <c r="B24" s="101">
        <f>db_siswa!X4</f>
        <v>0</v>
      </c>
      <c r="C24" s="10">
        <f t="shared" si="46"/>
        <v>16</v>
      </c>
      <c r="D24" s="10">
        <f t="shared" si="47"/>
        <v>0</v>
      </c>
      <c r="F24" s="10">
        <f t="shared" si="8"/>
        <v>0</v>
      </c>
      <c r="G24" s="10">
        <f t="shared" si="20"/>
        <v>0</v>
      </c>
      <c r="H24" s="10">
        <f t="shared" si="21"/>
        <v>0</v>
      </c>
      <c r="I24" s="10">
        <f t="shared" si="22"/>
        <v>0</v>
      </c>
      <c r="J24" s="10">
        <f t="shared" si="9"/>
        <v>0</v>
      </c>
      <c r="K24" s="10">
        <f t="shared" si="23"/>
        <v>0</v>
      </c>
      <c r="L24" s="10">
        <f t="shared" si="24"/>
        <v>0</v>
      </c>
      <c r="M24" s="10">
        <f t="shared" si="25"/>
        <v>0</v>
      </c>
      <c r="N24" s="10">
        <f t="shared" si="26"/>
        <v>0</v>
      </c>
      <c r="O24" s="10">
        <f t="shared" si="10"/>
        <v>0</v>
      </c>
      <c r="P24" s="10">
        <f t="shared" si="11"/>
        <v>0</v>
      </c>
      <c r="Q24" s="10" t="str">
        <f t="shared" si="27"/>
        <v>0</v>
      </c>
      <c r="R24" s="10">
        <f t="shared" si="28"/>
        <v>0</v>
      </c>
      <c r="S24" s="10" t="str">
        <f t="shared" si="29"/>
        <v>0</v>
      </c>
      <c r="T24" s="10">
        <f t="shared" si="12"/>
        <v>0</v>
      </c>
      <c r="U24" s="10" t="str">
        <f t="shared" si="30"/>
        <v>0</v>
      </c>
      <c r="V24" s="10" t="str">
        <f t="shared" si="31"/>
        <v>NILAI MELEBIHI KAPASITAS</v>
      </c>
      <c r="W24" s="10">
        <f t="shared" si="13"/>
        <v>0</v>
      </c>
      <c r="X24" s="10" t="str">
        <f t="shared" si="32"/>
        <v>0</v>
      </c>
      <c r="Y24" s="10" t="str">
        <f t="shared" si="33"/>
        <v>NILAI MELEBIHI KAPASITAS</v>
      </c>
      <c r="Z24" s="10" t="str">
        <f t="shared" si="1"/>
        <v/>
      </c>
      <c r="AA24" s="10">
        <f t="shared" si="34"/>
        <v>0</v>
      </c>
      <c r="AB24" s="10" t="str">
        <f t="shared" si="14"/>
        <v/>
      </c>
      <c r="AC24" s="10">
        <f t="shared" si="35"/>
        <v>0</v>
      </c>
      <c r="AD24" s="10" t="str">
        <f t="shared" si="2"/>
        <v/>
      </c>
      <c r="AE24" s="10">
        <f t="shared" si="36"/>
        <v>0</v>
      </c>
      <c r="AF24" s="10" t="str">
        <f t="shared" si="15"/>
        <v/>
      </c>
      <c r="AG24" s="10">
        <f t="shared" si="37"/>
        <v>0</v>
      </c>
      <c r="AH24" s="10" t="str">
        <f t="shared" si="3"/>
        <v/>
      </c>
      <c r="AI24" s="10">
        <f t="shared" si="38"/>
        <v>0</v>
      </c>
      <c r="AJ24" s="10" t="str">
        <f t="shared" si="16"/>
        <v/>
      </c>
      <c r="AK24" s="10">
        <f t="shared" si="39"/>
        <v>0</v>
      </c>
      <c r="AL24" s="10" t="str">
        <f t="shared" si="4"/>
        <v/>
      </c>
      <c r="AM24" s="10">
        <f t="shared" si="40"/>
        <v>0</v>
      </c>
      <c r="AN24" s="10" t="str">
        <f t="shared" si="17"/>
        <v/>
      </c>
      <c r="AO24" s="10">
        <f t="shared" si="41"/>
        <v>0</v>
      </c>
      <c r="AP24" s="10" t="str">
        <f t="shared" si="5"/>
        <v/>
      </c>
      <c r="AQ24" s="10">
        <f t="shared" si="42"/>
        <v>0</v>
      </c>
      <c r="AR24" s="10" t="str">
        <f t="shared" si="18"/>
        <v/>
      </c>
      <c r="AS24" s="10">
        <f t="shared" si="43"/>
        <v>0</v>
      </c>
      <c r="AT24" s="10" t="str">
        <f t="shared" si="6"/>
        <v/>
      </c>
      <c r="AU24" s="10">
        <f t="shared" si="44"/>
        <v>0</v>
      </c>
      <c r="AV24" s="10" t="str">
        <f t="shared" si="19"/>
        <v/>
      </c>
      <c r="AW24" s="10">
        <f t="shared" si="45"/>
        <v>0</v>
      </c>
    </row>
    <row r="25" spans="1:53" x14ac:dyDescent="0.25">
      <c r="A25" s="101">
        <f t="shared" si="48"/>
        <v>19</v>
      </c>
      <c r="C25" s="10">
        <f t="shared" si="46"/>
        <v>17</v>
      </c>
      <c r="D25" s="10">
        <f t="shared" si="47"/>
        <v>0</v>
      </c>
      <c r="F25" s="10">
        <f t="shared" si="8"/>
        <v>0</v>
      </c>
      <c r="G25" s="10">
        <f t="shared" si="20"/>
        <v>0</v>
      </c>
      <c r="H25" s="10">
        <f t="shared" si="21"/>
        <v>0</v>
      </c>
      <c r="I25" s="10">
        <f t="shared" si="22"/>
        <v>0</v>
      </c>
      <c r="J25" s="10">
        <f t="shared" si="9"/>
        <v>0</v>
      </c>
      <c r="K25" s="10">
        <f t="shared" si="23"/>
        <v>0</v>
      </c>
      <c r="L25" s="10">
        <f t="shared" si="24"/>
        <v>0</v>
      </c>
      <c r="M25" s="10">
        <f t="shared" si="25"/>
        <v>0</v>
      </c>
      <c r="N25" s="10">
        <f t="shared" si="26"/>
        <v>0</v>
      </c>
      <c r="O25" s="10">
        <f t="shared" si="10"/>
        <v>0</v>
      </c>
      <c r="P25" s="10">
        <f t="shared" si="11"/>
        <v>0</v>
      </c>
      <c r="Q25" s="10" t="str">
        <f t="shared" si="27"/>
        <v>0</v>
      </c>
      <c r="R25" s="10">
        <f t="shared" si="28"/>
        <v>0</v>
      </c>
      <c r="S25" s="10" t="str">
        <f t="shared" si="29"/>
        <v>0</v>
      </c>
      <c r="T25" s="10">
        <f t="shared" si="12"/>
        <v>0</v>
      </c>
      <c r="U25" s="10" t="str">
        <f t="shared" si="30"/>
        <v>0</v>
      </c>
      <c r="V25" s="10" t="str">
        <f t="shared" si="31"/>
        <v>NILAI MELEBIHI KAPASITAS</v>
      </c>
      <c r="W25" s="10">
        <f t="shared" si="13"/>
        <v>0</v>
      </c>
      <c r="X25" s="10" t="str">
        <f t="shared" si="32"/>
        <v>0</v>
      </c>
      <c r="Y25" s="10" t="str">
        <f t="shared" si="33"/>
        <v>NILAI MELEBIHI KAPASITAS</v>
      </c>
      <c r="Z25" s="10" t="str">
        <f t="shared" si="1"/>
        <v/>
      </c>
      <c r="AA25" s="10">
        <f t="shared" si="34"/>
        <v>0</v>
      </c>
      <c r="AB25" s="10" t="str">
        <f t="shared" si="14"/>
        <v/>
      </c>
      <c r="AC25" s="10">
        <f t="shared" si="35"/>
        <v>0</v>
      </c>
      <c r="AD25" s="10" t="str">
        <f t="shared" si="2"/>
        <v/>
      </c>
      <c r="AE25" s="10">
        <f t="shared" si="36"/>
        <v>0</v>
      </c>
      <c r="AF25" s="10" t="str">
        <f t="shared" si="15"/>
        <v/>
      </c>
      <c r="AG25" s="10">
        <f t="shared" si="37"/>
        <v>0</v>
      </c>
      <c r="AH25" s="10" t="str">
        <f t="shared" si="3"/>
        <v/>
      </c>
      <c r="AI25" s="10">
        <f t="shared" si="38"/>
        <v>0</v>
      </c>
      <c r="AJ25" s="10" t="str">
        <f t="shared" si="16"/>
        <v/>
      </c>
      <c r="AK25" s="10">
        <f t="shared" si="39"/>
        <v>0</v>
      </c>
      <c r="AL25" s="10" t="str">
        <f t="shared" si="4"/>
        <v/>
      </c>
      <c r="AM25" s="10">
        <f t="shared" si="40"/>
        <v>0</v>
      </c>
      <c r="AN25" s="10" t="str">
        <f t="shared" si="17"/>
        <v/>
      </c>
      <c r="AO25" s="10">
        <f t="shared" si="41"/>
        <v>0</v>
      </c>
      <c r="AP25" s="10" t="str">
        <f t="shared" si="5"/>
        <v/>
      </c>
      <c r="AQ25" s="10">
        <f t="shared" si="42"/>
        <v>0</v>
      </c>
      <c r="AR25" s="10" t="str">
        <f t="shared" si="18"/>
        <v/>
      </c>
      <c r="AS25" s="10">
        <f t="shared" si="43"/>
        <v>0</v>
      </c>
      <c r="AT25" s="10" t="str">
        <f t="shared" si="6"/>
        <v/>
      </c>
      <c r="AU25" s="10">
        <f t="shared" si="44"/>
        <v>0</v>
      </c>
      <c r="AV25" s="10" t="str">
        <f t="shared" si="19"/>
        <v/>
      </c>
      <c r="AW25" s="10">
        <f t="shared" si="45"/>
        <v>0</v>
      </c>
      <c r="AX25" s="128" t="str">
        <f>VLOOKUP(A29,rekap,$AX$2)</f>
        <v>JUMLA HARI LIBUR</v>
      </c>
      <c r="AY25" s="128"/>
      <c r="AZ25" s="128"/>
      <c r="BA25" s="128"/>
    </row>
    <row r="26" spans="1:53" x14ac:dyDescent="0.25">
      <c r="A26" s="101">
        <f t="shared" si="48"/>
        <v>20</v>
      </c>
      <c r="C26" s="10">
        <f t="shared" si="46"/>
        <v>18</v>
      </c>
      <c r="D26" s="10">
        <f t="shared" si="47"/>
        <v>0</v>
      </c>
      <c r="F26" s="10">
        <f t="shared" si="8"/>
        <v>0</v>
      </c>
      <c r="G26" s="10">
        <f t="shared" si="20"/>
        <v>0</v>
      </c>
      <c r="H26" s="10">
        <f t="shared" si="21"/>
        <v>0</v>
      </c>
      <c r="I26" s="10">
        <f t="shared" si="22"/>
        <v>0</v>
      </c>
      <c r="J26" s="10">
        <f t="shared" si="9"/>
        <v>0</v>
      </c>
      <c r="K26" s="10">
        <f t="shared" si="23"/>
        <v>0</v>
      </c>
      <c r="L26" s="10">
        <f t="shared" si="24"/>
        <v>0</v>
      </c>
      <c r="M26" s="10">
        <f t="shared" si="25"/>
        <v>0</v>
      </c>
      <c r="N26" s="10">
        <f t="shared" si="26"/>
        <v>0</v>
      </c>
      <c r="O26" s="10">
        <f t="shared" si="10"/>
        <v>0</v>
      </c>
      <c r="P26" s="10">
        <f t="shared" si="11"/>
        <v>0</v>
      </c>
      <c r="Q26" s="10" t="str">
        <f t="shared" si="27"/>
        <v>0</v>
      </c>
      <c r="R26" s="10">
        <f t="shared" si="28"/>
        <v>0</v>
      </c>
      <c r="S26" s="10" t="str">
        <f t="shared" si="29"/>
        <v>0</v>
      </c>
      <c r="T26" s="10">
        <f t="shared" si="12"/>
        <v>0</v>
      </c>
      <c r="U26" s="10" t="str">
        <f t="shared" si="30"/>
        <v>0</v>
      </c>
      <c r="V26" s="10" t="str">
        <f t="shared" si="31"/>
        <v>NILAI MELEBIHI KAPASITAS</v>
      </c>
      <c r="W26" s="10">
        <f t="shared" si="13"/>
        <v>0</v>
      </c>
      <c r="X26" s="10" t="str">
        <f t="shared" si="32"/>
        <v>0</v>
      </c>
      <c r="Y26" s="10" t="str">
        <f t="shared" si="33"/>
        <v>NILAI MELEBIHI KAPASITAS</v>
      </c>
      <c r="Z26" s="10" t="str">
        <f t="shared" si="1"/>
        <v/>
      </c>
      <c r="AA26" s="10">
        <f t="shared" si="34"/>
        <v>0</v>
      </c>
      <c r="AB26" s="10" t="str">
        <f t="shared" si="14"/>
        <v/>
      </c>
      <c r="AC26" s="10">
        <f t="shared" si="35"/>
        <v>0</v>
      </c>
      <c r="AD26" s="10" t="str">
        <f t="shared" si="2"/>
        <v/>
      </c>
      <c r="AE26" s="10">
        <f t="shared" si="36"/>
        <v>0</v>
      </c>
      <c r="AF26" s="10" t="str">
        <f t="shared" si="15"/>
        <v/>
      </c>
      <c r="AG26" s="10">
        <f t="shared" si="37"/>
        <v>0</v>
      </c>
      <c r="AH26" s="10" t="str">
        <f t="shared" si="3"/>
        <v/>
      </c>
      <c r="AI26" s="10">
        <f t="shared" si="38"/>
        <v>0</v>
      </c>
      <c r="AJ26" s="10" t="str">
        <f t="shared" si="16"/>
        <v/>
      </c>
      <c r="AK26" s="10">
        <f t="shared" si="39"/>
        <v>0</v>
      </c>
      <c r="AL26" s="10" t="str">
        <f t="shared" si="4"/>
        <v/>
      </c>
      <c r="AM26" s="10">
        <f t="shared" si="40"/>
        <v>0</v>
      </c>
      <c r="AN26" s="10" t="str">
        <f t="shared" si="17"/>
        <v/>
      </c>
      <c r="AO26" s="10">
        <f t="shared" si="41"/>
        <v>0</v>
      </c>
      <c r="AP26" s="10" t="str">
        <f t="shared" si="5"/>
        <v/>
      </c>
      <c r="AQ26" s="10">
        <f t="shared" si="42"/>
        <v>0</v>
      </c>
      <c r="AR26" s="10" t="str">
        <f t="shared" si="18"/>
        <v/>
      </c>
      <c r="AS26" s="10">
        <f t="shared" si="43"/>
        <v>0</v>
      </c>
      <c r="AT26" s="10" t="str">
        <f t="shared" si="6"/>
        <v/>
      </c>
      <c r="AU26" s="10">
        <f t="shared" si="44"/>
        <v>0</v>
      </c>
      <c r="AV26" s="10" t="str">
        <f t="shared" si="19"/>
        <v/>
      </c>
      <c r="AW26" s="10">
        <f t="shared" si="45"/>
        <v>0</v>
      </c>
      <c r="AX26" s="128"/>
      <c r="AY26" s="128"/>
      <c r="AZ26" s="128"/>
      <c r="BA26" s="128"/>
    </row>
    <row r="27" spans="1:53" x14ac:dyDescent="0.25">
      <c r="A27" s="101">
        <f t="shared" si="48"/>
        <v>21</v>
      </c>
      <c r="C27" s="10">
        <f t="shared" si="46"/>
        <v>19</v>
      </c>
      <c r="D27" s="10">
        <f t="shared" si="47"/>
        <v>0</v>
      </c>
      <c r="F27" s="10">
        <f t="shared" si="8"/>
        <v>0</v>
      </c>
      <c r="G27" s="10">
        <f t="shared" si="20"/>
        <v>0</v>
      </c>
      <c r="H27" s="10">
        <f t="shared" si="21"/>
        <v>0</v>
      </c>
      <c r="I27" s="10">
        <f t="shared" si="22"/>
        <v>0</v>
      </c>
      <c r="J27" s="10">
        <f t="shared" si="9"/>
        <v>0</v>
      </c>
      <c r="K27" s="10">
        <f t="shared" si="23"/>
        <v>0</v>
      </c>
      <c r="L27" s="10">
        <f t="shared" si="24"/>
        <v>0</v>
      </c>
      <c r="M27" s="10">
        <f t="shared" si="25"/>
        <v>0</v>
      </c>
      <c r="N27" s="10">
        <f t="shared" si="26"/>
        <v>0</v>
      </c>
      <c r="O27" s="10">
        <f t="shared" si="10"/>
        <v>0</v>
      </c>
      <c r="P27" s="10">
        <f t="shared" si="11"/>
        <v>0</v>
      </c>
      <c r="Q27" s="10" t="str">
        <f t="shared" si="27"/>
        <v>0</v>
      </c>
      <c r="R27" s="10">
        <f t="shared" si="28"/>
        <v>0</v>
      </c>
      <c r="S27" s="10" t="str">
        <f t="shared" si="29"/>
        <v>0</v>
      </c>
      <c r="T27" s="10">
        <f t="shared" si="12"/>
        <v>0</v>
      </c>
      <c r="U27" s="10" t="str">
        <f t="shared" si="30"/>
        <v>0</v>
      </c>
      <c r="V27" s="10" t="str">
        <f t="shared" si="31"/>
        <v>NILAI MELEBIHI KAPASITAS</v>
      </c>
      <c r="W27" s="10">
        <f t="shared" si="13"/>
        <v>0</v>
      </c>
      <c r="X27" s="10" t="str">
        <f t="shared" si="32"/>
        <v>0</v>
      </c>
      <c r="Y27" s="10" t="str">
        <f t="shared" si="33"/>
        <v>NILAI MELEBIHI KAPASITAS</v>
      </c>
      <c r="Z27" s="10" t="str">
        <f t="shared" si="1"/>
        <v/>
      </c>
      <c r="AA27" s="10">
        <f t="shared" si="34"/>
        <v>0</v>
      </c>
      <c r="AB27" s="10" t="str">
        <f t="shared" si="14"/>
        <v/>
      </c>
      <c r="AC27" s="10">
        <f t="shared" si="35"/>
        <v>0</v>
      </c>
      <c r="AD27" s="10" t="str">
        <f t="shared" si="2"/>
        <v/>
      </c>
      <c r="AE27" s="10">
        <f t="shared" si="36"/>
        <v>0</v>
      </c>
      <c r="AF27" s="10" t="str">
        <f t="shared" si="15"/>
        <v/>
      </c>
      <c r="AG27" s="10">
        <f t="shared" si="37"/>
        <v>0</v>
      </c>
      <c r="AH27" s="10" t="str">
        <f t="shared" si="3"/>
        <v/>
      </c>
      <c r="AI27" s="10">
        <f t="shared" si="38"/>
        <v>0</v>
      </c>
      <c r="AJ27" s="10" t="str">
        <f t="shared" si="16"/>
        <v/>
      </c>
      <c r="AK27" s="10">
        <f t="shared" si="39"/>
        <v>0</v>
      </c>
      <c r="AL27" s="10" t="str">
        <f t="shared" si="4"/>
        <v/>
      </c>
      <c r="AM27" s="10">
        <f t="shared" si="40"/>
        <v>0</v>
      </c>
      <c r="AN27" s="10" t="str">
        <f t="shared" si="17"/>
        <v/>
      </c>
      <c r="AO27" s="10">
        <f t="shared" si="41"/>
        <v>0</v>
      </c>
      <c r="AP27" s="10" t="str">
        <f t="shared" si="5"/>
        <v/>
      </c>
      <c r="AQ27" s="10">
        <f t="shared" si="42"/>
        <v>0</v>
      </c>
      <c r="AR27" s="10" t="str">
        <f t="shared" si="18"/>
        <v/>
      </c>
      <c r="AS27" s="10">
        <f t="shared" si="43"/>
        <v>0</v>
      </c>
      <c r="AT27" s="10" t="str">
        <f t="shared" si="6"/>
        <v/>
      </c>
      <c r="AU27" s="10">
        <f t="shared" si="44"/>
        <v>0</v>
      </c>
      <c r="AV27" s="10" t="str">
        <f t="shared" si="19"/>
        <v/>
      </c>
      <c r="AW27" s="10">
        <f t="shared" si="45"/>
        <v>0</v>
      </c>
      <c r="AX27" s="10" t="str">
        <f>VLOOKUP(A31,rekap,$AX$2)</f>
        <v>M</v>
      </c>
      <c r="AY27" s="10" t="str">
        <f>VLOOKUP(A31,rekap,$AY$2)</f>
        <v>LN</v>
      </c>
      <c r="AZ27" s="10" t="str">
        <f>VLOOKUP(A31,rekap,$AZ$2)</f>
        <v>LA</v>
      </c>
      <c r="BA27" s="10" t="str">
        <f>VLOOKUP(A31,rekap,$BA$2)</f>
        <v>JML</v>
      </c>
    </row>
    <row r="28" spans="1:53" x14ac:dyDescent="0.25">
      <c r="A28" s="101">
        <f t="shared" si="48"/>
        <v>22</v>
      </c>
      <c r="C28" s="10">
        <f t="shared" si="46"/>
        <v>20</v>
      </c>
      <c r="D28" s="10">
        <f t="shared" si="47"/>
        <v>0</v>
      </c>
      <c r="F28" s="10">
        <f t="shared" si="8"/>
        <v>0</v>
      </c>
      <c r="G28" s="10">
        <f t="shared" si="20"/>
        <v>0</v>
      </c>
      <c r="H28" s="10">
        <f t="shared" si="21"/>
        <v>0</v>
      </c>
      <c r="I28" s="10">
        <f t="shared" si="22"/>
        <v>0</v>
      </c>
      <c r="J28" s="10">
        <f t="shared" si="9"/>
        <v>0</v>
      </c>
      <c r="K28" s="10">
        <f t="shared" si="23"/>
        <v>0</v>
      </c>
      <c r="L28" s="10">
        <f t="shared" si="24"/>
        <v>0</v>
      </c>
      <c r="M28" s="10">
        <f t="shared" si="25"/>
        <v>0</v>
      </c>
      <c r="N28" s="10">
        <f t="shared" si="26"/>
        <v>0</v>
      </c>
      <c r="O28" s="10">
        <f t="shared" si="10"/>
        <v>0</v>
      </c>
      <c r="P28" s="10">
        <f t="shared" si="11"/>
        <v>0</v>
      </c>
      <c r="Q28" s="10" t="str">
        <f t="shared" si="27"/>
        <v>0</v>
      </c>
      <c r="R28" s="10">
        <f t="shared" si="28"/>
        <v>0</v>
      </c>
      <c r="S28" s="10" t="str">
        <f t="shared" si="29"/>
        <v>0</v>
      </c>
      <c r="T28" s="10">
        <f t="shared" si="12"/>
        <v>0</v>
      </c>
      <c r="U28" s="10" t="str">
        <f t="shared" si="30"/>
        <v>0</v>
      </c>
      <c r="V28" s="10" t="str">
        <f t="shared" si="31"/>
        <v>NILAI MELEBIHI KAPASITAS</v>
      </c>
      <c r="W28" s="10">
        <f t="shared" si="13"/>
        <v>0</v>
      </c>
      <c r="X28" s="10" t="str">
        <f t="shared" si="32"/>
        <v>0</v>
      </c>
      <c r="Y28" s="10" t="str">
        <f t="shared" si="33"/>
        <v>NILAI MELEBIHI KAPASITAS</v>
      </c>
      <c r="Z28" s="10" t="str">
        <f t="shared" si="1"/>
        <v/>
      </c>
      <c r="AA28" s="10">
        <f t="shared" si="34"/>
        <v>0</v>
      </c>
      <c r="AB28" s="10" t="str">
        <f t="shared" si="14"/>
        <v/>
      </c>
      <c r="AC28" s="10">
        <f t="shared" si="35"/>
        <v>0</v>
      </c>
      <c r="AD28" s="10" t="str">
        <f t="shared" si="2"/>
        <v/>
      </c>
      <c r="AE28" s="10">
        <f t="shared" si="36"/>
        <v>0</v>
      </c>
      <c r="AF28" s="10" t="str">
        <f t="shared" si="15"/>
        <v/>
      </c>
      <c r="AG28" s="10">
        <f t="shared" si="37"/>
        <v>0</v>
      </c>
      <c r="AH28" s="10" t="str">
        <f t="shared" si="3"/>
        <v/>
      </c>
      <c r="AI28" s="10">
        <f t="shared" si="38"/>
        <v>0</v>
      </c>
      <c r="AJ28" s="10" t="str">
        <f t="shared" si="16"/>
        <v/>
      </c>
      <c r="AK28" s="10">
        <f t="shared" si="39"/>
        <v>0</v>
      </c>
      <c r="AL28" s="10" t="str">
        <f t="shared" si="4"/>
        <v/>
      </c>
      <c r="AM28" s="10">
        <f t="shared" si="40"/>
        <v>0</v>
      </c>
      <c r="AN28" s="10" t="str">
        <f t="shared" si="17"/>
        <v/>
      </c>
      <c r="AO28" s="10">
        <f t="shared" si="41"/>
        <v>0</v>
      </c>
      <c r="AP28" s="10" t="str">
        <f t="shared" si="5"/>
        <v/>
      </c>
      <c r="AQ28" s="10">
        <f t="shared" si="42"/>
        <v>0</v>
      </c>
      <c r="AR28" s="10" t="str">
        <f t="shared" si="18"/>
        <v/>
      </c>
      <c r="AS28" s="10">
        <f t="shared" si="43"/>
        <v>0</v>
      </c>
      <c r="AT28" s="10" t="str">
        <f t="shared" si="6"/>
        <v/>
      </c>
      <c r="AU28" s="10">
        <f t="shared" si="44"/>
        <v>0</v>
      </c>
      <c r="AV28" s="10" t="str">
        <f t="shared" si="19"/>
        <v/>
      </c>
      <c r="AW28" s="10">
        <f t="shared" si="45"/>
        <v>0</v>
      </c>
      <c r="AX28" s="10">
        <f>VLOOKUP(A32,rekap,$AX$2)</f>
        <v>0</v>
      </c>
      <c r="AY28" s="10">
        <f>VLOOKUP(A32,rekap,$AY$2)</f>
        <v>0</v>
      </c>
      <c r="AZ28" s="10">
        <f>VLOOKUP(A32,rekap,$AZ$2)</f>
        <v>0</v>
      </c>
      <c r="BA28" s="10">
        <f>VLOOKUP(A32,rekap,$BA$2)</f>
        <v>0</v>
      </c>
    </row>
    <row r="29" spans="1:53" x14ac:dyDescent="0.25">
      <c r="A29" s="101">
        <f t="shared" si="48"/>
        <v>23</v>
      </c>
      <c r="C29" s="10">
        <f t="shared" si="46"/>
        <v>21</v>
      </c>
      <c r="D29" s="10">
        <f t="shared" si="47"/>
        <v>0</v>
      </c>
      <c r="F29" s="10">
        <f t="shared" si="8"/>
        <v>0</v>
      </c>
      <c r="G29" s="10">
        <f t="shared" si="20"/>
        <v>0</v>
      </c>
      <c r="H29" s="10">
        <f t="shared" si="21"/>
        <v>0</v>
      </c>
      <c r="I29" s="10">
        <f t="shared" si="22"/>
        <v>0</v>
      </c>
      <c r="J29" s="10">
        <f t="shared" si="9"/>
        <v>0</v>
      </c>
      <c r="K29" s="10">
        <f t="shared" si="23"/>
        <v>0</v>
      </c>
      <c r="L29" s="10">
        <f t="shared" si="24"/>
        <v>0</v>
      </c>
      <c r="M29" s="10">
        <f t="shared" si="25"/>
        <v>0</v>
      </c>
      <c r="N29" s="10">
        <f t="shared" si="26"/>
        <v>0</v>
      </c>
      <c r="O29" s="10">
        <f t="shared" si="10"/>
        <v>0</v>
      </c>
      <c r="P29" s="10">
        <f t="shared" si="11"/>
        <v>0</v>
      </c>
      <c r="Q29" s="10" t="str">
        <f t="shared" si="27"/>
        <v>0</v>
      </c>
      <c r="R29" s="10">
        <f t="shared" si="28"/>
        <v>0</v>
      </c>
      <c r="S29" s="10" t="str">
        <f t="shared" si="29"/>
        <v>0</v>
      </c>
      <c r="T29" s="10">
        <f t="shared" si="12"/>
        <v>0</v>
      </c>
      <c r="U29" s="10" t="str">
        <f t="shared" si="30"/>
        <v>0</v>
      </c>
      <c r="V29" s="10" t="str">
        <f t="shared" si="31"/>
        <v>NILAI MELEBIHI KAPASITAS</v>
      </c>
      <c r="W29" s="10">
        <f t="shared" si="13"/>
        <v>0</v>
      </c>
      <c r="X29" s="10" t="str">
        <f t="shared" si="32"/>
        <v>0</v>
      </c>
      <c r="Y29" s="10" t="str">
        <f t="shared" si="33"/>
        <v>NILAI MELEBIHI KAPASITAS</v>
      </c>
      <c r="Z29" s="10" t="str">
        <f t="shared" si="1"/>
        <v/>
      </c>
      <c r="AA29" s="10">
        <f t="shared" si="34"/>
        <v>0</v>
      </c>
      <c r="AB29" s="10" t="str">
        <f t="shared" si="14"/>
        <v/>
      </c>
      <c r="AC29" s="10">
        <f t="shared" si="35"/>
        <v>0</v>
      </c>
      <c r="AD29" s="10" t="str">
        <f t="shared" si="2"/>
        <v/>
      </c>
      <c r="AE29" s="10">
        <f t="shared" si="36"/>
        <v>0</v>
      </c>
      <c r="AF29" s="10" t="str">
        <f t="shared" si="15"/>
        <v/>
      </c>
      <c r="AG29" s="10">
        <f t="shared" si="37"/>
        <v>0</v>
      </c>
      <c r="AH29" s="10" t="str">
        <f t="shared" si="3"/>
        <v/>
      </c>
      <c r="AI29" s="10">
        <f t="shared" si="38"/>
        <v>0</v>
      </c>
      <c r="AJ29" s="10" t="str">
        <f t="shared" si="16"/>
        <v/>
      </c>
      <c r="AK29" s="10">
        <f t="shared" si="39"/>
        <v>0</v>
      </c>
      <c r="AL29" s="10" t="str">
        <f t="shared" si="4"/>
        <v/>
      </c>
      <c r="AM29" s="10">
        <f t="shared" si="40"/>
        <v>0</v>
      </c>
      <c r="AN29" s="10" t="str">
        <f t="shared" si="17"/>
        <v/>
      </c>
      <c r="AO29" s="10">
        <f t="shared" si="41"/>
        <v>0</v>
      </c>
      <c r="AP29" s="10" t="str">
        <f t="shared" si="5"/>
        <v/>
      </c>
      <c r="AQ29" s="10">
        <f t="shared" si="42"/>
        <v>0</v>
      </c>
      <c r="AR29" s="10" t="str">
        <f t="shared" si="18"/>
        <v/>
      </c>
      <c r="AS29" s="10">
        <f t="shared" si="43"/>
        <v>0</v>
      </c>
      <c r="AT29" s="10" t="str">
        <f t="shared" si="6"/>
        <v/>
      </c>
      <c r="AU29" s="10">
        <f t="shared" si="44"/>
        <v>0</v>
      </c>
      <c r="AV29" s="10" t="str">
        <f t="shared" si="19"/>
        <v/>
      </c>
      <c r="AW29" s="10">
        <f t="shared" si="45"/>
        <v>0</v>
      </c>
    </row>
    <row r="30" spans="1:53" x14ac:dyDescent="0.25">
      <c r="A30" s="101">
        <f t="shared" si="48"/>
        <v>24</v>
      </c>
      <c r="C30" s="10">
        <f t="shared" si="46"/>
        <v>22</v>
      </c>
      <c r="D30" s="10">
        <f t="shared" si="47"/>
        <v>0</v>
      </c>
      <c r="F30" s="10">
        <f t="shared" si="8"/>
        <v>0</v>
      </c>
      <c r="G30" s="10">
        <f t="shared" si="20"/>
        <v>0</v>
      </c>
      <c r="H30" s="10">
        <f t="shared" si="21"/>
        <v>0</v>
      </c>
      <c r="I30" s="10">
        <f t="shared" si="22"/>
        <v>0</v>
      </c>
      <c r="J30" s="10">
        <f t="shared" si="9"/>
        <v>0</v>
      </c>
      <c r="K30" s="10">
        <f t="shared" si="23"/>
        <v>0</v>
      </c>
      <c r="L30" s="10">
        <f t="shared" si="24"/>
        <v>0</v>
      </c>
      <c r="M30" s="10">
        <f t="shared" si="25"/>
        <v>0</v>
      </c>
      <c r="N30" s="10">
        <f t="shared" si="26"/>
        <v>0</v>
      </c>
      <c r="O30" s="10">
        <f t="shared" si="10"/>
        <v>0</v>
      </c>
      <c r="P30" s="10">
        <f t="shared" si="11"/>
        <v>0</v>
      </c>
      <c r="Q30" s="10" t="str">
        <f t="shared" si="27"/>
        <v>0</v>
      </c>
      <c r="R30" s="10">
        <f t="shared" si="28"/>
        <v>0</v>
      </c>
      <c r="S30" s="10" t="str">
        <f t="shared" si="29"/>
        <v>0</v>
      </c>
      <c r="T30" s="10">
        <f t="shared" si="12"/>
        <v>0</v>
      </c>
      <c r="U30" s="10" t="str">
        <f t="shared" si="30"/>
        <v>0</v>
      </c>
      <c r="V30" s="10" t="str">
        <f t="shared" si="31"/>
        <v>NILAI MELEBIHI KAPASITAS</v>
      </c>
      <c r="W30" s="10">
        <f t="shared" si="13"/>
        <v>0</v>
      </c>
      <c r="X30" s="10" t="str">
        <f t="shared" si="32"/>
        <v>0</v>
      </c>
      <c r="Y30" s="10" t="str">
        <f t="shared" si="33"/>
        <v>NILAI MELEBIHI KAPASITAS</v>
      </c>
      <c r="Z30" s="10" t="str">
        <f t="shared" si="1"/>
        <v/>
      </c>
      <c r="AA30" s="10">
        <f t="shared" si="34"/>
        <v>0</v>
      </c>
      <c r="AB30" s="10" t="str">
        <f t="shared" si="14"/>
        <v/>
      </c>
      <c r="AC30" s="10">
        <f t="shared" si="35"/>
        <v>0</v>
      </c>
      <c r="AD30" s="10" t="str">
        <f t="shared" si="2"/>
        <v/>
      </c>
      <c r="AE30" s="10">
        <f t="shared" si="36"/>
        <v>0</v>
      </c>
      <c r="AF30" s="10" t="str">
        <f t="shared" si="15"/>
        <v/>
      </c>
      <c r="AG30" s="10">
        <f t="shared" si="37"/>
        <v>0</v>
      </c>
      <c r="AH30" s="10" t="str">
        <f t="shared" si="3"/>
        <v/>
      </c>
      <c r="AI30" s="10">
        <f t="shared" si="38"/>
        <v>0</v>
      </c>
      <c r="AJ30" s="10" t="str">
        <f t="shared" si="16"/>
        <v/>
      </c>
      <c r="AK30" s="10">
        <f t="shared" si="39"/>
        <v>0</v>
      </c>
      <c r="AL30" s="10" t="str">
        <f t="shared" si="4"/>
        <v/>
      </c>
      <c r="AM30" s="10">
        <f t="shared" si="40"/>
        <v>0</v>
      </c>
      <c r="AN30" s="10" t="str">
        <f t="shared" si="17"/>
        <v/>
      </c>
      <c r="AO30" s="10">
        <f t="shared" si="41"/>
        <v>0</v>
      </c>
      <c r="AP30" s="10" t="str">
        <f t="shared" si="5"/>
        <v/>
      </c>
      <c r="AQ30" s="10">
        <f t="shared" si="42"/>
        <v>0</v>
      </c>
      <c r="AR30" s="10" t="str">
        <f t="shared" si="18"/>
        <v/>
      </c>
      <c r="AS30" s="10">
        <f t="shared" si="43"/>
        <v>0</v>
      </c>
      <c r="AT30" s="10" t="str">
        <f t="shared" si="6"/>
        <v/>
      </c>
      <c r="AU30" s="10">
        <f t="shared" si="44"/>
        <v>0</v>
      </c>
      <c r="AV30" s="10" t="str">
        <f t="shared" si="19"/>
        <v/>
      </c>
      <c r="AW30" s="10">
        <f t="shared" si="45"/>
        <v>0</v>
      </c>
    </row>
    <row r="31" spans="1:53" x14ac:dyDescent="0.25">
      <c r="A31" s="101">
        <f t="shared" si="48"/>
        <v>25</v>
      </c>
      <c r="C31" s="10">
        <f t="shared" si="46"/>
        <v>23</v>
      </c>
      <c r="D31" s="10">
        <f t="shared" si="47"/>
        <v>0</v>
      </c>
      <c r="F31" s="10">
        <f t="shared" si="8"/>
        <v>0</v>
      </c>
      <c r="G31" s="10">
        <f t="shared" si="20"/>
        <v>0</v>
      </c>
      <c r="H31" s="10">
        <f t="shared" si="21"/>
        <v>0</v>
      </c>
      <c r="I31" s="10">
        <f t="shared" si="22"/>
        <v>0</v>
      </c>
      <c r="J31" s="10">
        <f t="shared" si="9"/>
        <v>0</v>
      </c>
      <c r="K31" s="10">
        <f t="shared" si="23"/>
        <v>0</v>
      </c>
      <c r="L31" s="10">
        <f t="shared" si="24"/>
        <v>0</v>
      </c>
      <c r="M31" s="10">
        <f t="shared" si="25"/>
        <v>0</v>
      </c>
      <c r="N31" s="10">
        <f t="shared" si="26"/>
        <v>0</v>
      </c>
      <c r="O31" s="10">
        <f t="shared" si="10"/>
        <v>0</v>
      </c>
      <c r="P31" s="10">
        <f t="shared" si="11"/>
        <v>0</v>
      </c>
      <c r="Q31" s="10" t="str">
        <f t="shared" si="27"/>
        <v>0</v>
      </c>
      <c r="R31" s="10">
        <f t="shared" si="28"/>
        <v>0</v>
      </c>
      <c r="S31" s="10" t="str">
        <f t="shared" si="29"/>
        <v>0</v>
      </c>
      <c r="T31" s="10">
        <f t="shared" si="12"/>
        <v>0</v>
      </c>
      <c r="U31" s="10" t="str">
        <f t="shared" si="30"/>
        <v>0</v>
      </c>
      <c r="V31" s="10" t="str">
        <f t="shared" si="31"/>
        <v>NILAI MELEBIHI KAPASITAS</v>
      </c>
      <c r="W31" s="10">
        <f t="shared" si="13"/>
        <v>0</v>
      </c>
      <c r="X31" s="10" t="str">
        <f t="shared" si="32"/>
        <v>0</v>
      </c>
      <c r="Y31" s="10" t="str">
        <f t="shared" si="33"/>
        <v>NILAI MELEBIHI KAPASITAS</v>
      </c>
      <c r="Z31" s="10" t="str">
        <f t="shared" si="1"/>
        <v/>
      </c>
      <c r="AA31" s="10">
        <f t="shared" si="34"/>
        <v>0</v>
      </c>
      <c r="AB31" s="10" t="str">
        <f t="shared" si="14"/>
        <v/>
      </c>
      <c r="AC31" s="10">
        <f t="shared" si="35"/>
        <v>0</v>
      </c>
      <c r="AD31" s="10" t="str">
        <f t="shared" si="2"/>
        <v/>
      </c>
      <c r="AE31" s="10">
        <f t="shared" si="36"/>
        <v>0</v>
      </c>
      <c r="AF31" s="10" t="str">
        <f t="shared" si="15"/>
        <v/>
      </c>
      <c r="AG31" s="10">
        <f t="shared" si="37"/>
        <v>0</v>
      </c>
      <c r="AH31" s="10" t="str">
        <f t="shared" si="3"/>
        <v/>
      </c>
      <c r="AI31" s="10">
        <f t="shared" si="38"/>
        <v>0</v>
      </c>
      <c r="AJ31" s="10" t="str">
        <f t="shared" si="16"/>
        <v/>
      </c>
      <c r="AK31" s="10">
        <f t="shared" si="39"/>
        <v>0</v>
      </c>
      <c r="AL31" s="10" t="str">
        <f t="shared" si="4"/>
        <v/>
      </c>
      <c r="AM31" s="10">
        <f t="shared" si="40"/>
        <v>0</v>
      </c>
      <c r="AN31" s="10" t="str">
        <f t="shared" si="17"/>
        <v/>
      </c>
      <c r="AO31" s="10">
        <f t="shared" si="41"/>
        <v>0</v>
      </c>
      <c r="AP31" s="10" t="str">
        <f t="shared" si="5"/>
        <v/>
      </c>
      <c r="AQ31" s="10">
        <f t="shared" si="42"/>
        <v>0</v>
      </c>
      <c r="AR31" s="10" t="str">
        <f t="shared" si="18"/>
        <v/>
      </c>
      <c r="AS31" s="10">
        <f t="shared" si="43"/>
        <v>0</v>
      </c>
      <c r="AT31" s="10" t="str">
        <f t="shared" si="6"/>
        <v/>
      </c>
      <c r="AU31" s="10">
        <f t="shared" si="44"/>
        <v>0</v>
      </c>
      <c r="AV31" s="10" t="str">
        <f t="shared" si="19"/>
        <v/>
      </c>
      <c r="AW31" s="10">
        <f t="shared" si="45"/>
        <v>0</v>
      </c>
    </row>
    <row r="32" spans="1:53" x14ac:dyDescent="0.25">
      <c r="A32" s="101">
        <f t="shared" si="48"/>
        <v>26</v>
      </c>
      <c r="C32" s="10">
        <f t="shared" si="46"/>
        <v>24</v>
      </c>
      <c r="D32" s="10">
        <f t="shared" si="47"/>
        <v>0</v>
      </c>
      <c r="F32" s="10">
        <f t="shared" si="8"/>
        <v>0</v>
      </c>
      <c r="G32" s="10">
        <f t="shared" si="20"/>
        <v>0</v>
      </c>
      <c r="H32" s="10">
        <f t="shared" si="21"/>
        <v>0</v>
      </c>
      <c r="I32" s="10">
        <f t="shared" si="22"/>
        <v>0</v>
      </c>
      <c r="J32" s="10">
        <f t="shared" si="9"/>
        <v>0</v>
      </c>
      <c r="K32" s="10">
        <f t="shared" si="23"/>
        <v>0</v>
      </c>
      <c r="L32" s="10">
        <f t="shared" si="24"/>
        <v>0</v>
      </c>
      <c r="M32" s="10">
        <f t="shared" si="25"/>
        <v>0</v>
      </c>
      <c r="N32" s="10">
        <f t="shared" si="26"/>
        <v>0</v>
      </c>
      <c r="O32" s="10">
        <f t="shared" si="10"/>
        <v>0</v>
      </c>
      <c r="P32" s="10">
        <f t="shared" si="11"/>
        <v>0</v>
      </c>
      <c r="Q32" s="10" t="str">
        <f t="shared" si="27"/>
        <v>0</v>
      </c>
      <c r="R32" s="10">
        <f t="shared" si="28"/>
        <v>0</v>
      </c>
      <c r="S32" s="10" t="str">
        <f t="shared" si="29"/>
        <v>0</v>
      </c>
      <c r="T32" s="10">
        <f t="shared" si="12"/>
        <v>0</v>
      </c>
      <c r="U32" s="10" t="str">
        <f t="shared" si="30"/>
        <v>0</v>
      </c>
      <c r="V32" s="10" t="str">
        <f t="shared" si="31"/>
        <v>NILAI MELEBIHI KAPASITAS</v>
      </c>
      <c r="W32" s="10">
        <f t="shared" si="13"/>
        <v>0</v>
      </c>
      <c r="X32" s="10" t="str">
        <f t="shared" si="32"/>
        <v>0</v>
      </c>
      <c r="Y32" s="10" t="str">
        <f t="shared" si="33"/>
        <v>NILAI MELEBIHI KAPASITAS</v>
      </c>
      <c r="Z32" s="10" t="str">
        <f t="shared" si="1"/>
        <v/>
      </c>
      <c r="AA32" s="10">
        <f t="shared" si="34"/>
        <v>0</v>
      </c>
      <c r="AB32" s="10" t="str">
        <f t="shared" si="14"/>
        <v/>
      </c>
      <c r="AC32" s="10">
        <f t="shared" si="35"/>
        <v>0</v>
      </c>
      <c r="AD32" s="10" t="str">
        <f t="shared" si="2"/>
        <v/>
      </c>
      <c r="AE32" s="10">
        <f t="shared" si="36"/>
        <v>0</v>
      </c>
      <c r="AF32" s="10" t="str">
        <f t="shared" si="15"/>
        <v/>
      </c>
      <c r="AG32" s="10">
        <f t="shared" si="37"/>
        <v>0</v>
      </c>
      <c r="AH32" s="10" t="str">
        <f t="shared" si="3"/>
        <v/>
      </c>
      <c r="AI32" s="10">
        <f t="shared" si="38"/>
        <v>0</v>
      </c>
      <c r="AJ32" s="10" t="str">
        <f t="shared" si="16"/>
        <v/>
      </c>
      <c r="AK32" s="10">
        <f t="shared" si="39"/>
        <v>0</v>
      </c>
      <c r="AL32" s="10" t="str">
        <f t="shared" si="4"/>
        <v/>
      </c>
      <c r="AM32" s="10">
        <f t="shared" si="40"/>
        <v>0</v>
      </c>
      <c r="AN32" s="10" t="str">
        <f t="shared" si="17"/>
        <v/>
      </c>
      <c r="AO32" s="10">
        <f t="shared" si="41"/>
        <v>0</v>
      </c>
      <c r="AP32" s="10" t="str">
        <f t="shared" si="5"/>
        <v/>
      </c>
      <c r="AQ32" s="10">
        <f t="shared" si="42"/>
        <v>0</v>
      </c>
      <c r="AR32" s="10" t="str">
        <f t="shared" si="18"/>
        <v/>
      </c>
      <c r="AS32" s="10">
        <f t="shared" si="43"/>
        <v>0</v>
      </c>
      <c r="AT32" s="10" t="str">
        <f t="shared" si="6"/>
        <v/>
      </c>
      <c r="AU32" s="10">
        <f t="shared" si="44"/>
        <v>0</v>
      </c>
      <c r="AV32" s="10" t="str">
        <f t="shared" si="19"/>
        <v/>
      </c>
      <c r="AW32" s="10">
        <f t="shared" si="45"/>
        <v>0</v>
      </c>
    </row>
    <row r="33" spans="1:49" x14ac:dyDescent="0.25">
      <c r="A33" s="101">
        <f t="shared" si="48"/>
        <v>27</v>
      </c>
      <c r="C33" s="10">
        <f t="shared" si="46"/>
        <v>25</v>
      </c>
      <c r="D33" s="10">
        <f t="shared" si="47"/>
        <v>0</v>
      </c>
      <c r="F33" s="10">
        <f t="shared" si="8"/>
        <v>0</v>
      </c>
      <c r="G33" s="10">
        <f t="shared" si="20"/>
        <v>0</v>
      </c>
      <c r="H33" s="10">
        <f t="shared" si="21"/>
        <v>0</v>
      </c>
      <c r="I33" s="10">
        <f t="shared" si="22"/>
        <v>0</v>
      </c>
      <c r="J33" s="10">
        <f t="shared" si="9"/>
        <v>0</v>
      </c>
      <c r="K33" s="10">
        <f t="shared" si="23"/>
        <v>0</v>
      </c>
      <c r="L33" s="10">
        <f t="shared" si="24"/>
        <v>0</v>
      </c>
      <c r="M33" s="10">
        <f t="shared" si="25"/>
        <v>0</v>
      </c>
      <c r="N33" s="10">
        <f t="shared" si="26"/>
        <v>0</v>
      </c>
      <c r="O33" s="10">
        <f t="shared" si="10"/>
        <v>0</v>
      </c>
      <c r="P33" s="10">
        <f t="shared" si="11"/>
        <v>0</v>
      </c>
      <c r="Q33" s="10" t="str">
        <f t="shared" si="27"/>
        <v>0</v>
      </c>
      <c r="R33" s="10">
        <f t="shared" si="28"/>
        <v>0</v>
      </c>
      <c r="S33" s="10" t="str">
        <f t="shared" si="29"/>
        <v>0</v>
      </c>
      <c r="T33" s="10">
        <f t="shared" si="12"/>
        <v>0</v>
      </c>
      <c r="U33" s="10" t="str">
        <f t="shared" si="30"/>
        <v>0</v>
      </c>
      <c r="V33" s="10" t="str">
        <f t="shared" si="31"/>
        <v>NILAI MELEBIHI KAPASITAS</v>
      </c>
      <c r="W33" s="10">
        <f t="shared" si="13"/>
        <v>0</v>
      </c>
      <c r="X33" s="10" t="str">
        <f t="shared" si="32"/>
        <v>0</v>
      </c>
      <c r="Y33" s="10" t="str">
        <f t="shared" si="33"/>
        <v>NILAI MELEBIHI KAPASITAS</v>
      </c>
      <c r="Z33" s="10" t="str">
        <f t="shared" si="1"/>
        <v/>
      </c>
      <c r="AA33" s="10">
        <f t="shared" si="34"/>
        <v>0</v>
      </c>
      <c r="AB33" s="10" t="str">
        <f t="shared" si="14"/>
        <v/>
      </c>
      <c r="AC33" s="10">
        <f t="shared" si="35"/>
        <v>0</v>
      </c>
      <c r="AD33" s="10" t="str">
        <f t="shared" si="2"/>
        <v/>
      </c>
      <c r="AE33" s="10">
        <f t="shared" si="36"/>
        <v>0</v>
      </c>
      <c r="AF33" s="10" t="str">
        <f t="shared" si="15"/>
        <v/>
      </c>
      <c r="AG33" s="10">
        <f t="shared" si="37"/>
        <v>0</v>
      </c>
      <c r="AH33" s="10" t="str">
        <f t="shared" si="3"/>
        <v/>
      </c>
      <c r="AI33" s="10">
        <f t="shared" si="38"/>
        <v>0</v>
      </c>
      <c r="AJ33" s="10" t="str">
        <f t="shared" si="16"/>
        <v/>
      </c>
      <c r="AK33" s="10">
        <f t="shared" si="39"/>
        <v>0</v>
      </c>
      <c r="AL33" s="10" t="str">
        <f t="shared" si="4"/>
        <v/>
      </c>
      <c r="AM33" s="10">
        <f t="shared" si="40"/>
        <v>0</v>
      </c>
      <c r="AN33" s="10" t="str">
        <f t="shared" si="17"/>
        <v/>
      </c>
      <c r="AO33" s="10">
        <f t="shared" si="41"/>
        <v>0</v>
      </c>
      <c r="AP33" s="10" t="str">
        <f t="shared" si="5"/>
        <v/>
      </c>
      <c r="AQ33" s="10">
        <f t="shared" si="42"/>
        <v>0</v>
      </c>
      <c r="AR33" s="10" t="str">
        <f t="shared" si="18"/>
        <v/>
      </c>
      <c r="AS33" s="10">
        <f t="shared" si="43"/>
        <v>0</v>
      </c>
      <c r="AT33" s="10" t="str">
        <f t="shared" si="6"/>
        <v/>
      </c>
      <c r="AU33" s="10">
        <f t="shared" si="44"/>
        <v>0</v>
      </c>
      <c r="AV33" s="10" t="str">
        <f t="shared" si="19"/>
        <v/>
      </c>
      <c r="AW33" s="10">
        <f t="shared" si="45"/>
        <v>0</v>
      </c>
    </row>
    <row r="34" spans="1:49" x14ac:dyDescent="0.25">
      <c r="A34" s="101">
        <f t="shared" si="48"/>
        <v>28</v>
      </c>
      <c r="C34" s="10">
        <f t="shared" si="46"/>
        <v>26</v>
      </c>
      <c r="D34" s="10">
        <f t="shared" si="47"/>
        <v>0</v>
      </c>
      <c r="F34" s="10">
        <f t="shared" si="8"/>
        <v>0</v>
      </c>
      <c r="G34" s="10">
        <f t="shared" si="20"/>
        <v>0</v>
      </c>
      <c r="H34" s="10">
        <f t="shared" si="21"/>
        <v>0</v>
      </c>
      <c r="I34" s="10">
        <f t="shared" si="22"/>
        <v>0</v>
      </c>
      <c r="J34" s="10">
        <f t="shared" si="9"/>
        <v>0</v>
      </c>
      <c r="K34" s="10">
        <f t="shared" si="23"/>
        <v>0</v>
      </c>
      <c r="L34" s="10">
        <f t="shared" si="24"/>
        <v>0</v>
      </c>
      <c r="M34" s="10">
        <f t="shared" si="25"/>
        <v>0</v>
      </c>
      <c r="N34" s="10">
        <f t="shared" si="26"/>
        <v>0</v>
      </c>
      <c r="O34" s="10">
        <f t="shared" si="10"/>
        <v>0</v>
      </c>
      <c r="P34" s="10">
        <f t="shared" si="11"/>
        <v>0</v>
      </c>
      <c r="Q34" s="10" t="str">
        <f t="shared" si="27"/>
        <v>0</v>
      </c>
      <c r="R34" s="10">
        <f t="shared" si="28"/>
        <v>0</v>
      </c>
      <c r="S34" s="10" t="str">
        <f t="shared" si="29"/>
        <v>0</v>
      </c>
      <c r="T34" s="10">
        <f t="shared" si="12"/>
        <v>0</v>
      </c>
      <c r="U34" s="10" t="str">
        <f t="shared" si="30"/>
        <v>0</v>
      </c>
      <c r="V34" s="10" t="str">
        <f t="shared" si="31"/>
        <v>NILAI MELEBIHI KAPASITAS</v>
      </c>
      <c r="W34" s="10">
        <f t="shared" si="13"/>
        <v>0</v>
      </c>
      <c r="X34" s="10" t="str">
        <f t="shared" si="32"/>
        <v>0</v>
      </c>
      <c r="Y34" s="10" t="str">
        <f t="shared" si="33"/>
        <v>NILAI MELEBIHI KAPASITAS</v>
      </c>
      <c r="Z34" s="10" t="str">
        <f t="shared" si="1"/>
        <v/>
      </c>
      <c r="AA34" s="10">
        <f t="shared" si="34"/>
        <v>0</v>
      </c>
      <c r="AB34" s="10" t="str">
        <f t="shared" si="14"/>
        <v/>
      </c>
      <c r="AC34" s="10">
        <f t="shared" si="35"/>
        <v>0</v>
      </c>
      <c r="AD34" s="10" t="str">
        <f t="shared" si="2"/>
        <v/>
      </c>
      <c r="AE34" s="10">
        <f t="shared" si="36"/>
        <v>0</v>
      </c>
      <c r="AF34" s="10" t="str">
        <f t="shared" si="15"/>
        <v/>
      </c>
      <c r="AG34" s="10">
        <f t="shared" si="37"/>
        <v>0</v>
      </c>
      <c r="AH34" s="10" t="str">
        <f t="shared" si="3"/>
        <v/>
      </c>
      <c r="AI34" s="10">
        <f t="shared" si="38"/>
        <v>0</v>
      </c>
      <c r="AJ34" s="10" t="str">
        <f t="shared" si="16"/>
        <v/>
      </c>
      <c r="AK34" s="10">
        <f t="shared" si="39"/>
        <v>0</v>
      </c>
      <c r="AL34" s="10" t="str">
        <f t="shared" si="4"/>
        <v/>
      </c>
      <c r="AM34" s="10">
        <f t="shared" si="40"/>
        <v>0</v>
      </c>
      <c r="AN34" s="10" t="str">
        <f t="shared" si="17"/>
        <v/>
      </c>
      <c r="AO34" s="10">
        <f t="shared" si="41"/>
        <v>0</v>
      </c>
      <c r="AP34" s="10" t="str">
        <f t="shared" si="5"/>
        <v/>
      </c>
      <c r="AQ34" s="10">
        <f t="shared" si="42"/>
        <v>0</v>
      </c>
      <c r="AR34" s="10" t="str">
        <f t="shared" si="18"/>
        <v/>
      </c>
      <c r="AS34" s="10">
        <f t="shared" si="43"/>
        <v>0</v>
      </c>
      <c r="AT34" s="10" t="str">
        <f t="shared" si="6"/>
        <v/>
      </c>
      <c r="AU34" s="10">
        <f t="shared" si="44"/>
        <v>0</v>
      </c>
      <c r="AV34" s="10" t="str">
        <f t="shared" si="19"/>
        <v/>
      </c>
      <c r="AW34" s="10">
        <f t="shared" si="45"/>
        <v>0</v>
      </c>
    </row>
    <row r="35" spans="1:49" x14ac:dyDescent="0.25">
      <c r="A35" s="101">
        <f t="shared" si="48"/>
        <v>29</v>
      </c>
      <c r="C35" s="10">
        <f t="shared" si="46"/>
        <v>27</v>
      </c>
      <c r="D35" s="10">
        <f t="shared" si="47"/>
        <v>0</v>
      </c>
      <c r="F35" s="10">
        <f t="shared" si="8"/>
        <v>0</v>
      </c>
      <c r="G35" s="10">
        <f t="shared" si="20"/>
        <v>0</v>
      </c>
      <c r="H35" s="10">
        <f t="shared" si="21"/>
        <v>0</v>
      </c>
      <c r="I35" s="10">
        <f t="shared" si="22"/>
        <v>0</v>
      </c>
      <c r="J35" s="10">
        <f t="shared" si="9"/>
        <v>0</v>
      </c>
      <c r="K35" s="10">
        <f t="shared" si="23"/>
        <v>0</v>
      </c>
      <c r="L35" s="10">
        <f t="shared" si="24"/>
        <v>0</v>
      </c>
      <c r="M35" s="10">
        <f t="shared" si="25"/>
        <v>0</v>
      </c>
      <c r="N35" s="10">
        <f t="shared" si="26"/>
        <v>0</v>
      </c>
      <c r="O35" s="10">
        <f t="shared" si="10"/>
        <v>0</v>
      </c>
      <c r="P35" s="10">
        <f t="shared" si="11"/>
        <v>0</v>
      </c>
      <c r="Q35" s="10" t="str">
        <f t="shared" si="27"/>
        <v>0</v>
      </c>
      <c r="R35" s="10">
        <f t="shared" si="28"/>
        <v>0</v>
      </c>
      <c r="S35" s="10" t="str">
        <f t="shared" si="29"/>
        <v>0</v>
      </c>
      <c r="T35" s="10">
        <f t="shared" si="12"/>
        <v>0</v>
      </c>
      <c r="U35" s="10" t="str">
        <f t="shared" si="30"/>
        <v>0</v>
      </c>
      <c r="V35" s="10" t="str">
        <f t="shared" si="31"/>
        <v>NILAI MELEBIHI KAPASITAS</v>
      </c>
      <c r="W35" s="10">
        <f t="shared" si="13"/>
        <v>0</v>
      </c>
      <c r="X35" s="10" t="str">
        <f t="shared" si="32"/>
        <v>0</v>
      </c>
      <c r="Y35" s="10" t="str">
        <f t="shared" si="33"/>
        <v>NILAI MELEBIHI KAPASITAS</v>
      </c>
      <c r="Z35" s="10" t="str">
        <f t="shared" si="1"/>
        <v/>
      </c>
      <c r="AA35" s="10">
        <f t="shared" si="34"/>
        <v>0</v>
      </c>
      <c r="AB35" s="10" t="str">
        <f t="shared" si="14"/>
        <v/>
      </c>
      <c r="AC35" s="10">
        <f t="shared" si="35"/>
        <v>0</v>
      </c>
      <c r="AD35" s="10" t="str">
        <f t="shared" si="2"/>
        <v/>
      </c>
      <c r="AE35" s="10">
        <f t="shared" si="36"/>
        <v>0</v>
      </c>
      <c r="AF35" s="10" t="str">
        <f t="shared" si="15"/>
        <v/>
      </c>
      <c r="AG35" s="10">
        <f t="shared" si="37"/>
        <v>0</v>
      </c>
      <c r="AH35" s="10" t="str">
        <f t="shared" si="3"/>
        <v/>
      </c>
      <c r="AI35" s="10">
        <f t="shared" si="38"/>
        <v>0</v>
      </c>
      <c r="AJ35" s="10" t="str">
        <f t="shared" si="16"/>
        <v/>
      </c>
      <c r="AK35" s="10">
        <f t="shared" si="39"/>
        <v>0</v>
      </c>
      <c r="AL35" s="10" t="str">
        <f t="shared" si="4"/>
        <v/>
      </c>
      <c r="AM35" s="10">
        <f t="shared" si="40"/>
        <v>0</v>
      </c>
      <c r="AN35" s="10" t="str">
        <f t="shared" si="17"/>
        <v/>
      </c>
      <c r="AO35" s="10">
        <f t="shared" si="41"/>
        <v>0</v>
      </c>
      <c r="AP35" s="10" t="str">
        <f t="shared" si="5"/>
        <v/>
      </c>
      <c r="AQ35" s="10">
        <f t="shared" si="42"/>
        <v>0</v>
      </c>
      <c r="AR35" s="10" t="str">
        <f t="shared" si="18"/>
        <v/>
      </c>
      <c r="AS35" s="10">
        <f t="shared" si="43"/>
        <v>0</v>
      </c>
      <c r="AT35" s="10" t="str">
        <f t="shared" si="6"/>
        <v/>
      </c>
      <c r="AU35" s="10">
        <f t="shared" si="44"/>
        <v>0</v>
      </c>
      <c r="AV35" s="10" t="str">
        <f t="shared" si="19"/>
        <v/>
      </c>
      <c r="AW35" s="10">
        <f t="shared" si="45"/>
        <v>0</v>
      </c>
    </row>
    <row r="36" spans="1:49" x14ac:dyDescent="0.25">
      <c r="A36" s="101">
        <f t="shared" si="48"/>
        <v>30</v>
      </c>
      <c r="C36" s="10">
        <f t="shared" si="46"/>
        <v>28</v>
      </c>
      <c r="D36" s="10">
        <f t="shared" si="47"/>
        <v>0</v>
      </c>
      <c r="F36" s="10">
        <f t="shared" si="8"/>
        <v>0</v>
      </c>
      <c r="G36" s="10">
        <f t="shared" si="20"/>
        <v>0</v>
      </c>
      <c r="H36" s="10">
        <f t="shared" si="21"/>
        <v>0</v>
      </c>
      <c r="I36" s="10">
        <f t="shared" si="22"/>
        <v>0</v>
      </c>
      <c r="J36" s="10">
        <f t="shared" si="9"/>
        <v>0</v>
      </c>
      <c r="K36" s="10">
        <f t="shared" si="23"/>
        <v>0</v>
      </c>
      <c r="L36" s="10">
        <f t="shared" si="24"/>
        <v>0</v>
      </c>
      <c r="M36" s="10">
        <f t="shared" si="25"/>
        <v>0</v>
      </c>
      <c r="N36" s="10">
        <f t="shared" si="26"/>
        <v>0</v>
      </c>
      <c r="O36" s="10">
        <f t="shared" si="10"/>
        <v>0</v>
      </c>
      <c r="P36" s="10">
        <f t="shared" si="11"/>
        <v>0</v>
      </c>
      <c r="Q36" s="10" t="str">
        <f t="shared" si="27"/>
        <v>0</v>
      </c>
      <c r="R36" s="10">
        <f t="shared" si="28"/>
        <v>0</v>
      </c>
      <c r="S36" s="10" t="str">
        <f t="shared" si="29"/>
        <v>0</v>
      </c>
      <c r="T36" s="10">
        <f t="shared" si="12"/>
        <v>0</v>
      </c>
      <c r="U36" s="10" t="str">
        <f t="shared" si="30"/>
        <v>0</v>
      </c>
      <c r="V36" s="10" t="str">
        <f t="shared" si="31"/>
        <v>NILAI MELEBIHI KAPASITAS</v>
      </c>
      <c r="W36" s="10">
        <f t="shared" si="13"/>
        <v>0</v>
      </c>
      <c r="X36" s="10" t="str">
        <f t="shared" si="32"/>
        <v>0</v>
      </c>
      <c r="Y36" s="10" t="str">
        <f t="shared" si="33"/>
        <v>NILAI MELEBIHI KAPASITAS</v>
      </c>
      <c r="Z36" s="10" t="str">
        <f t="shared" ref="Z36:Z58" si="50">VLOOKUP(A40,rekap,$Z$1)</f>
        <v/>
      </c>
      <c r="AA36" s="10">
        <f t="shared" si="34"/>
        <v>0</v>
      </c>
      <c r="AB36" s="10" t="str">
        <f t="shared" si="14"/>
        <v/>
      </c>
      <c r="AC36" s="10">
        <f t="shared" si="35"/>
        <v>0</v>
      </c>
      <c r="AD36" s="10" t="str">
        <f t="shared" ref="AD36:AD58" si="51">VLOOKUP(A40,rekap,$AD$1)</f>
        <v/>
      </c>
      <c r="AE36" s="10">
        <f t="shared" si="36"/>
        <v>0</v>
      </c>
      <c r="AF36" s="10" t="str">
        <f t="shared" si="15"/>
        <v/>
      </c>
      <c r="AG36" s="10">
        <f t="shared" si="37"/>
        <v>0</v>
      </c>
      <c r="AH36" s="10" t="str">
        <f t="shared" ref="AH36:AH58" si="52">VLOOKUP(A40,rekap,$AH$1)</f>
        <v/>
      </c>
      <c r="AI36" s="10">
        <f t="shared" si="38"/>
        <v>0</v>
      </c>
      <c r="AJ36" s="10" t="str">
        <f t="shared" si="16"/>
        <v/>
      </c>
      <c r="AK36" s="10">
        <f t="shared" si="39"/>
        <v>0</v>
      </c>
      <c r="AL36" s="10" t="str">
        <f t="shared" ref="AL36:AL58" si="53">VLOOKUP(A40,rekap,$AL$1)</f>
        <v/>
      </c>
      <c r="AM36" s="10">
        <f t="shared" si="40"/>
        <v>0</v>
      </c>
      <c r="AN36" s="10" t="str">
        <f t="shared" si="17"/>
        <v/>
      </c>
      <c r="AO36" s="10">
        <f t="shared" si="41"/>
        <v>0</v>
      </c>
      <c r="AP36" s="10" t="str">
        <f t="shared" ref="AP36:AP58" si="54">VLOOKUP(A40,rekap,$AP$1)</f>
        <v/>
      </c>
      <c r="AQ36" s="10">
        <f t="shared" si="42"/>
        <v>0</v>
      </c>
      <c r="AR36" s="10" t="str">
        <f t="shared" si="18"/>
        <v/>
      </c>
      <c r="AS36" s="10">
        <f t="shared" si="43"/>
        <v>0</v>
      </c>
      <c r="AT36" s="10" t="str">
        <f t="shared" ref="AT36:AT58" si="55">VLOOKUP(A40,rekap,$AT$1)</f>
        <v/>
      </c>
      <c r="AU36" s="10">
        <f t="shared" si="44"/>
        <v>0</v>
      </c>
      <c r="AV36" s="10" t="str">
        <f t="shared" si="19"/>
        <v/>
      </c>
      <c r="AW36" s="10">
        <f t="shared" si="45"/>
        <v>0</v>
      </c>
    </row>
    <row r="37" spans="1:49" x14ac:dyDescent="0.25">
      <c r="A37" s="101">
        <f t="shared" si="48"/>
        <v>31</v>
      </c>
      <c r="C37" s="10">
        <f t="shared" si="46"/>
        <v>29</v>
      </c>
      <c r="D37" s="10">
        <f t="shared" si="47"/>
        <v>0</v>
      </c>
      <c r="F37" s="10">
        <f t="shared" si="8"/>
        <v>0</v>
      </c>
      <c r="G37" s="10">
        <f t="shared" si="20"/>
        <v>0</v>
      </c>
      <c r="H37" s="10">
        <f t="shared" si="21"/>
        <v>0</v>
      </c>
      <c r="I37" s="10">
        <f t="shared" si="22"/>
        <v>0</v>
      </c>
      <c r="J37" s="10">
        <f t="shared" si="9"/>
        <v>0</v>
      </c>
      <c r="K37" s="10">
        <f t="shared" si="23"/>
        <v>0</v>
      </c>
      <c r="L37" s="10">
        <f t="shared" si="24"/>
        <v>0</v>
      </c>
      <c r="M37" s="10">
        <f t="shared" si="25"/>
        <v>0</v>
      </c>
      <c r="N37" s="10">
        <f t="shared" si="26"/>
        <v>0</v>
      </c>
      <c r="O37" s="10">
        <f t="shared" si="10"/>
        <v>0</v>
      </c>
      <c r="P37" s="10">
        <f t="shared" si="11"/>
        <v>0</v>
      </c>
      <c r="Q37" s="10" t="str">
        <f t="shared" si="27"/>
        <v>0</v>
      </c>
      <c r="R37" s="10">
        <f t="shared" si="28"/>
        <v>0</v>
      </c>
      <c r="S37" s="10" t="str">
        <f t="shared" si="29"/>
        <v>0</v>
      </c>
      <c r="T37" s="10">
        <f t="shared" si="12"/>
        <v>0</v>
      </c>
      <c r="U37" s="10" t="str">
        <f t="shared" si="30"/>
        <v>0</v>
      </c>
      <c r="V37" s="10" t="str">
        <f t="shared" si="31"/>
        <v>NILAI MELEBIHI KAPASITAS</v>
      </c>
      <c r="W37" s="10">
        <f t="shared" si="13"/>
        <v>0</v>
      </c>
      <c r="X37" s="10" t="str">
        <f t="shared" si="32"/>
        <v>0</v>
      </c>
      <c r="Y37" s="10" t="str">
        <f t="shared" si="33"/>
        <v>NILAI MELEBIHI KAPASITAS</v>
      </c>
      <c r="Z37" s="10" t="str">
        <f t="shared" si="50"/>
        <v/>
      </c>
      <c r="AA37" s="10">
        <f t="shared" si="34"/>
        <v>0</v>
      </c>
      <c r="AB37" s="10" t="str">
        <f t="shared" si="14"/>
        <v/>
      </c>
      <c r="AC37" s="10">
        <f t="shared" si="35"/>
        <v>0</v>
      </c>
      <c r="AD37" s="10" t="str">
        <f t="shared" si="51"/>
        <v/>
      </c>
      <c r="AE37" s="10">
        <f t="shared" si="36"/>
        <v>0</v>
      </c>
      <c r="AF37" s="10" t="str">
        <f t="shared" si="15"/>
        <v/>
      </c>
      <c r="AG37" s="10">
        <f t="shared" si="37"/>
        <v>0</v>
      </c>
      <c r="AH37" s="10" t="str">
        <f t="shared" si="52"/>
        <v/>
      </c>
      <c r="AI37" s="10">
        <f t="shared" si="38"/>
        <v>0</v>
      </c>
      <c r="AJ37" s="10" t="str">
        <f t="shared" si="16"/>
        <v/>
      </c>
      <c r="AK37" s="10">
        <f t="shared" si="39"/>
        <v>0</v>
      </c>
      <c r="AL37" s="10" t="str">
        <f t="shared" si="53"/>
        <v/>
      </c>
      <c r="AM37" s="10">
        <f t="shared" si="40"/>
        <v>0</v>
      </c>
      <c r="AN37" s="10" t="str">
        <f t="shared" si="17"/>
        <v/>
      </c>
      <c r="AO37" s="10">
        <f t="shared" si="41"/>
        <v>0</v>
      </c>
      <c r="AP37" s="10" t="str">
        <f t="shared" si="54"/>
        <v/>
      </c>
      <c r="AQ37" s="10">
        <f t="shared" si="42"/>
        <v>0</v>
      </c>
      <c r="AR37" s="10" t="str">
        <f t="shared" si="18"/>
        <v/>
      </c>
      <c r="AS37" s="10">
        <f t="shared" si="43"/>
        <v>0</v>
      </c>
      <c r="AT37" s="10" t="str">
        <f t="shared" si="55"/>
        <v/>
      </c>
      <c r="AU37" s="10">
        <f t="shared" si="44"/>
        <v>0</v>
      </c>
      <c r="AV37" s="10" t="str">
        <f t="shared" si="19"/>
        <v/>
      </c>
      <c r="AW37" s="10">
        <f t="shared" si="45"/>
        <v>0</v>
      </c>
    </row>
    <row r="38" spans="1:49" x14ac:dyDescent="0.25">
      <c r="A38" s="101">
        <f t="shared" si="48"/>
        <v>32</v>
      </c>
      <c r="C38" s="10">
        <f t="shared" si="46"/>
        <v>30</v>
      </c>
      <c r="D38" s="10">
        <f t="shared" si="47"/>
        <v>0</v>
      </c>
      <c r="F38" s="10">
        <f t="shared" ref="F38:F58" si="56">VLOOKUP(A42,rekap,$F$2)</f>
        <v>0</v>
      </c>
      <c r="G38" s="10">
        <f t="shared" si="20"/>
        <v>0</v>
      </c>
      <c r="H38" s="10">
        <f t="shared" si="21"/>
        <v>0</v>
      </c>
      <c r="I38" s="10">
        <f t="shared" si="22"/>
        <v>0</v>
      </c>
      <c r="J38" s="10">
        <f t="shared" si="9"/>
        <v>0</v>
      </c>
      <c r="K38" s="10">
        <f t="shared" si="23"/>
        <v>0</v>
      </c>
      <c r="L38" s="10">
        <f t="shared" si="24"/>
        <v>0</v>
      </c>
      <c r="M38" s="10">
        <f t="shared" si="25"/>
        <v>0</v>
      </c>
      <c r="N38" s="10">
        <f t="shared" si="26"/>
        <v>0</v>
      </c>
      <c r="O38" s="10">
        <f t="shared" si="10"/>
        <v>0</v>
      </c>
      <c r="P38" s="10">
        <f t="shared" si="11"/>
        <v>0</v>
      </c>
      <c r="Q38" s="10" t="str">
        <f t="shared" si="27"/>
        <v>0</v>
      </c>
      <c r="R38" s="10">
        <f t="shared" si="28"/>
        <v>0</v>
      </c>
      <c r="S38" s="10" t="str">
        <f t="shared" si="29"/>
        <v>0</v>
      </c>
      <c r="T38" s="10">
        <f t="shared" si="12"/>
        <v>0</v>
      </c>
      <c r="U38" s="10" t="str">
        <f t="shared" si="30"/>
        <v>0</v>
      </c>
      <c r="V38" s="10" t="str">
        <f t="shared" si="31"/>
        <v>NILAI MELEBIHI KAPASITAS</v>
      </c>
      <c r="W38" s="10">
        <f t="shared" si="13"/>
        <v>0</v>
      </c>
      <c r="X38" s="10" t="str">
        <f t="shared" si="32"/>
        <v>0</v>
      </c>
      <c r="Y38" s="10" t="str">
        <f t="shared" si="33"/>
        <v>NILAI MELEBIHI KAPASITAS</v>
      </c>
      <c r="Z38" s="10" t="str">
        <f t="shared" si="50"/>
        <v/>
      </c>
      <c r="AA38" s="10">
        <f t="shared" si="34"/>
        <v>0</v>
      </c>
      <c r="AB38" s="10" t="str">
        <f t="shared" si="14"/>
        <v/>
      </c>
      <c r="AC38" s="10">
        <f t="shared" si="35"/>
        <v>0</v>
      </c>
      <c r="AD38" s="10" t="str">
        <f t="shared" si="51"/>
        <v/>
      </c>
      <c r="AE38" s="10">
        <f t="shared" si="36"/>
        <v>0</v>
      </c>
      <c r="AF38" s="10" t="str">
        <f t="shared" si="15"/>
        <v/>
      </c>
      <c r="AG38" s="10">
        <f t="shared" si="37"/>
        <v>0</v>
      </c>
      <c r="AH38" s="10" t="str">
        <f t="shared" si="52"/>
        <v/>
      </c>
      <c r="AI38" s="10">
        <f t="shared" si="38"/>
        <v>0</v>
      </c>
      <c r="AJ38" s="10" t="str">
        <f t="shared" si="16"/>
        <v/>
      </c>
      <c r="AK38" s="10">
        <f t="shared" si="39"/>
        <v>0</v>
      </c>
      <c r="AL38" s="10" t="str">
        <f t="shared" si="53"/>
        <v/>
      </c>
      <c r="AM38" s="10">
        <f t="shared" si="40"/>
        <v>0</v>
      </c>
      <c r="AN38" s="10" t="str">
        <f t="shared" si="17"/>
        <v/>
      </c>
      <c r="AO38" s="10">
        <f t="shared" si="41"/>
        <v>0</v>
      </c>
      <c r="AP38" s="10" t="str">
        <f t="shared" si="54"/>
        <v/>
      </c>
      <c r="AQ38" s="10">
        <f t="shared" si="42"/>
        <v>0</v>
      </c>
      <c r="AR38" s="10" t="str">
        <f t="shared" si="18"/>
        <v/>
      </c>
      <c r="AS38" s="10">
        <f t="shared" si="43"/>
        <v>0</v>
      </c>
      <c r="AT38" s="10" t="str">
        <f t="shared" si="55"/>
        <v/>
      </c>
      <c r="AU38" s="10">
        <f t="shared" si="44"/>
        <v>0</v>
      </c>
      <c r="AV38" s="10" t="str">
        <f t="shared" si="19"/>
        <v/>
      </c>
      <c r="AW38" s="10">
        <f t="shared" si="45"/>
        <v>0</v>
      </c>
    </row>
    <row r="39" spans="1:49" x14ac:dyDescent="0.25">
      <c r="A39" s="101">
        <f t="shared" si="48"/>
        <v>33</v>
      </c>
      <c r="C39" s="10">
        <f t="shared" si="46"/>
        <v>31</v>
      </c>
      <c r="D39" s="10">
        <f t="shared" si="47"/>
        <v>0</v>
      </c>
      <c r="F39" s="10">
        <f t="shared" si="56"/>
        <v>0</v>
      </c>
      <c r="G39" s="10">
        <f t="shared" si="20"/>
        <v>0</v>
      </c>
      <c r="H39" s="10">
        <f t="shared" si="21"/>
        <v>0</v>
      </c>
      <c r="I39" s="10">
        <f t="shared" si="22"/>
        <v>0</v>
      </c>
      <c r="J39" s="10">
        <f t="shared" ref="J39:J58" si="57">VLOOKUP(A43,rekap,$J$2)</f>
        <v>0</v>
      </c>
      <c r="K39" s="10">
        <f t="shared" si="23"/>
        <v>0</v>
      </c>
      <c r="L39" s="10">
        <f t="shared" si="24"/>
        <v>0</v>
      </c>
      <c r="M39" s="10">
        <f t="shared" si="25"/>
        <v>0</v>
      </c>
      <c r="N39" s="10">
        <f t="shared" si="26"/>
        <v>0</v>
      </c>
      <c r="O39" s="10">
        <f t="shared" ref="O39:O58" si="58">VLOOKUP(A43,rekap,$O$2)</f>
        <v>0</v>
      </c>
      <c r="P39" s="10">
        <f t="shared" ref="P39:P58" si="59">VLOOKUP(A43,rekap,$P$2)</f>
        <v>0</v>
      </c>
      <c r="Q39" s="10" t="str">
        <f t="shared" si="27"/>
        <v>0</v>
      </c>
      <c r="R39" s="10">
        <f t="shared" si="28"/>
        <v>0</v>
      </c>
      <c r="S39" s="10" t="str">
        <f t="shared" si="29"/>
        <v>0</v>
      </c>
      <c r="T39" s="10">
        <f t="shared" ref="T39:T58" si="60">VLOOKUP(A43,rekap,$T$2)</f>
        <v>0</v>
      </c>
      <c r="U39" s="10" t="str">
        <f t="shared" si="30"/>
        <v>0</v>
      </c>
      <c r="V39" s="10" t="str">
        <f t="shared" si="31"/>
        <v>NILAI MELEBIHI KAPASITAS</v>
      </c>
      <c r="W39" s="10">
        <f t="shared" ref="W39:W58" si="61">VLOOKUP(A43,rekap,$W$2)</f>
        <v>0</v>
      </c>
      <c r="X39" s="10" t="str">
        <f t="shared" si="32"/>
        <v>0</v>
      </c>
      <c r="Y39" s="10" t="str">
        <f t="shared" si="33"/>
        <v>NILAI MELEBIHI KAPASITAS</v>
      </c>
      <c r="Z39" s="10" t="str">
        <f t="shared" si="50"/>
        <v/>
      </c>
      <c r="AA39" s="10">
        <f t="shared" si="34"/>
        <v>0</v>
      </c>
      <c r="AB39" s="10" t="str">
        <f t="shared" ref="AB39:AB58" si="62">VLOOKUP(A43,rekap,$AB$1)</f>
        <v/>
      </c>
      <c r="AC39" s="10">
        <f t="shared" si="35"/>
        <v>0</v>
      </c>
      <c r="AD39" s="10" t="str">
        <f t="shared" si="51"/>
        <v/>
      </c>
      <c r="AE39" s="10">
        <f t="shared" si="36"/>
        <v>0</v>
      </c>
      <c r="AF39" s="10" t="str">
        <f t="shared" ref="AF39:AF58" si="63">VLOOKUP(A43,rekap,$AF$1)</f>
        <v/>
      </c>
      <c r="AG39" s="10">
        <f t="shared" si="37"/>
        <v>0</v>
      </c>
      <c r="AH39" s="10" t="str">
        <f t="shared" si="52"/>
        <v/>
      </c>
      <c r="AI39" s="10">
        <f t="shared" si="38"/>
        <v>0</v>
      </c>
      <c r="AJ39" s="10" t="str">
        <f t="shared" ref="AJ39:AJ58" si="64">VLOOKUP(A43,rekap,$AJ$1)</f>
        <v/>
      </c>
      <c r="AK39" s="10">
        <f t="shared" si="39"/>
        <v>0</v>
      </c>
      <c r="AL39" s="10" t="str">
        <f t="shared" si="53"/>
        <v/>
      </c>
      <c r="AM39" s="10">
        <f t="shared" si="40"/>
        <v>0</v>
      </c>
      <c r="AN39" s="10" t="str">
        <f t="shared" ref="AN39:AN58" si="65">VLOOKUP(A43,rekap,$AN$1)</f>
        <v/>
      </c>
      <c r="AO39" s="10">
        <f t="shared" si="41"/>
        <v>0</v>
      </c>
      <c r="AP39" s="10" t="str">
        <f t="shared" si="54"/>
        <v/>
      </c>
      <c r="AQ39" s="10">
        <f t="shared" si="42"/>
        <v>0</v>
      </c>
      <c r="AR39" s="10" t="str">
        <f t="shared" ref="AR39:AR58" si="66">VLOOKUP(A43,rekap,$AR$1)</f>
        <v/>
      </c>
      <c r="AS39" s="10">
        <f t="shared" si="43"/>
        <v>0</v>
      </c>
      <c r="AT39" s="10" t="str">
        <f t="shared" si="55"/>
        <v/>
      </c>
      <c r="AU39" s="10">
        <f t="shared" si="44"/>
        <v>0</v>
      </c>
      <c r="AV39" s="10" t="str">
        <f t="shared" ref="AV39:AV58" si="67">VLOOKUP(A43,rekap,$AV$1)</f>
        <v/>
      </c>
      <c r="AW39" s="10">
        <f t="shared" si="45"/>
        <v>0</v>
      </c>
    </row>
    <row r="40" spans="1:49" x14ac:dyDescent="0.25">
      <c r="A40" s="101">
        <f t="shared" si="48"/>
        <v>34</v>
      </c>
      <c r="C40" s="10">
        <f t="shared" si="46"/>
        <v>32</v>
      </c>
      <c r="D40" s="10">
        <f t="shared" si="47"/>
        <v>0</v>
      </c>
      <c r="F40" s="10">
        <f t="shared" si="56"/>
        <v>0</v>
      </c>
      <c r="G40" s="10">
        <f t="shared" ref="G40:G58" si="68">VLOOKUP(A44,rekap,$G$2)</f>
        <v>0</v>
      </c>
      <c r="H40" s="10">
        <f t="shared" ref="H40:H58" si="69">VLOOKUP(A44,rekap,$H$2)</f>
        <v>0</v>
      </c>
      <c r="I40" s="10">
        <f t="shared" ref="I40:I58" si="70">VLOOKUP(A44,rekap,$I$2)</f>
        <v>0</v>
      </c>
      <c r="J40" s="10">
        <f t="shared" si="57"/>
        <v>0</v>
      </c>
      <c r="K40" s="10">
        <f t="shared" ref="K40:K58" si="71">VLOOKUP(A44,rekap,$K$2)</f>
        <v>0</v>
      </c>
      <c r="L40" s="10">
        <f t="shared" ref="L40:L58" si="72">VLOOKUP(A44,rekap,$L$2)</f>
        <v>0</v>
      </c>
      <c r="M40" s="10">
        <f t="shared" ref="M40:M58" si="73">VLOOKUP(A44,rekap,$M$2)</f>
        <v>0</v>
      </c>
      <c r="N40" s="10">
        <f t="shared" ref="N40:N58" si="74">VLOOKUP(A44,rekap,$N$2)</f>
        <v>0</v>
      </c>
      <c r="O40" s="10">
        <f t="shared" si="58"/>
        <v>0</v>
      </c>
      <c r="P40" s="10">
        <f t="shared" si="59"/>
        <v>0</v>
      </c>
      <c r="Q40" s="10" t="str">
        <f t="shared" ref="Q40:Q58" si="75">VLOOKUP(A44,rekap,$Q$2)</f>
        <v>0</v>
      </c>
      <c r="R40" s="10">
        <f t="shared" ref="R40:R58" si="76">VLOOKUP(A44,rekap,$R$2)</f>
        <v>0</v>
      </c>
      <c r="S40" s="10" t="str">
        <f t="shared" ref="S40:S58" si="77">VLOOKUP(A44,rekap,$S$2)</f>
        <v>0</v>
      </c>
      <c r="T40" s="10">
        <f t="shared" si="60"/>
        <v>0</v>
      </c>
      <c r="U40" s="10" t="str">
        <f t="shared" ref="U40:U58" si="78">VLOOKUP(A44,rekap,$U$2)</f>
        <v>0</v>
      </c>
      <c r="V40" s="10" t="str">
        <f t="shared" ref="V40:V58" si="79">VLOOKUP(A44,rekap,$V$2)</f>
        <v>NILAI MELEBIHI KAPASITAS</v>
      </c>
      <c r="W40" s="10">
        <f t="shared" si="61"/>
        <v>0</v>
      </c>
      <c r="X40" s="10" t="str">
        <f t="shared" ref="X40:X58" si="80">VLOOKUP(A44,rekap,$X$2)</f>
        <v>0</v>
      </c>
      <c r="Y40" s="10" t="str">
        <f t="shared" ref="Y40:Y58" si="81">VLOOKUP(A44,rekap,$Y$2)</f>
        <v>NILAI MELEBIHI KAPASITAS</v>
      </c>
      <c r="Z40" s="10" t="str">
        <f t="shared" si="50"/>
        <v/>
      </c>
      <c r="AA40" s="10">
        <f t="shared" ref="AA40:AA58" si="82">VLOOKUP(A44,rekap,$AA$1)</f>
        <v>0</v>
      </c>
      <c r="AB40" s="10" t="str">
        <f t="shared" si="62"/>
        <v/>
      </c>
      <c r="AC40" s="10">
        <f t="shared" ref="AC40:AC58" si="83">VLOOKUP(A44,rekap,$AC$1)</f>
        <v>0</v>
      </c>
      <c r="AD40" s="10" t="str">
        <f t="shared" si="51"/>
        <v/>
      </c>
      <c r="AE40" s="10">
        <f t="shared" ref="AE40:AE58" si="84">VLOOKUP(A44,rekap,$AE$1)</f>
        <v>0</v>
      </c>
      <c r="AF40" s="10" t="str">
        <f t="shared" si="63"/>
        <v/>
      </c>
      <c r="AG40" s="10">
        <f t="shared" ref="AG40:AG58" si="85">VLOOKUP(A44,rekap,$AG$1)</f>
        <v>0</v>
      </c>
      <c r="AH40" s="10" t="str">
        <f t="shared" si="52"/>
        <v/>
      </c>
      <c r="AI40" s="10">
        <f t="shared" ref="AI40:AI58" si="86">VLOOKUP(A44,rekap,$AI$1)</f>
        <v>0</v>
      </c>
      <c r="AJ40" s="10" t="str">
        <f t="shared" si="64"/>
        <v/>
      </c>
      <c r="AK40" s="10">
        <f t="shared" ref="AK40:AK58" si="87">VLOOKUP(A44,rekap,$AK$1)</f>
        <v>0</v>
      </c>
      <c r="AL40" s="10" t="str">
        <f t="shared" si="53"/>
        <v/>
      </c>
      <c r="AM40" s="10">
        <f t="shared" ref="AM40:AM58" si="88">VLOOKUP(A44,rekap,$AM$1)</f>
        <v>0</v>
      </c>
      <c r="AN40" s="10" t="str">
        <f t="shared" si="65"/>
        <v/>
      </c>
      <c r="AO40" s="10">
        <f t="shared" ref="AO40:AO58" si="89">VLOOKUP(A44,rekap,$AO$1)</f>
        <v>0</v>
      </c>
      <c r="AP40" s="10" t="str">
        <f t="shared" si="54"/>
        <v/>
      </c>
      <c r="AQ40" s="10">
        <f t="shared" ref="AQ40:AQ58" si="90">VLOOKUP(A44,rekap,$AQ$1)</f>
        <v>0</v>
      </c>
      <c r="AR40" s="10" t="str">
        <f t="shared" si="66"/>
        <v/>
      </c>
      <c r="AS40" s="10">
        <f t="shared" ref="AS40:AS58" si="91">VLOOKUP(A44,rekap,$AS$1)</f>
        <v>0</v>
      </c>
      <c r="AT40" s="10" t="str">
        <f t="shared" si="55"/>
        <v/>
      </c>
      <c r="AU40" s="10">
        <f t="shared" ref="AU40:AU58" si="92">VLOOKUP(A44,rekap,$AU$1)</f>
        <v>0</v>
      </c>
      <c r="AV40" s="10" t="str">
        <f t="shared" si="67"/>
        <v/>
      </c>
      <c r="AW40" s="10">
        <f t="shared" ref="AW40:AW58" si="93">VLOOKUP(A44,rekap,$AW$1)</f>
        <v>0</v>
      </c>
    </row>
    <row r="41" spans="1:49" x14ac:dyDescent="0.25">
      <c r="A41" s="101">
        <f t="shared" si="48"/>
        <v>35</v>
      </c>
      <c r="C41" s="10">
        <f t="shared" ref="C41:C58" si="94">VLOOKUP(A45,rekap,$C$2)</f>
        <v>33</v>
      </c>
      <c r="D41" s="10">
        <f t="shared" ref="D41:D58" si="95">VLOOKUP(A45,rekap,$D$2)</f>
        <v>0</v>
      </c>
      <c r="F41" s="10">
        <f t="shared" si="56"/>
        <v>0</v>
      </c>
      <c r="G41" s="10">
        <f t="shared" si="68"/>
        <v>0</v>
      </c>
      <c r="H41" s="10">
        <f t="shared" si="69"/>
        <v>0</v>
      </c>
      <c r="I41" s="10">
        <f t="shared" si="70"/>
        <v>0</v>
      </c>
      <c r="J41" s="10">
        <f t="shared" si="57"/>
        <v>0</v>
      </c>
      <c r="K41" s="10">
        <f t="shared" si="71"/>
        <v>0</v>
      </c>
      <c r="L41" s="10">
        <f t="shared" si="72"/>
        <v>0</v>
      </c>
      <c r="M41" s="10">
        <f t="shared" si="73"/>
        <v>0</v>
      </c>
      <c r="N41" s="10">
        <f t="shared" si="74"/>
        <v>0</v>
      </c>
      <c r="O41" s="10">
        <f t="shared" si="58"/>
        <v>0</v>
      </c>
      <c r="P41" s="10">
        <f t="shared" si="59"/>
        <v>0</v>
      </c>
      <c r="Q41" s="10" t="str">
        <f t="shared" si="75"/>
        <v>0</v>
      </c>
      <c r="R41" s="10">
        <f t="shared" si="76"/>
        <v>0</v>
      </c>
      <c r="S41" s="10" t="str">
        <f t="shared" si="77"/>
        <v>0</v>
      </c>
      <c r="T41" s="10">
        <f t="shared" si="60"/>
        <v>0</v>
      </c>
      <c r="U41" s="10" t="str">
        <f t="shared" si="78"/>
        <v>0</v>
      </c>
      <c r="V41" s="10" t="str">
        <f t="shared" si="79"/>
        <v>NILAI MELEBIHI KAPASITAS</v>
      </c>
      <c r="W41" s="10">
        <f t="shared" si="61"/>
        <v>0</v>
      </c>
      <c r="X41" s="10" t="str">
        <f t="shared" si="80"/>
        <v>0</v>
      </c>
      <c r="Y41" s="10" t="str">
        <f t="shared" si="81"/>
        <v>NILAI MELEBIHI KAPASITAS</v>
      </c>
      <c r="Z41" s="10" t="str">
        <f t="shared" si="50"/>
        <v/>
      </c>
      <c r="AA41" s="10">
        <f t="shared" si="82"/>
        <v>0</v>
      </c>
      <c r="AB41" s="10" t="str">
        <f t="shared" si="62"/>
        <v/>
      </c>
      <c r="AC41" s="10">
        <f t="shared" si="83"/>
        <v>0</v>
      </c>
      <c r="AD41" s="10" t="str">
        <f t="shared" si="51"/>
        <v/>
      </c>
      <c r="AE41" s="10">
        <f t="shared" si="84"/>
        <v>0</v>
      </c>
      <c r="AF41" s="10" t="str">
        <f t="shared" si="63"/>
        <v/>
      </c>
      <c r="AG41" s="10">
        <f t="shared" si="85"/>
        <v>0</v>
      </c>
      <c r="AH41" s="10" t="str">
        <f t="shared" si="52"/>
        <v/>
      </c>
      <c r="AI41" s="10">
        <f t="shared" si="86"/>
        <v>0</v>
      </c>
      <c r="AJ41" s="10" t="str">
        <f t="shared" si="64"/>
        <v/>
      </c>
      <c r="AK41" s="10">
        <f t="shared" si="87"/>
        <v>0</v>
      </c>
      <c r="AL41" s="10" t="str">
        <f t="shared" si="53"/>
        <v/>
      </c>
      <c r="AM41" s="10">
        <f t="shared" si="88"/>
        <v>0</v>
      </c>
      <c r="AN41" s="10" t="str">
        <f t="shared" si="65"/>
        <v/>
      </c>
      <c r="AO41" s="10">
        <f t="shared" si="89"/>
        <v>0</v>
      </c>
      <c r="AP41" s="10" t="str">
        <f t="shared" si="54"/>
        <v/>
      </c>
      <c r="AQ41" s="10">
        <f t="shared" si="90"/>
        <v>0</v>
      </c>
      <c r="AR41" s="10" t="str">
        <f t="shared" si="66"/>
        <v/>
      </c>
      <c r="AS41" s="10">
        <f t="shared" si="91"/>
        <v>0</v>
      </c>
      <c r="AT41" s="10" t="str">
        <f t="shared" si="55"/>
        <v/>
      </c>
      <c r="AU41" s="10">
        <f t="shared" si="92"/>
        <v>0</v>
      </c>
      <c r="AV41" s="10" t="str">
        <f t="shared" si="67"/>
        <v/>
      </c>
      <c r="AW41" s="10">
        <f t="shared" si="93"/>
        <v>0</v>
      </c>
    </row>
    <row r="42" spans="1:49" x14ac:dyDescent="0.25">
      <c r="A42" s="101">
        <f t="shared" si="48"/>
        <v>36</v>
      </c>
      <c r="C42" s="10">
        <f t="shared" si="94"/>
        <v>34</v>
      </c>
      <c r="D42" s="10">
        <f t="shared" si="95"/>
        <v>0</v>
      </c>
      <c r="F42" s="10">
        <f t="shared" si="56"/>
        <v>0</v>
      </c>
      <c r="G42" s="10">
        <f t="shared" si="68"/>
        <v>0</v>
      </c>
      <c r="H42" s="10">
        <f t="shared" si="69"/>
        <v>0</v>
      </c>
      <c r="I42" s="10">
        <f t="shared" si="70"/>
        <v>0</v>
      </c>
      <c r="J42" s="10">
        <f t="shared" si="57"/>
        <v>0</v>
      </c>
      <c r="K42" s="10">
        <f t="shared" si="71"/>
        <v>0</v>
      </c>
      <c r="L42" s="10">
        <f t="shared" si="72"/>
        <v>0</v>
      </c>
      <c r="M42" s="10">
        <f t="shared" si="73"/>
        <v>0</v>
      </c>
      <c r="N42" s="10">
        <f t="shared" si="74"/>
        <v>0</v>
      </c>
      <c r="O42" s="10">
        <f t="shared" si="58"/>
        <v>0</v>
      </c>
      <c r="P42" s="10">
        <f t="shared" si="59"/>
        <v>0</v>
      </c>
      <c r="Q42" s="10" t="str">
        <f t="shared" si="75"/>
        <v>0</v>
      </c>
      <c r="R42" s="10">
        <f t="shared" si="76"/>
        <v>0</v>
      </c>
      <c r="S42" s="10" t="str">
        <f t="shared" si="77"/>
        <v>0</v>
      </c>
      <c r="T42" s="10">
        <f t="shared" si="60"/>
        <v>0</v>
      </c>
      <c r="U42" s="10" t="str">
        <f t="shared" si="78"/>
        <v>0</v>
      </c>
      <c r="V42" s="10" t="str">
        <f t="shared" si="79"/>
        <v>NILAI MELEBIHI KAPASITAS</v>
      </c>
      <c r="W42" s="10">
        <f t="shared" si="61"/>
        <v>0</v>
      </c>
      <c r="X42" s="10" t="str">
        <f t="shared" si="80"/>
        <v>0</v>
      </c>
      <c r="Y42" s="10" t="str">
        <f t="shared" si="81"/>
        <v>NILAI MELEBIHI KAPASITAS</v>
      </c>
      <c r="Z42" s="10" t="str">
        <f t="shared" si="50"/>
        <v/>
      </c>
      <c r="AA42" s="10">
        <f t="shared" si="82"/>
        <v>0</v>
      </c>
      <c r="AB42" s="10" t="str">
        <f t="shared" si="62"/>
        <v/>
      </c>
      <c r="AC42" s="10">
        <f t="shared" si="83"/>
        <v>0</v>
      </c>
      <c r="AD42" s="10" t="str">
        <f t="shared" si="51"/>
        <v/>
      </c>
      <c r="AE42" s="10">
        <f t="shared" si="84"/>
        <v>0</v>
      </c>
      <c r="AF42" s="10" t="str">
        <f t="shared" si="63"/>
        <v/>
      </c>
      <c r="AG42" s="10">
        <f t="shared" si="85"/>
        <v>0</v>
      </c>
      <c r="AH42" s="10" t="str">
        <f t="shared" si="52"/>
        <v/>
      </c>
      <c r="AI42" s="10">
        <f t="shared" si="86"/>
        <v>0</v>
      </c>
      <c r="AJ42" s="10" t="str">
        <f t="shared" si="64"/>
        <v/>
      </c>
      <c r="AK42" s="10">
        <f t="shared" si="87"/>
        <v>0</v>
      </c>
      <c r="AL42" s="10" t="str">
        <f t="shared" si="53"/>
        <v/>
      </c>
      <c r="AM42" s="10">
        <f t="shared" si="88"/>
        <v>0</v>
      </c>
      <c r="AN42" s="10" t="str">
        <f t="shared" si="65"/>
        <v/>
      </c>
      <c r="AO42" s="10">
        <f t="shared" si="89"/>
        <v>0</v>
      </c>
      <c r="AP42" s="10" t="str">
        <f t="shared" si="54"/>
        <v/>
      </c>
      <c r="AQ42" s="10">
        <f t="shared" si="90"/>
        <v>0</v>
      </c>
      <c r="AR42" s="10" t="str">
        <f t="shared" si="66"/>
        <v/>
      </c>
      <c r="AS42" s="10">
        <f t="shared" si="91"/>
        <v>0</v>
      </c>
      <c r="AT42" s="10" t="str">
        <f t="shared" si="55"/>
        <v/>
      </c>
      <c r="AU42" s="10">
        <f t="shared" si="92"/>
        <v>0</v>
      </c>
      <c r="AV42" s="10" t="str">
        <f t="shared" si="67"/>
        <v/>
      </c>
      <c r="AW42" s="10">
        <f t="shared" si="93"/>
        <v>0</v>
      </c>
    </row>
    <row r="43" spans="1:49" x14ac:dyDescent="0.25">
      <c r="A43" s="101">
        <f t="shared" si="48"/>
        <v>37</v>
      </c>
      <c r="C43" s="10">
        <f t="shared" si="94"/>
        <v>35</v>
      </c>
      <c r="D43" s="10">
        <f t="shared" si="95"/>
        <v>0</v>
      </c>
      <c r="F43" s="10">
        <f t="shared" si="56"/>
        <v>0</v>
      </c>
      <c r="G43" s="10">
        <f t="shared" si="68"/>
        <v>0</v>
      </c>
      <c r="H43" s="10">
        <f t="shared" si="69"/>
        <v>0</v>
      </c>
      <c r="I43" s="10">
        <f t="shared" si="70"/>
        <v>0</v>
      </c>
      <c r="J43" s="10">
        <f t="shared" si="57"/>
        <v>0</v>
      </c>
      <c r="K43" s="10">
        <f t="shared" si="71"/>
        <v>0</v>
      </c>
      <c r="L43" s="10">
        <f t="shared" si="72"/>
        <v>0</v>
      </c>
      <c r="M43" s="10">
        <f t="shared" si="73"/>
        <v>0</v>
      </c>
      <c r="N43" s="10">
        <f t="shared" si="74"/>
        <v>0</v>
      </c>
      <c r="O43" s="10">
        <f t="shared" si="58"/>
        <v>0</v>
      </c>
      <c r="P43" s="10">
        <f t="shared" si="59"/>
        <v>0</v>
      </c>
      <c r="Q43" s="10" t="str">
        <f t="shared" si="75"/>
        <v>0</v>
      </c>
      <c r="R43" s="10">
        <f t="shared" si="76"/>
        <v>0</v>
      </c>
      <c r="S43" s="10" t="str">
        <f t="shared" si="77"/>
        <v>0</v>
      </c>
      <c r="T43" s="10">
        <f t="shared" si="60"/>
        <v>0</v>
      </c>
      <c r="U43" s="10" t="str">
        <f t="shared" si="78"/>
        <v>0</v>
      </c>
      <c r="V43" s="10" t="str">
        <f t="shared" si="79"/>
        <v>NILAI MELEBIHI KAPASITAS</v>
      </c>
      <c r="W43" s="10">
        <f t="shared" si="61"/>
        <v>0</v>
      </c>
      <c r="X43" s="10" t="str">
        <f t="shared" si="80"/>
        <v>0</v>
      </c>
      <c r="Y43" s="10" t="str">
        <f t="shared" si="81"/>
        <v>NILAI MELEBIHI KAPASITAS</v>
      </c>
      <c r="Z43" s="10" t="str">
        <f t="shared" si="50"/>
        <v/>
      </c>
      <c r="AA43" s="10">
        <f t="shared" si="82"/>
        <v>0</v>
      </c>
      <c r="AB43" s="10" t="str">
        <f t="shared" si="62"/>
        <v/>
      </c>
      <c r="AC43" s="10">
        <f t="shared" si="83"/>
        <v>0</v>
      </c>
      <c r="AD43" s="10" t="str">
        <f t="shared" si="51"/>
        <v/>
      </c>
      <c r="AE43" s="10">
        <f t="shared" si="84"/>
        <v>0</v>
      </c>
      <c r="AF43" s="10" t="str">
        <f t="shared" si="63"/>
        <v/>
      </c>
      <c r="AG43" s="10">
        <f t="shared" si="85"/>
        <v>0</v>
      </c>
      <c r="AH43" s="10" t="str">
        <f t="shared" si="52"/>
        <v/>
      </c>
      <c r="AI43" s="10">
        <f t="shared" si="86"/>
        <v>0</v>
      </c>
      <c r="AJ43" s="10" t="str">
        <f t="shared" si="64"/>
        <v/>
      </c>
      <c r="AK43" s="10">
        <f t="shared" si="87"/>
        <v>0</v>
      </c>
      <c r="AL43" s="10" t="str">
        <f t="shared" si="53"/>
        <v/>
      </c>
      <c r="AM43" s="10">
        <f t="shared" si="88"/>
        <v>0</v>
      </c>
      <c r="AN43" s="10" t="str">
        <f t="shared" si="65"/>
        <v/>
      </c>
      <c r="AO43" s="10">
        <f t="shared" si="89"/>
        <v>0</v>
      </c>
      <c r="AP43" s="10" t="str">
        <f t="shared" si="54"/>
        <v/>
      </c>
      <c r="AQ43" s="10">
        <f t="shared" si="90"/>
        <v>0</v>
      </c>
      <c r="AR43" s="10" t="str">
        <f t="shared" si="66"/>
        <v/>
      </c>
      <c r="AS43" s="10">
        <f t="shared" si="91"/>
        <v>0</v>
      </c>
      <c r="AT43" s="10" t="str">
        <f t="shared" si="55"/>
        <v/>
      </c>
      <c r="AU43" s="10">
        <f t="shared" si="92"/>
        <v>0</v>
      </c>
      <c r="AV43" s="10" t="str">
        <f t="shared" si="67"/>
        <v/>
      </c>
      <c r="AW43" s="10">
        <f t="shared" si="93"/>
        <v>0</v>
      </c>
    </row>
    <row r="44" spans="1:49" x14ac:dyDescent="0.25">
      <c r="A44" s="101">
        <f t="shared" si="48"/>
        <v>38</v>
      </c>
      <c r="C44" s="10">
        <f t="shared" si="94"/>
        <v>36</v>
      </c>
      <c r="D44" s="10">
        <f t="shared" si="95"/>
        <v>0</v>
      </c>
      <c r="F44" s="10">
        <f t="shared" si="56"/>
        <v>0</v>
      </c>
      <c r="G44" s="10">
        <f t="shared" si="68"/>
        <v>0</v>
      </c>
      <c r="H44" s="10">
        <f t="shared" si="69"/>
        <v>0</v>
      </c>
      <c r="I44" s="10">
        <f t="shared" si="70"/>
        <v>0</v>
      </c>
      <c r="J44" s="10">
        <f t="shared" si="57"/>
        <v>0</v>
      </c>
      <c r="K44" s="10">
        <f t="shared" si="71"/>
        <v>0</v>
      </c>
      <c r="L44" s="10">
        <f t="shared" si="72"/>
        <v>0</v>
      </c>
      <c r="M44" s="10">
        <f t="shared" si="73"/>
        <v>0</v>
      </c>
      <c r="N44" s="10">
        <f t="shared" si="74"/>
        <v>0</v>
      </c>
      <c r="O44" s="10">
        <f t="shared" si="58"/>
        <v>0</v>
      </c>
      <c r="P44" s="10">
        <f t="shared" si="59"/>
        <v>0</v>
      </c>
      <c r="Q44" s="10" t="str">
        <f t="shared" si="75"/>
        <v>0</v>
      </c>
      <c r="R44" s="10">
        <f t="shared" si="76"/>
        <v>0</v>
      </c>
      <c r="S44" s="10" t="str">
        <f t="shared" si="77"/>
        <v>0</v>
      </c>
      <c r="T44" s="10">
        <f t="shared" si="60"/>
        <v>0</v>
      </c>
      <c r="U44" s="10" t="str">
        <f t="shared" si="78"/>
        <v>0</v>
      </c>
      <c r="V44" s="10" t="str">
        <f t="shared" si="79"/>
        <v>NILAI MELEBIHI KAPASITAS</v>
      </c>
      <c r="W44" s="10">
        <f t="shared" si="61"/>
        <v>0</v>
      </c>
      <c r="X44" s="10" t="str">
        <f t="shared" si="80"/>
        <v>0</v>
      </c>
      <c r="Y44" s="10" t="str">
        <f t="shared" si="81"/>
        <v>NILAI MELEBIHI KAPASITAS</v>
      </c>
      <c r="Z44" s="10" t="str">
        <f t="shared" si="50"/>
        <v/>
      </c>
      <c r="AA44" s="10">
        <f t="shared" si="82"/>
        <v>0</v>
      </c>
      <c r="AB44" s="10" t="str">
        <f t="shared" si="62"/>
        <v/>
      </c>
      <c r="AC44" s="10">
        <f t="shared" si="83"/>
        <v>0</v>
      </c>
      <c r="AD44" s="10" t="str">
        <f t="shared" si="51"/>
        <v/>
      </c>
      <c r="AE44" s="10">
        <f t="shared" si="84"/>
        <v>0</v>
      </c>
      <c r="AF44" s="10" t="str">
        <f t="shared" si="63"/>
        <v/>
      </c>
      <c r="AG44" s="10">
        <f t="shared" si="85"/>
        <v>0</v>
      </c>
      <c r="AH44" s="10" t="str">
        <f t="shared" si="52"/>
        <v/>
      </c>
      <c r="AI44" s="10">
        <f t="shared" si="86"/>
        <v>0</v>
      </c>
      <c r="AJ44" s="10" t="str">
        <f t="shared" si="64"/>
        <v/>
      </c>
      <c r="AK44" s="10">
        <f t="shared" si="87"/>
        <v>0</v>
      </c>
      <c r="AL44" s="10" t="str">
        <f t="shared" si="53"/>
        <v/>
      </c>
      <c r="AM44" s="10">
        <f t="shared" si="88"/>
        <v>0</v>
      </c>
      <c r="AN44" s="10" t="str">
        <f t="shared" si="65"/>
        <v/>
      </c>
      <c r="AO44" s="10">
        <f t="shared" si="89"/>
        <v>0</v>
      </c>
      <c r="AP44" s="10" t="str">
        <f t="shared" si="54"/>
        <v/>
      </c>
      <c r="AQ44" s="10">
        <f t="shared" si="90"/>
        <v>0</v>
      </c>
      <c r="AR44" s="10" t="str">
        <f t="shared" si="66"/>
        <v/>
      </c>
      <c r="AS44" s="10">
        <f t="shared" si="91"/>
        <v>0</v>
      </c>
      <c r="AT44" s="10" t="str">
        <f t="shared" si="55"/>
        <v/>
      </c>
      <c r="AU44" s="10">
        <f t="shared" si="92"/>
        <v>0</v>
      </c>
      <c r="AV44" s="10" t="str">
        <f t="shared" si="67"/>
        <v/>
      </c>
      <c r="AW44" s="10">
        <f t="shared" si="93"/>
        <v>0</v>
      </c>
    </row>
    <row r="45" spans="1:49" x14ac:dyDescent="0.25">
      <c r="A45" s="101">
        <f t="shared" si="48"/>
        <v>39</v>
      </c>
      <c r="C45" s="10">
        <f t="shared" si="94"/>
        <v>37</v>
      </c>
      <c r="D45" s="10">
        <f t="shared" si="95"/>
        <v>0</v>
      </c>
      <c r="F45" s="10">
        <f t="shared" si="56"/>
        <v>0</v>
      </c>
      <c r="G45" s="10">
        <f t="shared" si="68"/>
        <v>0</v>
      </c>
      <c r="H45" s="10">
        <f t="shared" si="69"/>
        <v>0</v>
      </c>
      <c r="I45" s="10">
        <f t="shared" si="70"/>
        <v>0</v>
      </c>
      <c r="J45" s="10">
        <f t="shared" si="57"/>
        <v>0</v>
      </c>
      <c r="K45" s="10">
        <f t="shared" si="71"/>
        <v>0</v>
      </c>
      <c r="L45" s="10">
        <f t="shared" si="72"/>
        <v>0</v>
      </c>
      <c r="M45" s="10">
        <f t="shared" si="73"/>
        <v>0</v>
      </c>
      <c r="N45" s="10">
        <f t="shared" si="74"/>
        <v>0</v>
      </c>
      <c r="O45" s="10">
        <f t="shared" si="58"/>
        <v>0</v>
      </c>
      <c r="P45" s="10">
        <f t="shared" si="59"/>
        <v>0</v>
      </c>
      <c r="Q45" s="10" t="str">
        <f t="shared" si="75"/>
        <v>0</v>
      </c>
      <c r="R45" s="10">
        <f t="shared" si="76"/>
        <v>0</v>
      </c>
      <c r="S45" s="10" t="str">
        <f t="shared" si="77"/>
        <v>0</v>
      </c>
      <c r="T45" s="10">
        <f t="shared" si="60"/>
        <v>0</v>
      </c>
      <c r="U45" s="10" t="str">
        <f t="shared" si="78"/>
        <v>0</v>
      </c>
      <c r="V45" s="10" t="str">
        <f t="shared" si="79"/>
        <v>NILAI MELEBIHI KAPASITAS</v>
      </c>
      <c r="W45" s="10">
        <f t="shared" si="61"/>
        <v>0</v>
      </c>
      <c r="X45" s="10" t="str">
        <f t="shared" si="80"/>
        <v>0</v>
      </c>
      <c r="Y45" s="10" t="str">
        <f t="shared" si="81"/>
        <v>NILAI MELEBIHI KAPASITAS</v>
      </c>
      <c r="Z45" s="10" t="str">
        <f t="shared" si="50"/>
        <v/>
      </c>
      <c r="AA45" s="10">
        <f t="shared" si="82"/>
        <v>0</v>
      </c>
      <c r="AB45" s="10" t="str">
        <f t="shared" si="62"/>
        <v/>
      </c>
      <c r="AC45" s="10">
        <f t="shared" si="83"/>
        <v>0</v>
      </c>
      <c r="AD45" s="10" t="str">
        <f t="shared" si="51"/>
        <v/>
      </c>
      <c r="AE45" s="10">
        <f t="shared" si="84"/>
        <v>0</v>
      </c>
      <c r="AF45" s="10" t="str">
        <f t="shared" si="63"/>
        <v/>
      </c>
      <c r="AG45" s="10">
        <f t="shared" si="85"/>
        <v>0</v>
      </c>
      <c r="AH45" s="10" t="str">
        <f t="shared" si="52"/>
        <v/>
      </c>
      <c r="AI45" s="10">
        <f t="shared" si="86"/>
        <v>0</v>
      </c>
      <c r="AJ45" s="10" t="str">
        <f t="shared" si="64"/>
        <v/>
      </c>
      <c r="AK45" s="10">
        <f t="shared" si="87"/>
        <v>0</v>
      </c>
      <c r="AL45" s="10" t="str">
        <f t="shared" si="53"/>
        <v/>
      </c>
      <c r="AM45" s="10">
        <f t="shared" si="88"/>
        <v>0</v>
      </c>
      <c r="AN45" s="10" t="str">
        <f t="shared" si="65"/>
        <v/>
      </c>
      <c r="AO45" s="10">
        <f t="shared" si="89"/>
        <v>0</v>
      </c>
      <c r="AP45" s="10" t="str">
        <f t="shared" si="54"/>
        <v/>
      </c>
      <c r="AQ45" s="10">
        <f t="shared" si="90"/>
        <v>0</v>
      </c>
      <c r="AR45" s="10" t="str">
        <f t="shared" si="66"/>
        <v/>
      </c>
      <c r="AS45" s="10">
        <f t="shared" si="91"/>
        <v>0</v>
      </c>
      <c r="AT45" s="10" t="str">
        <f t="shared" si="55"/>
        <v/>
      </c>
      <c r="AU45" s="10">
        <f t="shared" si="92"/>
        <v>0</v>
      </c>
      <c r="AV45" s="10" t="str">
        <f t="shared" si="67"/>
        <v/>
      </c>
      <c r="AW45" s="10">
        <f t="shared" si="93"/>
        <v>0</v>
      </c>
    </row>
    <row r="46" spans="1:49" x14ac:dyDescent="0.25">
      <c r="A46" s="101">
        <f t="shared" si="48"/>
        <v>40</v>
      </c>
      <c r="C46" s="10">
        <f t="shared" si="94"/>
        <v>38</v>
      </c>
      <c r="D46" s="10">
        <f t="shared" si="95"/>
        <v>0</v>
      </c>
      <c r="F46" s="10">
        <f t="shared" si="56"/>
        <v>0</v>
      </c>
      <c r="G46" s="10">
        <f t="shared" si="68"/>
        <v>0</v>
      </c>
      <c r="H46" s="10">
        <f t="shared" si="69"/>
        <v>0</v>
      </c>
      <c r="I46" s="10">
        <f t="shared" si="70"/>
        <v>0</v>
      </c>
      <c r="J46" s="10">
        <f t="shared" si="57"/>
        <v>0</v>
      </c>
      <c r="K46" s="10">
        <f t="shared" si="71"/>
        <v>0</v>
      </c>
      <c r="L46" s="10">
        <f t="shared" si="72"/>
        <v>0</v>
      </c>
      <c r="M46" s="10">
        <f t="shared" si="73"/>
        <v>0</v>
      </c>
      <c r="N46" s="10">
        <f t="shared" si="74"/>
        <v>0</v>
      </c>
      <c r="O46" s="10">
        <f t="shared" si="58"/>
        <v>0</v>
      </c>
      <c r="P46" s="10">
        <f t="shared" si="59"/>
        <v>0</v>
      </c>
      <c r="Q46" s="10" t="str">
        <f t="shared" si="75"/>
        <v>0</v>
      </c>
      <c r="R46" s="10">
        <f t="shared" si="76"/>
        <v>0</v>
      </c>
      <c r="S46" s="10" t="str">
        <f t="shared" si="77"/>
        <v>0</v>
      </c>
      <c r="T46" s="10">
        <f t="shared" si="60"/>
        <v>0</v>
      </c>
      <c r="U46" s="10" t="str">
        <f t="shared" si="78"/>
        <v>0</v>
      </c>
      <c r="V46" s="10" t="str">
        <f t="shared" si="79"/>
        <v>NILAI MELEBIHI KAPASITAS</v>
      </c>
      <c r="W46" s="10">
        <f t="shared" si="61"/>
        <v>0</v>
      </c>
      <c r="X46" s="10" t="str">
        <f t="shared" si="80"/>
        <v>0</v>
      </c>
      <c r="Y46" s="10" t="str">
        <f t="shared" si="81"/>
        <v>NILAI MELEBIHI KAPASITAS</v>
      </c>
      <c r="Z46" s="10" t="str">
        <f t="shared" si="50"/>
        <v/>
      </c>
      <c r="AA46" s="10">
        <f t="shared" si="82"/>
        <v>0</v>
      </c>
      <c r="AB46" s="10" t="str">
        <f t="shared" si="62"/>
        <v/>
      </c>
      <c r="AC46" s="10">
        <f t="shared" si="83"/>
        <v>0</v>
      </c>
      <c r="AD46" s="10" t="str">
        <f t="shared" si="51"/>
        <v/>
      </c>
      <c r="AE46" s="10">
        <f t="shared" si="84"/>
        <v>0</v>
      </c>
      <c r="AF46" s="10" t="str">
        <f t="shared" si="63"/>
        <v/>
      </c>
      <c r="AG46" s="10">
        <f t="shared" si="85"/>
        <v>0</v>
      </c>
      <c r="AH46" s="10" t="str">
        <f t="shared" si="52"/>
        <v/>
      </c>
      <c r="AI46" s="10">
        <f t="shared" si="86"/>
        <v>0</v>
      </c>
      <c r="AJ46" s="10" t="str">
        <f t="shared" si="64"/>
        <v/>
      </c>
      <c r="AK46" s="10">
        <f t="shared" si="87"/>
        <v>0</v>
      </c>
      <c r="AL46" s="10" t="str">
        <f t="shared" si="53"/>
        <v/>
      </c>
      <c r="AM46" s="10">
        <f t="shared" si="88"/>
        <v>0</v>
      </c>
      <c r="AN46" s="10" t="str">
        <f t="shared" si="65"/>
        <v/>
      </c>
      <c r="AO46" s="10">
        <f t="shared" si="89"/>
        <v>0</v>
      </c>
      <c r="AP46" s="10" t="str">
        <f t="shared" si="54"/>
        <v/>
      </c>
      <c r="AQ46" s="10">
        <f t="shared" si="90"/>
        <v>0</v>
      </c>
      <c r="AR46" s="10" t="str">
        <f t="shared" si="66"/>
        <v/>
      </c>
      <c r="AS46" s="10">
        <f t="shared" si="91"/>
        <v>0</v>
      </c>
      <c r="AT46" s="10" t="str">
        <f t="shared" si="55"/>
        <v/>
      </c>
      <c r="AU46" s="10">
        <f t="shared" si="92"/>
        <v>0</v>
      </c>
      <c r="AV46" s="10" t="str">
        <f t="shared" si="67"/>
        <v/>
      </c>
      <c r="AW46" s="10">
        <f t="shared" si="93"/>
        <v>0</v>
      </c>
    </row>
    <row r="47" spans="1:49" x14ac:dyDescent="0.25">
      <c r="A47" s="101">
        <f t="shared" si="48"/>
        <v>41</v>
      </c>
      <c r="C47" s="10">
        <f t="shared" si="94"/>
        <v>39</v>
      </c>
      <c r="D47" s="10">
        <f t="shared" si="95"/>
        <v>0</v>
      </c>
      <c r="F47" s="10">
        <f t="shared" si="56"/>
        <v>0</v>
      </c>
      <c r="G47" s="10">
        <f t="shared" si="68"/>
        <v>0</v>
      </c>
      <c r="H47" s="10">
        <f t="shared" si="69"/>
        <v>0</v>
      </c>
      <c r="I47" s="10">
        <f t="shared" si="70"/>
        <v>0</v>
      </c>
      <c r="J47" s="10">
        <f t="shared" si="57"/>
        <v>0</v>
      </c>
      <c r="K47" s="10">
        <f t="shared" si="71"/>
        <v>0</v>
      </c>
      <c r="L47" s="10">
        <f t="shared" si="72"/>
        <v>0</v>
      </c>
      <c r="M47" s="10">
        <f t="shared" si="73"/>
        <v>0</v>
      </c>
      <c r="N47" s="10">
        <f t="shared" si="74"/>
        <v>0</v>
      </c>
      <c r="O47" s="10">
        <f t="shared" si="58"/>
        <v>0</v>
      </c>
      <c r="P47" s="10">
        <f t="shared" si="59"/>
        <v>0</v>
      </c>
      <c r="Q47" s="10" t="str">
        <f t="shared" si="75"/>
        <v>0</v>
      </c>
      <c r="R47" s="10">
        <f t="shared" si="76"/>
        <v>0</v>
      </c>
      <c r="S47" s="10" t="str">
        <f t="shared" si="77"/>
        <v>0</v>
      </c>
      <c r="T47" s="10">
        <f t="shared" si="60"/>
        <v>0</v>
      </c>
      <c r="U47" s="10" t="str">
        <f t="shared" si="78"/>
        <v>0</v>
      </c>
      <c r="V47" s="10" t="str">
        <f t="shared" si="79"/>
        <v>NILAI MELEBIHI KAPASITAS</v>
      </c>
      <c r="W47" s="10">
        <f t="shared" si="61"/>
        <v>0</v>
      </c>
      <c r="X47" s="10" t="str">
        <f t="shared" si="80"/>
        <v>0</v>
      </c>
      <c r="Y47" s="10" t="str">
        <f t="shared" si="81"/>
        <v>NILAI MELEBIHI KAPASITAS</v>
      </c>
      <c r="Z47" s="10" t="str">
        <f t="shared" si="50"/>
        <v/>
      </c>
      <c r="AA47" s="10">
        <f t="shared" si="82"/>
        <v>0</v>
      </c>
      <c r="AB47" s="10" t="str">
        <f t="shared" si="62"/>
        <v/>
      </c>
      <c r="AC47" s="10">
        <f t="shared" si="83"/>
        <v>0</v>
      </c>
      <c r="AD47" s="10" t="str">
        <f t="shared" si="51"/>
        <v/>
      </c>
      <c r="AE47" s="10">
        <f t="shared" si="84"/>
        <v>0</v>
      </c>
      <c r="AF47" s="10" t="str">
        <f t="shared" si="63"/>
        <v/>
      </c>
      <c r="AG47" s="10">
        <f t="shared" si="85"/>
        <v>0</v>
      </c>
      <c r="AH47" s="10" t="str">
        <f t="shared" si="52"/>
        <v/>
      </c>
      <c r="AI47" s="10">
        <f t="shared" si="86"/>
        <v>0</v>
      </c>
      <c r="AJ47" s="10" t="str">
        <f t="shared" si="64"/>
        <v/>
      </c>
      <c r="AK47" s="10">
        <f t="shared" si="87"/>
        <v>0</v>
      </c>
      <c r="AL47" s="10" t="str">
        <f t="shared" si="53"/>
        <v/>
      </c>
      <c r="AM47" s="10">
        <f t="shared" si="88"/>
        <v>0</v>
      </c>
      <c r="AN47" s="10" t="str">
        <f t="shared" si="65"/>
        <v/>
      </c>
      <c r="AO47" s="10">
        <f t="shared" si="89"/>
        <v>0</v>
      </c>
      <c r="AP47" s="10" t="str">
        <f t="shared" si="54"/>
        <v/>
      </c>
      <c r="AQ47" s="10">
        <f t="shared" si="90"/>
        <v>0</v>
      </c>
      <c r="AR47" s="10" t="str">
        <f t="shared" si="66"/>
        <v/>
      </c>
      <c r="AS47" s="10">
        <f t="shared" si="91"/>
        <v>0</v>
      </c>
      <c r="AT47" s="10" t="str">
        <f t="shared" si="55"/>
        <v/>
      </c>
      <c r="AU47" s="10">
        <f t="shared" si="92"/>
        <v>0</v>
      </c>
      <c r="AV47" s="10" t="str">
        <f t="shared" si="67"/>
        <v/>
      </c>
      <c r="AW47" s="10">
        <f t="shared" si="93"/>
        <v>0</v>
      </c>
    </row>
    <row r="48" spans="1:49" x14ac:dyDescent="0.25">
      <c r="A48" s="101">
        <f t="shared" si="48"/>
        <v>42</v>
      </c>
      <c r="C48" s="10">
        <f t="shared" si="94"/>
        <v>40</v>
      </c>
      <c r="D48" s="10">
        <f t="shared" si="95"/>
        <v>0</v>
      </c>
      <c r="F48" s="10">
        <f t="shared" si="56"/>
        <v>0</v>
      </c>
      <c r="G48" s="10">
        <f t="shared" si="68"/>
        <v>0</v>
      </c>
      <c r="H48" s="10">
        <f t="shared" si="69"/>
        <v>0</v>
      </c>
      <c r="I48" s="10">
        <f t="shared" si="70"/>
        <v>0</v>
      </c>
      <c r="J48" s="10">
        <f t="shared" si="57"/>
        <v>0</v>
      </c>
      <c r="K48" s="10">
        <f t="shared" si="71"/>
        <v>0</v>
      </c>
      <c r="L48" s="10">
        <f t="shared" si="72"/>
        <v>0</v>
      </c>
      <c r="M48" s="10">
        <f t="shared" si="73"/>
        <v>0</v>
      </c>
      <c r="N48" s="10">
        <f t="shared" si="74"/>
        <v>0</v>
      </c>
      <c r="O48" s="10">
        <f t="shared" si="58"/>
        <v>0</v>
      </c>
      <c r="P48" s="10">
        <f t="shared" si="59"/>
        <v>0</v>
      </c>
      <c r="Q48" s="10" t="str">
        <f t="shared" si="75"/>
        <v>0</v>
      </c>
      <c r="R48" s="10">
        <f t="shared" si="76"/>
        <v>0</v>
      </c>
      <c r="S48" s="10" t="str">
        <f t="shared" si="77"/>
        <v>0</v>
      </c>
      <c r="T48" s="10">
        <f t="shared" si="60"/>
        <v>0</v>
      </c>
      <c r="U48" s="10" t="str">
        <f t="shared" si="78"/>
        <v>0</v>
      </c>
      <c r="V48" s="10" t="str">
        <f t="shared" si="79"/>
        <v>NILAI MELEBIHI KAPASITAS</v>
      </c>
      <c r="W48" s="10">
        <f t="shared" si="61"/>
        <v>0</v>
      </c>
      <c r="X48" s="10" t="str">
        <f t="shared" si="80"/>
        <v>0</v>
      </c>
      <c r="Y48" s="10" t="str">
        <f t="shared" si="81"/>
        <v>NILAI MELEBIHI KAPASITAS</v>
      </c>
      <c r="Z48" s="10" t="str">
        <f t="shared" si="50"/>
        <v/>
      </c>
      <c r="AA48" s="10">
        <f t="shared" si="82"/>
        <v>0</v>
      </c>
      <c r="AB48" s="10" t="str">
        <f t="shared" si="62"/>
        <v/>
      </c>
      <c r="AC48" s="10">
        <f t="shared" si="83"/>
        <v>0</v>
      </c>
      <c r="AD48" s="10" t="str">
        <f t="shared" si="51"/>
        <v/>
      </c>
      <c r="AE48" s="10">
        <f t="shared" si="84"/>
        <v>0</v>
      </c>
      <c r="AF48" s="10" t="str">
        <f t="shared" si="63"/>
        <v/>
      </c>
      <c r="AG48" s="10">
        <f t="shared" si="85"/>
        <v>0</v>
      </c>
      <c r="AH48" s="10" t="str">
        <f t="shared" si="52"/>
        <v/>
      </c>
      <c r="AI48" s="10">
        <f t="shared" si="86"/>
        <v>0</v>
      </c>
      <c r="AJ48" s="10" t="str">
        <f t="shared" si="64"/>
        <v/>
      </c>
      <c r="AK48" s="10">
        <f t="shared" si="87"/>
        <v>0</v>
      </c>
      <c r="AL48" s="10" t="str">
        <f t="shared" si="53"/>
        <v/>
      </c>
      <c r="AM48" s="10">
        <f t="shared" si="88"/>
        <v>0</v>
      </c>
      <c r="AN48" s="10" t="str">
        <f t="shared" si="65"/>
        <v/>
      </c>
      <c r="AO48" s="10">
        <f t="shared" si="89"/>
        <v>0</v>
      </c>
      <c r="AP48" s="10" t="str">
        <f t="shared" si="54"/>
        <v/>
      </c>
      <c r="AQ48" s="10">
        <f t="shared" si="90"/>
        <v>0</v>
      </c>
      <c r="AR48" s="10" t="str">
        <f t="shared" si="66"/>
        <v/>
      </c>
      <c r="AS48" s="10">
        <f t="shared" si="91"/>
        <v>0</v>
      </c>
      <c r="AT48" s="10" t="str">
        <f t="shared" si="55"/>
        <v/>
      </c>
      <c r="AU48" s="10">
        <f t="shared" si="92"/>
        <v>0</v>
      </c>
      <c r="AV48" s="10" t="str">
        <f t="shared" si="67"/>
        <v/>
      </c>
      <c r="AW48" s="10">
        <f t="shared" si="93"/>
        <v>0</v>
      </c>
    </row>
    <row r="49" spans="1:49" x14ac:dyDescent="0.25">
      <c r="A49" s="101">
        <f t="shared" si="48"/>
        <v>43</v>
      </c>
      <c r="C49" s="10">
        <f t="shared" si="94"/>
        <v>41</v>
      </c>
      <c r="D49" s="10">
        <f t="shared" si="95"/>
        <v>0</v>
      </c>
      <c r="F49" s="10">
        <f t="shared" si="56"/>
        <v>0</v>
      </c>
      <c r="G49" s="10">
        <f t="shared" si="68"/>
        <v>0</v>
      </c>
      <c r="H49" s="10">
        <f t="shared" si="69"/>
        <v>0</v>
      </c>
      <c r="I49" s="10">
        <f t="shared" si="70"/>
        <v>0</v>
      </c>
      <c r="J49" s="10">
        <f t="shared" si="57"/>
        <v>0</v>
      </c>
      <c r="K49" s="10">
        <f t="shared" si="71"/>
        <v>0</v>
      </c>
      <c r="L49" s="10">
        <f t="shared" si="72"/>
        <v>0</v>
      </c>
      <c r="M49" s="10">
        <f t="shared" si="73"/>
        <v>0</v>
      </c>
      <c r="N49" s="10">
        <f t="shared" si="74"/>
        <v>0</v>
      </c>
      <c r="O49" s="10">
        <f t="shared" si="58"/>
        <v>0</v>
      </c>
      <c r="P49" s="10">
        <f t="shared" si="59"/>
        <v>0</v>
      </c>
      <c r="Q49" s="10" t="str">
        <f t="shared" si="75"/>
        <v>0</v>
      </c>
      <c r="R49" s="10">
        <f t="shared" si="76"/>
        <v>0</v>
      </c>
      <c r="S49" s="10" t="str">
        <f t="shared" si="77"/>
        <v>0</v>
      </c>
      <c r="T49" s="10">
        <f t="shared" si="60"/>
        <v>0</v>
      </c>
      <c r="U49" s="10" t="str">
        <f t="shared" si="78"/>
        <v>0</v>
      </c>
      <c r="V49" s="10" t="str">
        <f t="shared" si="79"/>
        <v>NILAI MELEBIHI KAPASITAS</v>
      </c>
      <c r="W49" s="10">
        <f t="shared" si="61"/>
        <v>0</v>
      </c>
      <c r="X49" s="10" t="str">
        <f t="shared" si="80"/>
        <v>0</v>
      </c>
      <c r="Y49" s="10" t="str">
        <f t="shared" si="81"/>
        <v>NILAI MELEBIHI KAPASITAS</v>
      </c>
      <c r="Z49" s="10" t="str">
        <f t="shared" si="50"/>
        <v/>
      </c>
      <c r="AA49" s="10">
        <f t="shared" si="82"/>
        <v>0</v>
      </c>
      <c r="AB49" s="10" t="str">
        <f t="shared" si="62"/>
        <v/>
      </c>
      <c r="AC49" s="10">
        <f t="shared" si="83"/>
        <v>0</v>
      </c>
      <c r="AD49" s="10" t="str">
        <f t="shared" si="51"/>
        <v/>
      </c>
      <c r="AE49" s="10">
        <f t="shared" si="84"/>
        <v>0</v>
      </c>
      <c r="AF49" s="10" t="str">
        <f t="shared" si="63"/>
        <v/>
      </c>
      <c r="AG49" s="10">
        <f t="shared" si="85"/>
        <v>0</v>
      </c>
      <c r="AH49" s="10" t="str">
        <f t="shared" si="52"/>
        <v/>
      </c>
      <c r="AI49" s="10">
        <f t="shared" si="86"/>
        <v>0</v>
      </c>
      <c r="AJ49" s="10" t="str">
        <f t="shared" si="64"/>
        <v/>
      </c>
      <c r="AK49" s="10">
        <f t="shared" si="87"/>
        <v>0</v>
      </c>
      <c r="AL49" s="10" t="str">
        <f t="shared" si="53"/>
        <v/>
      </c>
      <c r="AM49" s="10">
        <f t="shared" si="88"/>
        <v>0</v>
      </c>
      <c r="AN49" s="10" t="str">
        <f t="shared" si="65"/>
        <v/>
      </c>
      <c r="AO49" s="10">
        <f t="shared" si="89"/>
        <v>0</v>
      </c>
      <c r="AP49" s="10" t="str">
        <f t="shared" si="54"/>
        <v/>
      </c>
      <c r="AQ49" s="10">
        <f t="shared" si="90"/>
        <v>0</v>
      </c>
      <c r="AR49" s="10" t="str">
        <f t="shared" si="66"/>
        <v/>
      </c>
      <c r="AS49" s="10">
        <f t="shared" si="91"/>
        <v>0</v>
      </c>
      <c r="AT49" s="10" t="str">
        <f t="shared" si="55"/>
        <v/>
      </c>
      <c r="AU49" s="10">
        <f t="shared" si="92"/>
        <v>0</v>
      </c>
      <c r="AV49" s="10" t="str">
        <f t="shared" si="67"/>
        <v/>
      </c>
      <c r="AW49" s="10">
        <f t="shared" si="93"/>
        <v>0</v>
      </c>
    </row>
    <row r="50" spans="1:49" x14ac:dyDescent="0.25">
      <c r="A50" s="101">
        <f t="shared" si="48"/>
        <v>44</v>
      </c>
      <c r="C50" s="10">
        <f t="shared" si="94"/>
        <v>42</v>
      </c>
      <c r="D50" s="10">
        <f t="shared" si="95"/>
        <v>0</v>
      </c>
      <c r="F50" s="10">
        <f t="shared" si="56"/>
        <v>0</v>
      </c>
      <c r="G50" s="10">
        <f t="shared" si="68"/>
        <v>0</v>
      </c>
      <c r="H50" s="10">
        <f t="shared" si="69"/>
        <v>0</v>
      </c>
      <c r="I50" s="10">
        <f t="shared" si="70"/>
        <v>0</v>
      </c>
      <c r="J50" s="10">
        <f t="shared" si="57"/>
        <v>0</v>
      </c>
      <c r="K50" s="10">
        <f t="shared" si="71"/>
        <v>0</v>
      </c>
      <c r="L50" s="10">
        <f t="shared" si="72"/>
        <v>0</v>
      </c>
      <c r="M50" s="10">
        <f t="shared" si="73"/>
        <v>0</v>
      </c>
      <c r="N50" s="10">
        <f t="shared" si="74"/>
        <v>0</v>
      </c>
      <c r="O50" s="10">
        <f t="shared" si="58"/>
        <v>0</v>
      </c>
      <c r="P50" s="10">
        <f t="shared" si="59"/>
        <v>0</v>
      </c>
      <c r="Q50" s="10" t="str">
        <f t="shared" si="75"/>
        <v>0</v>
      </c>
      <c r="R50" s="10">
        <f t="shared" si="76"/>
        <v>0</v>
      </c>
      <c r="S50" s="10" t="str">
        <f t="shared" si="77"/>
        <v>0</v>
      </c>
      <c r="T50" s="10">
        <f t="shared" si="60"/>
        <v>0</v>
      </c>
      <c r="U50" s="10" t="str">
        <f t="shared" si="78"/>
        <v>0</v>
      </c>
      <c r="V50" s="10" t="str">
        <f t="shared" si="79"/>
        <v>NILAI MELEBIHI KAPASITAS</v>
      </c>
      <c r="W50" s="10">
        <f t="shared" si="61"/>
        <v>0</v>
      </c>
      <c r="X50" s="10" t="str">
        <f t="shared" si="80"/>
        <v>0</v>
      </c>
      <c r="Y50" s="10" t="str">
        <f t="shared" si="81"/>
        <v>NILAI MELEBIHI KAPASITAS</v>
      </c>
      <c r="Z50" s="10" t="str">
        <f t="shared" si="50"/>
        <v/>
      </c>
      <c r="AA50" s="10">
        <f t="shared" si="82"/>
        <v>0</v>
      </c>
      <c r="AB50" s="10" t="str">
        <f t="shared" si="62"/>
        <v/>
      </c>
      <c r="AC50" s="10">
        <f t="shared" si="83"/>
        <v>0</v>
      </c>
      <c r="AD50" s="10" t="str">
        <f t="shared" si="51"/>
        <v/>
      </c>
      <c r="AE50" s="10">
        <f t="shared" si="84"/>
        <v>0</v>
      </c>
      <c r="AF50" s="10" t="str">
        <f t="shared" si="63"/>
        <v/>
      </c>
      <c r="AG50" s="10">
        <f t="shared" si="85"/>
        <v>0</v>
      </c>
      <c r="AH50" s="10" t="str">
        <f t="shared" si="52"/>
        <v/>
      </c>
      <c r="AI50" s="10">
        <f t="shared" si="86"/>
        <v>0</v>
      </c>
      <c r="AJ50" s="10" t="str">
        <f t="shared" si="64"/>
        <v/>
      </c>
      <c r="AK50" s="10">
        <f t="shared" si="87"/>
        <v>0</v>
      </c>
      <c r="AL50" s="10" t="str">
        <f t="shared" si="53"/>
        <v/>
      </c>
      <c r="AM50" s="10">
        <f t="shared" si="88"/>
        <v>0</v>
      </c>
      <c r="AN50" s="10" t="str">
        <f t="shared" si="65"/>
        <v/>
      </c>
      <c r="AO50" s="10">
        <f t="shared" si="89"/>
        <v>0</v>
      </c>
      <c r="AP50" s="10" t="str">
        <f t="shared" si="54"/>
        <v/>
      </c>
      <c r="AQ50" s="10">
        <f t="shared" si="90"/>
        <v>0</v>
      </c>
      <c r="AR50" s="10" t="str">
        <f t="shared" si="66"/>
        <v/>
      </c>
      <c r="AS50" s="10">
        <f t="shared" si="91"/>
        <v>0</v>
      </c>
      <c r="AT50" s="10" t="str">
        <f t="shared" si="55"/>
        <v/>
      </c>
      <c r="AU50" s="10">
        <f t="shared" si="92"/>
        <v>0</v>
      </c>
      <c r="AV50" s="10" t="str">
        <f t="shared" si="67"/>
        <v/>
      </c>
      <c r="AW50" s="10">
        <f t="shared" si="93"/>
        <v>0</v>
      </c>
    </row>
    <row r="51" spans="1:49" x14ac:dyDescent="0.25">
      <c r="A51" s="101">
        <f t="shared" si="48"/>
        <v>45</v>
      </c>
      <c r="C51" s="10">
        <f t="shared" si="94"/>
        <v>43</v>
      </c>
      <c r="D51" s="10">
        <f t="shared" si="95"/>
        <v>0</v>
      </c>
      <c r="F51" s="10">
        <f t="shared" si="56"/>
        <v>0</v>
      </c>
      <c r="G51" s="10">
        <f t="shared" si="68"/>
        <v>0</v>
      </c>
      <c r="H51" s="10">
        <f t="shared" si="69"/>
        <v>0</v>
      </c>
      <c r="I51" s="10">
        <f t="shared" si="70"/>
        <v>0</v>
      </c>
      <c r="J51" s="10">
        <f t="shared" si="57"/>
        <v>0</v>
      </c>
      <c r="K51" s="10">
        <f t="shared" si="71"/>
        <v>0</v>
      </c>
      <c r="L51" s="10">
        <f t="shared" si="72"/>
        <v>0</v>
      </c>
      <c r="M51" s="10">
        <f t="shared" si="73"/>
        <v>0</v>
      </c>
      <c r="N51" s="10">
        <f t="shared" si="74"/>
        <v>0</v>
      </c>
      <c r="O51" s="10">
        <f t="shared" si="58"/>
        <v>0</v>
      </c>
      <c r="P51" s="10">
        <f t="shared" si="59"/>
        <v>0</v>
      </c>
      <c r="Q51" s="10" t="str">
        <f t="shared" si="75"/>
        <v>0</v>
      </c>
      <c r="R51" s="10">
        <f t="shared" si="76"/>
        <v>0</v>
      </c>
      <c r="S51" s="10" t="str">
        <f t="shared" si="77"/>
        <v>0</v>
      </c>
      <c r="T51" s="10">
        <f t="shared" si="60"/>
        <v>0</v>
      </c>
      <c r="U51" s="10" t="str">
        <f t="shared" si="78"/>
        <v>0</v>
      </c>
      <c r="V51" s="10" t="str">
        <f t="shared" si="79"/>
        <v>NILAI MELEBIHI KAPASITAS</v>
      </c>
      <c r="W51" s="10">
        <f t="shared" si="61"/>
        <v>0</v>
      </c>
      <c r="X51" s="10" t="str">
        <f t="shared" si="80"/>
        <v>0</v>
      </c>
      <c r="Y51" s="10" t="str">
        <f t="shared" si="81"/>
        <v>NILAI MELEBIHI KAPASITAS</v>
      </c>
      <c r="Z51" s="10" t="str">
        <f t="shared" si="50"/>
        <v/>
      </c>
      <c r="AA51" s="10">
        <f t="shared" si="82"/>
        <v>0</v>
      </c>
      <c r="AB51" s="10" t="str">
        <f t="shared" si="62"/>
        <v/>
      </c>
      <c r="AC51" s="10">
        <f t="shared" si="83"/>
        <v>0</v>
      </c>
      <c r="AD51" s="10" t="str">
        <f t="shared" si="51"/>
        <v/>
      </c>
      <c r="AE51" s="10">
        <f t="shared" si="84"/>
        <v>0</v>
      </c>
      <c r="AF51" s="10" t="str">
        <f t="shared" si="63"/>
        <v/>
      </c>
      <c r="AG51" s="10">
        <f t="shared" si="85"/>
        <v>0</v>
      </c>
      <c r="AH51" s="10" t="str">
        <f t="shared" si="52"/>
        <v/>
      </c>
      <c r="AI51" s="10">
        <f t="shared" si="86"/>
        <v>0</v>
      </c>
      <c r="AJ51" s="10" t="str">
        <f t="shared" si="64"/>
        <v/>
      </c>
      <c r="AK51" s="10">
        <f t="shared" si="87"/>
        <v>0</v>
      </c>
      <c r="AL51" s="10" t="str">
        <f t="shared" si="53"/>
        <v/>
      </c>
      <c r="AM51" s="10">
        <f t="shared" si="88"/>
        <v>0</v>
      </c>
      <c r="AN51" s="10" t="str">
        <f t="shared" si="65"/>
        <v/>
      </c>
      <c r="AO51" s="10">
        <f t="shared" si="89"/>
        <v>0</v>
      </c>
      <c r="AP51" s="10" t="str">
        <f t="shared" si="54"/>
        <v/>
      </c>
      <c r="AQ51" s="10">
        <f t="shared" si="90"/>
        <v>0</v>
      </c>
      <c r="AR51" s="10" t="str">
        <f t="shared" si="66"/>
        <v/>
      </c>
      <c r="AS51" s="10">
        <f t="shared" si="91"/>
        <v>0</v>
      </c>
      <c r="AT51" s="10" t="str">
        <f t="shared" si="55"/>
        <v/>
      </c>
      <c r="AU51" s="10">
        <f t="shared" si="92"/>
        <v>0</v>
      </c>
      <c r="AV51" s="10" t="str">
        <f t="shared" si="67"/>
        <v/>
      </c>
      <c r="AW51" s="10">
        <f t="shared" si="93"/>
        <v>0</v>
      </c>
    </row>
    <row r="52" spans="1:49" x14ac:dyDescent="0.25">
      <c r="A52" s="101">
        <f t="shared" si="48"/>
        <v>46</v>
      </c>
      <c r="C52" s="10">
        <f t="shared" si="94"/>
        <v>44</v>
      </c>
      <c r="D52" s="10">
        <f t="shared" si="95"/>
        <v>0</v>
      </c>
      <c r="F52" s="10">
        <f t="shared" si="56"/>
        <v>0</v>
      </c>
      <c r="G52" s="10">
        <f t="shared" si="68"/>
        <v>0</v>
      </c>
      <c r="H52" s="10">
        <f t="shared" si="69"/>
        <v>0</v>
      </c>
      <c r="I52" s="10">
        <f t="shared" si="70"/>
        <v>0</v>
      </c>
      <c r="J52" s="10">
        <f t="shared" si="57"/>
        <v>0</v>
      </c>
      <c r="K52" s="10">
        <f t="shared" si="71"/>
        <v>0</v>
      </c>
      <c r="L52" s="10">
        <f t="shared" si="72"/>
        <v>0</v>
      </c>
      <c r="M52" s="10">
        <f t="shared" si="73"/>
        <v>0</v>
      </c>
      <c r="N52" s="10">
        <f t="shared" si="74"/>
        <v>0</v>
      </c>
      <c r="O52" s="10">
        <f t="shared" si="58"/>
        <v>0</v>
      </c>
      <c r="P52" s="10">
        <f t="shared" si="59"/>
        <v>0</v>
      </c>
      <c r="Q52" s="10" t="str">
        <f t="shared" si="75"/>
        <v>0</v>
      </c>
      <c r="R52" s="10">
        <f t="shared" si="76"/>
        <v>0</v>
      </c>
      <c r="S52" s="10" t="str">
        <f t="shared" si="77"/>
        <v>0</v>
      </c>
      <c r="T52" s="10">
        <f t="shared" si="60"/>
        <v>0</v>
      </c>
      <c r="U52" s="10" t="str">
        <f t="shared" si="78"/>
        <v>0</v>
      </c>
      <c r="V52" s="10" t="str">
        <f t="shared" si="79"/>
        <v>NILAI MELEBIHI KAPASITAS</v>
      </c>
      <c r="W52" s="10">
        <f t="shared" si="61"/>
        <v>0</v>
      </c>
      <c r="X52" s="10" t="str">
        <f t="shared" si="80"/>
        <v>0</v>
      </c>
      <c r="Y52" s="10" t="str">
        <f t="shared" si="81"/>
        <v>NILAI MELEBIHI KAPASITAS</v>
      </c>
      <c r="Z52" s="10" t="str">
        <f t="shared" si="50"/>
        <v/>
      </c>
      <c r="AA52" s="10">
        <f t="shared" si="82"/>
        <v>0</v>
      </c>
      <c r="AB52" s="10" t="str">
        <f t="shared" si="62"/>
        <v/>
      </c>
      <c r="AC52" s="10">
        <f t="shared" si="83"/>
        <v>0</v>
      </c>
      <c r="AD52" s="10" t="str">
        <f t="shared" si="51"/>
        <v/>
      </c>
      <c r="AE52" s="10">
        <f t="shared" si="84"/>
        <v>0</v>
      </c>
      <c r="AF52" s="10" t="str">
        <f t="shared" si="63"/>
        <v/>
      </c>
      <c r="AG52" s="10">
        <f t="shared" si="85"/>
        <v>0</v>
      </c>
      <c r="AH52" s="10" t="str">
        <f t="shared" si="52"/>
        <v/>
      </c>
      <c r="AI52" s="10">
        <f t="shared" si="86"/>
        <v>0</v>
      </c>
      <c r="AJ52" s="10" t="str">
        <f t="shared" si="64"/>
        <v/>
      </c>
      <c r="AK52" s="10">
        <f t="shared" si="87"/>
        <v>0</v>
      </c>
      <c r="AL52" s="10" t="str">
        <f t="shared" si="53"/>
        <v/>
      </c>
      <c r="AM52" s="10">
        <f t="shared" si="88"/>
        <v>0</v>
      </c>
      <c r="AN52" s="10" t="str">
        <f t="shared" si="65"/>
        <v/>
      </c>
      <c r="AO52" s="10">
        <f t="shared" si="89"/>
        <v>0</v>
      </c>
      <c r="AP52" s="10" t="str">
        <f t="shared" si="54"/>
        <v/>
      </c>
      <c r="AQ52" s="10">
        <f t="shared" si="90"/>
        <v>0</v>
      </c>
      <c r="AR52" s="10" t="str">
        <f t="shared" si="66"/>
        <v/>
      </c>
      <c r="AS52" s="10">
        <f t="shared" si="91"/>
        <v>0</v>
      </c>
      <c r="AT52" s="10" t="str">
        <f t="shared" si="55"/>
        <v/>
      </c>
      <c r="AU52" s="10">
        <f t="shared" si="92"/>
        <v>0</v>
      </c>
      <c r="AV52" s="10" t="str">
        <f t="shared" si="67"/>
        <v/>
      </c>
      <c r="AW52" s="10">
        <f t="shared" si="93"/>
        <v>0</v>
      </c>
    </row>
    <row r="53" spans="1:49" x14ac:dyDescent="0.25">
      <c r="A53" s="101">
        <f t="shared" si="48"/>
        <v>47</v>
      </c>
      <c r="C53" s="10">
        <f t="shared" si="94"/>
        <v>45</v>
      </c>
      <c r="D53" s="10">
        <f t="shared" si="95"/>
        <v>0</v>
      </c>
      <c r="F53" s="10">
        <f t="shared" si="56"/>
        <v>0</v>
      </c>
      <c r="G53" s="10">
        <f t="shared" si="68"/>
        <v>0</v>
      </c>
      <c r="H53" s="10">
        <f t="shared" si="69"/>
        <v>0</v>
      </c>
      <c r="I53" s="10">
        <f t="shared" si="70"/>
        <v>0</v>
      </c>
      <c r="J53" s="10">
        <f t="shared" si="57"/>
        <v>0</v>
      </c>
      <c r="K53" s="10">
        <f t="shared" si="71"/>
        <v>0</v>
      </c>
      <c r="L53" s="10">
        <f t="shared" si="72"/>
        <v>0</v>
      </c>
      <c r="M53" s="10">
        <f t="shared" si="73"/>
        <v>0</v>
      </c>
      <c r="N53" s="10">
        <f t="shared" si="74"/>
        <v>0</v>
      </c>
      <c r="O53" s="10">
        <f t="shared" si="58"/>
        <v>0</v>
      </c>
      <c r="P53" s="10">
        <f t="shared" si="59"/>
        <v>0</v>
      </c>
      <c r="Q53" s="10" t="str">
        <f t="shared" si="75"/>
        <v>0</v>
      </c>
      <c r="R53" s="10">
        <f t="shared" si="76"/>
        <v>0</v>
      </c>
      <c r="S53" s="10" t="str">
        <f t="shared" si="77"/>
        <v>0</v>
      </c>
      <c r="T53" s="10">
        <f t="shared" si="60"/>
        <v>0</v>
      </c>
      <c r="U53" s="10" t="str">
        <f t="shared" si="78"/>
        <v>0</v>
      </c>
      <c r="V53" s="10" t="str">
        <f t="shared" si="79"/>
        <v>NILAI MELEBIHI KAPASITAS</v>
      </c>
      <c r="W53" s="10">
        <f t="shared" si="61"/>
        <v>0</v>
      </c>
      <c r="X53" s="10" t="str">
        <f t="shared" si="80"/>
        <v>0</v>
      </c>
      <c r="Y53" s="10" t="str">
        <f t="shared" si="81"/>
        <v>NILAI MELEBIHI KAPASITAS</v>
      </c>
      <c r="Z53" s="10" t="str">
        <f t="shared" si="50"/>
        <v/>
      </c>
      <c r="AA53" s="10">
        <f t="shared" si="82"/>
        <v>0</v>
      </c>
      <c r="AB53" s="10" t="str">
        <f t="shared" si="62"/>
        <v/>
      </c>
      <c r="AC53" s="10">
        <f t="shared" si="83"/>
        <v>0</v>
      </c>
      <c r="AD53" s="10" t="str">
        <f t="shared" si="51"/>
        <v/>
      </c>
      <c r="AE53" s="10">
        <f t="shared" si="84"/>
        <v>0</v>
      </c>
      <c r="AF53" s="10" t="str">
        <f t="shared" si="63"/>
        <v/>
      </c>
      <c r="AG53" s="10">
        <f t="shared" si="85"/>
        <v>0</v>
      </c>
      <c r="AH53" s="10" t="str">
        <f t="shared" si="52"/>
        <v/>
      </c>
      <c r="AI53" s="10">
        <f t="shared" si="86"/>
        <v>0</v>
      </c>
      <c r="AJ53" s="10" t="str">
        <f t="shared" si="64"/>
        <v/>
      </c>
      <c r="AK53" s="10">
        <f t="shared" si="87"/>
        <v>0</v>
      </c>
      <c r="AL53" s="10" t="str">
        <f t="shared" si="53"/>
        <v/>
      </c>
      <c r="AM53" s="10">
        <f t="shared" si="88"/>
        <v>0</v>
      </c>
      <c r="AN53" s="10" t="str">
        <f t="shared" si="65"/>
        <v/>
      </c>
      <c r="AO53" s="10">
        <f t="shared" si="89"/>
        <v>0</v>
      </c>
      <c r="AP53" s="10" t="str">
        <f t="shared" si="54"/>
        <v/>
      </c>
      <c r="AQ53" s="10">
        <f t="shared" si="90"/>
        <v>0</v>
      </c>
      <c r="AR53" s="10" t="str">
        <f t="shared" si="66"/>
        <v/>
      </c>
      <c r="AS53" s="10">
        <f t="shared" si="91"/>
        <v>0</v>
      </c>
      <c r="AT53" s="10" t="str">
        <f t="shared" si="55"/>
        <v/>
      </c>
      <c r="AU53" s="10">
        <f t="shared" si="92"/>
        <v>0</v>
      </c>
      <c r="AV53" s="10" t="str">
        <f t="shared" si="67"/>
        <v/>
      </c>
      <c r="AW53" s="10">
        <f t="shared" si="93"/>
        <v>0</v>
      </c>
    </row>
    <row r="54" spans="1:49" x14ac:dyDescent="0.25">
      <c r="A54" s="101">
        <f t="shared" si="48"/>
        <v>48</v>
      </c>
      <c r="C54" s="10">
        <f t="shared" si="94"/>
        <v>46</v>
      </c>
      <c r="D54" s="10">
        <f t="shared" si="95"/>
        <v>0</v>
      </c>
      <c r="F54" s="10">
        <f t="shared" si="56"/>
        <v>0</v>
      </c>
      <c r="G54" s="10">
        <f t="shared" si="68"/>
        <v>0</v>
      </c>
      <c r="H54" s="10">
        <f t="shared" si="69"/>
        <v>0</v>
      </c>
      <c r="I54" s="10">
        <f t="shared" si="70"/>
        <v>0</v>
      </c>
      <c r="J54" s="10">
        <f t="shared" si="57"/>
        <v>0</v>
      </c>
      <c r="K54" s="10">
        <f t="shared" si="71"/>
        <v>0</v>
      </c>
      <c r="L54" s="10">
        <f t="shared" si="72"/>
        <v>0</v>
      </c>
      <c r="M54" s="10">
        <f t="shared" si="73"/>
        <v>0</v>
      </c>
      <c r="N54" s="10">
        <f t="shared" si="74"/>
        <v>0</v>
      </c>
      <c r="O54" s="10">
        <f t="shared" si="58"/>
        <v>0</v>
      </c>
      <c r="P54" s="10">
        <f t="shared" si="59"/>
        <v>0</v>
      </c>
      <c r="Q54" s="10" t="str">
        <f t="shared" si="75"/>
        <v>0</v>
      </c>
      <c r="R54" s="10">
        <f t="shared" si="76"/>
        <v>0</v>
      </c>
      <c r="S54" s="10" t="str">
        <f t="shared" si="77"/>
        <v>0</v>
      </c>
      <c r="T54" s="10">
        <f t="shared" si="60"/>
        <v>0</v>
      </c>
      <c r="U54" s="10" t="str">
        <f t="shared" si="78"/>
        <v>0</v>
      </c>
      <c r="V54" s="10" t="str">
        <f t="shared" si="79"/>
        <v>NILAI MELEBIHI KAPASITAS</v>
      </c>
      <c r="W54" s="10">
        <f t="shared" si="61"/>
        <v>0</v>
      </c>
      <c r="X54" s="10" t="str">
        <f t="shared" si="80"/>
        <v>0</v>
      </c>
      <c r="Y54" s="10" t="str">
        <f t="shared" si="81"/>
        <v>NILAI MELEBIHI KAPASITAS</v>
      </c>
      <c r="Z54" s="10" t="str">
        <f t="shared" si="50"/>
        <v/>
      </c>
      <c r="AA54" s="10">
        <f t="shared" si="82"/>
        <v>0</v>
      </c>
      <c r="AB54" s="10" t="str">
        <f t="shared" si="62"/>
        <v/>
      </c>
      <c r="AC54" s="10">
        <f t="shared" si="83"/>
        <v>0</v>
      </c>
      <c r="AD54" s="10" t="str">
        <f t="shared" si="51"/>
        <v/>
      </c>
      <c r="AE54" s="10">
        <f t="shared" si="84"/>
        <v>0</v>
      </c>
      <c r="AF54" s="10" t="str">
        <f t="shared" si="63"/>
        <v/>
      </c>
      <c r="AG54" s="10">
        <f t="shared" si="85"/>
        <v>0</v>
      </c>
      <c r="AH54" s="10" t="str">
        <f t="shared" si="52"/>
        <v/>
      </c>
      <c r="AI54" s="10">
        <f t="shared" si="86"/>
        <v>0</v>
      </c>
      <c r="AJ54" s="10" t="str">
        <f t="shared" si="64"/>
        <v/>
      </c>
      <c r="AK54" s="10">
        <f t="shared" si="87"/>
        <v>0</v>
      </c>
      <c r="AL54" s="10" t="str">
        <f t="shared" si="53"/>
        <v/>
      </c>
      <c r="AM54" s="10">
        <f t="shared" si="88"/>
        <v>0</v>
      </c>
      <c r="AN54" s="10" t="str">
        <f t="shared" si="65"/>
        <v/>
      </c>
      <c r="AO54" s="10">
        <f t="shared" si="89"/>
        <v>0</v>
      </c>
      <c r="AP54" s="10" t="str">
        <f t="shared" si="54"/>
        <v/>
      </c>
      <c r="AQ54" s="10">
        <f t="shared" si="90"/>
        <v>0</v>
      </c>
      <c r="AR54" s="10" t="str">
        <f t="shared" si="66"/>
        <v/>
      </c>
      <c r="AS54" s="10">
        <f t="shared" si="91"/>
        <v>0</v>
      </c>
      <c r="AT54" s="10" t="str">
        <f t="shared" si="55"/>
        <v/>
      </c>
      <c r="AU54" s="10">
        <f t="shared" si="92"/>
        <v>0</v>
      </c>
      <c r="AV54" s="10" t="str">
        <f t="shared" si="67"/>
        <v/>
      </c>
      <c r="AW54" s="10">
        <f t="shared" si="93"/>
        <v>0</v>
      </c>
    </row>
    <row r="55" spans="1:49" x14ac:dyDescent="0.25">
      <c r="A55" s="101">
        <f t="shared" si="48"/>
        <v>49</v>
      </c>
      <c r="C55" s="10">
        <f t="shared" si="94"/>
        <v>47</v>
      </c>
      <c r="D55" s="10">
        <f t="shared" si="95"/>
        <v>0</v>
      </c>
      <c r="F55" s="10">
        <f t="shared" si="56"/>
        <v>0</v>
      </c>
      <c r="G55" s="10">
        <f t="shared" si="68"/>
        <v>0</v>
      </c>
      <c r="H55" s="10">
        <f t="shared" si="69"/>
        <v>0</v>
      </c>
      <c r="I55" s="10">
        <f t="shared" si="70"/>
        <v>0</v>
      </c>
      <c r="J55" s="10">
        <f t="shared" si="57"/>
        <v>0</v>
      </c>
      <c r="K55" s="10">
        <f t="shared" si="71"/>
        <v>0</v>
      </c>
      <c r="L55" s="10">
        <f t="shared" si="72"/>
        <v>0</v>
      </c>
      <c r="M55" s="10">
        <f t="shared" si="73"/>
        <v>0</v>
      </c>
      <c r="N55" s="10">
        <f t="shared" si="74"/>
        <v>0</v>
      </c>
      <c r="O55" s="10">
        <f t="shared" si="58"/>
        <v>0</v>
      </c>
      <c r="P55" s="10">
        <f t="shared" si="59"/>
        <v>0</v>
      </c>
      <c r="Q55" s="10" t="str">
        <f t="shared" si="75"/>
        <v>0</v>
      </c>
      <c r="R55" s="10">
        <f t="shared" si="76"/>
        <v>0</v>
      </c>
      <c r="S55" s="10" t="str">
        <f t="shared" si="77"/>
        <v>0</v>
      </c>
      <c r="T55" s="10">
        <f t="shared" si="60"/>
        <v>0</v>
      </c>
      <c r="U55" s="10" t="str">
        <f t="shared" si="78"/>
        <v>0</v>
      </c>
      <c r="V55" s="10" t="str">
        <f t="shared" si="79"/>
        <v>NILAI MELEBIHI KAPASITAS</v>
      </c>
      <c r="W55" s="10">
        <f t="shared" si="61"/>
        <v>0</v>
      </c>
      <c r="X55" s="10" t="str">
        <f t="shared" si="80"/>
        <v>0</v>
      </c>
      <c r="Y55" s="10" t="str">
        <f t="shared" si="81"/>
        <v>NILAI MELEBIHI KAPASITAS</v>
      </c>
      <c r="Z55" s="10" t="str">
        <f t="shared" si="50"/>
        <v/>
      </c>
      <c r="AA55" s="10">
        <f t="shared" si="82"/>
        <v>0</v>
      </c>
      <c r="AB55" s="10" t="str">
        <f t="shared" si="62"/>
        <v/>
      </c>
      <c r="AC55" s="10">
        <f t="shared" si="83"/>
        <v>0</v>
      </c>
      <c r="AD55" s="10" t="str">
        <f t="shared" si="51"/>
        <v/>
      </c>
      <c r="AE55" s="10">
        <f t="shared" si="84"/>
        <v>0</v>
      </c>
      <c r="AF55" s="10" t="str">
        <f t="shared" si="63"/>
        <v/>
      </c>
      <c r="AG55" s="10">
        <f t="shared" si="85"/>
        <v>0</v>
      </c>
      <c r="AH55" s="10" t="str">
        <f t="shared" si="52"/>
        <v/>
      </c>
      <c r="AI55" s="10">
        <f t="shared" si="86"/>
        <v>0</v>
      </c>
      <c r="AJ55" s="10" t="str">
        <f t="shared" si="64"/>
        <v/>
      </c>
      <c r="AK55" s="10">
        <f t="shared" si="87"/>
        <v>0</v>
      </c>
      <c r="AL55" s="10" t="str">
        <f t="shared" si="53"/>
        <v/>
      </c>
      <c r="AM55" s="10">
        <f t="shared" si="88"/>
        <v>0</v>
      </c>
      <c r="AN55" s="10" t="str">
        <f t="shared" si="65"/>
        <v/>
      </c>
      <c r="AO55" s="10">
        <f t="shared" si="89"/>
        <v>0</v>
      </c>
      <c r="AP55" s="10" t="str">
        <f t="shared" si="54"/>
        <v/>
      </c>
      <c r="AQ55" s="10">
        <f t="shared" si="90"/>
        <v>0</v>
      </c>
      <c r="AR55" s="10" t="str">
        <f t="shared" si="66"/>
        <v/>
      </c>
      <c r="AS55" s="10">
        <f t="shared" si="91"/>
        <v>0</v>
      </c>
      <c r="AT55" s="10" t="str">
        <f t="shared" si="55"/>
        <v/>
      </c>
      <c r="AU55" s="10">
        <f t="shared" si="92"/>
        <v>0</v>
      </c>
      <c r="AV55" s="10" t="str">
        <f t="shared" si="67"/>
        <v/>
      </c>
      <c r="AW55" s="10">
        <f t="shared" si="93"/>
        <v>0</v>
      </c>
    </row>
    <row r="56" spans="1:49" x14ac:dyDescent="0.25">
      <c r="A56" s="101">
        <f t="shared" si="48"/>
        <v>50</v>
      </c>
      <c r="C56" s="10">
        <f t="shared" si="94"/>
        <v>48</v>
      </c>
      <c r="D56" s="10">
        <f t="shared" si="95"/>
        <v>0</v>
      </c>
      <c r="F56" s="10">
        <f t="shared" si="56"/>
        <v>0</v>
      </c>
      <c r="G56" s="10">
        <f t="shared" si="68"/>
        <v>0</v>
      </c>
      <c r="H56" s="10">
        <f t="shared" si="69"/>
        <v>0</v>
      </c>
      <c r="I56" s="10">
        <f t="shared" si="70"/>
        <v>0</v>
      </c>
      <c r="J56" s="10">
        <f t="shared" si="57"/>
        <v>0</v>
      </c>
      <c r="K56" s="10">
        <f t="shared" si="71"/>
        <v>0</v>
      </c>
      <c r="L56" s="10">
        <f t="shared" si="72"/>
        <v>0</v>
      </c>
      <c r="M56" s="10">
        <f t="shared" si="73"/>
        <v>0</v>
      </c>
      <c r="N56" s="10">
        <f t="shared" si="74"/>
        <v>0</v>
      </c>
      <c r="O56" s="10">
        <f t="shared" si="58"/>
        <v>0</v>
      </c>
      <c r="P56" s="10">
        <f t="shared" si="59"/>
        <v>0</v>
      </c>
      <c r="Q56" s="10" t="str">
        <f t="shared" si="75"/>
        <v>0</v>
      </c>
      <c r="R56" s="10">
        <f t="shared" si="76"/>
        <v>0</v>
      </c>
      <c r="S56" s="10" t="str">
        <f t="shared" si="77"/>
        <v>0</v>
      </c>
      <c r="T56" s="10">
        <f t="shared" si="60"/>
        <v>0</v>
      </c>
      <c r="U56" s="10" t="str">
        <f t="shared" si="78"/>
        <v>0</v>
      </c>
      <c r="V56" s="10" t="str">
        <f t="shared" si="79"/>
        <v>NILAI MELEBIHI KAPASITAS</v>
      </c>
      <c r="W56" s="10">
        <f t="shared" si="61"/>
        <v>0</v>
      </c>
      <c r="X56" s="10" t="str">
        <f t="shared" si="80"/>
        <v>0</v>
      </c>
      <c r="Y56" s="10" t="str">
        <f t="shared" si="81"/>
        <v>NILAI MELEBIHI KAPASITAS</v>
      </c>
      <c r="Z56" s="10" t="str">
        <f t="shared" si="50"/>
        <v/>
      </c>
      <c r="AA56" s="10">
        <f t="shared" si="82"/>
        <v>0</v>
      </c>
      <c r="AB56" s="10" t="str">
        <f t="shared" si="62"/>
        <v/>
      </c>
      <c r="AC56" s="10">
        <f t="shared" si="83"/>
        <v>0</v>
      </c>
      <c r="AD56" s="10" t="str">
        <f t="shared" si="51"/>
        <v/>
      </c>
      <c r="AE56" s="10">
        <f t="shared" si="84"/>
        <v>0</v>
      </c>
      <c r="AF56" s="10" t="str">
        <f t="shared" si="63"/>
        <v/>
      </c>
      <c r="AG56" s="10">
        <f t="shared" si="85"/>
        <v>0</v>
      </c>
      <c r="AH56" s="10" t="str">
        <f t="shared" si="52"/>
        <v/>
      </c>
      <c r="AI56" s="10">
        <f t="shared" si="86"/>
        <v>0</v>
      </c>
      <c r="AJ56" s="10" t="str">
        <f t="shared" si="64"/>
        <v/>
      </c>
      <c r="AK56" s="10">
        <f t="shared" si="87"/>
        <v>0</v>
      </c>
      <c r="AL56" s="10" t="str">
        <f t="shared" si="53"/>
        <v/>
      </c>
      <c r="AM56" s="10">
        <f t="shared" si="88"/>
        <v>0</v>
      </c>
      <c r="AN56" s="10" t="str">
        <f t="shared" si="65"/>
        <v/>
      </c>
      <c r="AO56" s="10">
        <f t="shared" si="89"/>
        <v>0</v>
      </c>
      <c r="AP56" s="10" t="str">
        <f t="shared" si="54"/>
        <v/>
      </c>
      <c r="AQ56" s="10">
        <f t="shared" si="90"/>
        <v>0</v>
      </c>
      <c r="AR56" s="10" t="str">
        <f t="shared" si="66"/>
        <v/>
      </c>
      <c r="AS56" s="10">
        <f t="shared" si="91"/>
        <v>0</v>
      </c>
      <c r="AT56" s="10" t="str">
        <f t="shared" si="55"/>
        <v/>
      </c>
      <c r="AU56" s="10">
        <f t="shared" si="92"/>
        <v>0</v>
      </c>
      <c r="AV56" s="10" t="str">
        <f t="shared" si="67"/>
        <v/>
      </c>
      <c r="AW56" s="10">
        <f t="shared" si="93"/>
        <v>0</v>
      </c>
    </row>
    <row r="57" spans="1:49" x14ac:dyDescent="0.25">
      <c r="A57" s="101">
        <f t="shared" si="48"/>
        <v>51</v>
      </c>
      <c r="C57" s="10">
        <f t="shared" si="94"/>
        <v>49</v>
      </c>
      <c r="D57" s="10">
        <f t="shared" si="95"/>
        <v>0</v>
      </c>
      <c r="F57" s="10">
        <f t="shared" si="56"/>
        <v>0</v>
      </c>
      <c r="G57" s="10">
        <f t="shared" si="68"/>
        <v>0</v>
      </c>
      <c r="H57" s="10">
        <f t="shared" si="69"/>
        <v>0</v>
      </c>
      <c r="I57" s="10">
        <f t="shared" si="70"/>
        <v>0</v>
      </c>
      <c r="J57" s="10">
        <f t="shared" si="57"/>
        <v>0</v>
      </c>
      <c r="K57" s="10">
        <f t="shared" si="71"/>
        <v>0</v>
      </c>
      <c r="L57" s="10">
        <f t="shared" si="72"/>
        <v>0</v>
      </c>
      <c r="M57" s="10">
        <f t="shared" si="73"/>
        <v>0</v>
      </c>
      <c r="N57" s="10">
        <f t="shared" si="74"/>
        <v>0</v>
      </c>
      <c r="O57" s="10">
        <f t="shared" si="58"/>
        <v>0</v>
      </c>
      <c r="P57" s="10">
        <f t="shared" si="59"/>
        <v>0</v>
      </c>
      <c r="Q57" s="10" t="str">
        <f t="shared" si="75"/>
        <v>0</v>
      </c>
      <c r="R57" s="10">
        <f t="shared" si="76"/>
        <v>0</v>
      </c>
      <c r="S57" s="10" t="str">
        <f t="shared" si="77"/>
        <v>0</v>
      </c>
      <c r="T57" s="10">
        <f t="shared" si="60"/>
        <v>0</v>
      </c>
      <c r="U57" s="10" t="str">
        <f t="shared" si="78"/>
        <v>0</v>
      </c>
      <c r="V57" s="10" t="str">
        <f t="shared" si="79"/>
        <v>NILAI MELEBIHI KAPASITAS</v>
      </c>
      <c r="W57" s="10">
        <f t="shared" si="61"/>
        <v>0</v>
      </c>
      <c r="X57" s="10" t="str">
        <f t="shared" si="80"/>
        <v>0</v>
      </c>
      <c r="Y57" s="10" t="str">
        <f t="shared" si="81"/>
        <v>NILAI MELEBIHI KAPASITAS</v>
      </c>
      <c r="Z57" s="10" t="str">
        <f t="shared" si="50"/>
        <v/>
      </c>
      <c r="AA57" s="10">
        <f t="shared" si="82"/>
        <v>0</v>
      </c>
      <c r="AB57" s="10" t="str">
        <f t="shared" si="62"/>
        <v/>
      </c>
      <c r="AC57" s="10">
        <f t="shared" si="83"/>
        <v>0</v>
      </c>
      <c r="AD57" s="10" t="str">
        <f t="shared" si="51"/>
        <v/>
      </c>
      <c r="AE57" s="10">
        <f t="shared" si="84"/>
        <v>0</v>
      </c>
      <c r="AF57" s="10" t="str">
        <f t="shared" si="63"/>
        <v/>
      </c>
      <c r="AG57" s="10">
        <f t="shared" si="85"/>
        <v>0</v>
      </c>
      <c r="AH57" s="10" t="str">
        <f t="shared" si="52"/>
        <v/>
      </c>
      <c r="AI57" s="10">
        <f t="shared" si="86"/>
        <v>0</v>
      </c>
      <c r="AJ57" s="10" t="str">
        <f t="shared" si="64"/>
        <v/>
      </c>
      <c r="AK57" s="10">
        <f t="shared" si="87"/>
        <v>0</v>
      </c>
      <c r="AL57" s="10" t="str">
        <f t="shared" si="53"/>
        <v/>
      </c>
      <c r="AM57" s="10">
        <f t="shared" si="88"/>
        <v>0</v>
      </c>
      <c r="AN57" s="10" t="str">
        <f t="shared" si="65"/>
        <v/>
      </c>
      <c r="AO57" s="10">
        <f t="shared" si="89"/>
        <v>0</v>
      </c>
      <c r="AP57" s="10" t="str">
        <f t="shared" si="54"/>
        <v/>
      </c>
      <c r="AQ57" s="10">
        <f t="shared" si="90"/>
        <v>0</v>
      </c>
      <c r="AR57" s="10" t="str">
        <f t="shared" si="66"/>
        <v/>
      </c>
      <c r="AS57" s="10">
        <f t="shared" si="91"/>
        <v>0</v>
      </c>
      <c r="AT57" s="10" t="str">
        <f t="shared" si="55"/>
        <v/>
      </c>
      <c r="AU57" s="10">
        <f t="shared" si="92"/>
        <v>0</v>
      </c>
      <c r="AV57" s="10" t="str">
        <f t="shared" si="67"/>
        <v/>
      </c>
      <c r="AW57" s="10">
        <f t="shared" si="93"/>
        <v>0</v>
      </c>
    </row>
    <row r="58" spans="1:49" x14ac:dyDescent="0.25">
      <c r="A58" s="101">
        <f t="shared" si="48"/>
        <v>52</v>
      </c>
      <c r="C58" s="10">
        <f t="shared" si="94"/>
        <v>50</v>
      </c>
      <c r="D58" s="10">
        <f t="shared" si="95"/>
        <v>0</v>
      </c>
      <c r="F58" s="10">
        <f t="shared" si="56"/>
        <v>0</v>
      </c>
      <c r="G58" s="10">
        <f t="shared" si="68"/>
        <v>0</v>
      </c>
      <c r="H58" s="10">
        <f t="shared" si="69"/>
        <v>0</v>
      </c>
      <c r="I58" s="10">
        <f t="shared" si="70"/>
        <v>0</v>
      </c>
      <c r="J58" s="10">
        <f t="shared" si="57"/>
        <v>0</v>
      </c>
      <c r="K58" s="10">
        <f t="shared" si="71"/>
        <v>0</v>
      </c>
      <c r="L58" s="10">
        <f t="shared" si="72"/>
        <v>0</v>
      </c>
      <c r="M58" s="10">
        <f t="shared" si="73"/>
        <v>0</v>
      </c>
      <c r="N58" s="10">
        <f t="shared" si="74"/>
        <v>0</v>
      </c>
      <c r="O58" s="10">
        <f t="shared" si="58"/>
        <v>0</v>
      </c>
      <c r="P58" s="10">
        <f t="shared" si="59"/>
        <v>0</v>
      </c>
      <c r="Q58" s="10" t="str">
        <f t="shared" si="75"/>
        <v>0</v>
      </c>
      <c r="R58" s="10">
        <f t="shared" si="76"/>
        <v>0</v>
      </c>
      <c r="S58" s="10" t="str">
        <f t="shared" si="77"/>
        <v>0</v>
      </c>
      <c r="T58" s="10">
        <f t="shared" si="60"/>
        <v>0</v>
      </c>
      <c r="U58" s="10" t="str">
        <f t="shared" si="78"/>
        <v>0</v>
      </c>
      <c r="V58" s="10" t="str">
        <f t="shared" si="79"/>
        <v>NILAI MELEBIHI KAPASITAS</v>
      </c>
      <c r="W58" s="10">
        <f t="shared" si="61"/>
        <v>0</v>
      </c>
      <c r="X58" s="10" t="str">
        <f t="shared" si="80"/>
        <v>0</v>
      </c>
      <c r="Y58" s="10" t="str">
        <f t="shared" si="81"/>
        <v>NILAI MELEBIHI KAPASITAS</v>
      </c>
      <c r="Z58" s="10" t="str">
        <f t="shared" si="50"/>
        <v/>
      </c>
      <c r="AA58" s="10">
        <f t="shared" si="82"/>
        <v>0</v>
      </c>
      <c r="AB58" s="10" t="str">
        <f t="shared" si="62"/>
        <v/>
      </c>
      <c r="AC58" s="10">
        <f t="shared" si="83"/>
        <v>0</v>
      </c>
      <c r="AD58" s="10" t="str">
        <f t="shared" si="51"/>
        <v/>
      </c>
      <c r="AE58" s="10">
        <f t="shared" si="84"/>
        <v>0</v>
      </c>
      <c r="AF58" s="10" t="str">
        <f t="shared" si="63"/>
        <v/>
      </c>
      <c r="AG58" s="10">
        <f t="shared" si="85"/>
        <v>0</v>
      </c>
      <c r="AH58" s="10" t="str">
        <f t="shared" si="52"/>
        <v/>
      </c>
      <c r="AI58" s="10">
        <f t="shared" si="86"/>
        <v>0</v>
      </c>
      <c r="AJ58" s="10" t="str">
        <f t="shared" si="64"/>
        <v/>
      </c>
      <c r="AK58" s="10">
        <f t="shared" si="87"/>
        <v>0</v>
      </c>
      <c r="AL58" s="10" t="str">
        <f t="shared" si="53"/>
        <v/>
      </c>
      <c r="AM58" s="10">
        <f t="shared" si="88"/>
        <v>0</v>
      </c>
      <c r="AN58" s="10" t="str">
        <f t="shared" si="65"/>
        <v/>
      </c>
      <c r="AO58" s="10">
        <f t="shared" si="89"/>
        <v>0</v>
      </c>
      <c r="AP58" s="10" t="str">
        <f t="shared" si="54"/>
        <v/>
      </c>
      <c r="AQ58" s="10">
        <f t="shared" si="90"/>
        <v>0</v>
      </c>
      <c r="AR58" s="10" t="str">
        <f t="shared" si="66"/>
        <v/>
      </c>
      <c r="AS58" s="10">
        <f t="shared" si="91"/>
        <v>0</v>
      </c>
      <c r="AT58" s="10" t="str">
        <f t="shared" si="55"/>
        <v/>
      </c>
      <c r="AU58" s="10">
        <f t="shared" si="92"/>
        <v>0</v>
      </c>
      <c r="AV58" s="10" t="str">
        <f t="shared" si="67"/>
        <v/>
      </c>
      <c r="AW58" s="10">
        <f t="shared" si="93"/>
        <v>0</v>
      </c>
    </row>
    <row r="59" spans="1:49" x14ac:dyDescent="0.25">
      <c r="A59" s="101">
        <f t="shared" si="48"/>
        <v>53</v>
      </c>
    </row>
    <row r="60" spans="1:49" x14ac:dyDescent="0.25">
      <c r="A60" s="101">
        <f t="shared" si="48"/>
        <v>54</v>
      </c>
    </row>
    <row r="61" spans="1:49" x14ac:dyDescent="0.25">
      <c r="A61" s="101">
        <f t="shared" si="48"/>
        <v>55</v>
      </c>
    </row>
    <row r="62" spans="1:49" x14ac:dyDescent="0.25">
      <c r="A62" s="101">
        <f t="shared" si="48"/>
        <v>56</v>
      </c>
    </row>
  </sheetData>
  <mergeCells count="42">
    <mergeCell ref="C3:BA3"/>
    <mergeCell ref="F7:I7"/>
    <mergeCell ref="J7:N7"/>
    <mergeCell ref="P7:S7"/>
    <mergeCell ref="T7:V7"/>
    <mergeCell ref="W7:Y7"/>
    <mergeCell ref="Z7:AA7"/>
    <mergeCell ref="AB7:AC7"/>
    <mergeCell ref="AD7:AE7"/>
    <mergeCell ref="AF7:AG7"/>
    <mergeCell ref="E4:J4"/>
    <mergeCell ref="E5:J5"/>
    <mergeCell ref="C6:C8"/>
    <mergeCell ref="D6:D8"/>
    <mergeCell ref="F6:Y6"/>
    <mergeCell ref="Z6:AC6"/>
    <mergeCell ref="AX25:BA26"/>
    <mergeCell ref="R4:T4"/>
    <mergeCell ref="R5:T5"/>
    <mergeCell ref="U4:X4"/>
    <mergeCell ref="U5:X5"/>
    <mergeCell ref="AX6:BA6"/>
    <mergeCell ref="AX7:BA7"/>
    <mergeCell ref="AX12:BA12"/>
    <mergeCell ref="AZ13:BA13"/>
    <mergeCell ref="AX16:BA16"/>
    <mergeCell ref="AX15:BA15"/>
    <mergeCell ref="AX10:BA11"/>
    <mergeCell ref="AP7:AQ7"/>
    <mergeCell ref="AP6:AS6"/>
    <mergeCell ref="AR7:AS7"/>
    <mergeCell ref="AT7:AU7"/>
    <mergeCell ref="AD6:AG6"/>
    <mergeCell ref="AH6:AK6"/>
    <mergeCell ref="AL6:AO6"/>
    <mergeCell ref="AX20:BA21"/>
    <mergeCell ref="AV7:AW7"/>
    <mergeCell ref="AT6:AW6"/>
    <mergeCell ref="AH7:AI7"/>
    <mergeCell ref="AJ7:AK7"/>
    <mergeCell ref="AL7:AM7"/>
    <mergeCell ref="AN7:AO7"/>
  </mergeCells>
  <conditionalFormatting sqref="A1:XFD1048576">
    <cfRule type="containsText" dxfId="371" priority="2" operator="containsText" text="0">
      <formula>NOT(ISERROR(SEARCH("0",A1)))</formula>
    </cfRule>
    <cfRule type="containsText" dxfId="370" priority="1" operator="containsText" text="NILAI MELEBIHI KAPASITAS">
      <formula>NOT(ISERROR(SEARCH("NILAI MELEBIHI KAPASITAS",A1)))</formula>
    </cfRule>
  </conditionalFormatting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41" r:id="rId4" name="Drop Down 1">
              <controlPr defaultSize="0" autoLine="0" autoPict="0">
                <anchor moveWithCells="1">
                  <from>
                    <xdr:col>5</xdr:col>
                    <xdr:colOff>209550</xdr:colOff>
                    <xdr:row>2</xdr:row>
                    <xdr:rowOff>57150</xdr:rowOff>
                  </from>
                  <to>
                    <xdr:col>12</xdr:col>
                    <xdr:colOff>9525</xdr:colOff>
                    <xdr:row>2</xdr:row>
                    <xdr:rowOff>295275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7"/>
  <sheetViews>
    <sheetView workbookViewId="0">
      <pane xSplit="3" ySplit="9" topLeftCell="D10" activePane="bottomRight" state="frozen"/>
      <selection pane="topRight" activeCell="D1" sqref="D1"/>
      <selection pane="bottomLeft" activeCell="A8" sqref="A8"/>
      <selection pane="bottomRight"/>
    </sheetView>
  </sheetViews>
  <sheetFormatPr defaultColWidth="3.7109375" defaultRowHeight="15" x14ac:dyDescent="0.25"/>
  <cols>
    <col min="1" max="1" width="3.7109375" style="86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3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1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60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  <c r="OF2" s="96"/>
    </row>
    <row r="3" spans="1:856" ht="24" customHeight="1" x14ac:dyDescent="0.25">
      <c r="A3" s="72" t="s">
        <v>41</v>
      </c>
      <c r="B3" s="72"/>
      <c r="C3" s="72"/>
      <c r="D3" s="42">
        <f>COUNTA(D10)</f>
        <v>0</v>
      </c>
      <c r="E3" s="42"/>
      <c r="F3" s="160" t="s">
        <v>107</v>
      </c>
      <c r="G3" s="160"/>
      <c r="H3" s="160"/>
      <c r="I3" s="160"/>
      <c r="J3" s="102">
        <v>4</v>
      </c>
      <c r="K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N3" s="42">
        <f>COUNTA(BN10)</f>
        <v>0</v>
      </c>
      <c r="BO3" s="42"/>
      <c r="BP3" s="50"/>
      <c r="BQ3" s="42"/>
      <c r="BR3" s="42"/>
      <c r="BS3" s="42"/>
      <c r="BT3" s="7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Y3" s="42">
        <f>COUNTA(DY10)</f>
        <v>0</v>
      </c>
      <c r="DZ3" s="42"/>
      <c r="EA3" s="50"/>
      <c r="EB3" s="42"/>
      <c r="EC3" s="42"/>
      <c r="ED3" s="42"/>
      <c r="EE3" s="7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J3" s="42">
        <f>COUNTA(GJ10)</f>
        <v>0</v>
      </c>
      <c r="GK3" s="42"/>
      <c r="GL3" s="50"/>
      <c r="GM3" s="42"/>
      <c r="GN3" s="42"/>
      <c r="GO3" s="42"/>
      <c r="GP3" s="7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U3" s="42">
        <f>COUNTA(IU10)</f>
        <v>0</v>
      </c>
      <c r="IV3" s="42"/>
      <c r="IW3" s="50"/>
      <c r="IX3" s="42"/>
      <c r="IY3" s="42"/>
      <c r="IZ3" s="42"/>
      <c r="JA3" s="7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F3" s="42">
        <f>COUNTA(LF10)</f>
        <v>0</v>
      </c>
      <c r="LG3" s="42"/>
      <c r="LH3" s="50"/>
      <c r="LI3" s="42"/>
      <c r="LJ3" s="42"/>
      <c r="LK3" s="42"/>
      <c r="LL3" s="7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P3" s="80"/>
      <c r="NQ3" s="80"/>
      <c r="NW3"/>
      <c r="OF3" s="61"/>
      <c r="PA3" s="80"/>
      <c r="PB3" s="80"/>
      <c r="PC3" s="80"/>
      <c r="PD3" s="80"/>
      <c r="PE3" s="80"/>
      <c r="PF3" s="80"/>
      <c r="PG3" s="80"/>
      <c r="PH3" s="80"/>
      <c r="PI3" s="80"/>
      <c r="PJ3" s="80"/>
      <c r="PK3" s="80"/>
      <c r="PL3" s="80"/>
      <c r="PM3" s="80"/>
      <c r="PN3" s="80"/>
      <c r="PO3" s="80"/>
      <c r="PP3" s="80"/>
      <c r="PQ3" s="80"/>
      <c r="PR3" s="80"/>
      <c r="PS3" s="80"/>
      <c r="PT3" s="80"/>
      <c r="PU3" s="80"/>
      <c r="PV3" s="80"/>
      <c r="PW3" s="80"/>
      <c r="PX3" s="80"/>
      <c r="PY3" s="80"/>
      <c r="PZ3" s="80"/>
      <c r="QA3" s="80"/>
      <c r="QB3" s="80"/>
      <c r="QC3" s="80"/>
      <c r="QD3" s="80"/>
      <c r="QE3" s="80"/>
      <c r="QF3" s="80"/>
      <c r="QG3" s="80"/>
      <c r="QH3" s="80"/>
      <c r="QI3" s="80"/>
      <c r="QJ3" s="80"/>
      <c r="QK3" s="80"/>
      <c r="QL3" s="80"/>
      <c r="QM3" s="80"/>
      <c r="QN3" s="80"/>
      <c r="QO3" s="80"/>
      <c r="QP3" s="80"/>
      <c r="QQ3" s="80"/>
      <c r="QR3" s="80"/>
      <c r="QS3" s="80"/>
      <c r="QT3" s="80"/>
      <c r="QU3" s="80"/>
      <c r="QV3" s="80"/>
      <c r="QW3" s="80"/>
      <c r="QX3" s="80"/>
      <c r="QY3" s="80"/>
      <c r="QZ3" s="80"/>
      <c r="RA3" s="80"/>
      <c r="RB3" s="80"/>
      <c r="RC3" s="80"/>
      <c r="RD3" s="80"/>
      <c r="RE3" s="80"/>
      <c r="RF3" s="80"/>
      <c r="RG3" s="80"/>
      <c r="RH3" s="80"/>
      <c r="RI3" s="80"/>
      <c r="RJ3" s="80"/>
      <c r="RK3" s="80"/>
      <c r="RL3" s="80"/>
      <c r="RM3" s="80"/>
      <c r="RN3" s="80"/>
      <c r="RO3" s="80"/>
      <c r="RP3" s="80"/>
      <c r="RQ3" s="80"/>
      <c r="RR3" s="80"/>
      <c r="RS3" s="80"/>
      <c r="RT3" s="80"/>
      <c r="RU3" s="80"/>
      <c r="RV3" s="80"/>
      <c r="RW3" s="80"/>
      <c r="RX3" s="80"/>
      <c r="RY3" s="80"/>
      <c r="RZ3" s="80"/>
      <c r="SA3" s="80"/>
      <c r="SB3" s="80"/>
      <c r="SC3" s="80"/>
      <c r="SD3" s="80"/>
      <c r="SE3" s="80"/>
      <c r="SF3" s="80"/>
      <c r="SG3" s="80"/>
      <c r="SH3" s="80"/>
      <c r="SI3" s="80"/>
      <c r="SJ3" s="80"/>
      <c r="SK3" s="80"/>
      <c r="SL3" s="80"/>
      <c r="SM3" s="80"/>
      <c r="SN3" s="80"/>
      <c r="SO3" s="80"/>
      <c r="SP3" s="80"/>
      <c r="SQ3" s="80"/>
      <c r="SR3" s="80"/>
      <c r="SS3" s="80"/>
      <c r="ST3" s="80"/>
      <c r="SU3" s="80"/>
      <c r="SV3" s="80"/>
      <c r="SW3" s="80"/>
      <c r="SX3" s="80"/>
      <c r="SY3" s="80"/>
      <c r="SZ3" s="80"/>
      <c r="TA3" s="80"/>
      <c r="TB3" s="80"/>
      <c r="TC3" s="80"/>
      <c r="TD3" s="80"/>
      <c r="TE3" s="80"/>
      <c r="TF3" s="80"/>
      <c r="TG3" s="80"/>
      <c r="TH3" s="80"/>
      <c r="TI3" s="80"/>
      <c r="TJ3" s="80"/>
      <c r="TK3" s="80"/>
      <c r="TL3" s="80"/>
      <c r="TM3" s="80"/>
      <c r="TN3" s="80"/>
      <c r="TO3" s="80"/>
      <c r="TP3" s="80"/>
      <c r="TQ3" s="80"/>
      <c r="TR3" s="80"/>
      <c r="TS3" s="80"/>
      <c r="TT3" s="80"/>
      <c r="TU3" s="80"/>
      <c r="TV3" s="80"/>
      <c r="TW3" s="80"/>
      <c r="TX3" s="80"/>
      <c r="TY3" s="80"/>
      <c r="TZ3" s="80"/>
      <c r="UA3" s="80"/>
      <c r="UB3" s="80"/>
      <c r="UC3" s="80"/>
      <c r="UD3" s="80"/>
      <c r="UE3" s="80"/>
      <c r="UF3" s="80"/>
      <c r="UG3" s="80"/>
      <c r="UH3" s="80"/>
      <c r="UI3" s="80"/>
      <c r="UJ3" s="80"/>
      <c r="UK3" s="80"/>
      <c r="UL3" s="80"/>
      <c r="UM3" s="80"/>
      <c r="UN3" s="80"/>
      <c r="UO3" s="80"/>
      <c r="UP3" s="80"/>
      <c r="UQ3" s="80"/>
      <c r="UR3" s="80"/>
      <c r="US3" s="80"/>
      <c r="UT3" s="80"/>
      <c r="UU3" s="80"/>
      <c r="UV3" s="80"/>
      <c r="UW3" s="80"/>
      <c r="UX3" s="80"/>
      <c r="UY3" s="80"/>
      <c r="UZ3" s="80"/>
      <c r="VA3" s="80"/>
      <c r="VB3" s="80"/>
      <c r="VC3" s="80"/>
      <c r="VD3" s="80"/>
      <c r="VE3" s="80"/>
      <c r="VF3" s="80"/>
      <c r="VG3" s="80"/>
      <c r="VH3" s="80"/>
      <c r="VI3" s="80"/>
      <c r="VJ3" s="80"/>
      <c r="VK3" s="80"/>
      <c r="VL3" s="80"/>
      <c r="VM3" s="80"/>
      <c r="VN3" s="80"/>
      <c r="VO3" s="80"/>
      <c r="VP3" s="80"/>
      <c r="VQ3" s="80"/>
      <c r="VR3" s="80"/>
      <c r="VS3" s="80"/>
      <c r="VT3" s="80"/>
      <c r="VU3" s="80"/>
      <c r="VV3" s="80"/>
      <c r="VW3" s="80"/>
      <c r="VX3" s="80"/>
      <c r="VY3" s="80"/>
      <c r="VZ3" s="80"/>
      <c r="WA3" s="80"/>
      <c r="WB3" s="80"/>
      <c r="WC3" s="80"/>
      <c r="WD3" s="80"/>
      <c r="WE3" s="80"/>
      <c r="WF3" s="80"/>
      <c r="WG3" s="80"/>
      <c r="WH3" s="80"/>
      <c r="WI3" s="80"/>
      <c r="WJ3" s="80"/>
      <c r="WK3" s="80"/>
      <c r="WL3" s="80"/>
      <c r="WM3" s="80"/>
      <c r="WN3" s="80"/>
      <c r="WO3" s="80"/>
      <c r="WP3" s="80"/>
      <c r="WQ3" s="80"/>
      <c r="WR3" s="80"/>
      <c r="WS3" s="80"/>
      <c r="WT3" s="80"/>
      <c r="WU3" s="80"/>
      <c r="WV3" s="80"/>
      <c r="WW3" s="80"/>
      <c r="WX3" s="80"/>
      <c r="WY3" s="80"/>
      <c r="WZ3" s="80"/>
      <c r="XA3" s="80"/>
      <c r="XB3" s="80"/>
      <c r="XC3" s="80"/>
      <c r="XD3" s="80"/>
      <c r="XE3" s="80"/>
      <c r="XF3" s="80"/>
      <c r="XG3" s="80"/>
      <c r="XH3" s="80"/>
      <c r="XI3" s="80"/>
      <c r="XJ3" s="80"/>
      <c r="XK3" s="80"/>
      <c r="XL3" s="80"/>
      <c r="XM3" s="80"/>
      <c r="XN3" s="80"/>
      <c r="XO3" s="80"/>
      <c r="XP3" s="80"/>
      <c r="XQ3" s="80"/>
      <c r="XR3" s="80"/>
      <c r="XS3" s="80"/>
      <c r="XT3" s="80"/>
      <c r="XU3" s="80"/>
      <c r="XV3" s="80"/>
      <c r="XW3" s="80"/>
      <c r="XX3" s="80"/>
      <c r="XY3" s="80"/>
      <c r="XZ3" s="80"/>
      <c r="YA3" s="80"/>
      <c r="YB3" s="80"/>
      <c r="YC3" s="80"/>
      <c r="YD3" s="80"/>
      <c r="YE3" s="80"/>
      <c r="YF3" s="80"/>
      <c r="YG3" s="80"/>
      <c r="YH3" s="80"/>
      <c r="YI3" s="80"/>
      <c r="YJ3" s="80"/>
      <c r="YK3" s="80"/>
      <c r="YL3" s="80"/>
      <c r="YM3" s="80"/>
      <c r="YN3" s="80"/>
      <c r="YO3" s="80"/>
      <c r="YP3" s="80"/>
      <c r="YQ3" s="80"/>
      <c r="YR3" s="80"/>
      <c r="YS3" s="80"/>
      <c r="YT3" s="80"/>
      <c r="YU3" s="80"/>
      <c r="YV3" s="80"/>
      <c r="YW3" s="80"/>
      <c r="YX3" s="80"/>
      <c r="YY3" s="80"/>
      <c r="YZ3" s="80"/>
      <c r="ZA3" s="80"/>
      <c r="ZB3" s="80"/>
      <c r="ZC3" s="80"/>
      <c r="ZD3" s="80"/>
      <c r="ZE3" s="80"/>
      <c r="ZF3" s="80"/>
      <c r="ZG3" s="80"/>
      <c r="ZH3" s="80"/>
      <c r="ZI3" s="80"/>
      <c r="ZJ3" s="80"/>
      <c r="ZK3" s="80"/>
      <c r="ZL3" s="80"/>
      <c r="ZM3" s="80"/>
      <c r="ZN3" s="80"/>
      <c r="ZO3" s="80"/>
      <c r="ZP3" s="80"/>
      <c r="ZQ3" s="80"/>
      <c r="ZR3" s="80"/>
      <c r="ZS3" s="80"/>
      <c r="ZT3" s="80"/>
      <c r="ZU3" s="80"/>
      <c r="ZV3" s="80"/>
      <c r="ZW3" s="80"/>
      <c r="ZX3" s="80"/>
      <c r="ZY3" s="80"/>
      <c r="ZZ3" s="80"/>
      <c r="AAA3" s="80"/>
      <c r="AAB3" s="80"/>
      <c r="AAC3" s="80"/>
      <c r="AAD3" s="80"/>
      <c r="AAE3" s="80"/>
      <c r="AAF3" s="80"/>
      <c r="AAG3" s="80"/>
      <c r="AAH3" s="80"/>
      <c r="AAI3" s="80"/>
      <c r="AAJ3" s="80"/>
      <c r="AAK3" s="80"/>
      <c r="AAL3" s="80"/>
      <c r="AAM3" s="80"/>
      <c r="AAN3" s="80"/>
      <c r="AAO3" s="80"/>
      <c r="AAP3" s="80"/>
      <c r="AAQ3" s="80"/>
      <c r="AAR3" s="80"/>
      <c r="AAS3" s="80"/>
      <c r="AAT3" s="80"/>
      <c r="AAU3" s="80"/>
      <c r="AAV3" s="80"/>
      <c r="AAW3" s="80"/>
      <c r="AAX3" s="80"/>
      <c r="AAY3" s="80"/>
      <c r="AAZ3" s="80"/>
      <c r="ABA3" s="80"/>
      <c r="ABB3" s="80"/>
      <c r="ABC3" s="80"/>
      <c r="ABD3" s="80"/>
      <c r="ABE3" s="80"/>
      <c r="ABF3" s="80"/>
      <c r="ABG3" s="80"/>
      <c r="ABH3" s="80"/>
      <c r="ABI3" s="80"/>
      <c r="ABJ3" s="80"/>
      <c r="ABK3" s="80"/>
      <c r="ABL3" s="80"/>
      <c r="ABM3" s="80"/>
      <c r="ABN3" s="80"/>
      <c r="ABO3" s="80"/>
      <c r="ABP3" s="80"/>
      <c r="ABQ3" s="80"/>
      <c r="ABR3" s="80"/>
      <c r="ABS3" s="80"/>
      <c r="ABT3" s="80"/>
      <c r="ABU3" s="80"/>
      <c r="ABV3" s="80"/>
      <c r="ABW3" s="80"/>
      <c r="ABX3" s="80"/>
      <c r="ABY3" s="80"/>
      <c r="ABZ3" s="80"/>
      <c r="ACA3" s="80"/>
      <c r="ACB3" s="80"/>
      <c r="ACC3" s="80"/>
      <c r="ACD3" s="80"/>
      <c r="ACE3" s="80"/>
      <c r="ACF3" s="80"/>
      <c r="ACG3" s="80"/>
      <c r="ACH3" s="80"/>
      <c r="ACI3" s="80"/>
      <c r="ACJ3" s="80"/>
      <c r="ACK3" s="80"/>
      <c r="ACL3" s="80"/>
      <c r="ACM3" s="80"/>
      <c r="ACN3" s="80"/>
      <c r="ACO3" s="80"/>
      <c r="ACP3" s="80"/>
      <c r="ACQ3" s="80"/>
      <c r="ACR3" s="80"/>
      <c r="ACS3" s="80"/>
      <c r="ACT3" s="80"/>
      <c r="ACU3" s="80"/>
      <c r="ACV3" s="80"/>
      <c r="ACW3" s="80"/>
      <c r="ACX3" s="80"/>
      <c r="ACY3" s="80"/>
      <c r="ACZ3" s="80"/>
      <c r="ADA3" s="80"/>
    </row>
    <row r="4" spans="1:856" ht="21" customHeight="1" x14ac:dyDescent="0.25">
      <c r="A4" s="42">
        <v>1</v>
      </c>
      <c r="B4" s="51" t="str">
        <f>"ABSENSI SISWA/I "&amp;VLOOKUP(A4,db_sekolah,4)</f>
        <v xml:space="preserve">ABSENSI SISWA/I 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43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51"/>
      <c r="ES4" s="51"/>
      <c r="ET4" s="51"/>
      <c r="EU4" s="51"/>
      <c r="EV4" s="51"/>
      <c r="EW4" s="51"/>
      <c r="EX4" s="51"/>
      <c r="EY4" s="51"/>
      <c r="EZ4" s="51"/>
      <c r="FA4" s="51"/>
      <c r="FB4" s="51"/>
      <c r="FC4" s="51"/>
      <c r="FD4" s="51"/>
      <c r="FE4" s="51"/>
      <c r="FF4" s="51"/>
      <c r="FG4" s="51"/>
      <c r="FH4" s="51"/>
      <c r="FI4" s="51"/>
      <c r="FJ4" s="51"/>
      <c r="FK4" s="51"/>
      <c r="FL4" s="51"/>
      <c r="FM4" s="51"/>
      <c r="FN4" s="51"/>
      <c r="FO4" s="51"/>
      <c r="FP4" s="51"/>
      <c r="FQ4" s="51"/>
      <c r="FR4" s="51"/>
      <c r="FS4" s="51"/>
      <c r="FT4" s="51"/>
      <c r="FU4" s="51"/>
      <c r="FV4" s="51"/>
      <c r="FW4" s="51"/>
      <c r="FX4" s="51"/>
      <c r="FY4" s="51"/>
      <c r="FZ4" s="51"/>
      <c r="GA4" s="51"/>
      <c r="GB4" s="51"/>
      <c r="GC4" s="51"/>
      <c r="GD4" s="51"/>
      <c r="GE4" s="43"/>
      <c r="GJ4" s="51"/>
      <c r="GK4" s="51"/>
      <c r="GL4" s="51"/>
      <c r="GM4" s="51"/>
      <c r="GN4" s="51"/>
      <c r="GO4" s="51"/>
      <c r="GP4" s="51"/>
      <c r="GQ4" s="51"/>
      <c r="GR4" s="51"/>
      <c r="GS4" s="51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  <c r="HE4" s="51"/>
      <c r="HF4" s="51"/>
      <c r="HG4" s="51"/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51"/>
      <c r="HT4" s="51"/>
      <c r="HU4" s="51"/>
      <c r="HV4" s="51"/>
      <c r="HW4" s="51"/>
      <c r="HX4" s="51"/>
      <c r="HY4" s="51"/>
      <c r="HZ4" s="51"/>
      <c r="IA4" s="51"/>
      <c r="IB4" s="51"/>
      <c r="IC4" s="51"/>
      <c r="ID4" s="51"/>
      <c r="IE4" s="51"/>
      <c r="IF4" s="51"/>
      <c r="IG4" s="51"/>
      <c r="IH4" s="51"/>
      <c r="II4" s="51"/>
      <c r="IJ4" s="51"/>
      <c r="IK4" s="51"/>
      <c r="IL4" s="51"/>
      <c r="IM4" s="51"/>
      <c r="IN4" s="51"/>
      <c r="IO4" s="51"/>
      <c r="IP4" s="43"/>
      <c r="IU4" s="51"/>
      <c r="IV4" s="51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43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43"/>
      <c r="NP4" s="80"/>
      <c r="NQ4" s="80"/>
      <c r="NS4" s="41">
        <v>1</v>
      </c>
      <c r="NT4" s="158" t="str">
        <f>"REKAPITULASI ABSENSI SISWA/I SEMESTER I "&amp;VLOOKUP(NS4,db_sekolah,4)</f>
        <v xml:space="preserve">REKAPITULASI ABSENSI SISWA/I SEMESTER I </v>
      </c>
      <c r="NU4" s="158"/>
      <c r="NV4" s="158"/>
      <c r="NW4" s="158"/>
      <c r="NX4" s="158"/>
      <c r="NY4" s="158"/>
      <c r="NZ4" s="158"/>
      <c r="OA4" s="158"/>
      <c r="OB4" s="158"/>
      <c r="OC4" s="158"/>
      <c r="OD4" s="158"/>
      <c r="OE4" s="158"/>
      <c r="OF4" s="158"/>
      <c r="OG4" s="158"/>
      <c r="OH4" s="158"/>
      <c r="OI4" s="158"/>
      <c r="OJ4" s="158"/>
      <c r="OK4" s="158"/>
      <c r="OL4" s="158"/>
      <c r="OM4" s="158"/>
      <c r="ON4" s="158"/>
      <c r="OO4" s="158"/>
      <c r="OP4" s="158"/>
      <c r="OQ4" s="158"/>
      <c r="OR4" s="158"/>
      <c r="OS4" s="158"/>
      <c r="OT4" s="158"/>
      <c r="OU4" s="158"/>
      <c r="OV4" s="158"/>
      <c r="OW4" s="158"/>
      <c r="OX4" s="158"/>
      <c r="OY4" s="158"/>
      <c r="OZ4" s="158"/>
      <c r="PA4" s="158"/>
      <c r="PB4" s="158"/>
      <c r="PC4" s="158"/>
      <c r="PD4" s="158"/>
      <c r="PE4" s="158"/>
      <c r="PF4" s="158"/>
      <c r="PG4" s="158"/>
      <c r="PH4" s="158"/>
      <c r="PI4" s="158"/>
      <c r="PJ4" s="158"/>
      <c r="PK4" s="158"/>
      <c r="PL4" s="158"/>
      <c r="PM4" s="158"/>
      <c r="PN4" s="158"/>
      <c r="PO4" s="158"/>
      <c r="PP4" s="158"/>
      <c r="PQ4" s="158"/>
      <c r="PR4" s="158"/>
      <c r="PS4" s="80"/>
      <c r="PT4" s="80"/>
      <c r="PU4" s="80"/>
      <c r="PV4" s="80"/>
      <c r="PW4" s="80"/>
      <c r="PX4" s="80"/>
      <c r="PY4" s="80"/>
      <c r="PZ4" s="80"/>
      <c r="QA4" s="80"/>
      <c r="QB4" s="80"/>
      <c r="QC4" s="80"/>
      <c r="QD4" s="80"/>
      <c r="QE4" s="80"/>
      <c r="QF4" s="80"/>
      <c r="QG4" s="80"/>
      <c r="QH4" s="80"/>
      <c r="QI4" s="80"/>
      <c r="QJ4" s="80"/>
      <c r="QK4" s="80"/>
      <c r="QL4" s="80"/>
      <c r="QM4" s="80"/>
      <c r="QN4" s="80"/>
      <c r="QO4" s="80"/>
      <c r="QP4" s="80"/>
      <c r="QQ4" s="80"/>
      <c r="QR4" s="80"/>
      <c r="QS4" s="80"/>
      <c r="QT4" s="80"/>
      <c r="QU4" s="80"/>
      <c r="QV4" s="80"/>
      <c r="QW4" s="80"/>
      <c r="QX4" s="80"/>
      <c r="QY4" s="80"/>
      <c r="QZ4" s="80"/>
      <c r="RA4" s="80"/>
      <c r="RB4" s="80"/>
      <c r="RC4" s="80"/>
      <c r="RD4" s="80"/>
      <c r="RE4" s="80"/>
      <c r="RF4" s="80"/>
      <c r="RG4" s="80"/>
      <c r="RH4" s="80"/>
      <c r="RI4" s="80"/>
      <c r="RJ4" s="80"/>
      <c r="RK4" s="80"/>
      <c r="RL4" s="80"/>
      <c r="RM4" s="80"/>
      <c r="RN4" s="80"/>
      <c r="RO4" s="80"/>
      <c r="RP4" s="80"/>
      <c r="RQ4" s="80"/>
      <c r="RR4" s="80"/>
      <c r="RS4" s="80"/>
      <c r="RT4" s="80"/>
      <c r="RU4" s="80"/>
      <c r="RV4" s="80"/>
      <c r="RW4" s="80"/>
      <c r="RX4" s="80"/>
      <c r="RY4" s="80"/>
      <c r="RZ4" s="80"/>
      <c r="SA4" s="80"/>
      <c r="SB4" s="80"/>
      <c r="SC4" s="80"/>
      <c r="SD4" s="80"/>
      <c r="SE4" s="80"/>
      <c r="SF4" s="80"/>
      <c r="SG4" s="80"/>
      <c r="SH4" s="80"/>
      <c r="SI4" s="80"/>
      <c r="SJ4" s="80"/>
      <c r="SK4" s="80"/>
      <c r="SL4" s="80"/>
      <c r="SM4" s="80"/>
      <c r="SN4" s="80"/>
      <c r="SO4" s="80"/>
      <c r="SP4" s="80"/>
      <c r="SQ4" s="80"/>
      <c r="SR4" s="80"/>
      <c r="SS4" s="80"/>
      <c r="ST4" s="80"/>
      <c r="SU4" s="80"/>
      <c r="SV4" s="80"/>
      <c r="SW4" s="80"/>
      <c r="SX4" s="80"/>
      <c r="SY4" s="80"/>
      <c r="SZ4" s="80"/>
      <c r="TA4" s="80"/>
      <c r="TB4" s="80"/>
      <c r="TC4" s="80"/>
      <c r="TD4" s="80"/>
      <c r="TE4" s="80"/>
      <c r="TF4" s="80"/>
      <c r="TG4" s="80"/>
      <c r="TH4" s="80"/>
      <c r="TI4" s="80"/>
      <c r="TJ4" s="80"/>
      <c r="TK4" s="80"/>
      <c r="TL4" s="80"/>
      <c r="TM4" s="80"/>
      <c r="TN4" s="80"/>
      <c r="TO4" s="80"/>
      <c r="TP4" s="80"/>
      <c r="TQ4" s="80"/>
      <c r="TR4" s="80"/>
      <c r="TS4" s="80"/>
      <c r="TT4" s="80"/>
      <c r="TU4" s="80"/>
      <c r="TV4" s="80"/>
      <c r="TW4" s="80"/>
      <c r="TX4" s="80"/>
      <c r="TY4" s="80"/>
      <c r="TZ4" s="80"/>
      <c r="UA4" s="80"/>
      <c r="UB4" s="80"/>
      <c r="UC4" s="80"/>
      <c r="UD4" s="80"/>
      <c r="UE4" s="80"/>
      <c r="UF4" s="80"/>
      <c r="UG4" s="80"/>
      <c r="UH4" s="80"/>
      <c r="UI4" s="80"/>
      <c r="UJ4" s="80"/>
      <c r="UK4" s="80"/>
      <c r="UL4" s="80"/>
      <c r="UM4" s="80"/>
      <c r="UN4" s="80"/>
      <c r="UO4" s="80"/>
      <c r="UP4" s="80"/>
      <c r="UQ4" s="80"/>
      <c r="UR4" s="80"/>
      <c r="US4" s="80"/>
      <c r="UT4" s="80"/>
      <c r="UU4" s="80"/>
      <c r="UV4" s="80"/>
      <c r="UW4" s="80"/>
      <c r="UX4" s="80"/>
      <c r="UY4" s="80"/>
      <c r="UZ4" s="80"/>
      <c r="VA4" s="80"/>
      <c r="VB4" s="80"/>
      <c r="VC4" s="80"/>
      <c r="VD4" s="80"/>
      <c r="VE4" s="80"/>
      <c r="VF4" s="80"/>
      <c r="VG4" s="80"/>
      <c r="VH4" s="80"/>
      <c r="VI4" s="80"/>
      <c r="VJ4" s="80"/>
      <c r="VK4" s="80"/>
      <c r="VL4" s="80"/>
      <c r="VM4" s="80"/>
      <c r="VN4" s="80"/>
      <c r="VO4" s="80"/>
      <c r="VP4" s="80"/>
      <c r="VQ4" s="80"/>
      <c r="VR4" s="80"/>
      <c r="VS4" s="80"/>
      <c r="VT4" s="80"/>
      <c r="VU4" s="80"/>
      <c r="VV4" s="80"/>
      <c r="VW4" s="80"/>
      <c r="VX4" s="80"/>
      <c r="VY4" s="80"/>
      <c r="VZ4" s="80"/>
      <c r="WA4" s="80"/>
      <c r="WB4" s="80"/>
      <c r="WC4" s="80"/>
      <c r="WD4" s="80"/>
      <c r="WE4" s="80"/>
      <c r="WF4" s="80"/>
      <c r="WG4" s="80"/>
      <c r="WH4" s="80"/>
      <c r="WI4" s="80"/>
      <c r="WJ4" s="80"/>
      <c r="WK4" s="80"/>
      <c r="WL4" s="80"/>
      <c r="WM4" s="80"/>
      <c r="WN4" s="80"/>
      <c r="WO4" s="80"/>
      <c r="WP4" s="80"/>
      <c r="WQ4" s="80"/>
      <c r="WR4" s="80"/>
      <c r="WS4" s="80"/>
      <c r="WT4" s="80"/>
      <c r="WU4" s="80"/>
      <c r="WV4" s="80"/>
      <c r="WW4" s="80"/>
      <c r="WX4" s="80"/>
      <c r="WY4" s="80"/>
      <c r="WZ4" s="80"/>
      <c r="XA4" s="80"/>
      <c r="XB4" s="80"/>
      <c r="XC4" s="80"/>
      <c r="XD4" s="80"/>
      <c r="XE4" s="80"/>
      <c r="XF4" s="80"/>
      <c r="XG4" s="80"/>
      <c r="XH4" s="80"/>
      <c r="XI4" s="80"/>
      <c r="XJ4" s="80"/>
      <c r="XK4" s="80"/>
      <c r="XL4" s="80"/>
      <c r="XM4" s="80"/>
      <c r="XN4" s="80"/>
      <c r="XO4" s="80"/>
      <c r="XP4" s="80"/>
      <c r="XQ4" s="80"/>
      <c r="XR4" s="80"/>
      <c r="XS4" s="80"/>
      <c r="XT4" s="80"/>
      <c r="XU4" s="80"/>
      <c r="XV4" s="80"/>
      <c r="XW4" s="80"/>
      <c r="XX4" s="80"/>
      <c r="XY4" s="80"/>
      <c r="XZ4" s="80"/>
      <c r="YA4" s="80"/>
      <c r="YB4" s="80"/>
      <c r="YC4" s="80"/>
      <c r="YD4" s="80"/>
      <c r="YE4" s="80"/>
      <c r="YF4" s="80"/>
      <c r="YG4" s="80"/>
      <c r="YH4" s="80"/>
      <c r="YI4" s="80"/>
      <c r="YJ4" s="80"/>
      <c r="YK4" s="80"/>
      <c r="YL4" s="80"/>
      <c r="YM4" s="80"/>
      <c r="YN4" s="80"/>
      <c r="YO4" s="80"/>
      <c r="YP4" s="80"/>
      <c r="YQ4" s="80"/>
      <c r="YR4" s="80"/>
      <c r="YS4" s="80"/>
      <c r="YT4" s="80"/>
      <c r="YU4" s="80"/>
      <c r="YV4" s="80"/>
      <c r="YW4" s="80"/>
      <c r="YX4" s="80"/>
      <c r="YY4" s="80"/>
      <c r="YZ4" s="80"/>
      <c r="ZA4" s="80"/>
      <c r="ZB4" s="80"/>
      <c r="ZC4" s="80"/>
      <c r="ZD4" s="80"/>
      <c r="ZE4" s="80"/>
      <c r="ZF4" s="80"/>
      <c r="ZG4" s="80"/>
      <c r="ZH4" s="80"/>
      <c r="ZI4" s="80"/>
      <c r="ZJ4" s="80"/>
      <c r="ZK4" s="80"/>
      <c r="ZL4" s="80"/>
      <c r="ZM4" s="80"/>
      <c r="ZN4" s="80"/>
      <c r="ZO4" s="80"/>
      <c r="ZP4" s="80"/>
      <c r="ZQ4" s="80"/>
      <c r="ZR4" s="80"/>
      <c r="ZS4" s="80"/>
      <c r="ZT4" s="80"/>
      <c r="ZU4" s="80"/>
      <c r="ZV4" s="80"/>
      <c r="ZW4" s="80"/>
      <c r="ZX4" s="80"/>
      <c r="ZY4" s="80"/>
      <c r="ZZ4" s="80"/>
      <c r="AAA4" s="80"/>
      <c r="AAB4" s="80"/>
      <c r="AAC4" s="80"/>
      <c r="AAD4" s="80"/>
      <c r="AAE4" s="80"/>
      <c r="AAF4" s="80"/>
      <c r="AAG4" s="80"/>
      <c r="AAH4" s="80"/>
      <c r="AAI4" s="80"/>
      <c r="AAJ4" s="80"/>
      <c r="AAK4" s="80"/>
      <c r="AAL4" s="80"/>
      <c r="AAM4" s="80"/>
      <c r="AAN4" s="80"/>
      <c r="AAO4" s="80"/>
      <c r="AAP4" s="80"/>
      <c r="AAQ4" s="80"/>
      <c r="AAR4" s="80"/>
      <c r="AAS4" s="80"/>
      <c r="AAT4" s="80"/>
      <c r="AAU4" s="80"/>
      <c r="AAV4" s="80"/>
      <c r="AAW4" s="80"/>
      <c r="AAX4" s="80"/>
      <c r="AAY4" s="80"/>
      <c r="AAZ4" s="80"/>
      <c r="ABA4" s="80"/>
      <c r="ABB4" s="80"/>
      <c r="ABC4" s="80"/>
      <c r="ABD4" s="80"/>
      <c r="ABE4" s="80"/>
      <c r="ABF4" s="80"/>
      <c r="ABG4" s="80"/>
      <c r="ABH4" s="80"/>
      <c r="ABI4" s="80"/>
      <c r="ABJ4" s="80"/>
      <c r="ABK4" s="80"/>
      <c r="ABL4" s="80"/>
      <c r="ABM4" s="80"/>
      <c r="ABN4" s="80"/>
      <c r="ABO4" s="80"/>
      <c r="ABP4" s="80"/>
      <c r="ABQ4" s="80"/>
      <c r="ABR4" s="80"/>
      <c r="ABS4" s="80"/>
      <c r="ABT4" s="80"/>
      <c r="ABU4" s="80"/>
      <c r="ABV4" s="80"/>
      <c r="ABW4" s="80"/>
      <c r="ABX4" s="80"/>
      <c r="ABY4" s="80"/>
      <c r="ABZ4" s="80"/>
      <c r="ACA4" s="80"/>
      <c r="ACB4" s="80"/>
      <c r="ACC4" s="80"/>
      <c r="ACD4" s="80"/>
      <c r="ACE4" s="80"/>
      <c r="ACF4" s="80"/>
      <c r="ACG4" s="80"/>
      <c r="ACH4" s="80"/>
      <c r="ACI4" s="80"/>
      <c r="ACJ4" s="80"/>
      <c r="ACK4" s="80"/>
      <c r="ACL4" s="80"/>
      <c r="ACM4" s="80"/>
      <c r="ACN4" s="80"/>
      <c r="ACO4" s="80"/>
      <c r="ACP4" s="80"/>
      <c r="ACQ4" s="80"/>
      <c r="ACR4" s="80"/>
      <c r="ACS4" s="80"/>
      <c r="ACT4" s="80"/>
      <c r="ACU4" s="80"/>
      <c r="ACV4" s="80"/>
      <c r="ACW4" s="80"/>
      <c r="ACX4" s="80"/>
      <c r="ACY4" s="80"/>
      <c r="ACZ4" s="80"/>
      <c r="ADA4" s="80"/>
      <c r="AEN4" s="56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</row>
    <row r="5" spans="1:856" ht="15.75" customHeight="1" x14ac:dyDescent="0.25">
      <c r="A5" s="42"/>
      <c r="B5" s="45">
        <v>1</v>
      </c>
      <c r="C5" s="46" t="str">
        <f>VLOOKUP(B5,db_siswa,3)</f>
        <v>KELAS</v>
      </c>
      <c r="D5" s="63" t="str">
        <f>": "&amp;VLOOKUP(B5,db_siswa,$J$3)</f>
        <v>: 1</v>
      </c>
      <c r="E5" s="63"/>
      <c r="F5" s="63"/>
      <c r="G5" s="63"/>
      <c r="H5" s="63"/>
      <c r="I5" s="63"/>
      <c r="J5" s="63"/>
      <c r="K5" s="63"/>
      <c r="L5" s="63"/>
      <c r="M5" s="63"/>
      <c r="N5" s="33"/>
      <c r="O5" s="33"/>
      <c r="P5" s="35">
        <v>3</v>
      </c>
      <c r="Q5" s="63" t="str">
        <f>VLOOKUP(P5,db_siswa,3)</f>
        <v>MAPEL</v>
      </c>
      <c r="R5" s="63"/>
      <c r="S5" s="63"/>
      <c r="T5" s="63"/>
      <c r="U5" s="63" t="str">
        <f>": "&amp;VLOOKUP(P5,db_siswa,$J$3)</f>
        <v xml:space="preserve">: </v>
      </c>
      <c r="V5" s="63"/>
      <c r="W5" s="63"/>
      <c r="X5" s="63"/>
      <c r="Y5" s="63"/>
      <c r="Z5" s="63"/>
      <c r="AA5" s="63"/>
      <c r="AB5" s="46">
        <v>2</v>
      </c>
      <c r="AC5" s="47">
        <v>1</v>
      </c>
      <c r="AD5" s="46" t="s">
        <v>42</v>
      </c>
      <c r="AE5" s="46"/>
      <c r="AF5" s="46"/>
      <c r="AG5" s="46"/>
      <c r="AH5" s="46"/>
      <c r="AI5" s="63" t="str">
        <f>": "&amp;VLOOKUP(AC5,waktu,2)</f>
        <v>: JULI</v>
      </c>
      <c r="AJ5" s="63"/>
      <c r="AK5" s="63"/>
      <c r="AL5" s="6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M5" s="52">
        <v>1</v>
      </c>
      <c r="BN5" s="131" t="str">
        <f>": "&amp;VLOOKUP(BM5,db_siswa,$J$3)</f>
        <v>: 1</v>
      </c>
      <c r="BO5" s="131"/>
      <c r="BP5" s="131"/>
      <c r="BQ5" s="131"/>
      <c r="BR5" s="131"/>
      <c r="BS5" s="131"/>
      <c r="BT5" s="131"/>
      <c r="BU5" s="63"/>
      <c r="BV5" s="63"/>
      <c r="BW5" s="63"/>
      <c r="BX5" s="33"/>
      <c r="BY5" s="33"/>
      <c r="BZ5" s="35">
        <v>3</v>
      </c>
      <c r="CA5" s="144" t="str">
        <f>VLOOKUP(BZ5,db_siswa,3)</f>
        <v>MAPEL</v>
      </c>
      <c r="CB5" s="144"/>
      <c r="CC5" s="144"/>
      <c r="CD5" s="144"/>
      <c r="CE5" s="131" t="str">
        <f>": "&amp;VLOOKUP(BZ5,db_siswa,$J$3)</f>
        <v xml:space="preserve">: </v>
      </c>
      <c r="CF5" s="131"/>
      <c r="CG5" s="131"/>
      <c r="CH5" s="131"/>
      <c r="CI5" s="131"/>
      <c r="CJ5" s="131"/>
      <c r="CK5" s="63"/>
      <c r="CL5" s="46">
        <v>4</v>
      </c>
      <c r="CM5" s="47">
        <v>3</v>
      </c>
      <c r="CN5" s="144" t="s">
        <v>42</v>
      </c>
      <c r="CO5" s="144"/>
      <c r="CP5" s="144"/>
      <c r="CQ5" s="144"/>
      <c r="CR5" s="144"/>
      <c r="CS5" s="131" t="str">
        <f>": "&amp;VLOOKUP(CM5,waktu,2)</f>
        <v>: AGUSTUS</v>
      </c>
      <c r="CT5" s="131"/>
      <c r="CU5" s="131"/>
      <c r="CV5" s="131"/>
      <c r="CW5" s="131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43"/>
      <c r="DX5" s="52">
        <v>1</v>
      </c>
      <c r="DY5" s="63" t="str">
        <f>": "&amp;VLOOKUP(DX5,db_siswa,$J$3)</f>
        <v>: 1</v>
      </c>
      <c r="DZ5" s="63"/>
      <c r="EA5" s="63"/>
      <c r="EB5" s="63"/>
      <c r="EC5" s="63"/>
      <c r="ED5" s="63"/>
      <c r="EE5" s="63"/>
      <c r="EF5" s="63"/>
      <c r="EG5" s="63"/>
      <c r="EH5" s="63"/>
      <c r="EI5" s="33"/>
      <c r="EJ5" s="33"/>
      <c r="EK5" s="35">
        <v>3</v>
      </c>
      <c r="EL5" s="63" t="str">
        <f>VLOOKUP(EK5,db_siswa,3)</f>
        <v>MAPEL</v>
      </c>
      <c r="EM5" s="63"/>
      <c r="EN5" s="63"/>
      <c r="EO5" s="63"/>
      <c r="EP5" s="63" t="str">
        <f>": "&amp;VLOOKUP(EK5,db_siswa,$J$3)</f>
        <v xml:space="preserve">: </v>
      </c>
      <c r="EQ5" s="63"/>
      <c r="ER5" s="63"/>
      <c r="ES5" s="63"/>
      <c r="ET5" s="63"/>
      <c r="EU5" s="63"/>
      <c r="EV5" s="63"/>
      <c r="EW5" s="46">
        <v>6</v>
      </c>
      <c r="EX5" s="47">
        <v>5</v>
      </c>
      <c r="EY5" s="46" t="s">
        <v>42</v>
      </c>
      <c r="EZ5" s="46"/>
      <c r="FA5" s="46"/>
      <c r="FB5" s="46"/>
      <c r="FC5" s="46"/>
      <c r="FD5" s="63" t="str">
        <f>": "&amp;VLOOKUP(EX5,waktu,2)</f>
        <v>: SEPTEMBER</v>
      </c>
      <c r="FE5" s="63"/>
      <c r="FF5" s="63"/>
      <c r="FG5" s="6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43"/>
      <c r="GI5" s="52">
        <v>1</v>
      </c>
      <c r="GJ5" s="63" t="str">
        <f>": "&amp;VLOOKUP(GI5,db_siswa,$J$3)</f>
        <v>: 1</v>
      </c>
      <c r="GK5" s="63"/>
      <c r="GL5" s="63"/>
      <c r="GM5" s="63"/>
      <c r="GN5" s="63"/>
      <c r="GO5" s="63"/>
      <c r="GP5" s="63"/>
      <c r="GQ5" s="63"/>
      <c r="GR5" s="63"/>
      <c r="GS5" s="63"/>
      <c r="GT5" s="33"/>
      <c r="GU5" s="33"/>
      <c r="GV5" s="35">
        <v>3</v>
      </c>
      <c r="GW5" s="63" t="str">
        <f>VLOOKUP(GV5,db_siswa,3)</f>
        <v>MAPEL</v>
      </c>
      <c r="GX5" s="63"/>
      <c r="GY5" s="63"/>
      <c r="GZ5" s="63"/>
      <c r="HA5" s="63" t="str">
        <f>": "&amp;VLOOKUP(GV5,db_siswa,$J$3)</f>
        <v xml:space="preserve">: </v>
      </c>
      <c r="HB5" s="63"/>
      <c r="HC5" s="63"/>
      <c r="HD5" s="63"/>
      <c r="HE5" s="63"/>
      <c r="HF5" s="63"/>
      <c r="HG5" s="63"/>
      <c r="HH5" s="46">
        <v>8</v>
      </c>
      <c r="HI5" s="47">
        <v>7</v>
      </c>
      <c r="HJ5" s="46" t="s">
        <v>42</v>
      </c>
      <c r="HK5" s="46"/>
      <c r="HL5" s="46"/>
      <c r="HM5" s="46"/>
      <c r="HN5" s="46"/>
      <c r="HO5" s="63" t="str">
        <f>": "&amp;VLOOKUP(HI5,waktu,2)</f>
        <v>: OKTOBER</v>
      </c>
      <c r="HP5" s="63"/>
      <c r="HQ5" s="63"/>
      <c r="HR5" s="6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  <c r="IH5" s="33"/>
      <c r="II5" s="33"/>
      <c r="IJ5" s="33"/>
      <c r="IK5" s="33"/>
      <c r="IL5" s="33"/>
      <c r="IM5" s="33"/>
      <c r="IN5" s="33"/>
      <c r="IO5" s="33"/>
      <c r="IP5" s="43"/>
      <c r="IT5" s="52">
        <v>1</v>
      </c>
      <c r="IU5" s="63" t="str">
        <f>": "&amp;VLOOKUP(IT5,db_siswa,$J$3)</f>
        <v>: 1</v>
      </c>
      <c r="IV5" s="63"/>
      <c r="IW5" s="63"/>
      <c r="IX5" s="63"/>
      <c r="IY5" s="63"/>
      <c r="IZ5" s="63"/>
      <c r="JA5" s="63"/>
      <c r="JB5" s="63"/>
      <c r="JC5" s="63"/>
      <c r="JD5" s="63"/>
      <c r="JE5" s="33"/>
      <c r="JF5" s="33"/>
      <c r="JG5" s="35">
        <v>3</v>
      </c>
      <c r="JH5" s="63" t="str">
        <f>VLOOKUP(JG5,db_siswa,3)</f>
        <v>MAPEL</v>
      </c>
      <c r="JI5" s="63"/>
      <c r="JJ5" s="63"/>
      <c r="JK5" s="63"/>
      <c r="JL5" s="63" t="str">
        <f>": "&amp;VLOOKUP(JG5,db_siswa,$J$3)</f>
        <v xml:space="preserve">: </v>
      </c>
      <c r="JM5" s="63"/>
      <c r="JN5" s="63"/>
      <c r="JO5" s="63"/>
      <c r="JP5" s="63"/>
      <c r="JQ5" s="63"/>
      <c r="JR5" s="63"/>
      <c r="JS5" s="46">
        <v>10</v>
      </c>
      <c r="JT5" s="47">
        <v>9</v>
      </c>
      <c r="JU5" s="46" t="s">
        <v>42</v>
      </c>
      <c r="JV5" s="46"/>
      <c r="JW5" s="46"/>
      <c r="JX5" s="46"/>
      <c r="JY5" s="46"/>
      <c r="JZ5" s="63" t="str">
        <f>": "&amp;VLOOKUP(JT5,waktu,2)</f>
        <v>: NOVEMBER</v>
      </c>
      <c r="KA5" s="63"/>
      <c r="KB5" s="63"/>
      <c r="KC5" s="63"/>
      <c r="KD5" s="33"/>
      <c r="KE5" s="33"/>
      <c r="KF5" s="33"/>
      <c r="KG5" s="33"/>
      <c r="KH5" s="33"/>
      <c r="KI5" s="33"/>
      <c r="KJ5" s="33"/>
      <c r="KK5" s="33"/>
      <c r="KL5" s="33"/>
      <c r="KM5" s="33"/>
      <c r="KN5" s="33"/>
      <c r="KO5" s="33"/>
      <c r="KP5" s="33"/>
      <c r="KQ5" s="33"/>
      <c r="KR5" s="33"/>
      <c r="KS5" s="33"/>
      <c r="KT5" s="33"/>
      <c r="KU5" s="33"/>
      <c r="KV5" s="33"/>
      <c r="KW5" s="33"/>
      <c r="KX5" s="33"/>
      <c r="KY5" s="33"/>
      <c r="KZ5" s="33"/>
      <c r="LA5" s="43"/>
      <c r="LE5" s="52">
        <v>1</v>
      </c>
      <c r="LF5" s="63" t="str">
        <f>": "&amp;VLOOKUP(LE5,db_siswa,$J$3)</f>
        <v>: 1</v>
      </c>
      <c r="LG5" s="63"/>
      <c r="LH5" s="63"/>
      <c r="LI5" s="63"/>
      <c r="LJ5" s="63"/>
      <c r="LK5" s="63"/>
      <c r="LL5" s="63"/>
      <c r="LM5" s="63"/>
      <c r="LN5" s="63"/>
      <c r="LO5" s="63"/>
      <c r="LP5" s="33"/>
      <c r="LQ5" s="33"/>
      <c r="LR5" s="35">
        <v>3</v>
      </c>
      <c r="LS5" s="63" t="str">
        <f>VLOOKUP(LR5,db_siswa,3)</f>
        <v>MAPEL</v>
      </c>
      <c r="LT5" s="63"/>
      <c r="LU5" s="63"/>
      <c r="LV5" s="63"/>
      <c r="LW5" s="63" t="str">
        <f>": "&amp;VLOOKUP(LR5,db_siswa,$J$3)</f>
        <v xml:space="preserve">: </v>
      </c>
      <c r="LX5" s="63"/>
      <c r="LY5" s="63"/>
      <c r="LZ5" s="63"/>
      <c r="MA5" s="63"/>
      <c r="MB5" s="63"/>
      <c r="MC5" s="63"/>
      <c r="MD5" s="46">
        <v>12</v>
      </c>
      <c r="ME5" s="47">
        <v>11</v>
      </c>
      <c r="MF5" s="46" t="s">
        <v>42</v>
      </c>
      <c r="MG5" s="46"/>
      <c r="MH5" s="46"/>
      <c r="MI5" s="46"/>
      <c r="MJ5" s="46"/>
      <c r="MK5" s="63" t="str">
        <f>": "&amp;VLOOKUP(ME5,waktu,2)</f>
        <v>: DESEMBER</v>
      </c>
      <c r="ML5" s="63"/>
      <c r="MM5" s="63"/>
      <c r="MN5" s="63"/>
      <c r="MO5" s="33"/>
      <c r="MP5" s="33"/>
      <c r="MQ5" s="33"/>
      <c r="MR5" s="33"/>
      <c r="MS5" s="33"/>
      <c r="MT5" s="33"/>
      <c r="MU5" s="33"/>
      <c r="MV5" s="33"/>
      <c r="MW5" s="33"/>
      <c r="MX5" s="33"/>
      <c r="MY5" s="33"/>
      <c r="MZ5" s="33"/>
      <c r="NA5" s="33"/>
      <c r="NB5" s="33"/>
      <c r="NC5" s="33"/>
      <c r="ND5" s="33"/>
      <c r="NE5" s="33"/>
      <c r="NF5" s="33"/>
      <c r="NG5" s="33"/>
      <c r="NH5" s="33"/>
      <c r="NI5" s="33"/>
      <c r="NJ5" s="33"/>
      <c r="NK5" s="33"/>
      <c r="NL5" s="43"/>
      <c r="NP5" s="80"/>
      <c r="NQ5" s="80"/>
      <c r="NS5" s="41"/>
      <c r="NT5" s="45">
        <v>1</v>
      </c>
      <c r="NU5" s="46" t="str">
        <f>VLOOKUP(NT5,db_siswa,3)</f>
        <v>KELAS</v>
      </c>
      <c r="NV5" s="63" t="str">
        <f>": "&amp;VLOOKUP(NT5,db_siswa,$J$3)</f>
        <v>: 1</v>
      </c>
      <c r="NW5" s="63"/>
      <c r="NX5" s="63"/>
      <c r="NY5" s="63"/>
      <c r="NZ5" s="63"/>
      <c r="OA5" s="63"/>
      <c r="OB5" s="63"/>
      <c r="OC5" s="63"/>
      <c r="OD5" s="63"/>
      <c r="OE5" s="63"/>
      <c r="OF5" s="33"/>
      <c r="OG5" s="33"/>
      <c r="OH5" s="35">
        <v>3</v>
      </c>
      <c r="OI5" s="144" t="str">
        <f>VLOOKUP(OH5,db_siswa,3)</f>
        <v>MAPEL</v>
      </c>
      <c r="OJ5" s="144"/>
      <c r="OK5" s="144"/>
      <c r="OL5" s="98" t="str">
        <f>": "&amp;VLOOKUP(OH5,db_siswa,$J$3)</f>
        <v xml:space="preserve">: </v>
      </c>
      <c r="OM5" s="90"/>
      <c r="ON5" s="90"/>
      <c r="OO5" s="90"/>
      <c r="OP5" s="90"/>
      <c r="OQ5" s="90"/>
      <c r="OR5" s="90"/>
      <c r="OS5" s="90"/>
      <c r="OT5" s="90"/>
      <c r="OU5" s="90"/>
      <c r="OV5" s="90"/>
      <c r="OW5" s="90"/>
      <c r="OX5" s="90"/>
      <c r="OY5" s="91"/>
      <c r="OZ5" s="90"/>
      <c r="PA5" s="92"/>
      <c r="PB5" s="92"/>
      <c r="PC5" s="92"/>
      <c r="PD5" s="92"/>
      <c r="PE5" s="92"/>
      <c r="PF5" s="92"/>
      <c r="PG5" s="92"/>
      <c r="PH5" s="92"/>
      <c r="PI5" s="92"/>
      <c r="PJ5" s="92"/>
      <c r="PK5" s="92"/>
      <c r="PL5" s="92"/>
      <c r="PM5" s="92"/>
      <c r="PN5" s="92"/>
      <c r="PO5" s="92"/>
      <c r="PP5" s="92"/>
      <c r="PQ5" s="92"/>
      <c r="PR5" s="92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EN5" s="57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</row>
    <row r="6" spans="1:856" ht="15.75" customHeight="1" x14ac:dyDescent="0.25">
      <c r="A6" s="42">
        <v>2</v>
      </c>
      <c r="B6" s="48">
        <v>2</v>
      </c>
      <c r="C6" s="46" t="str">
        <f>VLOOKUP(B6,db_siswa,3)</f>
        <v>NAMA WALI KELAS</v>
      </c>
      <c r="D6" s="63" t="str">
        <f>": "&amp;VLOOKUP(B6,db_siswa,$J$3)</f>
        <v xml:space="preserve">: </v>
      </c>
      <c r="E6" s="63"/>
      <c r="F6" s="63"/>
      <c r="G6" s="63"/>
      <c r="H6" s="63"/>
      <c r="I6" s="63"/>
      <c r="J6" s="63"/>
      <c r="K6" s="63"/>
      <c r="L6" s="63"/>
      <c r="M6" s="63"/>
      <c r="N6" s="33"/>
      <c r="O6" s="33"/>
      <c r="P6" s="35">
        <v>4</v>
      </c>
      <c r="Q6" s="63" t="str">
        <f>VLOOKUP(P6,db_siswa,3)</f>
        <v>GURU MAPEL</v>
      </c>
      <c r="R6" s="63"/>
      <c r="S6" s="63"/>
      <c r="T6" s="63"/>
      <c r="U6" s="63" t="str">
        <f>": "&amp;VLOOKUP(P6,db_siswa,$J$3)</f>
        <v xml:space="preserve">: </v>
      </c>
      <c r="V6" s="63"/>
      <c r="W6" s="63"/>
      <c r="X6" s="63"/>
      <c r="Y6" s="63"/>
      <c r="Z6" s="63"/>
      <c r="AA6" s="63"/>
      <c r="AB6" s="46"/>
      <c r="AC6" s="47">
        <v>56</v>
      </c>
      <c r="AD6" s="49" t="s">
        <v>43</v>
      </c>
      <c r="AE6" s="49"/>
      <c r="AF6" s="49"/>
      <c r="AG6" s="49"/>
      <c r="AH6" s="49"/>
      <c r="AI6" s="64" t="str">
        <f>": "&amp;VLOOKUP(AC6,db_siswa,$J$3)</f>
        <v>: 0</v>
      </c>
      <c r="AJ6" s="64"/>
      <c r="AK6" s="64"/>
      <c r="AL6" s="64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M6" s="52">
        <v>2</v>
      </c>
      <c r="BN6" s="132" t="str">
        <f>": "&amp;VLOOKUP(BM6,db_siswa,$J$3)</f>
        <v xml:space="preserve">: </v>
      </c>
      <c r="BO6" s="132"/>
      <c r="BP6" s="132"/>
      <c r="BQ6" s="132"/>
      <c r="BR6" s="132"/>
      <c r="BS6" s="132"/>
      <c r="BT6" s="132"/>
      <c r="BU6" s="63"/>
      <c r="BV6" s="63"/>
      <c r="BW6" s="63"/>
      <c r="BX6" s="33"/>
      <c r="BY6" s="33"/>
      <c r="BZ6" s="35">
        <v>4</v>
      </c>
      <c r="CA6" s="145" t="str">
        <f>VLOOKUP(BZ6,db_siswa,3)</f>
        <v>GURU MAPEL</v>
      </c>
      <c r="CB6" s="145"/>
      <c r="CC6" s="145"/>
      <c r="CD6" s="145"/>
      <c r="CE6" s="132" t="str">
        <f>": "&amp;VLOOKUP(BZ6,db_siswa,$J$3)</f>
        <v xml:space="preserve">: </v>
      </c>
      <c r="CF6" s="132"/>
      <c r="CG6" s="132"/>
      <c r="CH6" s="132"/>
      <c r="CI6" s="132"/>
      <c r="CJ6" s="132"/>
      <c r="CK6" s="63"/>
      <c r="CL6" s="46"/>
      <c r="CM6" s="47">
        <v>56</v>
      </c>
      <c r="CN6" s="145" t="s">
        <v>43</v>
      </c>
      <c r="CO6" s="145"/>
      <c r="CP6" s="145"/>
      <c r="CQ6" s="145"/>
      <c r="CR6" s="145"/>
      <c r="CS6" s="132" t="str">
        <f>": "&amp;VLOOKUP(CM6,db_siswa,$J$3)</f>
        <v>: 0</v>
      </c>
      <c r="CT6" s="132"/>
      <c r="CU6" s="132"/>
      <c r="CV6" s="132"/>
      <c r="CW6" s="132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43"/>
      <c r="DX6" s="52">
        <v>2</v>
      </c>
      <c r="DY6" s="63" t="str">
        <f>": "&amp;VLOOKUP(DX6,db_siswa,$J$3)</f>
        <v xml:space="preserve">: </v>
      </c>
      <c r="DZ6" s="63"/>
      <c r="EA6" s="63"/>
      <c r="EB6" s="63"/>
      <c r="EC6" s="63"/>
      <c r="ED6" s="63"/>
      <c r="EE6" s="63"/>
      <c r="EF6" s="63"/>
      <c r="EG6" s="63"/>
      <c r="EH6" s="63"/>
      <c r="EI6" s="33"/>
      <c r="EJ6" s="33"/>
      <c r="EK6" s="35">
        <v>4</v>
      </c>
      <c r="EL6" s="63" t="str">
        <f>VLOOKUP(EK6,db_siswa,3)</f>
        <v>GURU MAPEL</v>
      </c>
      <c r="EM6" s="63"/>
      <c r="EN6" s="63"/>
      <c r="EO6" s="63"/>
      <c r="EP6" s="63" t="str">
        <f>": "&amp;VLOOKUP(EK6,db_siswa,$J$3)</f>
        <v xml:space="preserve">: </v>
      </c>
      <c r="EQ6" s="63"/>
      <c r="ER6" s="63"/>
      <c r="ES6" s="63"/>
      <c r="ET6" s="63"/>
      <c r="EU6" s="63"/>
      <c r="EV6" s="63"/>
      <c r="EW6" s="46"/>
      <c r="EX6" s="47">
        <v>56</v>
      </c>
      <c r="EY6" s="49" t="s">
        <v>43</v>
      </c>
      <c r="EZ6" s="49"/>
      <c r="FA6" s="49"/>
      <c r="FB6" s="49"/>
      <c r="FC6" s="49"/>
      <c r="FD6" s="64" t="str">
        <f>": "&amp;VLOOKUP(EX6,db_siswa,$J$3)</f>
        <v>: 0</v>
      </c>
      <c r="FE6" s="64"/>
      <c r="FF6" s="64"/>
      <c r="FG6" s="64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43"/>
      <c r="GI6" s="52">
        <v>2</v>
      </c>
      <c r="GJ6" s="63" t="str">
        <f>": "&amp;VLOOKUP(GI6,db_siswa,$J$3)</f>
        <v xml:space="preserve">: </v>
      </c>
      <c r="GK6" s="63"/>
      <c r="GL6" s="63"/>
      <c r="GM6" s="63"/>
      <c r="GN6" s="63"/>
      <c r="GO6" s="63"/>
      <c r="GP6" s="63"/>
      <c r="GQ6" s="63"/>
      <c r="GR6" s="63"/>
      <c r="GS6" s="63"/>
      <c r="GT6" s="33"/>
      <c r="GU6" s="33"/>
      <c r="GV6" s="35">
        <v>4</v>
      </c>
      <c r="GW6" s="63" t="str">
        <f>VLOOKUP(GV6,db_siswa,3)</f>
        <v>GURU MAPEL</v>
      </c>
      <c r="GX6" s="63"/>
      <c r="GY6" s="63"/>
      <c r="GZ6" s="63"/>
      <c r="HA6" s="63" t="str">
        <f>": "&amp;VLOOKUP(GV6,db_siswa,$J$3)</f>
        <v xml:space="preserve">: </v>
      </c>
      <c r="HB6" s="63"/>
      <c r="HC6" s="63"/>
      <c r="HD6" s="63"/>
      <c r="HE6" s="63"/>
      <c r="HF6" s="63"/>
      <c r="HG6" s="63"/>
      <c r="HH6" s="46"/>
      <c r="HI6" s="47">
        <v>56</v>
      </c>
      <c r="HJ6" s="49" t="s">
        <v>43</v>
      </c>
      <c r="HK6" s="49"/>
      <c r="HL6" s="49"/>
      <c r="HM6" s="49"/>
      <c r="HN6" s="49"/>
      <c r="HO6" s="64" t="str">
        <f>": "&amp;VLOOKUP(HI6,db_siswa,$J$3)</f>
        <v>: 0</v>
      </c>
      <c r="HP6" s="64"/>
      <c r="HQ6" s="64"/>
      <c r="HR6" s="64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  <c r="IH6" s="33"/>
      <c r="II6" s="33"/>
      <c r="IJ6" s="33"/>
      <c r="IK6" s="33"/>
      <c r="IL6" s="33"/>
      <c r="IM6" s="33"/>
      <c r="IN6" s="33"/>
      <c r="IO6" s="33"/>
      <c r="IP6" s="43"/>
      <c r="IT6" s="52">
        <v>2</v>
      </c>
      <c r="IU6" s="63" t="str">
        <f>": "&amp;VLOOKUP(IT6,db_siswa,$J$3)</f>
        <v xml:space="preserve">: </v>
      </c>
      <c r="IV6" s="63"/>
      <c r="IW6" s="63"/>
      <c r="IX6" s="63"/>
      <c r="IY6" s="63"/>
      <c r="IZ6" s="63"/>
      <c r="JA6" s="63"/>
      <c r="JB6" s="63"/>
      <c r="JC6" s="63"/>
      <c r="JD6" s="63"/>
      <c r="JE6" s="33"/>
      <c r="JF6" s="33"/>
      <c r="JG6" s="35">
        <v>4</v>
      </c>
      <c r="JH6" s="63" t="str">
        <f>VLOOKUP(JG6,db_siswa,3)</f>
        <v>GURU MAPEL</v>
      </c>
      <c r="JI6" s="63"/>
      <c r="JJ6" s="63"/>
      <c r="JK6" s="63"/>
      <c r="JL6" s="63" t="str">
        <f>": "&amp;VLOOKUP(JG6,db_siswa,$J$3)</f>
        <v xml:space="preserve">: </v>
      </c>
      <c r="JM6" s="63"/>
      <c r="JN6" s="63"/>
      <c r="JO6" s="63"/>
      <c r="JP6" s="63"/>
      <c r="JQ6" s="63"/>
      <c r="JR6" s="63"/>
      <c r="JS6" s="46"/>
      <c r="JT6" s="47">
        <v>56</v>
      </c>
      <c r="JU6" s="49" t="s">
        <v>43</v>
      </c>
      <c r="JV6" s="49"/>
      <c r="JW6" s="49"/>
      <c r="JX6" s="49"/>
      <c r="JY6" s="49"/>
      <c r="JZ6" s="64" t="str">
        <f>": "&amp;VLOOKUP(JT6,db_siswa,$J$3)</f>
        <v>: 0</v>
      </c>
      <c r="KA6" s="64"/>
      <c r="KB6" s="64"/>
      <c r="KC6" s="64"/>
      <c r="KD6" s="33"/>
      <c r="KE6" s="33"/>
      <c r="KF6" s="33"/>
      <c r="KG6" s="33"/>
      <c r="KH6" s="33"/>
      <c r="KI6" s="33"/>
      <c r="KJ6" s="33"/>
      <c r="KK6" s="33"/>
      <c r="KL6" s="33"/>
      <c r="KM6" s="33"/>
      <c r="KN6" s="33"/>
      <c r="KO6" s="33"/>
      <c r="KP6" s="33"/>
      <c r="KQ6" s="33"/>
      <c r="KR6" s="33"/>
      <c r="KS6" s="33"/>
      <c r="KT6" s="33"/>
      <c r="KU6" s="33"/>
      <c r="KV6" s="33"/>
      <c r="KW6" s="33"/>
      <c r="KX6" s="33"/>
      <c r="KY6" s="33"/>
      <c r="KZ6" s="33"/>
      <c r="LA6" s="43"/>
      <c r="LE6" s="52">
        <v>2</v>
      </c>
      <c r="LF6" s="63" t="str">
        <f>": "&amp;VLOOKUP(LE6,db_siswa,$J$3)</f>
        <v xml:space="preserve">: </v>
      </c>
      <c r="LG6" s="63"/>
      <c r="LH6" s="63"/>
      <c r="LI6" s="63"/>
      <c r="LJ6" s="63"/>
      <c r="LK6" s="63"/>
      <c r="LL6" s="63"/>
      <c r="LM6" s="63"/>
      <c r="LN6" s="63"/>
      <c r="LO6" s="63"/>
      <c r="LP6" s="33"/>
      <c r="LQ6" s="33"/>
      <c r="LR6" s="35">
        <v>4</v>
      </c>
      <c r="LS6" s="63" t="str">
        <f>VLOOKUP(LR6,db_siswa,3)</f>
        <v>GURU MAPEL</v>
      </c>
      <c r="LT6" s="63"/>
      <c r="LU6" s="63"/>
      <c r="LV6" s="63"/>
      <c r="LW6" s="63" t="str">
        <f>": "&amp;VLOOKUP(LR6,db_siswa,$J$3)</f>
        <v xml:space="preserve">: </v>
      </c>
      <c r="LX6" s="63"/>
      <c r="LY6" s="63"/>
      <c r="LZ6" s="63"/>
      <c r="MA6" s="63"/>
      <c r="MB6" s="63"/>
      <c r="MC6" s="63"/>
      <c r="MD6" s="46"/>
      <c r="ME6" s="47">
        <v>56</v>
      </c>
      <c r="MF6" s="49" t="s">
        <v>43</v>
      </c>
      <c r="MG6" s="49"/>
      <c r="MH6" s="49"/>
      <c r="MI6" s="49"/>
      <c r="MJ6" s="49"/>
      <c r="MK6" s="64" t="str">
        <f>": "&amp;VLOOKUP(ME6,db_siswa,$J$3)</f>
        <v>: 0</v>
      </c>
      <c r="ML6" s="64"/>
      <c r="MM6" s="64"/>
      <c r="MN6" s="64"/>
      <c r="MO6" s="33"/>
      <c r="MP6" s="33"/>
      <c r="MQ6" s="33"/>
      <c r="MR6" s="33"/>
      <c r="MS6" s="33"/>
      <c r="MT6" s="33"/>
      <c r="MU6" s="33"/>
      <c r="MV6" s="33"/>
      <c r="MW6" s="33"/>
      <c r="MX6" s="33"/>
      <c r="MY6" s="33"/>
      <c r="MZ6" s="33"/>
      <c r="NA6" s="33"/>
      <c r="NB6" s="33"/>
      <c r="NC6" s="33"/>
      <c r="ND6" s="33"/>
      <c r="NE6" s="33"/>
      <c r="NF6" s="33"/>
      <c r="NG6" s="33"/>
      <c r="NH6" s="33"/>
      <c r="NI6" s="33"/>
      <c r="NJ6" s="33"/>
      <c r="NK6" s="33"/>
      <c r="NL6" s="43"/>
      <c r="NP6" s="80"/>
      <c r="NQ6" s="80"/>
      <c r="NS6" s="41">
        <v>2</v>
      </c>
      <c r="NT6" s="48">
        <v>2</v>
      </c>
      <c r="NU6" s="46" t="str">
        <f>VLOOKUP(NT6,db_siswa,3)</f>
        <v>NAMA WALI KELAS</v>
      </c>
      <c r="NV6" s="63" t="str">
        <f>": "&amp;VLOOKUP(NT6,db_siswa,$J$3)</f>
        <v xml:space="preserve">: </v>
      </c>
      <c r="NW6" s="63"/>
      <c r="NX6" s="63"/>
      <c r="NY6" s="63"/>
      <c r="NZ6" s="63"/>
      <c r="OA6" s="63"/>
      <c r="OB6" s="63"/>
      <c r="OC6" s="63"/>
      <c r="OD6" s="63"/>
      <c r="OE6" s="63"/>
      <c r="OF6" s="33"/>
      <c r="OG6" s="33"/>
      <c r="OH6" s="35">
        <v>4</v>
      </c>
      <c r="OI6" s="145" t="str">
        <f>VLOOKUP(OH6,db_siswa,3)</f>
        <v>GURU MAPEL</v>
      </c>
      <c r="OJ6" s="145"/>
      <c r="OK6" s="145"/>
      <c r="OL6" s="98" t="str">
        <f>": "&amp;VLOOKUP(OH6,db_siswa,$J$3)</f>
        <v xml:space="preserve">: </v>
      </c>
      <c r="OM6" s="90"/>
      <c r="ON6" s="90"/>
      <c r="OO6" s="90"/>
      <c r="OP6" s="90"/>
      <c r="OQ6" s="90"/>
      <c r="OR6" s="90"/>
      <c r="OS6" s="90"/>
      <c r="OT6" s="90"/>
      <c r="OU6" s="90"/>
      <c r="OV6" s="90"/>
      <c r="OW6" s="90"/>
      <c r="OX6" s="90"/>
      <c r="OY6" s="91"/>
      <c r="OZ6" s="90"/>
      <c r="PA6" s="92"/>
      <c r="PB6" s="92"/>
      <c r="PC6" s="92"/>
      <c r="PD6" s="92"/>
      <c r="PE6" s="92"/>
      <c r="PF6" s="92"/>
      <c r="PG6" s="92"/>
      <c r="PH6" s="92"/>
      <c r="PI6" s="92"/>
      <c r="PJ6" s="92"/>
      <c r="PK6" s="92"/>
      <c r="PL6" s="92"/>
      <c r="PM6" s="92"/>
      <c r="PN6" s="92"/>
      <c r="PO6" s="92"/>
      <c r="PP6" s="92"/>
      <c r="PQ6" s="92"/>
      <c r="PR6" s="92"/>
      <c r="PS6" s="80"/>
      <c r="PT6" s="80"/>
      <c r="PU6" s="80"/>
      <c r="PV6" s="80"/>
      <c r="PW6" s="80"/>
      <c r="PX6" s="80"/>
      <c r="PY6" s="80"/>
      <c r="PZ6" s="80"/>
      <c r="QA6" s="80"/>
      <c r="QB6" s="80"/>
      <c r="QC6" s="80"/>
      <c r="QD6" s="80"/>
      <c r="QE6" s="80"/>
      <c r="QF6" s="80"/>
      <c r="QG6" s="80"/>
      <c r="QH6" s="80"/>
      <c r="QI6" s="80"/>
      <c r="QJ6" s="80"/>
      <c r="QK6" s="80"/>
      <c r="QL6" s="80"/>
      <c r="QM6" s="80"/>
      <c r="QN6" s="80"/>
      <c r="QO6" s="80"/>
      <c r="QP6" s="80"/>
      <c r="QQ6" s="80"/>
      <c r="QR6" s="80"/>
      <c r="QS6" s="80"/>
      <c r="QT6" s="80"/>
      <c r="QU6" s="80"/>
      <c r="QV6" s="80"/>
      <c r="QW6" s="80"/>
      <c r="QX6" s="80"/>
      <c r="QY6" s="80"/>
      <c r="QZ6" s="80"/>
      <c r="RA6" s="80"/>
      <c r="RB6" s="80"/>
      <c r="RC6" s="80"/>
      <c r="RD6" s="80"/>
      <c r="RE6" s="80"/>
      <c r="RF6" s="80"/>
      <c r="RG6" s="80"/>
      <c r="RH6" s="80"/>
      <c r="RI6" s="80"/>
      <c r="RJ6" s="80"/>
      <c r="RK6" s="80"/>
      <c r="RL6" s="80"/>
      <c r="RM6" s="80"/>
      <c r="RN6" s="80"/>
      <c r="RO6" s="80"/>
      <c r="RP6" s="80"/>
      <c r="RQ6" s="80"/>
      <c r="RR6" s="80"/>
      <c r="RS6" s="80"/>
      <c r="RT6" s="80"/>
      <c r="RU6" s="80"/>
      <c r="RV6" s="80"/>
      <c r="RW6" s="80"/>
      <c r="RX6" s="80"/>
      <c r="RY6" s="80"/>
      <c r="RZ6" s="80"/>
      <c r="SA6" s="80"/>
      <c r="SB6" s="80"/>
      <c r="SC6" s="80"/>
      <c r="SD6" s="80"/>
      <c r="SE6" s="80"/>
      <c r="SF6" s="80"/>
      <c r="SG6" s="80"/>
      <c r="SH6" s="80"/>
      <c r="SI6" s="80"/>
      <c r="SJ6" s="80"/>
      <c r="SK6" s="80"/>
      <c r="SL6" s="80"/>
      <c r="SM6" s="80"/>
      <c r="SN6" s="80"/>
      <c r="SO6" s="80"/>
      <c r="SP6" s="80"/>
      <c r="SQ6" s="80"/>
      <c r="SR6" s="80"/>
      <c r="SS6" s="80"/>
      <c r="ST6" s="80"/>
      <c r="SU6" s="80"/>
      <c r="SV6" s="80"/>
      <c r="SW6" s="80"/>
      <c r="SX6" s="80"/>
      <c r="SY6" s="80"/>
      <c r="SZ6" s="80"/>
      <c r="TA6" s="80"/>
      <c r="TB6" s="80"/>
      <c r="TC6" s="80"/>
      <c r="TD6" s="80"/>
      <c r="TE6" s="80"/>
      <c r="TF6" s="80"/>
      <c r="TG6" s="80"/>
      <c r="TH6" s="80"/>
      <c r="TI6" s="80"/>
      <c r="TJ6" s="80"/>
      <c r="TK6" s="80"/>
      <c r="TL6" s="80"/>
      <c r="TM6" s="80"/>
      <c r="TN6" s="80"/>
      <c r="TO6" s="80"/>
      <c r="TP6" s="80"/>
      <c r="TQ6" s="80"/>
      <c r="TR6" s="80"/>
      <c r="TS6" s="80"/>
      <c r="TT6" s="80"/>
      <c r="TU6" s="80"/>
      <c r="TV6" s="80"/>
      <c r="TW6" s="80"/>
      <c r="TX6" s="80"/>
      <c r="TY6" s="80"/>
      <c r="TZ6" s="80"/>
      <c r="UA6" s="80"/>
      <c r="UB6" s="80"/>
      <c r="UC6" s="80"/>
      <c r="UD6" s="80"/>
      <c r="UE6" s="80"/>
      <c r="UF6" s="80"/>
      <c r="UG6" s="80"/>
      <c r="UH6" s="80"/>
      <c r="UI6" s="80"/>
      <c r="UJ6" s="80"/>
      <c r="UK6" s="80"/>
      <c r="UL6" s="80"/>
      <c r="UM6" s="80"/>
      <c r="UN6" s="80"/>
      <c r="UO6" s="80"/>
      <c r="UP6" s="80"/>
      <c r="UQ6" s="80"/>
      <c r="UR6" s="80"/>
      <c r="US6" s="80"/>
      <c r="UT6" s="80"/>
      <c r="UU6" s="80"/>
      <c r="UV6" s="80"/>
      <c r="UW6" s="80"/>
      <c r="UX6" s="80"/>
      <c r="UY6" s="80"/>
      <c r="UZ6" s="80"/>
      <c r="VA6" s="80"/>
      <c r="VB6" s="80"/>
      <c r="VC6" s="80"/>
      <c r="VD6" s="80"/>
      <c r="VE6" s="80"/>
      <c r="VF6" s="80"/>
      <c r="VG6" s="80"/>
      <c r="VH6" s="80"/>
      <c r="VI6" s="80"/>
      <c r="VJ6" s="80"/>
      <c r="VK6" s="80"/>
      <c r="VL6" s="80"/>
      <c r="VM6" s="80"/>
      <c r="VN6" s="80"/>
      <c r="VO6" s="80"/>
      <c r="VP6" s="80"/>
      <c r="VQ6" s="80"/>
      <c r="VR6" s="80"/>
      <c r="VS6" s="80"/>
      <c r="VT6" s="80"/>
      <c r="VU6" s="80"/>
      <c r="VV6" s="80"/>
      <c r="VW6" s="80"/>
      <c r="VX6" s="80"/>
      <c r="VY6" s="80"/>
      <c r="VZ6" s="80"/>
      <c r="WA6" s="80"/>
      <c r="WB6" s="80"/>
      <c r="WC6" s="80"/>
      <c r="WD6" s="80"/>
      <c r="WE6" s="80"/>
      <c r="WF6" s="80"/>
      <c r="WG6" s="80"/>
      <c r="WH6" s="80"/>
      <c r="WI6" s="80"/>
      <c r="WJ6" s="80"/>
      <c r="WK6" s="80"/>
      <c r="WL6" s="80"/>
      <c r="WM6" s="80"/>
      <c r="WN6" s="80"/>
      <c r="WO6" s="80"/>
      <c r="WP6" s="80"/>
      <c r="WQ6" s="80"/>
      <c r="WR6" s="80"/>
      <c r="WS6" s="80"/>
      <c r="WT6" s="80"/>
      <c r="WU6" s="80"/>
      <c r="WV6" s="80"/>
      <c r="WW6" s="80"/>
      <c r="WX6" s="80"/>
      <c r="WY6" s="80"/>
      <c r="WZ6" s="80"/>
      <c r="XA6" s="80"/>
      <c r="XB6" s="80"/>
      <c r="XC6" s="80"/>
      <c r="XD6" s="80"/>
      <c r="XE6" s="80"/>
      <c r="XF6" s="80"/>
      <c r="XG6" s="80"/>
      <c r="XH6" s="80"/>
      <c r="XI6" s="80"/>
      <c r="XJ6" s="80"/>
      <c r="XK6" s="80"/>
      <c r="XL6" s="80"/>
      <c r="XM6" s="80"/>
      <c r="XN6" s="80"/>
      <c r="XO6" s="80"/>
      <c r="XP6" s="80"/>
      <c r="XQ6" s="80"/>
      <c r="XR6" s="80"/>
      <c r="XS6" s="80"/>
      <c r="XT6" s="80"/>
      <c r="XU6" s="80"/>
      <c r="XV6" s="80"/>
      <c r="XW6" s="80"/>
      <c r="XX6" s="80"/>
      <c r="XY6" s="80"/>
      <c r="XZ6" s="80"/>
      <c r="YA6" s="80"/>
      <c r="YB6" s="80"/>
      <c r="YC6" s="80"/>
      <c r="YD6" s="80"/>
      <c r="YE6" s="80"/>
      <c r="YF6" s="80"/>
      <c r="YG6" s="80"/>
      <c r="YH6" s="80"/>
      <c r="YI6" s="80"/>
      <c r="YJ6" s="80"/>
      <c r="YK6" s="80"/>
      <c r="YL6" s="80"/>
      <c r="YM6" s="80"/>
      <c r="YN6" s="80"/>
      <c r="YO6" s="80"/>
      <c r="YP6" s="80"/>
      <c r="YQ6" s="80"/>
      <c r="YR6" s="80"/>
      <c r="YS6" s="80"/>
      <c r="YT6" s="80"/>
      <c r="YU6" s="80"/>
      <c r="YV6" s="80"/>
      <c r="YW6" s="80"/>
      <c r="YX6" s="80"/>
      <c r="YY6" s="80"/>
      <c r="YZ6" s="80"/>
      <c r="ZA6" s="80"/>
      <c r="ZB6" s="80"/>
      <c r="ZC6" s="80"/>
      <c r="ZD6" s="80"/>
      <c r="ZE6" s="80"/>
      <c r="ZF6" s="80"/>
      <c r="ZG6" s="80"/>
      <c r="ZH6" s="80"/>
      <c r="ZI6" s="80"/>
      <c r="ZJ6" s="80"/>
      <c r="ZK6" s="80"/>
      <c r="ZL6" s="80"/>
      <c r="ZM6" s="80"/>
      <c r="ZN6" s="80"/>
      <c r="ZO6" s="80"/>
      <c r="ZP6" s="80"/>
      <c r="ZQ6" s="80"/>
      <c r="ZR6" s="80"/>
      <c r="ZS6" s="80"/>
      <c r="ZT6" s="80"/>
      <c r="ZU6" s="80"/>
      <c r="ZV6" s="80"/>
      <c r="ZW6" s="80"/>
      <c r="ZX6" s="80"/>
      <c r="ZY6" s="80"/>
      <c r="ZZ6" s="80"/>
      <c r="AAA6" s="80"/>
      <c r="AAB6" s="80"/>
      <c r="AAC6" s="80"/>
      <c r="AAD6" s="80"/>
      <c r="AAE6" s="80"/>
      <c r="AAF6" s="80"/>
      <c r="AAG6" s="80"/>
      <c r="AAH6" s="80"/>
      <c r="AAI6" s="80"/>
      <c r="AAJ6" s="80"/>
      <c r="AAK6" s="80"/>
      <c r="AAL6" s="80"/>
      <c r="AAM6" s="80"/>
      <c r="AAN6" s="80"/>
      <c r="AAO6" s="80"/>
      <c r="AAP6" s="80"/>
      <c r="AAQ6" s="80"/>
      <c r="AAR6" s="80"/>
      <c r="AAS6" s="80"/>
      <c r="AAT6" s="80"/>
      <c r="AAU6" s="80"/>
      <c r="AAV6" s="80"/>
      <c r="AAW6" s="80"/>
      <c r="AAX6" s="80"/>
      <c r="AAY6" s="80"/>
      <c r="AAZ6" s="80"/>
      <c r="ABA6" s="80"/>
      <c r="ABB6" s="80"/>
      <c r="ABC6" s="80"/>
      <c r="ABD6" s="80"/>
      <c r="ABE6" s="80"/>
      <c r="ABF6" s="80"/>
      <c r="ABG6" s="80"/>
      <c r="ABH6" s="80"/>
      <c r="ABI6" s="80"/>
      <c r="ABJ6" s="80"/>
      <c r="ABK6" s="80"/>
      <c r="ABL6" s="80"/>
      <c r="ABM6" s="80"/>
      <c r="ABN6" s="80"/>
      <c r="ABO6" s="80"/>
      <c r="ABP6" s="80"/>
      <c r="ABQ6" s="80"/>
      <c r="ABR6" s="80"/>
      <c r="ABS6" s="80"/>
      <c r="ABT6" s="80"/>
      <c r="ABU6" s="80"/>
      <c r="ABV6" s="80"/>
      <c r="ABW6" s="80"/>
      <c r="ABX6" s="80"/>
      <c r="ABY6" s="80"/>
      <c r="ABZ6" s="80"/>
      <c r="ACA6" s="80"/>
      <c r="ACB6" s="80"/>
      <c r="ACC6" s="80"/>
      <c r="ACD6" s="80"/>
      <c r="ACE6" s="80"/>
      <c r="ACF6" s="80"/>
      <c r="ACG6" s="80"/>
      <c r="ACH6" s="80"/>
      <c r="ACI6" s="80"/>
      <c r="ACJ6" s="80"/>
      <c r="ACK6" s="80"/>
      <c r="ACL6" s="80"/>
      <c r="ACM6" s="80"/>
      <c r="ACN6" s="80"/>
      <c r="ACO6" s="80"/>
      <c r="ACP6" s="80"/>
      <c r="ACQ6" s="80"/>
      <c r="ACR6" s="80"/>
      <c r="ACS6" s="80"/>
      <c r="ACT6" s="80"/>
      <c r="ACU6" s="80"/>
      <c r="ACV6" s="80"/>
      <c r="ACW6" s="80"/>
      <c r="ACX6" s="80"/>
      <c r="ACY6" s="80"/>
      <c r="ACZ6" s="80"/>
      <c r="ADA6" s="80"/>
      <c r="AEN6" s="57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</row>
    <row r="7" spans="1:856" ht="18.75" customHeight="1" x14ac:dyDescent="0.25">
      <c r="A7" s="42">
        <v>3</v>
      </c>
      <c r="B7" s="142" t="s">
        <v>2</v>
      </c>
      <c r="C7" s="142" t="s">
        <v>21</v>
      </c>
      <c r="D7" s="133" t="str">
        <f>"HARI &amp; TANGGAL"</f>
        <v>HARI &amp; TANGGAL</v>
      </c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5"/>
      <c r="AI7" s="133" t="s">
        <v>44</v>
      </c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5"/>
      <c r="AX7" s="133" t="s">
        <v>45</v>
      </c>
      <c r="AY7" s="134"/>
      <c r="AZ7" s="134"/>
      <c r="BA7" s="134"/>
      <c r="BB7" s="134"/>
      <c r="BC7" s="134"/>
      <c r="BD7" s="134"/>
      <c r="BE7" s="135"/>
      <c r="BF7" s="146" t="s">
        <v>46</v>
      </c>
      <c r="BG7" s="146"/>
      <c r="BH7" s="146"/>
      <c r="BI7" s="146"/>
      <c r="BN7" s="133" t="str">
        <f>"HARI &amp; TANGGAL"</f>
        <v>HARI &amp; TANGGAL</v>
      </c>
      <c r="BO7" s="134"/>
      <c r="BP7" s="134"/>
      <c r="BQ7" s="134"/>
      <c r="BR7" s="134"/>
      <c r="BS7" s="134"/>
      <c r="BT7" s="134"/>
      <c r="BU7" s="134"/>
      <c r="BV7" s="134"/>
      <c r="BW7" s="134"/>
      <c r="BX7" s="134"/>
      <c r="BY7" s="134"/>
      <c r="BZ7" s="134"/>
      <c r="CA7" s="134"/>
      <c r="CB7" s="134"/>
      <c r="CC7" s="134"/>
      <c r="CD7" s="134"/>
      <c r="CE7" s="134"/>
      <c r="CF7" s="134"/>
      <c r="CG7" s="134"/>
      <c r="CH7" s="134"/>
      <c r="CI7" s="134"/>
      <c r="CJ7" s="134"/>
      <c r="CK7" s="134"/>
      <c r="CL7" s="134"/>
      <c r="CM7" s="134"/>
      <c r="CN7" s="134"/>
      <c r="CO7" s="70"/>
      <c r="CP7" s="70"/>
      <c r="CQ7" s="70"/>
      <c r="CR7" s="71"/>
      <c r="CS7" s="69" t="s">
        <v>44</v>
      </c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71"/>
      <c r="DH7" s="69" t="s">
        <v>45</v>
      </c>
      <c r="DI7" s="70"/>
      <c r="DJ7" s="70"/>
      <c r="DK7" s="70"/>
      <c r="DL7" s="70"/>
      <c r="DM7" s="70"/>
      <c r="DN7" s="70"/>
      <c r="DO7" s="71"/>
      <c r="DP7" s="139" t="s">
        <v>46</v>
      </c>
      <c r="DQ7" s="140"/>
      <c r="DR7" s="140"/>
      <c r="DS7" s="141"/>
      <c r="DT7" s="43"/>
      <c r="DY7" s="133" t="str">
        <f>"HARI &amp; TANGGAL"</f>
        <v>HARI &amp; TANGGAL</v>
      </c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4"/>
      <c r="EY7" s="134"/>
      <c r="EZ7" s="134"/>
      <c r="FA7" s="134"/>
      <c r="FB7" s="134"/>
      <c r="FC7" s="135"/>
      <c r="FD7" s="133" t="s">
        <v>44</v>
      </c>
      <c r="FE7" s="134"/>
      <c r="FF7" s="134"/>
      <c r="FG7" s="134"/>
      <c r="FH7" s="134"/>
      <c r="FI7" s="134"/>
      <c r="FJ7" s="134"/>
      <c r="FK7" s="134"/>
      <c r="FL7" s="134"/>
      <c r="FM7" s="134"/>
      <c r="FN7" s="134"/>
      <c r="FO7" s="134"/>
      <c r="FP7" s="134"/>
      <c r="FQ7" s="134"/>
      <c r="FR7" s="135"/>
      <c r="FS7" s="133" t="s">
        <v>45</v>
      </c>
      <c r="FT7" s="134"/>
      <c r="FU7" s="134"/>
      <c r="FV7" s="134"/>
      <c r="FW7" s="134"/>
      <c r="FX7" s="134"/>
      <c r="FY7" s="134"/>
      <c r="FZ7" s="135"/>
      <c r="GA7" s="139" t="s">
        <v>46</v>
      </c>
      <c r="GB7" s="140"/>
      <c r="GC7" s="140"/>
      <c r="GD7" s="141"/>
      <c r="GE7" s="43"/>
      <c r="GJ7" s="133" t="str">
        <f>"HARI &amp; TANGGAL"</f>
        <v>HARI &amp; TANGGAL</v>
      </c>
      <c r="GK7" s="134"/>
      <c r="GL7" s="134"/>
      <c r="GM7" s="134"/>
      <c r="GN7" s="134"/>
      <c r="GO7" s="134"/>
      <c r="GP7" s="134"/>
      <c r="GQ7" s="134"/>
      <c r="GR7" s="134"/>
      <c r="GS7" s="134"/>
      <c r="GT7" s="134"/>
      <c r="GU7" s="134"/>
      <c r="GV7" s="134"/>
      <c r="GW7" s="134"/>
      <c r="GX7" s="134"/>
      <c r="GY7" s="134"/>
      <c r="GZ7" s="134"/>
      <c r="HA7" s="134"/>
      <c r="HB7" s="134"/>
      <c r="HC7" s="134"/>
      <c r="HD7" s="134"/>
      <c r="HE7" s="134"/>
      <c r="HF7" s="134"/>
      <c r="HG7" s="134"/>
      <c r="HH7" s="134"/>
      <c r="HI7" s="134"/>
      <c r="HJ7" s="134"/>
      <c r="HK7" s="134"/>
      <c r="HL7" s="134"/>
      <c r="HM7" s="134"/>
      <c r="HN7" s="135"/>
      <c r="HO7" s="133" t="s">
        <v>44</v>
      </c>
      <c r="HP7" s="134"/>
      <c r="HQ7" s="134"/>
      <c r="HR7" s="134"/>
      <c r="HS7" s="134"/>
      <c r="HT7" s="134"/>
      <c r="HU7" s="134"/>
      <c r="HV7" s="134"/>
      <c r="HW7" s="134"/>
      <c r="HX7" s="134"/>
      <c r="HY7" s="134"/>
      <c r="HZ7" s="134"/>
      <c r="IA7" s="134"/>
      <c r="IB7" s="134"/>
      <c r="IC7" s="135"/>
      <c r="ID7" s="133" t="s">
        <v>45</v>
      </c>
      <c r="IE7" s="134"/>
      <c r="IF7" s="134"/>
      <c r="IG7" s="134"/>
      <c r="IH7" s="134"/>
      <c r="II7" s="134"/>
      <c r="IJ7" s="134"/>
      <c r="IK7" s="135"/>
      <c r="IL7" s="139" t="s">
        <v>46</v>
      </c>
      <c r="IM7" s="140"/>
      <c r="IN7" s="140"/>
      <c r="IO7" s="141"/>
      <c r="IP7" s="43"/>
      <c r="IU7" s="133" t="str">
        <f>"HARI &amp; TANGGAL"</f>
        <v>HARI &amp; TANGGAL</v>
      </c>
      <c r="IV7" s="134"/>
      <c r="IW7" s="134"/>
      <c r="IX7" s="134"/>
      <c r="IY7" s="134"/>
      <c r="IZ7" s="134"/>
      <c r="JA7" s="134"/>
      <c r="JB7" s="134"/>
      <c r="JC7" s="134"/>
      <c r="JD7" s="134"/>
      <c r="JE7" s="134"/>
      <c r="JF7" s="134"/>
      <c r="JG7" s="134"/>
      <c r="JH7" s="134"/>
      <c r="JI7" s="134"/>
      <c r="JJ7" s="134"/>
      <c r="JK7" s="134"/>
      <c r="JL7" s="134"/>
      <c r="JM7" s="134"/>
      <c r="JN7" s="134"/>
      <c r="JO7" s="134"/>
      <c r="JP7" s="134"/>
      <c r="JQ7" s="134"/>
      <c r="JR7" s="134"/>
      <c r="JS7" s="134"/>
      <c r="JT7" s="134"/>
      <c r="JU7" s="134"/>
      <c r="JV7" s="134"/>
      <c r="JW7" s="134"/>
      <c r="JX7" s="134"/>
      <c r="JY7" s="135"/>
      <c r="JZ7" s="133" t="s">
        <v>44</v>
      </c>
      <c r="KA7" s="134"/>
      <c r="KB7" s="134"/>
      <c r="KC7" s="134"/>
      <c r="KD7" s="134"/>
      <c r="KE7" s="134"/>
      <c r="KF7" s="134"/>
      <c r="KG7" s="134"/>
      <c r="KH7" s="134"/>
      <c r="KI7" s="134"/>
      <c r="KJ7" s="134"/>
      <c r="KK7" s="134"/>
      <c r="KL7" s="134"/>
      <c r="KM7" s="134"/>
      <c r="KN7" s="135"/>
      <c r="KO7" s="133" t="s">
        <v>45</v>
      </c>
      <c r="KP7" s="134"/>
      <c r="KQ7" s="134"/>
      <c r="KR7" s="134"/>
      <c r="KS7" s="134"/>
      <c r="KT7" s="134"/>
      <c r="KU7" s="134"/>
      <c r="KV7" s="135"/>
      <c r="KW7" s="139" t="s">
        <v>46</v>
      </c>
      <c r="KX7" s="140"/>
      <c r="KY7" s="140"/>
      <c r="KZ7" s="141"/>
      <c r="LA7" s="43"/>
      <c r="LF7" s="133" t="str">
        <f>"HARI &amp; TANGGAL"</f>
        <v>HARI &amp; TANGGAL</v>
      </c>
      <c r="LG7" s="134"/>
      <c r="LH7" s="134"/>
      <c r="LI7" s="134"/>
      <c r="LJ7" s="134"/>
      <c r="LK7" s="134"/>
      <c r="LL7" s="134"/>
      <c r="LM7" s="134"/>
      <c r="LN7" s="134"/>
      <c r="LO7" s="134"/>
      <c r="LP7" s="134"/>
      <c r="LQ7" s="134"/>
      <c r="LR7" s="134"/>
      <c r="LS7" s="134"/>
      <c r="LT7" s="134"/>
      <c r="LU7" s="134"/>
      <c r="LV7" s="134"/>
      <c r="LW7" s="134"/>
      <c r="LX7" s="134"/>
      <c r="LY7" s="134"/>
      <c r="LZ7" s="134"/>
      <c r="MA7" s="134"/>
      <c r="MB7" s="134"/>
      <c r="MC7" s="134"/>
      <c r="MD7" s="134"/>
      <c r="ME7" s="134"/>
      <c r="MF7" s="134"/>
      <c r="MG7" s="134"/>
      <c r="MH7" s="134"/>
      <c r="MI7" s="134"/>
      <c r="MJ7" s="135"/>
      <c r="MK7" s="133" t="s">
        <v>44</v>
      </c>
      <c r="ML7" s="134"/>
      <c r="MM7" s="134"/>
      <c r="MN7" s="134"/>
      <c r="MO7" s="134"/>
      <c r="MP7" s="134"/>
      <c r="MQ7" s="134"/>
      <c r="MR7" s="134"/>
      <c r="MS7" s="134"/>
      <c r="MT7" s="134"/>
      <c r="MU7" s="134"/>
      <c r="MV7" s="134"/>
      <c r="MW7" s="134"/>
      <c r="MX7" s="134"/>
      <c r="MY7" s="135"/>
      <c r="MZ7" s="133" t="s">
        <v>45</v>
      </c>
      <c r="NA7" s="134"/>
      <c r="NB7" s="134"/>
      <c r="NC7" s="134"/>
      <c r="ND7" s="134"/>
      <c r="NE7" s="134"/>
      <c r="NF7" s="134"/>
      <c r="NG7" s="135"/>
      <c r="NH7" s="139" t="s">
        <v>46</v>
      </c>
      <c r="NI7" s="140"/>
      <c r="NJ7" s="140"/>
      <c r="NK7" s="141"/>
      <c r="NL7" s="43"/>
      <c r="NP7" s="80"/>
      <c r="NQ7" s="80"/>
      <c r="NS7" s="41">
        <v>3</v>
      </c>
      <c r="NT7" s="147" t="s">
        <v>2</v>
      </c>
      <c r="NU7" s="147" t="s">
        <v>21</v>
      </c>
      <c r="NV7" s="66"/>
      <c r="NW7" s="133" t="s">
        <v>44</v>
      </c>
      <c r="NX7" s="134"/>
      <c r="NY7" s="134"/>
      <c r="NZ7" s="134"/>
      <c r="OA7" s="134"/>
      <c r="OB7" s="134"/>
      <c r="OC7" s="134"/>
      <c r="OD7" s="134"/>
      <c r="OE7" s="134"/>
      <c r="OF7" s="134"/>
      <c r="OG7" s="134"/>
      <c r="OH7" s="134"/>
      <c r="OI7" s="134"/>
      <c r="OJ7" s="134"/>
      <c r="OK7" s="134"/>
      <c r="OL7" s="134"/>
      <c r="OM7" s="134"/>
      <c r="ON7" s="134"/>
      <c r="OO7" s="134"/>
      <c r="OP7" s="135"/>
      <c r="OQ7" s="133" t="str">
        <f>VLOOKUP(A4,waktu,2)</f>
        <v>JULI</v>
      </c>
      <c r="OR7" s="134"/>
      <c r="OS7" s="134"/>
      <c r="OT7" s="135"/>
      <c r="OU7" s="133" t="str">
        <f>VLOOKUP(A7,waktu,2)</f>
        <v>AGUSTUS</v>
      </c>
      <c r="OV7" s="134"/>
      <c r="OW7" s="134"/>
      <c r="OX7" s="135"/>
      <c r="OY7" s="133" t="str">
        <f>VLOOKUP(A9,waktu,2)</f>
        <v>SEPTEMBER</v>
      </c>
      <c r="OZ7" s="134"/>
      <c r="PA7" s="134"/>
      <c r="PB7" s="135"/>
      <c r="PC7" s="133" t="str">
        <f>VLOOKUP(A11,waktu,2)</f>
        <v>OKTOBER</v>
      </c>
      <c r="PD7" s="134"/>
      <c r="PE7" s="134"/>
      <c r="PF7" s="135"/>
      <c r="PG7" s="133" t="str">
        <f>VLOOKUP(A13,waktu,2)</f>
        <v>NOVEMBER</v>
      </c>
      <c r="PH7" s="134"/>
      <c r="PI7" s="134"/>
      <c r="PJ7" s="135"/>
      <c r="PK7" s="133" t="str">
        <f>VLOOKUP(A15,waktu,2)</f>
        <v>DESEMBER</v>
      </c>
      <c r="PL7" s="134"/>
      <c r="PM7" s="134"/>
      <c r="PN7" s="135"/>
      <c r="PO7" s="139" t="s">
        <v>97</v>
      </c>
      <c r="PP7" s="140"/>
      <c r="PQ7" s="140"/>
      <c r="PR7" s="141"/>
      <c r="PS7" s="80"/>
      <c r="PT7" s="80"/>
      <c r="PZ7" s="80"/>
      <c r="QA7" s="80"/>
      <c r="QB7" s="80"/>
      <c r="QC7" s="80"/>
      <c r="QD7" s="80"/>
      <c r="QE7" s="80"/>
      <c r="QF7" s="80"/>
      <c r="QG7" s="80"/>
      <c r="QH7" s="80"/>
      <c r="QI7" s="80"/>
      <c r="QJ7" s="80"/>
      <c r="QK7" s="80"/>
      <c r="QL7" s="80"/>
      <c r="QM7" s="80"/>
      <c r="QN7" s="80"/>
      <c r="QO7" s="80"/>
      <c r="QP7" s="80"/>
      <c r="QQ7" s="80"/>
      <c r="QR7" s="80"/>
      <c r="QS7" s="80"/>
      <c r="QT7" s="80"/>
      <c r="QU7" s="80"/>
      <c r="QV7" s="80"/>
      <c r="QW7" s="80"/>
      <c r="QX7" s="80"/>
      <c r="QY7" s="80"/>
      <c r="QZ7" s="80"/>
      <c r="RA7" s="80"/>
      <c r="RB7" s="80"/>
      <c r="RC7" s="80"/>
      <c r="RD7" s="80"/>
      <c r="RE7" s="80"/>
      <c r="RF7" s="80"/>
      <c r="RG7" s="80"/>
      <c r="RH7" s="80"/>
      <c r="RI7" s="80"/>
      <c r="RJ7" s="80"/>
      <c r="RK7" s="80"/>
      <c r="RL7" s="80"/>
      <c r="RM7" s="80"/>
      <c r="RN7" s="80"/>
      <c r="RO7" s="80"/>
      <c r="RP7" s="80"/>
      <c r="RQ7" s="80"/>
      <c r="RR7" s="80"/>
      <c r="RS7" s="80"/>
      <c r="RT7" s="80"/>
      <c r="RU7" s="80"/>
      <c r="RV7" s="80"/>
      <c r="RW7" s="80"/>
      <c r="RX7" s="80"/>
      <c r="RY7" s="80"/>
      <c r="RZ7" s="80"/>
      <c r="SA7" s="80"/>
      <c r="SB7" s="80"/>
      <c r="SC7" s="80"/>
      <c r="SD7" s="80"/>
      <c r="SE7" s="80"/>
      <c r="SF7" s="80"/>
      <c r="SG7" s="80"/>
      <c r="SH7" s="80"/>
      <c r="SI7" s="80"/>
      <c r="SJ7" s="80"/>
      <c r="SK7" s="80"/>
      <c r="SL7" s="80"/>
      <c r="SM7" s="80"/>
      <c r="SN7" s="80"/>
      <c r="SO7" s="80"/>
      <c r="SP7" s="80"/>
      <c r="SQ7" s="80"/>
      <c r="SR7" s="80"/>
      <c r="SS7" s="80"/>
      <c r="ST7" s="80"/>
      <c r="SU7" s="80"/>
      <c r="SV7" s="80"/>
      <c r="SW7" s="80"/>
      <c r="SX7" s="80"/>
      <c r="SY7" s="80"/>
      <c r="SZ7" s="80"/>
      <c r="TA7" s="80"/>
      <c r="TB7" s="80"/>
      <c r="TC7" s="80"/>
      <c r="TD7" s="80"/>
      <c r="TE7" s="80"/>
      <c r="TF7" s="80"/>
      <c r="TG7" s="80"/>
      <c r="TH7" s="80"/>
      <c r="TI7" s="80"/>
      <c r="TJ7" s="80"/>
      <c r="TK7" s="80"/>
      <c r="TL7" s="80"/>
      <c r="TM7" s="80"/>
      <c r="TN7" s="80"/>
      <c r="TO7" s="80"/>
      <c r="TP7" s="80"/>
      <c r="TQ7" s="80"/>
      <c r="TR7" s="80"/>
      <c r="TS7" s="80"/>
      <c r="TT7" s="80"/>
      <c r="TU7" s="80"/>
      <c r="TV7" s="80"/>
      <c r="TW7" s="80"/>
      <c r="TX7" s="80"/>
      <c r="TY7" s="80"/>
      <c r="TZ7" s="80"/>
      <c r="UA7" s="80"/>
      <c r="UB7" s="80"/>
      <c r="UC7" s="80"/>
      <c r="UD7" s="80"/>
      <c r="UE7" s="80"/>
      <c r="UF7" s="80"/>
      <c r="UG7" s="80"/>
      <c r="UH7" s="80"/>
      <c r="UI7" s="80"/>
      <c r="UJ7" s="80"/>
      <c r="UK7" s="80"/>
      <c r="UL7" s="80"/>
      <c r="UM7" s="80"/>
      <c r="UN7" s="80"/>
      <c r="UO7" s="80"/>
      <c r="UP7" s="80"/>
      <c r="UQ7" s="80"/>
      <c r="UR7" s="80"/>
      <c r="US7" s="80"/>
      <c r="UT7" s="80"/>
      <c r="UU7" s="80"/>
      <c r="UV7" s="80"/>
      <c r="UW7" s="80"/>
      <c r="UX7" s="80"/>
      <c r="UY7" s="80"/>
      <c r="UZ7" s="80"/>
      <c r="VA7" s="80"/>
      <c r="VB7" s="80"/>
      <c r="VC7" s="80"/>
      <c r="VD7" s="80"/>
      <c r="VE7" s="80"/>
      <c r="VF7" s="80"/>
      <c r="VG7" s="80"/>
      <c r="VH7" s="80"/>
      <c r="VI7" s="80"/>
      <c r="VJ7" s="80"/>
      <c r="VK7" s="80"/>
      <c r="VL7" s="80"/>
      <c r="VM7" s="80"/>
      <c r="VN7" s="80"/>
      <c r="VO7" s="80"/>
      <c r="VP7" s="80"/>
      <c r="VQ7" s="80"/>
      <c r="VR7" s="80"/>
      <c r="VS7" s="80"/>
      <c r="VT7" s="80"/>
      <c r="VU7" s="80"/>
      <c r="VV7" s="80"/>
      <c r="VW7" s="80"/>
      <c r="VX7" s="80"/>
      <c r="VY7" s="80"/>
      <c r="VZ7" s="80"/>
      <c r="WA7" s="80"/>
      <c r="WB7" s="80"/>
      <c r="WC7" s="80"/>
      <c r="WD7" s="80"/>
      <c r="WE7" s="80"/>
      <c r="WF7" s="80"/>
      <c r="WG7" s="80"/>
      <c r="WH7" s="80"/>
      <c r="WI7" s="80"/>
      <c r="WJ7" s="80"/>
      <c r="WK7" s="80"/>
      <c r="WL7" s="80"/>
      <c r="WM7" s="80"/>
      <c r="WN7" s="80"/>
      <c r="WO7" s="80"/>
      <c r="WP7" s="80"/>
      <c r="WQ7" s="80"/>
      <c r="WR7" s="80"/>
      <c r="WS7" s="80"/>
      <c r="WT7" s="80"/>
      <c r="WU7" s="80"/>
      <c r="WV7" s="80"/>
      <c r="WW7" s="80"/>
      <c r="WX7" s="80"/>
      <c r="WY7" s="80"/>
      <c r="WZ7" s="80"/>
      <c r="XA7" s="80"/>
      <c r="XB7" s="80"/>
      <c r="XC7" s="80"/>
      <c r="XD7" s="80"/>
      <c r="XE7" s="80"/>
      <c r="XF7" s="80"/>
      <c r="XG7" s="80"/>
      <c r="XH7" s="80"/>
      <c r="XI7" s="80"/>
      <c r="XJ7" s="80"/>
      <c r="XK7" s="80"/>
      <c r="XL7" s="80"/>
      <c r="XM7" s="80"/>
      <c r="XN7" s="80"/>
      <c r="XO7" s="80"/>
      <c r="XP7" s="80"/>
      <c r="XQ7" s="80"/>
      <c r="XR7" s="80"/>
      <c r="XS7" s="80"/>
      <c r="XT7" s="80"/>
      <c r="XU7" s="80"/>
      <c r="XV7" s="80"/>
      <c r="XW7" s="80"/>
      <c r="XX7" s="80"/>
      <c r="XY7" s="80"/>
      <c r="XZ7" s="80"/>
      <c r="YA7" s="80"/>
      <c r="YB7" s="80"/>
      <c r="YC7" s="80"/>
      <c r="YD7" s="80"/>
      <c r="YE7" s="80"/>
      <c r="YF7" s="80"/>
      <c r="YG7" s="80"/>
      <c r="YH7" s="80"/>
      <c r="YI7" s="80"/>
      <c r="YJ7" s="80"/>
      <c r="YK7" s="80"/>
      <c r="YL7" s="80"/>
      <c r="YM7" s="80"/>
      <c r="YN7" s="80"/>
      <c r="YO7" s="80"/>
      <c r="YP7" s="80"/>
      <c r="YQ7" s="80"/>
      <c r="YR7" s="80"/>
      <c r="YS7" s="80"/>
      <c r="YT7" s="80"/>
      <c r="YU7" s="80"/>
      <c r="YV7" s="80"/>
      <c r="YW7" s="80"/>
      <c r="YX7" s="80"/>
      <c r="YY7" s="80"/>
      <c r="YZ7" s="80"/>
      <c r="ZA7" s="80"/>
      <c r="ZB7" s="80"/>
      <c r="ZC7" s="80"/>
      <c r="ZD7" s="80"/>
      <c r="ZE7" s="80"/>
      <c r="ZF7" s="80"/>
      <c r="ZG7" s="80"/>
      <c r="ZH7" s="80"/>
      <c r="ZI7" s="80"/>
      <c r="ZJ7" s="80"/>
      <c r="ZK7" s="80"/>
      <c r="ZL7" s="80"/>
      <c r="ZM7" s="80"/>
      <c r="ZN7" s="80"/>
      <c r="ZO7" s="80"/>
      <c r="ZP7" s="80"/>
      <c r="ZQ7" s="80"/>
      <c r="ZR7" s="80"/>
      <c r="ZS7" s="80"/>
      <c r="ZT7" s="80"/>
      <c r="ZU7" s="80"/>
      <c r="ZV7" s="80"/>
      <c r="ZW7" s="80"/>
      <c r="ZX7" s="80"/>
      <c r="ZY7" s="80"/>
      <c r="ZZ7" s="80"/>
      <c r="AAA7" s="80"/>
      <c r="AAB7" s="80"/>
      <c r="AAC7" s="80"/>
      <c r="AAD7" s="80"/>
      <c r="AAE7" s="80"/>
      <c r="AAF7" s="80"/>
      <c r="AAG7" s="80"/>
      <c r="AAH7" s="80"/>
      <c r="AAI7" s="80"/>
      <c r="AAJ7" s="80"/>
      <c r="AAK7" s="80"/>
      <c r="AAL7" s="80"/>
      <c r="AAM7" s="80"/>
      <c r="AAN7" s="80"/>
      <c r="AAO7" s="80"/>
      <c r="AAP7" s="80"/>
      <c r="AAQ7" s="80"/>
      <c r="AAR7" s="80"/>
      <c r="AAS7" s="80"/>
      <c r="AAT7" s="80"/>
      <c r="AAU7" s="80"/>
      <c r="AAV7" s="80"/>
      <c r="AAW7" s="80"/>
      <c r="AAX7" s="80"/>
      <c r="AAY7" s="80"/>
      <c r="AAZ7" s="80"/>
      <c r="ABA7" s="80"/>
      <c r="ABB7" s="80"/>
      <c r="ABC7" s="80"/>
      <c r="ABD7" s="80"/>
      <c r="ABE7" s="80"/>
      <c r="ABF7" s="80"/>
      <c r="ABG7" s="80"/>
      <c r="ABH7" s="80"/>
      <c r="ABI7" s="80"/>
      <c r="ABJ7" s="80"/>
      <c r="ABK7" s="80"/>
      <c r="ABL7" s="80"/>
      <c r="ABM7" s="80"/>
      <c r="ABN7" s="80"/>
      <c r="ABO7" s="80"/>
      <c r="ABP7" s="80"/>
      <c r="ABQ7" s="80"/>
      <c r="ABR7" s="80"/>
      <c r="ABS7" s="80"/>
      <c r="ABT7" s="80"/>
      <c r="ABU7" s="80"/>
      <c r="ABV7" s="80"/>
      <c r="ABW7" s="80"/>
      <c r="ABX7" s="80"/>
      <c r="ABY7" s="80"/>
      <c r="ABZ7" s="80"/>
      <c r="ACA7" s="80"/>
      <c r="ACB7" s="80"/>
      <c r="ACC7" s="80"/>
      <c r="ACD7" s="80"/>
      <c r="ACE7" s="80"/>
      <c r="ACF7" s="80"/>
      <c r="ACG7" s="80"/>
      <c r="ACH7" s="80"/>
      <c r="ACI7" s="80"/>
      <c r="ACJ7" s="80"/>
      <c r="ACK7" s="80"/>
      <c r="ACL7" s="80"/>
      <c r="ACM7" s="80"/>
      <c r="ACN7" s="80"/>
      <c r="ACO7" s="80"/>
      <c r="ACP7" s="80"/>
      <c r="ACQ7" s="80"/>
      <c r="ACR7" s="80"/>
      <c r="ACS7" s="80"/>
      <c r="ACT7" s="80"/>
      <c r="ACU7" s="80"/>
      <c r="ACV7" s="80"/>
      <c r="ACW7" s="80"/>
      <c r="ACX7" s="80"/>
      <c r="ACY7" s="80"/>
      <c r="ACZ7" s="80"/>
      <c r="ADA7" s="80"/>
      <c r="AEN7" s="58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</row>
    <row r="8" spans="1:856" ht="15.75" customHeight="1" x14ac:dyDescent="0.25">
      <c r="A8" s="42">
        <v>4</v>
      </c>
      <c r="B8" s="159"/>
      <c r="C8" s="159"/>
      <c r="D8" s="65" t="str">
        <f t="shared" ref="D8:AH8" si="0">VLOOKUP($AC$5,waktu,D2)</f>
        <v>senin</v>
      </c>
      <c r="E8" s="65" t="str">
        <f t="shared" si="0"/>
        <v>selasa</v>
      </c>
      <c r="F8" s="65" t="str">
        <f t="shared" si="0"/>
        <v>rabu</v>
      </c>
      <c r="G8" s="65" t="str">
        <f t="shared" si="0"/>
        <v>kamis</v>
      </c>
      <c r="H8" s="65" t="str">
        <f t="shared" si="0"/>
        <v>jumat</v>
      </c>
      <c r="I8" s="65" t="str">
        <f t="shared" si="0"/>
        <v>sabtu</v>
      </c>
      <c r="J8" s="65" t="str">
        <f t="shared" si="0"/>
        <v>minggu</v>
      </c>
      <c r="K8" s="65" t="str">
        <f t="shared" si="0"/>
        <v>senin</v>
      </c>
      <c r="L8" s="65" t="str">
        <f t="shared" si="0"/>
        <v>selasa</v>
      </c>
      <c r="M8" s="65" t="str">
        <f t="shared" si="0"/>
        <v>rabu</v>
      </c>
      <c r="N8" s="65" t="str">
        <f t="shared" si="0"/>
        <v>kamis</v>
      </c>
      <c r="O8" s="65" t="str">
        <f t="shared" si="0"/>
        <v>jumat</v>
      </c>
      <c r="P8" s="65" t="str">
        <f t="shared" si="0"/>
        <v>sabtu</v>
      </c>
      <c r="Q8" s="65" t="str">
        <f t="shared" si="0"/>
        <v>minggu</v>
      </c>
      <c r="R8" s="65" t="str">
        <f t="shared" si="0"/>
        <v>senin</v>
      </c>
      <c r="S8" s="65" t="str">
        <f t="shared" si="0"/>
        <v>selasa</v>
      </c>
      <c r="T8" s="65" t="str">
        <f t="shared" si="0"/>
        <v>rabu</v>
      </c>
      <c r="U8" s="65" t="str">
        <f t="shared" si="0"/>
        <v>kamis</v>
      </c>
      <c r="V8" s="65" t="str">
        <f t="shared" si="0"/>
        <v>jumat</v>
      </c>
      <c r="W8" s="65" t="str">
        <f t="shared" si="0"/>
        <v>sabtu</v>
      </c>
      <c r="X8" s="65" t="str">
        <f t="shared" si="0"/>
        <v>minggu</v>
      </c>
      <c r="Y8" s="65" t="str">
        <f t="shared" si="0"/>
        <v>senin</v>
      </c>
      <c r="Z8" s="65" t="str">
        <f t="shared" si="0"/>
        <v>selasa</v>
      </c>
      <c r="AA8" s="65" t="str">
        <f t="shared" si="0"/>
        <v>rabu</v>
      </c>
      <c r="AB8" s="65" t="str">
        <f t="shared" si="0"/>
        <v>kamis</v>
      </c>
      <c r="AC8" s="65" t="str">
        <f t="shared" si="0"/>
        <v>jumat</v>
      </c>
      <c r="AD8" s="65" t="str">
        <f t="shared" si="0"/>
        <v>sabtu</v>
      </c>
      <c r="AE8" s="65" t="str">
        <f t="shared" si="0"/>
        <v>minggu</v>
      </c>
      <c r="AF8" s="65" t="str">
        <f t="shared" si="0"/>
        <v>senin</v>
      </c>
      <c r="AG8" s="65" t="str">
        <f t="shared" si="0"/>
        <v>selasa</v>
      </c>
      <c r="AH8" s="65" t="str">
        <f t="shared" si="0"/>
        <v>rabu</v>
      </c>
      <c r="AI8" s="133" t="s">
        <v>47</v>
      </c>
      <c r="AJ8" s="134"/>
      <c r="AK8" s="134"/>
      <c r="AL8" s="135"/>
      <c r="AM8" s="133" t="s">
        <v>48</v>
      </c>
      <c r="AN8" s="134"/>
      <c r="AO8" s="134"/>
      <c r="AP8" s="134"/>
      <c r="AQ8" s="135"/>
      <c r="AR8" s="133" t="s">
        <v>49</v>
      </c>
      <c r="AS8" s="135"/>
      <c r="AT8" s="133" t="s">
        <v>50</v>
      </c>
      <c r="AU8" s="135"/>
      <c r="AV8" s="133" t="s">
        <v>51</v>
      </c>
      <c r="AW8" s="135"/>
      <c r="AX8" s="142" t="s">
        <v>52</v>
      </c>
      <c r="AY8" s="142" t="s">
        <v>53</v>
      </c>
      <c r="AZ8" s="142" t="s">
        <v>54</v>
      </c>
      <c r="BA8" s="133" t="s">
        <v>55</v>
      </c>
      <c r="BB8" s="135"/>
      <c r="BC8" s="65"/>
      <c r="BD8" s="133" t="s">
        <v>56</v>
      </c>
      <c r="BE8" s="135"/>
      <c r="BF8" s="71" t="s">
        <v>57</v>
      </c>
      <c r="BG8" s="65"/>
      <c r="BH8" s="65"/>
      <c r="BI8" s="65"/>
      <c r="BN8" s="65" t="str">
        <f t="shared" ref="BN8:CR8" si="1">VLOOKUP($CM$5,waktu,BN2)</f>
        <v>senin</v>
      </c>
      <c r="BO8" s="65" t="str">
        <f t="shared" si="1"/>
        <v>selasa</v>
      </c>
      <c r="BP8" s="65" t="str">
        <f t="shared" si="1"/>
        <v>rabu</v>
      </c>
      <c r="BQ8" s="65" t="str">
        <f t="shared" si="1"/>
        <v>kamis</v>
      </c>
      <c r="BR8" s="65" t="str">
        <f t="shared" si="1"/>
        <v>jumat</v>
      </c>
      <c r="BS8" s="65" t="str">
        <f t="shared" si="1"/>
        <v>sabtu</v>
      </c>
      <c r="BT8" s="65" t="str">
        <f t="shared" si="1"/>
        <v>minggu</v>
      </c>
      <c r="BU8" s="65" t="str">
        <f t="shared" si="1"/>
        <v>senin</v>
      </c>
      <c r="BV8" s="65" t="str">
        <f t="shared" si="1"/>
        <v>selasa</v>
      </c>
      <c r="BW8" s="65" t="str">
        <f t="shared" si="1"/>
        <v>rabu</v>
      </c>
      <c r="BX8" s="65" t="str">
        <f t="shared" si="1"/>
        <v>kamis</v>
      </c>
      <c r="BY8" s="65" t="str">
        <f t="shared" si="1"/>
        <v>jumat</v>
      </c>
      <c r="BZ8" s="65" t="str">
        <f t="shared" si="1"/>
        <v>sabtu</v>
      </c>
      <c r="CA8" s="65" t="str">
        <f t="shared" si="1"/>
        <v>minggu</v>
      </c>
      <c r="CB8" s="65" t="str">
        <f t="shared" si="1"/>
        <v>senin</v>
      </c>
      <c r="CC8" s="65" t="str">
        <f t="shared" si="1"/>
        <v>selasa</v>
      </c>
      <c r="CD8" s="65" t="str">
        <f t="shared" si="1"/>
        <v>rabu</v>
      </c>
      <c r="CE8" s="65" t="str">
        <f t="shared" si="1"/>
        <v>kamis</v>
      </c>
      <c r="CF8" s="65" t="str">
        <f t="shared" si="1"/>
        <v>jumat</v>
      </c>
      <c r="CG8" s="65" t="str">
        <f t="shared" si="1"/>
        <v>sabtu</v>
      </c>
      <c r="CH8" s="65" t="str">
        <f t="shared" si="1"/>
        <v>minggu</v>
      </c>
      <c r="CI8" s="65" t="str">
        <f t="shared" si="1"/>
        <v>senin</v>
      </c>
      <c r="CJ8" s="65" t="str">
        <f t="shared" si="1"/>
        <v>selasa</v>
      </c>
      <c r="CK8" s="65" t="str">
        <f t="shared" si="1"/>
        <v>rabu</v>
      </c>
      <c r="CL8" s="65" t="str">
        <f t="shared" si="1"/>
        <v>kamis</v>
      </c>
      <c r="CM8" s="65" t="str">
        <f t="shared" si="1"/>
        <v>jumat</v>
      </c>
      <c r="CN8" s="65" t="str">
        <f t="shared" si="1"/>
        <v>sabtu</v>
      </c>
      <c r="CO8" s="65" t="str">
        <f t="shared" si="1"/>
        <v>minggu</v>
      </c>
      <c r="CP8" s="65" t="str">
        <f t="shared" si="1"/>
        <v>senin</v>
      </c>
      <c r="CQ8" s="65" t="str">
        <f t="shared" si="1"/>
        <v>selasa</v>
      </c>
      <c r="CR8" s="65" t="str">
        <f t="shared" si="1"/>
        <v>rabu</v>
      </c>
      <c r="CS8" s="133" t="s">
        <v>47</v>
      </c>
      <c r="CT8" s="134"/>
      <c r="CU8" s="134"/>
      <c r="CV8" s="135"/>
      <c r="CW8" s="133" t="s">
        <v>48</v>
      </c>
      <c r="CX8" s="134"/>
      <c r="CY8" s="134"/>
      <c r="CZ8" s="134"/>
      <c r="DA8" s="135"/>
      <c r="DB8" s="133" t="s">
        <v>49</v>
      </c>
      <c r="DC8" s="135"/>
      <c r="DD8" s="133" t="s">
        <v>50</v>
      </c>
      <c r="DE8" s="135"/>
      <c r="DF8" s="133" t="s">
        <v>51</v>
      </c>
      <c r="DG8" s="135"/>
      <c r="DH8" s="142" t="s">
        <v>52</v>
      </c>
      <c r="DI8" s="142" t="s">
        <v>53</v>
      </c>
      <c r="DJ8" s="142" t="s">
        <v>54</v>
      </c>
      <c r="DK8" s="133" t="s">
        <v>55</v>
      </c>
      <c r="DL8" s="135"/>
      <c r="DM8" s="65"/>
      <c r="DN8" s="133" t="s">
        <v>56</v>
      </c>
      <c r="DO8" s="135"/>
      <c r="DP8" s="133" t="s">
        <v>57</v>
      </c>
      <c r="DQ8" s="134"/>
      <c r="DR8" s="134"/>
      <c r="DS8" s="135"/>
      <c r="DT8" s="43"/>
      <c r="DY8" s="65" t="str">
        <f t="shared" ref="DY8:FC8" si="2">VLOOKUP($EX$5,waktu,DY2)</f>
        <v>senin</v>
      </c>
      <c r="DZ8" s="65" t="str">
        <f t="shared" si="2"/>
        <v>selasa</v>
      </c>
      <c r="EA8" s="65" t="str">
        <f t="shared" si="2"/>
        <v>rabu</v>
      </c>
      <c r="EB8" s="65" t="str">
        <f t="shared" si="2"/>
        <v>kamis</v>
      </c>
      <c r="EC8" s="65" t="str">
        <f t="shared" si="2"/>
        <v>jumat</v>
      </c>
      <c r="ED8" s="65" t="str">
        <f t="shared" si="2"/>
        <v>sabtu</v>
      </c>
      <c r="EE8" s="65" t="str">
        <f t="shared" si="2"/>
        <v>minggu</v>
      </c>
      <c r="EF8" s="65" t="str">
        <f t="shared" si="2"/>
        <v>senin</v>
      </c>
      <c r="EG8" s="65" t="str">
        <f t="shared" si="2"/>
        <v>selasa</v>
      </c>
      <c r="EH8" s="65" t="str">
        <f t="shared" si="2"/>
        <v>rabu</v>
      </c>
      <c r="EI8" s="65" t="str">
        <f t="shared" si="2"/>
        <v>kamis</v>
      </c>
      <c r="EJ8" s="65" t="str">
        <f t="shared" si="2"/>
        <v>jumat</v>
      </c>
      <c r="EK8" s="65" t="str">
        <f t="shared" si="2"/>
        <v>sabtu</v>
      </c>
      <c r="EL8" s="65" t="str">
        <f t="shared" si="2"/>
        <v>minggu</v>
      </c>
      <c r="EM8" s="65" t="str">
        <f t="shared" si="2"/>
        <v>senin</v>
      </c>
      <c r="EN8" s="65" t="str">
        <f t="shared" si="2"/>
        <v>selasa</v>
      </c>
      <c r="EO8" s="65" t="str">
        <f t="shared" si="2"/>
        <v>rabu</v>
      </c>
      <c r="EP8" s="65" t="str">
        <f t="shared" si="2"/>
        <v>kamis</v>
      </c>
      <c r="EQ8" s="65" t="str">
        <f t="shared" si="2"/>
        <v>jumat</v>
      </c>
      <c r="ER8" s="65" t="str">
        <f t="shared" si="2"/>
        <v>sabtu</v>
      </c>
      <c r="ES8" s="65" t="str">
        <f t="shared" si="2"/>
        <v>minggu</v>
      </c>
      <c r="ET8" s="65" t="str">
        <f t="shared" si="2"/>
        <v>senin</v>
      </c>
      <c r="EU8" s="65" t="str">
        <f t="shared" si="2"/>
        <v>selasa</v>
      </c>
      <c r="EV8" s="65" t="str">
        <f t="shared" si="2"/>
        <v>rabu</v>
      </c>
      <c r="EW8" s="65" t="str">
        <f t="shared" si="2"/>
        <v>kamis</v>
      </c>
      <c r="EX8" s="65" t="str">
        <f t="shared" si="2"/>
        <v>jumat</v>
      </c>
      <c r="EY8" s="65" t="str">
        <f t="shared" si="2"/>
        <v>sabtu</v>
      </c>
      <c r="EZ8" s="65" t="str">
        <f t="shared" si="2"/>
        <v>minggu</v>
      </c>
      <c r="FA8" s="65" t="str">
        <f t="shared" si="2"/>
        <v>senin</v>
      </c>
      <c r="FB8" s="65" t="str">
        <f t="shared" si="2"/>
        <v>selasa</v>
      </c>
      <c r="FC8" s="65" t="str">
        <f t="shared" si="2"/>
        <v>rabu</v>
      </c>
      <c r="FD8" s="133" t="s">
        <v>47</v>
      </c>
      <c r="FE8" s="134"/>
      <c r="FF8" s="134"/>
      <c r="FG8" s="135"/>
      <c r="FH8" s="133" t="s">
        <v>48</v>
      </c>
      <c r="FI8" s="134"/>
      <c r="FJ8" s="134"/>
      <c r="FK8" s="134"/>
      <c r="FL8" s="135"/>
      <c r="FM8" s="133" t="s">
        <v>49</v>
      </c>
      <c r="FN8" s="135"/>
      <c r="FO8" s="133" t="s">
        <v>50</v>
      </c>
      <c r="FP8" s="135"/>
      <c r="FQ8" s="133" t="s">
        <v>51</v>
      </c>
      <c r="FR8" s="135"/>
      <c r="FS8" s="142" t="s">
        <v>52</v>
      </c>
      <c r="FT8" s="142" t="s">
        <v>53</v>
      </c>
      <c r="FU8" s="142" t="s">
        <v>54</v>
      </c>
      <c r="FV8" s="133" t="s">
        <v>55</v>
      </c>
      <c r="FW8" s="135"/>
      <c r="FX8" s="65"/>
      <c r="FY8" s="133" t="s">
        <v>56</v>
      </c>
      <c r="FZ8" s="135"/>
      <c r="GA8" s="133" t="s">
        <v>57</v>
      </c>
      <c r="GB8" s="134"/>
      <c r="GC8" s="134"/>
      <c r="GD8" s="135"/>
      <c r="GE8" s="43"/>
      <c r="GJ8" s="65" t="str">
        <f t="shared" ref="GJ8:HN8" si="3">VLOOKUP($HI$5,waktu,GJ2)</f>
        <v>senin</v>
      </c>
      <c r="GK8" s="65" t="str">
        <f t="shared" si="3"/>
        <v>selasa</v>
      </c>
      <c r="GL8" s="65" t="str">
        <f t="shared" si="3"/>
        <v>rabu</v>
      </c>
      <c r="GM8" s="65" t="str">
        <f t="shared" si="3"/>
        <v>kamis</v>
      </c>
      <c r="GN8" s="65" t="str">
        <f t="shared" si="3"/>
        <v>jumat</v>
      </c>
      <c r="GO8" s="65" t="str">
        <f t="shared" si="3"/>
        <v>sabtu</v>
      </c>
      <c r="GP8" s="65" t="str">
        <f t="shared" si="3"/>
        <v>minggu</v>
      </c>
      <c r="GQ8" s="65" t="str">
        <f t="shared" si="3"/>
        <v>senin</v>
      </c>
      <c r="GR8" s="65" t="str">
        <f t="shared" si="3"/>
        <v>selasa</v>
      </c>
      <c r="GS8" s="65" t="str">
        <f t="shared" si="3"/>
        <v>rabu</v>
      </c>
      <c r="GT8" s="65" t="str">
        <f t="shared" si="3"/>
        <v>kamis</v>
      </c>
      <c r="GU8" s="65" t="str">
        <f t="shared" si="3"/>
        <v>jumat</v>
      </c>
      <c r="GV8" s="65" t="str">
        <f t="shared" si="3"/>
        <v>sabtu</v>
      </c>
      <c r="GW8" s="65" t="str">
        <f t="shared" si="3"/>
        <v>minggu</v>
      </c>
      <c r="GX8" s="65" t="str">
        <f t="shared" si="3"/>
        <v>senin</v>
      </c>
      <c r="GY8" s="65" t="str">
        <f t="shared" si="3"/>
        <v>selasa</v>
      </c>
      <c r="GZ8" s="65" t="str">
        <f t="shared" si="3"/>
        <v>rabu</v>
      </c>
      <c r="HA8" s="65" t="str">
        <f t="shared" si="3"/>
        <v>kamis</v>
      </c>
      <c r="HB8" s="65" t="str">
        <f t="shared" si="3"/>
        <v>jumat</v>
      </c>
      <c r="HC8" s="65" t="str">
        <f t="shared" si="3"/>
        <v>sabtu</v>
      </c>
      <c r="HD8" s="65" t="str">
        <f t="shared" si="3"/>
        <v>minggu</v>
      </c>
      <c r="HE8" s="65" t="str">
        <f t="shared" si="3"/>
        <v>senin</v>
      </c>
      <c r="HF8" s="65" t="str">
        <f t="shared" si="3"/>
        <v>selasa</v>
      </c>
      <c r="HG8" s="65" t="str">
        <f t="shared" si="3"/>
        <v>rabu</v>
      </c>
      <c r="HH8" s="65" t="str">
        <f t="shared" si="3"/>
        <v>kamis</v>
      </c>
      <c r="HI8" s="65" t="str">
        <f t="shared" si="3"/>
        <v>jumat</v>
      </c>
      <c r="HJ8" s="65" t="str">
        <f t="shared" si="3"/>
        <v>sabtu</v>
      </c>
      <c r="HK8" s="65" t="str">
        <f t="shared" si="3"/>
        <v>minggu</v>
      </c>
      <c r="HL8" s="65" t="str">
        <f t="shared" si="3"/>
        <v>senin</v>
      </c>
      <c r="HM8" s="65" t="str">
        <f t="shared" si="3"/>
        <v>selasa</v>
      </c>
      <c r="HN8" s="65" t="str">
        <f t="shared" si="3"/>
        <v>rabu</v>
      </c>
      <c r="HO8" s="133" t="s">
        <v>47</v>
      </c>
      <c r="HP8" s="134"/>
      <c r="HQ8" s="134"/>
      <c r="HR8" s="135"/>
      <c r="HS8" s="133" t="s">
        <v>48</v>
      </c>
      <c r="HT8" s="134"/>
      <c r="HU8" s="134"/>
      <c r="HV8" s="134"/>
      <c r="HW8" s="135"/>
      <c r="HX8" s="133" t="s">
        <v>49</v>
      </c>
      <c r="HY8" s="135"/>
      <c r="HZ8" s="133" t="s">
        <v>50</v>
      </c>
      <c r="IA8" s="135"/>
      <c r="IB8" s="133" t="s">
        <v>51</v>
      </c>
      <c r="IC8" s="135"/>
      <c r="ID8" s="142" t="s">
        <v>52</v>
      </c>
      <c r="IE8" s="142" t="s">
        <v>53</v>
      </c>
      <c r="IF8" s="142" t="s">
        <v>54</v>
      </c>
      <c r="IG8" s="133" t="s">
        <v>55</v>
      </c>
      <c r="IH8" s="135"/>
      <c r="II8" s="65"/>
      <c r="IJ8" s="133" t="s">
        <v>56</v>
      </c>
      <c r="IK8" s="135"/>
      <c r="IL8" s="133" t="s">
        <v>57</v>
      </c>
      <c r="IM8" s="134"/>
      <c r="IN8" s="134"/>
      <c r="IO8" s="135"/>
      <c r="IP8" s="43"/>
      <c r="IU8" s="65" t="str">
        <f t="shared" ref="IU8:JY8" si="4">VLOOKUP($JT$5,waktu,IU2)</f>
        <v>senin</v>
      </c>
      <c r="IV8" s="65" t="str">
        <f t="shared" si="4"/>
        <v>selasa</v>
      </c>
      <c r="IW8" s="65" t="str">
        <f t="shared" si="4"/>
        <v>rabu</v>
      </c>
      <c r="IX8" s="65" t="str">
        <f t="shared" si="4"/>
        <v>kamis</v>
      </c>
      <c r="IY8" s="65" t="str">
        <f t="shared" si="4"/>
        <v>jumat</v>
      </c>
      <c r="IZ8" s="65" t="str">
        <f t="shared" si="4"/>
        <v>sabtu</v>
      </c>
      <c r="JA8" s="65" t="str">
        <f t="shared" si="4"/>
        <v>minggu</v>
      </c>
      <c r="JB8" s="65" t="str">
        <f t="shared" si="4"/>
        <v>senin</v>
      </c>
      <c r="JC8" s="65" t="str">
        <f t="shared" si="4"/>
        <v>selasa</v>
      </c>
      <c r="JD8" s="65" t="str">
        <f t="shared" si="4"/>
        <v>rabu</v>
      </c>
      <c r="JE8" s="65" t="str">
        <f t="shared" si="4"/>
        <v>kamis</v>
      </c>
      <c r="JF8" s="65" t="str">
        <f t="shared" si="4"/>
        <v>jumat</v>
      </c>
      <c r="JG8" s="65" t="str">
        <f t="shared" si="4"/>
        <v>sabtu</v>
      </c>
      <c r="JH8" s="65" t="str">
        <f t="shared" si="4"/>
        <v>minggu</v>
      </c>
      <c r="JI8" s="65" t="str">
        <f t="shared" si="4"/>
        <v>senin</v>
      </c>
      <c r="JJ8" s="65" t="str">
        <f t="shared" si="4"/>
        <v>selasa</v>
      </c>
      <c r="JK8" s="65" t="str">
        <f t="shared" si="4"/>
        <v>rabu</v>
      </c>
      <c r="JL8" s="65" t="str">
        <f t="shared" si="4"/>
        <v>kamis</v>
      </c>
      <c r="JM8" s="65" t="str">
        <f t="shared" si="4"/>
        <v>jumat</v>
      </c>
      <c r="JN8" s="65" t="str">
        <f t="shared" si="4"/>
        <v>sabtu</v>
      </c>
      <c r="JO8" s="65" t="str">
        <f t="shared" si="4"/>
        <v>minggu</v>
      </c>
      <c r="JP8" s="65" t="str">
        <f t="shared" si="4"/>
        <v>senin</v>
      </c>
      <c r="JQ8" s="65" t="str">
        <f t="shared" si="4"/>
        <v>selasa</v>
      </c>
      <c r="JR8" s="65" t="str">
        <f t="shared" si="4"/>
        <v>rabu</v>
      </c>
      <c r="JS8" s="65" t="str">
        <f t="shared" si="4"/>
        <v>kamis</v>
      </c>
      <c r="JT8" s="65" t="str">
        <f t="shared" si="4"/>
        <v>jumat</v>
      </c>
      <c r="JU8" s="65" t="str">
        <f t="shared" si="4"/>
        <v>sabtu</v>
      </c>
      <c r="JV8" s="65" t="str">
        <f t="shared" si="4"/>
        <v>minggu</v>
      </c>
      <c r="JW8" s="65" t="str">
        <f t="shared" si="4"/>
        <v>senin</v>
      </c>
      <c r="JX8" s="65" t="str">
        <f t="shared" si="4"/>
        <v>selasa</v>
      </c>
      <c r="JY8" s="65" t="str">
        <f t="shared" si="4"/>
        <v>rabu</v>
      </c>
      <c r="JZ8" s="133" t="s">
        <v>47</v>
      </c>
      <c r="KA8" s="134"/>
      <c r="KB8" s="134"/>
      <c r="KC8" s="135"/>
      <c r="KD8" s="133" t="s">
        <v>48</v>
      </c>
      <c r="KE8" s="134"/>
      <c r="KF8" s="134"/>
      <c r="KG8" s="134"/>
      <c r="KH8" s="135"/>
      <c r="KI8" s="133" t="s">
        <v>49</v>
      </c>
      <c r="KJ8" s="135"/>
      <c r="KK8" s="133" t="s">
        <v>50</v>
      </c>
      <c r="KL8" s="135"/>
      <c r="KM8" s="133" t="s">
        <v>51</v>
      </c>
      <c r="KN8" s="135"/>
      <c r="KO8" s="142" t="s">
        <v>52</v>
      </c>
      <c r="KP8" s="142" t="s">
        <v>53</v>
      </c>
      <c r="KQ8" s="142" t="s">
        <v>54</v>
      </c>
      <c r="KR8" s="133" t="s">
        <v>55</v>
      </c>
      <c r="KS8" s="135"/>
      <c r="KT8" s="65"/>
      <c r="KU8" s="133" t="s">
        <v>56</v>
      </c>
      <c r="KV8" s="135"/>
      <c r="KW8" s="133" t="s">
        <v>57</v>
      </c>
      <c r="KX8" s="134"/>
      <c r="KY8" s="134"/>
      <c r="KZ8" s="135"/>
      <c r="LA8" s="43"/>
      <c r="LF8" s="65" t="str">
        <f t="shared" ref="LF8:MJ8" si="5">VLOOKUP($ME$5,waktu,LF2)</f>
        <v>senin</v>
      </c>
      <c r="LG8" s="65" t="str">
        <f t="shared" si="5"/>
        <v>selasa</v>
      </c>
      <c r="LH8" s="65" t="str">
        <f t="shared" si="5"/>
        <v>rabu</v>
      </c>
      <c r="LI8" s="65" t="str">
        <f t="shared" si="5"/>
        <v>kamis</v>
      </c>
      <c r="LJ8" s="65" t="str">
        <f t="shared" si="5"/>
        <v>jumat</v>
      </c>
      <c r="LK8" s="65" t="str">
        <f t="shared" si="5"/>
        <v>sabtu</v>
      </c>
      <c r="LL8" s="65" t="str">
        <f t="shared" si="5"/>
        <v>minggu</v>
      </c>
      <c r="LM8" s="65" t="str">
        <f t="shared" si="5"/>
        <v>senin</v>
      </c>
      <c r="LN8" s="65" t="str">
        <f t="shared" si="5"/>
        <v>selasa</v>
      </c>
      <c r="LO8" s="65" t="str">
        <f t="shared" si="5"/>
        <v>rabu</v>
      </c>
      <c r="LP8" s="65" t="str">
        <f t="shared" si="5"/>
        <v>kamis</v>
      </c>
      <c r="LQ8" s="65" t="str">
        <f t="shared" si="5"/>
        <v>jumat</v>
      </c>
      <c r="LR8" s="65" t="str">
        <f t="shared" si="5"/>
        <v>sabtu</v>
      </c>
      <c r="LS8" s="65" t="str">
        <f t="shared" si="5"/>
        <v>minggu</v>
      </c>
      <c r="LT8" s="65" t="str">
        <f t="shared" si="5"/>
        <v>senin</v>
      </c>
      <c r="LU8" s="65" t="str">
        <f t="shared" si="5"/>
        <v>selasa</v>
      </c>
      <c r="LV8" s="65" t="str">
        <f t="shared" si="5"/>
        <v>rabu</v>
      </c>
      <c r="LW8" s="65" t="str">
        <f t="shared" si="5"/>
        <v>kamis</v>
      </c>
      <c r="LX8" s="65" t="str">
        <f t="shared" si="5"/>
        <v>jumat</v>
      </c>
      <c r="LY8" s="65" t="str">
        <f t="shared" si="5"/>
        <v>sabtu</v>
      </c>
      <c r="LZ8" s="65" t="str">
        <f t="shared" si="5"/>
        <v>minggu</v>
      </c>
      <c r="MA8" s="65" t="str">
        <f t="shared" si="5"/>
        <v>senin</v>
      </c>
      <c r="MB8" s="65" t="str">
        <f t="shared" si="5"/>
        <v>selasa</v>
      </c>
      <c r="MC8" s="65" t="str">
        <f t="shared" si="5"/>
        <v>rabu</v>
      </c>
      <c r="MD8" s="65" t="str">
        <f t="shared" si="5"/>
        <v>kamis</v>
      </c>
      <c r="ME8" s="65" t="str">
        <f t="shared" si="5"/>
        <v>jumat</v>
      </c>
      <c r="MF8" s="65" t="str">
        <f t="shared" si="5"/>
        <v>sabtu</v>
      </c>
      <c r="MG8" s="65" t="str">
        <f t="shared" si="5"/>
        <v>minggu</v>
      </c>
      <c r="MH8" s="65" t="str">
        <f t="shared" si="5"/>
        <v>senin</v>
      </c>
      <c r="MI8" s="65" t="str">
        <f t="shared" si="5"/>
        <v>selasa</v>
      </c>
      <c r="MJ8" s="65" t="str">
        <f t="shared" si="5"/>
        <v>rabu</v>
      </c>
      <c r="MK8" s="69" t="s">
        <v>47</v>
      </c>
      <c r="ML8" s="70"/>
      <c r="MM8" s="70"/>
      <c r="MN8" s="71"/>
      <c r="MO8" s="69" t="s">
        <v>48</v>
      </c>
      <c r="MP8" s="70"/>
      <c r="MQ8" s="70"/>
      <c r="MR8" s="70"/>
      <c r="MS8" s="71"/>
      <c r="MT8" s="133" t="s">
        <v>49</v>
      </c>
      <c r="MU8" s="135"/>
      <c r="MV8" s="133" t="s">
        <v>50</v>
      </c>
      <c r="MW8" s="135"/>
      <c r="MX8" s="133" t="s">
        <v>51</v>
      </c>
      <c r="MY8" s="135"/>
      <c r="MZ8" s="142" t="s">
        <v>52</v>
      </c>
      <c r="NA8" s="142" t="s">
        <v>53</v>
      </c>
      <c r="NB8" s="142" t="s">
        <v>54</v>
      </c>
      <c r="NC8" s="133" t="s">
        <v>55</v>
      </c>
      <c r="ND8" s="135"/>
      <c r="NE8" s="65"/>
      <c r="NF8" s="133" t="s">
        <v>56</v>
      </c>
      <c r="NG8" s="135"/>
      <c r="NH8" s="133" t="s">
        <v>57</v>
      </c>
      <c r="NI8" s="134"/>
      <c r="NJ8" s="134"/>
      <c r="NK8" s="135"/>
      <c r="NL8" s="43"/>
      <c r="NP8" s="80"/>
      <c r="NQ8" s="80"/>
      <c r="NS8" s="41">
        <v>4</v>
      </c>
      <c r="NT8" s="157"/>
      <c r="NU8" s="157"/>
      <c r="NV8" s="67"/>
      <c r="NW8" s="133" t="s">
        <v>47</v>
      </c>
      <c r="NX8" s="134"/>
      <c r="NY8" s="134"/>
      <c r="NZ8" s="135"/>
      <c r="OA8" s="133" t="s">
        <v>48</v>
      </c>
      <c r="OB8" s="134"/>
      <c r="OC8" s="134"/>
      <c r="OD8" s="134"/>
      <c r="OE8" s="135"/>
      <c r="OF8" s="142" t="s">
        <v>96</v>
      </c>
      <c r="OG8" s="133" t="s">
        <v>49</v>
      </c>
      <c r="OH8" s="134"/>
      <c r="OI8" s="134"/>
      <c r="OJ8" s="135"/>
      <c r="OK8" s="133" t="s">
        <v>50</v>
      </c>
      <c r="OL8" s="134"/>
      <c r="OM8" s="134"/>
      <c r="ON8" s="134" t="s">
        <v>51</v>
      </c>
      <c r="OO8" s="134"/>
      <c r="OP8" s="135"/>
      <c r="OQ8" s="133" t="s">
        <v>55</v>
      </c>
      <c r="OR8" s="135"/>
      <c r="OS8" s="133" t="s">
        <v>56</v>
      </c>
      <c r="OT8" s="135"/>
      <c r="OU8" s="133" t="s">
        <v>55</v>
      </c>
      <c r="OV8" s="135"/>
      <c r="OW8" s="133" t="s">
        <v>56</v>
      </c>
      <c r="OX8" s="135"/>
      <c r="OY8" s="133" t="s">
        <v>55</v>
      </c>
      <c r="OZ8" s="135"/>
      <c r="PA8" s="133" t="s">
        <v>56</v>
      </c>
      <c r="PB8" s="135"/>
      <c r="PC8" s="133" t="s">
        <v>55</v>
      </c>
      <c r="PD8" s="135"/>
      <c r="PE8" s="133" t="s">
        <v>56</v>
      </c>
      <c r="PF8" s="135"/>
      <c r="PG8" s="133" t="s">
        <v>55</v>
      </c>
      <c r="PH8" s="135"/>
      <c r="PI8" s="133" t="s">
        <v>56</v>
      </c>
      <c r="PJ8" s="135"/>
      <c r="PK8" s="133" t="s">
        <v>55</v>
      </c>
      <c r="PL8" s="135"/>
      <c r="PM8" s="133" t="s">
        <v>56</v>
      </c>
      <c r="PN8" s="135"/>
      <c r="PO8" s="133" t="s">
        <v>57</v>
      </c>
      <c r="PP8" s="134"/>
      <c r="PQ8" s="134"/>
      <c r="PR8" s="135"/>
      <c r="PS8" s="80"/>
      <c r="PT8" s="80"/>
      <c r="PZ8" s="80"/>
      <c r="QA8" s="80"/>
      <c r="QB8" s="80"/>
      <c r="QC8" s="80"/>
      <c r="QD8" s="80"/>
      <c r="QE8" s="80"/>
      <c r="QF8" s="80"/>
      <c r="QG8" s="80"/>
      <c r="QH8" s="80"/>
      <c r="QI8" s="80"/>
      <c r="QJ8" s="80"/>
      <c r="QK8" s="80"/>
      <c r="QL8" s="80"/>
      <c r="QM8" s="80"/>
      <c r="QN8" s="80"/>
      <c r="QO8" s="80"/>
      <c r="QP8" s="80"/>
      <c r="QQ8" s="80"/>
      <c r="QR8" s="80"/>
      <c r="QS8" s="80"/>
      <c r="QT8" s="80"/>
      <c r="QU8" s="80"/>
      <c r="QV8" s="80"/>
      <c r="QW8" s="80"/>
      <c r="QX8" s="80"/>
      <c r="QY8" s="80"/>
      <c r="QZ8" s="80"/>
      <c r="RA8" s="80"/>
      <c r="RB8" s="80"/>
      <c r="RC8" s="80"/>
      <c r="RD8" s="80"/>
      <c r="RE8" s="80"/>
      <c r="RF8" s="80"/>
      <c r="RG8" s="80"/>
      <c r="RH8" s="80"/>
      <c r="RI8" s="80"/>
      <c r="RJ8" s="80"/>
      <c r="RK8" s="80"/>
      <c r="RL8" s="80"/>
      <c r="RM8" s="80"/>
      <c r="RN8" s="80"/>
      <c r="RO8" s="80"/>
      <c r="RP8" s="80"/>
      <c r="RQ8" s="80"/>
      <c r="RR8" s="80"/>
      <c r="RS8" s="80"/>
      <c r="RT8" s="80"/>
      <c r="RU8" s="80"/>
      <c r="RV8" s="80"/>
      <c r="RW8" s="80"/>
      <c r="RX8" s="80"/>
      <c r="RY8" s="80"/>
      <c r="RZ8" s="80"/>
      <c r="SA8" s="80"/>
      <c r="SB8" s="80"/>
      <c r="SC8" s="80"/>
      <c r="SD8" s="80"/>
      <c r="SE8" s="80"/>
      <c r="SF8" s="80"/>
      <c r="SG8" s="80"/>
      <c r="SH8" s="80"/>
      <c r="SI8" s="80"/>
      <c r="SJ8" s="80"/>
      <c r="SK8" s="80"/>
      <c r="SL8" s="80"/>
      <c r="SM8" s="80"/>
      <c r="SN8" s="80"/>
      <c r="SO8" s="80"/>
      <c r="SP8" s="80"/>
      <c r="SQ8" s="80"/>
      <c r="SR8" s="80"/>
      <c r="SS8" s="80"/>
      <c r="ST8" s="80"/>
      <c r="SU8" s="80"/>
      <c r="SV8" s="80"/>
      <c r="SW8" s="80"/>
      <c r="SX8" s="80"/>
      <c r="SY8" s="80"/>
      <c r="SZ8" s="80"/>
      <c r="TA8" s="80"/>
      <c r="TB8" s="80"/>
      <c r="TC8" s="80"/>
      <c r="TD8" s="80"/>
      <c r="TE8" s="80"/>
      <c r="TF8" s="80"/>
      <c r="TG8" s="80"/>
      <c r="TH8" s="80"/>
      <c r="TI8" s="80"/>
      <c r="TJ8" s="80"/>
      <c r="TK8" s="80"/>
      <c r="TL8" s="80"/>
      <c r="TM8" s="80"/>
      <c r="TN8" s="80"/>
      <c r="TO8" s="80"/>
      <c r="TP8" s="80"/>
      <c r="TQ8" s="80"/>
      <c r="TR8" s="80"/>
      <c r="TS8" s="80"/>
      <c r="TT8" s="80"/>
      <c r="TU8" s="80"/>
      <c r="TV8" s="80"/>
      <c r="TW8" s="80"/>
      <c r="TX8" s="80"/>
      <c r="TY8" s="80"/>
      <c r="TZ8" s="80"/>
      <c r="UA8" s="80"/>
      <c r="UB8" s="80"/>
      <c r="UC8" s="80"/>
      <c r="UD8" s="80"/>
      <c r="UE8" s="80"/>
      <c r="UF8" s="80"/>
      <c r="UG8" s="80"/>
      <c r="UH8" s="80"/>
      <c r="UI8" s="80"/>
      <c r="UJ8" s="80"/>
      <c r="UK8" s="80"/>
      <c r="UL8" s="80"/>
      <c r="UM8" s="80"/>
      <c r="UN8" s="80"/>
      <c r="UO8" s="80"/>
      <c r="UP8" s="80"/>
      <c r="UQ8" s="80"/>
      <c r="UR8" s="80"/>
      <c r="US8" s="80"/>
      <c r="UT8" s="80"/>
      <c r="UU8" s="80"/>
      <c r="UV8" s="80"/>
      <c r="UW8" s="80"/>
      <c r="UX8" s="80"/>
      <c r="UY8" s="80"/>
      <c r="UZ8" s="80"/>
      <c r="VA8" s="80"/>
      <c r="VB8" s="80"/>
      <c r="VC8" s="80"/>
      <c r="VD8" s="80"/>
      <c r="VE8" s="80"/>
      <c r="VF8" s="80"/>
      <c r="VG8" s="80"/>
      <c r="VH8" s="80"/>
      <c r="VI8" s="80"/>
      <c r="VJ8" s="80"/>
      <c r="VK8" s="80"/>
      <c r="VL8" s="80"/>
      <c r="VM8" s="80"/>
      <c r="VN8" s="80"/>
      <c r="VO8" s="80"/>
      <c r="VP8" s="80"/>
      <c r="VQ8" s="80"/>
      <c r="VR8" s="80"/>
      <c r="VS8" s="80"/>
      <c r="VT8" s="80"/>
      <c r="VU8" s="80"/>
      <c r="VV8" s="80"/>
      <c r="VW8" s="80"/>
      <c r="VX8" s="80"/>
      <c r="VY8" s="80"/>
      <c r="VZ8" s="80"/>
      <c r="WA8" s="80"/>
      <c r="WB8" s="80"/>
      <c r="WC8" s="80"/>
      <c r="WD8" s="80"/>
      <c r="WE8" s="80"/>
      <c r="WF8" s="80"/>
      <c r="WG8" s="80"/>
      <c r="WH8" s="80"/>
      <c r="WI8" s="80"/>
      <c r="WJ8" s="80"/>
      <c r="WK8" s="80"/>
      <c r="WL8" s="80"/>
      <c r="WM8" s="80"/>
      <c r="WN8" s="80"/>
      <c r="WO8" s="80"/>
      <c r="WP8" s="80"/>
      <c r="WQ8" s="80"/>
      <c r="WR8" s="80"/>
      <c r="WS8" s="80"/>
      <c r="WT8" s="80"/>
      <c r="WU8" s="80"/>
      <c r="WV8" s="80"/>
      <c r="WW8" s="80"/>
      <c r="WX8" s="80"/>
      <c r="WY8" s="80"/>
      <c r="WZ8" s="80"/>
      <c r="XA8" s="80"/>
      <c r="XB8" s="80"/>
      <c r="XC8" s="80"/>
      <c r="XD8" s="80"/>
      <c r="XE8" s="80"/>
      <c r="XF8" s="80"/>
      <c r="XG8" s="80"/>
      <c r="XH8" s="80"/>
      <c r="XI8" s="80"/>
      <c r="XJ8" s="80"/>
      <c r="XK8" s="80"/>
      <c r="XL8" s="80"/>
      <c r="XM8" s="80"/>
      <c r="XN8" s="80"/>
      <c r="XO8" s="80"/>
      <c r="XP8" s="80"/>
      <c r="XQ8" s="80"/>
      <c r="XR8" s="80"/>
      <c r="XS8" s="80"/>
      <c r="XT8" s="80"/>
      <c r="XU8" s="80"/>
      <c r="XV8" s="80"/>
      <c r="XW8" s="80"/>
      <c r="XX8" s="80"/>
      <c r="XY8" s="80"/>
      <c r="XZ8" s="80"/>
      <c r="YA8" s="80"/>
      <c r="YB8" s="80"/>
      <c r="YC8" s="80"/>
      <c r="YD8" s="80"/>
      <c r="YE8" s="80"/>
      <c r="YF8" s="80"/>
      <c r="YG8" s="80"/>
      <c r="YH8" s="80"/>
      <c r="YI8" s="80"/>
      <c r="YJ8" s="80"/>
      <c r="YK8" s="80"/>
      <c r="YL8" s="80"/>
      <c r="YM8" s="80"/>
      <c r="YN8" s="80"/>
      <c r="YO8" s="80"/>
      <c r="YP8" s="80"/>
      <c r="YQ8" s="80"/>
      <c r="YR8" s="80"/>
      <c r="YS8" s="80"/>
      <c r="YT8" s="80"/>
      <c r="YU8" s="80"/>
      <c r="YV8" s="80"/>
      <c r="YW8" s="80"/>
      <c r="YX8" s="80"/>
      <c r="YY8" s="80"/>
      <c r="YZ8" s="80"/>
      <c r="ZA8" s="80"/>
      <c r="ZB8" s="80"/>
      <c r="ZC8" s="80"/>
      <c r="ZD8" s="80"/>
      <c r="ZE8" s="80"/>
      <c r="ZF8" s="80"/>
      <c r="ZG8" s="80"/>
      <c r="ZH8" s="80"/>
      <c r="ZI8" s="80"/>
      <c r="ZJ8" s="80"/>
      <c r="ZK8" s="80"/>
      <c r="ZL8" s="80"/>
      <c r="ZM8" s="80"/>
      <c r="ZN8" s="80"/>
      <c r="ZO8" s="80"/>
      <c r="ZP8" s="80"/>
      <c r="ZQ8" s="80"/>
      <c r="ZR8" s="80"/>
      <c r="ZS8" s="80"/>
      <c r="ZT8" s="80"/>
      <c r="ZU8" s="80"/>
      <c r="ZV8" s="80"/>
      <c r="ZW8" s="80"/>
      <c r="ZX8" s="80"/>
      <c r="ZY8" s="80"/>
      <c r="ZZ8" s="80"/>
      <c r="AAA8" s="80"/>
      <c r="AAB8" s="80"/>
      <c r="AAC8" s="80"/>
      <c r="AAD8" s="80"/>
      <c r="AAE8" s="80"/>
      <c r="AAF8" s="80"/>
      <c r="AAG8" s="80"/>
      <c r="AAH8" s="80"/>
      <c r="AAI8" s="80"/>
      <c r="AAJ8" s="80"/>
      <c r="AAK8" s="80"/>
      <c r="AAL8" s="80"/>
      <c r="AAM8" s="80"/>
      <c r="AAN8" s="80"/>
      <c r="AAO8" s="80"/>
      <c r="AAP8" s="80"/>
      <c r="AAQ8" s="80"/>
      <c r="AAR8" s="80"/>
      <c r="AAS8" s="80"/>
      <c r="AAT8" s="80"/>
      <c r="AAU8" s="80"/>
      <c r="AAV8" s="80"/>
      <c r="AAW8" s="80"/>
      <c r="AAX8" s="80"/>
      <c r="AAY8" s="80"/>
      <c r="AAZ8" s="80"/>
      <c r="ABA8" s="80"/>
      <c r="ABB8" s="80"/>
      <c r="ABC8" s="80"/>
      <c r="ABD8" s="80"/>
      <c r="ABE8" s="80"/>
      <c r="ABF8" s="80"/>
      <c r="ABG8" s="80"/>
      <c r="ABH8" s="80"/>
      <c r="ABI8" s="80"/>
      <c r="ABJ8" s="80"/>
      <c r="ABK8" s="80"/>
      <c r="ABL8" s="80"/>
      <c r="ABM8" s="80"/>
      <c r="ABN8" s="80"/>
      <c r="ABO8" s="80"/>
      <c r="ABP8" s="80"/>
      <c r="ABQ8" s="80"/>
      <c r="ABR8" s="80"/>
      <c r="ABS8" s="80"/>
      <c r="ABT8" s="80"/>
      <c r="ABU8" s="80"/>
      <c r="ABV8" s="80"/>
      <c r="ABW8" s="80"/>
      <c r="ABX8" s="80"/>
      <c r="ABY8" s="80"/>
      <c r="ABZ8" s="80"/>
      <c r="ACA8" s="80"/>
      <c r="ACB8" s="80"/>
      <c r="ACC8" s="80"/>
      <c r="ACD8" s="80"/>
      <c r="ACE8" s="80"/>
      <c r="ACF8" s="80"/>
      <c r="ACG8" s="80"/>
      <c r="ACH8" s="80"/>
      <c r="ACI8" s="80"/>
      <c r="ACJ8" s="80"/>
      <c r="ACK8" s="80"/>
      <c r="ACL8" s="80"/>
      <c r="ACM8" s="80"/>
      <c r="ACN8" s="80"/>
      <c r="ACO8" s="80"/>
      <c r="ACP8" s="80"/>
      <c r="ACQ8" s="80"/>
      <c r="ACR8" s="80"/>
      <c r="ACS8" s="80"/>
      <c r="ACT8" s="80"/>
      <c r="ACU8" s="80"/>
      <c r="ACV8" s="80"/>
      <c r="ACW8" s="80"/>
      <c r="ACX8" s="80"/>
      <c r="ACY8" s="80"/>
      <c r="ACZ8" s="80"/>
      <c r="ADA8" s="80"/>
      <c r="AEN8" s="58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</row>
    <row r="9" spans="1:856" ht="15.75" customHeight="1" x14ac:dyDescent="0.25">
      <c r="A9" s="42">
        <v>5</v>
      </c>
      <c r="B9" s="143"/>
      <c r="C9" s="143"/>
      <c r="D9" s="65">
        <f t="shared" ref="D9:AH9" si="6">VLOOKUP($AB$5,waktu,D2)</f>
        <v>1</v>
      </c>
      <c r="E9" s="65">
        <f>VLOOKUP($AB$5,waktu,E2)</f>
        <v>2</v>
      </c>
      <c r="F9" s="65">
        <f t="shared" si="6"/>
        <v>3</v>
      </c>
      <c r="G9" s="65">
        <f t="shared" si="6"/>
        <v>4</v>
      </c>
      <c r="H9" s="65">
        <f t="shared" si="6"/>
        <v>5</v>
      </c>
      <c r="I9" s="65">
        <f t="shared" si="6"/>
        <v>6</v>
      </c>
      <c r="J9" s="65">
        <f t="shared" si="6"/>
        <v>7</v>
      </c>
      <c r="K9" s="65">
        <f t="shared" si="6"/>
        <v>8</v>
      </c>
      <c r="L9" s="65">
        <f t="shared" si="6"/>
        <v>9</v>
      </c>
      <c r="M9" s="65">
        <f t="shared" si="6"/>
        <v>10</v>
      </c>
      <c r="N9" s="65">
        <f t="shared" si="6"/>
        <v>11</v>
      </c>
      <c r="O9" s="65">
        <f t="shared" si="6"/>
        <v>12</v>
      </c>
      <c r="P9" s="65">
        <f t="shared" si="6"/>
        <v>13</v>
      </c>
      <c r="Q9" s="65">
        <f t="shared" si="6"/>
        <v>14</v>
      </c>
      <c r="R9" s="65">
        <f t="shared" si="6"/>
        <v>15</v>
      </c>
      <c r="S9" s="65">
        <f t="shared" si="6"/>
        <v>16</v>
      </c>
      <c r="T9" s="65">
        <f t="shared" si="6"/>
        <v>17</v>
      </c>
      <c r="U9" s="65">
        <f t="shared" si="6"/>
        <v>18</v>
      </c>
      <c r="V9" s="65">
        <f t="shared" si="6"/>
        <v>19</v>
      </c>
      <c r="W9" s="65">
        <f t="shared" si="6"/>
        <v>20</v>
      </c>
      <c r="X9" s="65">
        <f t="shared" si="6"/>
        <v>21</v>
      </c>
      <c r="Y9" s="65">
        <f t="shared" si="6"/>
        <v>22</v>
      </c>
      <c r="Z9" s="65">
        <f t="shared" si="6"/>
        <v>23</v>
      </c>
      <c r="AA9" s="65">
        <f t="shared" si="6"/>
        <v>24</v>
      </c>
      <c r="AB9" s="65">
        <f t="shared" si="6"/>
        <v>25</v>
      </c>
      <c r="AC9" s="65">
        <f t="shared" si="6"/>
        <v>26</v>
      </c>
      <c r="AD9" s="65">
        <f t="shared" si="6"/>
        <v>27</v>
      </c>
      <c r="AE9" s="65">
        <f t="shared" si="6"/>
        <v>28</v>
      </c>
      <c r="AF9" s="65">
        <f t="shared" si="6"/>
        <v>29</v>
      </c>
      <c r="AG9" s="65">
        <f t="shared" si="6"/>
        <v>30</v>
      </c>
      <c r="AH9" s="65">
        <f t="shared" si="6"/>
        <v>31</v>
      </c>
      <c r="AI9" s="65" t="s">
        <v>58</v>
      </c>
      <c r="AJ9" s="65" t="s">
        <v>59</v>
      </c>
      <c r="AK9" s="65" t="s">
        <v>60</v>
      </c>
      <c r="AL9" s="65" t="s">
        <v>61</v>
      </c>
      <c r="AM9" s="65" t="s">
        <v>58</v>
      </c>
      <c r="AN9" s="65" t="s">
        <v>59</v>
      </c>
      <c r="AO9" s="65" t="s">
        <v>60</v>
      </c>
      <c r="AP9" s="65" t="s">
        <v>61</v>
      </c>
      <c r="AQ9" s="65" t="s">
        <v>26</v>
      </c>
      <c r="AR9" s="65" t="s">
        <v>62</v>
      </c>
      <c r="AS9" s="65" t="s">
        <v>63</v>
      </c>
      <c r="AT9" s="65" t="s">
        <v>48</v>
      </c>
      <c r="AU9" s="65" t="s">
        <v>64</v>
      </c>
      <c r="AV9" s="65" t="s">
        <v>48</v>
      </c>
      <c r="AW9" s="65" t="s">
        <v>64</v>
      </c>
      <c r="AX9" s="143"/>
      <c r="AY9" s="143"/>
      <c r="AZ9" s="143"/>
      <c r="BA9" s="65" t="s">
        <v>65</v>
      </c>
      <c r="BB9" s="65" t="s">
        <v>66</v>
      </c>
      <c r="BC9" s="65"/>
      <c r="BD9" s="65" t="s">
        <v>65</v>
      </c>
      <c r="BE9" s="65" t="s">
        <v>66</v>
      </c>
      <c r="BF9" s="71" t="s">
        <v>67</v>
      </c>
      <c r="BG9" s="65" t="s">
        <v>68</v>
      </c>
      <c r="BH9" s="65" t="s">
        <v>69</v>
      </c>
      <c r="BI9" s="65" t="s">
        <v>70</v>
      </c>
      <c r="BN9" s="65">
        <f t="shared" ref="BN9:CR9" si="7">VLOOKUP($CL$5,waktu,BN2)</f>
        <v>1</v>
      </c>
      <c r="BO9" s="65">
        <f t="shared" si="7"/>
        <v>2</v>
      </c>
      <c r="BP9" s="65">
        <f t="shared" si="7"/>
        <v>3</v>
      </c>
      <c r="BQ9" s="65">
        <f t="shared" si="7"/>
        <v>4</v>
      </c>
      <c r="BR9" s="65">
        <f t="shared" si="7"/>
        <v>5</v>
      </c>
      <c r="BS9" s="65">
        <f t="shared" si="7"/>
        <v>6</v>
      </c>
      <c r="BT9" s="65">
        <f t="shared" si="7"/>
        <v>7</v>
      </c>
      <c r="BU9" s="65">
        <f t="shared" si="7"/>
        <v>8</v>
      </c>
      <c r="BV9" s="65">
        <f t="shared" si="7"/>
        <v>9</v>
      </c>
      <c r="BW9" s="65">
        <f t="shared" si="7"/>
        <v>10</v>
      </c>
      <c r="BX9" s="65">
        <f t="shared" si="7"/>
        <v>11</v>
      </c>
      <c r="BY9" s="65">
        <f t="shared" si="7"/>
        <v>12</v>
      </c>
      <c r="BZ9" s="65">
        <f t="shared" si="7"/>
        <v>13</v>
      </c>
      <c r="CA9" s="65">
        <f t="shared" si="7"/>
        <v>14</v>
      </c>
      <c r="CB9" s="65">
        <f t="shared" si="7"/>
        <v>15</v>
      </c>
      <c r="CC9" s="65">
        <f t="shared" si="7"/>
        <v>16</v>
      </c>
      <c r="CD9" s="65">
        <f t="shared" si="7"/>
        <v>17</v>
      </c>
      <c r="CE9" s="65">
        <f t="shared" si="7"/>
        <v>18</v>
      </c>
      <c r="CF9" s="65">
        <f t="shared" si="7"/>
        <v>19</v>
      </c>
      <c r="CG9" s="65">
        <f t="shared" si="7"/>
        <v>20</v>
      </c>
      <c r="CH9" s="65">
        <f t="shared" si="7"/>
        <v>21</v>
      </c>
      <c r="CI9" s="65">
        <f t="shared" si="7"/>
        <v>22</v>
      </c>
      <c r="CJ9" s="65">
        <f t="shared" si="7"/>
        <v>23</v>
      </c>
      <c r="CK9" s="65">
        <f t="shared" si="7"/>
        <v>24</v>
      </c>
      <c r="CL9" s="65">
        <f t="shared" si="7"/>
        <v>25</v>
      </c>
      <c r="CM9" s="65">
        <f t="shared" si="7"/>
        <v>26</v>
      </c>
      <c r="CN9" s="65">
        <f t="shared" si="7"/>
        <v>27</v>
      </c>
      <c r="CO9" s="65">
        <f t="shared" si="7"/>
        <v>28</v>
      </c>
      <c r="CP9" s="65">
        <f t="shared" si="7"/>
        <v>29</v>
      </c>
      <c r="CQ9" s="65">
        <f t="shared" si="7"/>
        <v>0</v>
      </c>
      <c r="CR9" s="65">
        <f t="shared" si="7"/>
        <v>0</v>
      </c>
      <c r="CS9" s="65" t="s">
        <v>58</v>
      </c>
      <c r="CT9" s="65" t="s">
        <v>59</v>
      </c>
      <c r="CU9" s="65" t="s">
        <v>60</v>
      </c>
      <c r="CV9" s="65" t="s">
        <v>61</v>
      </c>
      <c r="CW9" s="65" t="s">
        <v>58</v>
      </c>
      <c r="CX9" s="65" t="s">
        <v>59</v>
      </c>
      <c r="CY9" s="65" t="s">
        <v>60</v>
      </c>
      <c r="CZ9" s="65" t="s">
        <v>61</v>
      </c>
      <c r="DA9" s="65" t="s">
        <v>26</v>
      </c>
      <c r="DB9" s="65" t="s">
        <v>62</v>
      </c>
      <c r="DC9" s="65" t="s">
        <v>63</v>
      </c>
      <c r="DD9" s="65" t="s">
        <v>48</v>
      </c>
      <c r="DE9" s="65" t="s">
        <v>64</v>
      </c>
      <c r="DF9" s="65" t="s">
        <v>48</v>
      </c>
      <c r="DG9" s="65" t="s">
        <v>64</v>
      </c>
      <c r="DH9" s="143"/>
      <c r="DI9" s="143"/>
      <c r="DJ9" s="143"/>
      <c r="DK9" s="65" t="s">
        <v>65</v>
      </c>
      <c r="DL9" s="65" t="s">
        <v>66</v>
      </c>
      <c r="DM9" s="65"/>
      <c r="DN9" s="65" t="s">
        <v>65</v>
      </c>
      <c r="DO9" s="65" t="s">
        <v>66</v>
      </c>
      <c r="DP9" s="71" t="s">
        <v>67</v>
      </c>
      <c r="DQ9" s="65" t="s">
        <v>68</v>
      </c>
      <c r="DR9" s="65" t="s">
        <v>69</v>
      </c>
      <c r="DS9" s="65" t="s">
        <v>70</v>
      </c>
      <c r="DT9" s="43"/>
      <c r="DY9" s="65">
        <f t="shared" ref="DY9:FC9" si="8">VLOOKUP($EW$5,waktu,DY2)</f>
        <v>1</v>
      </c>
      <c r="DZ9" s="65">
        <f t="shared" si="8"/>
        <v>2</v>
      </c>
      <c r="EA9" s="65">
        <f t="shared" si="8"/>
        <v>3</v>
      </c>
      <c r="EB9" s="65">
        <f t="shared" si="8"/>
        <v>4</v>
      </c>
      <c r="EC9" s="65">
        <f t="shared" si="8"/>
        <v>5</v>
      </c>
      <c r="ED9" s="65">
        <f t="shared" si="8"/>
        <v>6</v>
      </c>
      <c r="EE9" s="65">
        <f t="shared" si="8"/>
        <v>7</v>
      </c>
      <c r="EF9" s="65">
        <f t="shared" si="8"/>
        <v>8</v>
      </c>
      <c r="EG9" s="65">
        <f t="shared" si="8"/>
        <v>9</v>
      </c>
      <c r="EH9" s="65">
        <f t="shared" si="8"/>
        <v>10</v>
      </c>
      <c r="EI9" s="65">
        <f t="shared" si="8"/>
        <v>11</v>
      </c>
      <c r="EJ9" s="65">
        <f t="shared" si="8"/>
        <v>12</v>
      </c>
      <c r="EK9" s="65">
        <f t="shared" si="8"/>
        <v>13</v>
      </c>
      <c r="EL9" s="65">
        <f t="shared" si="8"/>
        <v>14</v>
      </c>
      <c r="EM9" s="65">
        <f t="shared" si="8"/>
        <v>15</v>
      </c>
      <c r="EN9" s="65">
        <f t="shared" si="8"/>
        <v>16</v>
      </c>
      <c r="EO9" s="65">
        <f t="shared" si="8"/>
        <v>17</v>
      </c>
      <c r="EP9" s="65">
        <f t="shared" si="8"/>
        <v>18</v>
      </c>
      <c r="EQ9" s="65">
        <f t="shared" si="8"/>
        <v>19</v>
      </c>
      <c r="ER9" s="65">
        <f t="shared" si="8"/>
        <v>20</v>
      </c>
      <c r="ES9" s="65">
        <f t="shared" si="8"/>
        <v>21</v>
      </c>
      <c r="ET9" s="65">
        <f t="shared" si="8"/>
        <v>22</v>
      </c>
      <c r="EU9" s="65">
        <f t="shared" si="8"/>
        <v>23</v>
      </c>
      <c r="EV9" s="65">
        <f t="shared" si="8"/>
        <v>24</v>
      </c>
      <c r="EW9" s="65">
        <f t="shared" si="8"/>
        <v>25</v>
      </c>
      <c r="EX9" s="65">
        <f t="shared" si="8"/>
        <v>26</v>
      </c>
      <c r="EY9" s="65">
        <f t="shared" si="8"/>
        <v>27</v>
      </c>
      <c r="EZ9" s="65">
        <f t="shared" si="8"/>
        <v>28</v>
      </c>
      <c r="FA9" s="65">
        <f t="shared" si="8"/>
        <v>29</v>
      </c>
      <c r="FB9" s="65">
        <f t="shared" si="8"/>
        <v>30</v>
      </c>
      <c r="FC9" s="65">
        <f t="shared" si="8"/>
        <v>31</v>
      </c>
      <c r="FD9" s="65" t="s">
        <v>58</v>
      </c>
      <c r="FE9" s="65" t="s">
        <v>59</v>
      </c>
      <c r="FF9" s="65" t="s">
        <v>60</v>
      </c>
      <c r="FG9" s="65" t="s">
        <v>61</v>
      </c>
      <c r="FH9" s="65" t="s">
        <v>58</v>
      </c>
      <c r="FI9" s="65" t="s">
        <v>59</v>
      </c>
      <c r="FJ9" s="65" t="s">
        <v>60</v>
      </c>
      <c r="FK9" s="65" t="s">
        <v>61</v>
      </c>
      <c r="FL9" s="65" t="s">
        <v>26</v>
      </c>
      <c r="FM9" s="65" t="s">
        <v>62</v>
      </c>
      <c r="FN9" s="65" t="s">
        <v>63</v>
      </c>
      <c r="FO9" s="65" t="s">
        <v>48</v>
      </c>
      <c r="FP9" s="65" t="s">
        <v>64</v>
      </c>
      <c r="FQ9" s="65" t="s">
        <v>48</v>
      </c>
      <c r="FR9" s="65" t="s">
        <v>64</v>
      </c>
      <c r="FS9" s="143"/>
      <c r="FT9" s="143"/>
      <c r="FU9" s="143"/>
      <c r="FV9" s="65" t="s">
        <v>65</v>
      </c>
      <c r="FW9" s="65" t="s">
        <v>66</v>
      </c>
      <c r="FX9" s="65"/>
      <c r="FY9" s="65" t="s">
        <v>65</v>
      </c>
      <c r="FZ9" s="65" t="s">
        <v>66</v>
      </c>
      <c r="GA9" s="71" t="s">
        <v>67</v>
      </c>
      <c r="GB9" s="65" t="s">
        <v>68</v>
      </c>
      <c r="GC9" s="65" t="s">
        <v>69</v>
      </c>
      <c r="GD9" s="65" t="s">
        <v>70</v>
      </c>
      <c r="GE9" s="43"/>
      <c r="GJ9" s="65">
        <f t="shared" ref="GJ9:HN9" si="9">VLOOKUP($HH$5,waktu,GJ2)</f>
        <v>1</v>
      </c>
      <c r="GK9" s="65">
        <f t="shared" si="9"/>
        <v>2</v>
      </c>
      <c r="GL9" s="65">
        <f t="shared" si="9"/>
        <v>3</v>
      </c>
      <c r="GM9" s="65">
        <f t="shared" si="9"/>
        <v>4</v>
      </c>
      <c r="GN9" s="65">
        <f t="shared" si="9"/>
        <v>5</v>
      </c>
      <c r="GO9" s="65">
        <f t="shared" si="9"/>
        <v>6</v>
      </c>
      <c r="GP9" s="65">
        <f t="shared" si="9"/>
        <v>7</v>
      </c>
      <c r="GQ9" s="65">
        <f t="shared" si="9"/>
        <v>8</v>
      </c>
      <c r="GR9" s="65">
        <f t="shared" si="9"/>
        <v>9</v>
      </c>
      <c r="GS9" s="65">
        <f t="shared" si="9"/>
        <v>10</v>
      </c>
      <c r="GT9" s="65">
        <f t="shared" si="9"/>
        <v>11</v>
      </c>
      <c r="GU9" s="65">
        <f t="shared" si="9"/>
        <v>12</v>
      </c>
      <c r="GV9" s="65">
        <f t="shared" si="9"/>
        <v>13</v>
      </c>
      <c r="GW9" s="65">
        <f t="shared" si="9"/>
        <v>14</v>
      </c>
      <c r="GX9" s="65">
        <f t="shared" si="9"/>
        <v>15</v>
      </c>
      <c r="GY9" s="65">
        <f t="shared" si="9"/>
        <v>16</v>
      </c>
      <c r="GZ9" s="65">
        <f t="shared" si="9"/>
        <v>17</v>
      </c>
      <c r="HA9" s="65">
        <f t="shared" si="9"/>
        <v>18</v>
      </c>
      <c r="HB9" s="65">
        <f t="shared" si="9"/>
        <v>19</v>
      </c>
      <c r="HC9" s="65">
        <f t="shared" si="9"/>
        <v>20</v>
      </c>
      <c r="HD9" s="65">
        <f t="shared" si="9"/>
        <v>21</v>
      </c>
      <c r="HE9" s="65">
        <f t="shared" si="9"/>
        <v>22</v>
      </c>
      <c r="HF9" s="65">
        <f t="shared" si="9"/>
        <v>23</v>
      </c>
      <c r="HG9" s="65">
        <f t="shared" si="9"/>
        <v>24</v>
      </c>
      <c r="HH9" s="65">
        <f t="shared" si="9"/>
        <v>25</v>
      </c>
      <c r="HI9" s="65">
        <f t="shared" si="9"/>
        <v>26</v>
      </c>
      <c r="HJ9" s="65">
        <f t="shared" si="9"/>
        <v>27</v>
      </c>
      <c r="HK9" s="65">
        <f t="shared" si="9"/>
        <v>28</v>
      </c>
      <c r="HL9" s="65">
        <f t="shared" si="9"/>
        <v>29</v>
      </c>
      <c r="HM9" s="65">
        <f t="shared" si="9"/>
        <v>30</v>
      </c>
      <c r="HN9" s="65">
        <f t="shared" si="9"/>
        <v>31</v>
      </c>
      <c r="HO9" s="65" t="s">
        <v>58</v>
      </c>
      <c r="HP9" s="65" t="s">
        <v>59</v>
      </c>
      <c r="HQ9" s="65" t="s">
        <v>60</v>
      </c>
      <c r="HR9" s="65" t="s">
        <v>61</v>
      </c>
      <c r="HS9" s="65" t="s">
        <v>58</v>
      </c>
      <c r="HT9" s="65" t="s">
        <v>59</v>
      </c>
      <c r="HU9" s="65" t="s">
        <v>60</v>
      </c>
      <c r="HV9" s="65" t="s">
        <v>61</v>
      </c>
      <c r="HW9" s="65" t="s">
        <v>26</v>
      </c>
      <c r="HX9" s="65" t="s">
        <v>62</v>
      </c>
      <c r="HY9" s="65" t="s">
        <v>63</v>
      </c>
      <c r="HZ9" s="65" t="s">
        <v>48</v>
      </c>
      <c r="IA9" s="65" t="s">
        <v>64</v>
      </c>
      <c r="IB9" s="65" t="s">
        <v>48</v>
      </c>
      <c r="IC9" s="65" t="s">
        <v>64</v>
      </c>
      <c r="ID9" s="143"/>
      <c r="IE9" s="143"/>
      <c r="IF9" s="143"/>
      <c r="IG9" s="65" t="s">
        <v>65</v>
      </c>
      <c r="IH9" s="65" t="s">
        <v>66</v>
      </c>
      <c r="II9" s="65"/>
      <c r="IJ9" s="65" t="s">
        <v>65</v>
      </c>
      <c r="IK9" s="65" t="s">
        <v>66</v>
      </c>
      <c r="IL9" s="71" t="s">
        <v>67</v>
      </c>
      <c r="IM9" s="65" t="s">
        <v>68</v>
      </c>
      <c r="IN9" s="65" t="s">
        <v>69</v>
      </c>
      <c r="IO9" s="65" t="s">
        <v>70</v>
      </c>
      <c r="IP9" s="43"/>
      <c r="IU9" s="65">
        <f t="shared" ref="IU9:JY9" si="10">VLOOKUP($JS$5,waktu,IU2)</f>
        <v>1</v>
      </c>
      <c r="IV9" s="65">
        <f t="shared" si="10"/>
        <v>2</v>
      </c>
      <c r="IW9" s="65">
        <f t="shared" si="10"/>
        <v>3</v>
      </c>
      <c r="IX9" s="65">
        <f t="shared" si="10"/>
        <v>4</v>
      </c>
      <c r="IY9" s="65">
        <f t="shared" si="10"/>
        <v>5</v>
      </c>
      <c r="IZ9" s="65">
        <f t="shared" si="10"/>
        <v>6</v>
      </c>
      <c r="JA9" s="65">
        <f t="shared" si="10"/>
        <v>7</v>
      </c>
      <c r="JB9" s="65">
        <f t="shared" si="10"/>
        <v>8</v>
      </c>
      <c r="JC9" s="65">
        <f t="shared" si="10"/>
        <v>9</v>
      </c>
      <c r="JD9" s="65">
        <f t="shared" si="10"/>
        <v>10</v>
      </c>
      <c r="JE9" s="65">
        <f t="shared" si="10"/>
        <v>11</v>
      </c>
      <c r="JF9" s="65">
        <f t="shared" si="10"/>
        <v>12</v>
      </c>
      <c r="JG9" s="65">
        <f t="shared" si="10"/>
        <v>13</v>
      </c>
      <c r="JH9" s="65">
        <f t="shared" si="10"/>
        <v>14</v>
      </c>
      <c r="JI9" s="65">
        <f t="shared" si="10"/>
        <v>15</v>
      </c>
      <c r="JJ9" s="65">
        <f t="shared" si="10"/>
        <v>16</v>
      </c>
      <c r="JK9" s="65">
        <f t="shared" si="10"/>
        <v>17</v>
      </c>
      <c r="JL9" s="65">
        <f t="shared" si="10"/>
        <v>18</v>
      </c>
      <c r="JM9" s="65">
        <f t="shared" si="10"/>
        <v>19</v>
      </c>
      <c r="JN9" s="65">
        <f t="shared" si="10"/>
        <v>20</v>
      </c>
      <c r="JO9" s="65">
        <f t="shared" si="10"/>
        <v>21</v>
      </c>
      <c r="JP9" s="65">
        <f t="shared" si="10"/>
        <v>22</v>
      </c>
      <c r="JQ9" s="65">
        <f t="shared" si="10"/>
        <v>23</v>
      </c>
      <c r="JR9" s="65">
        <f t="shared" si="10"/>
        <v>24</v>
      </c>
      <c r="JS9" s="65">
        <f t="shared" si="10"/>
        <v>25</v>
      </c>
      <c r="JT9" s="65">
        <f t="shared" si="10"/>
        <v>26</v>
      </c>
      <c r="JU9" s="65">
        <f t="shared" si="10"/>
        <v>27</v>
      </c>
      <c r="JV9" s="65">
        <f t="shared" si="10"/>
        <v>28</v>
      </c>
      <c r="JW9" s="65">
        <f t="shared" si="10"/>
        <v>29</v>
      </c>
      <c r="JX9" s="65">
        <f t="shared" si="10"/>
        <v>30</v>
      </c>
      <c r="JY9" s="65">
        <f t="shared" si="10"/>
        <v>31</v>
      </c>
      <c r="JZ9" s="65" t="s">
        <v>58</v>
      </c>
      <c r="KA9" s="65" t="s">
        <v>59</v>
      </c>
      <c r="KB9" s="65" t="s">
        <v>60</v>
      </c>
      <c r="KC9" s="65" t="s">
        <v>61</v>
      </c>
      <c r="KD9" s="65" t="s">
        <v>58</v>
      </c>
      <c r="KE9" s="65" t="s">
        <v>59</v>
      </c>
      <c r="KF9" s="65" t="s">
        <v>60</v>
      </c>
      <c r="KG9" s="65" t="s">
        <v>61</v>
      </c>
      <c r="KH9" s="65" t="s">
        <v>26</v>
      </c>
      <c r="KI9" s="65" t="s">
        <v>62</v>
      </c>
      <c r="KJ9" s="65" t="s">
        <v>63</v>
      </c>
      <c r="KK9" s="65" t="s">
        <v>48</v>
      </c>
      <c r="KL9" s="65" t="s">
        <v>64</v>
      </c>
      <c r="KM9" s="65" t="s">
        <v>48</v>
      </c>
      <c r="KN9" s="65" t="s">
        <v>64</v>
      </c>
      <c r="KO9" s="143"/>
      <c r="KP9" s="143"/>
      <c r="KQ9" s="143"/>
      <c r="KR9" s="65" t="s">
        <v>65</v>
      </c>
      <c r="KS9" s="65" t="s">
        <v>66</v>
      </c>
      <c r="KT9" s="65"/>
      <c r="KU9" s="65" t="s">
        <v>65</v>
      </c>
      <c r="KV9" s="65" t="s">
        <v>66</v>
      </c>
      <c r="KW9" s="71" t="s">
        <v>67</v>
      </c>
      <c r="KX9" s="65" t="s">
        <v>68</v>
      </c>
      <c r="KY9" s="65" t="s">
        <v>69</v>
      </c>
      <c r="KZ9" s="65" t="s">
        <v>70</v>
      </c>
      <c r="LA9" s="43"/>
      <c r="LF9" s="65">
        <f t="shared" ref="LF9:MJ9" si="11">VLOOKUP($MD$5,waktu,LF2)</f>
        <v>1</v>
      </c>
      <c r="LG9" s="65">
        <f t="shared" si="11"/>
        <v>2</v>
      </c>
      <c r="LH9" s="65">
        <f t="shared" si="11"/>
        <v>3</v>
      </c>
      <c r="LI9" s="65">
        <f t="shared" si="11"/>
        <v>4</v>
      </c>
      <c r="LJ9" s="65">
        <f t="shared" si="11"/>
        <v>5</v>
      </c>
      <c r="LK9" s="65">
        <f t="shared" si="11"/>
        <v>6</v>
      </c>
      <c r="LL9" s="65">
        <f t="shared" si="11"/>
        <v>7</v>
      </c>
      <c r="LM9" s="65">
        <f t="shared" si="11"/>
        <v>8</v>
      </c>
      <c r="LN9" s="65">
        <f t="shared" si="11"/>
        <v>9</v>
      </c>
      <c r="LO9" s="65">
        <f t="shared" si="11"/>
        <v>10</v>
      </c>
      <c r="LP9" s="65">
        <f t="shared" si="11"/>
        <v>11</v>
      </c>
      <c r="LQ9" s="65">
        <f t="shared" si="11"/>
        <v>12</v>
      </c>
      <c r="LR9" s="65">
        <f t="shared" si="11"/>
        <v>13</v>
      </c>
      <c r="LS9" s="65">
        <f t="shared" si="11"/>
        <v>14</v>
      </c>
      <c r="LT9" s="65">
        <f t="shared" si="11"/>
        <v>15</v>
      </c>
      <c r="LU9" s="65">
        <f t="shared" si="11"/>
        <v>16</v>
      </c>
      <c r="LV9" s="65">
        <f t="shared" si="11"/>
        <v>17</v>
      </c>
      <c r="LW9" s="65">
        <f t="shared" si="11"/>
        <v>18</v>
      </c>
      <c r="LX9" s="65">
        <f t="shared" si="11"/>
        <v>19</v>
      </c>
      <c r="LY9" s="65">
        <f t="shared" si="11"/>
        <v>20</v>
      </c>
      <c r="LZ9" s="65">
        <f t="shared" si="11"/>
        <v>21</v>
      </c>
      <c r="MA9" s="65">
        <f t="shared" si="11"/>
        <v>22</v>
      </c>
      <c r="MB9" s="65">
        <f t="shared" si="11"/>
        <v>23</v>
      </c>
      <c r="MC9" s="65">
        <f t="shared" si="11"/>
        <v>24</v>
      </c>
      <c r="MD9" s="65">
        <f t="shared" si="11"/>
        <v>25</v>
      </c>
      <c r="ME9" s="65">
        <f t="shared" si="11"/>
        <v>26</v>
      </c>
      <c r="MF9" s="65">
        <f t="shared" si="11"/>
        <v>27</v>
      </c>
      <c r="MG9" s="65">
        <f t="shared" si="11"/>
        <v>28</v>
      </c>
      <c r="MH9" s="65">
        <f t="shared" si="11"/>
        <v>29</v>
      </c>
      <c r="MI9" s="65">
        <f t="shared" si="11"/>
        <v>30</v>
      </c>
      <c r="MJ9" s="65">
        <f t="shared" si="11"/>
        <v>31</v>
      </c>
      <c r="MK9" s="65" t="s">
        <v>58</v>
      </c>
      <c r="ML9" s="65" t="s">
        <v>59</v>
      </c>
      <c r="MM9" s="65" t="s">
        <v>60</v>
      </c>
      <c r="MN9" s="65" t="s">
        <v>61</v>
      </c>
      <c r="MO9" s="65" t="s">
        <v>58</v>
      </c>
      <c r="MP9" s="65" t="s">
        <v>59</v>
      </c>
      <c r="MQ9" s="65" t="s">
        <v>60</v>
      </c>
      <c r="MR9" s="65" t="s">
        <v>61</v>
      </c>
      <c r="MS9" s="65" t="s">
        <v>26</v>
      </c>
      <c r="MT9" s="65" t="s">
        <v>62</v>
      </c>
      <c r="MU9" s="65" t="s">
        <v>63</v>
      </c>
      <c r="MV9" s="65" t="s">
        <v>48</v>
      </c>
      <c r="MW9" s="65" t="s">
        <v>64</v>
      </c>
      <c r="MX9" s="65" t="s">
        <v>48</v>
      </c>
      <c r="MY9" s="65" t="s">
        <v>64</v>
      </c>
      <c r="MZ9" s="143"/>
      <c r="NA9" s="143"/>
      <c r="NB9" s="143"/>
      <c r="NC9" s="65" t="s">
        <v>65</v>
      </c>
      <c r="ND9" s="65" t="s">
        <v>66</v>
      </c>
      <c r="NE9" s="65"/>
      <c r="NF9" s="65" t="s">
        <v>65</v>
      </c>
      <c r="NG9" s="65" t="s">
        <v>66</v>
      </c>
      <c r="NH9" s="71" t="s">
        <v>67</v>
      </c>
      <c r="NI9" s="65" t="s">
        <v>68</v>
      </c>
      <c r="NJ9" s="65" t="s">
        <v>69</v>
      </c>
      <c r="NK9" s="65" t="s">
        <v>70</v>
      </c>
      <c r="NL9" s="43"/>
      <c r="NP9" s="80"/>
      <c r="NQ9" s="80"/>
      <c r="NS9" s="41">
        <v>5</v>
      </c>
      <c r="NT9" s="148"/>
      <c r="NU9" s="148"/>
      <c r="NV9" s="68"/>
      <c r="NW9" s="65" t="s">
        <v>58</v>
      </c>
      <c r="NX9" s="65" t="s">
        <v>59</v>
      </c>
      <c r="NY9" s="65" t="s">
        <v>60</v>
      </c>
      <c r="NZ9" s="65" t="s">
        <v>61</v>
      </c>
      <c r="OA9" s="65" t="s">
        <v>58</v>
      </c>
      <c r="OB9" s="65" t="s">
        <v>59</v>
      </c>
      <c r="OC9" s="65" t="s">
        <v>60</v>
      </c>
      <c r="OD9" s="65" t="s">
        <v>61</v>
      </c>
      <c r="OE9" s="65" t="s">
        <v>26</v>
      </c>
      <c r="OF9" s="143"/>
      <c r="OG9" s="65" t="s">
        <v>62</v>
      </c>
      <c r="OH9" s="65" t="s">
        <v>94</v>
      </c>
      <c r="OI9" s="65" t="s">
        <v>63</v>
      </c>
      <c r="OJ9" s="65" t="s">
        <v>94</v>
      </c>
      <c r="OK9" s="65" t="s">
        <v>95</v>
      </c>
      <c r="OL9" s="65" t="s">
        <v>94</v>
      </c>
      <c r="OM9" s="65" t="s">
        <v>64</v>
      </c>
      <c r="ON9" s="65" t="s">
        <v>95</v>
      </c>
      <c r="OO9" s="65" t="s">
        <v>94</v>
      </c>
      <c r="OP9" s="65" t="s">
        <v>64</v>
      </c>
      <c r="OQ9" s="65" t="s">
        <v>65</v>
      </c>
      <c r="OR9" s="65" t="s">
        <v>66</v>
      </c>
      <c r="OS9" s="65" t="s">
        <v>65</v>
      </c>
      <c r="OT9" s="65" t="s">
        <v>66</v>
      </c>
      <c r="OU9" s="65" t="s">
        <v>65</v>
      </c>
      <c r="OV9" s="65" t="s">
        <v>66</v>
      </c>
      <c r="OW9" s="65" t="s">
        <v>65</v>
      </c>
      <c r="OX9" s="65" t="s">
        <v>66</v>
      </c>
      <c r="OY9" s="65" t="s">
        <v>65</v>
      </c>
      <c r="OZ9" s="65" t="s">
        <v>66</v>
      </c>
      <c r="PA9" s="65" t="s">
        <v>65</v>
      </c>
      <c r="PB9" s="65" t="s">
        <v>66</v>
      </c>
      <c r="PC9" s="65" t="s">
        <v>65</v>
      </c>
      <c r="PD9" s="65" t="s">
        <v>66</v>
      </c>
      <c r="PE9" s="65" t="s">
        <v>65</v>
      </c>
      <c r="PF9" s="65" t="s">
        <v>66</v>
      </c>
      <c r="PG9" s="65" t="s">
        <v>65</v>
      </c>
      <c r="PH9" s="65" t="s">
        <v>66</v>
      </c>
      <c r="PI9" s="65" t="s">
        <v>65</v>
      </c>
      <c r="PJ9" s="65" t="s">
        <v>66</v>
      </c>
      <c r="PK9" s="65" t="s">
        <v>65</v>
      </c>
      <c r="PL9" s="65" t="s">
        <v>66</v>
      </c>
      <c r="PM9" s="65" t="s">
        <v>65</v>
      </c>
      <c r="PN9" s="65" t="s">
        <v>66</v>
      </c>
      <c r="PO9" s="65" t="s">
        <v>67</v>
      </c>
      <c r="PP9" s="65" t="s">
        <v>68</v>
      </c>
      <c r="PQ9" s="65" t="s">
        <v>69</v>
      </c>
      <c r="PR9" s="65" t="s">
        <v>70</v>
      </c>
      <c r="PS9" s="80"/>
      <c r="PT9" s="80"/>
      <c r="PZ9" s="80"/>
      <c r="QA9" s="80"/>
      <c r="QB9" s="80"/>
      <c r="QC9" s="80"/>
      <c r="QD9" s="80"/>
      <c r="QE9" s="80"/>
      <c r="QF9" s="80"/>
      <c r="QG9" s="80"/>
      <c r="QH9" s="80"/>
      <c r="QI9" s="80"/>
      <c r="QJ9" s="80"/>
      <c r="QK9" s="80"/>
      <c r="QL9" s="80"/>
      <c r="QM9" s="80"/>
      <c r="QN9" s="80"/>
      <c r="QO9" s="80"/>
      <c r="QP9" s="80"/>
      <c r="QQ9" s="80"/>
      <c r="QR9" s="80"/>
      <c r="QS9" s="80"/>
      <c r="QT9" s="80"/>
      <c r="QU9" s="80"/>
      <c r="QV9" s="80"/>
      <c r="QW9" s="80"/>
      <c r="QX9" s="80"/>
      <c r="QY9" s="80"/>
      <c r="QZ9" s="80"/>
      <c r="RA9" s="80"/>
      <c r="RB9" s="80"/>
      <c r="RC9" s="80"/>
      <c r="RD9" s="80"/>
      <c r="RE9" s="80"/>
      <c r="RF9" s="80"/>
      <c r="RG9" s="80"/>
      <c r="RH9" s="80"/>
      <c r="RI9" s="80"/>
      <c r="RJ9" s="80"/>
      <c r="RK9" s="80"/>
      <c r="RL9" s="80"/>
      <c r="RM9" s="80"/>
      <c r="RN9" s="80"/>
      <c r="RO9" s="80"/>
      <c r="RP9" s="80"/>
      <c r="RQ9" s="80"/>
      <c r="RR9" s="80"/>
      <c r="RS9" s="80"/>
      <c r="RT9" s="80"/>
      <c r="RU9" s="80"/>
      <c r="RV9" s="80"/>
      <c r="RW9" s="80"/>
      <c r="RX9" s="80"/>
      <c r="RY9" s="80"/>
      <c r="RZ9" s="80"/>
      <c r="SA9" s="80"/>
      <c r="SB9" s="80"/>
      <c r="SC9" s="80"/>
      <c r="SD9" s="80"/>
      <c r="SE9" s="80"/>
      <c r="SF9" s="80"/>
      <c r="SG9" s="80"/>
      <c r="SH9" s="80"/>
      <c r="SI9" s="80"/>
      <c r="SJ9" s="80"/>
      <c r="SK9" s="80"/>
      <c r="SL9" s="80"/>
      <c r="SM9" s="80"/>
      <c r="SN9" s="80"/>
      <c r="SO9" s="80"/>
      <c r="SP9" s="80"/>
      <c r="SQ9" s="80"/>
      <c r="SR9" s="80"/>
      <c r="SS9" s="80"/>
      <c r="ST9" s="80"/>
      <c r="SU9" s="80"/>
      <c r="SV9" s="80"/>
      <c r="SW9" s="80"/>
      <c r="SX9" s="80"/>
      <c r="SY9" s="80"/>
      <c r="SZ9" s="80"/>
      <c r="TA9" s="80"/>
      <c r="TB9" s="80"/>
      <c r="TC9" s="80"/>
      <c r="TD9" s="80"/>
      <c r="TE9" s="80"/>
      <c r="TF9" s="80"/>
      <c r="TG9" s="80"/>
      <c r="TH9" s="80"/>
      <c r="TI9" s="80"/>
      <c r="TJ9" s="80"/>
      <c r="TK9" s="80"/>
      <c r="TL9" s="80"/>
      <c r="TM9" s="80"/>
      <c r="TN9" s="80"/>
      <c r="TO9" s="80"/>
      <c r="TP9" s="80"/>
      <c r="TQ9" s="80"/>
      <c r="TR9" s="80"/>
      <c r="TS9" s="80"/>
      <c r="TT9" s="80"/>
      <c r="TU9" s="80"/>
      <c r="TV9" s="80"/>
      <c r="TW9" s="80"/>
      <c r="TX9" s="80"/>
      <c r="TY9" s="80"/>
      <c r="TZ9" s="80"/>
      <c r="UA9" s="80"/>
      <c r="UB9" s="80"/>
      <c r="UC9" s="80"/>
      <c r="UD9" s="80"/>
      <c r="UE9" s="80"/>
      <c r="UF9" s="80"/>
      <c r="UG9" s="80"/>
      <c r="UH9" s="80"/>
      <c r="UI9" s="80"/>
      <c r="UJ9" s="80"/>
      <c r="UK9" s="80"/>
      <c r="UL9" s="80"/>
      <c r="UM9" s="80"/>
      <c r="UN9" s="80"/>
      <c r="UO9" s="80"/>
      <c r="UP9" s="80"/>
      <c r="UQ9" s="80"/>
      <c r="UR9" s="80"/>
      <c r="US9" s="80"/>
      <c r="UT9" s="80"/>
      <c r="UU9" s="80"/>
      <c r="UV9" s="80"/>
      <c r="UW9" s="80"/>
      <c r="UX9" s="80"/>
      <c r="UY9" s="80"/>
      <c r="UZ9" s="80"/>
      <c r="VA9" s="80"/>
      <c r="VB9" s="80"/>
      <c r="VC9" s="80"/>
      <c r="VD9" s="80"/>
      <c r="VE9" s="80"/>
      <c r="VF9" s="80"/>
      <c r="VG9" s="80"/>
      <c r="VH9" s="80"/>
      <c r="VI9" s="80"/>
      <c r="VJ9" s="80"/>
      <c r="VK9" s="80"/>
      <c r="VL9" s="80"/>
      <c r="VM9" s="80"/>
      <c r="VN9" s="80"/>
      <c r="VO9" s="80"/>
      <c r="VP9" s="80"/>
      <c r="VQ9" s="80"/>
      <c r="VR9" s="80"/>
      <c r="VS9" s="80"/>
      <c r="VT9" s="80"/>
      <c r="VU9" s="80"/>
      <c r="VV9" s="80"/>
      <c r="VW9" s="80"/>
      <c r="VX9" s="80"/>
      <c r="VY9" s="80"/>
      <c r="VZ9" s="80"/>
      <c r="WA9" s="80"/>
      <c r="WB9" s="80"/>
      <c r="WC9" s="80"/>
      <c r="WD9" s="80"/>
      <c r="WE9" s="80"/>
      <c r="WF9" s="80"/>
      <c r="WG9" s="80"/>
      <c r="WH9" s="80"/>
      <c r="WI9" s="80"/>
      <c r="WJ9" s="80"/>
      <c r="WK9" s="80"/>
      <c r="WL9" s="80"/>
      <c r="WM9" s="80"/>
      <c r="WN9" s="80"/>
      <c r="WO9" s="80"/>
      <c r="WP9" s="80"/>
      <c r="WQ9" s="80"/>
      <c r="WR9" s="80"/>
      <c r="WS9" s="80"/>
      <c r="WT9" s="80"/>
      <c r="WU9" s="80"/>
      <c r="WV9" s="80"/>
      <c r="WW9" s="80"/>
      <c r="WX9" s="80"/>
      <c r="WY9" s="80"/>
      <c r="WZ9" s="80"/>
      <c r="XA9" s="80"/>
      <c r="XB9" s="80"/>
      <c r="XC9" s="80"/>
      <c r="XD9" s="80"/>
      <c r="XE9" s="80"/>
      <c r="XF9" s="80"/>
      <c r="XG9" s="80"/>
      <c r="XH9" s="80"/>
      <c r="XI9" s="80"/>
      <c r="XJ9" s="80"/>
      <c r="XK9" s="80"/>
      <c r="XL9" s="80"/>
      <c r="XM9" s="80"/>
      <c r="XN9" s="80"/>
      <c r="XO9" s="80"/>
      <c r="XP9" s="80"/>
      <c r="XQ9" s="80"/>
      <c r="XR9" s="80"/>
      <c r="XS9" s="80"/>
      <c r="XT9" s="80"/>
      <c r="XU9" s="80"/>
      <c r="XV9" s="80"/>
      <c r="XW9" s="80"/>
      <c r="XX9" s="80"/>
      <c r="XY9" s="80"/>
      <c r="XZ9" s="80"/>
      <c r="YA9" s="80"/>
      <c r="YB9" s="80"/>
      <c r="YC9" s="80"/>
      <c r="YD9" s="80"/>
      <c r="YE9" s="80"/>
      <c r="YF9" s="80"/>
      <c r="YG9" s="80"/>
      <c r="YH9" s="80"/>
      <c r="YI9" s="80"/>
      <c r="YJ9" s="80"/>
      <c r="YK9" s="80"/>
      <c r="YL9" s="80"/>
      <c r="YM9" s="80"/>
      <c r="YN9" s="80"/>
      <c r="YO9" s="80"/>
      <c r="YP9" s="80"/>
      <c r="YQ9" s="80"/>
      <c r="YR9" s="80"/>
      <c r="YS9" s="80"/>
      <c r="YT9" s="80"/>
      <c r="YU9" s="80"/>
      <c r="YV9" s="80"/>
      <c r="YW9" s="80"/>
      <c r="YX9" s="80"/>
      <c r="YY9" s="80"/>
      <c r="YZ9" s="80"/>
      <c r="ZA9" s="80"/>
      <c r="ZB9" s="80"/>
      <c r="ZC9" s="80"/>
      <c r="ZD9" s="80"/>
      <c r="ZE9" s="80"/>
      <c r="ZF9" s="80"/>
      <c r="ZG9" s="80"/>
      <c r="ZH9" s="80"/>
      <c r="ZI9" s="80"/>
      <c r="ZJ9" s="80"/>
      <c r="ZK9" s="80"/>
      <c r="ZL9" s="80"/>
      <c r="ZM9" s="80"/>
      <c r="ZN9" s="80"/>
      <c r="ZO9" s="80"/>
      <c r="ZP9" s="80"/>
      <c r="ZQ9" s="80"/>
      <c r="ZR9" s="80"/>
      <c r="ZS9" s="80"/>
      <c r="ZT9" s="80"/>
      <c r="ZU9" s="80"/>
      <c r="ZV9" s="80"/>
      <c r="ZW9" s="80"/>
      <c r="ZX9" s="80"/>
      <c r="ZY9" s="80"/>
      <c r="ZZ9" s="80"/>
      <c r="AAA9" s="80"/>
      <c r="AAB9" s="80"/>
      <c r="AAC9" s="80"/>
      <c r="AAD9" s="80"/>
      <c r="AAE9" s="80"/>
      <c r="AAF9" s="80"/>
      <c r="AAG9" s="80"/>
      <c r="AAH9" s="80"/>
      <c r="AAI9" s="80"/>
      <c r="AAJ9" s="80"/>
      <c r="AAK9" s="80"/>
      <c r="AAL9" s="80"/>
      <c r="AAM9" s="80"/>
      <c r="AAN9" s="80"/>
      <c r="AAO9" s="80"/>
      <c r="AAP9" s="80"/>
      <c r="AAQ9" s="80"/>
      <c r="AAR9" s="80"/>
      <c r="AAS9" s="80"/>
      <c r="AAT9" s="80"/>
      <c r="AAU9" s="80"/>
      <c r="AAV9" s="80"/>
      <c r="AAW9" s="80"/>
      <c r="AAX9" s="80"/>
      <c r="AAY9" s="80"/>
      <c r="AAZ9" s="80"/>
      <c r="ABA9" s="80"/>
      <c r="ABB9" s="80"/>
      <c r="ABC9" s="80"/>
      <c r="ABD9" s="80"/>
      <c r="ABE9" s="80"/>
      <c r="ABF9" s="80"/>
      <c r="ABG9" s="80"/>
      <c r="ABH9" s="80"/>
      <c r="ABI9" s="80"/>
      <c r="ABJ9" s="80"/>
      <c r="ABK9" s="80"/>
      <c r="ABL9" s="80"/>
      <c r="ABM9" s="80"/>
      <c r="ABN9" s="80"/>
      <c r="ABO9" s="80"/>
      <c r="ABP9" s="80"/>
      <c r="ABQ9" s="80"/>
      <c r="ABR9" s="80"/>
      <c r="ABS9" s="80"/>
      <c r="ABT9" s="80"/>
      <c r="ABU9" s="80"/>
      <c r="ABV9" s="80"/>
      <c r="ABW9" s="80"/>
      <c r="ABX9" s="80"/>
      <c r="ABY9" s="80"/>
      <c r="ABZ9" s="80"/>
      <c r="ACA9" s="80"/>
      <c r="ACB9" s="80"/>
      <c r="ACC9" s="80"/>
      <c r="ACD9" s="80"/>
      <c r="ACE9" s="80"/>
      <c r="ACF9" s="80"/>
      <c r="ACG9" s="80"/>
      <c r="ACH9" s="80"/>
      <c r="ACI9" s="80"/>
      <c r="ACJ9" s="80"/>
      <c r="ACK9" s="80"/>
      <c r="ACL9" s="80"/>
      <c r="ACM9" s="80"/>
      <c r="ACN9" s="80"/>
      <c r="ACO9" s="80"/>
      <c r="ACP9" s="80"/>
      <c r="ACQ9" s="80"/>
      <c r="ACR9" s="80"/>
      <c r="ACS9" s="80"/>
      <c r="ACT9" s="80"/>
      <c r="ACU9" s="80"/>
      <c r="ACV9" s="80"/>
      <c r="ACW9" s="80"/>
      <c r="ACX9" s="80"/>
      <c r="ACY9" s="80"/>
      <c r="ACZ9" s="80"/>
      <c r="ADA9" s="80"/>
      <c r="AEN9" s="58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</row>
    <row r="10" spans="1:856" ht="15.75" customHeight="1" x14ac:dyDescent="0.25">
      <c r="A10" s="42">
        <v>6</v>
      </c>
      <c r="B10" s="65">
        <f>IF(C10&lt;&gt;"",COUNTA($C$10:C10),"")</f>
        <v>1</v>
      </c>
      <c r="C10" s="62">
        <f>IFERROR(_xlfn.IFNA(VLOOKUP(A10,db_siswa,$J$3),""),"DATA ERROR")</f>
        <v>0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26">
        <f>COUNTIF(D10:AH10,"H")</f>
        <v>0</v>
      </c>
      <c r="AJ10" s="26">
        <f>COUNTIF(D10:AH10,"I")</f>
        <v>0</v>
      </c>
      <c r="AK10" s="26">
        <f>COUNTIF(D10:AH10,"A")</f>
        <v>0</v>
      </c>
      <c r="AL10" s="26">
        <f>COUNTIF(D10:AH10,"S")</f>
        <v>0</v>
      </c>
      <c r="AM10" s="27">
        <f>$BF$24*AI10</f>
        <v>0</v>
      </c>
      <c r="AN10" s="27">
        <f>$BG$24*AJ10</f>
        <v>0</v>
      </c>
      <c r="AO10" s="27">
        <f>$BH$24*AK10</f>
        <v>0</v>
      </c>
      <c r="AP10" s="27">
        <f>$BI$24*AL10</f>
        <v>0</v>
      </c>
      <c r="AQ10" s="27">
        <f>SUM(AM10:AP10)</f>
        <v>0</v>
      </c>
      <c r="AR10" s="1"/>
      <c r="AS10" s="1"/>
      <c r="AT10" s="1"/>
      <c r="AU10" s="40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0" t="str">
        <f>IF(AV10&lt;=0,"ISI NILAI",IF(AV10&lt;=30,"SANGAT KURANG",IF(AV10&lt;=49,"KURANG",IF(AV10&lt;=60,"CUKUP",IF(AV10&lt;=80,"BAIK",IF(AV10&lt;=100,"TERBAIK","NILAI MELEBIHI KAPASITAS"))))))</f>
        <v>ISI NILAI</v>
      </c>
      <c r="AX10" s="28">
        <f>COUNTIF(D10:AH10,"M")</f>
        <v>0</v>
      </c>
      <c r="AY10" s="28">
        <f>COUNTIF(D10:AH10,"LN")</f>
        <v>0</v>
      </c>
      <c r="AZ10" s="28">
        <f>COUNTIF(D10:AH10,"LA")</f>
        <v>0</v>
      </c>
      <c r="BA10" s="95" t="s">
        <v>99</v>
      </c>
      <c r="BB10" s="1"/>
      <c r="BC10" s="62"/>
      <c r="BD10" s="95" t="s">
        <v>99</v>
      </c>
      <c r="BE10" s="1"/>
      <c r="BF10" s="73">
        <f>SUM(AI10:AI59)</f>
        <v>0</v>
      </c>
      <c r="BG10" s="73">
        <f>SUM(AJ10:AJ59)</f>
        <v>0</v>
      </c>
      <c r="BH10" s="73">
        <f>SUM(AK10:AK59)</f>
        <v>0</v>
      </c>
      <c r="BI10" s="73">
        <f>SUM(AL10:AL59)</f>
        <v>0</v>
      </c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26">
        <f>COUNTIF(BN10:CR10,"H")</f>
        <v>0</v>
      </c>
      <c r="CT10" s="26">
        <f>COUNTIF(BN10:CR10,"I")</f>
        <v>0</v>
      </c>
      <c r="CU10" s="26">
        <f>COUNTIF(BN10:CR10,"A")</f>
        <v>0</v>
      </c>
      <c r="CV10" s="26">
        <f>COUNTIF(BN10:CR10,"S")</f>
        <v>0</v>
      </c>
      <c r="CW10" s="27">
        <f>$DP$24*CS10</f>
        <v>0</v>
      </c>
      <c r="CX10" s="27">
        <f>$DQ$24*CT10</f>
        <v>0</v>
      </c>
      <c r="CY10" s="27">
        <f>$DR$24*CU10</f>
        <v>0</v>
      </c>
      <c r="CZ10" s="27">
        <f>$DS$24*CV10</f>
        <v>0</v>
      </c>
      <c r="DA10" s="27">
        <f>SUM(CW10:CZ10)</f>
        <v>0</v>
      </c>
      <c r="DB10" s="1"/>
      <c r="DC10" s="1"/>
      <c r="DD10" s="1"/>
      <c r="DE10" s="40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0" t="str">
        <f>IF(DF10&lt;=0,"ISI NILAI",IF(DF10&lt;=30,"SANGAT KURANG",IF(DF10&lt;=49,"KURANG",IF(DF10&lt;=60,"CUKUP",IF(DF10&lt;=80,"BAIK",IF(DF10&lt;=100,"TERBAIK","NILAI MELEBIHI KAPASITAS"))))))</f>
        <v>ISI NILAI</v>
      </c>
      <c r="DH10" s="28">
        <f>COUNTIF(BN10:CR10,"M")</f>
        <v>0</v>
      </c>
      <c r="DI10" s="28">
        <f>COUNTIF(BN10:CR10,"LN")</f>
        <v>0</v>
      </c>
      <c r="DJ10" s="28">
        <f>COUNTIF(BN10:CR10,"LA")</f>
        <v>0</v>
      </c>
      <c r="DK10" s="95" t="s">
        <v>99</v>
      </c>
      <c r="DL10" s="1"/>
      <c r="DM10" s="62"/>
      <c r="DN10" s="95" t="s">
        <v>99</v>
      </c>
      <c r="DO10" s="1"/>
      <c r="DP10" s="73">
        <f>SUM(CS10:CS59)</f>
        <v>0</v>
      </c>
      <c r="DQ10" s="73">
        <f>SUM(CT10:CT59)</f>
        <v>0</v>
      </c>
      <c r="DR10" s="73">
        <f>SUM(CU10:CU59)</f>
        <v>0</v>
      </c>
      <c r="DS10" s="73">
        <f>SUM(CV10:CV59)</f>
        <v>0</v>
      </c>
      <c r="DT10" s="4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26">
        <f>COUNTIF(DY10:FC10,"H")</f>
        <v>0</v>
      </c>
      <c r="FE10" s="26">
        <f>COUNTIF(DY10:FC10,"I")</f>
        <v>0</v>
      </c>
      <c r="FF10" s="26">
        <f>COUNTIF(DY10:FC10,"A")</f>
        <v>0</v>
      </c>
      <c r="FG10" s="26">
        <f>COUNTIF(DY10:FC10,"S")</f>
        <v>0</v>
      </c>
      <c r="FH10" s="27">
        <f>$GA$24*FD10</f>
        <v>0</v>
      </c>
      <c r="FI10" s="27">
        <f>$GB$24*FE10</f>
        <v>0</v>
      </c>
      <c r="FJ10" s="27">
        <f>$GC$24*FF10</f>
        <v>0</v>
      </c>
      <c r="FK10" s="27">
        <f>$GD$24*FG10</f>
        <v>0</v>
      </c>
      <c r="FL10" s="27">
        <f>SUM(FH10:FK10)</f>
        <v>0</v>
      </c>
      <c r="FM10" s="1"/>
      <c r="FN10" s="1"/>
      <c r="FO10" s="1"/>
      <c r="FP10" s="40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0" t="str">
        <f>IF(FQ10&lt;=0,"ISI NILAI",IF(FQ10&lt;=30,"SANGAT KURANG",IF(FQ10&lt;=49,"KURANG",IF(FQ10&lt;=60,"CUKUP",IF(FQ10&lt;=80,"BAIK",IF(FQ10&lt;=100,"TERBAIK","NILAI MELEBIHI KAPASITAS"))))))</f>
        <v>ISI NILAI</v>
      </c>
      <c r="FS10" s="28">
        <f>COUNTIF(DY10:FC10,"M")</f>
        <v>0</v>
      </c>
      <c r="FT10" s="28">
        <f>COUNTIF(DY10:FC10,"LN")</f>
        <v>0</v>
      </c>
      <c r="FU10" s="28">
        <f>COUNTIF(DY10:FC10,"LA")</f>
        <v>0</v>
      </c>
      <c r="FV10" s="95" t="s">
        <v>99</v>
      </c>
      <c r="FW10" s="1"/>
      <c r="FX10" s="62"/>
      <c r="FY10" s="95" t="s">
        <v>99</v>
      </c>
      <c r="FZ10" s="1"/>
      <c r="GA10" s="73">
        <f>SUM(FD10:FD59)</f>
        <v>0</v>
      </c>
      <c r="GB10" s="73">
        <f>SUM(FE10:FE59)</f>
        <v>0</v>
      </c>
      <c r="GC10" s="73">
        <f>SUM(FF10:FF59)</f>
        <v>0</v>
      </c>
      <c r="GD10" s="73">
        <f>SUM(FG10:FG59)</f>
        <v>0</v>
      </c>
      <c r="GE10" s="4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26">
        <f>COUNTIF(GJ10:HN10,"H")</f>
        <v>0</v>
      </c>
      <c r="HP10" s="26">
        <f>COUNTIF(GJ10:HN10,"I")</f>
        <v>0</v>
      </c>
      <c r="HQ10" s="26">
        <f>COUNTIF(GJ10:HN10,"A")</f>
        <v>0</v>
      </c>
      <c r="HR10" s="26">
        <f>COUNTIF(GJ10:HN10,"S")</f>
        <v>0</v>
      </c>
      <c r="HS10" s="27">
        <f>$IL$24*HO10</f>
        <v>0</v>
      </c>
      <c r="HT10" s="27">
        <f>$IM$24*HP10</f>
        <v>0</v>
      </c>
      <c r="HU10" s="27">
        <f>$IN$24*HQ10</f>
        <v>0</v>
      </c>
      <c r="HV10" s="27">
        <f>$IO$24*HR10</f>
        <v>0</v>
      </c>
      <c r="HW10" s="27">
        <f>SUM(HS10:HV10)</f>
        <v>0</v>
      </c>
      <c r="HX10" s="1"/>
      <c r="HY10" s="1"/>
      <c r="HZ10" s="1"/>
      <c r="IA10" s="40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0" t="str">
        <f>IF(IB10&lt;=0,"ISI NILAI",IF(IB10&lt;=30,"SANGAT KURANG",IF(IB10&lt;=49,"KURANG",IF(IB10&lt;=60,"CUKUP",IF(IB10&lt;=80,"BAIK",IF(IB10&lt;=100,"TERBAIK","NILAI MELEBIHI KAPASITAS"))))))</f>
        <v>ISI NILAI</v>
      </c>
      <c r="ID10" s="28">
        <f>COUNTIF(GJ10:HN10,"M")</f>
        <v>0</v>
      </c>
      <c r="IE10" s="28">
        <f>COUNTIF(GJ10:HN10,"LN")</f>
        <v>0</v>
      </c>
      <c r="IF10" s="28">
        <f>COUNTIF(GJ10:HN10,"LA")</f>
        <v>0</v>
      </c>
      <c r="IG10" s="95" t="s">
        <v>99</v>
      </c>
      <c r="IH10" s="1"/>
      <c r="II10" s="62"/>
      <c r="IJ10" s="95" t="s">
        <v>99</v>
      </c>
      <c r="IK10" s="1"/>
      <c r="IL10" s="73">
        <f>SUM(HO10:HO59)</f>
        <v>0</v>
      </c>
      <c r="IM10" s="73">
        <f>SUM(HP10:HP59)</f>
        <v>0</v>
      </c>
      <c r="IN10" s="73">
        <f>SUM(HQ10:HQ59)</f>
        <v>0</v>
      </c>
      <c r="IO10" s="73">
        <f>SUM(HR10:HR59)</f>
        <v>0</v>
      </c>
      <c r="IP10" s="4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26">
        <f>COUNTIF(IU10:JY10,"H")</f>
        <v>0</v>
      </c>
      <c r="KA10" s="26">
        <f>COUNTIF(IU10:JY10,"I")</f>
        <v>0</v>
      </c>
      <c r="KB10" s="26">
        <f>COUNTIF(IU10:JY10,"A")</f>
        <v>0</v>
      </c>
      <c r="KC10" s="26">
        <f>COUNTIF(IU10:JY10,"S")</f>
        <v>0</v>
      </c>
      <c r="KD10" s="27">
        <f>$KW$24*JZ10</f>
        <v>0</v>
      </c>
      <c r="KE10" s="27">
        <f>$KX$24*KA10</f>
        <v>0</v>
      </c>
      <c r="KF10" s="27">
        <f>$KY$24*KB10</f>
        <v>0</v>
      </c>
      <c r="KG10" s="27">
        <f>$KZ$24*KC10</f>
        <v>0</v>
      </c>
      <c r="KH10" s="27">
        <f>SUM(KD10:KG10)</f>
        <v>0</v>
      </c>
      <c r="KI10" s="1"/>
      <c r="KJ10" s="1"/>
      <c r="KK10" s="1"/>
      <c r="KL10" s="40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0" t="str">
        <f>IF(KM10&lt;=0,"ISI NILAI",IF(KM10&lt;=30,"SANGAT KURANG",IF(KM10&lt;=49,"KURANG",IF(KM10&lt;=60,"CUKUP",IF(KM10&lt;=80,"BAIK",IF(KM10&lt;=100,"TERBAIK","NILAI MELEBIHI KAPASITAS"))))))</f>
        <v>ISI NILAI</v>
      </c>
      <c r="KO10" s="28">
        <f>COUNTIF(IU10:JY10,"M")</f>
        <v>0</v>
      </c>
      <c r="KP10" s="28">
        <f>COUNTIF(IU10:JY10,"LN")</f>
        <v>0</v>
      </c>
      <c r="KQ10" s="28">
        <f>COUNTIF(IU10:JY10,"LA")</f>
        <v>0</v>
      </c>
      <c r="KR10" s="95" t="s">
        <v>99</v>
      </c>
      <c r="KS10" s="1"/>
      <c r="KT10" s="62"/>
      <c r="KU10" s="95" t="s">
        <v>99</v>
      </c>
      <c r="KV10" s="1"/>
      <c r="KW10" s="73">
        <f>SUM(JZ10:JZ59)</f>
        <v>0</v>
      </c>
      <c r="KX10" s="73">
        <f>SUM(KA10:KA59)</f>
        <v>0</v>
      </c>
      <c r="KY10" s="73">
        <f>SUM(KB10:KB59)</f>
        <v>0</v>
      </c>
      <c r="KZ10" s="73">
        <f>SUM(KC10:KC59)</f>
        <v>0</v>
      </c>
      <c r="LA10" s="4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26">
        <f>COUNTIF(LF10:MJ10,"H")</f>
        <v>0</v>
      </c>
      <c r="ML10" s="26">
        <f>COUNTIF(LF10:MJ10,"I")</f>
        <v>0</v>
      </c>
      <c r="MM10" s="26">
        <f>COUNTIF(LF10:MJ10,"A")</f>
        <v>0</v>
      </c>
      <c r="MN10" s="26">
        <f>COUNTIF(LF10:MJ10,"S")</f>
        <v>0</v>
      </c>
      <c r="MO10" s="27">
        <f>$NH$24*MK10</f>
        <v>0</v>
      </c>
      <c r="MP10" s="27">
        <f>$NI$24*ML10</f>
        <v>0</v>
      </c>
      <c r="MQ10" s="27">
        <f>$NJ$24*MM10</f>
        <v>0</v>
      </c>
      <c r="MR10" s="27">
        <f>$NK$24*MN10</f>
        <v>0</v>
      </c>
      <c r="MS10" s="27">
        <f>SUM(MO10:MR10)</f>
        <v>0</v>
      </c>
      <c r="MT10" s="1"/>
      <c r="MU10" s="1"/>
      <c r="MV10" s="1"/>
      <c r="MW10" s="40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0" t="str">
        <f>IF(MX10&lt;=0,"ISI NILAI",IF(MX10&lt;=30,"SANGAT KURANG",IF(MX10&lt;=49,"KURANG",IF(MX10&lt;=60,"CUKUP",IF(MX10&lt;=80,"BAIK",IF(MX10&lt;=100,"TERBAIK","NILAI MELEBIHI KAPASITAS"))))))</f>
        <v>ISI NILAI</v>
      </c>
      <c r="MZ10" s="28">
        <f>COUNTIF(LF10:MJ10,"M")</f>
        <v>0</v>
      </c>
      <c r="NA10" s="28">
        <f>COUNTIF(LF10:MJ10,"LN")</f>
        <v>0</v>
      </c>
      <c r="NB10" s="28">
        <f>COUNTIF(LF10:MJ10,"LA")</f>
        <v>0</v>
      </c>
      <c r="NC10" s="95" t="s">
        <v>99</v>
      </c>
      <c r="ND10" s="1"/>
      <c r="NE10" s="62"/>
      <c r="NF10" s="95" t="s">
        <v>99</v>
      </c>
      <c r="NG10" s="1"/>
      <c r="NH10" s="73">
        <f>SUM(MK10:MK59)</f>
        <v>0</v>
      </c>
      <c r="NI10" s="73">
        <f>SUM(ML10:ML59)</f>
        <v>0</v>
      </c>
      <c r="NJ10" s="73">
        <f>SUM(MM10:MM59)</f>
        <v>0</v>
      </c>
      <c r="NK10" s="73">
        <f>SUM(MN10:MN59)</f>
        <v>0</v>
      </c>
      <c r="NL10" s="43"/>
      <c r="NP10" s="80"/>
      <c r="NQ10" s="80"/>
      <c r="NS10" s="41">
        <v>6</v>
      </c>
      <c r="NT10" s="65">
        <v>1</v>
      </c>
      <c r="NU10" s="62">
        <f t="shared" ref="NU10:NU59" si="12">IFERROR(_xlfn.IFNA(VLOOKUP(NS10,db_siswa,$J$3),""),"DATA ERROR")</f>
        <v>0</v>
      </c>
      <c r="NV10" s="77"/>
      <c r="NW10" s="26">
        <f t="shared" ref="NW10:NW41" si="13">AI10+CS10+FE10+HO10+JZ10+MK10</f>
        <v>0</v>
      </c>
      <c r="NX10" s="26">
        <f t="shared" ref="NX10:NX41" si="14">AJ10+CT10+FF10+HP10+KA10+ML10</f>
        <v>0</v>
      </c>
      <c r="NY10" s="26">
        <f t="shared" ref="NY10:NY41" si="15">AK10+CU10+FG10+HQ10+KB10+MM10</f>
        <v>0</v>
      </c>
      <c r="NZ10" s="26">
        <f t="shared" ref="NZ10:NZ41" si="16">AL10+CV10+FH10+HR10+KC10+MN10</f>
        <v>0</v>
      </c>
      <c r="OA10" s="27">
        <f t="shared" ref="OA10:OA41" si="17">$PO$24*NW10</f>
        <v>0</v>
      </c>
      <c r="OB10" s="27">
        <f t="shared" ref="OB10:OB41" si="18">$PP$24*NX10</f>
        <v>0</v>
      </c>
      <c r="OC10" s="27">
        <f t="shared" ref="OC10:OC41" si="19">$PQ$24*NY10</f>
        <v>0</v>
      </c>
      <c r="OD10" s="27">
        <f t="shared" ref="OD10:OD41" si="20">$PR$24*NZ10</f>
        <v>0</v>
      </c>
      <c r="OE10" s="26">
        <f>SUM(OA10:OD10)</f>
        <v>0</v>
      </c>
      <c r="OF10" s="88">
        <f>D3+BN3+DY3+GJ3+IU3+LF3</f>
        <v>0</v>
      </c>
      <c r="OG10" s="83">
        <f>AR10+DB10+FM10+HX10+KI10+MT10</f>
        <v>0</v>
      </c>
      <c r="OH10" s="62" t="str">
        <f>IFERROR(OG10/OF10,"0")</f>
        <v>0</v>
      </c>
      <c r="OI10" s="83">
        <f>AS10+DC10+FN10+HY10+KJ10+MU10</f>
        <v>0</v>
      </c>
      <c r="OJ10" s="83" t="str">
        <f>IFERROR(OI10/OF10,"0")</f>
        <v>0</v>
      </c>
      <c r="OK10" s="83">
        <f>AT10+DD10+FO10+HZ10+KK10+MV10</f>
        <v>0</v>
      </c>
      <c r="OL10" s="83" t="str">
        <f>IFERROR(OK10/OF10,"0")</f>
        <v>0</v>
      </c>
      <c r="OM10" s="40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0">
        <f>AV10+DF10+FQ10+IB10+KM10+MX10</f>
        <v>0</v>
      </c>
      <c r="OO10" s="83" t="str">
        <f>IFERROR(ON10/OF10,"0")</f>
        <v>0</v>
      </c>
      <c r="OP10" s="40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62" t="str">
        <f>BA10</f>
        <v/>
      </c>
      <c r="OR10" s="62">
        <f>BB10</f>
        <v>0</v>
      </c>
      <c r="OS10" s="62" t="str">
        <f>BD10</f>
        <v/>
      </c>
      <c r="OT10" s="62">
        <f>BE10</f>
        <v>0</v>
      </c>
      <c r="OU10" s="62" t="str">
        <f>DK10</f>
        <v/>
      </c>
      <c r="OV10" s="62">
        <f>DL10</f>
        <v>0</v>
      </c>
      <c r="OW10" s="62" t="str">
        <f>DN10</f>
        <v/>
      </c>
      <c r="OX10" s="62">
        <f>DO10</f>
        <v>0</v>
      </c>
      <c r="OY10" s="62" t="str">
        <f>FV10</f>
        <v/>
      </c>
      <c r="OZ10" s="62">
        <f>FW10</f>
        <v>0</v>
      </c>
      <c r="PA10" s="62" t="str">
        <f>FY10</f>
        <v/>
      </c>
      <c r="PB10" s="62">
        <f>FZ10</f>
        <v>0</v>
      </c>
      <c r="PC10" s="62" t="str">
        <f>IG10</f>
        <v/>
      </c>
      <c r="PD10" s="62">
        <f>IH10</f>
        <v>0</v>
      </c>
      <c r="PE10" s="62" t="str">
        <f>IJ10</f>
        <v/>
      </c>
      <c r="PF10" s="62">
        <f>IK10</f>
        <v>0</v>
      </c>
      <c r="PG10" s="62" t="str">
        <f>KR10</f>
        <v/>
      </c>
      <c r="PH10" s="62">
        <f>KS10</f>
        <v>0</v>
      </c>
      <c r="PI10" s="62" t="str">
        <f>KU10</f>
        <v/>
      </c>
      <c r="PJ10" s="62">
        <f>KV10</f>
        <v>0</v>
      </c>
      <c r="PK10" s="62" t="str">
        <f>NC10</f>
        <v/>
      </c>
      <c r="PL10" s="62">
        <f>ND10</f>
        <v>0</v>
      </c>
      <c r="PM10" s="62" t="str">
        <f>NF10</f>
        <v/>
      </c>
      <c r="PN10" s="62">
        <f>NG10</f>
        <v>0</v>
      </c>
      <c r="PO10" s="73">
        <f>SUM(NW10:NW59)</f>
        <v>0</v>
      </c>
      <c r="PP10" s="62">
        <f>SUM(NX10:NX59)</f>
        <v>0</v>
      </c>
      <c r="PQ10" s="62">
        <f>SUM(NY10:NY59)</f>
        <v>0</v>
      </c>
      <c r="PR10" s="62">
        <f>SUM(NZ10:NZ59)</f>
        <v>0</v>
      </c>
      <c r="PS10" s="80"/>
      <c r="PT10" s="80"/>
      <c r="PZ10" s="80"/>
      <c r="QA10" s="80"/>
      <c r="QB10" s="80"/>
      <c r="QC10" s="80"/>
      <c r="QD10" s="80"/>
      <c r="QE10" s="80"/>
      <c r="QF10" s="80"/>
      <c r="QG10" s="80"/>
      <c r="QH10" s="80"/>
      <c r="QI10" s="80"/>
      <c r="QJ10" s="80"/>
      <c r="QK10" s="80"/>
      <c r="QL10" s="80"/>
      <c r="QM10" s="80"/>
      <c r="QN10" s="80"/>
      <c r="QO10" s="80"/>
      <c r="QP10" s="80"/>
      <c r="QQ10" s="80"/>
      <c r="QR10" s="80"/>
      <c r="QS10" s="80"/>
      <c r="QT10" s="80"/>
      <c r="QU10" s="80"/>
      <c r="QV10" s="80"/>
      <c r="QW10" s="80"/>
      <c r="QX10" s="80"/>
      <c r="QY10" s="80"/>
      <c r="QZ10" s="80"/>
      <c r="RA10" s="80"/>
      <c r="RB10" s="80"/>
      <c r="RC10" s="80"/>
      <c r="RD10" s="80"/>
      <c r="RE10" s="80"/>
      <c r="RF10" s="80"/>
      <c r="RG10" s="80"/>
      <c r="RH10" s="80"/>
      <c r="RI10" s="80"/>
      <c r="RJ10" s="80"/>
      <c r="RK10" s="80"/>
      <c r="RL10" s="80"/>
      <c r="RM10" s="80"/>
      <c r="RN10" s="80"/>
      <c r="RO10" s="80"/>
      <c r="RP10" s="80"/>
      <c r="RQ10" s="80"/>
      <c r="RR10" s="80"/>
      <c r="RS10" s="80"/>
      <c r="RT10" s="80"/>
      <c r="RU10" s="80"/>
      <c r="RV10" s="80"/>
      <c r="RW10" s="80"/>
      <c r="RX10" s="80"/>
      <c r="RY10" s="80"/>
      <c r="RZ10" s="80"/>
      <c r="SA10" s="80"/>
      <c r="SB10" s="80"/>
      <c r="SC10" s="80"/>
      <c r="SD10" s="80"/>
      <c r="SE10" s="80"/>
      <c r="SF10" s="80"/>
      <c r="SG10" s="80"/>
      <c r="SH10" s="80"/>
      <c r="SI10" s="80"/>
      <c r="SJ10" s="80"/>
      <c r="SK10" s="80"/>
      <c r="SL10" s="80"/>
      <c r="SM10" s="80"/>
      <c r="SN10" s="80"/>
      <c r="SO10" s="80"/>
      <c r="SP10" s="80"/>
      <c r="SQ10" s="80"/>
      <c r="SR10" s="80"/>
      <c r="SS10" s="80"/>
      <c r="ST10" s="80"/>
      <c r="SU10" s="80"/>
      <c r="SV10" s="80"/>
      <c r="SW10" s="80"/>
      <c r="SX10" s="80"/>
      <c r="SY10" s="80"/>
      <c r="SZ10" s="80"/>
      <c r="TA10" s="80"/>
      <c r="TB10" s="80"/>
      <c r="TC10" s="80"/>
      <c r="TD10" s="80"/>
      <c r="TE10" s="80"/>
      <c r="TF10" s="80"/>
      <c r="TG10" s="80"/>
      <c r="TH10" s="80"/>
      <c r="TI10" s="80"/>
      <c r="TJ10" s="80"/>
      <c r="TK10" s="80"/>
      <c r="TL10" s="80"/>
      <c r="TM10" s="80"/>
      <c r="TN10" s="80"/>
      <c r="TO10" s="80"/>
      <c r="TP10" s="80"/>
      <c r="TQ10" s="80"/>
      <c r="TR10" s="80"/>
      <c r="TS10" s="80"/>
      <c r="TT10" s="80"/>
      <c r="TU10" s="80"/>
      <c r="TV10" s="80"/>
      <c r="TW10" s="80"/>
      <c r="TX10" s="80"/>
      <c r="TY10" s="80"/>
      <c r="TZ10" s="80"/>
      <c r="UA10" s="80"/>
      <c r="UB10" s="80"/>
      <c r="UC10" s="80"/>
      <c r="UD10" s="80"/>
      <c r="UE10" s="80"/>
      <c r="UF10" s="80"/>
      <c r="UG10" s="80"/>
      <c r="UH10" s="80"/>
      <c r="UI10" s="80"/>
      <c r="UJ10" s="80"/>
      <c r="UK10" s="80"/>
      <c r="UL10" s="80"/>
      <c r="UM10" s="80"/>
      <c r="UN10" s="80"/>
      <c r="UO10" s="80"/>
      <c r="UP10" s="80"/>
      <c r="UQ10" s="80"/>
      <c r="UR10" s="80"/>
      <c r="US10" s="80"/>
      <c r="UT10" s="80"/>
      <c r="UU10" s="80"/>
      <c r="UV10" s="80"/>
      <c r="UW10" s="80"/>
      <c r="UX10" s="80"/>
      <c r="UY10" s="80"/>
      <c r="UZ10" s="80"/>
      <c r="VA10" s="80"/>
      <c r="VB10" s="80"/>
      <c r="VC10" s="80"/>
      <c r="VD10" s="80"/>
      <c r="VE10" s="80"/>
      <c r="VF10" s="80"/>
      <c r="VG10" s="80"/>
      <c r="VH10" s="80"/>
      <c r="VI10" s="80"/>
      <c r="VJ10" s="80"/>
      <c r="VK10" s="80"/>
      <c r="VL10" s="80"/>
      <c r="VM10" s="80"/>
      <c r="VN10" s="80"/>
      <c r="VO10" s="80"/>
      <c r="VP10" s="80"/>
      <c r="VQ10" s="80"/>
      <c r="VR10" s="80"/>
      <c r="VS10" s="80"/>
      <c r="VT10" s="80"/>
      <c r="VU10" s="80"/>
      <c r="VV10" s="80"/>
      <c r="VW10" s="80"/>
      <c r="VX10" s="80"/>
      <c r="VY10" s="80"/>
      <c r="VZ10" s="80"/>
      <c r="WA10" s="80"/>
      <c r="WB10" s="80"/>
      <c r="WC10" s="80"/>
      <c r="WD10" s="80"/>
      <c r="WE10" s="80"/>
      <c r="WF10" s="80"/>
      <c r="WG10" s="80"/>
      <c r="WH10" s="80"/>
      <c r="WI10" s="80"/>
      <c r="WJ10" s="80"/>
      <c r="WK10" s="80"/>
      <c r="WL10" s="80"/>
      <c r="WM10" s="80"/>
      <c r="WN10" s="80"/>
      <c r="WO10" s="80"/>
      <c r="WP10" s="80"/>
      <c r="WQ10" s="80"/>
      <c r="WR10" s="80"/>
      <c r="WS10" s="80"/>
      <c r="WT10" s="80"/>
      <c r="WU10" s="80"/>
      <c r="WV10" s="80"/>
      <c r="WW10" s="80"/>
      <c r="WX10" s="80"/>
      <c r="WY10" s="80"/>
      <c r="WZ10" s="80"/>
      <c r="XA10" s="80"/>
      <c r="XB10" s="80"/>
      <c r="XC10" s="80"/>
      <c r="XD10" s="80"/>
      <c r="XE10" s="80"/>
      <c r="XF10" s="80"/>
      <c r="XG10" s="80"/>
      <c r="XH10" s="80"/>
      <c r="XI10" s="80"/>
      <c r="XJ10" s="80"/>
      <c r="XK10" s="80"/>
      <c r="XL10" s="80"/>
      <c r="XM10" s="80"/>
      <c r="XN10" s="80"/>
      <c r="XO10" s="80"/>
      <c r="XP10" s="80"/>
      <c r="XQ10" s="80"/>
      <c r="XR10" s="80"/>
      <c r="XS10" s="80"/>
      <c r="XT10" s="80"/>
      <c r="XU10" s="80"/>
      <c r="XV10" s="80"/>
      <c r="XW10" s="80"/>
      <c r="XX10" s="80"/>
      <c r="XY10" s="80"/>
      <c r="XZ10" s="80"/>
      <c r="YA10" s="80"/>
      <c r="YB10" s="80"/>
      <c r="YC10" s="80"/>
      <c r="YD10" s="80"/>
      <c r="YE10" s="80"/>
      <c r="YF10" s="80"/>
      <c r="YG10" s="80"/>
      <c r="YH10" s="80"/>
      <c r="YI10" s="80"/>
      <c r="YJ10" s="80"/>
      <c r="YK10" s="80"/>
      <c r="YL10" s="80"/>
      <c r="YM10" s="80"/>
      <c r="YN10" s="80"/>
      <c r="YO10" s="80"/>
      <c r="YP10" s="80"/>
      <c r="YQ10" s="80"/>
      <c r="YR10" s="80"/>
      <c r="YS10" s="80"/>
      <c r="YT10" s="80"/>
      <c r="YU10" s="80"/>
      <c r="YV10" s="80"/>
      <c r="YW10" s="80"/>
      <c r="YX10" s="80"/>
      <c r="YY10" s="80"/>
      <c r="YZ10" s="80"/>
      <c r="ZA10" s="80"/>
      <c r="ZB10" s="80"/>
      <c r="ZC10" s="80"/>
      <c r="ZD10" s="80"/>
      <c r="ZE10" s="80"/>
      <c r="ZF10" s="80"/>
      <c r="ZG10" s="80"/>
      <c r="ZH10" s="80"/>
      <c r="ZI10" s="80"/>
      <c r="ZJ10" s="80"/>
      <c r="ZK10" s="80"/>
      <c r="ZL10" s="80"/>
      <c r="ZM10" s="80"/>
      <c r="ZN10" s="80"/>
      <c r="ZO10" s="80"/>
      <c r="ZP10" s="80"/>
      <c r="ZQ10" s="80"/>
      <c r="ZR10" s="80"/>
      <c r="ZS10" s="80"/>
      <c r="ZT10" s="80"/>
      <c r="ZU10" s="80"/>
      <c r="ZV10" s="80"/>
      <c r="ZW10" s="80"/>
      <c r="ZX10" s="80"/>
      <c r="ZY10" s="80"/>
      <c r="ZZ10" s="80"/>
      <c r="AAA10" s="80"/>
      <c r="AAB10" s="80"/>
      <c r="AAC10" s="80"/>
      <c r="AAD10" s="80"/>
      <c r="AAE10" s="80"/>
      <c r="AAF10" s="80"/>
      <c r="AAG10" s="80"/>
      <c r="AAH10" s="80"/>
      <c r="AAI10" s="80"/>
      <c r="AAJ10" s="80"/>
      <c r="AAK10" s="80"/>
      <c r="AAL10" s="80"/>
      <c r="AAM10" s="80"/>
      <c r="AAN10" s="80"/>
      <c r="AAO10" s="80"/>
      <c r="AAP10" s="80"/>
      <c r="AAQ10" s="80"/>
      <c r="AAR10" s="80"/>
      <c r="AAS10" s="80"/>
      <c r="AAT10" s="80"/>
      <c r="AAU10" s="80"/>
      <c r="AAV10" s="80"/>
      <c r="AAW10" s="80"/>
      <c r="AAX10" s="80"/>
      <c r="AAY10" s="80"/>
      <c r="AAZ10" s="80"/>
      <c r="ABA10" s="80"/>
      <c r="ABB10" s="80"/>
      <c r="ABC10" s="80"/>
      <c r="ABD10" s="80"/>
      <c r="ABE10" s="80"/>
      <c r="ABF10" s="80"/>
      <c r="ABG10" s="80"/>
      <c r="ABH10" s="80"/>
      <c r="ABI10" s="80"/>
      <c r="ABJ10" s="80"/>
      <c r="ABK10" s="80"/>
      <c r="ABL10" s="80"/>
      <c r="ABM10" s="80"/>
      <c r="ABN10" s="80"/>
      <c r="ABO10" s="80"/>
      <c r="ABP10" s="80"/>
      <c r="ABQ10" s="80"/>
      <c r="ABR10" s="80"/>
      <c r="ABS10" s="80"/>
      <c r="ABT10" s="80"/>
      <c r="ABU10" s="80"/>
      <c r="ABV10" s="80"/>
      <c r="ABW10" s="80"/>
      <c r="ABX10" s="80"/>
      <c r="ABY10" s="80"/>
      <c r="ABZ10" s="80"/>
      <c r="ACA10" s="80"/>
      <c r="ACB10" s="80"/>
      <c r="ACC10" s="80"/>
      <c r="ACD10" s="80"/>
      <c r="ACE10" s="80"/>
      <c r="ACF10" s="80"/>
      <c r="ACG10" s="80"/>
      <c r="ACH10" s="80"/>
      <c r="ACI10" s="80"/>
      <c r="ACJ10" s="80"/>
      <c r="ACK10" s="80"/>
      <c r="ACL10" s="80"/>
      <c r="ACM10" s="80"/>
      <c r="ACN10" s="80"/>
      <c r="ACO10" s="80"/>
      <c r="ACP10" s="80"/>
      <c r="ACQ10" s="80"/>
      <c r="ACR10" s="80"/>
      <c r="ACS10" s="80"/>
      <c r="ACT10" s="80"/>
      <c r="ACU10" s="80"/>
      <c r="ACV10" s="80"/>
      <c r="ACW10" s="80"/>
      <c r="ACX10" s="80"/>
      <c r="ACY10" s="80"/>
      <c r="ACZ10" s="80"/>
      <c r="ADA10" s="80"/>
      <c r="AEN10" s="58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55"/>
      <c r="AFR10" s="55"/>
      <c r="AFS10" s="55"/>
      <c r="AFT10" s="55"/>
      <c r="AFU10" s="55"/>
      <c r="AFV10" s="55"/>
      <c r="AFW10" s="55"/>
      <c r="AFX10" s="55"/>
    </row>
    <row r="11" spans="1:856" ht="15.75" customHeight="1" x14ac:dyDescent="0.25">
      <c r="A11" s="42">
        <v>7</v>
      </c>
      <c r="B11" s="65">
        <f>IF(C11&lt;&gt;"",COUNTA($C$10:C11),"")</f>
        <v>2</v>
      </c>
      <c r="C11" s="62">
        <f t="shared" ref="C11:C59" si="21">IFERROR(_xlfn.IFNA(VLOOKUP(A11,db_siswa,$J$3),""),"DATA ERROR")</f>
        <v>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26">
        <f t="shared" ref="AI11:AI59" si="22">COUNTIF(D11:AH11,"H")</f>
        <v>0</v>
      </c>
      <c r="AJ11" s="26">
        <f t="shared" ref="AJ11:AJ59" si="23">COUNTIF(D11:AH11,"I")</f>
        <v>0</v>
      </c>
      <c r="AK11" s="26">
        <f t="shared" ref="AK11:AK59" si="24">COUNTIF(D11:AH11,"A")</f>
        <v>0</v>
      </c>
      <c r="AL11" s="26">
        <f t="shared" ref="AL11:AL59" si="25">COUNTIF(D11:AH11,"S")</f>
        <v>0</v>
      </c>
      <c r="AM11" s="27">
        <f t="shared" ref="AM11:AM59" si="26">$BF$24*AI11</f>
        <v>0</v>
      </c>
      <c r="AN11" s="27">
        <f t="shared" ref="AN11:AN59" si="27">$BG$24*AJ11</f>
        <v>0</v>
      </c>
      <c r="AO11" s="27">
        <f t="shared" ref="AO11:AO59" si="28">$BH$24*AK11</f>
        <v>0</v>
      </c>
      <c r="AP11" s="27">
        <f t="shared" ref="AP11:AP59" si="29">$BI$24*AL11</f>
        <v>0</v>
      </c>
      <c r="AQ11" s="27">
        <f t="shared" ref="AQ11:AQ59" si="30">SUM(AM11:AP11)</f>
        <v>0</v>
      </c>
      <c r="AR11" s="1"/>
      <c r="AS11" s="1"/>
      <c r="AT11" s="1"/>
      <c r="AU11" s="40" t="str">
        <f t="shared" ref="AU11:AU15" si="31">IF(AT11&lt;=0,"ISI NILAI",IF(AT11&lt;=30,"SANGAT KURANG",IF(AT11&lt;=49,"KURANG",IF(AT11&lt;=60,"CUKUP",IF(AT11&lt;=80,"BAIK",IF(AT11&lt;=100,"TERBAIK","NILAI MELEBIHI KAPASITAS"))))))</f>
        <v>ISI NILAI</v>
      </c>
      <c r="AV11" s="1"/>
      <c r="AW11" s="40" t="str">
        <f t="shared" ref="AW11:AW15" si="32">IF(AV11&lt;=0,"ISI NILAI",IF(AV11&lt;=30,"SANGAT KURANG",IF(AV11&lt;=49,"KURANG",IF(AV11&lt;=60,"CUKUP",IF(AV11&lt;=80,"BAIK",IF(AV11&lt;=100,"TERBAIK","NILAI MELEBIHI KAPASITAS"))))))</f>
        <v>ISI NILAI</v>
      </c>
      <c r="AX11" s="62"/>
      <c r="AY11" s="62"/>
      <c r="AZ11" s="62"/>
      <c r="BA11" s="95" t="s">
        <v>99</v>
      </c>
      <c r="BB11" s="1"/>
      <c r="BC11" s="62"/>
      <c r="BD11" s="95" t="s">
        <v>99</v>
      </c>
      <c r="BE11" s="1"/>
      <c r="BF11" s="43"/>
      <c r="BG11" s="43"/>
      <c r="BH11" s="43"/>
      <c r="BI11" s="4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26">
        <f t="shared" ref="CS11:CS59" si="33">COUNTIF(BN11:CR11,"H")</f>
        <v>0</v>
      </c>
      <c r="CT11" s="26">
        <f t="shared" ref="CT11:CT59" si="34">COUNTIF(BN11:CR11,"I")</f>
        <v>0</v>
      </c>
      <c r="CU11" s="26">
        <f t="shared" ref="CU11:CU59" si="35">COUNTIF(BN11:CR11,"A")</f>
        <v>0</v>
      </c>
      <c r="CV11" s="26">
        <f t="shared" ref="CV11:CV59" si="36">COUNTIF(BN11:CR11,"S")</f>
        <v>0</v>
      </c>
      <c r="CW11" s="27">
        <f t="shared" ref="CW11:CW59" si="37">$DP$24*CS11</f>
        <v>0</v>
      </c>
      <c r="CX11" s="27">
        <f t="shared" ref="CX11:CX59" si="38">$DQ$24*CT11</f>
        <v>0</v>
      </c>
      <c r="CY11" s="27">
        <f t="shared" ref="CY11:CY59" si="39">$DR$24*CU11</f>
        <v>0</v>
      </c>
      <c r="CZ11" s="27">
        <f t="shared" ref="CZ11:CZ59" si="40">$DS$24*CV11</f>
        <v>0</v>
      </c>
      <c r="DA11" s="27">
        <f t="shared" ref="DA11:DA59" si="41">SUM(CW11:CZ11)</f>
        <v>0</v>
      </c>
      <c r="DB11" s="1"/>
      <c r="DC11" s="1"/>
      <c r="DD11" s="1"/>
      <c r="DE11" s="40" t="str">
        <f t="shared" ref="DE11:DE15" si="42">IF(DD11&lt;=0,"ISI NILAI",IF(DD11&lt;=30,"SANGAT KURANG",IF(DD11&lt;=49,"KURANG",IF(DD11&lt;=60,"CUKUP",IF(DD11&lt;=80,"BAIK",IF(DD11&lt;=100,"TERBAIK","NILAI MELEBIHI KAPASITAS"))))))</f>
        <v>ISI NILAI</v>
      </c>
      <c r="DF11" s="1"/>
      <c r="DG11" s="40" t="str">
        <f t="shared" ref="DG11:DG15" si="43">IF(DF11&lt;=0,"ISI NILAI",IF(DF11&lt;=30,"SANGAT KURANG",IF(DF11&lt;=49,"KURANG",IF(DF11&lt;=60,"CUKUP",IF(DF11&lt;=80,"BAIK",IF(DF11&lt;=100,"TERBAIK","NILAI MELEBIHI KAPASITAS"))))))</f>
        <v>ISI NILAI</v>
      </c>
      <c r="DH11" s="62"/>
      <c r="DI11" s="62"/>
      <c r="DJ11" s="62"/>
      <c r="DK11" s="95" t="s">
        <v>99</v>
      </c>
      <c r="DL11" s="1"/>
      <c r="DM11" s="62"/>
      <c r="DN11" s="95" t="s">
        <v>99</v>
      </c>
      <c r="DO11" s="1"/>
      <c r="DP11" s="43"/>
      <c r="DQ11" s="43"/>
      <c r="DR11" s="43"/>
      <c r="DS11" s="43"/>
      <c r="DT11" s="4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26">
        <f t="shared" ref="FD11:FD59" si="44">COUNTIF(DY11:FC11,"H")</f>
        <v>0</v>
      </c>
      <c r="FE11" s="26">
        <f t="shared" ref="FE11:FE59" si="45">COUNTIF(DY11:FC11,"I")</f>
        <v>0</v>
      </c>
      <c r="FF11" s="26">
        <f t="shared" ref="FF11:FF59" si="46">COUNTIF(DY11:FC11,"A")</f>
        <v>0</v>
      </c>
      <c r="FG11" s="26">
        <f t="shared" ref="FG11:FG59" si="47">COUNTIF(DY11:FC11,"S")</f>
        <v>0</v>
      </c>
      <c r="FH11" s="27">
        <f t="shared" ref="FH11:FH58" si="48">$GA$24*FD11</f>
        <v>0</v>
      </c>
      <c r="FI11" s="27">
        <f t="shared" ref="FI11:FI59" si="49">$GB$24*FE11</f>
        <v>0</v>
      </c>
      <c r="FJ11" s="27">
        <f t="shared" ref="FJ11:FJ59" si="50">$GC$24*FF11</f>
        <v>0</v>
      </c>
      <c r="FK11" s="27">
        <f t="shared" ref="FK11:FK59" si="51">$GD$24*FG11</f>
        <v>0</v>
      </c>
      <c r="FL11" s="27">
        <f t="shared" ref="FL11:FL59" si="52">SUM(FH11:FK11)</f>
        <v>0</v>
      </c>
      <c r="FM11" s="1"/>
      <c r="FN11" s="1"/>
      <c r="FO11" s="1"/>
      <c r="FP11" s="40" t="str">
        <f t="shared" ref="FP11:FP15" si="53">IF(FO11&lt;=0,"ISI NILAI",IF(FO11&lt;=30,"SANGAT KURANG",IF(FO11&lt;=49,"KURANG",IF(FO11&lt;=60,"CUKUP",IF(FO11&lt;=80,"BAIK",IF(FO11&lt;=100,"TERBAIK","NILAI MELEBIHI KAPASITAS"))))))</f>
        <v>ISI NILAI</v>
      </c>
      <c r="FQ11" s="1"/>
      <c r="FR11" s="40" t="str">
        <f t="shared" ref="FR11:FR15" si="54">IF(FQ11&lt;=0,"ISI NILAI",IF(FQ11&lt;=30,"SANGAT KURANG",IF(FQ11&lt;=49,"KURANG",IF(FQ11&lt;=60,"CUKUP",IF(FQ11&lt;=80,"BAIK",IF(FQ11&lt;=100,"TERBAIK","NILAI MELEBIHI KAPASITAS"))))))</f>
        <v>ISI NILAI</v>
      </c>
      <c r="FS11" s="62"/>
      <c r="FT11" s="62"/>
      <c r="FU11" s="62"/>
      <c r="FV11" s="95" t="s">
        <v>99</v>
      </c>
      <c r="FW11" s="1"/>
      <c r="FX11" s="62"/>
      <c r="FY11" s="95" t="s">
        <v>99</v>
      </c>
      <c r="FZ11" s="1"/>
      <c r="GA11" s="43"/>
      <c r="GB11" s="43"/>
      <c r="GC11" s="43"/>
      <c r="GD11" s="43"/>
      <c r="GE11" s="4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26">
        <f t="shared" ref="HO11:HO59" si="55">COUNTIF(GJ11:HN11,"H")</f>
        <v>0</v>
      </c>
      <c r="HP11" s="26">
        <f t="shared" ref="HP11:HP59" si="56">COUNTIF(GJ11:HN11,"I")</f>
        <v>0</v>
      </c>
      <c r="HQ11" s="26">
        <f t="shared" ref="HQ11:HQ59" si="57">COUNTIF(GJ11:HN11,"A")</f>
        <v>0</v>
      </c>
      <c r="HR11" s="26">
        <f t="shared" ref="HR11:HR59" si="58">COUNTIF(GJ11:HN11,"S")</f>
        <v>0</v>
      </c>
      <c r="HS11" s="27">
        <f t="shared" ref="HS11:HS59" si="59">$IL$24*HO11</f>
        <v>0</v>
      </c>
      <c r="HT11" s="27">
        <f t="shared" ref="HT11:HT59" si="60">$IM$24*HP11</f>
        <v>0</v>
      </c>
      <c r="HU11" s="27">
        <f t="shared" ref="HU11:HU59" si="61">$IN$24*HQ11</f>
        <v>0</v>
      </c>
      <c r="HV11" s="27">
        <f t="shared" ref="HV11:HV59" si="62">$IO$24*HR11</f>
        <v>0</v>
      </c>
      <c r="HW11" s="27">
        <f t="shared" ref="HW11:HW59" si="63">SUM(HS11:HV11)</f>
        <v>0</v>
      </c>
      <c r="HX11" s="1"/>
      <c r="HY11" s="1"/>
      <c r="HZ11" s="1"/>
      <c r="IA11" s="40" t="str">
        <f t="shared" ref="IA11:IA15" si="64">IF(HZ11&lt;=0,"ISI NILAI",IF(HZ11&lt;=30,"SANGAT KURANG",IF(HZ11&lt;=49,"KURANG",IF(HZ11&lt;=60,"CUKUP",IF(HZ11&lt;=80,"BAIK",IF(HZ11&lt;=100,"TERBAIK","NILAI MELEBIHI KAPASITAS"))))))</f>
        <v>ISI NILAI</v>
      </c>
      <c r="IB11" s="1"/>
      <c r="IC11" s="40" t="str">
        <f t="shared" ref="IC11:IC15" si="65">IF(IB11&lt;=0,"ISI NILAI",IF(IB11&lt;=30,"SANGAT KURANG",IF(IB11&lt;=49,"KURANG",IF(IB11&lt;=60,"CUKUP",IF(IB11&lt;=80,"BAIK",IF(IB11&lt;=100,"TERBAIK","NILAI MELEBIHI KAPASITAS"))))))</f>
        <v>ISI NILAI</v>
      </c>
      <c r="ID11" s="62"/>
      <c r="IE11" s="62"/>
      <c r="IF11" s="62"/>
      <c r="IG11" s="95" t="s">
        <v>99</v>
      </c>
      <c r="IH11" s="1"/>
      <c r="II11" s="62"/>
      <c r="IJ11" s="95" t="s">
        <v>99</v>
      </c>
      <c r="IK11" s="1"/>
      <c r="IL11" s="43"/>
      <c r="IM11" s="43"/>
      <c r="IN11" s="43"/>
      <c r="IO11" s="43"/>
      <c r="IP11" s="4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26">
        <f t="shared" ref="JZ11:JZ59" si="66">COUNTIF(IU11:JY11,"H")</f>
        <v>0</v>
      </c>
      <c r="KA11" s="26">
        <f t="shared" ref="KA11:KA59" si="67">COUNTIF(IU11:JY11,"I")</f>
        <v>0</v>
      </c>
      <c r="KB11" s="26">
        <f t="shared" ref="KB11:KB59" si="68">COUNTIF(IU11:JY11,"A")</f>
        <v>0</v>
      </c>
      <c r="KC11" s="26">
        <f t="shared" ref="KC11:KC59" si="69">COUNTIF(IU11:JY11,"S")</f>
        <v>0</v>
      </c>
      <c r="KD11" s="27">
        <f t="shared" ref="KD11:KD59" si="70">$KW$24*JZ11</f>
        <v>0</v>
      </c>
      <c r="KE11" s="27">
        <f t="shared" ref="KE11:KE59" si="71">$KX$24*KA11</f>
        <v>0</v>
      </c>
      <c r="KF11" s="27">
        <f t="shared" ref="KF11:KF59" si="72">$KY$24*KB11</f>
        <v>0</v>
      </c>
      <c r="KG11" s="27">
        <f t="shared" ref="KG11:KG59" si="73">$KZ$24*KC11</f>
        <v>0</v>
      </c>
      <c r="KH11" s="27">
        <f t="shared" ref="KH11:KH59" si="74">SUM(KD11:KG11)</f>
        <v>0</v>
      </c>
      <c r="KI11" s="1"/>
      <c r="KJ11" s="1"/>
      <c r="KK11" s="1"/>
      <c r="KL11" s="40" t="str">
        <f t="shared" ref="KL11:KL15" si="75">IF(KK11&lt;=0,"ISI NILAI",IF(KK11&lt;=30,"SANGAT KURANG",IF(KK11&lt;=49,"KURANG",IF(KK11&lt;=60,"CUKUP",IF(KK11&lt;=80,"BAIK",IF(KK11&lt;=100,"TERBAIK","NILAI MELEBIHI KAPASITAS"))))))</f>
        <v>ISI NILAI</v>
      </c>
      <c r="KM11" s="1"/>
      <c r="KN11" s="40" t="str">
        <f t="shared" ref="KN11:KN15" si="76">IF(KM11&lt;=0,"ISI NILAI",IF(KM11&lt;=30,"SANGAT KURANG",IF(KM11&lt;=49,"KURANG",IF(KM11&lt;=60,"CUKUP",IF(KM11&lt;=80,"BAIK",IF(KM11&lt;=100,"TERBAIK","NILAI MELEBIHI KAPASITAS"))))))</f>
        <v>ISI NILAI</v>
      </c>
      <c r="KO11" s="62"/>
      <c r="KP11" s="62"/>
      <c r="KQ11" s="62"/>
      <c r="KR11" s="95" t="s">
        <v>99</v>
      </c>
      <c r="KS11" s="1"/>
      <c r="KT11" s="62"/>
      <c r="KU11" s="95" t="s">
        <v>99</v>
      </c>
      <c r="KV11" s="1"/>
      <c r="KW11" s="43"/>
      <c r="KX11" s="43"/>
      <c r="KY11" s="43"/>
      <c r="KZ11" s="43"/>
      <c r="LA11" s="4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26">
        <f t="shared" ref="MK11:MK59" si="77">COUNTIF(LF11:MJ11,"H")</f>
        <v>0</v>
      </c>
      <c r="ML11" s="26">
        <f t="shared" ref="ML11:ML59" si="78">COUNTIF(LF11:MJ11,"I")</f>
        <v>0</v>
      </c>
      <c r="MM11" s="26">
        <f t="shared" ref="MM11:MM59" si="79">COUNTIF(LF11:MJ11,"A")</f>
        <v>0</v>
      </c>
      <c r="MN11" s="26">
        <f t="shared" ref="MN11:MN59" si="80">COUNTIF(LF11:MJ11,"S")</f>
        <v>0</v>
      </c>
      <c r="MO11" s="27">
        <f t="shared" ref="MO11:MO59" si="81">$NH$24*MK11</f>
        <v>0</v>
      </c>
      <c r="MP11" s="27">
        <f t="shared" ref="MP11:MP59" si="82">$NI$24*ML11</f>
        <v>0</v>
      </c>
      <c r="MQ11" s="27">
        <f t="shared" ref="MQ11:MQ59" si="83">$NJ$24*MM11</f>
        <v>0</v>
      </c>
      <c r="MR11" s="27">
        <f t="shared" ref="MR11:MR59" si="84">$NK$24*MN11</f>
        <v>0</v>
      </c>
      <c r="MS11" s="27">
        <f t="shared" ref="MS11:MS59" si="85">SUM(MO11:MR11)</f>
        <v>0</v>
      </c>
      <c r="MT11" s="1"/>
      <c r="MU11" s="1"/>
      <c r="MV11" s="1"/>
      <c r="MW11" s="40" t="str">
        <f t="shared" ref="MW11:MW15" si="86">IF(MV11&lt;=0,"ISI NILAI",IF(MV11&lt;=30,"SANGAT KURANG",IF(MV11&lt;=49,"KURANG",IF(MV11&lt;=60,"CUKUP",IF(MV11&lt;=80,"BAIK",IF(MV11&lt;=100,"TERBAIK","NILAI MELEBIHI KAPASITAS"))))))</f>
        <v>ISI NILAI</v>
      </c>
      <c r="MX11" s="1"/>
      <c r="MY11" s="40" t="str">
        <f t="shared" ref="MY11:MY15" si="87">IF(MX11&lt;=0,"ISI NILAI",IF(MX11&lt;=30,"SANGAT KURANG",IF(MX11&lt;=49,"KURANG",IF(MX11&lt;=60,"CUKUP",IF(MX11&lt;=80,"BAIK",IF(MX11&lt;=100,"TERBAIK","NILAI MELEBIHI KAPASITAS"))))))</f>
        <v>ISI NILAI</v>
      </c>
      <c r="MZ11" s="62"/>
      <c r="NA11" s="62"/>
      <c r="NB11" s="62"/>
      <c r="NC11" s="95" t="s">
        <v>99</v>
      </c>
      <c r="ND11" s="1"/>
      <c r="NE11" s="62"/>
      <c r="NF11" s="95" t="s">
        <v>99</v>
      </c>
      <c r="NG11" s="1"/>
      <c r="NH11" s="43"/>
      <c r="NI11" s="43"/>
      <c r="NJ11" s="43"/>
      <c r="NK11" s="43"/>
      <c r="NL11" s="43"/>
      <c r="NP11" s="80"/>
      <c r="NQ11" s="80"/>
      <c r="NS11" s="41">
        <v>7</v>
      </c>
      <c r="NT11" s="65">
        <v>2</v>
      </c>
      <c r="NU11" s="62">
        <f t="shared" si="12"/>
        <v>0</v>
      </c>
      <c r="NV11" s="78"/>
      <c r="NW11" s="26">
        <f t="shared" si="13"/>
        <v>0</v>
      </c>
      <c r="NX11" s="26">
        <f t="shared" si="14"/>
        <v>0</v>
      </c>
      <c r="NY11" s="26">
        <f t="shared" si="15"/>
        <v>0</v>
      </c>
      <c r="NZ11" s="26">
        <f t="shared" si="16"/>
        <v>0</v>
      </c>
      <c r="OA11" s="27">
        <f t="shared" si="17"/>
        <v>0</v>
      </c>
      <c r="OB11" s="27">
        <f t="shared" si="18"/>
        <v>0</v>
      </c>
      <c r="OC11" s="27">
        <f t="shared" si="19"/>
        <v>0</v>
      </c>
      <c r="OD11" s="27">
        <f t="shared" si="20"/>
        <v>0</v>
      </c>
      <c r="OE11" s="26">
        <f t="shared" ref="OE11:OE59" si="88">SUM(OA11:OD11)</f>
        <v>0</v>
      </c>
      <c r="OF11" s="62">
        <f>OF10</f>
        <v>0</v>
      </c>
      <c r="OG11" s="83">
        <f t="shared" ref="OG11:OG21" si="89">AR11+DB11+FM11+HX11+KI11+MT11</f>
        <v>0</v>
      </c>
      <c r="OH11" s="100" t="str">
        <f t="shared" ref="OH11:OH59" si="90">IFERROR(OG11/OF11,"0")</f>
        <v>0</v>
      </c>
      <c r="OI11" s="83">
        <f t="shared" ref="OI11:OI21" si="91">AS11+DC11+FN11+HY11+KJ11+MU11</f>
        <v>0</v>
      </c>
      <c r="OJ11" s="83" t="str">
        <f t="shared" ref="OJ11:OJ59" si="92">IFERROR(OI11/OF11,"0")</f>
        <v>0</v>
      </c>
      <c r="OK11" s="83">
        <f t="shared" ref="OK11:OK21" si="93">AT11+DD11+FO11+HZ11+KK11+MV11</f>
        <v>0</v>
      </c>
      <c r="OL11" s="83" t="str">
        <f t="shared" ref="OL11:OL59" si="94">IFERROR(OK11/OF11,"0")</f>
        <v>0</v>
      </c>
      <c r="OM11" s="40" t="str">
        <f t="shared" ref="OM11:OM59" si="95">IF(OL11&lt;=0,"ISI NILAI",IF(OL11&lt;=30,"SANGAT KURANG",IF(OL11&lt;=49,"KURANG",IF(OL11&lt;=60,"CUKUP",IF(OL11&lt;=80,"BAIK",IF(OL11&lt;=100,"TERBAIK","NILAI MELEBIHI KAPASITAS"))))))</f>
        <v>NILAI MELEBIHI KAPASITAS</v>
      </c>
      <c r="ON11" s="40">
        <f t="shared" ref="ON11:ON21" si="96">AV11+DF11+FQ11+IB11+KM11+MX11</f>
        <v>0</v>
      </c>
      <c r="OO11" s="83" t="str">
        <f t="shared" ref="OO11:OO59" si="97">IFERROR(ON11/OF11,"0")</f>
        <v>0</v>
      </c>
      <c r="OP11" s="40" t="str">
        <f t="shared" ref="OP11:OP59" si="98">IF(OO11&lt;=0,"ISI NILAI",IF(OO11&lt;=30,"SANGAT KURANG",IF(OO11&lt;=49,"KURANG",IF(OO11&lt;=60,"CUKUP",IF(OO11&lt;=80,"BAIK",IF(OO11&lt;=100,"TERBAIK","NILAI MELEBIHI KAPASITAS"))))))</f>
        <v>NILAI MELEBIHI KAPASITAS</v>
      </c>
      <c r="OQ11" s="62" t="str">
        <f t="shared" ref="OQ11:OQ59" si="99">BA11</f>
        <v/>
      </c>
      <c r="OR11" s="62">
        <f t="shared" ref="OR11:OR59" si="100">BB11</f>
        <v>0</v>
      </c>
      <c r="OS11" s="62" t="str">
        <f t="shared" ref="OS11:OS59" si="101">BD11</f>
        <v/>
      </c>
      <c r="OT11" s="62">
        <f t="shared" ref="OT11:OT59" si="102">BE11</f>
        <v>0</v>
      </c>
      <c r="OU11" s="62" t="str">
        <f t="shared" ref="OU11:OU59" si="103">DK11</f>
        <v/>
      </c>
      <c r="OV11" s="62">
        <f t="shared" ref="OV11:OV59" si="104">DL11</f>
        <v>0</v>
      </c>
      <c r="OW11" s="62" t="str">
        <f t="shared" ref="OW11:OW59" si="105">DN11</f>
        <v/>
      </c>
      <c r="OX11" s="62">
        <f t="shared" ref="OX11:OX59" si="106">DO11</f>
        <v>0</v>
      </c>
      <c r="OY11" s="62" t="str">
        <f t="shared" ref="OY11:OY59" si="107">FV11</f>
        <v/>
      </c>
      <c r="OZ11" s="62">
        <f t="shared" ref="OZ11:OZ59" si="108">FW11</f>
        <v>0</v>
      </c>
      <c r="PA11" s="62" t="str">
        <f t="shared" ref="PA11:PA59" si="109">FY11</f>
        <v/>
      </c>
      <c r="PB11" s="62">
        <f t="shared" ref="PB11:PB59" si="110">FZ11</f>
        <v>0</v>
      </c>
      <c r="PC11" s="62" t="str">
        <f t="shared" ref="PC11:PC59" si="111">IG11</f>
        <v/>
      </c>
      <c r="PD11" s="62">
        <f t="shared" ref="PD11:PD59" si="112">IH11</f>
        <v>0</v>
      </c>
      <c r="PE11" s="62" t="str">
        <f t="shared" ref="PE11:PE59" si="113">IJ11</f>
        <v/>
      </c>
      <c r="PF11" s="62">
        <f t="shared" ref="PF11:PF59" si="114">IK11</f>
        <v>0</v>
      </c>
      <c r="PG11" s="62" t="str">
        <f t="shared" ref="PG11:PG59" si="115">KR11</f>
        <v/>
      </c>
      <c r="PH11" s="62">
        <f t="shared" ref="PH11:PH59" si="116">KS11</f>
        <v>0</v>
      </c>
      <c r="PI11" s="62" t="str">
        <f t="shared" ref="PI11:PI59" si="117">KU11</f>
        <v/>
      </c>
      <c r="PJ11" s="62">
        <f t="shared" ref="PJ11:PJ59" si="118">KV11</f>
        <v>0</v>
      </c>
      <c r="PK11" s="62" t="str">
        <f t="shared" ref="PK11:PK59" si="119">NC11</f>
        <v/>
      </c>
      <c r="PL11" s="62">
        <f t="shared" ref="PL11:PL59" si="120">ND11</f>
        <v>0</v>
      </c>
      <c r="PM11" s="62" t="str">
        <f t="shared" ref="PM11:PM59" si="121">NF11</f>
        <v/>
      </c>
      <c r="PN11" s="62">
        <f t="shared" ref="PN11:PN59" si="122">NG11</f>
        <v>0</v>
      </c>
      <c r="PO11" s="93"/>
      <c r="PP11" s="93"/>
      <c r="PQ11" s="93"/>
      <c r="PR11" s="93"/>
      <c r="PS11" s="80"/>
      <c r="PT11" s="80"/>
      <c r="PZ11" s="80"/>
      <c r="QA11" s="80"/>
      <c r="QB11" s="80"/>
      <c r="QC11" s="80"/>
      <c r="QD11" s="80"/>
      <c r="QE11" s="80"/>
      <c r="QF11" s="80"/>
      <c r="QG11" s="80"/>
      <c r="QH11" s="80"/>
      <c r="QI11" s="80"/>
      <c r="QJ11" s="80"/>
      <c r="QK11" s="80"/>
      <c r="QL11" s="80"/>
      <c r="QM11" s="80"/>
      <c r="QN11" s="80"/>
      <c r="QO11" s="80"/>
      <c r="QP11" s="80"/>
      <c r="QQ11" s="80"/>
      <c r="QR11" s="80"/>
      <c r="QS11" s="80"/>
      <c r="QT11" s="80"/>
      <c r="QU11" s="80"/>
      <c r="QV11" s="80"/>
      <c r="QW11" s="80"/>
      <c r="QX11" s="80"/>
      <c r="QY11" s="80"/>
      <c r="QZ11" s="80"/>
      <c r="RA11" s="80"/>
      <c r="RB11" s="80"/>
      <c r="RC11" s="80"/>
      <c r="RD11" s="80"/>
      <c r="RE11" s="80"/>
      <c r="RF11" s="80"/>
      <c r="RG11" s="80"/>
      <c r="RH11" s="80"/>
      <c r="RI11" s="80"/>
      <c r="RJ11" s="80"/>
      <c r="RK11" s="80"/>
      <c r="RL11" s="80"/>
      <c r="RM11" s="80"/>
      <c r="RN11" s="80"/>
      <c r="RO11" s="80"/>
      <c r="RP11" s="80"/>
      <c r="RQ11" s="80"/>
      <c r="RR11" s="80"/>
      <c r="RS11" s="80"/>
      <c r="RT11" s="80"/>
      <c r="RU11" s="80"/>
      <c r="RV11" s="80"/>
      <c r="RW11" s="80"/>
      <c r="RX11" s="80"/>
      <c r="RY11" s="80"/>
      <c r="RZ11" s="80"/>
      <c r="SA11" s="80"/>
      <c r="SB11" s="80"/>
      <c r="SC11" s="80"/>
      <c r="SD11" s="80"/>
      <c r="SE11" s="80"/>
      <c r="SF11" s="80"/>
      <c r="SG11" s="80"/>
      <c r="SH11" s="80"/>
      <c r="SI11" s="80"/>
      <c r="SJ11" s="80"/>
      <c r="SK11" s="80"/>
      <c r="SL11" s="80"/>
      <c r="SM11" s="80"/>
      <c r="SN11" s="80"/>
      <c r="SO11" s="80"/>
      <c r="SP11" s="80"/>
      <c r="SQ11" s="80"/>
      <c r="SR11" s="80"/>
      <c r="SS11" s="80"/>
      <c r="ST11" s="80"/>
      <c r="SU11" s="80"/>
      <c r="SV11" s="80"/>
      <c r="SW11" s="80"/>
      <c r="SX11" s="80"/>
      <c r="SY11" s="80"/>
      <c r="SZ11" s="80"/>
      <c r="TA11" s="80"/>
      <c r="TB11" s="80"/>
      <c r="TC11" s="80"/>
      <c r="TD11" s="80"/>
      <c r="TE11" s="80"/>
      <c r="TF11" s="80"/>
      <c r="TG11" s="80"/>
      <c r="TH11" s="80"/>
      <c r="TI11" s="80"/>
      <c r="TJ11" s="80"/>
      <c r="TK11" s="80"/>
      <c r="TL11" s="80"/>
      <c r="TM11" s="80"/>
      <c r="TN11" s="80"/>
      <c r="TO11" s="80"/>
      <c r="TP11" s="80"/>
      <c r="TQ11" s="80"/>
      <c r="TR11" s="80"/>
      <c r="TS11" s="80"/>
      <c r="TT11" s="80"/>
      <c r="TU11" s="80"/>
      <c r="TV11" s="80"/>
      <c r="TW11" s="80"/>
      <c r="TX11" s="80"/>
      <c r="TY11" s="80"/>
      <c r="TZ11" s="80"/>
      <c r="UA11" s="80"/>
      <c r="UB11" s="80"/>
      <c r="UC11" s="80"/>
      <c r="UD11" s="80"/>
      <c r="UE11" s="80"/>
      <c r="UF11" s="80"/>
      <c r="UG11" s="80"/>
      <c r="UH11" s="80"/>
      <c r="UI11" s="80"/>
      <c r="UJ11" s="80"/>
      <c r="UK11" s="80"/>
      <c r="UL11" s="80"/>
      <c r="UM11" s="80"/>
      <c r="UN11" s="80"/>
      <c r="UO11" s="80"/>
      <c r="UP11" s="80"/>
      <c r="UQ11" s="80"/>
      <c r="UR11" s="80"/>
      <c r="US11" s="80"/>
      <c r="UT11" s="80"/>
      <c r="UU11" s="80"/>
      <c r="UV11" s="80"/>
      <c r="UW11" s="80"/>
      <c r="UX11" s="80"/>
      <c r="UY11" s="80"/>
      <c r="UZ11" s="80"/>
      <c r="VA11" s="80"/>
      <c r="VB11" s="80"/>
      <c r="VC11" s="80"/>
      <c r="VD11" s="80"/>
      <c r="VE11" s="80"/>
      <c r="VF11" s="80"/>
      <c r="VG11" s="80"/>
      <c r="VH11" s="80"/>
      <c r="VI11" s="80"/>
      <c r="VJ11" s="80"/>
      <c r="VK11" s="80"/>
      <c r="VL11" s="80"/>
      <c r="VM11" s="80"/>
      <c r="VN11" s="80"/>
      <c r="VO11" s="80"/>
      <c r="VP11" s="80"/>
      <c r="VQ11" s="80"/>
      <c r="VR11" s="80"/>
      <c r="VS11" s="80"/>
      <c r="VT11" s="80"/>
      <c r="VU11" s="80"/>
      <c r="VV11" s="80"/>
      <c r="VW11" s="80"/>
      <c r="VX11" s="80"/>
      <c r="VY11" s="80"/>
      <c r="VZ11" s="80"/>
      <c r="WA11" s="80"/>
      <c r="WB11" s="80"/>
      <c r="WC11" s="80"/>
      <c r="WD11" s="80"/>
      <c r="WE11" s="80"/>
      <c r="WF11" s="80"/>
      <c r="WG11" s="80"/>
      <c r="WH11" s="80"/>
      <c r="WI11" s="80"/>
      <c r="WJ11" s="80"/>
      <c r="WK11" s="80"/>
      <c r="WL11" s="80"/>
      <c r="WM11" s="80"/>
      <c r="WN11" s="80"/>
      <c r="WO11" s="80"/>
      <c r="WP11" s="80"/>
      <c r="WQ11" s="80"/>
      <c r="WR11" s="80"/>
      <c r="WS11" s="80"/>
      <c r="WT11" s="80"/>
      <c r="WU11" s="80"/>
      <c r="WV11" s="80"/>
      <c r="WW11" s="80"/>
      <c r="WX11" s="80"/>
      <c r="WY11" s="80"/>
      <c r="WZ11" s="80"/>
      <c r="XA11" s="80"/>
      <c r="XB11" s="80"/>
      <c r="XC11" s="80"/>
      <c r="XD11" s="80"/>
      <c r="XE11" s="80"/>
      <c r="XF11" s="80"/>
      <c r="XG11" s="80"/>
      <c r="XH11" s="80"/>
      <c r="XI11" s="80"/>
      <c r="XJ11" s="80"/>
      <c r="XK11" s="80"/>
      <c r="XL11" s="80"/>
      <c r="XM11" s="80"/>
      <c r="XN11" s="80"/>
      <c r="XO11" s="80"/>
      <c r="XP11" s="80"/>
      <c r="XQ11" s="80"/>
      <c r="XR11" s="80"/>
      <c r="XS11" s="80"/>
      <c r="XT11" s="80"/>
      <c r="XU11" s="80"/>
      <c r="XV11" s="80"/>
      <c r="XW11" s="80"/>
      <c r="XX11" s="80"/>
      <c r="XY11" s="80"/>
      <c r="XZ11" s="80"/>
      <c r="YA11" s="80"/>
      <c r="YB11" s="80"/>
      <c r="YC11" s="80"/>
      <c r="YD11" s="80"/>
      <c r="YE11" s="80"/>
      <c r="YF11" s="80"/>
      <c r="YG11" s="80"/>
      <c r="YH11" s="80"/>
      <c r="YI11" s="80"/>
      <c r="YJ11" s="80"/>
      <c r="YK11" s="80"/>
      <c r="YL11" s="80"/>
      <c r="YM11" s="80"/>
      <c r="YN11" s="80"/>
      <c r="YO11" s="80"/>
      <c r="YP11" s="80"/>
      <c r="YQ11" s="80"/>
      <c r="YR11" s="80"/>
      <c r="YS11" s="80"/>
      <c r="YT11" s="80"/>
      <c r="YU11" s="80"/>
      <c r="YV11" s="80"/>
      <c r="YW11" s="80"/>
      <c r="YX11" s="80"/>
      <c r="YY11" s="80"/>
      <c r="YZ11" s="80"/>
      <c r="ZA11" s="80"/>
      <c r="ZB11" s="80"/>
      <c r="ZC11" s="80"/>
      <c r="ZD11" s="80"/>
      <c r="ZE11" s="80"/>
      <c r="ZF11" s="80"/>
      <c r="ZG11" s="80"/>
      <c r="ZH11" s="80"/>
      <c r="ZI11" s="80"/>
      <c r="ZJ11" s="80"/>
      <c r="ZK11" s="80"/>
      <c r="ZL11" s="80"/>
      <c r="ZM11" s="80"/>
      <c r="ZN11" s="80"/>
      <c r="ZO11" s="80"/>
      <c r="ZP11" s="80"/>
      <c r="ZQ11" s="80"/>
      <c r="ZR11" s="80"/>
      <c r="ZS11" s="80"/>
      <c r="ZT11" s="80"/>
      <c r="ZU11" s="80"/>
      <c r="ZV11" s="80"/>
      <c r="ZW11" s="80"/>
      <c r="ZX11" s="80"/>
      <c r="ZY11" s="80"/>
      <c r="ZZ11" s="80"/>
      <c r="AAA11" s="80"/>
      <c r="AAB11" s="80"/>
      <c r="AAC11" s="80"/>
      <c r="AAD11" s="80"/>
      <c r="AAE11" s="80"/>
      <c r="AAF11" s="80"/>
      <c r="AAG11" s="80"/>
      <c r="AAH11" s="80"/>
      <c r="AAI11" s="80"/>
      <c r="AAJ11" s="80"/>
      <c r="AAK11" s="80"/>
      <c r="AAL11" s="80"/>
      <c r="AAM11" s="80"/>
      <c r="AAN11" s="80"/>
      <c r="AAO11" s="80"/>
      <c r="AAP11" s="80"/>
      <c r="AAQ11" s="80"/>
      <c r="AAR11" s="80"/>
      <c r="AAS11" s="80"/>
      <c r="AAT11" s="80"/>
      <c r="AAU11" s="80"/>
      <c r="AAV11" s="80"/>
      <c r="AAW11" s="80"/>
      <c r="AAX11" s="80"/>
      <c r="AAY11" s="80"/>
      <c r="AAZ11" s="80"/>
      <c r="ABA11" s="80"/>
      <c r="ABB11" s="80"/>
      <c r="ABC11" s="80"/>
      <c r="ABD11" s="80"/>
      <c r="ABE11" s="80"/>
      <c r="ABF11" s="80"/>
      <c r="ABG11" s="80"/>
      <c r="ABH11" s="80"/>
      <c r="ABI11" s="80"/>
      <c r="ABJ11" s="80"/>
      <c r="ABK11" s="80"/>
      <c r="ABL11" s="80"/>
      <c r="ABM11" s="80"/>
      <c r="ABN11" s="80"/>
      <c r="ABO11" s="80"/>
      <c r="ABP11" s="80"/>
      <c r="ABQ11" s="80"/>
      <c r="ABR11" s="80"/>
      <c r="ABS11" s="80"/>
      <c r="ABT11" s="80"/>
      <c r="ABU11" s="80"/>
      <c r="ABV11" s="80"/>
      <c r="ABW11" s="80"/>
      <c r="ABX11" s="80"/>
      <c r="ABY11" s="80"/>
      <c r="ABZ11" s="80"/>
      <c r="ACA11" s="80"/>
      <c r="ACB11" s="80"/>
      <c r="ACC11" s="80"/>
      <c r="ACD11" s="80"/>
      <c r="ACE11" s="80"/>
      <c r="ACF11" s="80"/>
      <c r="ACG11" s="80"/>
      <c r="ACH11" s="80"/>
      <c r="ACI11" s="80"/>
      <c r="ACJ11" s="80"/>
      <c r="ACK11" s="80"/>
      <c r="ACL11" s="80"/>
      <c r="ACM11" s="80"/>
      <c r="ACN11" s="80"/>
      <c r="ACO11" s="80"/>
      <c r="ACP11" s="80"/>
      <c r="ACQ11" s="80"/>
      <c r="ACR11" s="80"/>
      <c r="ACS11" s="80"/>
      <c r="ACT11" s="80"/>
      <c r="ACU11" s="80"/>
      <c r="ACV11" s="80"/>
      <c r="ACW11" s="80"/>
      <c r="ACX11" s="80"/>
      <c r="ACY11" s="80"/>
      <c r="ACZ11" s="80"/>
      <c r="ADA11" s="80"/>
      <c r="AEN11" s="58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55"/>
      <c r="AFR11" s="55"/>
      <c r="AFS11" s="55"/>
      <c r="AFT11" s="55"/>
      <c r="AFU11" s="55"/>
      <c r="AFV11" s="55"/>
      <c r="AFW11" s="55"/>
      <c r="AFX11" s="55"/>
    </row>
    <row r="12" spans="1:856" ht="15.75" customHeight="1" x14ac:dyDescent="0.25">
      <c r="A12" s="42">
        <v>8</v>
      </c>
      <c r="B12" s="65">
        <f>IF(C12&lt;&gt;"",COUNTA($C$10:C12),"")</f>
        <v>3</v>
      </c>
      <c r="C12" s="62">
        <f t="shared" si="21"/>
        <v>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26">
        <f t="shared" si="22"/>
        <v>0</v>
      </c>
      <c r="AJ12" s="26">
        <f t="shared" si="23"/>
        <v>0</v>
      </c>
      <c r="AK12" s="26">
        <f t="shared" si="24"/>
        <v>0</v>
      </c>
      <c r="AL12" s="26">
        <f t="shared" si="25"/>
        <v>0</v>
      </c>
      <c r="AM12" s="27">
        <f t="shared" si="26"/>
        <v>0</v>
      </c>
      <c r="AN12" s="27">
        <f t="shared" si="27"/>
        <v>0</v>
      </c>
      <c r="AO12" s="27">
        <f t="shared" si="28"/>
        <v>0</v>
      </c>
      <c r="AP12" s="27">
        <f t="shared" si="29"/>
        <v>0</v>
      </c>
      <c r="AQ12" s="27">
        <f t="shared" si="30"/>
        <v>0</v>
      </c>
      <c r="AR12" s="1"/>
      <c r="AS12" s="1"/>
      <c r="AT12" s="1"/>
      <c r="AU12" s="40" t="str">
        <f t="shared" si="31"/>
        <v>ISI NILAI</v>
      </c>
      <c r="AV12" s="1"/>
      <c r="AW12" s="40" t="str">
        <f t="shared" si="32"/>
        <v>ISI NILAI</v>
      </c>
      <c r="AX12" s="62"/>
      <c r="AY12" s="62"/>
      <c r="AZ12" s="62"/>
      <c r="BA12" s="95" t="s">
        <v>99</v>
      </c>
      <c r="BB12" s="1"/>
      <c r="BC12" s="62"/>
      <c r="BD12" s="95" t="s">
        <v>99</v>
      </c>
      <c r="BE12" s="1"/>
      <c r="BF12" s="43"/>
      <c r="BG12" s="43"/>
      <c r="BH12" s="43"/>
      <c r="BI12" s="4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26">
        <f t="shared" si="33"/>
        <v>0</v>
      </c>
      <c r="CT12" s="26">
        <f t="shared" si="34"/>
        <v>0</v>
      </c>
      <c r="CU12" s="26">
        <f t="shared" si="35"/>
        <v>0</v>
      </c>
      <c r="CV12" s="26">
        <f t="shared" si="36"/>
        <v>0</v>
      </c>
      <c r="CW12" s="27">
        <f t="shared" si="37"/>
        <v>0</v>
      </c>
      <c r="CX12" s="27">
        <f t="shared" si="38"/>
        <v>0</v>
      </c>
      <c r="CY12" s="27">
        <f t="shared" si="39"/>
        <v>0</v>
      </c>
      <c r="CZ12" s="27">
        <f t="shared" si="40"/>
        <v>0</v>
      </c>
      <c r="DA12" s="27">
        <f t="shared" si="41"/>
        <v>0</v>
      </c>
      <c r="DB12" s="1"/>
      <c r="DC12" s="1"/>
      <c r="DD12" s="1"/>
      <c r="DE12" s="40" t="str">
        <f t="shared" si="42"/>
        <v>ISI NILAI</v>
      </c>
      <c r="DF12" s="1"/>
      <c r="DG12" s="40" t="str">
        <f t="shared" si="43"/>
        <v>ISI NILAI</v>
      </c>
      <c r="DH12" s="62"/>
      <c r="DI12" s="62"/>
      <c r="DJ12" s="62"/>
      <c r="DK12" s="95" t="s">
        <v>99</v>
      </c>
      <c r="DL12" s="1"/>
      <c r="DM12" s="62"/>
      <c r="DN12" s="95" t="s">
        <v>99</v>
      </c>
      <c r="DO12" s="1"/>
      <c r="DP12" s="43"/>
      <c r="DQ12" s="43"/>
      <c r="DR12" s="43"/>
      <c r="DS12" s="43"/>
      <c r="DT12" s="4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26">
        <f t="shared" si="44"/>
        <v>0</v>
      </c>
      <c r="FE12" s="26">
        <f t="shared" si="45"/>
        <v>0</v>
      </c>
      <c r="FF12" s="26">
        <f t="shared" si="46"/>
        <v>0</v>
      </c>
      <c r="FG12" s="26">
        <f t="shared" si="47"/>
        <v>0</v>
      </c>
      <c r="FH12" s="27">
        <f t="shared" si="48"/>
        <v>0</v>
      </c>
      <c r="FI12" s="27">
        <f t="shared" si="49"/>
        <v>0</v>
      </c>
      <c r="FJ12" s="27">
        <f t="shared" si="50"/>
        <v>0</v>
      </c>
      <c r="FK12" s="27">
        <f t="shared" si="51"/>
        <v>0</v>
      </c>
      <c r="FL12" s="27">
        <f t="shared" si="52"/>
        <v>0</v>
      </c>
      <c r="FM12" s="1"/>
      <c r="FN12" s="1"/>
      <c r="FO12" s="1"/>
      <c r="FP12" s="40" t="str">
        <f t="shared" si="53"/>
        <v>ISI NILAI</v>
      </c>
      <c r="FQ12" s="1"/>
      <c r="FR12" s="40" t="str">
        <f t="shared" si="54"/>
        <v>ISI NILAI</v>
      </c>
      <c r="FS12" s="62"/>
      <c r="FT12" s="62"/>
      <c r="FU12" s="62"/>
      <c r="FV12" s="95" t="s">
        <v>99</v>
      </c>
      <c r="FW12" s="1"/>
      <c r="FX12" s="62"/>
      <c r="FY12" s="95" t="s">
        <v>99</v>
      </c>
      <c r="FZ12" s="1"/>
      <c r="GA12" s="43"/>
      <c r="GB12" s="43"/>
      <c r="GC12" s="43"/>
      <c r="GD12" s="43"/>
      <c r="GE12" s="4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26">
        <f t="shared" si="55"/>
        <v>0</v>
      </c>
      <c r="HP12" s="26">
        <f t="shared" si="56"/>
        <v>0</v>
      </c>
      <c r="HQ12" s="26">
        <f t="shared" si="57"/>
        <v>0</v>
      </c>
      <c r="HR12" s="26">
        <f t="shared" si="58"/>
        <v>0</v>
      </c>
      <c r="HS12" s="27">
        <f t="shared" si="59"/>
        <v>0</v>
      </c>
      <c r="HT12" s="27">
        <f t="shared" si="60"/>
        <v>0</v>
      </c>
      <c r="HU12" s="27">
        <f t="shared" si="61"/>
        <v>0</v>
      </c>
      <c r="HV12" s="27">
        <f t="shared" si="62"/>
        <v>0</v>
      </c>
      <c r="HW12" s="27">
        <f t="shared" si="63"/>
        <v>0</v>
      </c>
      <c r="HX12" s="1"/>
      <c r="HY12" s="1"/>
      <c r="HZ12" s="1"/>
      <c r="IA12" s="40" t="str">
        <f t="shared" si="64"/>
        <v>ISI NILAI</v>
      </c>
      <c r="IB12" s="1"/>
      <c r="IC12" s="40" t="str">
        <f t="shared" si="65"/>
        <v>ISI NILAI</v>
      </c>
      <c r="ID12" s="62"/>
      <c r="IE12" s="62"/>
      <c r="IF12" s="62"/>
      <c r="IG12" s="95" t="s">
        <v>99</v>
      </c>
      <c r="IH12" s="1"/>
      <c r="II12" s="62"/>
      <c r="IJ12" s="95" t="s">
        <v>99</v>
      </c>
      <c r="IK12" s="1"/>
      <c r="IL12" s="43"/>
      <c r="IM12" s="43"/>
      <c r="IN12" s="43"/>
      <c r="IO12" s="43"/>
      <c r="IP12" s="4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26">
        <f t="shared" si="66"/>
        <v>0</v>
      </c>
      <c r="KA12" s="26">
        <f t="shared" si="67"/>
        <v>0</v>
      </c>
      <c r="KB12" s="26">
        <f t="shared" si="68"/>
        <v>0</v>
      </c>
      <c r="KC12" s="26">
        <f t="shared" si="69"/>
        <v>0</v>
      </c>
      <c r="KD12" s="27">
        <f t="shared" si="70"/>
        <v>0</v>
      </c>
      <c r="KE12" s="27">
        <f t="shared" si="71"/>
        <v>0</v>
      </c>
      <c r="KF12" s="27">
        <f t="shared" si="72"/>
        <v>0</v>
      </c>
      <c r="KG12" s="27">
        <f t="shared" si="73"/>
        <v>0</v>
      </c>
      <c r="KH12" s="27">
        <f t="shared" si="74"/>
        <v>0</v>
      </c>
      <c r="KI12" s="1"/>
      <c r="KJ12" s="1"/>
      <c r="KK12" s="1"/>
      <c r="KL12" s="40" t="str">
        <f t="shared" si="75"/>
        <v>ISI NILAI</v>
      </c>
      <c r="KM12" s="1"/>
      <c r="KN12" s="40" t="str">
        <f t="shared" si="76"/>
        <v>ISI NILAI</v>
      </c>
      <c r="KO12" s="62"/>
      <c r="KP12" s="62"/>
      <c r="KQ12" s="62"/>
      <c r="KR12" s="95" t="s">
        <v>99</v>
      </c>
      <c r="KS12" s="1"/>
      <c r="KT12" s="62"/>
      <c r="KU12" s="95" t="s">
        <v>99</v>
      </c>
      <c r="KV12" s="1"/>
      <c r="KW12" s="43"/>
      <c r="KX12" s="43"/>
      <c r="KY12" s="43"/>
      <c r="KZ12" s="43"/>
      <c r="LA12" s="4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26">
        <f t="shared" si="77"/>
        <v>0</v>
      </c>
      <c r="ML12" s="26">
        <f t="shared" si="78"/>
        <v>0</v>
      </c>
      <c r="MM12" s="26">
        <f t="shared" si="79"/>
        <v>0</v>
      </c>
      <c r="MN12" s="26">
        <f t="shared" si="80"/>
        <v>0</v>
      </c>
      <c r="MO12" s="27">
        <f t="shared" si="81"/>
        <v>0</v>
      </c>
      <c r="MP12" s="27">
        <f t="shared" si="82"/>
        <v>0</v>
      </c>
      <c r="MQ12" s="27">
        <f t="shared" si="83"/>
        <v>0</v>
      </c>
      <c r="MR12" s="27">
        <f t="shared" si="84"/>
        <v>0</v>
      </c>
      <c r="MS12" s="27">
        <f t="shared" si="85"/>
        <v>0</v>
      </c>
      <c r="MT12" s="1"/>
      <c r="MU12" s="1"/>
      <c r="MV12" s="1"/>
      <c r="MW12" s="40" t="str">
        <f t="shared" si="86"/>
        <v>ISI NILAI</v>
      </c>
      <c r="MX12" s="1"/>
      <c r="MY12" s="40" t="str">
        <f t="shared" si="87"/>
        <v>ISI NILAI</v>
      </c>
      <c r="MZ12" s="62"/>
      <c r="NA12" s="62"/>
      <c r="NB12" s="62"/>
      <c r="NC12" s="95" t="s">
        <v>99</v>
      </c>
      <c r="ND12" s="1"/>
      <c r="NE12" s="62"/>
      <c r="NF12" s="95" t="s">
        <v>99</v>
      </c>
      <c r="NG12" s="1"/>
      <c r="NH12" s="43"/>
      <c r="NI12" s="43"/>
      <c r="NJ12" s="43"/>
      <c r="NK12" s="43"/>
      <c r="NL12" s="43"/>
      <c r="NP12" s="80"/>
      <c r="NQ12" s="80"/>
      <c r="NS12" s="41">
        <v>8</v>
      </c>
      <c r="NT12" s="65">
        <v>3</v>
      </c>
      <c r="NU12" s="62">
        <f t="shared" si="12"/>
        <v>0</v>
      </c>
      <c r="NV12" s="78"/>
      <c r="NW12" s="26">
        <f t="shared" si="13"/>
        <v>0</v>
      </c>
      <c r="NX12" s="26">
        <f t="shared" si="14"/>
        <v>0</v>
      </c>
      <c r="NY12" s="26">
        <f t="shared" si="15"/>
        <v>0</v>
      </c>
      <c r="NZ12" s="26">
        <f t="shared" si="16"/>
        <v>0</v>
      </c>
      <c r="OA12" s="27">
        <f t="shared" si="17"/>
        <v>0</v>
      </c>
      <c r="OB12" s="27">
        <f t="shared" si="18"/>
        <v>0</v>
      </c>
      <c r="OC12" s="27">
        <f t="shared" si="19"/>
        <v>0</v>
      </c>
      <c r="OD12" s="27">
        <f t="shared" si="20"/>
        <v>0</v>
      </c>
      <c r="OE12" s="26">
        <f t="shared" si="88"/>
        <v>0</v>
      </c>
      <c r="OF12" s="62">
        <f t="shared" ref="OF12:OF25" si="123">OF11</f>
        <v>0</v>
      </c>
      <c r="OG12" s="83">
        <f t="shared" si="89"/>
        <v>0</v>
      </c>
      <c r="OH12" s="100" t="str">
        <f t="shared" si="90"/>
        <v>0</v>
      </c>
      <c r="OI12" s="83">
        <f t="shared" si="91"/>
        <v>0</v>
      </c>
      <c r="OJ12" s="83" t="str">
        <f t="shared" si="92"/>
        <v>0</v>
      </c>
      <c r="OK12" s="83">
        <f t="shared" si="93"/>
        <v>0</v>
      </c>
      <c r="OL12" s="83" t="str">
        <f t="shared" si="94"/>
        <v>0</v>
      </c>
      <c r="OM12" s="40" t="str">
        <f t="shared" si="95"/>
        <v>NILAI MELEBIHI KAPASITAS</v>
      </c>
      <c r="ON12" s="40">
        <f t="shared" si="96"/>
        <v>0</v>
      </c>
      <c r="OO12" s="83" t="str">
        <f t="shared" si="97"/>
        <v>0</v>
      </c>
      <c r="OP12" s="40" t="str">
        <f t="shared" si="98"/>
        <v>NILAI MELEBIHI KAPASITAS</v>
      </c>
      <c r="OQ12" s="62" t="str">
        <f t="shared" si="99"/>
        <v/>
      </c>
      <c r="OR12" s="62">
        <f t="shared" si="100"/>
        <v>0</v>
      </c>
      <c r="OS12" s="62" t="str">
        <f t="shared" si="101"/>
        <v/>
      </c>
      <c r="OT12" s="62">
        <f t="shared" si="102"/>
        <v>0</v>
      </c>
      <c r="OU12" s="62" t="str">
        <f t="shared" si="103"/>
        <v/>
      </c>
      <c r="OV12" s="62">
        <f t="shared" si="104"/>
        <v>0</v>
      </c>
      <c r="OW12" s="62" t="str">
        <f t="shared" si="105"/>
        <v/>
      </c>
      <c r="OX12" s="62">
        <f t="shared" si="106"/>
        <v>0</v>
      </c>
      <c r="OY12" s="62" t="str">
        <f t="shared" si="107"/>
        <v/>
      </c>
      <c r="OZ12" s="62">
        <f t="shared" si="108"/>
        <v>0</v>
      </c>
      <c r="PA12" s="62" t="str">
        <f t="shared" si="109"/>
        <v/>
      </c>
      <c r="PB12" s="62">
        <f t="shared" si="110"/>
        <v>0</v>
      </c>
      <c r="PC12" s="62" t="str">
        <f t="shared" si="111"/>
        <v/>
      </c>
      <c r="PD12" s="62">
        <f t="shared" si="112"/>
        <v>0</v>
      </c>
      <c r="PE12" s="62" t="str">
        <f t="shared" si="113"/>
        <v/>
      </c>
      <c r="PF12" s="62">
        <f t="shared" si="114"/>
        <v>0</v>
      </c>
      <c r="PG12" s="62" t="str">
        <f t="shared" si="115"/>
        <v/>
      </c>
      <c r="PH12" s="62">
        <f t="shared" si="116"/>
        <v>0</v>
      </c>
      <c r="PI12" s="62" t="str">
        <f t="shared" si="117"/>
        <v/>
      </c>
      <c r="PJ12" s="62">
        <f t="shared" si="118"/>
        <v>0</v>
      </c>
      <c r="PK12" s="62" t="str">
        <f t="shared" si="119"/>
        <v/>
      </c>
      <c r="PL12" s="62">
        <f t="shared" si="120"/>
        <v>0</v>
      </c>
      <c r="PM12" s="62" t="str">
        <f t="shared" si="121"/>
        <v/>
      </c>
      <c r="PN12" s="62">
        <f t="shared" si="122"/>
        <v>0</v>
      </c>
      <c r="PO12" s="93"/>
      <c r="PP12" s="93"/>
      <c r="PQ12" s="93"/>
      <c r="PR12" s="93"/>
      <c r="PS12" s="80"/>
      <c r="PT12" s="80"/>
      <c r="PZ12" s="80"/>
      <c r="QA12" s="80"/>
      <c r="QB12" s="80"/>
      <c r="QC12" s="80"/>
      <c r="QD12" s="80"/>
      <c r="QE12" s="80"/>
      <c r="QF12" s="80"/>
      <c r="QG12" s="80"/>
      <c r="QH12" s="80"/>
      <c r="QI12" s="80"/>
      <c r="QJ12" s="80"/>
      <c r="QK12" s="80"/>
      <c r="QL12" s="80"/>
      <c r="QM12" s="80"/>
      <c r="QN12" s="80"/>
      <c r="QO12" s="80"/>
      <c r="QP12" s="80"/>
      <c r="QQ12" s="80"/>
      <c r="QR12" s="80"/>
      <c r="QS12" s="80"/>
      <c r="QT12" s="80"/>
      <c r="QU12" s="80"/>
      <c r="QV12" s="80"/>
      <c r="QW12" s="80"/>
      <c r="QX12" s="80"/>
      <c r="QY12" s="80"/>
      <c r="QZ12" s="80"/>
      <c r="RA12" s="80"/>
      <c r="RB12" s="80"/>
      <c r="RC12" s="80"/>
      <c r="RD12" s="80"/>
      <c r="RE12" s="80"/>
      <c r="RF12" s="80"/>
      <c r="RG12" s="80"/>
      <c r="RH12" s="80"/>
      <c r="RI12" s="80"/>
      <c r="RJ12" s="80"/>
      <c r="RK12" s="80"/>
      <c r="RL12" s="80"/>
      <c r="RM12" s="80"/>
      <c r="RN12" s="80"/>
      <c r="RO12" s="80"/>
      <c r="RP12" s="80"/>
      <c r="RQ12" s="80"/>
      <c r="RR12" s="80"/>
      <c r="RS12" s="80"/>
      <c r="RT12" s="80"/>
      <c r="RU12" s="80"/>
      <c r="RV12" s="80"/>
      <c r="RW12" s="80"/>
      <c r="RX12" s="80"/>
      <c r="RY12" s="80"/>
      <c r="RZ12" s="80"/>
      <c r="SA12" s="80"/>
      <c r="SB12" s="80"/>
      <c r="SC12" s="80"/>
      <c r="SD12" s="80"/>
      <c r="SE12" s="80"/>
      <c r="SF12" s="80"/>
      <c r="SG12" s="80"/>
      <c r="SH12" s="80"/>
      <c r="SI12" s="80"/>
      <c r="SJ12" s="80"/>
      <c r="SK12" s="80"/>
      <c r="SL12" s="80"/>
      <c r="SM12" s="80"/>
      <c r="SN12" s="80"/>
      <c r="SO12" s="80"/>
      <c r="SP12" s="80"/>
      <c r="SQ12" s="80"/>
      <c r="SR12" s="80"/>
      <c r="SS12" s="80"/>
      <c r="ST12" s="80"/>
      <c r="SU12" s="80"/>
      <c r="SV12" s="80"/>
      <c r="SW12" s="80"/>
      <c r="SX12" s="80"/>
      <c r="SY12" s="80"/>
      <c r="SZ12" s="80"/>
      <c r="TA12" s="80"/>
      <c r="TB12" s="80"/>
      <c r="TC12" s="80"/>
      <c r="TD12" s="80"/>
      <c r="TE12" s="80"/>
      <c r="TF12" s="80"/>
      <c r="TG12" s="80"/>
      <c r="TH12" s="80"/>
      <c r="TI12" s="80"/>
      <c r="TJ12" s="80"/>
      <c r="TK12" s="80"/>
      <c r="TL12" s="80"/>
      <c r="TM12" s="80"/>
      <c r="TN12" s="80"/>
      <c r="TO12" s="80"/>
      <c r="TP12" s="80"/>
      <c r="TQ12" s="80"/>
      <c r="TR12" s="80"/>
      <c r="TS12" s="80"/>
      <c r="TT12" s="80"/>
      <c r="TU12" s="80"/>
      <c r="TV12" s="80"/>
      <c r="TW12" s="80"/>
      <c r="TX12" s="80"/>
      <c r="TY12" s="80"/>
      <c r="TZ12" s="80"/>
      <c r="UA12" s="80"/>
      <c r="UB12" s="80"/>
      <c r="UC12" s="80"/>
      <c r="UD12" s="80"/>
      <c r="UE12" s="80"/>
      <c r="UF12" s="80"/>
      <c r="UG12" s="80"/>
      <c r="UH12" s="80"/>
      <c r="UI12" s="80"/>
      <c r="UJ12" s="80"/>
      <c r="UK12" s="80"/>
      <c r="UL12" s="80"/>
      <c r="UM12" s="80"/>
      <c r="UN12" s="80"/>
      <c r="UO12" s="80"/>
      <c r="UP12" s="80"/>
      <c r="UQ12" s="80"/>
      <c r="UR12" s="80"/>
      <c r="US12" s="80"/>
      <c r="UT12" s="80"/>
      <c r="UU12" s="80"/>
      <c r="UV12" s="80"/>
      <c r="UW12" s="80"/>
      <c r="UX12" s="80"/>
      <c r="UY12" s="80"/>
      <c r="UZ12" s="80"/>
      <c r="VA12" s="80"/>
      <c r="VB12" s="80"/>
      <c r="VC12" s="80"/>
      <c r="VD12" s="80"/>
      <c r="VE12" s="80"/>
      <c r="VF12" s="80"/>
      <c r="VG12" s="80"/>
      <c r="VH12" s="80"/>
      <c r="VI12" s="80"/>
      <c r="VJ12" s="80"/>
      <c r="VK12" s="80"/>
      <c r="VL12" s="80"/>
      <c r="VM12" s="80"/>
      <c r="VN12" s="80"/>
      <c r="VO12" s="80"/>
      <c r="VP12" s="80"/>
      <c r="VQ12" s="80"/>
      <c r="VR12" s="80"/>
      <c r="VS12" s="80"/>
      <c r="VT12" s="80"/>
      <c r="VU12" s="80"/>
      <c r="VV12" s="80"/>
      <c r="VW12" s="80"/>
      <c r="VX12" s="80"/>
      <c r="VY12" s="80"/>
      <c r="VZ12" s="80"/>
      <c r="WA12" s="80"/>
      <c r="WB12" s="80"/>
      <c r="WC12" s="80"/>
      <c r="WD12" s="80"/>
      <c r="WE12" s="80"/>
      <c r="WF12" s="80"/>
      <c r="WG12" s="80"/>
      <c r="WH12" s="80"/>
      <c r="WI12" s="80"/>
      <c r="WJ12" s="80"/>
      <c r="WK12" s="80"/>
      <c r="WL12" s="80"/>
      <c r="WM12" s="80"/>
      <c r="WN12" s="80"/>
      <c r="WO12" s="80"/>
      <c r="WP12" s="80"/>
      <c r="WQ12" s="80"/>
      <c r="WR12" s="80"/>
      <c r="WS12" s="80"/>
      <c r="WT12" s="80"/>
      <c r="WU12" s="80"/>
      <c r="WV12" s="80"/>
      <c r="WW12" s="80"/>
      <c r="WX12" s="80"/>
      <c r="WY12" s="80"/>
      <c r="WZ12" s="80"/>
      <c r="XA12" s="80"/>
      <c r="XB12" s="80"/>
      <c r="XC12" s="80"/>
      <c r="XD12" s="80"/>
      <c r="XE12" s="80"/>
      <c r="XF12" s="80"/>
      <c r="XG12" s="80"/>
      <c r="XH12" s="80"/>
      <c r="XI12" s="80"/>
      <c r="XJ12" s="80"/>
      <c r="XK12" s="80"/>
      <c r="XL12" s="80"/>
      <c r="XM12" s="80"/>
      <c r="XN12" s="80"/>
      <c r="XO12" s="80"/>
      <c r="XP12" s="80"/>
      <c r="XQ12" s="80"/>
      <c r="XR12" s="80"/>
      <c r="XS12" s="80"/>
      <c r="XT12" s="80"/>
      <c r="XU12" s="80"/>
      <c r="XV12" s="80"/>
      <c r="XW12" s="80"/>
      <c r="XX12" s="80"/>
      <c r="XY12" s="80"/>
      <c r="XZ12" s="80"/>
      <c r="YA12" s="80"/>
      <c r="YB12" s="80"/>
      <c r="YC12" s="80"/>
      <c r="YD12" s="80"/>
      <c r="YE12" s="80"/>
      <c r="YF12" s="80"/>
      <c r="YG12" s="80"/>
      <c r="YH12" s="80"/>
      <c r="YI12" s="80"/>
      <c r="YJ12" s="80"/>
      <c r="YK12" s="80"/>
      <c r="YL12" s="80"/>
      <c r="YM12" s="80"/>
      <c r="YN12" s="80"/>
      <c r="YO12" s="80"/>
      <c r="YP12" s="80"/>
      <c r="YQ12" s="80"/>
      <c r="YR12" s="80"/>
      <c r="YS12" s="80"/>
      <c r="YT12" s="80"/>
      <c r="YU12" s="80"/>
      <c r="YV12" s="80"/>
      <c r="YW12" s="80"/>
      <c r="YX12" s="80"/>
      <c r="YY12" s="80"/>
      <c r="YZ12" s="80"/>
      <c r="ZA12" s="80"/>
      <c r="ZB12" s="80"/>
      <c r="ZC12" s="80"/>
      <c r="ZD12" s="80"/>
      <c r="ZE12" s="80"/>
      <c r="ZF12" s="80"/>
      <c r="ZG12" s="80"/>
      <c r="ZH12" s="80"/>
      <c r="ZI12" s="80"/>
      <c r="ZJ12" s="80"/>
      <c r="ZK12" s="80"/>
      <c r="ZL12" s="80"/>
      <c r="ZM12" s="80"/>
      <c r="ZN12" s="80"/>
      <c r="ZO12" s="80"/>
      <c r="ZP12" s="80"/>
      <c r="ZQ12" s="80"/>
      <c r="ZR12" s="80"/>
      <c r="ZS12" s="80"/>
      <c r="ZT12" s="80"/>
      <c r="ZU12" s="80"/>
      <c r="ZV12" s="80"/>
      <c r="ZW12" s="80"/>
      <c r="ZX12" s="80"/>
      <c r="ZY12" s="80"/>
      <c r="ZZ12" s="80"/>
      <c r="AAA12" s="80"/>
      <c r="AAB12" s="80"/>
      <c r="AAC12" s="80"/>
      <c r="AAD12" s="80"/>
      <c r="AAE12" s="80"/>
      <c r="AAF12" s="80"/>
      <c r="AAG12" s="80"/>
      <c r="AAH12" s="80"/>
      <c r="AAI12" s="80"/>
      <c r="AAJ12" s="80"/>
      <c r="AAK12" s="80"/>
      <c r="AAL12" s="80"/>
      <c r="AAM12" s="80"/>
      <c r="AAN12" s="80"/>
      <c r="AAO12" s="80"/>
      <c r="AAP12" s="80"/>
      <c r="AAQ12" s="80"/>
      <c r="AAR12" s="80"/>
      <c r="AAS12" s="80"/>
      <c r="AAT12" s="80"/>
      <c r="AAU12" s="80"/>
      <c r="AAV12" s="80"/>
      <c r="AAW12" s="80"/>
      <c r="AAX12" s="80"/>
      <c r="AAY12" s="80"/>
      <c r="AAZ12" s="80"/>
      <c r="ABA12" s="80"/>
      <c r="ABB12" s="80"/>
      <c r="ABC12" s="80"/>
      <c r="ABD12" s="80"/>
      <c r="ABE12" s="80"/>
      <c r="ABF12" s="80"/>
      <c r="ABG12" s="80"/>
      <c r="ABH12" s="80"/>
      <c r="ABI12" s="80"/>
      <c r="ABJ12" s="80"/>
      <c r="ABK12" s="80"/>
      <c r="ABL12" s="80"/>
      <c r="ABM12" s="80"/>
      <c r="ABN12" s="80"/>
      <c r="ABO12" s="80"/>
      <c r="ABP12" s="80"/>
      <c r="ABQ12" s="80"/>
      <c r="ABR12" s="80"/>
      <c r="ABS12" s="80"/>
      <c r="ABT12" s="80"/>
      <c r="ABU12" s="80"/>
      <c r="ABV12" s="80"/>
      <c r="ABW12" s="80"/>
      <c r="ABX12" s="80"/>
      <c r="ABY12" s="80"/>
      <c r="ABZ12" s="80"/>
      <c r="ACA12" s="80"/>
      <c r="ACB12" s="80"/>
      <c r="ACC12" s="80"/>
      <c r="ACD12" s="80"/>
      <c r="ACE12" s="80"/>
      <c r="ACF12" s="80"/>
      <c r="ACG12" s="80"/>
      <c r="ACH12" s="80"/>
      <c r="ACI12" s="80"/>
      <c r="ACJ12" s="80"/>
      <c r="ACK12" s="80"/>
      <c r="ACL12" s="80"/>
      <c r="ACM12" s="80"/>
      <c r="ACN12" s="80"/>
      <c r="ACO12" s="80"/>
      <c r="ACP12" s="80"/>
      <c r="ACQ12" s="80"/>
      <c r="ACR12" s="80"/>
      <c r="ACS12" s="80"/>
      <c r="ACT12" s="80"/>
      <c r="ACU12" s="80"/>
      <c r="ACV12" s="80"/>
      <c r="ACW12" s="80"/>
      <c r="ACX12" s="80"/>
      <c r="ACY12" s="80"/>
      <c r="ACZ12" s="80"/>
      <c r="ADA12" s="80"/>
      <c r="AEN12" s="58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55"/>
      <c r="AFR12" s="55"/>
      <c r="AFS12" s="55"/>
      <c r="AFT12" s="55"/>
      <c r="AFU12" s="55"/>
      <c r="AFV12" s="55"/>
      <c r="AFW12" s="55"/>
      <c r="AFX12" s="55"/>
    </row>
    <row r="13" spans="1:856" ht="15.75" customHeight="1" x14ac:dyDescent="0.25">
      <c r="A13" s="42">
        <v>9</v>
      </c>
      <c r="B13" s="65">
        <f>IF(C13&lt;&gt;"",COUNTA($C$10:C13),"")</f>
        <v>4</v>
      </c>
      <c r="C13" s="62">
        <f t="shared" si="21"/>
        <v>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26">
        <f t="shared" si="22"/>
        <v>0</v>
      </c>
      <c r="AJ13" s="26">
        <f t="shared" si="23"/>
        <v>0</v>
      </c>
      <c r="AK13" s="26">
        <f t="shared" si="24"/>
        <v>0</v>
      </c>
      <c r="AL13" s="26">
        <f t="shared" si="25"/>
        <v>0</v>
      </c>
      <c r="AM13" s="27">
        <f>BF24*AI13</f>
        <v>0</v>
      </c>
      <c r="AN13" s="27">
        <f t="shared" si="27"/>
        <v>0</v>
      </c>
      <c r="AO13" s="27">
        <f>$BH$24*AK13</f>
        <v>0</v>
      </c>
      <c r="AP13" s="27">
        <f t="shared" si="29"/>
        <v>0</v>
      </c>
      <c r="AQ13" s="27">
        <f t="shared" si="30"/>
        <v>0</v>
      </c>
      <c r="AR13" s="1"/>
      <c r="AS13" s="1"/>
      <c r="AT13" s="1"/>
      <c r="AU13" s="40" t="str">
        <f t="shared" si="31"/>
        <v>ISI NILAI</v>
      </c>
      <c r="AV13" s="1"/>
      <c r="AW13" s="40" t="str">
        <f t="shared" si="32"/>
        <v>ISI NILAI</v>
      </c>
      <c r="AX13" s="62"/>
      <c r="AY13" s="62"/>
      <c r="AZ13" s="62"/>
      <c r="BA13" s="95" t="s">
        <v>99</v>
      </c>
      <c r="BB13" s="1"/>
      <c r="BC13" s="62"/>
      <c r="BD13" s="95" t="s">
        <v>99</v>
      </c>
      <c r="BE13" s="1"/>
      <c r="BF13" s="136" t="s">
        <v>71</v>
      </c>
      <c r="BG13" s="138"/>
      <c r="BH13" s="137"/>
      <c r="BI13" s="62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26">
        <f t="shared" si="33"/>
        <v>0</v>
      </c>
      <c r="CT13" s="26">
        <f t="shared" si="34"/>
        <v>0</v>
      </c>
      <c r="CU13" s="26">
        <f t="shared" si="35"/>
        <v>0</v>
      </c>
      <c r="CV13" s="26">
        <f t="shared" si="36"/>
        <v>0</v>
      </c>
      <c r="CW13" s="27">
        <f t="shared" si="37"/>
        <v>0</v>
      </c>
      <c r="CX13" s="27">
        <f t="shared" si="38"/>
        <v>0</v>
      </c>
      <c r="CY13" s="27">
        <f t="shared" si="39"/>
        <v>0</v>
      </c>
      <c r="CZ13" s="27">
        <f t="shared" si="40"/>
        <v>0</v>
      </c>
      <c r="DA13" s="27">
        <f t="shared" si="41"/>
        <v>0</v>
      </c>
      <c r="DB13" s="1"/>
      <c r="DC13" s="1"/>
      <c r="DD13" s="1"/>
      <c r="DE13" s="40" t="str">
        <f t="shared" si="42"/>
        <v>ISI NILAI</v>
      </c>
      <c r="DF13" s="1"/>
      <c r="DG13" s="40" t="str">
        <f t="shared" si="43"/>
        <v>ISI NILAI</v>
      </c>
      <c r="DH13" s="62"/>
      <c r="DI13" s="62"/>
      <c r="DJ13" s="62"/>
      <c r="DK13" s="95" t="s">
        <v>99</v>
      </c>
      <c r="DL13" s="1"/>
      <c r="DM13" s="62"/>
      <c r="DN13" s="95" t="s">
        <v>99</v>
      </c>
      <c r="DO13" s="1"/>
      <c r="DP13" s="136" t="s">
        <v>71</v>
      </c>
      <c r="DQ13" s="138"/>
      <c r="DR13" s="138"/>
      <c r="DS13" s="137"/>
      <c r="DT13" s="4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26">
        <f t="shared" si="44"/>
        <v>0</v>
      </c>
      <c r="FE13" s="26">
        <f t="shared" si="45"/>
        <v>0</v>
      </c>
      <c r="FF13" s="26">
        <f t="shared" si="46"/>
        <v>0</v>
      </c>
      <c r="FG13" s="26">
        <f t="shared" si="47"/>
        <v>0</v>
      </c>
      <c r="FH13" s="27">
        <f t="shared" si="48"/>
        <v>0</v>
      </c>
      <c r="FI13" s="27">
        <f t="shared" si="49"/>
        <v>0</v>
      </c>
      <c r="FJ13" s="27">
        <f t="shared" si="50"/>
        <v>0</v>
      </c>
      <c r="FK13" s="27">
        <f t="shared" si="51"/>
        <v>0</v>
      </c>
      <c r="FL13" s="27">
        <f t="shared" si="52"/>
        <v>0</v>
      </c>
      <c r="FM13" s="1"/>
      <c r="FN13" s="1"/>
      <c r="FO13" s="1"/>
      <c r="FP13" s="40" t="str">
        <f t="shared" si="53"/>
        <v>ISI NILAI</v>
      </c>
      <c r="FQ13" s="1"/>
      <c r="FR13" s="40" t="str">
        <f t="shared" si="54"/>
        <v>ISI NILAI</v>
      </c>
      <c r="FS13" s="62"/>
      <c r="FT13" s="62"/>
      <c r="FU13" s="62"/>
      <c r="FV13" s="95" t="s">
        <v>99</v>
      </c>
      <c r="FW13" s="1"/>
      <c r="FX13" s="62"/>
      <c r="FY13" s="95" t="s">
        <v>99</v>
      </c>
      <c r="FZ13" s="1"/>
      <c r="GA13" s="136" t="s">
        <v>71</v>
      </c>
      <c r="GB13" s="138"/>
      <c r="GC13" s="138"/>
      <c r="GD13" s="137"/>
      <c r="GE13" s="4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26">
        <f t="shared" si="55"/>
        <v>0</v>
      </c>
      <c r="HP13" s="26">
        <f t="shared" si="56"/>
        <v>0</v>
      </c>
      <c r="HQ13" s="26">
        <f t="shared" si="57"/>
        <v>0</v>
      </c>
      <c r="HR13" s="26">
        <f t="shared" si="58"/>
        <v>0</v>
      </c>
      <c r="HS13" s="27">
        <f t="shared" si="59"/>
        <v>0</v>
      </c>
      <c r="HT13" s="27">
        <f t="shared" si="60"/>
        <v>0</v>
      </c>
      <c r="HU13" s="27">
        <f t="shared" si="61"/>
        <v>0</v>
      </c>
      <c r="HV13" s="27">
        <f t="shared" si="62"/>
        <v>0</v>
      </c>
      <c r="HW13" s="27">
        <f t="shared" si="63"/>
        <v>0</v>
      </c>
      <c r="HX13" s="1"/>
      <c r="HY13" s="1"/>
      <c r="HZ13" s="1"/>
      <c r="IA13" s="40" t="str">
        <f t="shared" si="64"/>
        <v>ISI NILAI</v>
      </c>
      <c r="IB13" s="1"/>
      <c r="IC13" s="40" t="str">
        <f t="shared" si="65"/>
        <v>ISI NILAI</v>
      </c>
      <c r="ID13" s="62"/>
      <c r="IE13" s="62"/>
      <c r="IF13" s="62"/>
      <c r="IG13" s="95" t="s">
        <v>99</v>
      </c>
      <c r="IH13" s="1"/>
      <c r="II13" s="62"/>
      <c r="IJ13" s="95" t="s">
        <v>99</v>
      </c>
      <c r="IK13" s="1"/>
      <c r="IL13" s="136" t="s">
        <v>71</v>
      </c>
      <c r="IM13" s="138"/>
      <c r="IN13" s="138"/>
      <c r="IO13" s="137"/>
      <c r="IP13" s="4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26">
        <f t="shared" si="66"/>
        <v>0</v>
      </c>
      <c r="KA13" s="26">
        <f t="shared" si="67"/>
        <v>0</v>
      </c>
      <c r="KB13" s="26">
        <f t="shared" si="68"/>
        <v>0</v>
      </c>
      <c r="KC13" s="26">
        <f t="shared" si="69"/>
        <v>0</v>
      </c>
      <c r="KD13" s="27">
        <f t="shared" si="70"/>
        <v>0</v>
      </c>
      <c r="KE13" s="27">
        <f t="shared" si="71"/>
        <v>0</v>
      </c>
      <c r="KF13" s="27">
        <f t="shared" si="72"/>
        <v>0</v>
      </c>
      <c r="KG13" s="27">
        <f t="shared" si="73"/>
        <v>0</v>
      </c>
      <c r="KH13" s="27">
        <f t="shared" si="74"/>
        <v>0</v>
      </c>
      <c r="KI13" s="1"/>
      <c r="KJ13" s="1"/>
      <c r="KK13" s="1"/>
      <c r="KL13" s="40" t="str">
        <f t="shared" si="75"/>
        <v>ISI NILAI</v>
      </c>
      <c r="KM13" s="1"/>
      <c r="KN13" s="40" t="str">
        <f t="shared" si="76"/>
        <v>ISI NILAI</v>
      </c>
      <c r="KO13" s="62"/>
      <c r="KP13" s="62"/>
      <c r="KQ13" s="62"/>
      <c r="KR13" s="95" t="s">
        <v>99</v>
      </c>
      <c r="KS13" s="1"/>
      <c r="KT13" s="62"/>
      <c r="KU13" s="95" t="s">
        <v>99</v>
      </c>
      <c r="KV13" s="1"/>
      <c r="KW13" s="136" t="s">
        <v>71</v>
      </c>
      <c r="KX13" s="138"/>
      <c r="KY13" s="138"/>
      <c r="KZ13" s="137"/>
      <c r="LA13" s="4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26">
        <f t="shared" si="77"/>
        <v>0</v>
      </c>
      <c r="ML13" s="26">
        <f t="shared" si="78"/>
        <v>0</v>
      </c>
      <c r="MM13" s="26">
        <f t="shared" si="79"/>
        <v>0</v>
      </c>
      <c r="MN13" s="26">
        <f t="shared" si="80"/>
        <v>0</v>
      </c>
      <c r="MO13" s="27">
        <f t="shared" si="81"/>
        <v>0</v>
      </c>
      <c r="MP13" s="27">
        <f t="shared" si="82"/>
        <v>0</v>
      </c>
      <c r="MQ13" s="27">
        <f t="shared" si="83"/>
        <v>0</v>
      </c>
      <c r="MR13" s="27">
        <f t="shared" si="84"/>
        <v>0</v>
      </c>
      <c r="MS13" s="27">
        <f t="shared" si="85"/>
        <v>0</v>
      </c>
      <c r="MT13" s="1"/>
      <c r="MU13" s="1"/>
      <c r="MV13" s="1"/>
      <c r="MW13" s="40" t="str">
        <f t="shared" si="86"/>
        <v>ISI NILAI</v>
      </c>
      <c r="MX13" s="1"/>
      <c r="MY13" s="40" t="str">
        <f t="shared" si="87"/>
        <v>ISI NILAI</v>
      </c>
      <c r="MZ13" s="62"/>
      <c r="NA13" s="62"/>
      <c r="NB13" s="62"/>
      <c r="NC13" s="95" t="s">
        <v>99</v>
      </c>
      <c r="ND13" s="1"/>
      <c r="NE13" s="62"/>
      <c r="NF13" s="95" t="s">
        <v>99</v>
      </c>
      <c r="NG13" s="1"/>
      <c r="NH13" s="136" t="s">
        <v>71</v>
      </c>
      <c r="NI13" s="138"/>
      <c r="NJ13" s="138"/>
      <c r="NK13" s="137"/>
      <c r="NL13" s="43"/>
      <c r="NP13" s="80"/>
      <c r="NQ13" s="80"/>
      <c r="NS13" s="41">
        <v>9</v>
      </c>
      <c r="NT13" s="65">
        <v>4</v>
      </c>
      <c r="NU13" s="62">
        <f t="shared" si="12"/>
        <v>0</v>
      </c>
      <c r="NV13" s="78"/>
      <c r="NW13" s="26">
        <f t="shared" si="13"/>
        <v>0</v>
      </c>
      <c r="NX13" s="26">
        <f t="shared" si="14"/>
        <v>0</v>
      </c>
      <c r="NY13" s="26">
        <f t="shared" si="15"/>
        <v>0</v>
      </c>
      <c r="NZ13" s="26">
        <f t="shared" si="16"/>
        <v>0</v>
      </c>
      <c r="OA13" s="27">
        <f t="shared" si="17"/>
        <v>0</v>
      </c>
      <c r="OB13" s="27">
        <f t="shared" si="18"/>
        <v>0</v>
      </c>
      <c r="OC13" s="27">
        <f t="shared" si="19"/>
        <v>0</v>
      </c>
      <c r="OD13" s="27">
        <f t="shared" si="20"/>
        <v>0</v>
      </c>
      <c r="OE13" s="26">
        <f t="shared" si="88"/>
        <v>0</v>
      </c>
      <c r="OF13" s="62">
        <f t="shared" si="123"/>
        <v>0</v>
      </c>
      <c r="OG13" s="83">
        <f t="shared" si="89"/>
        <v>0</v>
      </c>
      <c r="OH13" s="100" t="str">
        <f t="shared" si="90"/>
        <v>0</v>
      </c>
      <c r="OI13" s="83">
        <f t="shared" si="91"/>
        <v>0</v>
      </c>
      <c r="OJ13" s="83" t="str">
        <f t="shared" si="92"/>
        <v>0</v>
      </c>
      <c r="OK13" s="83">
        <f t="shared" si="93"/>
        <v>0</v>
      </c>
      <c r="OL13" s="83" t="str">
        <f t="shared" si="94"/>
        <v>0</v>
      </c>
      <c r="OM13" s="40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0">
        <f t="shared" si="96"/>
        <v>0</v>
      </c>
      <c r="OO13" s="83" t="str">
        <f t="shared" si="97"/>
        <v>0</v>
      </c>
      <c r="OP13" s="40" t="str">
        <f t="shared" si="98"/>
        <v>NILAI MELEBIHI KAPASITAS</v>
      </c>
      <c r="OQ13" s="62" t="str">
        <f t="shared" si="99"/>
        <v/>
      </c>
      <c r="OR13" s="62">
        <f t="shared" si="100"/>
        <v>0</v>
      </c>
      <c r="OS13" s="62" t="str">
        <f t="shared" si="101"/>
        <v/>
      </c>
      <c r="OT13" s="62">
        <f t="shared" si="102"/>
        <v>0</v>
      </c>
      <c r="OU13" s="62" t="str">
        <f t="shared" si="103"/>
        <v/>
      </c>
      <c r="OV13" s="62">
        <f t="shared" si="104"/>
        <v>0</v>
      </c>
      <c r="OW13" s="62" t="str">
        <f t="shared" si="105"/>
        <v/>
      </c>
      <c r="OX13" s="62">
        <f t="shared" si="106"/>
        <v>0</v>
      </c>
      <c r="OY13" s="62" t="str">
        <f t="shared" si="107"/>
        <v/>
      </c>
      <c r="OZ13" s="62">
        <f t="shared" si="108"/>
        <v>0</v>
      </c>
      <c r="PA13" s="62" t="str">
        <f t="shared" si="109"/>
        <v/>
      </c>
      <c r="PB13" s="62">
        <f t="shared" si="110"/>
        <v>0</v>
      </c>
      <c r="PC13" s="62" t="str">
        <f t="shared" si="111"/>
        <v/>
      </c>
      <c r="PD13" s="62">
        <f t="shared" si="112"/>
        <v>0</v>
      </c>
      <c r="PE13" s="62" t="str">
        <f t="shared" si="113"/>
        <v/>
      </c>
      <c r="PF13" s="62">
        <f t="shared" si="114"/>
        <v>0</v>
      </c>
      <c r="PG13" s="62" t="str">
        <f t="shared" si="115"/>
        <v/>
      </c>
      <c r="PH13" s="62">
        <f t="shared" si="116"/>
        <v>0</v>
      </c>
      <c r="PI13" s="62" t="str">
        <f t="shared" si="117"/>
        <v/>
      </c>
      <c r="PJ13" s="62">
        <f t="shared" si="118"/>
        <v>0</v>
      </c>
      <c r="PK13" s="62" t="str">
        <f t="shared" si="119"/>
        <v/>
      </c>
      <c r="PL13" s="62">
        <f t="shared" si="120"/>
        <v>0</v>
      </c>
      <c r="PM13" s="62" t="str">
        <f t="shared" si="121"/>
        <v/>
      </c>
      <c r="PN13" s="62">
        <f t="shared" si="122"/>
        <v>0</v>
      </c>
      <c r="PO13" s="136" t="s">
        <v>71</v>
      </c>
      <c r="PP13" s="138"/>
      <c r="PQ13" s="138"/>
      <c r="PR13" s="137"/>
      <c r="PS13" s="80"/>
      <c r="PT13" s="80"/>
      <c r="PZ13" s="80"/>
      <c r="QA13" s="80"/>
      <c r="QB13" s="80"/>
      <c r="QC13" s="80"/>
      <c r="QD13" s="80"/>
      <c r="QE13" s="80"/>
      <c r="QF13" s="80"/>
      <c r="QG13" s="80"/>
      <c r="QH13" s="80"/>
      <c r="QI13" s="80"/>
      <c r="QJ13" s="80"/>
      <c r="QK13" s="80"/>
      <c r="QL13" s="80"/>
      <c r="QM13" s="80"/>
      <c r="QN13" s="80"/>
      <c r="QO13" s="80"/>
      <c r="QP13" s="80"/>
      <c r="QQ13" s="80"/>
      <c r="QR13" s="80"/>
      <c r="QS13" s="80"/>
      <c r="QT13" s="80"/>
      <c r="QU13" s="80"/>
      <c r="QV13" s="80"/>
      <c r="QW13" s="80"/>
      <c r="QX13" s="80"/>
      <c r="QY13" s="80"/>
      <c r="QZ13" s="80"/>
      <c r="RA13" s="80"/>
      <c r="RB13" s="80"/>
      <c r="RC13" s="80"/>
      <c r="RD13" s="80"/>
      <c r="RE13" s="80"/>
      <c r="RF13" s="80"/>
      <c r="RG13" s="80"/>
      <c r="RH13" s="80"/>
      <c r="RI13" s="80"/>
      <c r="RJ13" s="80"/>
      <c r="RK13" s="80"/>
      <c r="RL13" s="80"/>
      <c r="RM13" s="80"/>
      <c r="RN13" s="80"/>
      <c r="RO13" s="80"/>
      <c r="RP13" s="80"/>
      <c r="RQ13" s="80"/>
      <c r="RR13" s="80"/>
      <c r="RS13" s="80"/>
      <c r="RT13" s="80"/>
      <c r="RU13" s="80"/>
      <c r="RV13" s="80"/>
      <c r="RW13" s="80"/>
      <c r="RX13" s="80"/>
      <c r="RY13" s="80"/>
      <c r="RZ13" s="80"/>
      <c r="SA13" s="80"/>
      <c r="SB13" s="80"/>
      <c r="SC13" s="80"/>
      <c r="SD13" s="80"/>
      <c r="SE13" s="80"/>
      <c r="SF13" s="80"/>
      <c r="SG13" s="80"/>
      <c r="SH13" s="80"/>
      <c r="SI13" s="80"/>
      <c r="SJ13" s="80"/>
      <c r="SK13" s="80"/>
      <c r="SL13" s="80"/>
      <c r="SM13" s="80"/>
      <c r="SN13" s="80"/>
      <c r="SO13" s="80"/>
      <c r="SP13" s="80"/>
      <c r="SQ13" s="80"/>
      <c r="SR13" s="80"/>
      <c r="SS13" s="80"/>
      <c r="ST13" s="80"/>
      <c r="SU13" s="80"/>
      <c r="SV13" s="80"/>
      <c r="SW13" s="80"/>
      <c r="SX13" s="80"/>
      <c r="SY13" s="80"/>
      <c r="SZ13" s="80"/>
      <c r="TA13" s="80"/>
      <c r="TB13" s="80"/>
      <c r="TC13" s="80"/>
      <c r="TD13" s="80"/>
      <c r="TE13" s="80"/>
      <c r="TF13" s="80"/>
      <c r="TG13" s="80"/>
      <c r="TH13" s="80"/>
      <c r="TI13" s="80"/>
      <c r="TJ13" s="80"/>
      <c r="TK13" s="80"/>
      <c r="TL13" s="80"/>
      <c r="TM13" s="80"/>
      <c r="TN13" s="80"/>
      <c r="TO13" s="80"/>
      <c r="TP13" s="80"/>
      <c r="TQ13" s="80"/>
      <c r="TR13" s="80"/>
      <c r="TS13" s="80"/>
      <c r="TT13" s="80"/>
      <c r="TU13" s="80"/>
      <c r="TV13" s="80"/>
      <c r="TW13" s="80"/>
      <c r="TX13" s="80"/>
      <c r="TY13" s="80"/>
      <c r="TZ13" s="80"/>
      <c r="UA13" s="80"/>
      <c r="UB13" s="80"/>
      <c r="UC13" s="80"/>
      <c r="UD13" s="80"/>
      <c r="UE13" s="80"/>
      <c r="UF13" s="80"/>
      <c r="UG13" s="80"/>
      <c r="UH13" s="80"/>
      <c r="UI13" s="80"/>
      <c r="UJ13" s="80"/>
      <c r="UK13" s="80"/>
      <c r="UL13" s="80"/>
      <c r="UM13" s="80"/>
      <c r="UN13" s="80"/>
      <c r="UO13" s="80"/>
      <c r="UP13" s="80"/>
      <c r="UQ13" s="80"/>
      <c r="UR13" s="80"/>
      <c r="US13" s="80"/>
      <c r="UT13" s="80"/>
      <c r="UU13" s="80"/>
      <c r="UV13" s="80"/>
      <c r="UW13" s="80"/>
      <c r="UX13" s="80"/>
      <c r="UY13" s="80"/>
      <c r="UZ13" s="80"/>
      <c r="VA13" s="80"/>
      <c r="VB13" s="80"/>
      <c r="VC13" s="80"/>
      <c r="VD13" s="80"/>
      <c r="VE13" s="80"/>
      <c r="VF13" s="80"/>
      <c r="VG13" s="80"/>
      <c r="VH13" s="80"/>
      <c r="VI13" s="80"/>
      <c r="VJ13" s="80"/>
      <c r="VK13" s="80"/>
      <c r="VL13" s="80"/>
      <c r="VM13" s="80"/>
      <c r="VN13" s="80"/>
      <c r="VO13" s="80"/>
      <c r="VP13" s="80"/>
      <c r="VQ13" s="80"/>
      <c r="VR13" s="80"/>
      <c r="VS13" s="80"/>
      <c r="VT13" s="80"/>
      <c r="VU13" s="80"/>
      <c r="VV13" s="80"/>
      <c r="VW13" s="80"/>
      <c r="VX13" s="80"/>
      <c r="VY13" s="80"/>
      <c r="VZ13" s="80"/>
      <c r="WA13" s="80"/>
      <c r="WB13" s="80"/>
      <c r="WC13" s="80"/>
      <c r="WD13" s="80"/>
      <c r="WE13" s="80"/>
      <c r="WF13" s="80"/>
      <c r="WG13" s="80"/>
      <c r="WH13" s="80"/>
      <c r="WI13" s="80"/>
      <c r="WJ13" s="80"/>
      <c r="WK13" s="80"/>
      <c r="WL13" s="80"/>
      <c r="WM13" s="80"/>
      <c r="WN13" s="80"/>
      <c r="WO13" s="80"/>
      <c r="WP13" s="80"/>
      <c r="WQ13" s="80"/>
      <c r="WR13" s="80"/>
      <c r="WS13" s="80"/>
      <c r="WT13" s="80"/>
      <c r="WU13" s="80"/>
      <c r="WV13" s="80"/>
      <c r="WW13" s="80"/>
      <c r="WX13" s="80"/>
      <c r="WY13" s="80"/>
      <c r="WZ13" s="80"/>
      <c r="XA13" s="80"/>
      <c r="XB13" s="80"/>
      <c r="XC13" s="80"/>
      <c r="XD13" s="80"/>
      <c r="XE13" s="80"/>
      <c r="XF13" s="80"/>
      <c r="XG13" s="80"/>
      <c r="XH13" s="80"/>
      <c r="XI13" s="80"/>
      <c r="XJ13" s="80"/>
      <c r="XK13" s="80"/>
      <c r="XL13" s="80"/>
      <c r="XM13" s="80"/>
      <c r="XN13" s="80"/>
      <c r="XO13" s="80"/>
      <c r="XP13" s="80"/>
      <c r="XQ13" s="80"/>
      <c r="XR13" s="80"/>
      <c r="XS13" s="80"/>
      <c r="XT13" s="80"/>
      <c r="XU13" s="80"/>
      <c r="XV13" s="80"/>
      <c r="XW13" s="80"/>
      <c r="XX13" s="80"/>
      <c r="XY13" s="80"/>
      <c r="XZ13" s="80"/>
      <c r="YA13" s="80"/>
      <c r="YB13" s="80"/>
      <c r="YC13" s="80"/>
      <c r="YD13" s="80"/>
      <c r="YE13" s="80"/>
      <c r="YF13" s="80"/>
      <c r="YG13" s="80"/>
      <c r="YH13" s="80"/>
      <c r="YI13" s="80"/>
      <c r="YJ13" s="80"/>
      <c r="YK13" s="80"/>
      <c r="YL13" s="80"/>
      <c r="YM13" s="80"/>
      <c r="YN13" s="80"/>
      <c r="YO13" s="80"/>
      <c r="YP13" s="80"/>
      <c r="YQ13" s="80"/>
      <c r="YR13" s="80"/>
      <c r="YS13" s="80"/>
      <c r="YT13" s="80"/>
      <c r="YU13" s="80"/>
      <c r="YV13" s="80"/>
      <c r="YW13" s="80"/>
      <c r="YX13" s="80"/>
      <c r="YY13" s="80"/>
      <c r="YZ13" s="80"/>
      <c r="ZA13" s="80"/>
      <c r="ZB13" s="80"/>
      <c r="ZC13" s="80"/>
      <c r="ZD13" s="80"/>
      <c r="ZE13" s="80"/>
      <c r="ZF13" s="80"/>
      <c r="ZG13" s="80"/>
      <c r="ZH13" s="80"/>
      <c r="ZI13" s="80"/>
      <c r="ZJ13" s="80"/>
      <c r="ZK13" s="80"/>
      <c r="ZL13" s="80"/>
      <c r="ZM13" s="80"/>
      <c r="ZN13" s="80"/>
      <c r="ZO13" s="80"/>
      <c r="ZP13" s="80"/>
      <c r="ZQ13" s="80"/>
      <c r="ZR13" s="80"/>
      <c r="ZS13" s="80"/>
      <c r="ZT13" s="80"/>
      <c r="ZU13" s="80"/>
      <c r="ZV13" s="80"/>
      <c r="ZW13" s="80"/>
      <c r="ZX13" s="80"/>
      <c r="ZY13" s="80"/>
      <c r="ZZ13" s="80"/>
      <c r="AAA13" s="80"/>
      <c r="AAB13" s="80"/>
      <c r="AAC13" s="80"/>
      <c r="AAD13" s="80"/>
      <c r="AAE13" s="80"/>
      <c r="AAF13" s="80"/>
      <c r="AAG13" s="80"/>
      <c r="AAH13" s="80"/>
      <c r="AAI13" s="80"/>
      <c r="AAJ13" s="80"/>
      <c r="AAK13" s="80"/>
      <c r="AAL13" s="80"/>
      <c r="AAM13" s="80"/>
      <c r="AAN13" s="80"/>
      <c r="AAO13" s="80"/>
      <c r="AAP13" s="80"/>
      <c r="AAQ13" s="80"/>
      <c r="AAR13" s="80"/>
      <c r="AAS13" s="80"/>
      <c r="AAT13" s="80"/>
      <c r="AAU13" s="80"/>
      <c r="AAV13" s="80"/>
      <c r="AAW13" s="80"/>
      <c r="AAX13" s="80"/>
      <c r="AAY13" s="80"/>
      <c r="AAZ13" s="80"/>
      <c r="ABA13" s="80"/>
      <c r="ABB13" s="80"/>
      <c r="ABC13" s="80"/>
      <c r="ABD13" s="80"/>
      <c r="ABE13" s="80"/>
      <c r="ABF13" s="80"/>
      <c r="ABG13" s="80"/>
      <c r="ABH13" s="80"/>
      <c r="ABI13" s="80"/>
      <c r="ABJ13" s="80"/>
      <c r="ABK13" s="80"/>
      <c r="ABL13" s="80"/>
      <c r="ABM13" s="80"/>
      <c r="ABN13" s="80"/>
      <c r="ABO13" s="80"/>
      <c r="ABP13" s="80"/>
      <c r="ABQ13" s="80"/>
      <c r="ABR13" s="80"/>
      <c r="ABS13" s="80"/>
      <c r="ABT13" s="80"/>
      <c r="ABU13" s="80"/>
      <c r="ABV13" s="80"/>
      <c r="ABW13" s="80"/>
      <c r="ABX13" s="80"/>
      <c r="ABY13" s="80"/>
      <c r="ABZ13" s="80"/>
      <c r="ACA13" s="80"/>
      <c r="ACB13" s="80"/>
      <c r="ACC13" s="80"/>
      <c r="ACD13" s="80"/>
      <c r="ACE13" s="80"/>
      <c r="ACF13" s="80"/>
      <c r="ACG13" s="80"/>
      <c r="ACH13" s="80"/>
      <c r="ACI13" s="80"/>
      <c r="ACJ13" s="80"/>
      <c r="ACK13" s="80"/>
      <c r="ACL13" s="80"/>
      <c r="ACM13" s="80"/>
      <c r="ACN13" s="80"/>
      <c r="ACO13" s="80"/>
      <c r="ACP13" s="80"/>
      <c r="ACQ13" s="80"/>
      <c r="ACR13" s="80"/>
      <c r="ACS13" s="80"/>
      <c r="ACT13" s="80"/>
      <c r="ACU13" s="80"/>
      <c r="ACV13" s="80"/>
      <c r="ACW13" s="80"/>
      <c r="ACX13" s="80"/>
      <c r="ACY13" s="80"/>
      <c r="ACZ13" s="80"/>
      <c r="ADA13" s="80"/>
      <c r="AEN13" s="58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55"/>
      <c r="AFR13" s="55"/>
      <c r="AFS13" s="55"/>
      <c r="AFT13" s="55"/>
      <c r="AFU13" s="55"/>
      <c r="AFV13" s="55"/>
      <c r="AFW13" s="55"/>
      <c r="AFX13" s="55"/>
    </row>
    <row r="14" spans="1:856" ht="15.75" customHeight="1" x14ac:dyDescent="0.25">
      <c r="A14" s="42">
        <v>10</v>
      </c>
      <c r="B14" s="65">
        <f>IF(C14&lt;&gt;"",COUNTA($C$10:C14),"")</f>
        <v>5</v>
      </c>
      <c r="C14" s="62">
        <f t="shared" si="21"/>
        <v>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26">
        <f t="shared" si="22"/>
        <v>0</v>
      </c>
      <c r="AJ14" s="26">
        <f t="shared" si="23"/>
        <v>0</v>
      </c>
      <c r="AK14" s="26">
        <f t="shared" si="24"/>
        <v>0</v>
      </c>
      <c r="AL14" s="26">
        <f t="shared" si="25"/>
        <v>0</v>
      </c>
      <c r="AM14" s="27">
        <f t="shared" si="26"/>
        <v>0</v>
      </c>
      <c r="AN14" s="27">
        <f t="shared" si="27"/>
        <v>0</v>
      </c>
      <c r="AO14" s="27">
        <f t="shared" si="28"/>
        <v>0</v>
      </c>
      <c r="AP14" s="27">
        <f t="shared" si="29"/>
        <v>0</v>
      </c>
      <c r="AQ14" s="27">
        <f t="shared" si="30"/>
        <v>0</v>
      </c>
      <c r="AR14" s="1"/>
      <c r="AS14" s="1"/>
      <c r="AT14" s="1"/>
      <c r="AU14" s="40" t="str">
        <f t="shared" si="31"/>
        <v>ISI NILAI</v>
      </c>
      <c r="AV14" s="1"/>
      <c r="AW14" s="40" t="str">
        <f t="shared" si="32"/>
        <v>ISI NILAI</v>
      </c>
      <c r="AX14" s="62"/>
      <c r="AY14" s="62"/>
      <c r="AZ14" s="62"/>
      <c r="BA14" s="95" t="s">
        <v>99</v>
      </c>
      <c r="BB14" s="1"/>
      <c r="BC14" s="62"/>
      <c r="BD14" s="95" t="s">
        <v>99</v>
      </c>
      <c r="BE14" s="1"/>
      <c r="BF14" s="73" t="s">
        <v>72</v>
      </c>
      <c r="BG14" s="62" t="s">
        <v>73</v>
      </c>
      <c r="BH14" s="74" t="s">
        <v>74</v>
      </c>
      <c r="BI14" s="74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26">
        <f t="shared" si="33"/>
        <v>0</v>
      </c>
      <c r="CT14" s="26">
        <f t="shared" si="34"/>
        <v>0</v>
      </c>
      <c r="CU14" s="26">
        <f t="shared" si="35"/>
        <v>0</v>
      </c>
      <c r="CV14" s="26">
        <f t="shared" si="36"/>
        <v>0</v>
      </c>
      <c r="CW14" s="27">
        <f t="shared" si="37"/>
        <v>0</v>
      </c>
      <c r="CX14" s="27">
        <f t="shared" si="38"/>
        <v>0</v>
      </c>
      <c r="CY14" s="27">
        <f t="shared" si="39"/>
        <v>0</v>
      </c>
      <c r="CZ14" s="27">
        <f t="shared" si="40"/>
        <v>0</v>
      </c>
      <c r="DA14" s="27">
        <f t="shared" si="41"/>
        <v>0</v>
      </c>
      <c r="DB14" s="1"/>
      <c r="DC14" s="1"/>
      <c r="DD14" s="1"/>
      <c r="DE14" s="40" t="str">
        <f t="shared" si="42"/>
        <v>ISI NILAI</v>
      </c>
      <c r="DF14" s="1"/>
      <c r="DG14" s="40" t="str">
        <f t="shared" si="43"/>
        <v>ISI NILAI</v>
      </c>
      <c r="DH14" s="62"/>
      <c r="DI14" s="62"/>
      <c r="DJ14" s="62"/>
      <c r="DK14" s="95" t="s">
        <v>99</v>
      </c>
      <c r="DL14" s="1"/>
      <c r="DM14" s="62"/>
      <c r="DN14" s="95" t="s">
        <v>99</v>
      </c>
      <c r="DO14" s="1"/>
      <c r="DP14" s="73" t="s">
        <v>72</v>
      </c>
      <c r="DQ14" s="62" t="s">
        <v>73</v>
      </c>
      <c r="DR14" s="136" t="s">
        <v>74</v>
      </c>
      <c r="DS14" s="137"/>
      <c r="DT14" s="4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26">
        <f t="shared" si="44"/>
        <v>0</v>
      </c>
      <c r="FE14" s="26">
        <f t="shared" si="45"/>
        <v>0</v>
      </c>
      <c r="FF14" s="26">
        <f t="shared" si="46"/>
        <v>0</v>
      </c>
      <c r="FG14" s="26">
        <f t="shared" si="47"/>
        <v>0</v>
      </c>
      <c r="FH14" s="27">
        <f t="shared" si="48"/>
        <v>0</v>
      </c>
      <c r="FI14" s="27">
        <f t="shared" si="49"/>
        <v>0</v>
      </c>
      <c r="FJ14" s="27">
        <f t="shared" si="50"/>
        <v>0</v>
      </c>
      <c r="FK14" s="27">
        <f t="shared" si="51"/>
        <v>0</v>
      </c>
      <c r="FL14" s="27">
        <f t="shared" si="52"/>
        <v>0</v>
      </c>
      <c r="FM14" s="1"/>
      <c r="FN14" s="1"/>
      <c r="FO14" s="1"/>
      <c r="FP14" s="40" t="str">
        <f t="shared" si="53"/>
        <v>ISI NILAI</v>
      </c>
      <c r="FQ14" s="1"/>
      <c r="FR14" s="40" t="str">
        <f t="shared" si="54"/>
        <v>ISI NILAI</v>
      </c>
      <c r="FS14" s="62"/>
      <c r="FT14" s="62"/>
      <c r="FU14" s="62"/>
      <c r="FV14" s="95" t="s">
        <v>99</v>
      </c>
      <c r="FW14" s="1"/>
      <c r="FX14" s="62"/>
      <c r="FY14" s="95" t="s">
        <v>99</v>
      </c>
      <c r="FZ14" s="1"/>
      <c r="GA14" s="73" t="s">
        <v>72</v>
      </c>
      <c r="GB14" s="62" t="s">
        <v>73</v>
      </c>
      <c r="GC14" s="136" t="s">
        <v>74</v>
      </c>
      <c r="GD14" s="137"/>
      <c r="GE14" s="4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26">
        <f t="shared" si="55"/>
        <v>0</v>
      </c>
      <c r="HP14" s="26">
        <f t="shared" si="56"/>
        <v>0</v>
      </c>
      <c r="HQ14" s="26">
        <f t="shared" si="57"/>
        <v>0</v>
      </c>
      <c r="HR14" s="26">
        <f t="shared" si="58"/>
        <v>0</v>
      </c>
      <c r="HS14" s="27">
        <f t="shared" si="59"/>
        <v>0</v>
      </c>
      <c r="HT14" s="27">
        <f t="shared" si="60"/>
        <v>0</v>
      </c>
      <c r="HU14" s="27">
        <f t="shared" si="61"/>
        <v>0</v>
      </c>
      <c r="HV14" s="27">
        <f t="shared" si="62"/>
        <v>0</v>
      </c>
      <c r="HW14" s="27">
        <f t="shared" si="63"/>
        <v>0</v>
      </c>
      <c r="HX14" s="1"/>
      <c r="HY14" s="1"/>
      <c r="HZ14" s="1"/>
      <c r="IA14" s="40" t="str">
        <f t="shared" si="64"/>
        <v>ISI NILAI</v>
      </c>
      <c r="IB14" s="1"/>
      <c r="IC14" s="40" t="str">
        <f t="shared" si="65"/>
        <v>ISI NILAI</v>
      </c>
      <c r="ID14" s="62"/>
      <c r="IE14" s="62"/>
      <c r="IF14" s="62"/>
      <c r="IG14" s="95" t="s">
        <v>99</v>
      </c>
      <c r="IH14" s="1"/>
      <c r="II14" s="62"/>
      <c r="IJ14" s="95" t="s">
        <v>99</v>
      </c>
      <c r="IK14" s="1"/>
      <c r="IL14" s="73" t="s">
        <v>72</v>
      </c>
      <c r="IM14" s="62" t="s">
        <v>73</v>
      </c>
      <c r="IN14" s="136" t="s">
        <v>74</v>
      </c>
      <c r="IO14" s="137"/>
      <c r="IP14" s="4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26">
        <f t="shared" si="66"/>
        <v>0</v>
      </c>
      <c r="KA14" s="26">
        <f t="shared" si="67"/>
        <v>0</v>
      </c>
      <c r="KB14" s="26">
        <f t="shared" si="68"/>
        <v>0</v>
      </c>
      <c r="KC14" s="26">
        <f t="shared" si="69"/>
        <v>0</v>
      </c>
      <c r="KD14" s="27">
        <f t="shared" si="70"/>
        <v>0</v>
      </c>
      <c r="KE14" s="27">
        <f t="shared" si="71"/>
        <v>0</v>
      </c>
      <c r="KF14" s="27">
        <f t="shared" si="72"/>
        <v>0</v>
      </c>
      <c r="KG14" s="27">
        <f t="shared" si="73"/>
        <v>0</v>
      </c>
      <c r="KH14" s="27">
        <f t="shared" si="74"/>
        <v>0</v>
      </c>
      <c r="KI14" s="1"/>
      <c r="KJ14" s="1"/>
      <c r="KK14" s="1"/>
      <c r="KL14" s="40" t="str">
        <f t="shared" si="75"/>
        <v>ISI NILAI</v>
      </c>
      <c r="KM14" s="1"/>
      <c r="KN14" s="40" t="str">
        <f t="shared" si="76"/>
        <v>ISI NILAI</v>
      </c>
      <c r="KO14" s="62"/>
      <c r="KP14" s="62"/>
      <c r="KQ14" s="62"/>
      <c r="KR14" s="95" t="s">
        <v>99</v>
      </c>
      <c r="KS14" s="1"/>
      <c r="KT14" s="62"/>
      <c r="KU14" s="95" t="s">
        <v>99</v>
      </c>
      <c r="KV14" s="1"/>
      <c r="KW14" s="73" t="s">
        <v>72</v>
      </c>
      <c r="KX14" s="62" t="s">
        <v>73</v>
      </c>
      <c r="KY14" s="136" t="s">
        <v>74</v>
      </c>
      <c r="KZ14" s="137"/>
      <c r="LA14" s="4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26">
        <f t="shared" si="77"/>
        <v>0</v>
      </c>
      <c r="ML14" s="26">
        <f t="shared" si="78"/>
        <v>0</v>
      </c>
      <c r="MM14" s="26">
        <f t="shared" si="79"/>
        <v>0</v>
      </c>
      <c r="MN14" s="26">
        <f t="shared" si="80"/>
        <v>0</v>
      </c>
      <c r="MO14" s="27">
        <f t="shared" si="81"/>
        <v>0</v>
      </c>
      <c r="MP14" s="27">
        <f t="shared" si="82"/>
        <v>0</v>
      </c>
      <c r="MQ14" s="27">
        <f t="shared" si="83"/>
        <v>0</v>
      </c>
      <c r="MR14" s="27">
        <f t="shared" si="84"/>
        <v>0</v>
      </c>
      <c r="MS14" s="27">
        <f t="shared" si="85"/>
        <v>0</v>
      </c>
      <c r="MT14" s="1"/>
      <c r="MU14" s="1"/>
      <c r="MV14" s="1"/>
      <c r="MW14" s="40" t="str">
        <f t="shared" si="86"/>
        <v>ISI NILAI</v>
      </c>
      <c r="MX14" s="1"/>
      <c r="MY14" s="40" t="str">
        <f t="shared" si="87"/>
        <v>ISI NILAI</v>
      </c>
      <c r="MZ14" s="62"/>
      <c r="NA14" s="62"/>
      <c r="NB14" s="62"/>
      <c r="NC14" s="95" t="s">
        <v>99</v>
      </c>
      <c r="ND14" s="1"/>
      <c r="NE14" s="62"/>
      <c r="NF14" s="95" t="s">
        <v>99</v>
      </c>
      <c r="NG14" s="1"/>
      <c r="NH14" s="73" t="s">
        <v>72</v>
      </c>
      <c r="NI14" s="62" t="s">
        <v>73</v>
      </c>
      <c r="NJ14" s="136" t="s">
        <v>74</v>
      </c>
      <c r="NK14" s="137"/>
      <c r="NL14" s="43"/>
      <c r="NP14" s="80"/>
      <c r="NQ14" s="80"/>
      <c r="NS14" s="41">
        <v>10</v>
      </c>
      <c r="NT14" s="65">
        <v>5</v>
      </c>
      <c r="NU14" s="62">
        <f t="shared" si="12"/>
        <v>0</v>
      </c>
      <c r="NV14" s="78"/>
      <c r="NW14" s="26">
        <f t="shared" si="13"/>
        <v>0</v>
      </c>
      <c r="NX14" s="26">
        <f t="shared" si="14"/>
        <v>0</v>
      </c>
      <c r="NY14" s="26">
        <f t="shared" si="15"/>
        <v>0</v>
      </c>
      <c r="NZ14" s="26">
        <f t="shared" si="16"/>
        <v>0</v>
      </c>
      <c r="OA14" s="27">
        <f t="shared" si="17"/>
        <v>0</v>
      </c>
      <c r="OB14" s="27">
        <f t="shared" si="18"/>
        <v>0</v>
      </c>
      <c r="OC14" s="27">
        <f t="shared" si="19"/>
        <v>0</v>
      </c>
      <c r="OD14" s="27">
        <f t="shared" si="20"/>
        <v>0</v>
      </c>
      <c r="OE14" s="26">
        <f t="shared" si="88"/>
        <v>0</v>
      </c>
      <c r="OF14" s="62">
        <f t="shared" si="123"/>
        <v>0</v>
      </c>
      <c r="OG14" s="83">
        <f t="shared" si="89"/>
        <v>0</v>
      </c>
      <c r="OH14" s="100" t="str">
        <f t="shared" si="90"/>
        <v>0</v>
      </c>
      <c r="OI14" s="83">
        <f t="shared" si="91"/>
        <v>0</v>
      </c>
      <c r="OJ14" s="83" t="str">
        <f t="shared" si="92"/>
        <v>0</v>
      </c>
      <c r="OK14" s="83">
        <f t="shared" si="93"/>
        <v>0</v>
      </c>
      <c r="OL14" s="83" t="str">
        <f t="shared" si="94"/>
        <v>0</v>
      </c>
      <c r="OM14" s="40" t="str">
        <f t="shared" si="95"/>
        <v>NILAI MELEBIHI KAPASITAS</v>
      </c>
      <c r="ON14" s="40">
        <f t="shared" si="96"/>
        <v>0</v>
      </c>
      <c r="OO14" s="83" t="str">
        <f t="shared" si="97"/>
        <v>0</v>
      </c>
      <c r="OP14" s="40" t="str">
        <f t="shared" si="98"/>
        <v>NILAI MELEBIHI KAPASITAS</v>
      </c>
      <c r="OQ14" s="62" t="str">
        <f t="shared" si="99"/>
        <v/>
      </c>
      <c r="OR14" s="62">
        <f t="shared" si="100"/>
        <v>0</v>
      </c>
      <c r="OS14" s="62" t="str">
        <f t="shared" si="101"/>
        <v/>
      </c>
      <c r="OT14" s="62">
        <f t="shared" si="102"/>
        <v>0</v>
      </c>
      <c r="OU14" s="62" t="str">
        <f t="shared" si="103"/>
        <v/>
      </c>
      <c r="OV14" s="62">
        <f t="shared" si="104"/>
        <v>0</v>
      </c>
      <c r="OW14" s="62" t="str">
        <f t="shared" si="105"/>
        <v/>
      </c>
      <c r="OX14" s="62">
        <f t="shared" si="106"/>
        <v>0</v>
      </c>
      <c r="OY14" s="62" t="str">
        <f t="shared" si="107"/>
        <v/>
      </c>
      <c r="OZ14" s="62">
        <f t="shared" si="108"/>
        <v>0</v>
      </c>
      <c r="PA14" s="62" t="str">
        <f t="shared" si="109"/>
        <v/>
      </c>
      <c r="PB14" s="62">
        <f t="shared" si="110"/>
        <v>0</v>
      </c>
      <c r="PC14" s="62" t="str">
        <f t="shared" si="111"/>
        <v/>
      </c>
      <c r="PD14" s="62">
        <f t="shared" si="112"/>
        <v>0</v>
      </c>
      <c r="PE14" s="62" t="str">
        <f t="shared" si="113"/>
        <v/>
      </c>
      <c r="PF14" s="62">
        <f t="shared" si="114"/>
        <v>0</v>
      </c>
      <c r="PG14" s="62" t="str">
        <f t="shared" si="115"/>
        <v/>
      </c>
      <c r="PH14" s="62">
        <f t="shared" si="116"/>
        <v>0</v>
      </c>
      <c r="PI14" s="62" t="str">
        <f t="shared" si="117"/>
        <v/>
      </c>
      <c r="PJ14" s="62">
        <f t="shared" si="118"/>
        <v>0</v>
      </c>
      <c r="PK14" s="62" t="str">
        <f t="shared" si="119"/>
        <v/>
      </c>
      <c r="PL14" s="62">
        <f t="shared" si="120"/>
        <v>0</v>
      </c>
      <c r="PM14" s="62" t="str">
        <f t="shared" si="121"/>
        <v/>
      </c>
      <c r="PN14" s="62">
        <f t="shared" si="122"/>
        <v>0</v>
      </c>
      <c r="PO14" s="73" t="s">
        <v>72</v>
      </c>
      <c r="PP14" s="62" t="s">
        <v>73</v>
      </c>
      <c r="PQ14" s="136" t="s">
        <v>74</v>
      </c>
      <c r="PR14" s="137"/>
      <c r="PS14" s="80"/>
      <c r="PT14" s="80"/>
      <c r="PZ14" s="80"/>
      <c r="QA14" s="80"/>
      <c r="QB14" s="80"/>
      <c r="QC14" s="80"/>
      <c r="QD14" s="80"/>
      <c r="QE14" s="80"/>
      <c r="QF14" s="80"/>
      <c r="QG14" s="80"/>
      <c r="QH14" s="80"/>
      <c r="QI14" s="80"/>
      <c r="QJ14" s="80"/>
      <c r="QK14" s="80"/>
      <c r="QL14" s="80"/>
      <c r="QM14" s="80"/>
      <c r="QN14" s="80"/>
      <c r="QO14" s="80"/>
      <c r="QP14" s="80"/>
      <c r="QQ14" s="80"/>
      <c r="QR14" s="80"/>
      <c r="QS14" s="80"/>
      <c r="QT14" s="80"/>
      <c r="QU14" s="80"/>
      <c r="QV14" s="80"/>
      <c r="QW14" s="80"/>
      <c r="QX14" s="80"/>
      <c r="QY14" s="80"/>
      <c r="QZ14" s="80"/>
      <c r="RA14" s="80"/>
      <c r="RB14" s="80"/>
      <c r="RC14" s="80"/>
      <c r="RD14" s="80"/>
      <c r="RE14" s="80"/>
      <c r="RF14" s="80"/>
      <c r="RG14" s="80"/>
      <c r="RH14" s="80"/>
      <c r="RI14" s="80"/>
      <c r="RJ14" s="80"/>
      <c r="RK14" s="80"/>
      <c r="RL14" s="80"/>
      <c r="RM14" s="80"/>
      <c r="RN14" s="80"/>
      <c r="RO14" s="80"/>
      <c r="RP14" s="80"/>
      <c r="RQ14" s="80"/>
      <c r="RR14" s="80"/>
      <c r="RS14" s="80"/>
      <c r="RT14" s="80"/>
      <c r="RU14" s="80"/>
      <c r="RV14" s="80"/>
      <c r="RW14" s="80"/>
      <c r="RX14" s="80"/>
      <c r="RY14" s="80"/>
      <c r="RZ14" s="80"/>
      <c r="SA14" s="80"/>
      <c r="SB14" s="80"/>
      <c r="SC14" s="80"/>
      <c r="SD14" s="80"/>
      <c r="SE14" s="80"/>
      <c r="SF14" s="80"/>
      <c r="SG14" s="80"/>
      <c r="SH14" s="80"/>
      <c r="SI14" s="80"/>
      <c r="SJ14" s="80"/>
      <c r="SK14" s="80"/>
      <c r="SL14" s="80"/>
      <c r="SM14" s="80"/>
      <c r="SN14" s="80"/>
      <c r="SO14" s="80"/>
      <c r="SP14" s="80"/>
      <c r="SQ14" s="80"/>
      <c r="SR14" s="80"/>
      <c r="SS14" s="80"/>
      <c r="ST14" s="80"/>
      <c r="SU14" s="80"/>
      <c r="SV14" s="80"/>
      <c r="SW14" s="80"/>
      <c r="SX14" s="80"/>
      <c r="SY14" s="80"/>
      <c r="SZ14" s="80"/>
      <c r="TA14" s="80"/>
      <c r="TB14" s="80"/>
      <c r="TC14" s="80"/>
      <c r="TD14" s="80"/>
      <c r="TE14" s="80"/>
      <c r="TF14" s="80"/>
      <c r="TG14" s="80"/>
      <c r="TH14" s="80"/>
      <c r="TI14" s="80"/>
      <c r="TJ14" s="80"/>
      <c r="TK14" s="80"/>
      <c r="TL14" s="80"/>
      <c r="TM14" s="80"/>
      <c r="TN14" s="80"/>
      <c r="TO14" s="80"/>
      <c r="TP14" s="80"/>
      <c r="TQ14" s="80"/>
      <c r="TR14" s="80"/>
      <c r="TS14" s="80"/>
      <c r="TT14" s="80"/>
      <c r="TU14" s="80"/>
      <c r="TV14" s="80"/>
      <c r="TW14" s="80"/>
      <c r="TX14" s="80"/>
      <c r="TY14" s="80"/>
      <c r="TZ14" s="80"/>
      <c r="UA14" s="80"/>
      <c r="UB14" s="80"/>
      <c r="UC14" s="80"/>
      <c r="UD14" s="80"/>
      <c r="UE14" s="80"/>
      <c r="UF14" s="80"/>
      <c r="UG14" s="80"/>
      <c r="UH14" s="80"/>
      <c r="UI14" s="80"/>
      <c r="UJ14" s="80"/>
      <c r="UK14" s="80"/>
      <c r="UL14" s="80"/>
      <c r="UM14" s="80"/>
      <c r="UN14" s="80"/>
      <c r="UO14" s="80"/>
      <c r="UP14" s="80"/>
      <c r="UQ14" s="80"/>
      <c r="UR14" s="80"/>
      <c r="US14" s="80"/>
      <c r="UT14" s="80"/>
      <c r="UU14" s="80"/>
      <c r="UV14" s="80"/>
      <c r="UW14" s="80"/>
      <c r="UX14" s="80"/>
      <c r="UY14" s="80"/>
      <c r="UZ14" s="80"/>
      <c r="VA14" s="80"/>
      <c r="VB14" s="80"/>
      <c r="VC14" s="80"/>
      <c r="VD14" s="80"/>
      <c r="VE14" s="80"/>
      <c r="VF14" s="80"/>
      <c r="VG14" s="80"/>
      <c r="VH14" s="80"/>
      <c r="VI14" s="80"/>
      <c r="VJ14" s="80"/>
      <c r="VK14" s="80"/>
      <c r="VL14" s="80"/>
      <c r="VM14" s="80"/>
      <c r="VN14" s="80"/>
      <c r="VO14" s="80"/>
      <c r="VP14" s="80"/>
      <c r="VQ14" s="80"/>
      <c r="VR14" s="80"/>
      <c r="VS14" s="80"/>
      <c r="VT14" s="80"/>
      <c r="VU14" s="80"/>
      <c r="VV14" s="80"/>
      <c r="VW14" s="80"/>
      <c r="VX14" s="80"/>
      <c r="VY14" s="80"/>
      <c r="VZ14" s="80"/>
      <c r="WA14" s="80"/>
      <c r="WB14" s="80"/>
      <c r="WC14" s="80"/>
      <c r="WD14" s="80"/>
      <c r="WE14" s="80"/>
      <c r="WF14" s="80"/>
      <c r="WG14" s="80"/>
      <c r="WH14" s="80"/>
      <c r="WI14" s="80"/>
      <c r="WJ14" s="80"/>
      <c r="WK14" s="80"/>
      <c r="WL14" s="80"/>
      <c r="WM14" s="80"/>
      <c r="WN14" s="80"/>
      <c r="WO14" s="80"/>
      <c r="WP14" s="80"/>
      <c r="WQ14" s="80"/>
      <c r="WR14" s="80"/>
      <c r="WS14" s="80"/>
      <c r="WT14" s="80"/>
      <c r="WU14" s="80"/>
      <c r="WV14" s="80"/>
      <c r="WW14" s="80"/>
      <c r="WX14" s="80"/>
      <c r="WY14" s="80"/>
      <c r="WZ14" s="80"/>
      <c r="XA14" s="80"/>
      <c r="XB14" s="80"/>
      <c r="XC14" s="80"/>
      <c r="XD14" s="80"/>
      <c r="XE14" s="80"/>
      <c r="XF14" s="80"/>
      <c r="XG14" s="80"/>
      <c r="XH14" s="80"/>
      <c r="XI14" s="80"/>
      <c r="XJ14" s="80"/>
      <c r="XK14" s="80"/>
      <c r="XL14" s="80"/>
      <c r="XM14" s="80"/>
      <c r="XN14" s="80"/>
      <c r="XO14" s="80"/>
      <c r="XP14" s="80"/>
      <c r="XQ14" s="80"/>
      <c r="XR14" s="80"/>
      <c r="XS14" s="80"/>
      <c r="XT14" s="80"/>
      <c r="XU14" s="80"/>
      <c r="XV14" s="80"/>
      <c r="XW14" s="80"/>
      <c r="XX14" s="80"/>
      <c r="XY14" s="80"/>
      <c r="XZ14" s="80"/>
      <c r="YA14" s="80"/>
      <c r="YB14" s="80"/>
      <c r="YC14" s="80"/>
      <c r="YD14" s="80"/>
      <c r="YE14" s="80"/>
      <c r="YF14" s="80"/>
      <c r="YG14" s="80"/>
      <c r="YH14" s="80"/>
      <c r="YI14" s="80"/>
      <c r="YJ14" s="80"/>
      <c r="YK14" s="80"/>
      <c r="YL14" s="80"/>
      <c r="YM14" s="80"/>
      <c r="YN14" s="80"/>
      <c r="YO14" s="80"/>
      <c r="YP14" s="80"/>
      <c r="YQ14" s="80"/>
      <c r="YR14" s="80"/>
      <c r="YS14" s="80"/>
      <c r="YT14" s="80"/>
      <c r="YU14" s="80"/>
      <c r="YV14" s="80"/>
      <c r="YW14" s="80"/>
      <c r="YX14" s="80"/>
      <c r="YY14" s="80"/>
      <c r="YZ14" s="80"/>
      <c r="ZA14" s="80"/>
      <c r="ZB14" s="80"/>
      <c r="ZC14" s="80"/>
      <c r="ZD14" s="80"/>
      <c r="ZE14" s="80"/>
      <c r="ZF14" s="80"/>
      <c r="ZG14" s="80"/>
      <c r="ZH14" s="80"/>
      <c r="ZI14" s="80"/>
      <c r="ZJ14" s="80"/>
      <c r="ZK14" s="80"/>
      <c r="ZL14" s="80"/>
      <c r="ZM14" s="80"/>
      <c r="ZN14" s="80"/>
      <c r="ZO14" s="80"/>
      <c r="ZP14" s="80"/>
      <c r="ZQ14" s="80"/>
      <c r="ZR14" s="80"/>
      <c r="ZS14" s="80"/>
      <c r="ZT14" s="80"/>
      <c r="ZU14" s="80"/>
      <c r="ZV14" s="80"/>
      <c r="ZW14" s="80"/>
      <c r="ZX14" s="80"/>
      <c r="ZY14" s="80"/>
      <c r="ZZ14" s="80"/>
      <c r="AAA14" s="80"/>
      <c r="AAB14" s="80"/>
      <c r="AAC14" s="80"/>
      <c r="AAD14" s="80"/>
      <c r="AAE14" s="80"/>
      <c r="AAF14" s="80"/>
      <c r="AAG14" s="80"/>
      <c r="AAH14" s="80"/>
      <c r="AAI14" s="80"/>
      <c r="AAJ14" s="80"/>
      <c r="AAK14" s="80"/>
      <c r="AAL14" s="80"/>
      <c r="AAM14" s="80"/>
      <c r="AAN14" s="80"/>
      <c r="AAO14" s="80"/>
      <c r="AAP14" s="80"/>
      <c r="AAQ14" s="80"/>
      <c r="AAR14" s="80"/>
      <c r="AAS14" s="80"/>
      <c r="AAT14" s="80"/>
      <c r="AAU14" s="80"/>
      <c r="AAV14" s="80"/>
      <c r="AAW14" s="80"/>
      <c r="AAX14" s="80"/>
      <c r="AAY14" s="80"/>
      <c r="AAZ14" s="80"/>
      <c r="ABA14" s="80"/>
      <c r="ABB14" s="80"/>
      <c r="ABC14" s="80"/>
      <c r="ABD14" s="80"/>
      <c r="ABE14" s="80"/>
      <c r="ABF14" s="80"/>
      <c r="ABG14" s="80"/>
      <c r="ABH14" s="80"/>
      <c r="ABI14" s="80"/>
      <c r="ABJ14" s="80"/>
      <c r="ABK14" s="80"/>
      <c r="ABL14" s="80"/>
      <c r="ABM14" s="80"/>
      <c r="ABN14" s="80"/>
      <c r="ABO14" s="80"/>
      <c r="ABP14" s="80"/>
      <c r="ABQ14" s="80"/>
      <c r="ABR14" s="80"/>
      <c r="ABS14" s="80"/>
      <c r="ABT14" s="80"/>
      <c r="ABU14" s="80"/>
      <c r="ABV14" s="80"/>
      <c r="ABW14" s="80"/>
      <c r="ABX14" s="80"/>
      <c r="ABY14" s="80"/>
      <c r="ABZ14" s="80"/>
      <c r="ACA14" s="80"/>
      <c r="ACB14" s="80"/>
      <c r="ACC14" s="80"/>
      <c r="ACD14" s="80"/>
      <c r="ACE14" s="80"/>
      <c r="ACF14" s="80"/>
      <c r="ACG14" s="80"/>
      <c r="ACH14" s="80"/>
      <c r="ACI14" s="80"/>
      <c r="ACJ14" s="80"/>
      <c r="ACK14" s="80"/>
      <c r="ACL14" s="80"/>
      <c r="ACM14" s="80"/>
      <c r="ACN14" s="80"/>
      <c r="ACO14" s="80"/>
      <c r="ACP14" s="80"/>
      <c r="ACQ14" s="80"/>
      <c r="ACR14" s="80"/>
      <c r="ACS14" s="80"/>
      <c r="ACT14" s="80"/>
      <c r="ACU14" s="80"/>
      <c r="ACV14" s="80"/>
      <c r="ACW14" s="80"/>
      <c r="ACX14" s="80"/>
      <c r="ACY14" s="80"/>
      <c r="ACZ14" s="80"/>
      <c r="ADA14" s="80"/>
      <c r="AEN14" s="58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</row>
    <row r="15" spans="1:856" ht="15.75" customHeight="1" x14ac:dyDescent="0.25">
      <c r="A15" s="42">
        <v>11</v>
      </c>
      <c r="B15" s="65">
        <f>IF(C15&lt;&gt;"",COUNTA($C$10:C15),"")</f>
        <v>6</v>
      </c>
      <c r="C15" s="62">
        <f t="shared" si="21"/>
        <v>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26">
        <f t="shared" si="22"/>
        <v>0</v>
      </c>
      <c r="AJ15" s="26">
        <f t="shared" si="23"/>
        <v>0</v>
      </c>
      <c r="AK15" s="26">
        <f t="shared" si="24"/>
        <v>0</v>
      </c>
      <c r="AL15" s="26">
        <f t="shared" si="25"/>
        <v>0</v>
      </c>
      <c r="AM15" s="27">
        <f t="shared" si="26"/>
        <v>0</v>
      </c>
      <c r="AN15" s="27">
        <f t="shared" si="27"/>
        <v>0</v>
      </c>
      <c r="AO15" s="27">
        <f t="shared" si="28"/>
        <v>0</v>
      </c>
      <c r="AP15" s="27">
        <f t="shared" si="29"/>
        <v>0</v>
      </c>
      <c r="AQ15" s="27">
        <f t="shared" si="30"/>
        <v>0</v>
      </c>
      <c r="AR15" s="1"/>
      <c r="AS15" s="1"/>
      <c r="AT15" s="1"/>
      <c r="AU15" s="40" t="str">
        <f t="shared" si="31"/>
        <v>ISI NILAI</v>
      </c>
      <c r="AV15" s="1"/>
      <c r="AW15" s="40" t="str">
        <f t="shared" si="32"/>
        <v>ISI NILAI</v>
      </c>
      <c r="AX15" s="62"/>
      <c r="AY15" s="62"/>
      <c r="AZ15" s="62"/>
      <c r="BA15" s="95" t="s">
        <v>99</v>
      </c>
      <c r="BB15" s="1"/>
      <c r="BC15" s="62"/>
      <c r="BD15" s="95" t="s">
        <v>99</v>
      </c>
      <c r="BE15" s="1"/>
      <c r="BF15" s="29">
        <f>IFERROR(SUM(AI10:AL10),"0")</f>
        <v>0</v>
      </c>
      <c r="BG15" s="30">
        <f>IFERROR(SUM(AX10:AZ10),"0")</f>
        <v>0</v>
      </c>
      <c r="BH15" s="30">
        <f>IFERROR(BF15+BG15,"0")</f>
        <v>0</v>
      </c>
      <c r="BI15" s="29" t="str">
        <f>"hari"</f>
        <v>hari</v>
      </c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26">
        <f t="shared" si="33"/>
        <v>0</v>
      </c>
      <c r="CT15" s="26">
        <f t="shared" si="34"/>
        <v>0</v>
      </c>
      <c r="CU15" s="26">
        <f t="shared" si="35"/>
        <v>0</v>
      </c>
      <c r="CV15" s="26">
        <f t="shared" si="36"/>
        <v>0</v>
      </c>
      <c r="CW15" s="27">
        <f t="shared" si="37"/>
        <v>0</v>
      </c>
      <c r="CX15" s="27">
        <f t="shared" si="38"/>
        <v>0</v>
      </c>
      <c r="CY15" s="27">
        <f t="shared" si="39"/>
        <v>0</v>
      </c>
      <c r="CZ15" s="27">
        <f t="shared" si="40"/>
        <v>0</v>
      </c>
      <c r="DA15" s="27">
        <f t="shared" si="41"/>
        <v>0</v>
      </c>
      <c r="DB15" s="1"/>
      <c r="DC15" s="1"/>
      <c r="DD15" s="1"/>
      <c r="DE15" s="40" t="str">
        <f t="shared" si="42"/>
        <v>ISI NILAI</v>
      </c>
      <c r="DF15" s="1"/>
      <c r="DG15" s="40" t="str">
        <f t="shared" si="43"/>
        <v>ISI NILAI</v>
      </c>
      <c r="DH15" s="62"/>
      <c r="DI15" s="62"/>
      <c r="DJ15" s="62"/>
      <c r="DK15" s="95" t="s">
        <v>99</v>
      </c>
      <c r="DL15" s="1"/>
      <c r="DM15" s="62"/>
      <c r="DN15" s="95" t="s">
        <v>99</v>
      </c>
      <c r="DO15" s="1"/>
      <c r="DP15" s="29">
        <f>IFERROR(SUM(CS10:CV10),"0")</f>
        <v>0</v>
      </c>
      <c r="DQ15" s="30">
        <f>IFERROR(SUM(DH10:DJ10),"0")</f>
        <v>0</v>
      </c>
      <c r="DR15" s="30">
        <f>IFERROR(DP15+DQ15,"0")</f>
        <v>0</v>
      </c>
      <c r="DS15" s="29" t="str">
        <f>"hari"</f>
        <v>hari</v>
      </c>
      <c r="DT15" s="4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26">
        <f t="shared" si="44"/>
        <v>0</v>
      </c>
      <c r="FE15" s="26">
        <f t="shared" si="45"/>
        <v>0</v>
      </c>
      <c r="FF15" s="26">
        <f t="shared" si="46"/>
        <v>0</v>
      </c>
      <c r="FG15" s="26">
        <f t="shared" si="47"/>
        <v>0</v>
      </c>
      <c r="FH15" s="27">
        <f t="shared" si="48"/>
        <v>0</v>
      </c>
      <c r="FI15" s="27">
        <f t="shared" si="49"/>
        <v>0</v>
      </c>
      <c r="FJ15" s="27">
        <f t="shared" si="50"/>
        <v>0</v>
      </c>
      <c r="FK15" s="27">
        <f t="shared" si="51"/>
        <v>0</v>
      </c>
      <c r="FL15" s="27">
        <f t="shared" si="52"/>
        <v>0</v>
      </c>
      <c r="FM15" s="1"/>
      <c r="FN15" s="1"/>
      <c r="FO15" s="1"/>
      <c r="FP15" s="40" t="str">
        <f t="shared" si="53"/>
        <v>ISI NILAI</v>
      </c>
      <c r="FQ15" s="1"/>
      <c r="FR15" s="40" t="str">
        <f t="shared" si="54"/>
        <v>ISI NILAI</v>
      </c>
      <c r="FS15" s="62"/>
      <c r="FT15" s="62"/>
      <c r="FU15" s="62"/>
      <c r="FV15" s="95" t="s">
        <v>99</v>
      </c>
      <c r="FW15" s="1"/>
      <c r="FX15" s="62"/>
      <c r="FY15" s="95" t="s">
        <v>99</v>
      </c>
      <c r="FZ15" s="1"/>
      <c r="GA15" s="29">
        <f>IFERROR(SUM(FD10:FG10),"0")</f>
        <v>0</v>
      </c>
      <c r="GB15" s="30">
        <f>IFERROR(SUM(FS10:FU10),"0")</f>
        <v>0</v>
      </c>
      <c r="GC15" s="30">
        <f>IFERROR(GA15+GB15,"0")</f>
        <v>0</v>
      </c>
      <c r="GD15" s="29" t="str">
        <f>"hari"</f>
        <v>hari</v>
      </c>
      <c r="GE15" s="4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26">
        <f t="shared" si="55"/>
        <v>0</v>
      </c>
      <c r="HP15" s="26">
        <f t="shared" si="56"/>
        <v>0</v>
      </c>
      <c r="HQ15" s="26">
        <f t="shared" si="57"/>
        <v>0</v>
      </c>
      <c r="HR15" s="26">
        <f t="shared" si="58"/>
        <v>0</v>
      </c>
      <c r="HS15" s="27">
        <f t="shared" si="59"/>
        <v>0</v>
      </c>
      <c r="HT15" s="27">
        <f t="shared" si="60"/>
        <v>0</v>
      </c>
      <c r="HU15" s="27">
        <f t="shared" si="61"/>
        <v>0</v>
      </c>
      <c r="HV15" s="27">
        <f t="shared" si="62"/>
        <v>0</v>
      </c>
      <c r="HW15" s="27">
        <f t="shared" si="63"/>
        <v>0</v>
      </c>
      <c r="HX15" s="1"/>
      <c r="HY15" s="1"/>
      <c r="HZ15" s="1"/>
      <c r="IA15" s="40" t="str">
        <f t="shared" si="64"/>
        <v>ISI NILAI</v>
      </c>
      <c r="IB15" s="1"/>
      <c r="IC15" s="40" t="str">
        <f t="shared" si="65"/>
        <v>ISI NILAI</v>
      </c>
      <c r="ID15" s="62"/>
      <c r="IE15" s="62"/>
      <c r="IF15" s="62"/>
      <c r="IG15" s="95" t="s">
        <v>99</v>
      </c>
      <c r="IH15" s="1"/>
      <c r="II15" s="62"/>
      <c r="IJ15" s="95" t="s">
        <v>99</v>
      </c>
      <c r="IK15" s="1"/>
      <c r="IL15" s="29">
        <f>IFERROR(SUM(HO10:HR10),"0")</f>
        <v>0</v>
      </c>
      <c r="IM15" s="30">
        <f>IFERROR(SUM(ID10:IF10),"0")</f>
        <v>0</v>
      </c>
      <c r="IN15" s="30">
        <f>IFERROR(IL15+IM15,"0")</f>
        <v>0</v>
      </c>
      <c r="IO15" s="29" t="str">
        <f>"hari"</f>
        <v>hari</v>
      </c>
      <c r="IP15" s="4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26">
        <f t="shared" si="66"/>
        <v>0</v>
      </c>
      <c r="KA15" s="26">
        <f t="shared" si="67"/>
        <v>0</v>
      </c>
      <c r="KB15" s="26">
        <f t="shared" si="68"/>
        <v>0</v>
      </c>
      <c r="KC15" s="26">
        <f t="shared" si="69"/>
        <v>0</v>
      </c>
      <c r="KD15" s="27">
        <f t="shared" si="70"/>
        <v>0</v>
      </c>
      <c r="KE15" s="27">
        <f t="shared" si="71"/>
        <v>0</v>
      </c>
      <c r="KF15" s="27">
        <f t="shared" si="72"/>
        <v>0</v>
      </c>
      <c r="KG15" s="27">
        <f t="shared" si="73"/>
        <v>0</v>
      </c>
      <c r="KH15" s="27">
        <f t="shared" si="74"/>
        <v>0</v>
      </c>
      <c r="KI15" s="1"/>
      <c r="KJ15" s="1"/>
      <c r="KK15" s="1"/>
      <c r="KL15" s="40" t="str">
        <f t="shared" si="75"/>
        <v>ISI NILAI</v>
      </c>
      <c r="KM15" s="1"/>
      <c r="KN15" s="40" t="str">
        <f t="shared" si="76"/>
        <v>ISI NILAI</v>
      </c>
      <c r="KO15" s="62"/>
      <c r="KP15" s="62"/>
      <c r="KQ15" s="62"/>
      <c r="KR15" s="95" t="s">
        <v>99</v>
      </c>
      <c r="KS15" s="1"/>
      <c r="KT15" s="62"/>
      <c r="KU15" s="95" t="s">
        <v>99</v>
      </c>
      <c r="KV15" s="1"/>
      <c r="KW15" s="29">
        <f>IFERROR(SUM(JZ10:KC10),"0")</f>
        <v>0</v>
      </c>
      <c r="KX15" s="30">
        <f>IFERROR(SUM(KO10:KQ10),"0")</f>
        <v>0</v>
      </c>
      <c r="KY15" s="30">
        <f>IFERROR(KW15+KX15,"0")</f>
        <v>0</v>
      </c>
      <c r="KZ15" s="29" t="str">
        <f>"hari"</f>
        <v>hari</v>
      </c>
      <c r="LA15" s="4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26">
        <f t="shared" si="77"/>
        <v>0</v>
      </c>
      <c r="ML15" s="26">
        <f t="shared" si="78"/>
        <v>0</v>
      </c>
      <c r="MM15" s="26">
        <f t="shared" si="79"/>
        <v>0</v>
      </c>
      <c r="MN15" s="26">
        <f t="shared" si="80"/>
        <v>0</v>
      </c>
      <c r="MO15" s="27">
        <f t="shared" si="81"/>
        <v>0</v>
      </c>
      <c r="MP15" s="27">
        <f t="shared" si="82"/>
        <v>0</v>
      </c>
      <c r="MQ15" s="27">
        <f t="shared" si="83"/>
        <v>0</v>
      </c>
      <c r="MR15" s="27">
        <f t="shared" si="84"/>
        <v>0</v>
      </c>
      <c r="MS15" s="27">
        <f t="shared" si="85"/>
        <v>0</v>
      </c>
      <c r="MT15" s="1"/>
      <c r="MU15" s="1"/>
      <c r="MV15" s="1"/>
      <c r="MW15" s="40" t="str">
        <f t="shared" si="86"/>
        <v>ISI NILAI</v>
      </c>
      <c r="MX15" s="1"/>
      <c r="MY15" s="40" t="str">
        <f t="shared" si="87"/>
        <v>ISI NILAI</v>
      </c>
      <c r="MZ15" s="62"/>
      <c r="NA15" s="62"/>
      <c r="NB15" s="62"/>
      <c r="NC15" s="95" t="s">
        <v>99</v>
      </c>
      <c r="ND15" s="1"/>
      <c r="NE15" s="62"/>
      <c r="NF15" s="95" t="s">
        <v>99</v>
      </c>
      <c r="NG15" s="1"/>
      <c r="NH15" s="29">
        <f>IFERROR(SUM(MK10:MN10),"0")</f>
        <v>0</v>
      </c>
      <c r="NI15" s="30">
        <f>IFERROR(SUM(MZ10:NB10),"0")</f>
        <v>0</v>
      </c>
      <c r="NJ15" s="30">
        <f>IFERROR(NH15+NI15,"0")</f>
        <v>0</v>
      </c>
      <c r="NK15" s="29" t="str">
        <f>"hari"</f>
        <v>hari</v>
      </c>
      <c r="NL15" s="43"/>
      <c r="NP15" s="80"/>
      <c r="NQ15" s="80"/>
      <c r="NS15" s="41">
        <v>11</v>
      </c>
      <c r="NT15" s="65">
        <v>6</v>
      </c>
      <c r="NU15" s="62">
        <f t="shared" si="12"/>
        <v>0</v>
      </c>
      <c r="NV15" s="78"/>
      <c r="NW15" s="26">
        <f t="shared" si="13"/>
        <v>0</v>
      </c>
      <c r="NX15" s="26">
        <f t="shared" si="14"/>
        <v>0</v>
      </c>
      <c r="NY15" s="26">
        <f t="shared" si="15"/>
        <v>0</v>
      </c>
      <c r="NZ15" s="26">
        <f t="shared" si="16"/>
        <v>0</v>
      </c>
      <c r="OA15" s="27">
        <f t="shared" si="17"/>
        <v>0</v>
      </c>
      <c r="OB15" s="27">
        <f t="shared" si="18"/>
        <v>0</v>
      </c>
      <c r="OC15" s="27">
        <f t="shared" si="19"/>
        <v>0</v>
      </c>
      <c r="OD15" s="27">
        <f t="shared" si="20"/>
        <v>0</v>
      </c>
      <c r="OE15" s="26">
        <f t="shared" si="88"/>
        <v>0</v>
      </c>
      <c r="OF15" s="62">
        <f t="shared" si="123"/>
        <v>0</v>
      </c>
      <c r="OG15" s="83">
        <f t="shared" si="89"/>
        <v>0</v>
      </c>
      <c r="OH15" s="100" t="str">
        <f t="shared" si="90"/>
        <v>0</v>
      </c>
      <c r="OI15" s="83">
        <f t="shared" si="91"/>
        <v>0</v>
      </c>
      <c r="OJ15" s="83" t="str">
        <f t="shared" si="92"/>
        <v>0</v>
      </c>
      <c r="OK15" s="83">
        <f t="shared" si="93"/>
        <v>0</v>
      </c>
      <c r="OL15" s="83" t="str">
        <f t="shared" si="94"/>
        <v>0</v>
      </c>
      <c r="OM15" s="40" t="str">
        <f t="shared" si="95"/>
        <v>NILAI MELEBIHI KAPASITAS</v>
      </c>
      <c r="ON15" s="40">
        <f t="shared" si="96"/>
        <v>0</v>
      </c>
      <c r="OO15" s="83" t="str">
        <f t="shared" si="97"/>
        <v>0</v>
      </c>
      <c r="OP15" s="40" t="str">
        <f t="shared" si="98"/>
        <v>NILAI MELEBIHI KAPASITAS</v>
      </c>
      <c r="OQ15" s="62" t="str">
        <f t="shared" si="99"/>
        <v/>
      </c>
      <c r="OR15" s="62">
        <f t="shared" si="100"/>
        <v>0</v>
      </c>
      <c r="OS15" s="62" t="str">
        <f t="shared" si="101"/>
        <v/>
      </c>
      <c r="OT15" s="62">
        <f t="shared" si="102"/>
        <v>0</v>
      </c>
      <c r="OU15" s="62" t="str">
        <f t="shared" si="103"/>
        <v/>
      </c>
      <c r="OV15" s="62">
        <f t="shared" si="104"/>
        <v>0</v>
      </c>
      <c r="OW15" s="62" t="str">
        <f t="shared" si="105"/>
        <v/>
      </c>
      <c r="OX15" s="62">
        <f t="shared" si="106"/>
        <v>0</v>
      </c>
      <c r="OY15" s="62" t="str">
        <f t="shared" si="107"/>
        <v/>
      </c>
      <c r="OZ15" s="62">
        <f t="shared" si="108"/>
        <v>0</v>
      </c>
      <c r="PA15" s="62" t="str">
        <f t="shared" si="109"/>
        <v/>
      </c>
      <c r="PB15" s="62">
        <f t="shared" si="110"/>
        <v>0</v>
      </c>
      <c r="PC15" s="62" t="str">
        <f t="shared" si="111"/>
        <v/>
      </c>
      <c r="PD15" s="62">
        <f t="shared" si="112"/>
        <v>0</v>
      </c>
      <c r="PE15" s="62" t="str">
        <f t="shared" si="113"/>
        <v/>
      </c>
      <c r="PF15" s="62">
        <f t="shared" si="114"/>
        <v>0</v>
      </c>
      <c r="PG15" s="62" t="str">
        <f t="shared" si="115"/>
        <v/>
      </c>
      <c r="PH15" s="62">
        <f t="shared" si="116"/>
        <v>0</v>
      </c>
      <c r="PI15" s="62" t="str">
        <f t="shared" si="117"/>
        <v/>
      </c>
      <c r="PJ15" s="62">
        <f t="shared" si="118"/>
        <v>0</v>
      </c>
      <c r="PK15" s="62" t="str">
        <f t="shared" si="119"/>
        <v/>
      </c>
      <c r="PL15" s="62">
        <f t="shared" si="120"/>
        <v>0</v>
      </c>
      <c r="PM15" s="62" t="str">
        <f t="shared" si="121"/>
        <v/>
      </c>
      <c r="PN15" s="62">
        <f t="shared" si="122"/>
        <v>0</v>
      </c>
      <c r="PO15" s="29">
        <f>IFERROR(SUM(NW10:NZ10),"0")</f>
        <v>0</v>
      </c>
      <c r="PP15" s="30">
        <f>IFERROR(SUM(PO30:PQ30),"0")</f>
        <v>0</v>
      </c>
      <c r="PQ15" s="85">
        <f>IFERROR(PO15+PP15,"0")</f>
        <v>0</v>
      </c>
      <c r="PR15" s="84" t="str">
        <f>"hari"</f>
        <v>hari</v>
      </c>
      <c r="PS15" s="80"/>
      <c r="PT15" s="80"/>
      <c r="PZ15" s="80"/>
      <c r="QA15" s="80"/>
      <c r="QB15" s="80"/>
      <c r="QC15" s="80"/>
      <c r="QD15" s="80"/>
      <c r="QE15" s="80"/>
      <c r="QF15" s="80"/>
      <c r="QG15" s="80"/>
      <c r="QH15" s="80"/>
      <c r="QI15" s="80"/>
      <c r="QJ15" s="80"/>
      <c r="QK15" s="80"/>
      <c r="QL15" s="80"/>
      <c r="QM15" s="80"/>
      <c r="QN15" s="80"/>
      <c r="QO15" s="80"/>
      <c r="QP15" s="80"/>
      <c r="QQ15" s="80"/>
      <c r="QR15" s="80"/>
      <c r="QS15" s="80"/>
      <c r="QT15" s="80"/>
      <c r="QU15" s="80"/>
      <c r="QV15" s="80"/>
      <c r="QW15" s="80"/>
      <c r="QX15" s="80"/>
      <c r="QY15" s="80"/>
      <c r="QZ15" s="80"/>
      <c r="RA15" s="80"/>
      <c r="RB15" s="80"/>
      <c r="RC15" s="80"/>
      <c r="RD15" s="80"/>
      <c r="RE15" s="80"/>
      <c r="RF15" s="80"/>
      <c r="RG15" s="80"/>
      <c r="RH15" s="80"/>
      <c r="RI15" s="80"/>
      <c r="RJ15" s="80"/>
      <c r="RK15" s="80"/>
      <c r="RL15" s="80"/>
      <c r="RM15" s="80"/>
      <c r="RN15" s="80"/>
      <c r="RO15" s="80"/>
      <c r="RP15" s="80"/>
      <c r="RQ15" s="80"/>
      <c r="RR15" s="80"/>
      <c r="RS15" s="80"/>
      <c r="RT15" s="80"/>
      <c r="RU15" s="80"/>
      <c r="RV15" s="80"/>
      <c r="RW15" s="80"/>
      <c r="RX15" s="80"/>
      <c r="RY15" s="80"/>
      <c r="RZ15" s="80"/>
      <c r="SA15" s="80"/>
      <c r="SB15" s="80"/>
      <c r="SC15" s="80"/>
      <c r="SD15" s="80"/>
      <c r="SE15" s="80"/>
      <c r="SF15" s="80"/>
      <c r="SG15" s="80"/>
      <c r="SH15" s="80"/>
      <c r="SI15" s="80"/>
      <c r="SJ15" s="80"/>
      <c r="SK15" s="80"/>
      <c r="SL15" s="80"/>
      <c r="SM15" s="80"/>
      <c r="SN15" s="80"/>
      <c r="SO15" s="80"/>
      <c r="SP15" s="80"/>
      <c r="SQ15" s="80"/>
      <c r="SR15" s="80"/>
      <c r="SS15" s="80"/>
      <c r="ST15" s="80"/>
      <c r="SU15" s="80"/>
      <c r="SV15" s="80"/>
      <c r="SW15" s="80"/>
      <c r="SX15" s="80"/>
      <c r="SY15" s="80"/>
      <c r="SZ15" s="80"/>
      <c r="TA15" s="80"/>
      <c r="TB15" s="80"/>
      <c r="TC15" s="80"/>
      <c r="TD15" s="80"/>
      <c r="TE15" s="80"/>
      <c r="TF15" s="80"/>
      <c r="TG15" s="80"/>
      <c r="TH15" s="80"/>
      <c r="TI15" s="80"/>
      <c r="TJ15" s="80"/>
      <c r="TK15" s="80"/>
      <c r="TL15" s="80"/>
      <c r="TM15" s="80"/>
      <c r="TN15" s="80"/>
      <c r="TO15" s="80"/>
      <c r="TP15" s="80"/>
      <c r="TQ15" s="80"/>
      <c r="TR15" s="80"/>
      <c r="TS15" s="80"/>
      <c r="TT15" s="80"/>
      <c r="TU15" s="80"/>
      <c r="TV15" s="80"/>
      <c r="TW15" s="80"/>
      <c r="TX15" s="80"/>
      <c r="TY15" s="80"/>
      <c r="TZ15" s="80"/>
      <c r="UA15" s="80"/>
      <c r="UB15" s="80"/>
      <c r="UC15" s="80"/>
      <c r="UD15" s="80"/>
      <c r="UE15" s="80"/>
      <c r="UF15" s="80"/>
      <c r="UG15" s="80"/>
      <c r="UH15" s="80"/>
      <c r="UI15" s="80"/>
      <c r="UJ15" s="80"/>
      <c r="UK15" s="80"/>
      <c r="UL15" s="80"/>
      <c r="UM15" s="80"/>
      <c r="UN15" s="80"/>
      <c r="UO15" s="80"/>
      <c r="UP15" s="80"/>
      <c r="UQ15" s="80"/>
      <c r="UR15" s="80"/>
      <c r="US15" s="80"/>
      <c r="UT15" s="80"/>
      <c r="UU15" s="80"/>
      <c r="UV15" s="80"/>
      <c r="UW15" s="80"/>
      <c r="UX15" s="80"/>
      <c r="UY15" s="80"/>
      <c r="UZ15" s="80"/>
      <c r="VA15" s="80"/>
      <c r="VB15" s="80"/>
      <c r="VC15" s="80"/>
      <c r="VD15" s="80"/>
      <c r="VE15" s="80"/>
      <c r="VF15" s="80"/>
      <c r="VG15" s="80"/>
      <c r="VH15" s="80"/>
      <c r="VI15" s="80"/>
      <c r="VJ15" s="80"/>
      <c r="VK15" s="80"/>
      <c r="VL15" s="80"/>
      <c r="VM15" s="80"/>
      <c r="VN15" s="80"/>
      <c r="VO15" s="80"/>
      <c r="VP15" s="80"/>
      <c r="VQ15" s="80"/>
      <c r="VR15" s="80"/>
      <c r="VS15" s="80"/>
      <c r="VT15" s="80"/>
      <c r="VU15" s="80"/>
      <c r="VV15" s="80"/>
      <c r="VW15" s="80"/>
      <c r="VX15" s="80"/>
      <c r="VY15" s="80"/>
      <c r="VZ15" s="80"/>
      <c r="WA15" s="80"/>
      <c r="WB15" s="80"/>
      <c r="WC15" s="80"/>
      <c r="WD15" s="80"/>
      <c r="WE15" s="80"/>
      <c r="WF15" s="80"/>
      <c r="WG15" s="80"/>
      <c r="WH15" s="80"/>
      <c r="WI15" s="80"/>
      <c r="WJ15" s="80"/>
      <c r="WK15" s="80"/>
      <c r="WL15" s="80"/>
      <c r="WM15" s="80"/>
      <c r="WN15" s="80"/>
      <c r="WO15" s="80"/>
      <c r="WP15" s="80"/>
      <c r="WQ15" s="80"/>
      <c r="WR15" s="80"/>
      <c r="WS15" s="80"/>
      <c r="WT15" s="80"/>
      <c r="WU15" s="80"/>
      <c r="WV15" s="80"/>
      <c r="WW15" s="80"/>
      <c r="WX15" s="80"/>
      <c r="WY15" s="80"/>
      <c r="WZ15" s="80"/>
      <c r="XA15" s="80"/>
      <c r="XB15" s="80"/>
      <c r="XC15" s="80"/>
      <c r="XD15" s="80"/>
      <c r="XE15" s="80"/>
      <c r="XF15" s="80"/>
      <c r="XG15" s="80"/>
      <c r="XH15" s="80"/>
      <c r="XI15" s="80"/>
      <c r="XJ15" s="80"/>
      <c r="XK15" s="80"/>
      <c r="XL15" s="80"/>
      <c r="XM15" s="80"/>
      <c r="XN15" s="80"/>
      <c r="XO15" s="80"/>
      <c r="XP15" s="80"/>
      <c r="XQ15" s="80"/>
      <c r="XR15" s="80"/>
      <c r="XS15" s="80"/>
      <c r="XT15" s="80"/>
      <c r="XU15" s="80"/>
      <c r="XV15" s="80"/>
      <c r="XW15" s="80"/>
      <c r="XX15" s="80"/>
      <c r="XY15" s="80"/>
      <c r="XZ15" s="80"/>
      <c r="YA15" s="80"/>
      <c r="YB15" s="80"/>
      <c r="YC15" s="80"/>
      <c r="YD15" s="80"/>
      <c r="YE15" s="80"/>
      <c r="YF15" s="80"/>
      <c r="YG15" s="80"/>
      <c r="YH15" s="80"/>
      <c r="YI15" s="80"/>
      <c r="YJ15" s="80"/>
      <c r="YK15" s="80"/>
      <c r="YL15" s="80"/>
      <c r="YM15" s="80"/>
      <c r="YN15" s="80"/>
      <c r="YO15" s="80"/>
      <c r="YP15" s="80"/>
      <c r="YQ15" s="80"/>
      <c r="YR15" s="80"/>
      <c r="YS15" s="80"/>
      <c r="YT15" s="80"/>
      <c r="YU15" s="80"/>
      <c r="YV15" s="80"/>
      <c r="YW15" s="80"/>
      <c r="YX15" s="80"/>
      <c r="YY15" s="80"/>
      <c r="YZ15" s="80"/>
      <c r="ZA15" s="80"/>
      <c r="ZB15" s="80"/>
      <c r="ZC15" s="80"/>
      <c r="ZD15" s="80"/>
      <c r="ZE15" s="80"/>
      <c r="ZF15" s="80"/>
      <c r="ZG15" s="80"/>
      <c r="ZH15" s="80"/>
      <c r="ZI15" s="80"/>
      <c r="ZJ15" s="80"/>
      <c r="ZK15" s="80"/>
      <c r="ZL15" s="80"/>
      <c r="ZM15" s="80"/>
      <c r="ZN15" s="80"/>
      <c r="ZO15" s="80"/>
      <c r="ZP15" s="80"/>
      <c r="ZQ15" s="80"/>
      <c r="ZR15" s="80"/>
      <c r="ZS15" s="80"/>
      <c r="ZT15" s="80"/>
      <c r="ZU15" s="80"/>
      <c r="ZV15" s="80"/>
      <c r="ZW15" s="80"/>
      <c r="ZX15" s="80"/>
      <c r="ZY15" s="80"/>
      <c r="ZZ15" s="80"/>
      <c r="AAA15" s="80"/>
      <c r="AAB15" s="80"/>
      <c r="AAC15" s="80"/>
      <c r="AAD15" s="80"/>
      <c r="AAE15" s="80"/>
      <c r="AAF15" s="80"/>
      <c r="AAG15" s="80"/>
      <c r="AAH15" s="80"/>
      <c r="AAI15" s="80"/>
      <c r="AAJ15" s="80"/>
      <c r="AAK15" s="80"/>
      <c r="AAL15" s="80"/>
      <c r="AAM15" s="80"/>
      <c r="AAN15" s="80"/>
      <c r="AAO15" s="80"/>
      <c r="AAP15" s="80"/>
      <c r="AAQ15" s="80"/>
      <c r="AAR15" s="80"/>
      <c r="AAS15" s="80"/>
      <c r="AAT15" s="80"/>
      <c r="AAU15" s="80"/>
      <c r="AAV15" s="80"/>
      <c r="AAW15" s="80"/>
      <c r="AAX15" s="80"/>
      <c r="AAY15" s="80"/>
      <c r="AAZ15" s="80"/>
      <c r="ABA15" s="80"/>
      <c r="ABB15" s="80"/>
      <c r="ABC15" s="80"/>
      <c r="ABD15" s="80"/>
      <c r="ABE15" s="80"/>
      <c r="ABF15" s="80"/>
      <c r="ABG15" s="80"/>
      <c r="ABH15" s="80"/>
      <c r="ABI15" s="80"/>
      <c r="ABJ15" s="80"/>
      <c r="ABK15" s="80"/>
      <c r="ABL15" s="80"/>
      <c r="ABM15" s="80"/>
      <c r="ABN15" s="80"/>
      <c r="ABO15" s="80"/>
      <c r="ABP15" s="80"/>
      <c r="ABQ15" s="80"/>
      <c r="ABR15" s="80"/>
      <c r="ABS15" s="80"/>
      <c r="ABT15" s="80"/>
      <c r="ABU15" s="80"/>
      <c r="ABV15" s="80"/>
      <c r="ABW15" s="80"/>
      <c r="ABX15" s="80"/>
      <c r="ABY15" s="80"/>
      <c r="ABZ15" s="80"/>
      <c r="ACA15" s="80"/>
      <c r="ACB15" s="80"/>
      <c r="ACC15" s="80"/>
      <c r="ACD15" s="80"/>
      <c r="ACE15" s="80"/>
      <c r="ACF15" s="80"/>
      <c r="ACG15" s="80"/>
      <c r="ACH15" s="80"/>
      <c r="ACI15" s="80"/>
      <c r="ACJ15" s="80"/>
      <c r="ACK15" s="80"/>
      <c r="ACL15" s="80"/>
      <c r="ACM15" s="80"/>
      <c r="ACN15" s="80"/>
      <c r="ACO15" s="80"/>
      <c r="ACP15" s="80"/>
      <c r="ACQ15" s="80"/>
      <c r="ACR15" s="80"/>
      <c r="ACS15" s="80"/>
      <c r="ACT15" s="80"/>
      <c r="ACU15" s="80"/>
      <c r="ACV15" s="80"/>
      <c r="ACW15" s="80"/>
      <c r="ACX15" s="80"/>
      <c r="ACY15" s="80"/>
      <c r="ACZ15" s="80"/>
      <c r="ADA15" s="80"/>
      <c r="AEN15" s="58"/>
      <c r="AEO15" s="55"/>
      <c r="AEP15" s="55"/>
      <c r="AEQ15" s="55"/>
      <c r="AER15" s="55"/>
      <c r="AES15" s="55"/>
      <c r="AET15" s="55"/>
      <c r="AEU15" s="55"/>
      <c r="AEV15" s="55"/>
      <c r="AEW15" s="55"/>
      <c r="AEX15" s="55"/>
      <c r="AEY15" s="55"/>
      <c r="AEZ15" s="55"/>
      <c r="AFA15" s="55"/>
      <c r="AFB15" s="55"/>
      <c r="AFC15" s="55"/>
      <c r="AFD15" s="55"/>
      <c r="AFE15" s="55"/>
      <c r="AFF15" s="55"/>
      <c r="AFG15" s="55"/>
      <c r="AFH15" s="55"/>
      <c r="AFI15" s="55"/>
      <c r="AFJ15" s="55"/>
      <c r="AFK15" s="55"/>
      <c r="AFL15" s="55"/>
      <c r="AFM15" s="55"/>
      <c r="AFN15" s="55"/>
      <c r="AFO15" s="55"/>
      <c r="AFP15" s="55"/>
      <c r="AFQ15" s="55"/>
      <c r="AFR15" s="55"/>
      <c r="AFS15" s="55"/>
      <c r="AFT15" s="55"/>
      <c r="AFU15" s="55"/>
      <c r="AFV15" s="55"/>
      <c r="AFW15" s="55"/>
      <c r="AFX15" s="55"/>
    </row>
    <row r="16" spans="1:856" ht="15.75" customHeight="1" x14ac:dyDescent="0.25">
      <c r="A16" s="42">
        <v>12</v>
      </c>
      <c r="B16" s="65">
        <f>IF(C16&lt;&gt;"",COUNTA($C$10:C16),"")</f>
        <v>7</v>
      </c>
      <c r="C16" s="62">
        <f t="shared" si="21"/>
        <v>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26">
        <f t="shared" si="22"/>
        <v>0</v>
      </c>
      <c r="AJ16" s="26">
        <f t="shared" si="23"/>
        <v>0</v>
      </c>
      <c r="AK16" s="26">
        <f t="shared" si="24"/>
        <v>0</v>
      </c>
      <c r="AL16" s="26">
        <f t="shared" si="25"/>
        <v>0</v>
      </c>
      <c r="AM16" s="27">
        <f t="shared" si="26"/>
        <v>0</v>
      </c>
      <c r="AN16" s="27">
        <f t="shared" si="27"/>
        <v>0</v>
      </c>
      <c r="AO16" s="27">
        <f t="shared" si="28"/>
        <v>0</v>
      </c>
      <c r="AP16" s="27">
        <f t="shared" si="29"/>
        <v>0</v>
      </c>
      <c r="AQ16" s="27">
        <f t="shared" si="30"/>
        <v>0</v>
      </c>
      <c r="AR16" s="1"/>
      <c r="AS16" s="1"/>
      <c r="AT16" s="1"/>
      <c r="AU16" s="40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0" t="str">
        <f>IF(AV16&lt;=0,"ISI NILAI",IF(AV16&lt;=30,"SANGAT KURANG",IF(AV16&lt;=49,"KURANG",IF(AV16&lt;=60,"CUKUP",IF(AV16&lt;=80,"BAIK",IF(AV16&lt;=100,"TERBAIK","NILAI MELEBIHI KAPASITAS"))))))</f>
        <v>ISI NILAI</v>
      </c>
      <c r="AX16" s="62"/>
      <c r="AY16" s="62"/>
      <c r="AZ16" s="62"/>
      <c r="BA16" s="95" t="s">
        <v>99</v>
      </c>
      <c r="BB16" s="1"/>
      <c r="BC16" s="62"/>
      <c r="BD16" s="95" t="s">
        <v>99</v>
      </c>
      <c r="BE16" s="1"/>
      <c r="BF16" s="43"/>
      <c r="BG16" s="43"/>
      <c r="BH16" s="43"/>
      <c r="BI16" s="4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26">
        <f t="shared" si="33"/>
        <v>0</v>
      </c>
      <c r="CT16" s="26">
        <f t="shared" si="34"/>
        <v>0</v>
      </c>
      <c r="CU16" s="26">
        <f t="shared" si="35"/>
        <v>0</v>
      </c>
      <c r="CV16" s="26">
        <f t="shared" si="36"/>
        <v>0</v>
      </c>
      <c r="CW16" s="27">
        <f t="shared" si="37"/>
        <v>0</v>
      </c>
      <c r="CX16" s="27">
        <f t="shared" si="38"/>
        <v>0</v>
      </c>
      <c r="CY16" s="27">
        <f t="shared" si="39"/>
        <v>0</v>
      </c>
      <c r="CZ16" s="27">
        <f t="shared" si="40"/>
        <v>0</v>
      </c>
      <c r="DA16" s="27">
        <f t="shared" si="41"/>
        <v>0</v>
      </c>
      <c r="DB16" s="1"/>
      <c r="DC16" s="1"/>
      <c r="DD16" s="1"/>
      <c r="DE16" s="40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0" t="str">
        <f>IF(DF16&lt;=0,"ISI NILAI",IF(DF16&lt;=30,"SANGAT KURANG",IF(DF16&lt;=49,"KURANG",IF(DF16&lt;=60,"CUKUP",IF(DF16&lt;=80,"BAIK",IF(DF16&lt;=100,"TERBAIK","NILAI MELEBIHI KAPASITAS"))))))</f>
        <v>ISI NILAI</v>
      </c>
      <c r="DH16" s="62"/>
      <c r="DI16" s="62"/>
      <c r="DJ16" s="62"/>
      <c r="DK16" s="95" t="s">
        <v>99</v>
      </c>
      <c r="DL16" s="1"/>
      <c r="DM16" s="62"/>
      <c r="DN16" s="95" t="s">
        <v>99</v>
      </c>
      <c r="DO16" s="1"/>
      <c r="DP16" s="43"/>
      <c r="DQ16" s="43"/>
      <c r="DR16" s="43"/>
      <c r="DS16" s="43"/>
      <c r="DT16" s="4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26">
        <f t="shared" si="44"/>
        <v>0</v>
      </c>
      <c r="FE16" s="26">
        <f t="shared" si="45"/>
        <v>0</v>
      </c>
      <c r="FF16" s="26">
        <f t="shared" si="46"/>
        <v>0</v>
      </c>
      <c r="FG16" s="26">
        <f t="shared" si="47"/>
        <v>0</v>
      </c>
      <c r="FH16" s="27">
        <f t="shared" si="48"/>
        <v>0</v>
      </c>
      <c r="FI16" s="27">
        <f t="shared" si="49"/>
        <v>0</v>
      </c>
      <c r="FJ16" s="27">
        <f t="shared" si="50"/>
        <v>0</v>
      </c>
      <c r="FK16" s="27">
        <f t="shared" si="51"/>
        <v>0</v>
      </c>
      <c r="FL16" s="27">
        <f t="shared" si="52"/>
        <v>0</v>
      </c>
      <c r="FM16" s="1"/>
      <c r="FN16" s="1"/>
      <c r="FO16" s="1"/>
      <c r="FP16" s="40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0" t="str">
        <f>IF(FQ16&lt;=0,"ISI NILAI",IF(FQ16&lt;=30,"SANGAT KURANG",IF(FQ16&lt;=49,"KURANG",IF(FQ16&lt;=60,"CUKUP",IF(FQ16&lt;=80,"BAIK",IF(FQ16&lt;=100,"TERBAIK","NILAI MELEBIHI KAPASITAS"))))))</f>
        <v>ISI NILAI</v>
      </c>
      <c r="FS16" s="62"/>
      <c r="FT16" s="62"/>
      <c r="FU16" s="62"/>
      <c r="FV16" s="95" t="s">
        <v>99</v>
      </c>
      <c r="FW16" s="1"/>
      <c r="FX16" s="62"/>
      <c r="FY16" s="95" t="s">
        <v>99</v>
      </c>
      <c r="FZ16" s="1"/>
      <c r="GA16" s="43"/>
      <c r="GB16" s="43"/>
      <c r="GC16" s="43"/>
      <c r="GD16" s="43"/>
      <c r="GE16" s="4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26">
        <f t="shared" si="55"/>
        <v>0</v>
      </c>
      <c r="HP16" s="26">
        <f t="shared" si="56"/>
        <v>0</v>
      </c>
      <c r="HQ16" s="26">
        <f t="shared" si="57"/>
        <v>0</v>
      </c>
      <c r="HR16" s="26">
        <f t="shared" si="58"/>
        <v>0</v>
      </c>
      <c r="HS16" s="27">
        <f t="shared" si="59"/>
        <v>0</v>
      </c>
      <c r="HT16" s="27">
        <f t="shared" si="60"/>
        <v>0</v>
      </c>
      <c r="HU16" s="27">
        <f t="shared" si="61"/>
        <v>0</v>
      </c>
      <c r="HV16" s="27">
        <f t="shared" si="62"/>
        <v>0</v>
      </c>
      <c r="HW16" s="27">
        <f t="shared" si="63"/>
        <v>0</v>
      </c>
      <c r="HX16" s="1"/>
      <c r="HY16" s="1"/>
      <c r="HZ16" s="1"/>
      <c r="IA16" s="40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0" t="str">
        <f>IF(IB16&lt;=0,"ISI NILAI",IF(IB16&lt;=30,"SANGAT KURANG",IF(IB16&lt;=49,"KURANG",IF(IB16&lt;=60,"CUKUP",IF(IB16&lt;=80,"BAIK",IF(IB16&lt;=100,"TERBAIK","NILAI MELEBIHI KAPASITAS"))))))</f>
        <v>ISI NILAI</v>
      </c>
      <c r="ID16" s="62"/>
      <c r="IE16" s="62"/>
      <c r="IF16" s="62"/>
      <c r="IG16" s="95" t="s">
        <v>99</v>
      </c>
      <c r="IH16" s="1"/>
      <c r="II16" s="62"/>
      <c r="IJ16" s="95" t="s">
        <v>99</v>
      </c>
      <c r="IK16" s="1"/>
      <c r="IL16" s="43"/>
      <c r="IM16" s="43"/>
      <c r="IN16" s="43"/>
      <c r="IO16" s="43"/>
      <c r="IP16" s="4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26">
        <f t="shared" si="66"/>
        <v>0</v>
      </c>
      <c r="KA16" s="26">
        <f t="shared" si="67"/>
        <v>0</v>
      </c>
      <c r="KB16" s="26">
        <f t="shared" si="68"/>
        <v>0</v>
      </c>
      <c r="KC16" s="26">
        <f t="shared" si="69"/>
        <v>0</v>
      </c>
      <c r="KD16" s="27">
        <f t="shared" si="70"/>
        <v>0</v>
      </c>
      <c r="KE16" s="27">
        <f t="shared" si="71"/>
        <v>0</v>
      </c>
      <c r="KF16" s="27">
        <f t="shared" si="72"/>
        <v>0</v>
      </c>
      <c r="KG16" s="27">
        <f t="shared" si="73"/>
        <v>0</v>
      </c>
      <c r="KH16" s="27">
        <f t="shared" si="74"/>
        <v>0</v>
      </c>
      <c r="KI16" s="1"/>
      <c r="KJ16" s="1"/>
      <c r="KK16" s="1"/>
      <c r="KL16" s="40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0" t="str">
        <f>IF(KM16&lt;=0,"ISI NILAI",IF(KM16&lt;=30,"SANGAT KURANG",IF(KM16&lt;=49,"KURANG",IF(KM16&lt;=60,"CUKUP",IF(KM16&lt;=80,"BAIK",IF(KM16&lt;=100,"TERBAIK","NILAI MELEBIHI KAPASITAS"))))))</f>
        <v>ISI NILAI</v>
      </c>
      <c r="KO16" s="62"/>
      <c r="KP16" s="62"/>
      <c r="KQ16" s="62"/>
      <c r="KR16" s="95" t="s">
        <v>99</v>
      </c>
      <c r="KS16" s="1"/>
      <c r="KT16" s="62"/>
      <c r="KU16" s="95" t="s">
        <v>99</v>
      </c>
      <c r="KV16" s="1"/>
      <c r="KW16" s="43"/>
      <c r="KX16" s="43"/>
      <c r="KY16" s="43"/>
      <c r="KZ16" s="43"/>
      <c r="LA16" s="4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26">
        <f t="shared" si="77"/>
        <v>0</v>
      </c>
      <c r="ML16" s="26">
        <f t="shared" si="78"/>
        <v>0</v>
      </c>
      <c r="MM16" s="26">
        <f t="shared" si="79"/>
        <v>0</v>
      </c>
      <c r="MN16" s="26">
        <f t="shared" si="80"/>
        <v>0</v>
      </c>
      <c r="MO16" s="27">
        <f t="shared" si="81"/>
        <v>0</v>
      </c>
      <c r="MP16" s="27">
        <f t="shared" si="82"/>
        <v>0</v>
      </c>
      <c r="MQ16" s="27">
        <f t="shared" si="83"/>
        <v>0</v>
      </c>
      <c r="MR16" s="27">
        <f t="shared" si="84"/>
        <v>0</v>
      </c>
      <c r="MS16" s="27">
        <f t="shared" si="85"/>
        <v>0</v>
      </c>
      <c r="MT16" s="1"/>
      <c r="MU16" s="1"/>
      <c r="MV16" s="1"/>
      <c r="MW16" s="40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0" t="str">
        <f>IF(MX16&lt;=0,"ISI NILAI",IF(MX16&lt;=30,"SANGAT KURANG",IF(MX16&lt;=49,"KURANG",IF(MX16&lt;=60,"CUKUP",IF(MX16&lt;=80,"BAIK",IF(MX16&lt;=100,"TERBAIK","NILAI MELEBIHI KAPASITAS"))))))</f>
        <v>ISI NILAI</v>
      </c>
      <c r="MZ16" s="62"/>
      <c r="NA16" s="62"/>
      <c r="NB16" s="62"/>
      <c r="NC16" s="95" t="s">
        <v>99</v>
      </c>
      <c r="ND16" s="1"/>
      <c r="NE16" s="62"/>
      <c r="NF16" s="95" t="s">
        <v>99</v>
      </c>
      <c r="NG16" s="1"/>
      <c r="NH16" s="43"/>
      <c r="NI16" s="43"/>
      <c r="NJ16" s="43"/>
      <c r="NK16" s="43"/>
      <c r="NL16" s="43"/>
      <c r="NP16" s="80"/>
      <c r="NQ16" s="80"/>
      <c r="NS16" s="41">
        <v>12</v>
      </c>
      <c r="NT16" s="65">
        <v>7</v>
      </c>
      <c r="NU16" s="62">
        <f t="shared" si="12"/>
        <v>0</v>
      </c>
      <c r="NV16" s="78"/>
      <c r="NW16" s="26">
        <f t="shared" si="13"/>
        <v>0</v>
      </c>
      <c r="NX16" s="26">
        <f t="shared" si="14"/>
        <v>0</v>
      </c>
      <c r="NY16" s="26">
        <f t="shared" si="15"/>
        <v>0</v>
      </c>
      <c r="NZ16" s="26">
        <f t="shared" si="16"/>
        <v>0</v>
      </c>
      <c r="OA16" s="27">
        <f t="shared" si="17"/>
        <v>0</v>
      </c>
      <c r="OB16" s="27">
        <f t="shared" si="18"/>
        <v>0</v>
      </c>
      <c r="OC16" s="27">
        <f t="shared" si="19"/>
        <v>0</v>
      </c>
      <c r="OD16" s="27">
        <f t="shared" si="20"/>
        <v>0</v>
      </c>
      <c r="OE16" s="26">
        <f t="shared" si="88"/>
        <v>0</v>
      </c>
      <c r="OF16" s="62">
        <f t="shared" si="123"/>
        <v>0</v>
      </c>
      <c r="OG16" s="83">
        <f t="shared" si="89"/>
        <v>0</v>
      </c>
      <c r="OH16" s="100" t="str">
        <f t="shared" si="90"/>
        <v>0</v>
      </c>
      <c r="OI16" s="83">
        <f t="shared" si="91"/>
        <v>0</v>
      </c>
      <c r="OJ16" s="83" t="str">
        <f t="shared" si="92"/>
        <v>0</v>
      </c>
      <c r="OK16" s="83">
        <f t="shared" si="93"/>
        <v>0</v>
      </c>
      <c r="OL16" s="83" t="str">
        <f t="shared" si="94"/>
        <v>0</v>
      </c>
      <c r="OM16" s="40" t="str">
        <f t="shared" si="95"/>
        <v>NILAI MELEBIHI KAPASITAS</v>
      </c>
      <c r="ON16" s="40">
        <f t="shared" si="96"/>
        <v>0</v>
      </c>
      <c r="OO16" s="83" t="str">
        <f t="shared" si="97"/>
        <v>0</v>
      </c>
      <c r="OP16" s="40" t="str">
        <f t="shared" si="98"/>
        <v>NILAI MELEBIHI KAPASITAS</v>
      </c>
      <c r="OQ16" s="62" t="str">
        <f t="shared" si="99"/>
        <v/>
      </c>
      <c r="OR16" s="62">
        <f t="shared" si="100"/>
        <v>0</v>
      </c>
      <c r="OS16" s="62" t="str">
        <f t="shared" si="101"/>
        <v/>
      </c>
      <c r="OT16" s="62">
        <f t="shared" si="102"/>
        <v>0</v>
      </c>
      <c r="OU16" s="62" t="str">
        <f t="shared" si="103"/>
        <v/>
      </c>
      <c r="OV16" s="62">
        <f t="shared" si="104"/>
        <v>0</v>
      </c>
      <c r="OW16" s="62" t="str">
        <f t="shared" si="105"/>
        <v/>
      </c>
      <c r="OX16" s="62">
        <f t="shared" si="106"/>
        <v>0</v>
      </c>
      <c r="OY16" s="62" t="str">
        <f t="shared" si="107"/>
        <v/>
      </c>
      <c r="OZ16" s="62">
        <f t="shared" si="108"/>
        <v>0</v>
      </c>
      <c r="PA16" s="62" t="str">
        <f t="shared" si="109"/>
        <v/>
      </c>
      <c r="PB16" s="62">
        <f t="shared" si="110"/>
        <v>0</v>
      </c>
      <c r="PC16" s="62" t="str">
        <f t="shared" si="111"/>
        <v/>
      </c>
      <c r="PD16" s="62">
        <f t="shared" si="112"/>
        <v>0</v>
      </c>
      <c r="PE16" s="62" t="str">
        <f t="shared" si="113"/>
        <v/>
      </c>
      <c r="PF16" s="62">
        <f t="shared" si="114"/>
        <v>0</v>
      </c>
      <c r="PG16" s="62" t="str">
        <f t="shared" si="115"/>
        <v/>
      </c>
      <c r="PH16" s="62">
        <f t="shared" si="116"/>
        <v>0</v>
      </c>
      <c r="PI16" s="62" t="str">
        <f t="shared" si="117"/>
        <v/>
      </c>
      <c r="PJ16" s="62">
        <f t="shared" si="118"/>
        <v>0</v>
      </c>
      <c r="PK16" s="62" t="str">
        <f t="shared" si="119"/>
        <v/>
      </c>
      <c r="PL16" s="62">
        <f t="shared" si="120"/>
        <v>0</v>
      </c>
      <c r="PM16" s="62" t="str">
        <f t="shared" si="121"/>
        <v/>
      </c>
      <c r="PN16" s="62">
        <f t="shared" si="122"/>
        <v>0</v>
      </c>
      <c r="PO16" s="93"/>
      <c r="PP16" s="93"/>
      <c r="PQ16" s="93"/>
      <c r="PR16" s="93"/>
      <c r="PS16" s="80"/>
      <c r="PT16" s="80"/>
      <c r="PZ16" s="80"/>
      <c r="QA16" s="80"/>
      <c r="QB16" s="80"/>
      <c r="QC16" s="80"/>
      <c r="QD16" s="80"/>
      <c r="QE16" s="80"/>
      <c r="QF16" s="80"/>
      <c r="QG16" s="80"/>
      <c r="QH16" s="80"/>
      <c r="QI16" s="80"/>
      <c r="QJ16" s="80"/>
      <c r="QK16" s="80"/>
      <c r="QL16" s="80"/>
      <c r="QM16" s="80"/>
      <c r="QN16" s="80"/>
      <c r="QO16" s="80"/>
      <c r="QP16" s="80"/>
      <c r="QQ16" s="80"/>
      <c r="QR16" s="80"/>
      <c r="QS16" s="80"/>
      <c r="QT16" s="80"/>
      <c r="QU16" s="80"/>
      <c r="QV16" s="80"/>
      <c r="QW16" s="80"/>
      <c r="QX16" s="80"/>
      <c r="QY16" s="80"/>
      <c r="QZ16" s="80"/>
      <c r="RA16" s="80"/>
      <c r="RB16" s="80"/>
      <c r="RC16" s="80"/>
      <c r="RD16" s="80"/>
      <c r="RE16" s="80"/>
      <c r="RF16" s="80"/>
      <c r="RG16" s="80"/>
      <c r="RH16" s="80"/>
      <c r="RI16" s="80"/>
      <c r="RJ16" s="80"/>
      <c r="RK16" s="80"/>
      <c r="RL16" s="80"/>
      <c r="RM16" s="80"/>
      <c r="RN16" s="80"/>
      <c r="RO16" s="80"/>
      <c r="RP16" s="80"/>
      <c r="RQ16" s="80"/>
      <c r="RR16" s="80"/>
      <c r="RS16" s="80"/>
      <c r="RT16" s="80"/>
      <c r="RU16" s="80"/>
      <c r="RV16" s="80"/>
      <c r="RW16" s="80"/>
      <c r="RX16" s="80"/>
      <c r="RY16" s="80"/>
      <c r="RZ16" s="80"/>
      <c r="SA16" s="80"/>
      <c r="SB16" s="80"/>
      <c r="SC16" s="80"/>
      <c r="SD16" s="80"/>
      <c r="SE16" s="80"/>
      <c r="SF16" s="80"/>
      <c r="SG16" s="80"/>
      <c r="SH16" s="80"/>
      <c r="SI16" s="80"/>
      <c r="SJ16" s="80"/>
      <c r="SK16" s="80"/>
      <c r="SL16" s="80"/>
      <c r="SM16" s="80"/>
      <c r="SN16" s="80"/>
      <c r="SO16" s="80"/>
      <c r="SP16" s="80"/>
      <c r="SQ16" s="80"/>
      <c r="SR16" s="80"/>
      <c r="SS16" s="80"/>
      <c r="ST16" s="80"/>
      <c r="SU16" s="80"/>
      <c r="SV16" s="80"/>
      <c r="SW16" s="80"/>
      <c r="SX16" s="80"/>
      <c r="SY16" s="80"/>
      <c r="SZ16" s="80"/>
      <c r="TA16" s="80"/>
      <c r="TB16" s="80"/>
      <c r="TC16" s="80"/>
      <c r="TD16" s="80"/>
      <c r="TE16" s="80"/>
      <c r="TF16" s="80"/>
      <c r="TG16" s="80"/>
      <c r="TH16" s="80"/>
      <c r="TI16" s="80"/>
      <c r="TJ16" s="80"/>
      <c r="TK16" s="80"/>
      <c r="TL16" s="80"/>
      <c r="TM16" s="80"/>
      <c r="TN16" s="80"/>
      <c r="TO16" s="80"/>
      <c r="TP16" s="80"/>
      <c r="TQ16" s="80"/>
      <c r="TR16" s="80"/>
      <c r="TS16" s="80"/>
      <c r="TT16" s="80"/>
      <c r="TU16" s="80"/>
      <c r="TV16" s="80"/>
      <c r="TW16" s="80"/>
      <c r="TX16" s="80"/>
      <c r="TY16" s="80"/>
      <c r="TZ16" s="80"/>
      <c r="UA16" s="80"/>
      <c r="UB16" s="80"/>
      <c r="UC16" s="80"/>
      <c r="UD16" s="80"/>
      <c r="UE16" s="80"/>
      <c r="UF16" s="80"/>
      <c r="UG16" s="80"/>
      <c r="UH16" s="80"/>
      <c r="UI16" s="80"/>
      <c r="UJ16" s="80"/>
      <c r="UK16" s="80"/>
      <c r="UL16" s="80"/>
      <c r="UM16" s="80"/>
      <c r="UN16" s="80"/>
      <c r="UO16" s="80"/>
      <c r="UP16" s="80"/>
      <c r="UQ16" s="80"/>
      <c r="UR16" s="80"/>
      <c r="US16" s="80"/>
      <c r="UT16" s="80"/>
      <c r="UU16" s="80"/>
      <c r="UV16" s="80"/>
      <c r="UW16" s="80"/>
      <c r="UX16" s="80"/>
      <c r="UY16" s="80"/>
      <c r="UZ16" s="80"/>
      <c r="VA16" s="80"/>
      <c r="VB16" s="80"/>
      <c r="VC16" s="80"/>
      <c r="VD16" s="80"/>
      <c r="VE16" s="80"/>
      <c r="VF16" s="80"/>
      <c r="VG16" s="80"/>
      <c r="VH16" s="80"/>
      <c r="VI16" s="80"/>
      <c r="VJ16" s="80"/>
      <c r="VK16" s="80"/>
      <c r="VL16" s="80"/>
      <c r="VM16" s="80"/>
      <c r="VN16" s="80"/>
      <c r="VO16" s="80"/>
      <c r="VP16" s="80"/>
      <c r="VQ16" s="80"/>
      <c r="VR16" s="80"/>
      <c r="VS16" s="80"/>
      <c r="VT16" s="80"/>
      <c r="VU16" s="80"/>
      <c r="VV16" s="80"/>
      <c r="VW16" s="80"/>
      <c r="VX16" s="80"/>
      <c r="VY16" s="80"/>
      <c r="VZ16" s="80"/>
      <c r="WA16" s="80"/>
      <c r="WB16" s="80"/>
      <c r="WC16" s="80"/>
      <c r="WD16" s="80"/>
      <c r="WE16" s="80"/>
      <c r="WF16" s="80"/>
      <c r="WG16" s="80"/>
      <c r="WH16" s="80"/>
      <c r="WI16" s="80"/>
      <c r="WJ16" s="80"/>
      <c r="WK16" s="80"/>
      <c r="WL16" s="80"/>
      <c r="WM16" s="80"/>
      <c r="WN16" s="80"/>
      <c r="WO16" s="80"/>
      <c r="WP16" s="80"/>
      <c r="WQ16" s="80"/>
      <c r="WR16" s="80"/>
      <c r="WS16" s="80"/>
      <c r="WT16" s="80"/>
      <c r="WU16" s="80"/>
      <c r="WV16" s="80"/>
      <c r="WW16" s="80"/>
      <c r="WX16" s="80"/>
      <c r="WY16" s="80"/>
      <c r="WZ16" s="80"/>
      <c r="XA16" s="80"/>
      <c r="XB16" s="80"/>
      <c r="XC16" s="80"/>
      <c r="XD16" s="80"/>
      <c r="XE16" s="80"/>
      <c r="XF16" s="80"/>
      <c r="XG16" s="80"/>
      <c r="XH16" s="80"/>
      <c r="XI16" s="80"/>
      <c r="XJ16" s="80"/>
      <c r="XK16" s="80"/>
      <c r="XL16" s="80"/>
      <c r="XM16" s="80"/>
      <c r="XN16" s="80"/>
      <c r="XO16" s="80"/>
      <c r="XP16" s="80"/>
      <c r="XQ16" s="80"/>
      <c r="XR16" s="80"/>
      <c r="XS16" s="80"/>
      <c r="XT16" s="80"/>
      <c r="XU16" s="80"/>
      <c r="XV16" s="80"/>
      <c r="XW16" s="80"/>
      <c r="XX16" s="80"/>
      <c r="XY16" s="80"/>
      <c r="XZ16" s="80"/>
      <c r="YA16" s="80"/>
      <c r="YB16" s="80"/>
      <c r="YC16" s="80"/>
      <c r="YD16" s="80"/>
      <c r="YE16" s="80"/>
      <c r="YF16" s="80"/>
      <c r="YG16" s="80"/>
      <c r="YH16" s="80"/>
      <c r="YI16" s="80"/>
      <c r="YJ16" s="80"/>
      <c r="YK16" s="80"/>
      <c r="YL16" s="80"/>
      <c r="YM16" s="80"/>
      <c r="YN16" s="80"/>
      <c r="YO16" s="80"/>
      <c r="YP16" s="80"/>
      <c r="YQ16" s="80"/>
      <c r="YR16" s="80"/>
      <c r="YS16" s="80"/>
      <c r="YT16" s="80"/>
      <c r="YU16" s="80"/>
      <c r="YV16" s="80"/>
      <c r="YW16" s="80"/>
      <c r="YX16" s="80"/>
      <c r="YY16" s="80"/>
      <c r="YZ16" s="80"/>
      <c r="ZA16" s="80"/>
      <c r="ZB16" s="80"/>
      <c r="ZC16" s="80"/>
      <c r="ZD16" s="80"/>
      <c r="ZE16" s="80"/>
      <c r="ZF16" s="80"/>
      <c r="ZG16" s="80"/>
      <c r="ZH16" s="80"/>
      <c r="ZI16" s="80"/>
      <c r="ZJ16" s="80"/>
      <c r="ZK16" s="80"/>
      <c r="ZL16" s="80"/>
      <c r="ZM16" s="80"/>
      <c r="ZN16" s="80"/>
      <c r="ZO16" s="80"/>
      <c r="ZP16" s="80"/>
      <c r="ZQ16" s="80"/>
      <c r="ZR16" s="80"/>
      <c r="ZS16" s="80"/>
      <c r="ZT16" s="80"/>
      <c r="ZU16" s="80"/>
      <c r="ZV16" s="80"/>
      <c r="ZW16" s="80"/>
      <c r="ZX16" s="80"/>
      <c r="ZY16" s="80"/>
      <c r="ZZ16" s="80"/>
      <c r="AAA16" s="80"/>
      <c r="AAB16" s="80"/>
      <c r="AAC16" s="80"/>
      <c r="AAD16" s="80"/>
      <c r="AAE16" s="80"/>
      <c r="AAF16" s="80"/>
      <c r="AAG16" s="80"/>
      <c r="AAH16" s="80"/>
      <c r="AAI16" s="80"/>
      <c r="AAJ16" s="80"/>
      <c r="AAK16" s="80"/>
      <c r="AAL16" s="80"/>
      <c r="AAM16" s="80"/>
      <c r="AAN16" s="80"/>
      <c r="AAO16" s="80"/>
      <c r="AAP16" s="80"/>
      <c r="AAQ16" s="80"/>
      <c r="AAR16" s="80"/>
      <c r="AAS16" s="80"/>
      <c r="AAT16" s="80"/>
      <c r="AAU16" s="80"/>
      <c r="AAV16" s="80"/>
      <c r="AAW16" s="80"/>
      <c r="AAX16" s="80"/>
      <c r="AAY16" s="80"/>
      <c r="AAZ16" s="80"/>
      <c r="ABA16" s="80"/>
      <c r="ABB16" s="80"/>
      <c r="ABC16" s="80"/>
      <c r="ABD16" s="80"/>
      <c r="ABE16" s="80"/>
      <c r="ABF16" s="80"/>
      <c r="ABG16" s="80"/>
      <c r="ABH16" s="80"/>
      <c r="ABI16" s="80"/>
      <c r="ABJ16" s="80"/>
      <c r="ABK16" s="80"/>
      <c r="ABL16" s="80"/>
      <c r="ABM16" s="80"/>
      <c r="ABN16" s="80"/>
      <c r="ABO16" s="80"/>
      <c r="ABP16" s="80"/>
      <c r="ABQ16" s="80"/>
      <c r="ABR16" s="80"/>
      <c r="ABS16" s="80"/>
      <c r="ABT16" s="80"/>
      <c r="ABU16" s="80"/>
      <c r="ABV16" s="80"/>
      <c r="ABW16" s="80"/>
      <c r="ABX16" s="80"/>
      <c r="ABY16" s="80"/>
      <c r="ABZ16" s="80"/>
      <c r="ACA16" s="80"/>
      <c r="ACB16" s="80"/>
      <c r="ACC16" s="80"/>
      <c r="ACD16" s="80"/>
      <c r="ACE16" s="80"/>
      <c r="ACF16" s="80"/>
      <c r="ACG16" s="80"/>
      <c r="ACH16" s="80"/>
      <c r="ACI16" s="80"/>
      <c r="ACJ16" s="80"/>
      <c r="ACK16" s="80"/>
      <c r="ACL16" s="80"/>
      <c r="ACM16" s="80"/>
      <c r="ACN16" s="80"/>
      <c r="ACO16" s="80"/>
      <c r="ACP16" s="80"/>
      <c r="ACQ16" s="80"/>
      <c r="ACR16" s="80"/>
      <c r="ACS16" s="80"/>
      <c r="ACT16" s="80"/>
      <c r="ACU16" s="80"/>
      <c r="ACV16" s="80"/>
      <c r="ACW16" s="80"/>
      <c r="ACX16" s="80"/>
      <c r="ACY16" s="80"/>
      <c r="ACZ16" s="80"/>
      <c r="ADA16" s="80"/>
      <c r="AEN16" s="58"/>
      <c r="AEO16" s="55"/>
      <c r="AEP16" s="55"/>
      <c r="AEQ16" s="55"/>
      <c r="AER16" s="55"/>
      <c r="AES16" s="55"/>
      <c r="AET16" s="55"/>
      <c r="AEU16" s="55"/>
      <c r="AEV16" s="55"/>
      <c r="AEW16" s="55"/>
      <c r="AEX16" s="55"/>
      <c r="AEY16" s="55"/>
      <c r="AEZ16" s="55"/>
      <c r="AFA16" s="55"/>
      <c r="AFB16" s="55"/>
      <c r="AFC16" s="55"/>
      <c r="AFD16" s="55"/>
      <c r="AFE16" s="55"/>
      <c r="AFF16" s="55"/>
      <c r="AFG16" s="55"/>
      <c r="AFH16" s="55"/>
      <c r="AFI16" s="55"/>
      <c r="AFJ16" s="55"/>
      <c r="AFK16" s="55"/>
      <c r="AFL16" s="55"/>
      <c r="AFM16" s="55"/>
      <c r="AFN16" s="55"/>
      <c r="AFO16" s="55"/>
      <c r="AFP16" s="55"/>
      <c r="AFQ16" s="55"/>
      <c r="AFR16" s="55"/>
      <c r="AFS16" s="55"/>
      <c r="AFT16" s="55"/>
      <c r="AFU16" s="55"/>
      <c r="AFV16" s="55"/>
      <c r="AFW16" s="55"/>
      <c r="AFX16" s="55"/>
    </row>
    <row r="17" spans="1:856" ht="15.75" customHeight="1" x14ac:dyDescent="0.25">
      <c r="A17" s="42">
        <v>13</v>
      </c>
      <c r="B17" s="65">
        <f>IF(C17&lt;&gt;"",COUNTA($C$10:C17),"")</f>
        <v>8</v>
      </c>
      <c r="C17" s="62">
        <f t="shared" si="21"/>
        <v>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26">
        <f t="shared" si="22"/>
        <v>0</v>
      </c>
      <c r="AJ17" s="26">
        <f t="shared" si="23"/>
        <v>0</v>
      </c>
      <c r="AK17" s="26">
        <f t="shared" si="24"/>
        <v>0</v>
      </c>
      <c r="AL17" s="26">
        <f t="shared" si="25"/>
        <v>0</v>
      </c>
      <c r="AM17" s="27">
        <f t="shared" si="26"/>
        <v>0</v>
      </c>
      <c r="AN17" s="27">
        <f t="shared" si="27"/>
        <v>0</v>
      </c>
      <c r="AO17" s="27">
        <f t="shared" si="28"/>
        <v>0</v>
      </c>
      <c r="AP17" s="27">
        <f t="shared" si="29"/>
        <v>0</v>
      </c>
      <c r="AQ17" s="27">
        <f t="shared" si="30"/>
        <v>0</v>
      </c>
      <c r="AR17" s="1"/>
      <c r="AS17" s="1"/>
      <c r="AT17" s="1"/>
      <c r="AU17" s="40" t="str">
        <f t="shared" ref="AU17:AU59" si="124">IF(AT17&lt;=0,"ISI NILAI",IF(AT17&lt;=30,"SANGAT KURANG",IF(AT17&lt;=49,"KURANG",IF(AT17&lt;=60,"CUKUP",IF(AT17&lt;=80,"BAIK",IF(AT17&lt;=100,"TERBAIK","NILAI MELEBIHI KAPASITAS"))))))</f>
        <v>ISI NILAI</v>
      </c>
      <c r="AV17" s="1"/>
      <c r="AW17" s="40" t="str">
        <f t="shared" ref="AW17:AW59" si="125">IF(AV17&lt;=0,"ISI NILAI",IF(AV17&lt;=30,"SANGAT KURANG",IF(AV17&lt;=49,"KURANG",IF(AV17&lt;=60,"CUKUP",IF(AV17&lt;=80,"BAIK",IF(AV17&lt;=100,"TERBAIK","NILAI MELEBIHI KAPASITAS"))))))</f>
        <v>ISI NILAI</v>
      </c>
      <c r="AX17" s="62"/>
      <c r="AY17" s="62"/>
      <c r="AZ17" s="62"/>
      <c r="BA17" s="95" t="s">
        <v>99</v>
      </c>
      <c r="BB17" s="1"/>
      <c r="BC17" s="62"/>
      <c r="BD17" s="95" t="s">
        <v>99</v>
      </c>
      <c r="BE17" s="1"/>
      <c r="BF17" s="73" t="s">
        <v>75</v>
      </c>
      <c r="BG17" s="62"/>
      <c r="BH17" s="62"/>
      <c r="BI17" s="62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26">
        <f t="shared" si="33"/>
        <v>0</v>
      </c>
      <c r="CT17" s="26">
        <f t="shared" si="34"/>
        <v>0</v>
      </c>
      <c r="CU17" s="26">
        <f t="shared" si="35"/>
        <v>0</v>
      </c>
      <c r="CV17" s="26">
        <f t="shared" si="36"/>
        <v>0</v>
      </c>
      <c r="CW17" s="27">
        <f t="shared" si="37"/>
        <v>0</v>
      </c>
      <c r="CX17" s="27">
        <f t="shared" si="38"/>
        <v>0</v>
      </c>
      <c r="CY17" s="27">
        <f t="shared" si="39"/>
        <v>0</v>
      </c>
      <c r="CZ17" s="27">
        <f t="shared" si="40"/>
        <v>0</v>
      </c>
      <c r="DA17" s="27">
        <f t="shared" si="41"/>
        <v>0</v>
      </c>
      <c r="DB17" s="1"/>
      <c r="DC17" s="1"/>
      <c r="DD17" s="1"/>
      <c r="DE17" s="40" t="str">
        <f t="shared" ref="DE17:DE59" si="126">IF(DD17&lt;=0,"ISI NILAI",IF(DD17&lt;=30,"SANGAT KURANG",IF(DD17&lt;=49,"KURANG",IF(DD17&lt;=60,"CUKUP",IF(DD17&lt;=80,"BAIK",IF(DD17&lt;=100,"TERBAIK","NILAI MELEBIHI KAPASITAS"))))))</f>
        <v>ISI NILAI</v>
      </c>
      <c r="DF17" s="1"/>
      <c r="DG17" s="40" t="str">
        <f t="shared" ref="DG17:DG59" si="127">IF(DF17&lt;=0,"ISI NILAI",IF(DF17&lt;=30,"SANGAT KURANG",IF(DF17&lt;=49,"KURANG",IF(DF17&lt;=60,"CUKUP",IF(DF17&lt;=80,"BAIK",IF(DF17&lt;=100,"TERBAIK","NILAI MELEBIHI KAPASITAS"))))))</f>
        <v>ISI NILAI</v>
      </c>
      <c r="DH17" s="62"/>
      <c r="DI17" s="62"/>
      <c r="DJ17" s="62"/>
      <c r="DK17" s="95" t="s">
        <v>99</v>
      </c>
      <c r="DL17" s="1"/>
      <c r="DM17" s="62"/>
      <c r="DN17" s="95" t="s">
        <v>99</v>
      </c>
      <c r="DO17" s="1"/>
      <c r="DP17" s="136" t="s">
        <v>75</v>
      </c>
      <c r="DQ17" s="138"/>
      <c r="DR17" s="138"/>
      <c r="DS17" s="137"/>
      <c r="DT17" s="4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26">
        <f t="shared" si="44"/>
        <v>0</v>
      </c>
      <c r="FE17" s="26">
        <f t="shared" si="45"/>
        <v>0</v>
      </c>
      <c r="FF17" s="26">
        <f t="shared" si="46"/>
        <v>0</v>
      </c>
      <c r="FG17" s="26">
        <f t="shared" si="47"/>
        <v>0</v>
      </c>
      <c r="FH17" s="27">
        <f t="shared" si="48"/>
        <v>0</v>
      </c>
      <c r="FI17" s="27">
        <f t="shared" si="49"/>
        <v>0</v>
      </c>
      <c r="FJ17" s="27">
        <f t="shared" si="50"/>
        <v>0</v>
      </c>
      <c r="FK17" s="27">
        <f t="shared" si="51"/>
        <v>0</v>
      </c>
      <c r="FL17" s="27">
        <f t="shared" si="52"/>
        <v>0</v>
      </c>
      <c r="FM17" s="1"/>
      <c r="FN17" s="1"/>
      <c r="FO17" s="1"/>
      <c r="FP17" s="40" t="str">
        <f t="shared" ref="FP17:FP59" si="128">IF(FO17&lt;=0,"ISI NILAI",IF(FO17&lt;=30,"SANGAT KURANG",IF(FO17&lt;=49,"KURANG",IF(FO17&lt;=60,"CUKUP",IF(FO17&lt;=80,"BAIK",IF(FO17&lt;=100,"TERBAIK","NILAI MELEBIHI KAPASITAS"))))))</f>
        <v>ISI NILAI</v>
      </c>
      <c r="FQ17" s="1"/>
      <c r="FR17" s="40" t="str">
        <f t="shared" ref="FR17:FR59" si="129">IF(FQ17&lt;=0,"ISI NILAI",IF(FQ17&lt;=30,"SANGAT KURANG",IF(FQ17&lt;=49,"KURANG",IF(FQ17&lt;=60,"CUKUP",IF(FQ17&lt;=80,"BAIK",IF(FQ17&lt;=100,"TERBAIK","NILAI MELEBIHI KAPASITAS"))))))</f>
        <v>ISI NILAI</v>
      </c>
      <c r="FS17" s="62"/>
      <c r="FT17" s="62"/>
      <c r="FU17" s="62"/>
      <c r="FV17" s="95" t="s">
        <v>99</v>
      </c>
      <c r="FW17" s="1"/>
      <c r="FX17" s="62"/>
      <c r="FY17" s="95" t="s">
        <v>99</v>
      </c>
      <c r="FZ17" s="1"/>
      <c r="GA17" s="136" t="s">
        <v>75</v>
      </c>
      <c r="GB17" s="138"/>
      <c r="GC17" s="138"/>
      <c r="GD17" s="137"/>
      <c r="GE17" s="4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26">
        <f t="shared" si="55"/>
        <v>0</v>
      </c>
      <c r="HP17" s="26">
        <f t="shared" si="56"/>
        <v>0</v>
      </c>
      <c r="HQ17" s="26">
        <f t="shared" si="57"/>
        <v>0</v>
      </c>
      <c r="HR17" s="26">
        <f t="shared" si="58"/>
        <v>0</v>
      </c>
      <c r="HS17" s="27">
        <f t="shared" si="59"/>
        <v>0</v>
      </c>
      <c r="HT17" s="27">
        <f t="shared" si="60"/>
        <v>0</v>
      </c>
      <c r="HU17" s="27">
        <f t="shared" si="61"/>
        <v>0</v>
      </c>
      <c r="HV17" s="27">
        <f t="shared" si="62"/>
        <v>0</v>
      </c>
      <c r="HW17" s="27">
        <f t="shared" si="63"/>
        <v>0</v>
      </c>
      <c r="HX17" s="1"/>
      <c r="HY17" s="1"/>
      <c r="HZ17" s="1"/>
      <c r="IA17" s="40" t="str">
        <f t="shared" ref="IA17:IA59" si="130">IF(HZ17&lt;=0,"ISI NILAI",IF(HZ17&lt;=30,"SANGAT KURANG",IF(HZ17&lt;=49,"KURANG",IF(HZ17&lt;=60,"CUKUP",IF(HZ17&lt;=80,"BAIK",IF(HZ17&lt;=100,"TERBAIK","NILAI MELEBIHI KAPASITAS"))))))</f>
        <v>ISI NILAI</v>
      </c>
      <c r="IB17" s="1"/>
      <c r="IC17" s="40" t="str">
        <f t="shared" ref="IC17:IC59" si="131">IF(IB17&lt;=0,"ISI NILAI",IF(IB17&lt;=30,"SANGAT KURANG",IF(IB17&lt;=49,"KURANG",IF(IB17&lt;=60,"CUKUP",IF(IB17&lt;=80,"BAIK",IF(IB17&lt;=100,"TERBAIK","NILAI MELEBIHI KAPASITAS"))))))</f>
        <v>ISI NILAI</v>
      </c>
      <c r="ID17" s="62"/>
      <c r="IE17" s="62"/>
      <c r="IF17" s="62"/>
      <c r="IG17" s="95" t="s">
        <v>99</v>
      </c>
      <c r="IH17" s="1"/>
      <c r="II17" s="62"/>
      <c r="IJ17" s="95" t="s">
        <v>99</v>
      </c>
      <c r="IK17" s="1"/>
      <c r="IL17" s="136" t="s">
        <v>75</v>
      </c>
      <c r="IM17" s="138"/>
      <c r="IN17" s="138"/>
      <c r="IO17" s="137"/>
      <c r="IP17" s="4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26">
        <f t="shared" si="66"/>
        <v>0</v>
      </c>
      <c r="KA17" s="26">
        <f t="shared" si="67"/>
        <v>0</v>
      </c>
      <c r="KB17" s="26">
        <f t="shared" si="68"/>
        <v>0</v>
      </c>
      <c r="KC17" s="26">
        <f t="shared" si="69"/>
        <v>0</v>
      </c>
      <c r="KD17" s="27">
        <f t="shared" si="70"/>
        <v>0</v>
      </c>
      <c r="KE17" s="27">
        <f t="shared" si="71"/>
        <v>0</v>
      </c>
      <c r="KF17" s="27">
        <f t="shared" si="72"/>
        <v>0</v>
      </c>
      <c r="KG17" s="27">
        <f t="shared" si="73"/>
        <v>0</v>
      </c>
      <c r="KH17" s="27">
        <f t="shared" si="74"/>
        <v>0</v>
      </c>
      <c r="KI17" s="1"/>
      <c r="KJ17" s="1"/>
      <c r="KK17" s="1"/>
      <c r="KL17" s="40" t="str">
        <f t="shared" ref="KL17:KL59" si="132">IF(KK17&lt;=0,"ISI NILAI",IF(KK17&lt;=30,"SANGAT KURANG",IF(KK17&lt;=49,"KURANG",IF(KK17&lt;=60,"CUKUP",IF(KK17&lt;=80,"BAIK",IF(KK17&lt;=100,"TERBAIK","NILAI MELEBIHI KAPASITAS"))))))</f>
        <v>ISI NILAI</v>
      </c>
      <c r="KM17" s="1"/>
      <c r="KN17" s="40" t="str">
        <f t="shared" ref="KN17:KN59" si="133">IF(KM17&lt;=0,"ISI NILAI",IF(KM17&lt;=30,"SANGAT KURANG",IF(KM17&lt;=49,"KURANG",IF(KM17&lt;=60,"CUKUP",IF(KM17&lt;=80,"BAIK",IF(KM17&lt;=100,"TERBAIK","NILAI MELEBIHI KAPASITAS"))))))</f>
        <v>ISI NILAI</v>
      </c>
      <c r="KO17" s="62"/>
      <c r="KP17" s="62"/>
      <c r="KQ17" s="62"/>
      <c r="KR17" s="95" t="s">
        <v>99</v>
      </c>
      <c r="KS17" s="1"/>
      <c r="KT17" s="62"/>
      <c r="KU17" s="95" t="s">
        <v>99</v>
      </c>
      <c r="KV17" s="1"/>
      <c r="KW17" s="136" t="s">
        <v>75</v>
      </c>
      <c r="KX17" s="138"/>
      <c r="KY17" s="138"/>
      <c r="KZ17" s="137"/>
      <c r="LA17" s="4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26">
        <f t="shared" si="77"/>
        <v>0</v>
      </c>
      <c r="ML17" s="26">
        <f t="shared" si="78"/>
        <v>0</v>
      </c>
      <c r="MM17" s="26">
        <f t="shared" si="79"/>
        <v>0</v>
      </c>
      <c r="MN17" s="26">
        <f t="shared" si="80"/>
        <v>0</v>
      </c>
      <c r="MO17" s="27">
        <f t="shared" si="81"/>
        <v>0</v>
      </c>
      <c r="MP17" s="27">
        <f t="shared" si="82"/>
        <v>0</v>
      </c>
      <c r="MQ17" s="27">
        <f t="shared" si="83"/>
        <v>0</v>
      </c>
      <c r="MR17" s="27">
        <f t="shared" si="84"/>
        <v>0</v>
      </c>
      <c r="MS17" s="27">
        <f t="shared" si="85"/>
        <v>0</v>
      </c>
      <c r="MT17" s="1"/>
      <c r="MU17" s="1"/>
      <c r="MV17" s="1"/>
      <c r="MW17" s="40" t="str">
        <f t="shared" ref="MW17:MW59" si="134">IF(MV17&lt;=0,"ISI NILAI",IF(MV17&lt;=30,"SANGAT KURANG",IF(MV17&lt;=49,"KURANG",IF(MV17&lt;=60,"CUKUP",IF(MV17&lt;=80,"BAIK",IF(MV17&lt;=100,"TERBAIK","NILAI MELEBIHI KAPASITAS"))))))</f>
        <v>ISI NILAI</v>
      </c>
      <c r="MX17" s="1"/>
      <c r="MY17" s="40" t="str">
        <f t="shared" ref="MY17:MY59" si="135">IF(MX17&lt;=0,"ISI NILAI",IF(MX17&lt;=30,"SANGAT KURANG",IF(MX17&lt;=49,"KURANG",IF(MX17&lt;=60,"CUKUP",IF(MX17&lt;=80,"BAIK",IF(MX17&lt;=100,"TERBAIK","NILAI MELEBIHI KAPASITAS"))))))</f>
        <v>ISI NILAI</v>
      </c>
      <c r="MZ17" s="62"/>
      <c r="NA17" s="62"/>
      <c r="NB17" s="62"/>
      <c r="NC17" s="95" t="s">
        <v>99</v>
      </c>
      <c r="ND17" s="1"/>
      <c r="NE17" s="62"/>
      <c r="NF17" s="95" t="s">
        <v>99</v>
      </c>
      <c r="NG17" s="1"/>
      <c r="NH17" s="136" t="s">
        <v>75</v>
      </c>
      <c r="NI17" s="138"/>
      <c r="NJ17" s="138"/>
      <c r="NK17" s="137"/>
      <c r="NL17" s="43"/>
      <c r="NP17" s="80"/>
      <c r="NQ17" s="80"/>
      <c r="NS17" s="41">
        <v>13</v>
      </c>
      <c r="NT17" s="65">
        <v>8</v>
      </c>
      <c r="NU17" s="62">
        <f t="shared" si="12"/>
        <v>0</v>
      </c>
      <c r="NV17" s="78"/>
      <c r="NW17" s="26">
        <f t="shared" si="13"/>
        <v>0</v>
      </c>
      <c r="NX17" s="26">
        <f t="shared" si="14"/>
        <v>0</v>
      </c>
      <c r="NY17" s="26">
        <f t="shared" si="15"/>
        <v>0</v>
      </c>
      <c r="NZ17" s="26">
        <f t="shared" si="16"/>
        <v>0</v>
      </c>
      <c r="OA17" s="27">
        <f t="shared" si="17"/>
        <v>0</v>
      </c>
      <c r="OB17" s="27">
        <f t="shared" si="18"/>
        <v>0</v>
      </c>
      <c r="OC17" s="27">
        <f t="shared" si="19"/>
        <v>0</v>
      </c>
      <c r="OD17" s="27">
        <f t="shared" si="20"/>
        <v>0</v>
      </c>
      <c r="OE17" s="26">
        <f t="shared" si="88"/>
        <v>0</v>
      </c>
      <c r="OF17" s="62">
        <f>OF16</f>
        <v>0</v>
      </c>
      <c r="OG17" s="83">
        <f t="shared" si="89"/>
        <v>0</v>
      </c>
      <c r="OH17" s="100" t="str">
        <f t="shared" si="90"/>
        <v>0</v>
      </c>
      <c r="OI17" s="83">
        <f t="shared" si="91"/>
        <v>0</v>
      </c>
      <c r="OJ17" s="83" t="str">
        <f t="shared" si="92"/>
        <v>0</v>
      </c>
      <c r="OK17" s="83">
        <f t="shared" si="93"/>
        <v>0</v>
      </c>
      <c r="OL17" s="83" t="str">
        <f t="shared" si="94"/>
        <v>0</v>
      </c>
      <c r="OM17" s="40" t="str">
        <f t="shared" si="95"/>
        <v>NILAI MELEBIHI KAPASITAS</v>
      </c>
      <c r="ON17" s="40">
        <f t="shared" si="96"/>
        <v>0</v>
      </c>
      <c r="OO17" s="83" t="str">
        <f t="shared" si="97"/>
        <v>0</v>
      </c>
      <c r="OP17" s="40" t="str">
        <f t="shared" si="98"/>
        <v>NILAI MELEBIHI KAPASITAS</v>
      </c>
      <c r="OQ17" s="62" t="str">
        <f t="shared" si="99"/>
        <v/>
      </c>
      <c r="OR17" s="62">
        <f t="shared" si="100"/>
        <v>0</v>
      </c>
      <c r="OS17" s="62" t="str">
        <f t="shared" si="101"/>
        <v/>
      </c>
      <c r="OT17" s="62">
        <f t="shared" si="102"/>
        <v>0</v>
      </c>
      <c r="OU17" s="62" t="str">
        <f t="shared" si="103"/>
        <v/>
      </c>
      <c r="OV17" s="62">
        <f t="shared" si="104"/>
        <v>0</v>
      </c>
      <c r="OW17" s="62" t="str">
        <f t="shared" si="105"/>
        <v/>
      </c>
      <c r="OX17" s="62">
        <f t="shared" si="106"/>
        <v>0</v>
      </c>
      <c r="OY17" s="62" t="str">
        <f t="shared" si="107"/>
        <v/>
      </c>
      <c r="OZ17" s="62">
        <f t="shared" si="108"/>
        <v>0</v>
      </c>
      <c r="PA17" s="62" t="str">
        <f t="shared" si="109"/>
        <v/>
      </c>
      <c r="PB17" s="62">
        <f t="shared" si="110"/>
        <v>0</v>
      </c>
      <c r="PC17" s="62" t="str">
        <f t="shared" si="111"/>
        <v/>
      </c>
      <c r="PD17" s="62">
        <f t="shared" si="112"/>
        <v>0</v>
      </c>
      <c r="PE17" s="62" t="str">
        <f t="shared" si="113"/>
        <v/>
      </c>
      <c r="PF17" s="62">
        <f t="shared" si="114"/>
        <v>0</v>
      </c>
      <c r="PG17" s="62" t="str">
        <f t="shared" si="115"/>
        <v/>
      </c>
      <c r="PH17" s="62">
        <f t="shared" si="116"/>
        <v>0</v>
      </c>
      <c r="PI17" s="62" t="str">
        <f t="shared" si="117"/>
        <v/>
      </c>
      <c r="PJ17" s="62">
        <f t="shared" si="118"/>
        <v>0</v>
      </c>
      <c r="PK17" s="62" t="str">
        <f t="shared" si="119"/>
        <v/>
      </c>
      <c r="PL17" s="62">
        <f t="shared" si="120"/>
        <v>0</v>
      </c>
      <c r="PM17" s="62" t="str">
        <f t="shared" si="121"/>
        <v/>
      </c>
      <c r="PN17" s="62">
        <f t="shared" si="122"/>
        <v>0</v>
      </c>
      <c r="PO17" s="136" t="s">
        <v>75</v>
      </c>
      <c r="PP17" s="138"/>
      <c r="PQ17" s="138"/>
      <c r="PR17" s="137"/>
      <c r="PS17" s="80"/>
      <c r="PT17" s="80"/>
      <c r="PZ17" s="80"/>
      <c r="QA17" s="80"/>
      <c r="QB17" s="80"/>
      <c r="QC17" s="80"/>
      <c r="QD17" s="80"/>
      <c r="QE17" s="80"/>
      <c r="QF17" s="80"/>
      <c r="QG17" s="80"/>
      <c r="QH17" s="80"/>
      <c r="QI17" s="80"/>
      <c r="QJ17" s="80"/>
      <c r="QK17" s="80"/>
      <c r="QL17" s="80"/>
      <c r="QM17" s="80"/>
      <c r="QN17" s="80"/>
      <c r="QO17" s="80"/>
      <c r="QP17" s="80"/>
      <c r="QQ17" s="80"/>
      <c r="QR17" s="80"/>
      <c r="QS17" s="80"/>
      <c r="QT17" s="80"/>
      <c r="QU17" s="80"/>
      <c r="QV17" s="80"/>
      <c r="QW17" s="80"/>
      <c r="QX17" s="80"/>
      <c r="QY17" s="80"/>
      <c r="QZ17" s="80"/>
      <c r="RA17" s="80"/>
      <c r="RB17" s="80"/>
      <c r="RC17" s="80"/>
      <c r="RD17" s="80"/>
      <c r="RE17" s="80"/>
      <c r="RF17" s="80"/>
      <c r="RG17" s="80"/>
      <c r="RH17" s="80"/>
      <c r="RI17" s="80"/>
      <c r="RJ17" s="80"/>
      <c r="RK17" s="80"/>
      <c r="RL17" s="80"/>
      <c r="RM17" s="80"/>
      <c r="RN17" s="80"/>
      <c r="RO17" s="80"/>
      <c r="RP17" s="80"/>
      <c r="RQ17" s="80"/>
      <c r="RR17" s="80"/>
      <c r="RS17" s="80"/>
      <c r="RT17" s="80"/>
      <c r="RU17" s="80"/>
      <c r="RV17" s="80"/>
      <c r="RW17" s="80"/>
      <c r="RX17" s="80"/>
      <c r="RY17" s="80"/>
      <c r="RZ17" s="80"/>
      <c r="SA17" s="80"/>
      <c r="SB17" s="80"/>
      <c r="SC17" s="80"/>
      <c r="SD17" s="80"/>
      <c r="SE17" s="80"/>
      <c r="SF17" s="80"/>
      <c r="SG17" s="80"/>
      <c r="SH17" s="80"/>
      <c r="SI17" s="80"/>
      <c r="SJ17" s="80"/>
      <c r="SK17" s="80"/>
      <c r="SL17" s="80"/>
      <c r="SM17" s="80"/>
      <c r="SN17" s="80"/>
      <c r="SO17" s="80"/>
      <c r="SP17" s="80"/>
      <c r="SQ17" s="80"/>
      <c r="SR17" s="80"/>
      <c r="SS17" s="80"/>
      <c r="ST17" s="80"/>
      <c r="SU17" s="80"/>
      <c r="SV17" s="80"/>
      <c r="SW17" s="80"/>
      <c r="SX17" s="80"/>
      <c r="SY17" s="80"/>
      <c r="SZ17" s="80"/>
      <c r="TA17" s="80"/>
      <c r="TB17" s="80"/>
      <c r="TC17" s="80"/>
      <c r="TD17" s="80"/>
      <c r="TE17" s="80"/>
      <c r="TF17" s="80"/>
      <c r="TG17" s="80"/>
      <c r="TH17" s="80"/>
      <c r="TI17" s="80"/>
      <c r="TJ17" s="80"/>
      <c r="TK17" s="80"/>
      <c r="TL17" s="80"/>
      <c r="TM17" s="80"/>
      <c r="TN17" s="80"/>
      <c r="TO17" s="80"/>
      <c r="TP17" s="80"/>
      <c r="TQ17" s="80"/>
      <c r="TR17" s="80"/>
      <c r="TS17" s="80"/>
      <c r="TT17" s="80"/>
      <c r="TU17" s="80"/>
      <c r="TV17" s="80"/>
      <c r="TW17" s="80"/>
      <c r="TX17" s="80"/>
      <c r="TY17" s="80"/>
      <c r="TZ17" s="80"/>
      <c r="UA17" s="80"/>
      <c r="UB17" s="80"/>
      <c r="UC17" s="80"/>
      <c r="UD17" s="80"/>
      <c r="UE17" s="80"/>
      <c r="UF17" s="80"/>
      <c r="UG17" s="80"/>
      <c r="UH17" s="80"/>
      <c r="UI17" s="80"/>
      <c r="UJ17" s="80"/>
      <c r="UK17" s="80"/>
      <c r="UL17" s="80"/>
      <c r="UM17" s="80"/>
      <c r="UN17" s="80"/>
      <c r="UO17" s="80"/>
      <c r="UP17" s="80"/>
      <c r="UQ17" s="80"/>
      <c r="UR17" s="80"/>
      <c r="US17" s="80"/>
      <c r="UT17" s="80"/>
      <c r="UU17" s="80"/>
      <c r="UV17" s="80"/>
      <c r="UW17" s="80"/>
      <c r="UX17" s="80"/>
      <c r="UY17" s="80"/>
      <c r="UZ17" s="80"/>
      <c r="VA17" s="80"/>
      <c r="VB17" s="80"/>
      <c r="VC17" s="80"/>
      <c r="VD17" s="80"/>
      <c r="VE17" s="80"/>
      <c r="VF17" s="80"/>
      <c r="VG17" s="80"/>
      <c r="VH17" s="80"/>
      <c r="VI17" s="80"/>
      <c r="VJ17" s="80"/>
      <c r="VK17" s="80"/>
      <c r="VL17" s="80"/>
      <c r="VM17" s="80"/>
      <c r="VN17" s="80"/>
      <c r="VO17" s="80"/>
      <c r="VP17" s="80"/>
      <c r="VQ17" s="80"/>
      <c r="VR17" s="80"/>
      <c r="VS17" s="80"/>
      <c r="VT17" s="80"/>
      <c r="VU17" s="80"/>
      <c r="VV17" s="80"/>
      <c r="VW17" s="80"/>
      <c r="VX17" s="80"/>
      <c r="VY17" s="80"/>
      <c r="VZ17" s="80"/>
      <c r="WA17" s="80"/>
      <c r="WB17" s="80"/>
      <c r="WC17" s="80"/>
      <c r="WD17" s="80"/>
      <c r="WE17" s="80"/>
      <c r="WF17" s="80"/>
      <c r="WG17" s="80"/>
      <c r="WH17" s="80"/>
      <c r="WI17" s="80"/>
      <c r="WJ17" s="80"/>
      <c r="WK17" s="80"/>
      <c r="WL17" s="80"/>
      <c r="WM17" s="80"/>
      <c r="WN17" s="80"/>
      <c r="WO17" s="80"/>
      <c r="WP17" s="80"/>
      <c r="WQ17" s="80"/>
      <c r="WR17" s="80"/>
      <c r="WS17" s="80"/>
      <c r="WT17" s="80"/>
      <c r="WU17" s="80"/>
      <c r="WV17" s="80"/>
      <c r="WW17" s="80"/>
      <c r="WX17" s="80"/>
      <c r="WY17" s="80"/>
      <c r="WZ17" s="80"/>
      <c r="XA17" s="80"/>
      <c r="XB17" s="80"/>
      <c r="XC17" s="80"/>
      <c r="XD17" s="80"/>
      <c r="XE17" s="80"/>
      <c r="XF17" s="80"/>
      <c r="XG17" s="80"/>
      <c r="XH17" s="80"/>
      <c r="XI17" s="80"/>
      <c r="XJ17" s="80"/>
      <c r="XK17" s="80"/>
      <c r="XL17" s="80"/>
      <c r="XM17" s="80"/>
      <c r="XN17" s="80"/>
      <c r="XO17" s="80"/>
      <c r="XP17" s="80"/>
      <c r="XQ17" s="80"/>
      <c r="XR17" s="80"/>
      <c r="XS17" s="80"/>
      <c r="XT17" s="80"/>
      <c r="XU17" s="80"/>
      <c r="XV17" s="80"/>
      <c r="XW17" s="80"/>
      <c r="XX17" s="80"/>
      <c r="XY17" s="80"/>
      <c r="XZ17" s="80"/>
      <c r="YA17" s="80"/>
      <c r="YB17" s="80"/>
      <c r="YC17" s="80"/>
      <c r="YD17" s="80"/>
      <c r="YE17" s="80"/>
      <c r="YF17" s="80"/>
      <c r="YG17" s="80"/>
      <c r="YH17" s="80"/>
      <c r="YI17" s="80"/>
      <c r="YJ17" s="80"/>
      <c r="YK17" s="80"/>
      <c r="YL17" s="80"/>
      <c r="YM17" s="80"/>
      <c r="YN17" s="80"/>
      <c r="YO17" s="80"/>
      <c r="YP17" s="80"/>
      <c r="YQ17" s="80"/>
      <c r="YR17" s="80"/>
      <c r="YS17" s="80"/>
      <c r="YT17" s="80"/>
      <c r="YU17" s="80"/>
      <c r="YV17" s="80"/>
      <c r="YW17" s="80"/>
      <c r="YX17" s="80"/>
      <c r="YY17" s="80"/>
      <c r="YZ17" s="80"/>
      <c r="ZA17" s="80"/>
      <c r="ZB17" s="80"/>
      <c r="ZC17" s="80"/>
      <c r="ZD17" s="80"/>
      <c r="ZE17" s="80"/>
      <c r="ZF17" s="80"/>
      <c r="ZG17" s="80"/>
      <c r="ZH17" s="80"/>
      <c r="ZI17" s="80"/>
      <c r="ZJ17" s="80"/>
      <c r="ZK17" s="80"/>
      <c r="ZL17" s="80"/>
      <c r="ZM17" s="80"/>
      <c r="ZN17" s="80"/>
      <c r="ZO17" s="80"/>
      <c r="ZP17" s="80"/>
      <c r="ZQ17" s="80"/>
      <c r="ZR17" s="80"/>
      <c r="ZS17" s="80"/>
      <c r="ZT17" s="80"/>
      <c r="ZU17" s="80"/>
      <c r="ZV17" s="80"/>
      <c r="ZW17" s="80"/>
      <c r="ZX17" s="80"/>
      <c r="ZY17" s="80"/>
      <c r="ZZ17" s="80"/>
      <c r="AAA17" s="80"/>
      <c r="AAB17" s="80"/>
      <c r="AAC17" s="80"/>
      <c r="AAD17" s="80"/>
      <c r="AAE17" s="80"/>
      <c r="AAF17" s="80"/>
      <c r="AAG17" s="80"/>
      <c r="AAH17" s="80"/>
      <c r="AAI17" s="80"/>
      <c r="AAJ17" s="80"/>
      <c r="AAK17" s="80"/>
      <c r="AAL17" s="80"/>
      <c r="AAM17" s="80"/>
      <c r="AAN17" s="80"/>
      <c r="AAO17" s="80"/>
      <c r="AAP17" s="80"/>
      <c r="AAQ17" s="80"/>
      <c r="AAR17" s="80"/>
      <c r="AAS17" s="80"/>
      <c r="AAT17" s="80"/>
      <c r="AAU17" s="80"/>
      <c r="AAV17" s="80"/>
      <c r="AAW17" s="80"/>
      <c r="AAX17" s="80"/>
      <c r="AAY17" s="80"/>
      <c r="AAZ17" s="80"/>
      <c r="ABA17" s="80"/>
      <c r="ABB17" s="80"/>
      <c r="ABC17" s="80"/>
      <c r="ABD17" s="80"/>
      <c r="ABE17" s="80"/>
      <c r="ABF17" s="80"/>
      <c r="ABG17" s="80"/>
      <c r="ABH17" s="80"/>
      <c r="ABI17" s="80"/>
      <c r="ABJ17" s="80"/>
      <c r="ABK17" s="80"/>
      <c r="ABL17" s="80"/>
      <c r="ABM17" s="80"/>
      <c r="ABN17" s="80"/>
      <c r="ABO17" s="80"/>
      <c r="ABP17" s="80"/>
      <c r="ABQ17" s="80"/>
      <c r="ABR17" s="80"/>
      <c r="ABS17" s="80"/>
      <c r="ABT17" s="80"/>
      <c r="ABU17" s="80"/>
      <c r="ABV17" s="80"/>
      <c r="ABW17" s="80"/>
      <c r="ABX17" s="80"/>
      <c r="ABY17" s="80"/>
      <c r="ABZ17" s="80"/>
      <c r="ACA17" s="80"/>
      <c r="ACB17" s="80"/>
      <c r="ACC17" s="80"/>
      <c r="ACD17" s="80"/>
      <c r="ACE17" s="80"/>
      <c r="ACF17" s="80"/>
      <c r="ACG17" s="80"/>
      <c r="ACH17" s="80"/>
      <c r="ACI17" s="80"/>
      <c r="ACJ17" s="80"/>
      <c r="ACK17" s="80"/>
      <c r="ACL17" s="80"/>
      <c r="ACM17" s="80"/>
      <c r="ACN17" s="80"/>
      <c r="ACO17" s="80"/>
      <c r="ACP17" s="80"/>
      <c r="ACQ17" s="80"/>
      <c r="ACR17" s="80"/>
      <c r="ACS17" s="80"/>
      <c r="ACT17" s="80"/>
      <c r="ACU17" s="80"/>
      <c r="ACV17" s="80"/>
      <c r="ACW17" s="80"/>
      <c r="ACX17" s="80"/>
      <c r="ACY17" s="80"/>
      <c r="ACZ17" s="80"/>
      <c r="ADA17" s="80"/>
      <c r="AEN17" s="58"/>
      <c r="AEO17" s="55"/>
      <c r="AEP17" s="55"/>
      <c r="AEQ17" s="55"/>
      <c r="AER17" s="55"/>
      <c r="AES17" s="55"/>
      <c r="AET17" s="55"/>
      <c r="AEU17" s="55"/>
      <c r="AEV17" s="55"/>
      <c r="AEW17" s="55"/>
      <c r="AEX17" s="55"/>
      <c r="AEY17" s="55"/>
      <c r="AEZ17" s="55"/>
      <c r="AFA17" s="55"/>
      <c r="AFB17" s="55"/>
      <c r="AFC17" s="55"/>
      <c r="AFD17" s="55"/>
      <c r="AFE17" s="55"/>
      <c r="AFF17" s="55"/>
      <c r="AFG17" s="55"/>
      <c r="AFH17" s="55"/>
      <c r="AFI17" s="55"/>
      <c r="AFJ17" s="55"/>
      <c r="AFK17" s="55"/>
      <c r="AFL17" s="55"/>
      <c r="AFM17" s="55"/>
      <c r="AFN17" s="55"/>
      <c r="AFO17" s="55"/>
      <c r="AFP17" s="55"/>
      <c r="AFQ17" s="55"/>
      <c r="AFR17" s="55"/>
      <c r="AFS17" s="55"/>
      <c r="AFT17" s="55"/>
      <c r="AFU17" s="55"/>
      <c r="AFV17" s="55"/>
      <c r="AFW17" s="55"/>
      <c r="AFX17" s="55"/>
    </row>
    <row r="18" spans="1:856" ht="15.75" customHeight="1" x14ac:dyDescent="0.25">
      <c r="A18" s="42">
        <v>14</v>
      </c>
      <c r="B18" s="65">
        <f>IF(C18&lt;&gt;"",COUNTA($C$10:C18),"")</f>
        <v>9</v>
      </c>
      <c r="C18" s="62">
        <f t="shared" si="21"/>
        <v>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26">
        <f t="shared" si="22"/>
        <v>0</v>
      </c>
      <c r="AJ18" s="26">
        <f t="shared" si="23"/>
        <v>0</v>
      </c>
      <c r="AK18" s="26">
        <f t="shared" si="24"/>
        <v>0</v>
      </c>
      <c r="AL18" s="26">
        <f t="shared" si="25"/>
        <v>0</v>
      </c>
      <c r="AM18" s="27">
        <f t="shared" si="26"/>
        <v>0</v>
      </c>
      <c r="AN18" s="27">
        <f t="shared" si="27"/>
        <v>0</v>
      </c>
      <c r="AO18" s="27">
        <f t="shared" si="28"/>
        <v>0</v>
      </c>
      <c r="AP18" s="27">
        <f t="shared" si="29"/>
        <v>0</v>
      </c>
      <c r="AQ18" s="27">
        <f t="shared" si="30"/>
        <v>0</v>
      </c>
      <c r="AR18" s="1"/>
      <c r="AS18" s="1"/>
      <c r="AT18" s="1"/>
      <c r="AU18" s="40" t="str">
        <f t="shared" si="124"/>
        <v>ISI NILAI</v>
      </c>
      <c r="AV18" s="1"/>
      <c r="AW18" s="40" t="str">
        <f t="shared" si="125"/>
        <v>ISI NILAI</v>
      </c>
      <c r="AX18" s="62"/>
      <c r="AY18" s="62"/>
      <c r="AZ18" s="62"/>
      <c r="BA18" s="95" t="s">
        <v>99</v>
      </c>
      <c r="BB18" s="1"/>
      <c r="BC18" s="62"/>
      <c r="BD18" s="95" t="s">
        <v>99</v>
      </c>
      <c r="BE18" s="1"/>
      <c r="BF18" s="73" t="s">
        <v>58</v>
      </c>
      <c r="BG18" s="62" t="s">
        <v>59</v>
      </c>
      <c r="BH18" s="62" t="s">
        <v>60</v>
      </c>
      <c r="BI18" s="62" t="s">
        <v>61</v>
      </c>
      <c r="BJ18" s="44">
        <v>1</v>
      </c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26">
        <f t="shared" si="33"/>
        <v>0</v>
      </c>
      <c r="CT18" s="26">
        <f t="shared" si="34"/>
        <v>0</v>
      </c>
      <c r="CU18" s="26">
        <f t="shared" si="35"/>
        <v>0</v>
      </c>
      <c r="CV18" s="26">
        <f t="shared" si="36"/>
        <v>0</v>
      </c>
      <c r="CW18" s="27">
        <f t="shared" si="37"/>
        <v>0</v>
      </c>
      <c r="CX18" s="27">
        <f t="shared" si="38"/>
        <v>0</v>
      </c>
      <c r="CY18" s="27">
        <f t="shared" si="39"/>
        <v>0</v>
      </c>
      <c r="CZ18" s="27">
        <f t="shared" si="40"/>
        <v>0</v>
      </c>
      <c r="DA18" s="27">
        <f t="shared" si="41"/>
        <v>0</v>
      </c>
      <c r="DB18" s="1"/>
      <c r="DC18" s="1"/>
      <c r="DD18" s="1"/>
      <c r="DE18" s="40" t="str">
        <f t="shared" si="126"/>
        <v>ISI NILAI</v>
      </c>
      <c r="DF18" s="1"/>
      <c r="DG18" s="40" t="str">
        <f t="shared" si="127"/>
        <v>ISI NILAI</v>
      </c>
      <c r="DH18" s="62"/>
      <c r="DI18" s="62"/>
      <c r="DJ18" s="62"/>
      <c r="DK18" s="95" t="s">
        <v>99</v>
      </c>
      <c r="DL18" s="1"/>
      <c r="DM18" s="62"/>
      <c r="DN18" s="95" t="s">
        <v>99</v>
      </c>
      <c r="DO18" s="1"/>
      <c r="DP18" s="73" t="s">
        <v>58</v>
      </c>
      <c r="DQ18" s="62" t="s">
        <v>59</v>
      </c>
      <c r="DR18" s="62" t="s">
        <v>60</v>
      </c>
      <c r="DS18" s="62" t="s">
        <v>61</v>
      </c>
      <c r="DT18" s="44">
        <v>1</v>
      </c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26">
        <f t="shared" si="44"/>
        <v>0</v>
      </c>
      <c r="FE18" s="26">
        <f t="shared" si="45"/>
        <v>0</v>
      </c>
      <c r="FF18" s="26">
        <f t="shared" si="46"/>
        <v>0</v>
      </c>
      <c r="FG18" s="26">
        <f t="shared" si="47"/>
        <v>0</v>
      </c>
      <c r="FH18" s="27">
        <f t="shared" si="48"/>
        <v>0</v>
      </c>
      <c r="FI18" s="27">
        <f t="shared" si="49"/>
        <v>0</v>
      </c>
      <c r="FJ18" s="27">
        <f t="shared" si="50"/>
        <v>0</v>
      </c>
      <c r="FK18" s="27">
        <f t="shared" si="51"/>
        <v>0</v>
      </c>
      <c r="FL18" s="27">
        <f t="shared" si="52"/>
        <v>0</v>
      </c>
      <c r="FM18" s="1"/>
      <c r="FN18" s="1"/>
      <c r="FO18" s="1"/>
      <c r="FP18" s="40" t="str">
        <f t="shared" si="128"/>
        <v>ISI NILAI</v>
      </c>
      <c r="FQ18" s="1"/>
      <c r="FR18" s="40" t="str">
        <f t="shared" si="129"/>
        <v>ISI NILAI</v>
      </c>
      <c r="FS18" s="62"/>
      <c r="FT18" s="62"/>
      <c r="FU18" s="62"/>
      <c r="FV18" s="95" t="s">
        <v>99</v>
      </c>
      <c r="FW18" s="1"/>
      <c r="FX18" s="62"/>
      <c r="FY18" s="95" t="s">
        <v>99</v>
      </c>
      <c r="FZ18" s="1"/>
      <c r="GA18" s="73" t="s">
        <v>58</v>
      </c>
      <c r="GB18" s="62" t="s">
        <v>59</v>
      </c>
      <c r="GC18" s="62" t="s">
        <v>60</v>
      </c>
      <c r="GD18" s="62" t="s">
        <v>61</v>
      </c>
      <c r="GE18" s="44">
        <v>1</v>
      </c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26">
        <f t="shared" si="55"/>
        <v>0</v>
      </c>
      <c r="HP18" s="26">
        <f t="shared" si="56"/>
        <v>0</v>
      </c>
      <c r="HQ18" s="26">
        <f t="shared" si="57"/>
        <v>0</v>
      </c>
      <c r="HR18" s="26">
        <f t="shared" si="58"/>
        <v>0</v>
      </c>
      <c r="HS18" s="27">
        <f t="shared" si="59"/>
        <v>0</v>
      </c>
      <c r="HT18" s="27">
        <f t="shared" si="60"/>
        <v>0</v>
      </c>
      <c r="HU18" s="27">
        <f t="shared" si="61"/>
        <v>0</v>
      </c>
      <c r="HV18" s="27">
        <f t="shared" si="62"/>
        <v>0</v>
      </c>
      <c r="HW18" s="27">
        <f t="shared" si="63"/>
        <v>0</v>
      </c>
      <c r="HX18" s="1"/>
      <c r="HY18" s="1"/>
      <c r="HZ18" s="1"/>
      <c r="IA18" s="40" t="str">
        <f t="shared" si="130"/>
        <v>ISI NILAI</v>
      </c>
      <c r="IB18" s="1"/>
      <c r="IC18" s="40" t="str">
        <f t="shared" si="131"/>
        <v>ISI NILAI</v>
      </c>
      <c r="ID18" s="62"/>
      <c r="IE18" s="62"/>
      <c r="IF18" s="62"/>
      <c r="IG18" s="95" t="s">
        <v>99</v>
      </c>
      <c r="IH18" s="1"/>
      <c r="II18" s="62"/>
      <c r="IJ18" s="95" t="s">
        <v>99</v>
      </c>
      <c r="IK18" s="1"/>
      <c r="IL18" s="73" t="s">
        <v>58</v>
      </c>
      <c r="IM18" s="62" t="s">
        <v>59</v>
      </c>
      <c r="IN18" s="62" t="s">
        <v>60</v>
      </c>
      <c r="IO18" s="62" t="s">
        <v>61</v>
      </c>
      <c r="IP18" s="44">
        <v>1</v>
      </c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26">
        <f t="shared" si="66"/>
        <v>0</v>
      </c>
      <c r="KA18" s="26">
        <f t="shared" si="67"/>
        <v>0</v>
      </c>
      <c r="KB18" s="26">
        <f t="shared" si="68"/>
        <v>0</v>
      </c>
      <c r="KC18" s="26">
        <f t="shared" si="69"/>
        <v>0</v>
      </c>
      <c r="KD18" s="27">
        <f t="shared" si="70"/>
        <v>0</v>
      </c>
      <c r="KE18" s="27">
        <f t="shared" si="71"/>
        <v>0</v>
      </c>
      <c r="KF18" s="27">
        <f t="shared" si="72"/>
        <v>0</v>
      </c>
      <c r="KG18" s="27">
        <f t="shared" si="73"/>
        <v>0</v>
      </c>
      <c r="KH18" s="27">
        <f t="shared" si="74"/>
        <v>0</v>
      </c>
      <c r="KI18" s="1"/>
      <c r="KJ18" s="1"/>
      <c r="KK18" s="1"/>
      <c r="KL18" s="40" t="str">
        <f t="shared" si="132"/>
        <v>ISI NILAI</v>
      </c>
      <c r="KM18" s="1"/>
      <c r="KN18" s="40" t="str">
        <f t="shared" si="133"/>
        <v>ISI NILAI</v>
      </c>
      <c r="KO18" s="62"/>
      <c r="KP18" s="62"/>
      <c r="KQ18" s="62"/>
      <c r="KR18" s="95" t="s">
        <v>99</v>
      </c>
      <c r="KS18" s="1"/>
      <c r="KT18" s="62"/>
      <c r="KU18" s="95" t="s">
        <v>99</v>
      </c>
      <c r="KV18" s="1"/>
      <c r="KW18" s="73" t="s">
        <v>58</v>
      </c>
      <c r="KX18" s="62" t="s">
        <v>59</v>
      </c>
      <c r="KY18" s="62" t="s">
        <v>60</v>
      </c>
      <c r="KZ18" s="62" t="s">
        <v>61</v>
      </c>
      <c r="LA18" s="44">
        <v>1</v>
      </c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26">
        <f t="shared" si="77"/>
        <v>0</v>
      </c>
      <c r="ML18" s="26">
        <f t="shared" si="78"/>
        <v>0</v>
      </c>
      <c r="MM18" s="26">
        <f t="shared" si="79"/>
        <v>0</v>
      </c>
      <c r="MN18" s="26">
        <f t="shared" si="80"/>
        <v>0</v>
      </c>
      <c r="MO18" s="27">
        <f t="shared" si="81"/>
        <v>0</v>
      </c>
      <c r="MP18" s="27">
        <f t="shared" si="82"/>
        <v>0</v>
      </c>
      <c r="MQ18" s="27">
        <f t="shared" si="83"/>
        <v>0</v>
      </c>
      <c r="MR18" s="27">
        <f t="shared" si="84"/>
        <v>0</v>
      </c>
      <c r="MS18" s="27">
        <f t="shared" si="85"/>
        <v>0</v>
      </c>
      <c r="MT18" s="1"/>
      <c r="MU18" s="1"/>
      <c r="MV18" s="1"/>
      <c r="MW18" s="40" t="str">
        <f t="shared" si="134"/>
        <v>ISI NILAI</v>
      </c>
      <c r="MX18" s="1"/>
      <c r="MY18" s="40" t="str">
        <f t="shared" si="135"/>
        <v>ISI NILAI</v>
      </c>
      <c r="MZ18" s="62"/>
      <c r="NA18" s="62"/>
      <c r="NB18" s="62"/>
      <c r="NC18" s="95" t="s">
        <v>99</v>
      </c>
      <c r="ND18" s="1"/>
      <c r="NE18" s="62"/>
      <c r="NF18" s="95" t="s">
        <v>99</v>
      </c>
      <c r="NG18" s="1"/>
      <c r="NH18" s="73" t="s">
        <v>58</v>
      </c>
      <c r="NI18" s="62" t="s">
        <v>59</v>
      </c>
      <c r="NJ18" s="62" t="s">
        <v>60</v>
      </c>
      <c r="NK18" s="62" t="s">
        <v>61</v>
      </c>
      <c r="NL18" s="44">
        <v>1</v>
      </c>
      <c r="NP18" s="80"/>
      <c r="NQ18" s="80"/>
      <c r="NS18" s="41">
        <v>14</v>
      </c>
      <c r="NT18" s="65">
        <v>9</v>
      </c>
      <c r="NU18" s="62">
        <f t="shared" si="12"/>
        <v>0</v>
      </c>
      <c r="NV18" s="78"/>
      <c r="NW18" s="26">
        <f t="shared" si="13"/>
        <v>0</v>
      </c>
      <c r="NX18" s="26">
        <f t="shared" si="14"/>
        <v>0</v>
      </c>
      <c r="NY18" s="26">
        <f t="shared" si="15"/>
        <v>0</v>
      </c>
      <c r="NZ18" s="26">
        <f t="shared" si="16"/>
        <v>0</v>
      </c>
      <c r="OA18" s="27">
        <f t="shared" si="17"/>
        <v>0</v>
      </c>
      <c r="OB18" s="27">
        <f t="shared" si="18"/>
        <v>0</v>
      </c>
      <c r="OC18" s="27">
        <f t="shared" si="19"/>
        <v>0</v>
      </c>
      <c r="OD18" s="27">
        <f t="shared" si="20"/>
        <v>0</v>
      </c>
      <c r="OE18" s="26">
        <f t="shared" si="88"/>
        <v>0</v>
      </c>
      <c r="OF18" s="62">
        <f t="shared" si="123"/>
        <v>0</v>
      </c>
      <c r="OG18" s="83">
        <f t="shared" si="89"/>
        <v>0</v>
      </c>
      <c r="OH18" s="100" t="str">
        <f t="shared" si="90"/>
        <v>0</v>
      </c>
      <c r="OI18" s="83">
        <f t="shared" si="91"/>
        <v>0</v>
      </c>
      <c r="OJ18" s="83" t="str">
        <f t="shared" si="92"/>
        <v>0</v>
      </c>
      <c r="OK18" s="83">
        <f t="shared" si="93"/>
        <v>0</v>
      </c>
      <c r="OL18" s="83" t="str">
        <f t="shared" si="94"/>
        <v>0</v>
      </c>
      <c r="OM18" s="40" t="str">
        <f t="shared" si="95"/>
        <v>NILAI MELEBIHI KAPASITAS</v>
      </c>
      <c r="ON18" s="40">
        <f t="shared" si="96"/>
        <v>0</v>
      </c>
      <c r="OO18" s="83" t="str">
        <f t="shared" si="97"/>
        <v>0</v>
      </c>
      <c r="OP18" s="40" t="str">
        <f t="shared" si="98"/>
        <v>NILAI MELEBIHI KAPASITAS</v>
      </c>
      <c r="OQ18" s="62" t="str">
        <f t="shared" si="99"/>
        <v/>
      </c>
      <c r="OR18" s="62">
        <f t="shared" si="100"/>
        <v>0</v>
      </c>
      <c r="OS18" s="62" t="str">
        <f t="shared" si="101"/>
        <v/>
      </c>
      <c r="OT18" s="62">
        <f t="shared" si="102"/>
        <v>0</v>
      </c>
      <c r="OU18" s="62" t="str">
        <f t="shared" si="103"/>
        <v/>
      </c>
      <c r="OV18" s="62">
        <f t="shared" si="104"/>
        <v>0</v>
      </c>
      <c r="OW18" s="62" t="str">
        <f t="shared" si="105"/>
        <v/>
      </c>
      <c r="OX18" s="62">
        <f t="shared" si="106"/>
        <v>0</v>
      </c>
      <c r="OY18" s="62" t="str">
        <f t="shared" si="107"/>
        <v/>
      </c>
      <c r="OZ18" s="62">
        <f t="shared" si="108"/>
        <v>0</v>
      </c>
      <c r="PA18" s="62" t="str">
        <f t="shared" si="109"/>
        <v/>
      </c>
      <c r="PB18" s="62">
        <f t="shared" si="110"/>
        <v>0</v>
      </c>
      <c r="PC18" s="62" t="str">
        <f t="shared" si="111"/>
        <v/>
      </c>
      <c r="PD18" s="62">
        <f t="shared" si="112"/>
        <v>0</v>
      </c>
      <c r="PE18" s="62" t="str">
        <f t="shared" si="113"/>
        <v/>
      </c>
      <c r="PF18" s="62">
        <f t="shared" si="114"/>
        <v>0</v>
      </c>
      <c r="PG18" s="62" t="str">
        <f t="shared" si="115"/>
        <v/>
      </c>
      <c r="PH18" s="62">
        <f t="shared" si="116"/>
        <v>0</v>
      </c>
      <c r="PI18" s="62" t="str">
        <f t="shared" si="117"/>
        <v/>
      </c>
      <c r="PJ18" s="62">
        <f t="shared" si="118"/>
        <v>0</v>
      </c>
      <c r="PK18" s="62" t="str">
        <f t="shared" si="119"/>
        <v/>
      </c>
      <c r="PL18" s="62">
        <f t="shared" si="120"/>
        <v>0</v>
      </c>
      <c r="PM18" s="62" t="str">
        <f t="shared" si="121"/>
        <v/>
      </c>
      <c r="PN18" s="62">
        <f t="shared" si="122"/>
        <v>0</v>
      </c>
      <c r="PO18" s="73" t="s">
        <v>58</v>
      </c>
      <c r="PP18" s="62" t="s">
        <v>59</v>
      </c>
      <c r="PQ18" s="62" t="s">
        <v>60</v>
      </c>
      <c r="PR18" s="62" t="s">
        <v>61</v>
      </c>
      <c r="PS18" s="80"/>
      <c r="PT18" s="80"/>
      <c r="PZ18" s="80"/>
      <c r="QA18" s="80"/>
      <c r="QB18" s="80"/>
      <c r="QC18" s="80"/>
      <c r="QD18" s="80"/>
      <c r="QE18" s="80"/>
      <c r="QF18" s="80"/>
      <c r="QG18" s="80"/>
      <c r="QH18" s="80"/>
      <c r="QI18" s="80"/>
      <c r="QJ18" s="80"/>
      <c r="QK18" s="80"/>
      <c r="QL18" s="80"/>
      <c r="QM18" s="80"/>
      <c r="QN18" s="80"/>
      <c r="QO18" s="80"/>
      <c r="QP18" s="80"/>
      <c r="QQ18" s="80"/>
      <c r="QR18" s="80"/>
      <c r="QS18" s="80"/>
      <c r="QT18" s="80"/>
      <c r="QU18" s="80"/>
      <c r="QV18" s="80"/>
      <c r="QW18" s="80"/>
      <c r="QX18" s="80"/>
      <c r="QY18" s="80"/>
      <c r="QZ18" s="80"/>
      <c r="RA18" s="80"/>
      <c r="RB18" s="80"/>
      <c r="RC18" s="80"/>
      <c r="RD18" s="80"/>
      <c r="RE18" s="80"/>
      <c r="RF18" s="80"/>
      <c r="RG18" s="80"/>
      <c r="RH18" s="80"/>
      <c r="RI18" s="80"/>
      <c r="RJ18" s="80"/>
      <c r="RK18" s="80"/>
      <c r="RL18" s="80"/>
      <c r="RM18" s="80"/>
      <c r="RN18" s="80"/>
      <c r="RO18" s="80"/>
      <c r="RP18" s="80"/>
      <c r="RQ18" s="80"/>
      <c r="RR18" s="80"/>
      <c r="RS18" s="80"/>
      <c r="RT18" s="80"/>
      <c r="RU18" s="80"/>
      <c r="RV18" s="80"/>
      <c r="RW18" s="80"/>
      <c r="RX18" s="80"/>
      <c r="RY18" s="80"/>
      <c r="RZ18" s="80"/>
      <c r="SA18" s="80"/>
      <c r="SB18" s="80"/>
      <c r="SC18" s="80"/>
      <c r="SD18" s="80"/>
      <c r="SE18" s="80"/>
      <c r="SF18" s="80"/>
      <c r="SG18" s="80"/>
      <c r="SH18" s="80"/>
      <c r="SI18" s="80"/>
      <c r="SJ18" s="80"/>
      <c r="SK18" s="80"/>
      <c r="SL18" s="80"/>
      <c r="SM18" s="80"/>
      <c r="SN18" s="80"/>
      <c r="SO18" s="80"/>
      <c r="SP18" s="80"/>
      <c r="SQ18" s="80"/>
      <c r="SR18" s="80"/>
      <c r="SS18" s="80"/>
      <c r="ST18" s="80"/>
      <c r="SU18" s="80"/>
      <c r="SV18" s="80"/>
      <c r="SW18" s="80"/>
      <c r="SX18" s="80"/>
      <c r="SY18" s="80"/>
      <c r="SZ18" s="80"/>
      <c r="TA18" s="80"/>
      <c r="TB18" s="80"/>
      <c r="TC18" s="80"/>
      <c r="TD18" s="80"/>
      <c r="TE18" s="80"/>
      <c r="TF18" s="80"/>
      <c r="TG18" s="80"/>
      <c r="TH18" s="80"/>
      <c r="TI18" s="80"/>
      <c r="TJ18" s="80"/>
      <c r="TK18" s="80"/>
      <c r="TL18" s="80"/>
      <c r="TM18" s="80"/>
      <c r="TN18" s="80"/>
      <c r="TO18" s="80"/>
      <c r="TP18" s="80"/>
      <c r="TQ18" s="80"/>
      <c r="TR18" s="80"/>
      <c r="TS18" s="80"/>
      <c r="TT18" s="80"/>
      <c r="TU18" s="80"/>
      <c r="TV18" s="80"/>
      <c r="TW18" s="80"/>
      <c r="TX18" s="80"/>
      <c r="TY18" s="80"/>
      <c r="TZ18" s="80"/>
      <c r="UA18" s="80"/>
      <c r="UB18" s="80"/>
      <c r="UC18" s="80"/>
      <c r="UD18" s="80"/>
      <c r="UE18" s="80"/>
      <c r="UF18" s="80"/>
      <c r="UG18" s="80"/>
      <c r="UH18" s="80"/>
      <c r="UI18" s="80"/>
      <c r="UJ18" s="80"/>
      <c r="UK18" s="80"/>
      <c r="UL18" s="80"/>
      <c r="UM18" s="80"/>
      <c r="UN18" s="80"/>
      <c r="UO18" s="80"/>
      <c r="UP18" s="80"/>
      <c r="UQ18" s="80"/>
      <c r="UR18" s="80"/>
      <c r="US18" s="80"/>
      <c r="UT18" s="80"/>
      <c r="UU18" s="80"/>
      <c r="UV18" s="80"/>
      <c r="UW18" s="80"/>
      <c r="UX18" s="80"/>
      <c r="UY18" s="80"/>
      <c r="UZ18" s="80"/>
      <c r="VA18" s="80"/>
      <c r="VB18" s="80"/>
      <c r="VC18" s="80"/>
      <c r="VD18" s="80"/>
      <c r="VE18" s="80"/>
      <c r="VF18" s="80"/>
      <c r="VG18" s="80"/>
      <c r="VH18" s="80"/>
      <c r="VI18" s="80"/>
      <c r="VJ18" s="80"/>
      <c r="VK18" s="80"/>
      <c r="VL18" s="80"/>
      <c r="VM18" s="80"/>
      <c r="VN18" s="80"/>
      <c r="VO18" s="80"/>
      <c r="VP18" s="80"/>
      <c r="VQ18" s="80"/>
      <c r="VR18" s="80"/>
      <c r="VS18" s="80"/>
      <c r="VT18" s="80"/>
      <c r="VU18" s="80"/>
      <c r="VV18" s="80"/>
      <c r="VW18" s="80"/>
      <c r="VX18" s="80"/>
      <c r="VY18" s="80"/>
      <c r="VZ18" s="80"/>
      <c r="WA18" s="80"/>
      <c r="WB18" s="80"/>
      <c r="WC18" s="80"/>
      <c r="WD18" s="80"/>
      <c r="WE18" s="80"/>
      <c r="WF18" s="80"/>
      <c r="WG18" s="80"/>
      <c r="WH18" s="80"/>
      <c r="WI18" s="80"/>
      <c r="WJ18" s="80"/>
      <c r="WK18" s="80"/>
      <c r="WL18" s="80"/>
      <c r="WM18" s="80"/>
      <c r="WN18" s="80"/>
      <c r="WO18" s="80"/>
      <c r="WP18" s="80"/>
      <c r="WQ18" s="80"/>
      <c r="WR18" s="80"/>
      <c r="WS18" s="80"/>
      <c r="WT18" s="80"/>
      <c r="WU18" s="80"/>
      <c r="WV18" s="80"/>
      <c r="WW18" s="80"/>
      <c r="WX18" s="80"/>
      <c r="WY18" s="80"/>
      <c r="WZ18" s="80"/>
      <c r="XA18" s="80"/>
      <c r="XB18" s="80"/>
      <c r="XC18" s="80"/>
      <c r="XD18" s="80"/>
      <c r="XE18" s="80"/>
      <c r="XF18" s="80"/>
      <c r="XG18" s="80"/>
      <c r="XH18" s="80"/>
      <c r="XI18" s="80"/>
      <c r="XJ18" s="80"/>
      <c r="XK18" s="80"/>
      <c r="XL18" s="80"/>
      <c r="XM18" s="80"/>
      <c r="XN18" s="80"/>
      <c r="XO18" s="80"/>
      <c r="XP18" s="80"/>
      <c r="XQ18" s="80"/>
      <c r="XR18" s="80"/>
      <c r="XS18" s="80"/>
      <c r="XT18" s="80"/>
      <c r="XU18" s="80"/>
      <c r="XV18" s="80"/>
      <c r="XW18" s="80"/>
      <c r="XX18" s="80"/>
      <c r="XY18" s="80"/>
      <c r="XZ18" s="80"/>
      <c r="YA18" s="80"/>
      <c r="YB18" s="80"/>
      <c r="YC18" s="80"/>
      <c r="YD18" s="80"/>
      <c r="YE18" s="80"/>
      <c r="YF18" s="80"/>
      <c r="YG18" s="80"/>
      <c r="YH18" s="80"/>
      <c r="YI18" s="80"/>
      <c r="YJ18" s="80"/>
      <c r="YK18" s="80"/>
      <c r="YL18" s="80"/>
      <c r="YM18" s="80"/>
      <c r="YN18" s="80"/>
      <c r="YO18" s="80"/>
      <c r="YP18" s="80"/>
      <c r="YQ18" s="80"/>
      <c r="YR18" s="80"/>
      <c r="YS18" s="80"/>
      <c r="YT18" s="80"/>
      <c r="YU18" s="80"/>
      <c r="YV18" s="80"/>
      <c r="YW18" s="80"/>
      <c r="YX18" s="80"/>
      <c r="YY18" s="80"/>
      <c r="YZ18" s="80"/>
      <c r="ZA18" s="80"/>
      <c r="ZB18" s="80"/>
      <c r="ZC18" s="80"/>
      <c r="ZD18" s="80"/>
      <c r="ZE18" s="80"/>
      <c r="ZF18" s="80"/>
      <c r="ZG18" s="80"/>
      <c r="ZH18" s="80"/>
      <c r="ZI18" s="80"/>
      <c r="ZJ18" s="80"/>
      <c r="ZK18" s="80"/>
      <c r="ZL18" s="80"/>
      <c r="ZM18" s="80"/>
      <c r="ZN18" s="80"/>
      <c r="ZO18" s="80"/>
      <c r="ZP18" s="80"/>
      <c r="ZQ18" s="80"/>
      <c r="ZR18" s="80"/>
      <c r="ZS18" s="80"/>
      <c r="ZT18" s="80"/>
      <c r="ZU18" s="80"/>
      <c r="ZV18" s="80"/>
      <c r="ZW18" s="80"/>
      <c r="ZX18" s="80"/>
      <c r="ZY18" s="80"/>
      <c r="ZZ18" s="80"/>
      <c r="AAA18" s="80"/>
      <c r="AAB18" s="80"/>
      <c r="AAC18" s="80"/>
      <c r="AAD18" s="80"/>
      <c r="AAE18" s="80"/>
      <c r="AAF18" s="80"/>
      <c r="AAG18" s="80"/>
      <c r="AAH18" s="80"/>
      <c r="AAI18" s="80"/>
      <c r="AAJ18" s="80"/>
      <c r="AAK18" s="80"/>
      <c r="AAL18" s="80"/>
      <c r="AAM18" s="80"/>
      <c r="AAN18" s="80"/>
      <c r="AAO18" s="80"/>
      <c r="AAP18" s="80"/>
      <c r="AAQ18" s="80"/>
      <c r="AAR18" s="80"/>
      <c r="AAS18" s="80"/>
      <c r="AAT18" s="80"/>
      <c r="AAU18" s="80"/>
      <c r="AAV18" s="80"/>
      <c r="AAW18" s="80"/>
      <c r="AAX18" s="80"/>
      <c r="AAY18" s="80"/>
      <c r="AAZ18" s="80"/>
      <c r="ABA18" s="80"/>
      <c r="ABB18" s="80"/>
      <c r="ABC18" s="80"/>
      <c r="ABD18" s="80"/>
      <c r="ABE18" s="80"/>
      <c r="ABF18" s="80"/>
      <c r="ABG18" s="80"/>
      <c r="ABH18" s="80"/>
      <c r="ABI18" s="80"/>
      <c r="ABJ18" s="80"/>
      <c r="ABK18" s="80"/>
      <c r="ABL18" s="80"/>
      <c r="ABM18" s="80"/>
      <c r="ABN18" s="80"/>
      <c r="ABO18" s="80"/>
      <c r="ABP18" s="80"/>
      <c r="ABQ18" s="80"/>
      <c r="ABR18" s="80"/>
      <c r="ABS18" s="80"/>
      <c r="ABT18" s="80"/>
      <c r="ABU18" s="80"/>
      <c r="ABV18" s="80"/>
      <c r="ABW18" s="80"/>
      <c r="ABX18" s="80"/>
      <c r="ABY18" s="80"/>
      <c r="ABZ18" s="80"/>
      <c r="ACA18" s="80"/>
      <c r="ACB18" s="80"/>
      <c r="ACC18" s="80"/>
      <c r="ACD18" s="80"/>
      <c r="ACE18" s="80"/>
      <c r="ACF18" s="80"/>
      <c r="ACG18" s="80"/>
      <c r="ACH18" s="80"/>
      <c r="ACI18" s="80"/>
      <c r="ACJ18" s="80"/>
      <c r="ACK18" s="80"/>
      <c r="ACL18" s="80"/>
      <c r="ACM18" s="80"/>
      <c r="ACN18" s="80"/>
      <c r="ACO18" s="80"/>
      <c r="ACP18" s="80"/>
      <c r="ACQ18" s="80"/>
      <c r="ACR18" s="80"/>
      <c r="ACS18" s="80"/>
      <c r="ACT18" s="80"/>
      <c r="ACU18" s="80"/>
      <c r="ACV18" s="80"/>
      <c r="ACW18" s="80"/>
      <c r="ACX18" s="80"/>
      <c r="ACY18" s="80"/>
      <c r="ACZ18" s="80"/>
      <c r="ADA18" s="80"/>
      <c r="AEN18" s="58"/>
      <c r="AEO18" s="55"/>
      <c r="AEP18" s="55"/>
      <c r="AEQ18" s="55"/>
      <c r="AER18" s="55"/>
      <c r="AES18" s="55"/>
      <c r="AET18" s="55"/>
      <c r="AEU18" s="55"/>
      <c r="AEV18" s="55"/>
      <c r="AEW18" s="55"/>
      <c r="AEX18" s="55"/>
      <c r="AEY18" s="55"/>
      <c r="AEZ18" s="55"/>
      <c r="AFA18" s="55"/>
      <c r="AFB18" s="55"/>
      <c r="AFC18" s="55"/>
      <c r="AFD18" s="55"/>
      <c r="AFE18" s="55"/>
      <c r="AFF18" s="55"/>
      <c r="AFG18" s="55"/>
      <c r="AFH18" s="55"/>
      <c r="AFI18" s="55"/>
      <c r="AFJ18" s="55"/>
      <c r="AFK18" s="55"/>
      <c r="AFL18" s="55"/>
      <c r="AFM18" s="55"/>
      <c r="AFN18" s="55"/>
      <c r="AFO18" s="55"/>
      <c r="AFP18" s="55"/>
      <c r="AFQ18" s="55"/>
      <c r="AFR18" s="55"/>
      <c r="AFS18" s="55"/>
      <c r="AFT18" s="55"/>
      <c r="AFU18" s="55"/>
      <c r="AFV18" s="55"/>
      <c r="AFW18" s="55"/>
      <c r="AFX18" s="55"/>
    </row>
    <row r="19" spans="1:856" ht="15.75" customHeight="1" x14ac:dyDescent="0.25">
      <c r="A19" s="42">
        <v>15</v>
      </c>
      <c r="B19" s="65">
        <f>IF(C19&lt;&gt;"",COUNTA($C$10:C19),"")</f>
        <v>10</v>
      </c>
      <c r="C19" s="62">
        <f t="shared" si="21"/>
        <v>0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26">
        <f t="shared" si="22"/>
        <v>0</v>
      </c>
      <c r="AJ19" s="26">
        <f t="shared" si="23"/>
        <v>0</v>
      </c>
      <c r="AK19" s="26">
        <f t="shared" si="24"/>
        <v>0</v>
      </c>
      <c r="AL19" s="26">
        <f t="shared" si="25"/>
        <v>0</v>
      </c>
      <c r="AM19" s="27">
        <f t="shared" si="26"/>
        <v>0</v>
      </c>
      <c r="AN19" s="27">
        <f t="shared" si="27"/>
        <v>0</v>
      </c>
      <c r="AO19" s="27">
        <f t="shared" si="28"/>
        <v>0</v>
      </c>
      <c r="AP19" s="27">
        <f t="shared" si="29"/>
        <v>0</v>
      </c>
      <c r="AQ19" s="27">
        <f t="shared" si="30"/>
        <v>0</v>
      </c>
      <c r="AR19" s="1"/>
      <c r="AS19" s="1"/>
      <c r="AT19" s="1"/>
      <c r="AU19" s="40" t="str">
        <f t="shared" si="124"/>
        <v>ISI NILAI</v>
      </c>
      <c r="AV19" s="1"/>
      <c r="AW19" s="40" t="str">
        <f t="shared" si="125"/>
        <v>ISI NILAI</v>
      </c>
      <c r="AX19" s="62"/>
      <c r="AY19" s="62"/>
      <c r="AZ19" s="62"/>
      <c r="BA19" s="95" t="s">
        <v>99</v>
      </c>
      <c r="BB19" s="1"/>
      <c r="BC19" s="62"/>
      <c r="BD19" s="95" t="s">
        <v>99</v>
      </c>
      <c r="BE19" s="1"/>
      <c r="BF19" s="73">
        <f>VLOOKUP($BJ$18,db_poin,2)</f>
        <v>100</v>
      </c>
      <c r="BG19" s="73">
        <f>VLOOKUP($BJ$18,db_poin,3)</f>
        <v>60</v>
      </c>
      <c r="BH19" s="73">
        <f>VLOOKUP($BJ$18,db_poin,4)</f>
        <v>0</v>
      </c>
      <c r="BI19" s="73">
        <f>VLOOKUP($BJ$18,db_poin,5)</f>
        <v>80</v>
      </c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26">
        <f t="shared" si="33"/>
        <v>0</v>
      </c>
      <c r="CT19" s="26">
        <f t="shared" si="34"/>
        <v>0</v>
      </c>
      <c r="CU19" s="26">
        <f t="shared" si="35"/>
        <v>0</v>
      </c>
      <c r="CV19" s="26">
        <f t="shared" si="36"/>
        <v>0</v>
      </c>
      <c r="CW19" s="27">
        <f t="shared" si="37"/>
        <v>0</v>
      </c>
      <c r="CX19" s="27">
        <f t="shared" si="38"/>
        <v>0</v>
      </c>
      <c r="CY19" s="27">
        <f t="shared" si="39"/>
        <v>0</v>
      </c>
      <c r="CZ19" s="27">
        <f t="shared" si="40"/>
        <v>0</v>
      </c>
      <c r="DA19" s="27">
        <f t="shared" si="41"/>
        <v>0</v>
      </c>
      <c r="DB19" s="1"/>
      <c r="DC19" s="1"/>
      <c r="DD19" s="1"/>
      <c r="DE19" s="40" t="str">
        <f t="shared" si="126"/>
        <v>ISI NILAI</v>
      </c>
      <c r="DF19" s="1"/>
      <c r="DG19" s="40" t="str">
        <f t="shared" si="127"/>
        <v>ISI NILAI</v>
      </c>
      <c r="DH19" s="62"/>
      <c r="DI19" s="62"/>
      <c r="DJ19" s="62"/>
      <c r="DK19" s="95" t="s">
        <v>99</v>
      </c>
      <c r="DL19" s="1"/>
      <c r="DM19" s="62"/>
      <c r="DN19" s="95" t="s">
        <v>99</v>
      </c>
      <c r="DO19" s="1"/>
      <c r="DP19" s="73">
        <f>VLOOKUP($BJ$18,db_poin,2)</f>
        <v>100</v>
      </c>
      <c r="DQ19" s="73">
        <f>VLOOKUP($BJ$18,db_poin,3)</f>
        <v>60</v>
      </c>
      <c r="DR19" s="73">
        <f>VLOOKUP($BJ$18,db_poin,4)</f>
        <v>0</v>
      </c>
      <c r="DS19" s="73">
        <f>VLOOKUP($BJ$18,db_poin,5)</f>
        <v>80</v>
      </c>
      <c r="DT19" s="4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26">
        <f t="shared" si="44"/>
        <v>0</v>
      </c>
      <c r="FE19" s="26">
        <f t="shared" si="45"/>
        <v>0</v>
      </c>
      <c r="FF19" s="26">
        <f t="shared" si="46"/>
        <v>0</v>
      </c>
      <c r="FG19" s="26">
        <f t="shared" si="47"/>
        <v>0</v>
      </c>
      <c r="FH19" s="27">
        <f t="shared" si="48"/>
        <v>0</v>
      </c>
      <c r="FI19" s="27">
        <f t="shared" si="49"/>
        <v>0</v>
      </c>
      <c r="FJ19" s="27">
        <f t="shared" si="50"/>
        <v>0</v>
      </c>
      <c r="FK19" s="27">
        <f t="shared" si="51"/>
        <v>0</v>
      </c>
      <c r="FL19" s="27">
        <f t="shared" si="52"/>
        <v>0</v>
      </c>
      <c r="FM19" s="1"/>
      <c r="FN19" s="1"/>
      <c r="FO19" s="1"/>
      <c r="FP19" s="40" t="str">
        <f t="shared" si="128"/>
        <v>ISI NILAI</v>
      </c>
      <c r="FQ19" s="1"/>
      <c r="FR19" s="40" t="str">
        <f t="shared" si="129"/>
        <v>ISI NILAI</v>
      </c>
      <c r="FS19" s="62"/>
      <c r="FT19" s="62"/>
      <c r="FU19" s="62"/>
      <c r="FV19" s="95" t="s">
        <v>99</v>
      </c>
      <c r="FW19" s="1"/>
      <c r="FX19" s="62"/>
      <c r="FY19" s="95" t="s">
        <v>99</v>
      </c>
      <c r="FZ19" s="1"/>
      <c r="GA19" s="73">
        <f>VLOOKUP($BJ$18,db_poin,2)</f>
        <v>100</v>
      </c>
      <c r="GB19" s="73">
        <f>VLOOKUP($BJ$18,db_poin,3)</f>
        <v>60</v>
      </c>
      <c r="GC19" s="73">
        <f>VLOOKUP($BJ$18,db_poin,4)</f>
        <v>0</v>
      </c>
      <c r="GD19" s="73">
        <f>VLOOKUP($BJ$18,db_poin,5)</f>
        <v>80</v>
      </c>
      <c r="GE19" s="4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26">
        <f t="shared" si="55"/>
        <v>0</v>
      </c>
      <c r="HP19" s="26">
        <f t="shared" si="56"/>
        <v>0</v>
      </c>
      <c r="HQ19" s="26">
        <f t="shared" si="57"/>
        <v>0</v>
      </c>
      <c r="HR19" s="26">
        <f t="shared" si="58"/>
        <v>0</v>
      </c>
      <c r="HS19" s="27">
        <f t="shared" si="59"/>
        <v>0</v>
      </c>
      <c r="HT19" s="27">
        <f t="shared" si="60"/>
        <v>0</v>
      </c>
      <c r="HU19" s="27">
        <f t="shared" si="61"/>
        <v>0</v>
      </c>
      <c r="HV19" s="27">
        <f t="shared" si="62"/>
        <v>0</v>
      </c>
      <c r="HW19" s="27">
        <f t="shared" si="63"/>
        <v>0</v>
      </c>
      <c r="HX19" s="1"/>
      <c r="HY19" s="1"/>
      <c r="HZ19" s="1"/>
      <c r="IA19" s="40" t="str">
        <f t="shared" si="130"/>
        <v>ISI NILAI</v>
      </c>
      <c r="IB19" s="1"/>
      <c r="IC19" s="40" t="str">
        <f t="shared" si="131"/>
        <v>ISI NILAI</v>
      </c>
      <c r="ID19" s="62"/>
      <c r="IE19" s="62"/>
      <c r="IF19" s="62"/>
      <c r="IG19" s="95" t="s">
        <v>99</v>
      </c>
      <c r="IH19" s="1"/>
      <c r="II19" s="62"/>
      <c r="IJ19" s="95" t="s">
        <v>99</v>
      </c>
      <c r="IK19" s="1"/>
      <c r="IL19" s="73">
        <f>VLOOKUP($BJ$18,db_poin,2)</f>
        <v>100</v>
      </c>
      <c r="IM19" s="73">
        <f>VLOOKUP($BJ$18,db_poin,3)</f>
        <v>60</v>
      </c>
      <c r="IN19" s="73">
        <f>VLOOKUP($BJ$18,db_poin,4)</f>
        <v>0</v>
      </c>
      <c r="IO19" s="73">
        <f>VLOOKUP($BJ$18,db_poin,5)</f>
        <v>80</v>
      </c>
      <c r="IP19" s="4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26">
        <f t="shared" si="66"/>
        <v>0</v>
      </c>
      <c r="KA19" s="26">
        <f t="shared" si="67"/>
        <v>0</v>
      </c>
      <c r="KB19" s="26">
        <f t="shared" si="68"/>
        <v>0</v>
      </c>
      <c r="KC19" s="26">
        <f t="shared" si="69"/>
        <v>0</v>
      </c>
      <c r="KD19" s="27">
        <f t="shared" si="70"/>
        <v>0</v>
      </c>
      <c r="KE19" s="27">
        <f t="shared" si="71"/>
        <v>0</v>
      </c>
      <c r="KF19" s="27">
        <f t="shared" si="72"/>
        <v>0</v>
      </c>
      <c r="KG19" s="27">
        <f t="shared" si="73"/>
        <v>0</v>
      </c>
      <c r="KH19" s="27">
        <f t="shared" si="74"/>
        <v>0</v>
      </c>
      <c r="KI19" s="1"/>
      <c r="KJ19" s="1"/>
      <c r="KK19" s="1"/>
      <c r="KL19" s="40" t="str">
        <f t="shared" si="132"/>
        <v>ISI NILAI</v>
      </c>
      <c r="KM19" s="1"/>
      <c r="KN19" s="40" t="str">
        <f t="shared" si="133"/>
        <v>ISI NILAI</v>
      </c>
      <c r="KO19" s="62"/>
      <c r="KP19" s="62"/>
      <c r="KQ19" s="62"/>
      <c r="KR19" s="95" t="s">
        <v>99</v>
      </c>
      <c r="KS19" s="1"/>
      <c r="KT19" s="62"/>
      <c r="KU19" s="95" t="s">
        <v>99</v>
      </c>
      <c r="KV19" s="1"/>
      <c r="KW19" s="73">
        <f>VLOOKUP($BJ$18,db_poin,2)</f>
        <v>100</v>
      </c>
      <c r="KX19" s="73">
        <f>VLOOKUP($BJ$18,db_poin,3)</f>
        <v>60</v>
      </c>
      <c r="KY19" s="73">
        <f>VLOOKUP($BJ$18,db_poin,4)</f>
        <v>0</v>
      </c>
      <c r="KZ19" s="73">
        <f>VLOOKUP($BJ$18,db_poin,5)</f>
        <v>80</v>
      </c>
      <c r="LA19" s="4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26">
        <f t="shared" si="77"/>
        <v>0</v>
      </c>
      <c r="ML19" s="26">
        <f t="shared" si="78"/>
        <v>0</v>
      </c>
      <c r="MM19" s="26">
        <f t="shared" si="79"/>
        <v>0</v>
      </c>
      <c r="MN19" s="26">
        <f t="shared" si="80"/>
        <v>0</v>
      </c>
      <c r="MO19" s="27">
        <f t="shared" si="81"/>
        <v>0</v>
      </c>
      <c r="MP19" s="27">
        <f t="shared" si="82"/>
        <v>0</v>
      </c>
      <c r="MQ19" s="27">
        <f t="shared" si="83"/>
        <v>0</v>
      </c>
      <c r="MR19" s="27">
        <f t="shared" si="84"/>
        <v>0</v>
      </c>
      <c r="MS19" s="27">
        <f t="shared" si="85"/>
        <v>0</v>
      </c>
      <c r="MT19" s="1"/>
      <c r="MU19" s="1"/>
      <c r="MV19" s="1"/>
      <c r="MW19" s="40" t="str">
        <f t="shared" si="134"/>
        <v>ISI NILAI</v>
      </c>
      <c r="MX19" s="1"/>
      <c r="MY19" s="40" t="str">
        <f t="shared" si="135"/>
        <v>ISI NILAI</v>
      </c>
      <c r="MZ19" s="62"/>
      <c r="NA19" s="62"/>
      <c r="NB19" s="62"/>
      <c r="NC19" s="95" t="s">
        <v>99</v>
      </c>
      <c r="ND19" s="1"/>
      <c r="NE19" s="62"/>
      <c r="NF19" s="95" t="s">
        <v>99</v>
      </c>
      <c r="NG19" s="1"/>
      <c r="NH19" s="73">
        <f>VLOOKUP($BJ$18,db_poin,2)</f>
        <v>100</v>
      </c>
      <c r="NI19" s="73">
        <f>VLOOKUP($BJ$18,db_poin,3)</f>
        <v>60</v>
      </c>
      <c r="NJ19" s="73">
        <f>VLOOKUP($BJ$18,db_poin,4)</f>
        <v>0</v>
      </c>
      <c r="NK19" s="73">
        <f>VLOOKUP($BJ$18,db_poin,5)</f>
        <v>80</v>
      </c>
      <c r="NL19" s="43"/>
      <c r="NP19" s="80"/>
      <c r="NQ19" s="80"/>
      <c r="NS19" s="41">
        <v>15</v>
      </c>
      <c r="NT19" s="65">
        <v>10</v>
      </c>
      <c r="NU19" s="62">
        <f t="shared" si="12"/>
        <v>0</v>
      </c>
      <c r="NV19" s="78"/>
      <c r="NW19" s="26">
        <f t="shared" si="13"/>
        <v>0</v>
      </c>
      <c r="NX19" s="26">
        <f t="shared" si="14"/>
        <v>0</v>
      </c>
      <c r="NY19" s="26">
        <f t="shared" si="15"/>
        <v>0</v>
      </c>
      <c r="NZ19" s="26">
        <f t="shared" si="16"/>
        <v>0</v>
      </c>
      <c r="OA19" s="27">
        <f t="shared" si="17"/>
        <v>0</v>
      </c>
      <c r="OB19" s="27">
        <f t="shared" si="18"/>
        <v>0</v>
      </c>
      <c r="OC19" s="27">
        <f t="shared" si="19"/>
        <v>0</v>
      </c>
      <c r="OD19" s="27">
        <f t="shared" si="20"/>
        <v>0</v>
      </c>
      <c r="OE19" s="26">
        <f t="shared" si="88"/>
        <v>0</v>
      </c>
      <c r="OF19" s="62">
        <f t="shared" si="123"/>
        <v>0</v>
      </c>
      <c r="OG19" s="83">
        <f t="shared" si="89"/>
        <v>0</v>
      </c>
      <c r="OH19" s="100" t="str">
        <f t="shared" si="90"/>
        <v>0</v>
      </c>
      <c r="OI19" s="83">
        <f t="shared" si="91"/>
        <v>0</v>
      </c>
      <c r="OJ19" s="83" t="str">
        <f t="shared" si="92"/>
        <v>0</v>
      </c>
      <c r="OK19" s="83">
        <f t="shared" si="93"/>
        <v>0</v>
      </c>
      <c r="OL19" s="83" t="str">
        <f t="shared" si="94"/>
        <v>0</v>
      </c>
      <c r="OM19" s="40" t="str">
        <f t="shared" si="95"/>
        <v>NILAI MELEBIHI KAPASITAS</v>
      </c>
      <c r="ON19" s="40">
        <f t="shared" si="96"/>
        <v>0</v>
      </c>
      <c r="OO19" s="83" t="str">
        <f t="shared" si="97"/>
        <v>0</v>
      </c>
      <c r="OP19" s="40" t="str">
        <f t="shared" si="98"/>
        <v>NILAI MELEBIHI KAPASITAS</v>
      </c>
      <c r="OQ19" s="62" t="str">
        <f t="shared" si="99"/>
        <v/>
      </c>
      <c r="OR19" s="62">
        <f t="shared" si="100"/>
        <v>0</v>
      </c>
      <c r="OS19" s="62" t="str">
        <f t="shared" si="101"/>
        <v/>
      </c>
      <c r="OT19" s="62">
        <f t="shared" si="102"/>
        <v>0</v>
      </c>
      <c r="OU19" s="62" t="str">
        <f t="shared" si="103"/>
        <v/>
      </c>
      <c r="OV19" s="62">
        <f t="shared" si="104"/>
        <v>0</v>
      </c>
      <c r="OW19" s="62" t="str">
        <f t="shared" si="105"/>
        <v/>
      </c>
      <c r="OX19" s="62">
        <f t="shared" si="106"/>
        <v>0</v>
      </c>
      <c r="OY19" s="62" t="str">
        <f t="shared" si="107"/>
        <v/>
      </c>
      <c r="OZ19" s="62">
        <f t="shared" si="108"/>
        <v>0</v>
      </c>
      <c r="PA19" s="62" t="str">
        <f t="shared" si="109"/>
        <v/>
      </c>
      <c r="PB19" s="62">
        <f t="shared" si="110"/>
        <v>0</v>
      </c>
      <c r="PC19" s="62" t="str">
        <f t="shared" si="111"/>
        <v/>
      </c>
      <c r="PD19" s="62">
        <f t="shared" si="112"/>
        <v>0</v>
      </c>
      <c r="PE19" s="62" t="str">
        <f t="shared" si="113"/>
        <v/>
      </c>
      <c r="PF19" s="62">
        <f t="shared" si="114"/>
        <v>0</v>
      </c>
      <c r="PG19" s="62" t="str">
        <f t="shared" si="115"/>
        <v/>
      </c>
      <c r="PH19" s="62">
        <f t="shared" si="116"/>
        <v>0</v>
      </c>
      <c r="PI19" s="62" t="str">
        <f t="shared" si="117"/>
        <v/>
      </c>
      <c r="PJ19" s="62">
        <f t="shared" si="118"/>
        <v>0</v>
      </c>
      <c r="PK19" s="62" t="str">
        <f t="shared" si="119"/>
        <v/>
      </c>
      <c r="PL19" s="62">
        <f t="shared" si="120"/>
        <v>0</v>
      </c>
      <c r="PM19" s="62" t="str">
        <f t="shared" si="121"/>
        <v/>
      </c>
      <c r="PN19" s="62">
        <f t="shared" si="122"/>
        <v>0</v>
      </c>
      <c r="PO19" s="73">
        <f>VLOOKUP($BJ$18,db_poin,2)</f>
        <v>100</v>
      </c>
      <c r="PP19" s="62">
        <f>VLOOKUP($BJ$18,db_poin,3)</f>
        <v>60</v>
      </c>
      <c r="PQ19" s="62">
        <f>VLOOKUP($BJ$18,db_poin,4)</f>
        <v>0</v>
      </c>
      <c r="PR19" s="62">
        <f>VLOOKUP($BJ$18,db_poin,5)</f>
        <v>80</v>
      </c>
      <c r="PS19" s="80"/>
      <c r="PT19" s="80"/>
      <c r="PZ19" s="80"/>
      <c r="QA19" s="80"/>
      <c r="QB19" s="80"/>
      <c r="QC19" s="80"/>
      <c r="QD19" s="80"/>
      <c r="QE19" s="80"/>
      <c r="QF19" s="80"/>
      <c r="QG19" s="80"/>
      <c r="QH19" s="80"/>
      <c r="QI19" s="80"/>
      <c r="QJ19" s="80"/>
      <c r="QK19" s="80"/>
      <c r="QL19" s="80"/>
      <c r="QM19" s="80"/>
      <c r="QN19" s="80"/>
      <c r="QO19" s="80"/>
      <c r="QP19" s="80"/>
      <c r="QQ19" s="80"/>
      <c r="QR19" s="80"/>
      <c r="QS19" s="80"/>
      <c r="QT19" s="80"/>
      <c r="QU19" s="80"/>
      <c r="QV19" s="80"/>
      <c r="QW19" s="80"/>
      <c r="QX19" s="80"/>
      <c r="QY19" s="80"/>
      <c r="QZ19" s="80"/>
      <c r="RA19" s="80"/>
      <c r="RB19" s="80"/>
      <c r="RC19" s="80"/>
      <c r="RD19" s="80"/>
      <c r="RE19" s="80"/>
      <c r="RF19" s="80"/>
      <c r="RG19" s="80"/>
      <c r="RH19" s="80"/>
      <c r="RI19" s="80"/>
      <c r="RJ19" s="80"/>
      <c r="RK19" s="80"/>
      <c r="RL19" s="80"/>
      <c r="RM19" s="80"/>
      <c r="RN19" s="80"/>
      <c r="RO19" s="80"/>
      <c r="RP19" s="80"/>
      <c r="RQ19" s="80"/>
      <c r="RR19" s="80"/>
      <c r="RS19" s="80"/>
      <c r="RT19" s="80"/>
      <c r="RU19" s="80"/>
      <c r="RV19" s="80"/>
      <c r="RW19" s="80"/>
      <c r="RX19" s="80"/>
      <c r="RY19" s="80"/>
      <c r="RZ19" s="80"/>
      <c r="SA19" s="80"/>
      <c r="SB19" s="80"/>
      <c r="SC19" s="80"/>
      <c r="SD19" s="80"/>
      <c r="SE19" s="80"/>
      <c r="SF19" s="80"/>
      <c r="SG19" s="80"/>
      <c r="SH19" s="80"/>
      <c r="SI19" s="80"/>
      <c r="SJ19" s="80"/>
      <c r="SK19" s="80"/>
      <c r="SL19" s="80"/>
      <c r="SM19" s="80"/>
      <c r="SN19" s="80"/>
      <c r="SO19" s="80"/>
      <c r="SP19" s="80"/>
      <c r="SQ19" s="80"/>
      <c r="SR19" s="80"/>
      <c r="SS19" s="80"/>
      <c r="ST19" s="80"/>
      <c r="SU19" s="80"/>
      <c r="SV19" s="80"/>
      <c r="SW19" s="80"/>
      <c r="SX19" s="80"/>
      <c r="SY19" s="80"/>
      <c r="SZ19" s="80"/>
      <c r="TA19" s="80"/>
      <c r="TB19" s="80"/>
      <c r="TC19" s="80"/>
      <c r="TD19" s="80"/>
      <c r="TE19" s="80"/>
      <c r="TF19" s="80"/>
      <c r="TG19" s="80"/>
      <c r="TH19" s="80"/>
      <c r="TI19" s="80"/>
      <c r="TJ19" s="80"/>
      <c r="TK19" s="80"/>
      <c r="TL19" s="80"/>
      <c r="TM19" s="80"/>
      <c r="TN19" s="80"/>
      <c r="TO19" s="80"/>
      <c r="TP19" s="80"/>
      <c r="TQ19" s="80"/>
      <c r="TR19" s="80"/>
      <c r="TS19" s="80"/>
      <c r="TT19" s="80"/>
      <c r="TU19" s="80"/>
      <c r="TV19" s="80"/>
      <c r="TW19" s="80"/>
      <c r="TX19" s="80"/>
      <c r="TY19" s="80"/>
      <c r="TZ19" s="80"/>
      <c r="UA19" s="80"/>
      <c r="UB19" s="80"/>
      <c r="UC19" s="80"/>
      <c r="UD19" s="80"/>
      <c r="UE19" s="80"/>
      <c r="UF19" s="80"/>
      <c r="UG19" s="80"/>
      <c r="UH19" s="80"/>
      <c r="UI19" s="80"/>
      <c r="UJ19" s="80"/>
      <c r="UK19" s="80"/>
      <c r="UL19" s="80"/>
      <c r="UM19" s="80"/>
      <c r="UN19" s="80"/>
      <c r="UO19" s="80"/>
      <c r="UP19" s="80"/>
      <c r="UQ19" s="80"/>
      <c r="UR19" s="80"/>
      <c r="US19" s="80"/>
      <c r="UT19" s="80"/>
      <c r="UU19" s="80"/>
      <c r="UV19" s="80"/>
      <c r="UW19" s="80"/>
      <c r="UX19" s="80"/>
      <c r="UY19" s="80"/>
      <c r="UZ19" s="80"/>
      <c r="VA19" s="80"/>
      <c r="VB19" s="80"/>
      <c r="VC19" s="80"/>
      <c r="VD19" s="80"/>
      <c r="VE19" s="80"/>
      <c r="VF19" s="80"/>
      <c r="VG19" s="80"/>
      <c r="VH19" s="80"/>
      <c r="VI19" s="80"/>
      <c r="VJ19" s="80"/>
      <c r="VK19" s="80"/>
      <c r="VL19" s="80"/>
      <c r="VM19" s="80"/>
      <c r="VN19" s="80"/>
      <c r="VO19" s="80"/>
      <c r="VP19" s="80"/>
      <c r="VQ19" s="80"/>
      <c r="VR19" s="80"/>
      <c r="VS19" s="80"/>
      <c r="VT19" s="80"/>
      <c r="VU19" s="80"/>
      <c r="VV19" s="80"/>
      <c r="VW19" s="80"/>
      <c r="VX19" s="80"/>
      <c r="VY19" s="80"/>
      <c r="VZ19" s="80"/>
      <c r="WA19" s="80"/>
      <c r="WB19" s="80"/>
      <c r="WC19" s="80"/>
      <c r="WD19" s="80"/>
      <c r="WE19" s="80"/>
      <c r="WF19" s="80"/>
      <c r="WG19" s="80"/>
      <c r="WH19" s="80"/>
      <c r="WI19" s="80"/>
      <c r="WJ19" s="80"/>
      <c r="WK19" s="80"/>
      <c r="WL19" s="80"/>
      <c r="WM19" s="80"/>
      <c r="WN19" s="80"/>
      <c r="WO19" s="80"/>
      <c r="WP19" s="80"/>
      <c r="WQ19" s="80"/>
      <c r="WR19" s="80"/>
      <c r="WS19" s="80"/>
      <c r="WT19" s="80"/>
      <c r="WU19" s="80"/>
      <c r="WV19" s="80"/>
      <c r="WW19" s="80"/>
      <c r="WX19" s="80"/>
      <c r="WY19" s="80"/>
      <c r="WZ19" s="80"/>
      <c r="XA19" s="80"/>
      <c r="XB19" s="80"/>
      <c r="XC19" s="80"/>
      <c r="XD19" s="80"/>
      <c r="XE19" s="80"/>
      <c r="XF19" s="80"/>
      <c r="XG19" s="80"/>
      <c r="XH19" s="80"/>
      <c r="XI19" s="80"/>
      <c r="XJ19" s="80"/>
      <c r="XK19" s="80"/>
      <c r="XL19" s="80"/>
      <c r="XM19" s="80"/>
      <c r="XN19" s="80"/>
      <c r="XO19" s="80"/>
      <c r="XP19" s="80"/>
      <c r="XQ19" s="80"/>
      <c r="XR19" s="80"/>
      <c r="XS19" s="80"/>
      <c r="XT19" s="80"/>
      <c r="XU19" s="80"/>
      <c r="XV19" s="80"/>
      <c r="XW19" s="80"/>
      <c r="XX19" s="80"/>
      <c r="XY19" s="80"/>
      <c r="XZ19" s="80"/>
      <c r="YA19" s="80"/>
      <c r="YB19" s="80"/>
      <c r="YC19" s="80"/>
      <c r="YD19" s="80"/>
      <c r="YE19" s="80"/>
      <c r="YF19" s="80"/>
      <c r="YG19" s="80"/>
      <c r="YH19" s="80"/>
      <c r="YI19" s="80"/>
      <c r="YJ19" s="80"/>
      <c r="YK19" s="80"/>
      <c r="YL19" s="80"/>
      <c r="YM19" s="80"/>
      <c r="YN19" s="80"/>
      <c r="YO19" s="80"/>
      <c r="YP19" s="80"/>
      <c r="YQ19" s="80"/>
      <c r="YR19" s="80"/>
      <c r="YS19" s="80"/>
      <c r="YT19" s="80"/>
      <c r="YU19" s="80"/>
      <c r="YV19" s="80"/>
      <c r="YW19" s="80"/>
      <c r="YX19" s="80"/>
      <c r="YY19" s="80"/>
      <c r="YZ19" s="80"/>
      <c r="ZA19" s="80"/>
      <c r="ZB19" s="80"/>
      <c r="ZC19" s="80"/>
      <c r="ZD19" s="80"/>
      <c r="ZE19" s="80"/>
      <c r="ZF19" s="80"/>
      <c r="ZG19" s="80"/>
      <c r="ZH19" s="80"/>
      <c r="ZI19" s="80"/>
      <c r="ZJ19" s="80"/>
      <c r="ZK19" s="80"/>
      <c r="ZL19" s="80"/>
      <c r="ZM19" s="80"/>
      <c r="ZN19" s="80"/>
      <c r="ZO19" s="80"/>
      <c r="ZP19" s="80"/>
      <c r="ZQ19" s="80"/>
      <c r="ZR19" s="80"/>
      <c r="ZS19" s="80"/>
      <c r="ZT19" s="80"/>
      <c r="ZU19" s="80"/>
      <c r="ZV19" s="80"/>
      <c r="ZW19" s="80"/>
      <c r="ZX19" s="80"/>
      <c r="ZY19" s="80"/>
      <c r="ZZ19" s="80"/>
      <c r="AAA19" s="80"/>
      <c r="AAB19" s="80"/>
      <c r="AAC19" s="80"/>
      <c r="AAD19" s="80"/>
      <c r="AAE19" s="80"/>
      <c r="AAF19" s="80"/>
      <c r="AAG19" s="80"/>
      <c r="AAH19" s="80"/>
      <c r="AAI19" s="80"/>
      <c r="AAJ19" s="80"/>
      <c r="AAK19" s="80"/>
      <c r="AAL19" s="80"/>
      <c r="AAM19" s="80"/>
      <c r="AAN19" s="80"/>
      <c r="AAO19" s="80"/>
      <c r="AAP19" s="80"/>
      <c r="AAQ19" s="80"/>
      <c r="AAR19" s="80"/>
      <c r="AAS19" s="80"/>
      <c r="AAT19" s="80"/>
      <c r="AAU19" s="80"/>
      <c r="AAV19" s="80"/>
      <c r="AAW19" s="80"/>
      <c r="AAX19" s="80"/>
      <c r="AAY19" s="80"/>
      <c r="AAZ19" s="80"/>
      <c r="ABA19" s="80"/>
      <c r="ABB19" s="80"/>
      <c r="ABC19" s="80"/>
      <c r="ABD19" s="80"/>
      <c r="ABE19" s="80"/>
      <c r="ABF19" s="80"/>
      <c r="ABG19" s="80"/>
      <c r="ABH19" s="80"/>
      <c r="ABI19" s="80"/>
      <c r="ABJ19" s="80"/>
      <c r="ABK19" s="80"/>
      <c r="ABL19" s="80"/>
      <c r="ABM19" s="80"/>
      <c r="ABN19" s="80"/>
      <c r="ABO19" s="80"/>
      <c r="ABP19" s="80"/>
      <c r="ABQ19" s="80"/>
      <c r="ABR19" s="80"/>
      <c r="ABS19" s="80"/>
      <c r="ABT19" s="80"/>
      <c r="ABU19" s="80"/>
      <c r="ABV19" s="80"/>
      <c r="ABW19" s="80"/>
      <c r="ABX19" s="80"/>
      <c r="ABY19" s="80"/>
      <c r="ABZ19" s="80"/>
      <c r="ACA19" s="80"/>
      <c r="ACB19" s="80"/>
      <c r="ACC19" s="80"/>
      <c r="ACD19" s="80"/>
      <c r="ACE19" s="80"/>
      <c r="ACF19" s="80"/>
      <c r="ACG19" s="80"/>
      <c r="ACH19" s="80"/>
      <c r="ACI19" s="80"/>
      <c r="ACJ19" s="80"/>
      <c r="ACK19" s="80"/>
      <c r="ACL19" s="80"/>
      <c r="ACM19" s="80"/>
      <c r="ACN19" s="80"/>
      <c r="ACO19" s="80"/>
      <c r="ACP19" s="80"/>
      <c r="ACQ19" s="80"/>
      <c r="ACR19" s="80"/>
      <c r="ACS19" s="80"/>
      <c r="ACT19" s="80"/>
      <c r="ACU19" s="80"/>
      <c r="ACV19" s="80"/>
      <c r="ACW19" s="80"/>
      <c r="ACX19" s="80"/>
      <c r="ACY19" s="80"/>
      <c r="ACZ19" s="80"/>
      <c r="ADA19" s="80"/>
      <c r="AEN19" s="58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</row>
    <row r="20" spans="1:856" ht="15.75" customHeight="1" x14ac:dyDescent="0.25">
      <c r="A20" s="42">
        <v>16</v>
      </c>
      <c r="B20" s="65">
        <f>IF(C20&lt;&gt;"",COUNTA($C$10:C20),"")</f>
        <v>11</v>
      </c>
      <c r="C20" s="62">
        <f t="shared" si="21"/>
        <v>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26">
        <f t="shared" si="22"/>
        <v>0</v>
      </c>
      <c r="AJ20" s="26">
        <f t="shared" si="23"/>
        <v>0</v>
      </c>
      <c r="AK20" s="26">
        <f t="shared" si="24"/>
        <v>0</v>
      </c>
      <c r="AL20" s="26">
        <f t="shared" si="25"/>
        <v>0</v>
      </c>
      <c r="AM20" s="27">
        <f>BF24*AI20</f>
        <v>0</v>
      </c>
      <c r="AN20" s="27">
        <f t="shared" si="27"/>
        <v>0</v>
      </c>
      <c r="AO20" s="27">
        <f t="shared" si="28"/>
        <v>0</v>
      </c>
      <c r="AP20" s="27">
        <f t="shared" si="29"/>
        <v>0</v>
      </c>
      <c r="AQ20" s="27">
        <f t="shared" si="30"/>
        <v>0</v>
      </c>
      <c r="AR20" s="1"/>
      <c r="AS20" s="1"/>
      <c r="AT20" s="1"/>
      <c r="AU20" s="40" t="str">
        <f t="shared" si="124"/>
        <v>ISI NILAI</v>
      </c>
      <c r="AV20" s="1"/>
      <c r="AW20" s="40" t="str">
        <f t="shared" si="125"/>
        <v>ISI NILAI</v>
      </c>
      <c r="AX20" s="62"/>
      <c r="AY20" s="62"/>
      <c r="AZ20" s="62"/>
      <c r="BA20" s="95" t="s">
        <v>99</v>
      </c>
      <c r="BB20" s="1"/>
      <c r="BC20" s="62"/>
      <c r="BD20" s="95" t="s">
        <v>99</v>
      </c>
      <c r="BE20" s="1"/>
      <c r="BF20" s="43"/>
      <c r="BG20" s="43"/>
      <c r="BH20" s="43"/>
      <c r="BI20" s="4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26">
        <f t="shared" si="33"/>
        <v>0</v>
      </c>
      <c r="CT20" s="26">
        <f t="shared" si="34"/>
        <v>0</v>
      </c>
      <c r="CU20" s="26">
        <f t="shared" si="35"/>
        <v>0</v>
      </c>
      <c r="CV20" s="26">
        <f t="shared" si="36"/>
        <v>0</v>
      </c>
      <c r="CW20" s="27">
        <f t="shared" si="37"/>
        <v>0</v>
      </c>
      <c r="CX20" s="27">
        <f t="shared" si="38"/>
        <v>0</v>
      </c>
      <c r="CY20" s="27">
        <f t="shared" si="39"/>
        <v>0</v>
      </c>
      <c r="CZ20" s="27">
        <f t="shared" si="40"/>
        <v>0</v>
      </c>
      <c r="DA20" s="27">
        <f t="shared" si="41"/>
        <v>0</v>
      </c>
      <c r="DB20" s="1"/>
      <c r="DC20" s="1"/>
      <c r="DD20" s="1"/>
      <c r="DE20" s="40" t="str">
        <f t="shared" si="126"/>
        <v>ISI NILAI</v>
      </c>
      <c r="DF20" s="1"/>
      <c r="DG20" s="40" t="str">
        <f t="shared" si="127"/>
        <v>ISI NILAI</v>
      </c>
      <c r="DH20" s="62"/>
      <c r="DI20" s="62"/>
      <c r="DJ20" s="62"/>
      <c r="DK20" s="95" t="s">
        <v>99</v>
      </c>
      <c r="DL20" s="1"/>
      <c r="DM20" s="62"/>
      <c r="DN20" s="95" t="s">
        <v>99</v>
      </c>
      <c r="DO20" s="1"/>
      <c r="DP20" s="43"/>
      <c r="DQ20" s="43"/>
      <c r="DR20" s="43"/>
      <c r="DS20" s="43"/>
      <c r="DT20" s="4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26">
        <f t="shared" si="44"/>
        <v>0</v>
      </c>
      <c r="FE20" s="26">
        <f t="shared" si="45"/>
        <v>0</v>
      </c>
      <c r="FF20" s="26">
        <f t="shared" si="46"/>
        <v>0</v>
      </c>
      <c r="FG20" s="26">
        <f t="shared" si="47"/>
        <v>0</v>
      </c>
      <c r="FH20" s="27">
        <f t="shared" si="48"/>
        <v>0</v>
      </c>
      <c r="FI20" s="27">
        <f t="shared" si="49"/>
        <v>0</v>
      </c>
      <c r="FJ20" s="27">
        <f t="shared" si="50"/>
        <v>0</v>
      </c>
      <c r="FK20" s="27">
        <f t="shared" si="51"/>
        <v>0</v>
      </c>
      <c r="FL20" s="27">
        <f t="shared" si="52"/>
        <v>0</v>
      </c>
      <c r="FM20" s="1"/>
      <c r="FN20" s="1"/>
      <c r="FO20" s="1"/>
      <c r="FP20" s="40" t="str">
        <f t="shared" si="128"/>
        <v>ISI NILAI</v>
      </c>
      <c r="FQ20" s="1"/>
      <c r="FR20" s="40" t="str">
        <f t="shared" si="129"/>
        <v>ISI NILAI</v>
      </c>
      <c r="FS20" s="62"/>
      <c r="FT20" s="62"/>
      <c r="FU20" s="62"/>
      <c r="FV20" s="95" t="s">
        <v>99</v>
      </c>
      <c r="FW20" s="1"/>
      <c r="FX20" s="62"/>
      <c r="FY20" s="95" t="s">
        <v>99</v>
      </c>
      <c r="FZ20" s="1"/>
      <c r="GA20" s="43"/>
      <c r="GB20" s="43"/>
      <c r="GC20" s="43"/>
      <c r="GD20" s="43"/>
      <c r="GE20" s="4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26">
        <f t="shared" si="55"/>
        <v>0</v>
      </c>
      <c r="HP20" s="26">
        <f t="shared" si="56"/>
        <v>0</v>
      </c>
      <c r="HQ20" s="26">
        <f t="shared" si="57"/>
        <v>0</v>
      </c>
      <c r="HR20" s="26">
        <f t="shared" si="58"/>
        <v>0</v>
      </c>
      <c r="HS20" s="27">
        <f t="shared" si="59"/>
        <v>0</v>
      </c>
      <c r="HT20" s="27">
        <f t="shared" si="60"/>
        <v>0</v>
      </c>
      <c r="HU20" s="27">
        <f t="shared" si="61"/>
        <v>0</v>
      </c>
      <c r="HV20" s="27">
        <f t="shared" si="62"/>
        <v>0</v>
      </c>
      <c r="HW20" s="27">
        <f t="shared" si="63"/>
        <v>0</v>
      </c>
      <c r="HX20" s="1"/>
      <c r="HY20" s="1"/>
      <c r="HZ20" s="1"/>
      <c r="IA20" s="40" t="str">
        <f t="shared" si="130"/>
        <v>ISI NILAI</v>
      </c>
      <c r="IB20" s="1"/>
      <c r="IC20" s="40" t="str">
        <f t="shared" si="131"/>
        <v>ISI NILAI</v>
      </c>
      <c r="ID20" s="62"/>
      <c r="IE20" s="62"/>
      <c r="IF20" s="62"/>
      <c r="IG20" s="95" t="s">
        <v>99</v>
      </c>
      <c r="IH20" s="1"/>
      <c r="II20" s="62"/>
      <c r="IJ20" s="95" t="s">
        <v>99</v>
      </c>
      <c r="IK20" s="1"/>
      <c r="IL20" s="43"/>
      <c r="IM20" s="43"/>
      <c r="IN20" s="43"/>
      <c r="IO20" s="43"/>
      <c r="IP20" s="4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26">
        <f t="shared" si="66"/>
        <v>0</v>
      </c>
      <c r="KA20" s="26">
        <f t="shared" si="67"/>
        <v>0</v>
      </c>
      <c r="KB20" s="26">
        <f t="shared" si="68"/>
        <v>0</v>
      </c>
      <c r="KC20" s="26">
        <f t="shared" si="69"/>
        <v>0</v>
      </c>
      <c r="KD20" s="27">
        <f t="shared" si="70"/>
        <v>0</v>
      </c>
      <c r="KE20" s="27">
        <f t="shared" si="71"/>
        <v>0</v>
      </c>
      <c r="KF20" s="27">
        <f t="shared" si="72"/>
        <v>0</v>
      </c>
      <c r="KG20" s="27">
        <f t="shared" si="73"/>
        <v>0</v>
      </c>
      <c r="KH20" s="27">
        <f t="shared" si="74"/>
        <v>0</v>
      </c>
      <c r="KI20" s="1"/>
      <c r="KJ20" s="1"/>
      <c r="KK20" s="1"/>
      <c r="KL20" s="40" t="str">
        <f t="shared" si="132"/>
        <v>ISI NILAI</v>
      </c>
      <c r="KM20" s="1"/>
      <c r="KN20" s="40" t="str">
        <f t="shared" si="133"/>
        <v>ISI NILAI</v>
      </c>
      <c r="KO20" s="62"/>
      <c r="KP20" s="62"/>
      <c r="KQ20" s="62"/>
      <c r="KR20" s="95" t="s">
        <v>99</v>
      </c>
      <c r="KS20" s="1"/>
      <c r="KT20" s="62"/>
      <c r="KU20" s="95" t="s">
        <v>99</v>
      </c>
      <c r="KV20" s="1"/>
      <c r="KW20" s="43"/>
      <c r="KX20" s="43"/>
      <c r="KY20" s="43"/>
      <c r="KZ20" s="43"/>
      <c r="LA20" s="4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26">
        <f t="shared" si="77"/>
        <v>0</v>
      </c>
      <c r="ML20" s="26">
        <f t="shared" si="78"/>
        <v>0</v>
      </c>
      <c r="MM20" s="26">
        <f t="shared" si="79"/>
        <v>0</v>
      </c>
      <c r="MN20" s="26">
        <f t="shared" si="80"/>
        <v>0</v>
      </c>
      <c r="MO20" s="27">
        <f t="shared" si="81"/>
        <v>0</v>
      </c>
      <c r="MP20" s="27">
        <f t="shared" si="82"/>
        <v>0</v>
      </c>
      <c r="MQ20" s="27">
        <f t="shared" si="83"/>
        <v>0</v>
      </c>
      <c r="MR20" s="27">
        <f t="shared" si="84"/>
        <v>0</v>
      </c>
      <c r="MS20" s="27">
        <f t="shared" si="85"/>
        <v>0</v>
      </c>
      <c r="MT20" s="1"/>
      <c r="MU20" s="1"/>
      <c r="MV20" s="1"/>
      <c r="MW20" s="40" t="str">
        <f t="shared" si="134"/>
        <v>ISI NILAI</v>
      </c>
      <c r="MX20" s="1"/>
      <c r="MY20" s="40" t="str">
        <f t="shared" si="135"/>
        <v>ISI NILAI</v>
      </c>
      <c r="MZ20" s="62"/>
      <c r="NA20" s="62"/>
      <c r="NB20" s="62"/>
      <c r="NC20" s="95" t="s">
        <v>99</v>
      </c>
      <c r="ND20" s="1"/>
      <c r="NE20" s="62"/>
      <c r="NF20" s="95" t="s">
        <v>99</v>
      </c>
      <c r="NG20" s="1"/>
      <c r="NH20" s="43"/>
      <c r="NI20" s="43"/>
      <c r="NJ20" s="43"/>
      <c r="NK20" s="43"/>
      <c r="NL20" s="43"/>
      <c r="NP20" s="80"/>
      <c r="NQ20" s="80"/>
      <c r="NS20" s="41">
        <v>16</v>
      </c>
      <c r="NT20" s="65">
        <v>11</v>
      </c>
      <c r="NU20" s="62">
        <f t="shared" si="12"/>
        <v>0</v>
      </c>
      <c r="NV20" s="78"/>
      <c r="NW20" s="26">
        <f t="shared" si="13"/>
        <v>0</v>
      </c>
      <c r="NX20" s="26">
        <f t="shared" si="14"/>
        <v>0</v>
      </c>
      <c r="NY20" s="26">
        <f t="shared" si="15"/>
        <v>0</v>
      </c>
      <c r="NZ20" s="26">
        <f t="shared" si="16"/>
        <v>0</v>
      </c>
      <c r="OA20" s="27">
        <f t="shared" si="17"/>
        <v>0</v>
      </c>
      <c r="OB20" s="27">
        <f t="shared" si="18"/>
        <v>0</v>
      </c>
      <c r="OC20" s="27">
        <f t="shared" si="19"/>
        <v>0</v>
      </c>
      <c r="OD20" s="27">
        <f t="shared" si="20"/>
        <v>0</v>
      </c>
      <c r="OE20" s="26">
        <f t="shared" si="88"/>
        <v>0</v>
      </c>
      <c r="OF20" s="62">
        <f>OF19</f>
        <v>0</v>
      </c>
      <c r="OG20" s="83">
        <f t="shared" si="89"/>
        <v>0</v>
      </c>
      <c r="OH20" s="100" t="str">
        <f t="shared" si="90"/>
        <v>0</v>
      </c>
      <c r="OI20" s="83">
        <f t="shared" si="91"/>
        <v>0</v>
      </c>
      <c r="OJ20" s="83" t="str">
        <f t="shared" si="92"/>
        <v>0</v>
      </c>
      <c r="OK20" s="83">
        <f t="shared" si="93"/>
        <v>0</v>
      </c>
      <c r="OL20" s="83" t="str">
        <f t="shared" si="94"/>
        <v>0</v>
      </c>
      <c r="OM20" s="40" t="str">
        <f t="shared" si="95"/>
        <v>NILAI MELEBIHI KAPASITAS</v>
      </c>
      <c r="ON20" s="40">
        <f t="shared" si="96"/>
        <v>0</v>
      </c>
      <c r="OO20" s="83" t="str">
        <f t="shared" si="97"/>
        <v>0</v>
      </c>
      <c r="OP20" s="40" t="str">
        <f t="shared" si="98"/>
        <v>NILAI MELEBIHI KAPASITAS</v>
      </c>
      <c r="OQ20" s="62" t="str">
        <f t="shared" si="99"/>
        <v/>
      </c>
      <c r="OR20" s="62">
        <f t="shared" si="100"/>
        <v>0</v>
      </c>
      <c r="OS20" s="62" t="str">
        <f t="shared" si="101"/>
        <v/>
      </c>
      <c r="OT20" s="62">
        <f t="shared" si="102"/>
        <v>0</v>
      </c>
      <c r="OU20" s="62" t="str">
        <f t="shared" si="103"/>
        <v/>
      </c>
      <c r="OV20" s="62">
        <f t="shared" si="104"/>
        <v>0</v>
      </c>
      <c r="OW20" s="62" t="str">
        <f t="shared" si="105"/>
        <v/>
      </c>
      <c r="OX20" s="62">
        <f t="shared" si="106"/>
        <v>0</v>
      </c>
      <c r="OY20" s="62" t="str">
        <f t="shared" si="107"/>
        <v/>
      </c>
      <c r="OZ20" s="62">
        <f t="shared" si="108"/>
        <v>0</v>
      </c>
      <c r="PA20" s="62" t="str">
        <f t="shared" si="109"/>
        <v/>
      </c>
      <c r="PB20" s="62">
        <f t="shared" si="110"/>
        <v>0</v>
      </c>
      <c r="PC20" s="62" t="str">
        <f t="shared" si="111"/>
        <v/>
      </c>
      <c r="PD20" s="62">
        <f t="shared" si="112"/>
        <v>0</v>
      </c>
      <c r="PE20" s="62" t="str">
        <f t="shared" si="113"/>
        <v/>
      </c>
      <c r="PF20" s="62">
        <f t="shared" si="114"/>
        <v>0</v>
      </c>
      <c r="PG20" s="62" t="str">
        <f t="shared" si="115"/>
        <v/>
      </c>
      <c r="PH20" s="62">
        <f t="shared" si="116"/>
        <v>0</v>
      </c>
      <c r="PI20" s="62" t="str">
        <f t="shared" si="117"/>
        <v/>
      </c>
      <c r="PJ20" s="62">
        <f t="shared" si="118"/>
        <v>0</v>
      </c>
      <c r="PK20" s="62" t="str">
        <f t="shared" si="119"/>
        <v/>
      </c>
      <c r="PL20" s="62">
        <f t="shared" si="120"/>
        <v>0</v>
      </c>
      <c r="PM20" s="62" t="str">
        <f t="shared" si="121"/>
        <v/>
      </c>
      <c r="PN20" s="62">
        <f t="shared" si="122"/>
        <v>0</v>
      </c>
      <c r="PO20" s="93"/>
      <c r="PP20" s="93"/>
      <c r="PQ20" s="93"/>
      <c r="PR20" s="93"/>
      <c r="PS20" s="80"/>
      <c r="PT20" s="80"/>
      <c r="PZ20" s="80"/>
      <c r="QA20" s="80"/>
      <c r="QB20" s="80"/>
      <c r="QC20" s="80"/>
      <c r="QD20" s="80"/>
      <c r="QE20" s="80"/>
      <c r="QF20" s="80"/>
      <c r="QG20" s="80"/>
      <c r="QH20" s="80"/>
      <c r="QI20" s="80"/>
      <c r="QJ20" s="80"/>
      <c r="QK20" s="80"/>
      <c r="QL20" s="80"/>
      <c r="QM20" s="80"/>
      <c r="QN20" s="80"/>
      <c r="QO20" s="80"/>
      <c r="QP20" s="80"/>
      <c r="QQ20" s="80"/>
      <c r="QR20" s="80"/>
      <c r="QS20" s="80"/>
      <c r="QT20" s="80"/>
      <c r="QU20" s="80"/>
      <c r="QV20" s="80"/>
      <c r="QW20" s="80"/>
      <c r="QX20" s="80"/>
      <c r="QY20" s="80"/>
      <c r="QZ20" s="80"/>
      <c r="RA20" s="80"/>
      <c r="RB20" s="80"/>
      <c r="RC20" s="80"/>
      <c r="RD20" s="80"/>
      <c r="RE20" s="80"/>
      <c r="RF20" s="80"/>
      <c r="RG20" s="80"/>
      <c r="RH20" s="80"/>
      <c r="RI20" s="80"/>
      <c r="RJ20" s="80"/>
      <c r="RK20" s="80"/>
      <c r="RL20" s="80"/>
      <c r="RM20" s="80"/>
      <c r="RN20" s="80"/>
      <c r="RO20" s="80"/>
      <c r="RP20" s="80"/>
      <c r="RQ20" s="80"/>
      <c r="RR20" s="80"/>
      <c r="RS20" s="80"/>
      <c r="RT20" s="80"/>
      <c r="RU20" s="80"/>
      <c r="RV20" s="80"/>
      <c r="RW20" s="80"/>
      <c r="RX20" s="80"/>
      <c r="RY20" s="80"/>
      <c r="RZ20" s="80"/>
      <c r="SA20" s="80"/>
      <c r="SB20" s="80"/>
      <c r="SC20" s="80"/>
      <c r="SD20" s="80"/>
      <c r="SE20" s="80"/>
      <c r="SF20" s="80"/>
      <c r="SG20" s="80"/>
      <c r="SH20" s="80"/>
      <c r="SI20" s="80"/>
      <c r="SJ20" s="80"/>
      <c r="SK20" s="80"/>
      <c r="SL20" s="80"/>
      <c r="SM20" s="80"/>
      <c r="SN20" s="80"/>
      <c r="SO20" s="80"/>
      <c r="SP20" s="80"/>
      <c r="SQ20" s="80"/>
      <c r="SR20" s="80"/>
      <c r="SS20" s="80"/>
      <c r="ST20" s="80"/>
      <c r="SU20" s="80"/>
      <c r="SV20" s="80"/>
      <c r="SW20" s="80"/>
      <c r="SX20" s="80"/>
      <c r="SY20" s="80"/>
      <c r="SZ20" s="80"/>
      <c r="TA20" s="80"/>
      <c r="TB20" s="80"/>
      <c r="TC20" s="80"/>
      <c r="TD20" s="80"/>
      <c r="TE20" s="80"/>
      <c r="TF20" s="80"/>
      <c r="TG20" s="80"/>
      <c r="TH20" s="80"/>
      <c r="TI20" s="80"/>
      <c r="TJ20" s="80"/>
      <c r="TK20" s="80"/>
      <c r="TL20" s="80"/>
      <c r="TM20" s="80"/>
      <c r="TN20" s="80"/>
      <c r="TO20" s="80"/>
      <c r="TP20" s="80"/>
      <c r="TQ20" s="80"/>
      <c r="TR20" s="80"/>
      <c r="TS20" s="80"/>
      <c r="TT20" s="80"/>
      <c r="TU20" s="80"/>
      <c r="TV20" s="80"/>
      <c r="TW20" s="80"/>
      <c r="TX20" s="80"/>
      <c r="TY20" s="80"/>
      <c r="TZ20" s="80"/>
      <c r="UA20" s="80"/>
      <c r="UB20" s="80"/>
      <c r="UC20" s="80"/>
      <c r="UD20" s="80"/>
      <c r="UE20" s="80"/>
      <c r="UF20" s="80"/>
      <c r="UG20" s="80"/>
      <c r="UH20" s="80"/>
      <c r="UI20" s="80"/>
      <c r="UJ20" s="80"/>
      <c r="UK20" s="80"/>
      <c r="UL20" s="80"/>
      <c r="UM20" s="80"/>
      <c r="UN20" s="80"/>
      <c r="UO20" s="80"/>
      <c r="UP20" s="80"/>
      <c r="UQ20" s="80"/>
      <c r="UR20" s="80"/>
      <c r="US20" s="80"/>
      <c r="UT20" s="80"/>
      <c r="UU20" s="80"/>
      <c r="UV20" s="80"/>
      <c r="UW20" s="80"/>
      <c r="UX20" s="80"/>
      <c r="UY20" s="80"/>
      <c r="UZ20" s="80"/>
      <c r="VA20" s="80"/>
      <c r="VB20" s="80"/>
      <c r="VC20" s="80"/>
      <c r="VD20" s="80"/>
      <c r="VE20" s="80"/>
      <c r="VF20" s="80"/>
      <c r="VG20" s="80"/>
      <c r="VH20" s="80"/>
      <c r="VI20" s="80"/>
      <c r="VJ20" s="80"/>
      <c r="VK20" s="80"/>
      <c r="VL20" s="80"/>
      <c r="VM20" s="80"/>
      <c r="VN20" s="80"/>
      <c r="VO20" s="80"/>
      <c r="VP20" s="80"/>
      <c r="VQ20" s="80"/>
      <c r="VR20" s="80"/>
      <c r="VS20" s="80"/>
      <c r="VT20" s="80"/>
      <c r="VU20" s="80"/>
      <c r="VV20" s="80"/>
      <c r="VW20" s="80"/>
      <c r="VX20" s="80"/>
      <c r="VY20" s="80"/>
      <c r="VZ20" s="80"/>
      <c r="WA20" s="80"/>
      <c r="WB20" s="80"/>
      <c r="WC20" s="80"/>
      <c r="WD20" s="80"/>
      <c r="WE20" s="80"/>
      <c r="WF20" s="80"/>
      <c r="WG20" s="80"/>
      <c r="WH20" s="80"/>
      <c r="WI20" s="80"/>
      <c r="WJ20" s="80"/>
      <c r="WK20" s="80"/>
      <c r="WL20" s="80"/>
      <c r="WM20" s="80"/>
      <c r="WN20" s="80"/>
      <c r="WO20" s="80"/>
      <c r="WP20" s="80"/>
      <c r="WQ20" s="80"/>
      <c r="WR20" s="80"/>
      <c r="WS20" s="80"/>
      <c r="WT20" s="80"/>
      <c r="WU20" s="80"/>
      <c r="WV20" s="80"/>
      <c r="WW20" s="80"/>
      <c r="WX20" s="80"/>
      <c r="WY20" s="80"/>
      <c r="WZ20" s="80"/>
      <c r="XA20" s="80"/>
      <c r="XB20" s="80"/>
      <c r="XC20" s="80"/>
      <c r="XD20" s="80"/>
      <c r="XE20" s="80"/>
      <c r="XF20" s="80"/>
      <c r="XG20" s="80"/>
      <c r="XH20" s="80"/>
      <c r="XI20" s="80"/>
      <c r="XJ20" s="80"/>
      <c r="XK20" s="80"/>
      <c r="XL20" s="80"/>
      <c r="XM20" s="80"/>
      <c r="XN20" s="80"/>
      <c r="XO20" s="80"/>
      <c r="XP20" s="80"/>
      <c r="XQ20" s="80"/>
      <c r="XR20" s="80"/>
      <c r="XS20" s="80"/>
      <c r="XT20" s="80"/>
      <c r="XU20" s="80"/>
      <c r="XV20" s="80"/>
      <c r="XW20" s="80"/>
      <c r="XX20" s="80"/>
      <c r="XY20" s="80"/>
      <c r="XZ20" s="80"/>
      <c r="YA20" s="80"/>
      <c r="YB20" s="80"/>
      <c r="YC20" s="80"/>
      <c r="YD20" s="80"/>
      <c r="YE20" s="80"/>
      <c r="YF20" s="80"/>
      <c r="YG20" s="80"/>
      <c r="YH20" s="80"/>
      <c r="YI20" s="80"/>
      <c r="YJ20" s="80"/>
      <c r="YK20" s="80"/>
      <c r="YL20" s="80"/>
      <c r="YM20" s="80"/>
      <c r="YN20" s="80"/>
      <c r="YO20" s="80"/>
      <c r="YP20" s="80"/>
      <c r="YQ20" s="80"/>
      <c r="YR20" s="80"/>
      <c r="YS20" s="80"/>
      <c r="YT20" s="80"/>
      <c r="YU20" s="80"/>
      <c r="YV20" s="80"/>
      <c r="YW20" s="80"/>
      <c r="YX20" s="80"/>
      <c r="YY20" s="80"/>
      <c r="YZ20" s="80"/>
      <c r="ZA20" s="80"/>
      <c r="ZB20" s="80"/>
      <c r="ZC20" s="80"/>
      <c r="ZD20" s="80"/>
      <c r="ZE20" s="80"/>
      <c r="ZF20" s="80"/>
      <c r="ZG20" s="80"/>
      <c r="ZH20" s="80"/>
      <c r="ZI20" s="80"/>
      <c r="ZJ20" s="80"/>
      <c r="ZK20" s="80"/>
      <c r="ZL20" s="80"/>
      <c r="ZM20" s="80"/>
      <c r="ZN20" s="80"/>
      <c r="ZO20" s="80"/>
      <c r="ZP20" s="80"/>
      <c r="ZQ20" s="80"/>
      <c r="ZR20" s="80"/>
      <c r="ZS20" s="80"/>
      <c r="ZT20" s="80"/>
      <c r="ZU20" s="80"/>
      <c r="ZV20" s="80"/>
      <c r="ZW20" s="80"/>
      <c r="ZX20" s="80"/>
      <c r="ZY20" s="80"/>
      <c r="ZZ20" s="80"/>
      <c r="AAA20" s="80"/>
      <c r="AAB20" s="80"/>
      <c r="AAC20" s="80"/>
      <c r="AAD20" s="80"/>
      <c r="AAE20" s="80"/>
      <c r="AAF20" s="80"/>
      <c r="AAG20" s="80"/>
      <c r="AAH20" s="80"/>
      <c r="AAI20" s="80"/>
      <c r="AAJ20" s="80"/>
      <c r="AAK20" s="80"/>
      <c r="AAL20" s="80"/>
      <c r="AAM20" s="80"/>
      <c r="AAN20" s="80"/>
      <c r="AAO20" s="80"/>
      <c r="AAP20" s="80"/>
      <c r="AAQ20" s="80"/>
      <c r="AAR20" s="80"/>
      <c r="AAS20" s="80"/>
      <c r="AAT20" s="80"/>
      <c r="AAU20" s="80"/>
      <c r="AAV20" s="80"/>
      <c r="AAW20" s="80"/>
      <c r="AAX20" s="80"/>
      <c r="AAY20" s="80"/>
      <c r="AAZ20" s="80"/>
      <c r="ABA20" s="80"/>
      <c r="ABB20" s="80"/>
      <c r="ABC20" s="80"/>
      <c r="ABD20" s="80"/>
      <c r="ABE20" s="80"/>
      <c r="ABF20" s="80"/>
      <c r="ABG20" s="80"/>
      <c r="ABH20" s="80"/>
      <c r="ABI20" s="80"/>
      <c r="ABJ20" s="80"/>
      <c r="ABK20" s="80"/>
      <c r="ABL20" s="80"/>
      <c r="ABM20" s="80"/>
      <c r="ABN20" s="80"/>
      <c r="ABO20" s="80"/>
      <c r="ABP20" s="80"/>
      <c r="ABQ20" s="80"/>
      <c r="ABR20" s="80"/>
      <c r="ABS20" s="80"/>
      <c r="ABT20" s="80"/>
      <c r="ABU20" s="80"/>
      <c r="ABV20" s="80"/>
      <c r="ABW20" s="80"/>
      <c r="ABX20" s="80"/>
      <c r="ABY20" s="80"/>
      <c r="ABZ20" s="80"/>
      <c r="ACA20" s="80"/>
      <c r="ACB20" s="80"/>
      <c r="ACC20" s="80"/>
      <c r="ACD20" s="80"/>
      <c r="ACE20" s="80"/>
      <c r="ACF20" s="80"/>
      <c r="ACG20" s="80"/>
      <c r="ACH20" s="80"/>
      <c r="ACI20" s="80"/>
      <c r="ACJ20" s="80"/>
      <c r="ACK20" s="80"/>
      <c r="ACL20" s="80"/>
      <c r="ACM20" s="80"/>
      <c r="ACN20" s="80"/>
      <c r="ACO20" s="80"/>
      <c r="ACP20" s="80"/>
      <c r="ACQ20" s="80"/>
      <c r="ACR20" s="80"/>
      <c r="ACS20" s="80"/>
      <c r="ACT20" s="80"/>
      <c r="ACU20" s="80"/>
      <c r="ACV20" s="80"/>
      <c r="ACW20" s="80"/>
      <c r="ACX20" s="80"/>
      <c r="ACY20" s="80"/>
      <c r="ACZ20" s="80"/>
      <c r="ADA20" s="80"/>
      <c r="AEN20" s="58"/>
      <c r="AEO20" s="55"/>
      <c r="AEP20" s="55"/>
      <c r="AEQ20" s="55"/>
      <c r="AER20" s="55"/>
      <c r="AES20" s="55"/>
      <c r="AET20" s="55"/>
      <c r="AEU20" s="55"/>
      <c r="AEV20" s="55"/>
      <c r="AEW20" s="55"/>
      <c r="AEX20" s="55"/>
      <c r="AEY20" s="55"/>
      <c r="AEZ20" s="55"/>
      <c r="AFA20" s="55"/>
      <c r="AFB20" s="55"/>
      <c r="AFC20" s="55"/>
      <c r="AFD20" s="55"/>
      <c r="AFE20" s="55"/>
      <c r="AFF20" s="55"/>
      <c r="AFG20" s="55"/>
      <c r="AFH20" s="55"/>
      <c r="AFI20" s="55"/>
      <c r="AFJ20" s="55"/>
      <c r="AFK20" s="55"/>
      <c r="AFL20" s="55"/>
      <c r="AFM20" s="55"/>
      <c r="AFN20" s="55"/>
      <c r="AFO20" s="55"/>
      <c r="AFP20" s="55"/>
      <c r="AFQ20" s="55"/>
      <c r="AFR20" s="55"/>
      <c r="AFS20" s="55"/>
      <c r="AFT20" s="55"/>
      <c r="AFU20" s="55"/>
      <c r="AFV20" s="55"/>
      <c r="AFW20" s="55"/>
      <c r="AFX20" s="55"/>
    </row>
    <row r="21" spans="1:856" ht="15.75" customHeight="1" x14ac:dyDescent="0.25">
      <c r="A21" s="42">
        <v>17</v>
      </c>
      <c r="B21" s="65">
        <f>IF(C21&lt;&gt;"",COUNTA($C$10:C21),"")</f>
        <v>12</v>
      </c>
      <c r="C21" s="62">
        <f t="shared" si="21"/>
        <v>0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26">
        <f t="shared" si="22"/>
        <v>0</v>
      </c>
      <c r="AJ21" s="26">
        <f t="shared" si="23"/>
        <v>0</v>
      </c>
      <c r="AK21" s="26">
        <f t="shared" si="24"/>
        <v>0</v>
      </c>
      <c r="AL21" s="26">
        <f t="shared" si="25"/>
        <v>0</v>
      </c>
      <c r="AM21" s="27">
        <f t="shared" si="26"/>
        <v>0</v>
      </c>
      <c r="AN21" s="27">
        <f t="shared" si="27"/>
        <v>0</v>
      </c>
      <c r="AO21" s="27">
        <f t="shared" si="28"/>
        <v>0</v>
      </c>
      <c r="AP21" s="27">
        <f t="shared" si="29"/>
        <v>0</v>
      </c>
      <c r="AQ21" s="27">
        <f t="shared" si="30"/>
        <v>0</v>
      </c>
      <c r="AR21" s="1"/>
      <c r="AS21" s="1"/>
      <c r="AT21" s="1"/>
      <c r="AU21" s="40" t="str">
        <f t="shared" si="124"/>
        <v>ISI NILAI</v>
      </c>
      <c r="AV21" s="1"/>
      <c r="AW21" s="40" t="str">
        <f t="shared" si="125"/>
        <v>ISI NILAI</v>
      </c>
      <c r="AX21" s="62"/>
      <c r="AY21" s="62"/>
      <c r="AZ21" s="62"/>
      <c r="BA21" s="95" t="s">
        <v>99</v>
      </c>
      <c r="BB21" s="1"/>
      <c r="BC21" s="62"/>
      <c r="BD21" s="95" t="s">
        <v>99</v>
      </c>
      <c r="BE21" s="1"/>
      <c r="BF21" s="75" t="s">
        <v>76</v>
      </c>
      <c r="BG21" s="76"/>
      <c r="BH21" s="76"/>
      <c r="BI21" s="76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26">
        <f t="shared" si="33"/>
        <v>0</v>
      </c>
      <c r="CT21" s="26">
        <f t="shared" si="34"/>
        <v>0</v>
      </c>
      <c r="CU21" s="26">
        <f t="shared" si="35"/>
        <v>0</v>
      </c>
      <c r="CV21" s="26">
        <f t="shared" si="36"/>
        <v>0</v>
      </c>
      <c r="CW21" s="27">
        <f t="shared" si="37"/>
        <v>0</v>
      </c>
      <c r="CX21" s="27">
        <f t="shared" si="38"/>
        <v>0</v>
      </c>
      <c r="CY21" s="27">
        <f t="shared" si="39"/>
        <v>0</v>
      </c>
      <c r="CZ21" s="27">
        <f t="shared" si="40"/>
        <v>0</v>
      </c>
      <c r="DA21" s="27">
        <f t="shared" si="41"/>
        <v>0</v>
      </c>
      <c r="DB21" s="1"/>
      <c r="DC21" s="1"/>
      <c r="DD21" s="1"/>
      <c r="DE21" s="40" t="str">
        <f t="shared" si="126"/>
        <v>ISI NILAI</v>
      </c>
      <c r="DF21" s="1"/>
      <c r="DG21" s="40" t="str">
        <f t="shared" si="127"/>
        <v>ISI NILAI</v>
      </c>
      <c r="DH21" s="62"/>
      <c r="DI21" s="62"/>
      <c r="DJ21" s="62"/>
      <c r="DK21" s="95" t="s">
        <v>99</v>
      </c>
      <c r="DL21" s="1"/>
      <c r="DM21" s="62"/>
      <c r="DN21" s="95" t="s">
        <v>99</v>
      </c>
      <c r="DO21" s="1"/>
      <c r="DP21" s="75" t="s">
        <v>76</v>
      </c>
      <c r="DQ21" s="76"/>
      <c r="DR21" s="76"/>
      <c r="DS21" s="76"/>
      <c r="DT21" s="4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26">
        <f t="shared" si="44"/>
        <v>0</v>
      </c>
      <c r="FE21" s="26">
        <f t="shared" si="45"/>
        <v>0</v>
      </c>
      <c r="FF21" s="26">
        <f t="shared" si="46"/>
        <v>0</v>
      </c>
      <c r="FG21" s="26">
        <f t="shared" si="47"/>
        <v>0</v>
      </c>
      <c r="FH21" s="27">
        <f t="shared" si="48"/>
        <v>0</v>
      </c>
      <c r="FI21" s="27">
        <f t="shared" si="49"/>
        <v>0</v>
      </c>
      <c r="FJ21" s="27">
        <f t="shared" si="50"/>
        <v>0</v>
      </c>
      <c r="FK21" s="27">
        <f t="shared" si="51"/>
        <v>0</v>
      </c>
      <c r="FL21" s="27">
        <f t="shared" si="52"/>
        <v>0</v>
      </c>
      <c r="FM21" s="1"/>
      <c r="FN21" s="1"/>
      <c r="FO21" s="1"/>
      <c r="FP21" s="40" t="str">
        <f t="shared" si="128"/>
        <v>ISI NILAI</v>
      </c>
      <c r="FQ21" s="1"/>
      <c r="FR21" s="40" t="str">
        <f t="shared" si="129"/>
        <v>ISI NILAI</v>
      </c>
      <c r="FS21" s="62"/>
      <c r="FT21" s="62"/>
      <c r="FU21" s="62"/>
      <c r="FV21" s="95" t="s">
        <v>99</v>
      </c>
      <c r="FW21" s="1"/>
      <c r="FX21" s="62"/>
      <c r="FY21" s="95" t="s">
        <v>99</v>
      </c>
      <c r="FZ21" s="1"/>
      <c r="GA21" s="151" t="s">
        <v>76</v>
      </c>
      <c r="GB21" s="152"/>
      <c r="GC21" s="152"/>
      <c r="GD21" s="153"/>
      <c r="GE21" s="4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26">
        <f t="shared" si="55"/>
        <v>0</v>
      </c>
      <c r="HP21" s="26">
        <f t="shared" si="56"/>
        <v>0</v>
      </c>
      <c r="HQ21" s="26">
        <f t="shared" si="57"/>
        <v>0</v>
      </c>
      <c r="HR21" s="26">
        <f t="shared" si="58"/>
        <v>0</v>
      </c>
      <c r="HS21" s="27">
        <f t="shared" si="59"/>
        <v>0</v>
      </c>
      <c r="HT21" s="27">
        <f t="shared" si="60"/>
        <v>0</v>
      </c>
      <c r="HU21" s="27">
        <f t="shared" si="61"/>
        <v>0</v>
      </c>
      <c r="HV21" s="27">
        <f t="shared" si="62"/>
        <v>0</v>
      </c>
      <c r="HW21" s="27">
        <f t="shared" si="63"/>
        <v>0</v>
      </c>
      <c r="HX21" s="1"/>
      <c r="HY21" s="1"/>
      <c r="HZ21" s="1"/>
      <c r="IA21" s="40" t="str">
        <f t="shared" si="130"/>
        <v>ISI NILAI</v>
      </c>
      <c r="IB21" s="1"/>
      <c r="IC21" s="40" t="str">
        <f t="shared" si="131"/>
        <v>ISI NILAI</v>
      </c>
      <c r="ID21" s="62"/>
      <c r="IE21" s="62"/>
      <c r="IF21" s="62"/>
      <c r="IG21" s="95" t="s">
        <v>99</v>
      </c>
      <c r="IH21" s="1"/>
      <c r="II21" s="62"/>
      <c r="IJ21" s="95" t="s">
        <v>99</v>
      </c>
      <c r="IK21" s="1"/>
      <c r="IL21" s="151" t="s">
        <v>76</v>
      </c>
      <c r="IM21" s="152"/>
      <c r="IN21" s="152"/>
      <c r="IO21" s="153"/>
      <c r="IP21" s="4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26">
        <f t="shared" si="66"/>
        <v>0</v>
      </c>
      <c r="KA21" s="26">
        <f t="shared" si="67"/>
        <v>0</v>
      </c>
      <c r="KB21" s="26">
        <f t="shared" si="68"/>
        <v>0</v>
      </c>
      <c r="KC21" s="26">
        <f t="shared" si="69"/>
        <v>0</v>
      </c>
      <c r="KD21" s="27">
        <f t="shared" si="70"/>
        <v>0</v>
      </c>
      <c r="KE21" s="27">
        <f t="shared" si="71"/>
        <v>0</v>
      </c>
      <c r="KF21" s="27">
        <f t="shared" si="72"/>
        <v>0</v>
      </c>
      <c r="KG21" s="27">
        <f t="shared" si="73"/>
        <v>0</v>
      </c>
      <c r="KH21" s="27">
        <f t="shared" si="74"/>
        <v>0</v>
      </c>
      <c r="KI21" s="1"/>
      <c r="KJ21" s="1"/>
      <c r="KK21" s="1"/>
      <c r="KL21" s="40" t="str">
        <f t="shared" si="132"/>
        <v>ISI NILAI</v>
      </c>
      <c r="KM21" s="1"/>
      <c r="KN21" s="40" t="str">
        <f t="shared" si="133"/>
        <v>ISI NILAI</v>
      </c>
      <c r="KO21" s="62"/>
      <c r="KP21" s="62"/>
      <c r="KQ21" s="62"/>
      <c r="KR21" s="95" t="s">
        <v>99</v>
      </c>
      <c r="KS21" s="1"/>
      <c r="KT21" s="62"/>
      <c r="KU21" s="95" t="s">
        <v>99</v>
      </c>
      <c r="KV21" s="1"/>
      <c r="KW21" s="151" t="s">
        <v>76</v>
      </c>
      <c r="KX21" s="152"/>
      <c r="KY21" s="152"/>
      <c r="KZ21" s="153"/>
      <c r="LA21" s="4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26">
        <f t="shared" si="77"/>
        <v>0</v>
      </c>
      <c r="ML21" s="26">
        <f t="shared" si="78"/>
        <v>0</v>
      </c>
      <c r="MM21" s="26">
        <f t="shared" si="79"/>
        <v>0</v>
      </c>
      <c r="MN21" s="26">
        <f t="shared" si="80"/>
        <v>0</v>
      </c>
      <c r="MO21" s="27">
        <f t="shared" si="81"/>
        <v>0</v>
      </c>
      <c r="MP21" s="27">
        <f t="shared" si="82"/>
        <v>0</v>
      </c>
      <c r="MQ21" s="27">
        <f t="shared" si="83"/>
        <v>0</v>
      </c>
      <c r="MR21" s="27">
        <f t="shared" si="84"/>
        <v>0</v>
      </c>
      <c r="MS21" s="27">
        <f t="shared" si="85"/>
        <v>0</v>
      </c>
      <c r="MT21" s="1"/>
      <c r="MU21" s="1"/>
      <c r="MV21" s="1"/>
      <c r="MW21" s="40" t="str">
        <f t="shared" si="134"/>
        <v>ISI NILAI</v>
      </c>
      <c r="MX21" s="1"/>
      <c r="MY21" s="40" t="str">
        <f t="shared" si="135"/>
        <v>ISI NILAI</v>
      </c>
      <c r="MZ21" s="62"/>
      <c r="NA21" s="62"/>
      <c r="NB21" s="62"/>
      <c r="NC21" s="95" t="s">
        <v>99</v>
      </c>
      <c r="ND21" s="1"/>
      <c r="NE21" s="62"/>
      <c r="NF21" s="95" t="s">
        <v>99</v>
      </c>
      <c r="NG21" s="1"/>
      <c r="NH21" s="151" t="s">
        <v>76</v>
      </c>
      <c r="NI21" s="152"/>
      <c r="NJ21" s="152"/>
      <c r="NK21" s="153"/>
      <c r="NL21" s="43"/>
      <c r="NP21" s="80"/>
      <c r="NQ21" s="80"/>
      <c r="NS21" s="41">
        <v>17</v>
      </c>
      <c r="NT21" s="65">
        <v>12</v>
      </c>
      <c r="NU21" s="62">
        <f t="shared" si="12"/>
        <v>0</v>
      </c>
      <c r="NV21" s="78"/>
      <c r="NW21" s="26">
        <f t="shared" si="13"/>
        <v>0</v>
      </c>
      <c r="NX21" s="26">
        <f t="shared" si="14"/>
        <v>0</v>
      </c>
      <c r="NY21" s="26">
        <f t="shared" si="15"/>
        <v>0</v>
      </c>
      <c r="NZ21" s="26">
        <f t="shared" si="16"/>
        <v>0</v>
      </c>
      <c r="OA21" s="27">
        <f t="shared" si="17"/>
        <v>0</v>
      </c>
      <c r="OB21" s="27">
        <f t="shared" si="18"/>
        <v>0</v>
      </c>
      <c r="OC21" s="27">
        <f t="shared" si="19"/>
        <v>0</v>
      </c>
      <c r="OD21" s="27">
        <f t="shared" si="20"/>
        <v>0</v>
      </c>
      <c r="OE21" s="26">
        <f t="shared" si="88"/>
        <v>0</v>
      </c>
      <c r="OF21" s="62">
        <f t="shared" si="123"/>
        <v>0</v>
      </c>
      <c r="OG21" s="83">
        <f t="shared" si="89"/>
        <v>0</v>
      </c>
      <c r="OH21" s="100" t="str">
        <f t="shared" si="90"/>
        <v>0</v>
      </c>
      <c r="OI21" s="83">
        <f t="shared" si="91"/>
        <v>0</v>
      </c>
      <c r="OJ21" s="83" t="str">
        <f t="shared" si="92"/>
        <v>0</v>
      </c>
      <c r="OK21" s="83">
        <f t="shared" si="93"/>
        <v>0</v>
      </c>
      <c r="OL21" s="83" t="str">
        <f t="shared" si="94"/>
        <v>0</v>
      </c>
      <c r="OM21" s="40" t="str">
        <f t="shared" si="95"/>
        <v>NILAI MELEBIHI KAPASITAS</v>
      </c>
      <c r="ON21" s="40">
        <f t="shared" si="96"/>
        <v>0</v>
      </c>
      <c r="OO21" s="83" t="str">
        <f t="shared" si="97"/>
        <v>0</v>
      </c>
      <c r="OP21" s="40" t="str">
        <f t="shared" si="98"/>
        <v>NILAI MELEBIHI KAPASITAS</v>
      </c>
      <c r="OQ21" s="62" t="str">
        <f t="shared" si="99"/>
        <v/>
      </c>
      <c r="OR21" s="62">
        <f t="shared" si="100"/>
        <v>0</v>
      </c>
      <c r="OS21" s="62" t="str">
        <f t="shared" si="101"/>
        <v/>
      </c>
      <c r="OT21" s="62">
        <f t="shared" si="102"/>
        <v>0</v>
      </c>
      <c r="OU21" s="62" t="str">
        <f t="shared" si="103"/>
        <v/>
      </c>
      <c r="OV21" s="62">
        <f t="shared" si="104"/>
        <v>0</v>
      </c>
      <c r="OW21" s="62" t="str">
        <f t="shared" si="105"/>
        <v/>
      </c>
      <c r="OX21" s="62">
        <f t="shared" si="106"/>
        <v>0</v>
      </c>
      <c r="OY21" s="62" t="str">
        <f t="shared" si="107"/>
        <v/>
      </c>
      <c r="OZ21" s="62">
        <f t="shared" si="108"/>
        <v>0</v>
      </c>
      <c r="PA21" s="62" t="str">
        <f t="shared" si="109"/>
        <v/>
      </c>
      <c r="PB21" s="62">
        <f t="shared" si="110"/>
        <v>0</v>
      </c>
      <c r="PC21" s="62" t="str">
        <f t="shared" si="111"/>
        <v/>
      </c>
      <c r="PD21" s="62">
        <f t="shared" si="112"/>
        <v>0</v>
      </c>
      <c r="PE21" s="62" t="str">
        <f t="shared" si="113"/>
        <v/>
      </c>
      <c r="PF21" s="62">
        <f t="shared" si="114"/>
        <v>0</v>
      </c>
      <c r="PG21" s="62" t="str">
        <f t="shared" si="115"/>
        <v/>
      </c>
      <c r="PH21" s="62">
        <f t="shared" si="116"/>
        <v>0</v>
      </c>
      <c r="PI21" s="62" t="str">
        <f t="shared" si="117"/>
        <v/>
      </c>
      <c r="PJ21" s="62">
        <f t="shared" si="118"/>
        <v>0</v>
      </c>
      <c r="PK21" s="62" t="str">
        <f t="shared" si="119"/>
        <v/>
      </c>
      <c r="PL21" s="62">
        <f t="shared" si="120"/>
        <v>0</v>
      </c>
      <c r="PM21" s="62" t="str">
        <f t="shared" si="121"/>
        <v/>
      </c>
      <c r="PN21" s="62">
        <f t="shared" si="122"/>
        <v>0</v>
      </c>
      <c r="PO21" s="151" t="s">
        <v>76</v>
      </c>
      <c r="PP21" s="152"/>
      <c r="PQ21" s="152"/>
      <c r="PR21" s="153"/>
      <c r="PS21" s="80"/>
      <c r="PT21" s="80"/>
      <c r="PZ21" s="80"/>
      <c r="QA21" s="80"/>
      <c r="QB21" s="80"/>
      <c r="QC21" s="80"/>
      <c r="QD21" s="80"/>
      <c r="QE21" s="80"/>
      <c r="QF21" s="80"/>
      <c r="QG21" s="80"/>
      <c r="QH21" s="80"/>
      <c r="QI21" s="80"/>
      <c r="QJ21" s="80"/>
      <c r="QK21" s="80"/>
      <c r="QL21" s="80"/>
      <c r="QM21" s="80"/>
      <c r="QN21" s="80"/>
      <c r="QO21" s="80"/>
      <c r="QP21" s="80"/>
      <c r="QQ21" s="80"/>
      <c r="QR21" s="80"/>
      <c r="QS21" s="80"/>
      <c r="QT21" s="80"/>
      <c r="QU21" s="80"/>
      <c r="QV21" s="80"/>
      <c r="QW21" s="80"/>
      <c r="QX21" s="80"/>
      <c r="QY21" s="80"/>
      <c r="QZ21" s="80"/>
      <c r="RA21" s="80"/>
      <c r="RB21" s="80"/>
      <c r="RC21" s="80"/>
      <c r="RD21" s="80"/>
      <c r="RE21" s="80"/>
      <c r="RF21" s="80"/>
      <c r="RG21" s="80"/>
      <c r="RH21" s="80"/>
      <c r="RI21" s="80"/>
      <c r="RJ21" s="80"/>
      <c r="RK21" s="80"/>
      <c r="RL21" s="80"/>
      <c r="RM21" s="80"/>
      <c r="RN21" s="80"/>
      <c r="RO21" s="80"/>
      <c r="RP21" s="80"/>
      <c r="RQ21" s="80"/>
      <c r="RR21" s="80"/>
      <c r="RS21" s="80"/>
      <c r="RT21" s="80"/>
      <c r="RU21" s="80"/>
      <c r="RV21" s="80"/>
      <c r="RW21" s="80"/>
      <c r="RX21" s="80"/>
      <c r="RY21" s="80"/>
      <c r="RZ21" s="80"/>
      <c r="SA21" s="80"/>
      <c r="SB21" s="80"/>
      <c r="SC21" s="80"/>
      <c r="SD21" s="80"/>
      <c r="SE21" s="80"/>
      <c r="SF21" s="80"/>
      <c r="SG21" s="80"/>
      <c r="SH21" s="80"/>
      <c r="SI21" s="80"/>
      <c r="SJ21" s="80"/>
      <c r="SK21" s="80"/>
      <c r="SL21" s="80"/>
      <c r="SM21" s="80"/>
      <c r="SN21" s="80"/>
      <c r="SO21" s="80"/>
      <c r="SP21" s="80"/>
      <c r="SQ21" s="80"/>
      <c r="SR21" s="80"/>
      <c r="SS21" s="80"/>
      <c r="ST21" s="80"/>
      <c r="SU21" s="80"/>
      <c r="SV21" s="80"/>
      <c r="SW21" s="80"/>
      <c r="SX21" s="80"/>
      <c r="SY21" s="80"/>
      <c r="SZ21" s="80"/>
      <c r="TA21" s="80"/>
      <c r="TB21" s="80"/>
      <c r="TC21" s="80"/>
      <c r="TD21" s="80"/>
      <c r="TE21" s="80"/>
      <c r="TF21" s="80"/>
      <c r="TG21" s="80"/>
      <c r="TH21" s="80"/>
      <c r="TI21" s="80"/>
      <c r="TJ21" s="80"/>
      <c r="TK21" s="80"/>
      <c r="TL21" s="80"/>
      <c r="TM21" s="80"/>
      <c r="TN21" s="80"/>
      <c r="TO21" s="80"/>
      <c r="TP21" s="80"/>
      <c r="TQ21" s="80"/>
      <c r="TR21" s="80"/>
      <c r="TS21" s="80"/>
      <c r="TT21" s="80"/>
      <c r="TU21" s="80"/>
      <c r="TV21" s="80"/>
      <c r="TW21" s="80"/>
      <c r="TX21" s="80"/>
      <c r="TY21" s="80"/>
      <c r="TZ21" s="80"/>
      <c r="UA21" s="80"/>
      <c r="UB21" s="80"/>
      <c r="UC21" s="80"/>
      <c r="UD21" s="80"/>
      <c r="UE21" s="80"/>
      <c r="UF21" s="80"/>
      <c r="UG21" s="80"/>
      <c r="UH21" s="80"/>
      <c r="UI21" s="80"/>
      <c r="UJ21" s="80"/>
      <c r="UK21" s="80"/>
      <c r="UL21" s="80"/>
      <c r="UM21" s="80"/>
      <c r="UN21" s="80"/>
      <c r="UO21" s="80"/>
      <c r="UP21" s="80"/>
      <c r="UQ21" s="80"/>
      <c r="UR21" s="80"/>
      <c r="US21" s="80"/>
      <c r="UT21" s="80"/>
      <c r="UU21" s="80"/>
      <c r="UV21" s="80"/>
      <c r="UW21" s="80"/>
      <c r="UX21" s="80"/>
      <c r="UY21" s="80"/>
      <c r="UZ21" s="80"/>
      <c r="VA21" s="80"/>
      <c r="VB21" s="80"/>
      <c r="VC21" s="80"/>
      <c r="VD21" s="80"/>
      <c r="VE21" s="80"/>
      <c r="VF21" s="80"/>
      <c r="VG21" s="80"/>
      <c r="VH21" s="80"/>
      <c r="VI21" s="80"/>
      <c r="VJ21" s="80"/>
      <c r="VK21" s="80"/>
      <c r="VL21" s="80"/>
      <c r="VM21" s="80"/>
      <c r="VN21" s="80"/>
      <c r="VO21" s="80"/>
      <c r="VP21" s="80"/>
      <c r="VQ21" s="80"/>
      <c r="VR21" s="80"/>
      <c r="VS21" s="80"/>
      <c r="VT21" s="80"/>
      <c r="VU21" s="80"/>
      <c r="VV21" s="80"/>
      <c r="VW21" s="80"/>
      <c r="VX21" s="80"/>
      <c r="VY21" s="80"/>
      <c r="VZ21" s="80"/>
      <c r="WA21" s="80"/>
      <c r="WB21" s="80"/>
      <c r="WC21" s="80"/>
      <c r="WD21" s="80"/>
      <c r="WE21" s="80"/>
      <c r="WF21" s="80"/>
      <c r="WG21" s="80"/>
      <c r="WH21" s="80"/>
      <c r="WI21" s="80"/>
      <c r="WJ21" s="80"/>
      <c r="WK21" s="80"/>
      <c r="WL21" s="80"/>
      <c r="WM21" s="80"/>
      <c r="WN21" s="80"/>
      <c r="WO21" s="80"/>
      <c r="WP21" s="80"/>
      <c r="WQ21" s="80"/>
      <c r="WR21" s="80"/>
      <c r="WS21" s="80"/>
      <c r="WT21" s="80"/>
      <c r="WU21" s="80"/>
      <c r="WV21" s="80"/>
      <c r="WW21" s="80"/>
      <c r="WX21" s="80"/>
      <c r="WY21" s="80"/>
      <c r="WZ21" s="80"/>
      <c r="XA21" s="80"/>
      <c r="XB21" s="80"/>
      <c r="XC21" s="80"/>
      <c r="XD21" s="80"/>
      <c r="XE21" s="80"/>
      <c r="XF21" s="80"/>
      <c r="XG21" s="80"/>
      <c r="XH21" s="80"/>
      <c r="XI21" s="80"/>
      <c r="XJ21" s="80"/>
      <c r="XK21" s="80"/>
      <c r="XL21" s="80"/>
      <c r="XM21" s="80"/>
      <c r="XN21" s="80"/>
      <c r="XO21" s="80"/>
      <c r="XP21" s="80"/>
      <c r="XQ21" s="80"/>
      <c r="XR21" s="80"/>
      <c r="XS21" s="80"/>
      <c r="XT21" s="80"/>
      <c r="XU21" s="80"/>
      <c r="XV21" s="80"/>
      <c r="XW21" s="80"/>
      <c r="XX21" s="80"/>
      <c r="XY21" s="80"/>
      <c r="XZ21" s="80"/>
      <c r="YA21" s="80"/>
      <c r="YB21" s="80"/>
      <c r="YC21" s="80"/>
      <c r="YD21" s="80"/>
      <c r="YE21" s="80"/>
      <c r="YF21" s="80"/>
      <c r="YG21" s="80"/>
      <c r="YH21" s="80"/>
      <c r="YI21" s="80"/>
      <c r="YJ21" s="80"/>
      <c r="YK21" s="80"/>
      <c r="YL21" s="80"/>
      <c r="YM21" s="80"/>
      <c r="YN21" s="80"/>
      <c r="YO21" s="80"/>
      <c r="YP21" s="80"/>
      <c r="YQ21" s="80"/>
      <c r="YR21" s="80"/>
      <c r="YS21" s="80"/>
      <c r="YT21" s="80"/>
      <c r="YU21" s="80"/>
      <c r="YV21" s="80"/>
      <c r="YW21" s="80"/>
      <c r="YX21" s="80"/>
      <c r="YY21" s="80"/>
      <c r="YZ21" s="80"/>
      <c r="ZA21" s="80"/>
      <c r="ZB21" s="80"/>
      <c r="ZC21" s="80"/>
      <c r="ZD21" s="80"/>
      <c r="ZE21" s="80"/>
      <c r="ZF21" s="80"/>
      <c r="ZG21" s="80"/>
      <c r="ZH21" s="80"/>
      <c r="ZI21" s="80"/>
      <c r="ZJ21" s="80"/>
      <c r="ZK21" s="80"/>
      <c r="ZL21" s="80"/>
      <c r="ZM21" s="80"/>
      <c r="ZN21" s="80"/>
      <c r="ZO21" s="80"/>
      <c r="ZP21" s="80"/>
      <c r="ZQ21" s="80"/>
      <c r="ZR21" s="80"/>
      <c r="ZS21" s="80"/>
      <c r="ZT21" s="80"/>
      <c r="ZU21" s="80"/>
      <c r="ZV21" s="80"/>
      <c r="ZW21" s="80"/>
      <c r="ZX21" s="80"/>
      <c r="ZY21" s="80"/>
      <c r="ZZ21" s="80"/>
      <c r="AAA21" s="80"/>
      <c r="AAB21" s="80"/>
      <c r="AAC21" s="80"/>
      <c r="AAD21" s="80"/>
      <c r="AAE21" s="80"/>
      <c r="AAF21" s="80"/>
      <c r="AAG21" s="80"/>
      <c r="AAH21" s="80"/>
      <c r="AAI21" s="80"/>
      <c r="AAJ21" s="80"/>
      <c r="AAK21" s="80"/>
      <c r="AAL21" s="80"/>
      <c r="AAM21" s="80"/>
      <c r="AAN21" s="80"/>
      <c r="AAO21" s="80"/>
      <c r="AAP21" s="80"/>
      <c r="AAQ21" s="80"/>
      <c r="AAR21" s="80"/>
      <c r="AAS21" s="80"/>
      <c r="AAT21" s="80"/>
      <c r="AAU21" s="80"/>
      <c r="AAV21" s="80"/>
      <c r="AAW21" s="80"/>
      <c r="AAX21" s="80"/>
      <c r="AAY21" s="80"/>
      <c r="AAZ21" s="80"/>
      <c r="ABA21" s="80"/>
      <c r="ABB21" s="80"/>
      <c r="ABC21" s="80"/>
      <c r="ABD21" s="80"/>
      <c r="ABE21" s="80"/>
      <c r="ABF21" s="80"/>
      <c r="ABG21" s="80"/>
      <c r="ABH21" s="80"/>
      <c r="ABI21" s="80"/>
      <c r="ABJ21" s="80"/>
      <c r="ABK21" s="80"/>
      <c r="ABL21" s="80"/>
      <c r="ABM21" s="80"/>
      <c r="ABN21" s="80"/>
      <c r="ABO21" s="80"/>
      <c r="ABP21" s="80"/>
      <c r="ABQ21" s="80"/>
      <c r="ABR21" s="80"/>
      <c r="ABS21" s="80"/>
      <c r="ABT21" s="80"/>
      <c r="ABU21" s="80"/>
      <c r="ABV21" s="80"/>
      <c r="ABW21" s="80"/>
      <c r="ABX21" s="80"/>
      <c r="ABY21" s="80"/>
      <c r="ABZ21" s="80"/>
      <c r="ACA21" s="80"/>
      <c r="ACB21" s="80"/>
      <c r="ACC21" s="80"/>
      <c r="ACD21" s="80"/>
      <c r="ACE21" s="80"/>
      <c r="ACF21" s="80"/>
      <c r="ACG21" s="80"/>
      <c r="ACH21" s="80"/>
      <c r="ACI21" s="80"/>
      <c r="ACJ21" s="80"/>
      <c r="ACK21" s="80"/>
      <c r="ACL21" s="80"/>
      <c r="ACM21" s="80"/>
      <c r="ACN21" s="80"/>
      <c r="ACO21" s="80"/>
      <c r="ACP21" s="80"/>
      <c r="ACQ21" s="80"/>
      <c r="ACR21" s="80"/>
      <c r="ACS21" s="80"/>
      <c r="ACT21" s="80"/>
      <c r="ACU21" s="80"/>
      <c r="ACV21" s="80"/>
      <c r="ACW21" s="80"/>
      <c r="ACX21" s="80"/>
      <c r="ACY21" s="80"/>
      <c r="ACZ21" s="80"/>
      <c r="ADA21" s="80"/>
      <c r="AEN21" s="58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55"/>
      <c r="AFR21" s="55"/>
      <c r="AFS21" s="55"/>
      <c r="AFT21" s="55"/>
      <c r="AFU21" s="55"/>
      <c r="AFV21" s="55"/>
      <c r="AFW21" s="55"/>
      <c r="AFX21" s="55"/>
    </row>
    <row r="22" spans="1:856" ht="15.75" customHeight="1" x14ac:dyDescent="0.25">
      <c r="A22" s="42">
        <v>18</v>
      </c>
      <c r="B22" s="65">
        <f>IF(C22&lt;&gt;"",COUNTA($C$10:C22),"")</f>
        <v>13</v>
      </c>
      <c r="C22" s="62">
        <f t="shared" si="21"/>
        <v>0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26">
        <f t="shared" si="22"/>
        <v>0</v>
      </c>
      <c r="AJ22" s="26">
        <f t="shared" si="23"/>
        <v>0</v>
      </c>
      <c r="AK22" s="26">
        <f t="shared" si="24"/>
        <v>0</v>
      </c>
      <c r="AL22" s="26">
        <f t="shared" si="25"/>
        <v>0</v>
      </c>
      <c r="AM22" s="27">
        <f t="shared" si="26"/>
        <v>0</v>
      </c>
      <c r="AN22" s="27">
        <f t="shared" si="27"/>
        <v>0</v>
      </c>
      <c r="AO22" s="27">
        <f t="shared" si="28"/>
        <v>0</v>
      </c>
      <c r="AP22" s="27">
        <f t="shared" si="29"/>
        <v>0</v>
      </c>
      <c r="AQ22" s="27">
        <f t="shared" si="30"/>
        <v>0</v>
      </c>
      <c r="AR22" s="1"/>
      <c r="AS22" s="1"/>
      <c r="AT22" s="1"/>
      <c r="AU22" s="40" t="str">
        <f t="shared" si="124"/>
        <v>ISI NILAI</v>
      </c>
      <c r="AV22" s="1"/>
      <c r="AW22" s="40" t="str">
        <f t="shared" si="125"/>
        <v>ISI NILAI</v>
      </c>
      <c r="AX22" s="62"/>
      <c r="AY22" s="62"/>
      <c r="AZ22" s="62"/>
      <c r="BA22" s="95" t="s">
        <v>99</v>
      </c>
      <c r="BB22" s="1"/>
      <c r="BC22" s="62"/>
      <c r="BD22" s="95" t="s">
        <v>99</v>
      </c>
      <c r="BE22" s="1"/>
      <c r="BF22" s="75"/>
      <c r="BG22" s="76"/>
      <c r="BH22" s="76"/>
      <c r="BI22" s="76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26">
        <f t="shared" si="33"/>
        <v>0</v>
      </c>
      <c r="CT22" s="26">
        <f t="shared" si="34"/>
        <v>0</v>
      </c>
      <c r="CU22" s="26">
        <f t="shared" si="35"/>
        <v>0</v>
      </c>
      <c r="CV22" s="26">
        <f t="shared" si="36"/>
        <v>0</v>
      </c>
      <c r="CW22" s="27">
        <f t="shared" si="37"/>
        <v>0</v>
      </c>
      <c r="CX22" s="27">
        <f t="shared" si="38"/>
        <v>0</v>
      </c>
      <c r="CY22" s="27">
        <f t="shared" si="39"/>
        <v>0</v>
      </c>
      <c r="CZ22" s="27">
        <f t="shared" si="40"/>
        <v>0</v>
      </c>
      <c r="DA22" s="27">
        <f t="shared" si="41"/>
        <v>0</v>
      </c>
      <c r="DB22" s="1"/>
      <c r="DC22" s="1"/>
      <c r="DD22" s="1"/>
      <c r="DE22" s="40" t="str">
        <f t="shared" si="126"/>
        <v>ISI NILAI</v>
      </c>
      <c r="DF22" s="1"/>
      <c r="DG22" s="40" t="str">
        <f t="shared" si="127"/>
        <v>ISI NILAI</v>
      </c>
      <c r="DH22" s="62"/>
      <c r="DI22" s="62"/>
      <c r="DJ22" s="62"/>
      <c r="DK22" s="95" t="s">
        <v>99</v>
      </c>
      <c r="DL22" s="1"/>
      <c r="DM22" s="62"/>
      <c r="DN22" s="95" t="s">
        <v>99</v>
      </c>
      <c r="DO22" s="1"/>
      <c r="DP22" s="75"/>
      <c r="DQ22" s="76"/>
      <c r="DR22" s="76"/>
      <c r="DS22" s="76"/>
      <c r="DT22" s="4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26">
        <f t="shared" si="44"/>
        <v>0</v>
      </c>
      <c r="FE22" s="26">
        <f t="shared" si="45"/>
        <v>0</v>
      </c>
      <c r="FF22" s="26">
        <f t="shared" si="46"/>
        <v>0</v>
      </c>
      <c r="FG22" s="26">
        <f t="shared" si="47"/>
        <v>0</v>
      </c>
      <c r="FH22" s="27">
        <f t="shared" si="48"/>
        <v>0</v>
      </c>
      <c r="FI22" s="27">
        <f t="shared" si="49"/>
        <v>0</v>
      </c>
      <c r="FJ22" s="27">
        <f t="shared" si="50"/>
        <v>0</v>
      </c>
      <c r="FK22" s="27">
        <f t="shared" si="51"/>
        <v>0</v>
      </c>
      <c r="FL22" s="27">
        <f t="shared" si="52"/>
        <v>0</v>
      </c>
      <c r="FM22" s="1"/>
      <c r="FN22" s="1"/>
      <c r="FO22" s="1"/>
      <c r="FP22" s="40" t="str">
        <f t="shared" si="128"/>
        <v>ISI NILAI</v>
      </c>
      <c r="FQ22" s="1"/>
      <c r="FR22" s="40" t="str">
        <f t="shared" si="129"/>
        <v>ISI NILAI</v>
      </c>
      <c r="FS22" s="62"/>
      <c r="FT22" s="62"/>
      <c r="FU22" s="62"/>
      <c r="FV22" s="95" t="s">
        <v>99</v>
      </c>
      <c r="FW22" s="1"/>
      <c r="FX22" s="62"/>
      <c r="FY22" s="95" t="s">
        <v>99</v>
      </c>
      <c r="FZ22" s="1"/>
      <c r="GA22" s="154"/>
      <c r="GB22" s="155"/>
      <c r="GC22" s="155"/>
      <c r="GD22" s="156"/>
      <c r="GE22" s="4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26">
        <f t="shared" si="55"/>
        <v>0</v>
      </c>
      <c r="HP22" s="26">
        <f t="shared" si="56"/>
        <v>0</v>
      </c>
      <c r="HQ22" s="26">
        <f t="shared" si="57"/>
        <v>0</v>
      </c>
      <c r="HR22" s="26">
        <f t="shared" si="58"/>
        <v>0</v>
      </c>
      <c r="HS22" s="27">
        <f t="shared" si="59"/>
        <v>0</v>
      </c>
      <c r="HT22" s="27">
        <f t="shared" si="60"/>
        <v>0</v>
      </c>
      <c r="HU22" s="27">
        <f t="shared" si="61"/>
        <v>0</v>
      </c>
      <c r="HV22" s="27">
        <f t="shared" si="62"/>
        <v>0</v>
      </c>
      <c r="HW22" s="27">
        <f t="shared" si="63"/>
        <v>0</v>
      </c>
      <c r="HX22" s="1"/>
      <c r="HY22" s="1"/>
      <c r="HZ22" s="1"/>
      <c r="IA22" s="40" t="str">
        <f t="shared" si="130"/>
        <v>ISI NILAI</v>
      </c>
      <c r="IB22" s="1"/>
      <c r="IC22" s="40" t="str">
        <f t="shared" si="131"/>
        <v>ISI NILAI</v>
      </c>
      <c r="ID22" s="62"/>
      <c r="IE22" s="62"/>
      <c r="IF22" s="62"/>
      <c r="IG22" s="95" t="s">
        <v>99</v>
      </c>
      <c r="IH22" s="1"/>
      <c r="II22" s="62"/>
      <c r="IJ22" s="95" t="s">
        <v>99</v>
      </c>
      <c r="IK22" s="1"/>
      <c r="IL22" s="154"/>
      <c r="IM22" s="155"/>
      <c r="IN22" s="155"/>
      <c r="IO22" s="156"/>
      <c r="IP22" s="4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26">
        <f t="shared" si="66"/>
        <v>0</v>
      </c>
      <c r="KA22" s="26">
        <f t="shared" si="67"/>
        <v>0</v>
      </c>
      <c r="KB22" s="26">
        <f t="shared" si="68"/>
        <v>0</v>
      </c>
      <c r="KC22" s="26">
        <f t="shared" si="69"/>
        <v>0</v>
      </c>
      <c r="KD22" s="27">
        <f t="shared" si="70"/>
        <v>0</v>
      </c>
      <c r="KE22" s="27">
        <f t="shared" si="71"/>
        <v>0</v>
      </c>
      <c r="KF22" s="27">
        <f t="shared" si="72"/>
        <v>0</v>
      </c>
      <c r="KG22" s="27">
        <f t="shared" si="73"/>
        <v>0</v>
      </c>
      <c r="KH22" s="27">
        <f t="shared" si="74"/>
        <v>0</v>
      </c>
      <c r="KI22" s="1"/>
      <c r="KJ22" s="1"/>
      <c r="KK22" s="1"/>
      <c r="KL22" s="40" t="str">
        <f t="shared" si="132"/>
        <v>ISI NILAI</v>
      </c>
      <c r="KM22" s="1"/>
      <c r="KN22" s="40" t="str">
        <f t="shared" si="133"/>
        <v>ISI NILAI</v>
      </c>
      <c r="KO22" s="62"/>
      <c r="KP22" s="62"/>
      <c r="KQ22" s="62"/>
      <c r="KR22" s="95" t="s">
        <v>99</v>
      </c>
      <c r="KS22" s="1"/>
      <c r="KT22" s="62"/>
      <c r="KU22" s="95" t="s">
        <v>99</v>
      </c>
      <c r="KV22" s="1"/>
      <c r="KW22" s="154"/>
      <c r="KX22" s="155"/>
      <c r="KY22" s="155"/>
      <c r="KZ22" s="156"/>
      <c r="LA22" s="4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26">
        <f t="shared" si="77"/>
        <v>0</v>
      </c>
      <c r="ML22" s="26">
        <f t="shared" si="78"/>
        <v>0</v>
      </c>
      <c r="MM22" s="26">
        <f t="shared" si="79"/>
        <v>0</v>
      </c>
      <c r="MN22" s="26">
        <f t="shared" si="80"/>
        <v>0</v>
      </c>
      <c r="MO22" s="27">
        <f t="shared" si="81"/>
        <v>0</v>
      </c>
      <c r="MP22" s="27">
        <f t="shared" si="82"/>
        <v>0</v>
      </c>
      <c r="MQ22" s="27">
        <f t="shared" si="83"/>
        <v>0</v>
      </c>
      <c r="MR22" s="27">
        <f t="shared" si="84"/>
        <v>0</v>
      </c>
      <c r="MS22" s="27">
        <f t="shared" si="85"/>
        <v>0</v>
      </c>
      <c r="MT22" s="1"/>
      <c r="MU22" s="1"/>
      <c r="MV22" s="1"/>
      <c r="MW22" s="40" t="str">
        <f t="shared" si="134"/>
        <v>ISI NILAI</v>
      </c>
      <c r="MX22" s="1"/>
      <c r="MY22" s="40" t="str">
        <f t="shared" si="135"/>
        <v>ISI NILAI</v>
      </c>
      <c r="MZ22" s="62"/>
      <c r="NA22" s="62"/>
      <c r="NB22" s="62"/>
      <c r="NC22" s="95" t="s">
        <v>99</v>
      </c>
      <c r="ND22" s="1"/>
      <c r="NE22" s="62"/>
      <c r="NF22" s="95" t="s">
        <v>99</v>
      </c>
      <c r="NG22" s="1"/>
      <c r="NH22" s="154"/>
      <c r="NI22" s="155"/>
      <c r="NJ22" s="155"/>
      <c r="NK22" s="156"/>
      <c r="NL22" s="43"/>
      <c r="NP22" s="80"/>
      <c r="NQ22" s="80"/>
      <c r="NS22" s="41">
        <v>18</v>
      </c>
      <c r="NT22" s="65">
        <v>13</v>
      </c>
      <c r="NU22" s="62">
        <f t="shared" si="12"/>
        <v>0</v>
      </c>
      <c r="NV22" s="78"/>
      <c r="NW22" s="26">
        <f t="shared" si="13"/>
        <v>0</v>
      </c>
      <c r="NX22" s="26">
        <f t="shared" si="14"/>
        <v>0</v>
      </c>
      <c r="NY22" s="26">
        <f t="shared" si="15"/>
        <v>0</v>
      </c>
      <c r="NZ22" s="26">
        <f t="shared" si="16"/>
        <v>0</v>
      </c>
      <c r="OA22" s="27">
        <f t="shared" si="17"/>
        <v>0</v>
      </c>
      <c r="OB22" s="27">
        <f t="shared" si="18"/>
        <v>0</v>
      </c>
      <c r="OC22" s="27">
        <f t="shared" si="19"/>
        <v>0</v>
      </c>
      <c r="OD22" s="27">
        <f t="shared" si="20"/>
        <v>0</v>
      </c>
      <c r="OE22" s="26">
        <f t="shared" si="88"/>
        <v>0</v>
      </c>
      <c r="OF22" s="62">
        <f t="shared" si="123"/>
        <v>0</v>
      </c>
      <c r="OG22" s="83">
        <f t="shared" ref="OG22:OG59" si="136">AR22+DB22+FM22+HX22+KI22+MT22</f>
        <v>0</v>
      </c>
      <c r="OH22" s="100" t="str">
        <f t="shared" si="90"/>
        <v>0</v>
      </c>
      <c r="OI22" s="83">
        <f t="shared" ref="OI22:OI59" si="137">AS22+DC22+FN22+HY22+KJ22+MU22</f>
        <v>0</v>
      </c>
      <c r="OJ22" s="83" t="str">
        <f t="shared" si="92"/>
        <v>0</v>
      </c>
      <c r="OK22" s="83">
        <f t="shared" ref="OK22:OK59" si="138">AT22+DD22+FO22+HZ22+KK22+MV22</f>
        <v>0</v>
      </c>
      <c r="OL22" s="83" t="str">
        <f t="shared" si="94"/>
        <v>0</v>
      </c>
      <c r="OM22" s="40" t="str">
        <f t="shared" si="95"/>
        <v>NILAI MELEBIHI KAPASITAS</v>
      </c>
      <c r="ON22" s="40">
        <f t="shared" ref="ON22:ON59" si="139">AV22+DF22+FQ22+IB22+KM22+MX22</f>
        <v>0</v>
      </c>
      <c r="OO22" s="83" t="str">
        <f t="shared" si="97"/>
        <v>0</v>
      </c>
      <c r="OP22" s="40" t="str">
        <f t="shared" si="98"/>
        <v>NILAI MELEBIHI KAPASITAS</v>
      </c>
      <c r="OQ22" s="62" t="str">
        <f t="shared" si="99"/>
        <v/>
      </c>
      <c r="OR22" s="62">
        <f t="shared" si="100"/>
        <v>0</v>
      </c>
      <c r="OS22" s="62" t="str">
        <f t="shared" si="101"/>
        <v/>
      </c>
      <c r="OT22" s="62">
        <f t="shared" si="102"/>
        <v>0</v>
      </c>
      <c r="OU22" s="62" t="str">
        <f t="shared" si="103"/>
        <v/>
      </c>
      <c r="OV22" s="62">
        <f t="shared" si="104"/>
        <v>0</v>
      </c>
      <c r="OW22" s="62" t="str">
        <f t="shared" si="105"/>
        <v/>
      </c>
      <c r="OX22" s="62">
        <f t="shared" si="106"/>
        <v>0</v>
      </c>
      <c r="OY22" s="62" t="str">
        <f t="shared" si="107"/>
        <v/>
      </c>
      <c r="OZ22" s="62">
        <f t="shared" si="108"/>
        <v>0</v>
      </c>
      <c r="PA22" s="62" t="str">
        <f t="shared" si="109"/>
        <v/>
      </c>
      <c r="PB22" s="62">
        <f t="shared" si="110"/>
        <v>0</v>
      </c>
      <c r="PC22" s="62" t="str">
        <f t="shared" si="111"/>
        <v/>
      </c>
      <c r="PD22" s="62">
        <f t="shared" si="112"/>
        <v>0</v>
      </c>
      <c r="PE22" s="62" t="str">
        <f t="shared" si="113"/>
        <v/>
      </c>
      <c r="PF22" s="62">
        <f t="shared" si="114"/>
        <v>0</v>
      </c>
      <c r="PG22" s="62" t="str">
        <f t="shared" si="115"/>
        <v/>
      </c>
      <c r="PH22" s="62">
        <f t="shared" si="116"/>
        <v>0</v>
      </c>
      <c r="PI22" s="62" t="str">
        <f t="shared" si="117"/>
        <v/>
      </c>
      <c r="PJ22" s="62">
        <f t="shared" si="118"/>
        <v>0</v>
      </c>
      <c r="PK22" s="62" t="str">
        <f t="shared" si="119"/>
        <v/>
      </c>
      <c r="PL22" s="62">
        <f t="shared" si="120"/>
        <v>0</v>
      </c>
      <c r="PM22" s="62" t="str">
        <f t="shared" si="121"/>
        <v/>
      </c>
      <c r="PN22" s="62">
        <f t="shared" si="122"/>
        <v>0</v>
      </c>
      <c r="PO22" s="154"/>
      <c r="PP22" s="155"/>
      <c r="PQ22" s="155"/>
      <c r="PR22" s="156"/>
      <c r="PS22" s="80"/>
      <c r="PT22" s="80"/>
      <c r="PZ22" s="80"/>
      <c r="QA22" s="80"/>
      <c r="QB22" s="80"/>
      <c r="QC22" s="80"/>
      <c r="QD22" s="80"/>
      <c r="QE22" s="80"/>
      <c r="QF22" s="80"/>
      <c r="QG22" s="80"/>
      <c r="QH22" s="80"/>
      <c r="QI22" s="80"/>
      <c r="QJ22" s="80"/>
      <c r="QK22" s="80"/>
      <c r="QL22" s="80"/>
      <c r="QM22" s="80"/>
      <c r="QN22" s="80"/>
      <c r="QO22" s="80"/>
      <c r="QP22" s="80"/>
      <c r="QQ22" s="80"/>
      <c r="QR22" s="80"/>
      <c r="QS22" s="80"/>
      <c r="QT22" s="80"/>
      <c r="QU22" s="80"/>
      <c r="QV22" s="80"/>
      <c r="QW22" s="80"/>
      <c r="QX22" s="80"/>
      <c r="QY22" s="80"/>
      <c r="QZ22" s="80"/>
      <c r="RA22" s="80"/>
      <c r="RB22" s="80"/>
      <c r="RC22" s="80"/>
      <c r="RD22" s="80"/>
      <c r="RE22" s="80"/>
      <c r="RF22" s="80"/>
      <c r="RG22" s="80"/>
      <c r="RH22" s="80"/>
      <c r="RI22" s="80"/>
      <c r="RJ22" s="80"/>
      <c r="RK22" s="80"/>
      <c r="RL22" s="80"/>
      <c r="RM22" s="80"/>
      <c r="RN22" s="80"/>
      <c r="RO22" s="80"/>
      <c r="RP22" s="80"/>
      <c r="RQ22" s="80"/>
      <c r="RR22" s="80"/>
      <c r="RS22" s="80"/>
      <c r="RT22" s="80"/>
      <c r="RU22" s="80"/>
      <c r="RV22" s="80"/>
      <c r="RW22" s="80"/>
      <c r="RX22" s="80"/>
      <c r="RY22" s="80"/>
      <c r="RZ22" s="80"/>
      <c r="SA22" s="80"/>
      <c r="SB22" s="80"/>
      <c r="SC22" s="80"/>
      <c r="SD22" s="80"/>
      <c r="SE22" s="80"/>
      <c r="SF22" s="80"/>
      <c r="SG22" s="80"/>
      <c r="SH22" s="80"/>
      <c r="SI22" s="80"/>
      <c r="SJ22" s="80"/>
      <c r="SK22" s="80"/>
      <c r="SL22" s="80"/>
      <c r="SM22" s="80"/>
      <c r="SN22" s="80"/>
      <c r="SO22" s="80"/>
      <c r="SP22" s="80"/>
      <c r="SQ22" s="80"/>
      <c r="SR22" s="80"/>
      <c r="SS22" s="80"/>
      <c r="ST22" s="80"/>
      <c r="SU22" s="80"/>
      <c r="SV22" s="80"/>
      <c r="SW22" s="80"/>
      <c r="SX22" s="80"/>
      <c r="SY22" s="80"/>
      <c r="SZ22" s="80"/>
      <c r="TA22" s="80"/>
      <c r="TB22" s="80"/>
      <c r="TC22" s="80"/>
      <c r="TD22" s="80"/>
      <c r="TE22" s="80"/>
      <c r="TF22" s="80"/>
      <c r="TG22" s="80"/>
      <c r="TH22" s="80"/>
      <c r="TI22" s="80"/>
      <c r="TJ22" s="80"/>
      <c r="TK22" s="80"/>
      <c r="TL22" s="80"/>
      <c r="TM22" s="80"/>
      <c r="TN22" s="80"/>
      <c r="TO22" s="80"/>
      <c r="TP22" s="80"/>
      <c r="TQ22" s="80"/>
      <c r="TR22" s="80"/>
      <c r="TS22" s="80"/>
      <c r="TT22" s="80"/>
      <c r="TU22" s="80"/>
      <c r="TV22" s="80"/>
      <c r="TW22" s="80"/>
      <c r="TX22" s="80"/>
      <c r="TY22" s="80"/>
      <c r="TZ22" s="80"/>
      <c r="UA22" s="80"/>
      <c r="UB22" s="80"/>
      <c r="UC22" s="80"/>
      <c r="UD22" s="80"/>
      <c r="UE22" s="80"/>
      <c r="UF22" s="80"/>
      <c r="UG22" s="80"/>
      <c r="UH22" s="80"/>
      <c r="UI22" s="80"/>
      <c r="UJ22" s="80"/>
      <c r="UK22" s="80"/>
      <c r="UL22" s="80"/>
      <c r="UM22" s="80"/>
      <c r="UN22" s="80"/>
      <c r="UO22" s="80"/>
      <c r="UP22" s="80"/>
      <c r="UQ22" s="80"/>
      <c r="UR22" s="80"/>
      <c r="US22" s="80"/>
      <c r="UT22" s="80"/>
      <c r="UU22" s="80"/>
      <c r="UV22" s="80"/>
      <c r="UW22" s="80"/>
      <c r="UX22" s="80"/>
      <c r="UY22" s="80"/>
      <c r="UZ22" s="80"/>
      <c r="VA22" s="80"/>
      <c r="VB22" s="80"/>
      <c r="VC22" s="80"/>
      <c r="VD22" s="80"/>
      <c r="VE22" s="80"/>
      <c r="VF22" s="80"/>
      <c r="VG22" s="80"/>
      <c r="VH22" s="80"/>
      <c r="VI22" s="80"/>
      <c r="VJ22" s="80"/>
      <c r="VK22" s="80"/>
      <c r="VL22" s="80"/>
      <c r="VM22" s="80"/>
      <c r="VN22" s="80"/>
      <c r="VO22" s="80"/>
      <c r="VP22" s="80"/>
      <c r="VQ22" s="80"/>
      <c r="VR22" s="80"/>
      <c r="VS22" s="80"/>
      <c r="VT22" s="80"/>
      <c r="VU22" s="80"/>
      <c r="VV22" s="80"/>
      <c r="VW22" s="80"/>
      <c r="VX22" s="80"/>
      <c r="VY22" s="80"/>
      <c r="VZ22" s="80"/>
      <c r="WA22" s="80"/>
      <c r="WB22" s="80"/>
      <c r="WC22" s="80"/>
      <c r="WD22" s="80"/>
      <c r="WE22" s="80"/>
      <c r="WF22" s="80"/>
      <c r="WG22" s="80"/>
      <c r="WH22" s="80"/>
      <c r="WI22" s="80"/>
      <c r="WJ22" s="80"/>
      <c r="WK22" s="80"/>
      <c r="WL22" s="80"/>
      <c r="WM22" s="80"/>
      <c r="WN22" s="80"/>
      <c r="WO22" s="80"/>
      <c r="WP22" s="80"/>
      <c r="WQ22" s="80"/>
      <c r="WR22" s="80"/>
      <c r="WS22" s="80"/>
      <c r="WT22" s="80"/>
      <c r="WU22" s="80"/>
      <c r="WV22" s="80"/>
      <c r="WW22" s="80"/>
      <c r="WX22" s="80"/>
      <c r="WY22" s="80"/>
      <c r="WZ22" s="80"/>
      <c r="XA22" s="80"/>
      <c r="XB22" s="80"/>
      <c r="XC22" s="80"/>
      <c r="XD22" s="80"/>
      <c r="XE22" s="80"/>
      <c r="XF22" s="80"/>
      <c r="XG22" s="80"/>
      <c r="XH22" s="80"/>
      <c r="XI22" s="80"/>
      <c r="XJ22" s="80"/>
      <c r="XK22" s="80"/>
      <c r="XL22" s="80"/>
      <c r="XM22" s="80"/>
      <c r="XN22" s="80"/>
      <c r="XO22" s="80"/>
      <c r="XP22" s="80"/>
      <c r="XQ22" s="80"/>
      <c r="XR22" s="80"/>
      <c r="XS22" s="80"/>
      <c r="XT22" s="80"/>
      <c r="XU22" s="80"/>
      <c r="XV22" s="80"/>
      <c r="XW22" s="80"/>
      <c r="XX22" s="80"/>
      <c r="XY22" s="80"/>
      <c r="XZ22" s="80"/>
      <c r="YA22" s="80"/>
      <c r="YB22" s="80"/>
      <c r="YC22" s="80"/>
      <c r="YD22" s="80"/>
      <c r="YE22" s="80"/>
      <c r="YF22" s="80"/>
      <c r="YG22" s="80"/>
      <c r="YH22" s="80"/>
      <c r="YI22" s="80"/>
      <c r="YJ22" s="80"/>
      <c r="YK22" s="80"/>
      <c r="YL22" s="80"/>
      <c r="YM22" s="80"/>
      <c r="YN22" s="80"/>
      <c r="YO22" s="80"/>
      <c r="YP22" s="80"/>
      <c r="YQ22" s="80"/>
      <c r="YR22" s="80"/>
      <c r="YS22" s="80"/>
      <c r="YT22" s="80"/>
      <c r="YU22" s="80"/>
      <c r="YV22" s="80"/>
      <c r="YW22" s="80"/>
      <c r="YX22" s="80"/>
      <c r="YY22" s="80"/>
      <c r="YZ22" s="80"/>
      <c r="ZA22" s="80"/>
      <c r="ZB22" s="80"/>
      <c r="ZC22" s="80"/>
      <c r="ZD22" s="80"/>
      <c r="ZE22" s="80"/>
      <c r="ZF22" s="80"/>
      <c r="ZG22" s="80"/>
      <c r="ZH22" s="80"/>
      <c r="ZI22" s="80"/>
      <c r="ZJ22" s="80"/>
      <c r="ZK22" s="80"/>
      <c r="ZL22" s="80"/>
      <c r="ZM22" s="80"/>
      <c r="ZN22" s="80"/>
      <c r="ZO22" s="80"/>
      <c r="ZP22" s="80"/>
      <c r="ZQ22" s="80"/>
      <c r="ZR22" s="80"/>
      <c r="ZS22" s="80"/>
      <c r="ZT22" s="80"/>
      <c r="ZU22" s="80"/>
      <c r="ZV22" s="80"/>
      <c r="ZW22" s="80"/>
      <c r="ZX22" s="80"/>
      <c r="ZY22" s="80"/>
      <c r="ZZ22" s="80"/>
      <c r="AAA22" s="80"/>
      <c r="AAB22" s="80"/>
      <c r="AAC22" s="80"/>
      <c r="AAD22" s="80"/>
      <c r="AAE22" s="80"/>
      <c r="AAF22" s="80"/>
      <c r="AAG22" s="80"/>
      <c r="AAH22" s="80"/>
      <c r="AAI22" s="80"/>
      <c r="AAJ22" s="80"/>
      <c r="AAK22" s="80"/>
      <c r="AAL22" s="80"/>
      <c r="AAM22" s="80"/>
      <c r="AAN22" s="80"/>
      <c r="AAO22" s="80"/>
      <c r="AAP22" s="80"/>
      <c r="AAQ22" s="80"/>
      <c r="AAR22" s="80"/>
      <c r="AAS22" s="80"/>
      <c r="AAT22" s="80"/>
      <c r="AAU22" s="80"/>
      <c r="AAV22" s="80"/>
      <c r="AAW22" s="80"/>
      <c r="AAX22" s="80"/>
      <c r="AAY22" s="80"/>
      <c r="AAZ22" s="80"/>
      <c r="ABA22" s="80"/>
      <c r="ABB22" s="80"/>
      <c r="ABC22" s="80"/>
      <c r="ABD22" s="80"/>
      <c r="ABE22" s="80"/>
      <c r="ABF22" s="80"/>
      <c r="ABG22" s="80"/>
      <c r="ABH22" s="80"/>
      <c r="ABI22" s="80"/>
      <c r="ABJ22" s="80"/>
      <c r="ABK22" s="80"/>
      <c r="ABL22" s="80"/>
      <c r="ABM22" s="80"/>
      <c r="ABN22" s="80"/>
      <c r="ABO22" s="80"/>
      <c r="ABP22" s="80"/>
      <c r="ABQ22" s="80"/>
      <c r="ABR22" s="80"/>
      <c r="ABS22" s="80"/>
      <c r="ABT22" s="80"/>
      <c r="ABU22" s="80"/>
      <c r="ABV22" s="80"/>
      <c r="ABW22" s="80"/>
      <c r="ABX22" s="80"/>
      <c r="ABY22" s="80"/>
      <c r="ABZ22" s="80"/>
      <c r="ACA22" s="80"/>
      <c r="ACB22" s="80"/>
      <c r="ACC22" s="80"/>
      <c r="ACD22" s="80"/>
      <c r="ACE22" s="80"/>
      <c r="ACF22" s="80"/>
      <c r="ACG22" s="80"/>
      <c r="ACH22" s="80"/>
      <c r="ACI22" s="80"/>
      <c r="ACJ22" s="80"/>
      <c r="ACK22" s="80"/>
      <c r="ACL22" s="80"/>
      <c r="ACM22" s="80"/>
      <c r="ACN22" s="80"/>
      <c r="ACO22" s="80"/>
      <c r="ACP22" s="80"/>
      <c r="ACQ22" s="80"/>
      <c r="ACR22" s="80"/>
      <c r="ACS22" s="80"/>
      <c r="ACT22" s="80"/>
      <c r="ACU22" s="80"/>
      <c r="ACV22" s="80"/>
      <c r="ACW22" s="80"/>
      <c r="ACX22" s="80"/>
      <c r="ACY22" s="80"/>
      <c r="ACZ22" s="80"/>
      <c r="ADA22" s="80"/>
      <c r="AEN22" s="58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55"/>
      <c r="AFR22" s="55"/>
      <c r="AFS22" s="55"/>
      <c r="AFT22" s="55"/>
      <c r="AFU22" s="55"/>
      <c r="AFV22" s="55"/>
      <c r="AFW22" s="55"/>
      <c r="AFX22" s="55"/>
    </row>
    <row r="23" spans="1:856" ht="15.75" customHeight="1" x14ac:dyDescent="0.25">
      <c r="A23" s="42">
        <v>19</v>
      </c>
      <c r="B23" s="65">
        <f>IF(C23&lt;&gt;"",COUNTA($C$10:C23),"")</f>
        <v>14</v>
      </c>
      <c r="C23" s="62">
        <f t="shared" si="21"/>
        <v>0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26">
        <f t="shared" si="22"/>
        <v>0</v>
      </c>
      <c r="AJ23" s="26">
        <f t="shared" si="23"/>
        <v>0</v>
      </c>
      <c r="AK23" s="26">
        <f t="shared" si="24"/>
        <v>0</v>
      </c>
      <c r="AL23" s="26">
        <f t="shared" si="25"/>
        <v>0</v>
      </c>
      <c r="AM23" s="27">
        <f t="shared" si="26"/>
        <v>0</v>
      </c>
      <c r="AN23" s="27">
        <f t="shared" si="27"/>
        <v>0</v>
      </c>
      <c r="AO23" s="27">
        <f t="shared" si="28"/>
        <v>0</v>
      </c>
      <c r="AP23" s="27">
        <f t="shared" si="29"/>
        <v>0</v>
      </c>
      <c r="AQ23" s="27">
        <f t="shared" si="30"/>
        <v>0</v>
      </c>
      <c r="AR23" s="1"/>
      <c r="AS23" s="1"/>
      <c r="AT23" s="1"/>
      <c r="AU23" s="40" t="str">
        <f t="shared" si="124"/>
        <v>ISI NILAI</v>
      </c>
      <c r="AV23" s="1"/>
      <c r="AW23" s="40" t="str">
        <f t="shared" si="125"/>
        <v>ISI NILAI</v>
      </c>
      <c r="AX23" s="62"/>
      <c r="AY23" s="62"/>
      <c r="AZ23" s="62"/>
      <c r="BA23" s="95" t="s">
        <v>99</v>
      </c>
      <c r="BB23" s="1"/>
      <c r="BC23" s="62"/>
      <c r="BD23" s="95" t="s">
        <v>99</v>
      </c>
      <c r="BE23" s="1"/>
      <c r="BF23" s="73" t="s">
        <v>58</v>
      </c>
      <c r="BG23" s="62" t="s">
        <v>59</v>
      </c>
      <c r="BH23" s="62" t="s">
        <v>60</v>
      </c>
      <c r="BI23" s="62" t="s">
        <v>61</v>
      </c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26">
        <f t="shared" si="33"/>
        <v>0</v>
      </c>
      <c r="CT23" s="26">
        <f t="shared" si="34"/>
        <v>0</v>
      </c>
      <c r="CU23" s="26">
        <f t="shared" si="35"/>
        <v>0</v>
      </c>
      <c r="CV23" s="26">
        <f t="shared" si="36"/>
        <v>0</v>
      </c>
      <c r="CW23" s="27">
        <f t="shared" si="37"/>
        <v>0</v>
      </c>
      <c r="CX23" s="27">
        <f t="shared" si="38"/>
        <v>0</v>
      </c>
      <c r="CY23" s="27">
        <f t="shared" si="39"/>
        <v>0</v>
      </c>
      <c r="CZ23" s="27">
        <f t="shared" si="40"/>
        <v>0</v>
      </c>
      <c r="DA23" s="27">
        <f t="shared" si="41"/>
        <v>0</v>
      </c>
      <c r="DB23" s="1"/>
      <c r="DC23" s="1"/>
      <c r="DD23" s="1"/>
      <c r="DE23" s="40" t="str">
        <f t="shared" si="126"/>
        <v>ISI NILAI</v>
      </c>
      <c r="DF23" s="1"/>
      <c r="DG23" s="40" t="str">
        <f t="shared" si="127"/>
        <v>ISI NILAI</v>
      </c>
      <c r="DH23" s="62"/>
      <c r="DI23" s="62"/>
      <c r="DJ23" s="62"/>
      <c r="DK23" s="95" t="s">
        <v>99</v>
      </c>
      <c r="DL23" s="1"/>
      <c r="DM23" s="62"/>
      <c r="DN23" s="95" t="s">
        <v>99</v>
      </c>
      <c r="DO23" s="1"/>
      <c r="DP23" s="73" t="s">
        <v>58</v>
      </c>
      <c r="DQ23" s="62" t="s">
        <v>59</v>
      </c>
      <c r="DR23" s="62" t="s">
        <v>60</v>
      </c>
      <c r="DS23" s="62" t="s">
        <v>61</v>
      </c>
      <c r="DT23" s="4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26">
        <f t="shared" si="44"/>
        <v>0</v>
      </c>
      <c r="FE23" s="26">
        <f t="shared" si="45"/>
        <v>0</v>
      </c>
      <c r="FF23" s="26">
        <f t="shared" si="46"/>
        <v>0</v>
      </c>
      <c r="FG23" s="26">
        <f t="shared" si="47"/>
        <v>0</v>
      </c>
      <c r="FH23" s="27">
        <f t="shared" si="48"/>
        <v>0</v>
      </c>
      <c r="FI23" s="27">
        <f t="shared" si="49"/>
        <v>0</v>
      </c>
      <c r="FJ23" s="27">
        <f t="shared" si="50"/>
        <v>0</v>
      </c>
      <c r="FK23" s="27">
        <f t="shared" si="51"/>
        <v>0</v>
      </c>
      <c r="FL23" s="27">
        <f t="shared" si="52"/>
        <v>0</v>
      </c>
      <c r="FM23" s="1"/>
      <c r="FN23" s="1"/>
      <c r="FO23" s="1"/>
      <c r="FP23" s="40" t="str">
        <f t="shared" si="128"/>
        <v>ISI NILAI</v>
      </c>
      <c r="FQ23" s="1"/>
      <c r="FR23" s="40" t="str">
        <f t="shared" si="129"/>
        <v>ISI NILAI</v>
      </c>
      <c r="FS23" s="62"/>
      <c r="FT23" s="62"/>
      <c r="FU23" s="62"/>
      <c r="FV23" s="95" t="s">
        <v>99</v>
      </c>
      <c r="FW23" s="1"/>
      <c r="FX23" s="62"/>
      <c r="FY23" s="95" t="s">
        <v>99</v>
      </c>
      <c r="FZ23" s="1"/>
      <c r="GA23" s="73" t="s">
        <v>58</v>
      </c>
      <c r="GB23" s="62" t="s">
        <v>59</v>
      </c>
      <c r="GC23" s="62" t="s">
        <v>60</v>
      </c>
      <c r="GD23" s="62" t="s">
        <v>61</v>
      </c>
      <c r="GE23" s="4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26">
        <f t="shared" si="55"/>
        <v>0</v>
      </c>
      <c r="HP23" s="26">
        <f t="shared" si="56"/>
        <v>0</v>
      </c>
      <c r="HQ23" s="26">
        <f t="shared" si="57"/>
        <v>0</v>
      </c>
      <c r="HR23" s="26">
        <f t="shared" si="58"/>
        <v>0</v>
      </c>
      <c r="HS23" s="27">
        <f t="shared" si="59"/>
        <v>0</v>
      </c>
      <c r="HT23" s="27">
        <f t="shared" si="60"/>
        <v>0</v>
      </c>
      <c r="HU23" s="27">
        <f t="shared" si="61"/>
        <v>0</v>
      </c>
      <c r="HV23" s="27">
        <f t="shared" si="62"/>
        <v>0</v>
      </c>
      <c r="HW23" s="27">
        <f t="shared" si="63"/>
        <v>0</v>
      </c>
      <c r="HX23" s="1"/>
      <c r="HY23" s="1"/>
      <c r="HZ23" s="1"/>
      <c r="IA23" s="40" t="str">
        <f t="shared" si="130"/>
        <v>ISI NILAI</v>
      </c>
      <c r="IB23" s="1"/>
      <c r="IC23" s="40" t="str">
        <f t="shared" si="131"/>
        <v>ISI NILAI</v>
      </c>
      <c r="ID23" s="62"/>
      <c r="IE23" s="62"/>
      <c r="IF23" s="62"/>
      <c r="IG23" s="95" t="s">
        <v>99</v>
      </c>
      <c r="IH23" s="1"/>
      <c r="II23" s="62"/>
      <c r="IJ23" s="95" t="s">
        <v>99</v>
      </c>
      <c r="IK23" s="1"/>
      <c r="IL23" s="73" t="s">
        <v>58</v>
      </c>
      <c r="IM23" s="62" t="s">
        <v>59</v>
      </c>
      <c r="IN23" s="62" t="s">
        <v>60</v>
      </c>
      <c r="IO23" s="62" t="s">
        <v>61</v>
      </c>
      <c r="IP23" s="4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26">
        <f t="shared" si="66"/>
        <v>0</v>
      </c>
      <c r="KA23" s="26">
        <f t="shared" si="67"/>
        <v>0</v>
      </c>
      <c r="KB23" s="26">
        <f t="shared" si="68"/>
        <v>0</v>
      </c>
      <c r="KC23" s="26">
        <f t="shared" si="69"/>
        <v>0</v>
      </c>
      <c r="KD23" s="27">
        <f t="shared" si="70"/>
        <v>0</v>
      </c>
      <c r="KE23" s="27">
        <f t="shared" si="71"/>
        <v>0</v>
      </c>
      <c r="KF23" s="27">
        <f t="shared" si="72"/>
        <v>0</v>
      </c>
      <c r="KG23" s="27">
        <f t="shared" si="73"/>
        <v>0</v>
      </c>
      <c r="KH23" s="27">
        <f t="shared" si="74"/>
        <v>0</v>
      </c>
      <c r="KI23" s="1"/>
      <c r="KJ23" s="1"/>
      <c r="KK23" s="1"/>
      <c r="KL23" s="40" t="str">
        <f t="shared" si="132"/>
        <v>ISI NILAI</v>
      </c>
      <c r="KM23" s="1"/>
      <c r="KN23" s="40" t="str">
        <f t="shared" si="133"/>
        <v>ISI NILAI</v>
      </c>
      <c r="KO23" s="62"/>
      <c r="KP23" s="62"/>
      <c r="KQ23" s="62"/>
      <c r="KR23" s="95" t="s">
        <v>99</v>
      </c>
      <c r="KS23" s="1"/>
      <c r="KT23" s="62"/>
      <c r="KU23" s="95" t="s">
        <v>99</v>
      </c>
      <c r="KV23" s="1"/>
      <c r="KW23" s="73" t="s">
        <v>58</v>
      </c>
      <c r="KX23" s="62" t="s">
        <v>59</v>
      </c>
      <c r="KY23" s="62" t="s">
        <v>60</v>
      </c>
      <c r="KZ23" s="62" t="s">
        <v>61</v>
      </c>
      <c r="LA23" s="4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26">
        <f t="shared" si="77"/>
        <v>0</v>
      </c>
      <c r="ML23" s="26">
        <f t="shared" si="78"/>
        <v>0</v>
      </c>
      <c r="MM23" s="26">
        <f t="shared" si="79"/>
        <v>0</v>
      </c>
      <c r="MN23" s="26">
        <f t="shared" si="80"/>
        <v>0</v>
      </c>
      <c r="MO23" s="27">
        <f t="shared" si="81"/>
        <v>0</v>
      </c>
      <c r="MP23" s="27">
        <f t="shared" si="82"/>
        <v>0</v>
      </c>
      <c r="MQ23" s="27">
        <f t="shared" si="83"/>
        <v>0</v>
      </c>
      <c r="MR23" s="27">
        <f t="shared" si="84"/>
        <v>0</v>
      </c>
      <c r="MS23" s="27">
        <f t="shared" si="85"/>
        <v>0</v>
      </c>
      <c r="MT23" s="1"/>
      <c r="MU23" s="1"/>
      <c r="MV23" s="1"/>
      <c r="MW23" s="40" t="str">
        <f t="shared" si="134"/>
        <v>ISI NILAI</v>
      </c>
      <c r="MX23" s="1"/>
      <c r="MY23" s="40" t="str">
        <f t="shared" si="135"/>
        <v>ISI NILAI</v>
      </c>
      <c r="MZ23" s="62"/>
      <c r="NA23" s="62"/>
      <c r="NB23" s="62"/>
      <c r="NC23" s="95" t="s">
        <v>99</v>
      </c>
      <c r="ND23" s="1"/>
      <c r="NE23" s="62"/>
      <c r="NF23" s="95" t="s">
        <v>99</v>
      </c>
      <c r="NG23" s="1"/>
      <c r="NH23" s="73" t="s">
        <v>58</v>
      </c>
      <c r="NI23" s="62" t="s">
        <v>59</v>
      </c>
      <c r="NJ23" s="62" t="s">
        <v>60</v>
      </c>
      <c r="NK23" s="62" t="s">
        <v>61</v>
      </c>
      <c r="NL23" s="43"/>
      <c r="NP23" s="80"/>
      <c r="NQ23" s="80"/>
      <c r="NS23" s="41">
        <v>19</v>
      </c>
      <c r="NT23" s="65">
        <v>14</v>
      </c>
      <c r="NU23" s="62">
        <f t="shared" si="12"/>
        <v>0</v>
      </c>
      <c r="NV23" s="78"/>
      <c r="NW23" s="26">
        <f t="shared" si="13"/>
        <v>0</v>
      </c>
      <c r="NX23" s="26">
        <f t="shared" si="14"/>
        <v>0</v>
      </c>
      <c r="NY23" s="26">
        <f t="shared" si="15"/>
        <v>0</v>
      </c>
      <c r="NZ23" s="26">
        <f t="shared" si="16"/>
        <v>0</v>
      </c>
      <c r="OA23" s="27">
        <f t="shared" si="17"/>
        <v>0</v>
      </c>
      <c r="OB23" s="27">
        <f t="shared" si="18"/>
        <v>0</v>
      </c>
      <c r="OC23" s="27">
        <f t="shared" si="19"/>
        <v>0</v>
      </c>
      <c r="OD23" s="27">
        <f t="shared" si="20"/>
        <v>0</v>
      </c>
      <c r="OE23" s="26">
        <f t="shared" si="88"/>
        <v>0</v>
      </c>
      <c r="OF23" s="62">
        <f t="shared" si="123"/>
        <v>0</v>
      </c>
      <c r="OG23" s="83">
        <f t="shared" si="136"/>
        <v>0</v>
      </c>
      <c r="OH23" s="100" t="str">
        <f t="shared" si="90"/>
        <v>0</v>
      </c>
      <c r="OI23" s="83">
        <f t="shared" si="137"/>
        <v>0</v>
      </c>
      <c r="OJ23" s="83" t="str">
        <f t="shared" si="92"/>
        <v>0</v>
      </c>
      <c r="OK23" s="83">
        <f t="shared" si="138"/>
        <v>0</v>
      </c>
      <c r="OL23" s="83" t="str">
        <f t="shared" si="94"/>
        <v>0</v>
      </c>
      <c r="OM23" s="40" t="str">
        <f t="shared" si="95"/>
        <v>NILAI MELEBIHI KAPASITAS</v>
      </c>
      <c r="ON23" s="40">
        <f t="shared" si="139"/>
        <v>0</v>
      </c>
      <c r="OO23" s="83" t="str">
        <f t="shared" si="97"/>
        <v>0</v>
      </c>
      <c r="OP23" s="40" t="str">
        <f t="shared" si="98"/>
        <v>NILAI MELEBIHI KAPASITAS</v>
      </c>
      <c r="OQ23" s="62" t="str">
        <f t="shared" si="99"/>
        <v/>
      </c>
      <c r="OR23" s="62">
        <f t="shared" si="100"/>
        <v>0</v>
      </c>
      <c r="OS23" s="62" t="str">
        <f t="shared" si="101"/>
        <v/>
      </c>
      <c r="OT23" s="62">
        <f t="shared" si="102"/>
        <v>0</v>
      </c>
      <c r="OU23" s="62" t="str">
        <f t="shared" si="103"/>
        <v/>
      </c>
      <c r="OV23" s="62">
        <f t="shared" si="104"/>
        <v>0</v>
      </c>
      <c r="OW23" s="62" t="str">
        <f t="shared" si="105"/>
        <v/>
      </c>
      <c r="OX23" s="62">
        <f t="shared" si="106"/>
        <v>0</v>
      </c>
      <c r="OY23" s="62" t="str">
        <f t="shared" si="107"/>
        <v/>
      </c>
      <c r="OZ23" s="62">
        <f t="shared" si="108"/>
        <v>0</v>
      </c>
      <c r="PA23" s="62" t="str">
        <f t="shared" si="109"/>
        <v/>
      </c>
      <c r="PB23" s="62">
        <f t="shared" si="110"/>
        <v>0</v>
      </c>
      <c r="PC23" s="62" t="str">
        <f t="shared" si="111"/>
        <v/>
      </c>
      <c r="PD23" s="62">
        <f t="shared" si="112"/>
        <v>0</v>
      </c>
      <c r="PE23" s="62" t="str">
        <f t="shared" si="113"/>
        <v/>
      </c>
      <c r="PF23" s="62">
        <f t="shared" si="114"/>
        <v>0</v>
      </c>
      <c r="PG23" s="62" t="str">
        <f t="shared" si="115"/>
        <v/>
      </c>
      <c r="PH23" s="62">
        <f t="shared" si="116"/>
        <v>0</v>
      </c>
      <c r="PI23" s="62" t="str">
        <f t="shared" si="117"/>
        <v/>
      </c>
      <c r="PJ23" s="62">
        <f t="shared" si="118"/>
        <v>0</v>
      </c>
      <c r="PK23" s="62" t="str">
        <f t="shared" si="119"/>
        <v/>
      </c>
      <c r="PL23" s="62">
        <f t="shared" si="120"/>
        <v>0</v>
      </c>
      <c r="PM23" s="62" t="str">
        <f t="shared" si="121"/>
        <v/>
      </c>
      <c r="PN23" s="62">
        <f t="shared" si="122"/>
        <v>0</v>
      </c>
      <c r="PO23" s="73" t="s">
        <v>58</v>
      </c>
      <c r="PP23" s="62" t="s">
        <v>59</v>
      </c>
      <c r="PQ23" s="62" t="s">
        <v>60</v>
      </c>
      <c r="PR23" s="62" t="s">
        <v>61</v>
      </c>
      <c r="PS23" s="80"/>
      <c r="PT23" s="80"/>
      <c r="PZ23" s="80"/>
      <c r="QA23" s="80"/>
      <c r="QB23" s="80"/>
      <c r="QC23" s="80"/>
      <c r="QD23" s="80"/>
      <c r="QE23" s="80"/>
      <c r="QF23" s="80"/>
      <c r="QG23" s="80"/>
      <c r="QH23" s="80"/>
      <c r="QI23" s="80"/>
      <c r="QJ23" s="80"/>
      <c r="QK23" s="80"/>
      <c r="QL23" s="80"/>
      <c r="QM23" s="80"/>
      <c r="QN23" s="80"/>
      <c r="QO23" s="80"/>
      <c r="QP23" s="80"/>
      <c r="QQ23" s="80"/>
      <c r="QR23" s="80"/>
      <c r="QS23" s="80"/>
      <c r="QT23" s="80"/>
      <c r="QU23" s="80"/>
      <c r="QV23" s="80"/>
      <c r="QW23" s="80"/>
      <c r="QX23" s="80"/>
      <c r="QY23" s="80"/>
      <c r="QZ23" s="80"/>
      <c r="RA23" s="80"/>
      <c r="RB23" s="80"/>
      <c r="RC23" s="80"/>
      <c r="RD23" s="80"/>
      <c r="RE23" s="80"/>
      <c r="RF23" s="80"/>
      <c r="RG23" s="80"/>
      <c r="RH23" s="80"/>
      <c r="RI23" s="80"/>
      <c r="RJ23" s="80"/>
      <c r="RK23" s="80"/>
      <c r="RL23" s="80"/>
      <c r="RM23" s="80"/>
      <c r="RN23" s="80"/>
      <c r="RO23" s="80"/>
      <c r="RP23" s="80"/>
      <c r="RQ23" s="80"/>
      <c r="RR23" s="80"/>
      <c r="RS23" s="80"/>
      <c r="RT23" s="80"/>
      <c r="RU23" s="80"/>
      <c r="RV23" s="80"/>
      <c r="RW23" s="80"/>
      <c r="RX23" s="80"/>
      <c r="RY23" s="80"/>
      <c r="RZ23" s="80"/>
      <c r="SA23" s="80"/>
      <c r="SB23" s="80"/>
      <c r="SC23" s="80"/>
      <c r="SD23" s="80"/>
      <c r="SE23" s="80"/>
      <c r="SF23" s="80"/>
      <c r="SG23" s="80"/>
      <c r="SH23" s="80"/>
      <c r="SI23" s="80"/>
      <c r="SJ23" s="80"/>
      <c r="SK23" s="80"/>
      <c r="SL23" s="80"/>
      <c r="SM23" s="80"/>
      <c r="SN23" s="80"/>
      <c r="SO23" s="80"/>
      <c r="SP23" s="80"/>
      <c r="SQ23" s="80"/>
      <c r="SR23" s="80"/>
      <c r="SS23" s="80"/>
      <c r="ST23" s="80"/>
      <c r="SU23" s="80"/>
      <c r="SV23" s="80"/>
      <c r="SW23" s="80"/>
      <c r="SX23" s="80"/>
      <c r="SY23" s="80"/>
      <c r="SZ23" s="80"/>
      <c r="TA23" s="80"/>
      <c r="TB23" s="80"/>
      <c r="TC23" s="80"/>
      <c r="TD23" s="80"/>
      <c r="TE23" s="80"/>
      <c r="TF23" s="80"/>
      <c r="TG23" s="80"/>
      <c r="TH23" s="80"/>
      <c r="TI23" s="80"/>
      <c r="TJ23" s="80"/>
      <c r="TK23" s="80"/>
      <c r="TL23" s="80"/>
      <c r="TM23" s="80"/>
      <c r="TN23" s="80"/>
      <c r="TO23" s="80"/>
      <c r="TP23" s="80"/>
      <c r="TQ23" s="80"/>
      <c r="TR23" s="80"/>
      <c r="TS23" s="80"/>
      <c r="TT23" s="80"/>
      <c r="TU23" s="80"/>
      <c r="TV23" s="80"/>
      <c r="TW23" s="80"/>
      <c r="TX23" s="80"/>
      <c r="TY23" s="80"/>
      <c r="TZ23" s="80"/>
      <c r="UA23" s="80"/>
      <c r="UB23" s="80"/>
      <c r="UC23" s="80"/>
      <c r="UD23" s="80"/>
      <c r="UE23" s="80"/>
      <c r="UF23" s="80"/>
      <c r="UG23" s="80"/>
      <c r="UH23" s="80"/>
      <c r="UI23" s="80"/>
      <c r="UJ23" s="80"/>
      <c r="UK23" s="80"/>
      <c r="UL23" s="80"/>
      <c r="UM23" s="80"/>
      <c r="UN23" s="80"/>
      <c r="UO23" s="80"/>
      <c r="UP23" s="80"/>
      <c r="UQ23" s="80"/>
      <c r="UR23" s="80"/>
      <c r="US23" s="80"/>
      <c r="UT23" s="80"/>
      <c r="UU23" s="80"/>
      <c r="UV23" s="80"/>
      <c r="UW23" s="80"/>
      <c r="UX23" s="80"/>
      <c r="UY23" s="80"/>
      <c r="UZ23" s="80"/>
      <c r="VA23" s="80"/>
      <c r="VB23" s="80"/>
      <c r="VC23" s="80"/>
      <c r="VD23" s="80"/>
      <c r="VE23" s="80"/>
      <c r="VF23" s="80"/>
      <c r="VG23" s="80"/>
      <c r="VH23" s="80"/>
      <c r="VI23" s="80"/>
      <c r="VJ23" s="80"/>
      <c r="VK23" s="80"/>
      <c r="VL23" s="80"/>
      <c r="VM23" s="80"/>
      <c r="VN23" s="80"/>
      <c r="VO23" s="80"/>
      <c r="VP23" s="80"/>
      <c r="VQ23" s="80"/>
      <c r="VR23" s="80"/>
      <c r="VS23" s="80"/>
      <c r="VT23" s="80"/>
      <c r="VU23" s="80"/>
      <c r="VV23" s="80"/>
      <c r="VW23" s="80"/>
      <c r="VX23" s="80"/>
      <c r="VY23" s="80"/>
      <c r="VZ23" s="80"/>
      <c r="WA23" s="80"/>
      <c r="WB23" s="80"/>
      <c r="WC23" s="80"/>
      <c r="WD23" s="80"/>
      <c r="WE23" s="80"/>
      <c r="WF23" s="80"/>
      <c r="WG23" s="80"/>
      <c r="WH23" s="80"/>
      <c r="WI23" s="80"/>
      <c r="WJ23" s="80"/>
      <c r="WK23" s="80"/>
      <c r="WL23" s="80"/>
      <c r="WM23" s="80"/>
      <c r="WN23" s="80"/>
      <c r="WO23" s="80"/>
      <c r="WP23" s="80"/>
      <c r="WQ23" s="80"/>
      <c r="WR23" s="80"/>
      <c r="WS23" s="80"/>
      <c r="WT23" s="80"/>
      <c r="WU23" s="80"/>
      <c r="WV23" s="80"/>
      <c r="WW23" s="80"/>
      <c r="WX23" s="80"/>
      <c r="WY23" s="80"/>
      <c r="WZ23" s="80"/>
      <c r="XA23" s="80"/>
      <c r="XB23" s="80"/>
      <c r="XC23" s="80"/>
      <c r="XD23" s="80"/>
      <c r="XE23" s="80"/>
      <c r="XF23" s="80"/>
      <c r="XG23" s="80"/>
      <c r="XH23" s="80"/>
      <c r="XI23" s="80"/>
      <c r="XJ23" s="80"/>
      <c r="XK23" s="80"/>
      <c r="XL23" s="80"/>
      <c r="XM23" s="80"/>
      <c r="XN23" s="80"/>
      <c r="XO23" s="80"/>
      <c r="XP23" s="80"/>
      <c r="XQ23" s="80"/>
      <c r="XR23" s="80"/>
      <c r="XS23" s="80"/>
      <c r="XT23" s="80"/>
      <c r="XU23" s="80"/>
      <c r="XV23" s="80"/>
      <c r="XW23" s="80"/>
      <c r="XX23" s="80"/>
      <c r="XY23" s="80"/>
      <c r="XZ23" s="80"/>
      <c r="YA23" s="80"/>
      <c r="YB23" s="80"/>
      <c r="YC23" s="80"/>
      <c r="YD23" s="80"/>
      <c r="YE23" s="80"/>
      <c r="YF23" s="80"/>
      <c r="YG23" s="80"/>
      <c r="YH23" s="80"/>
      <c r="YI23" s="80"/>
      <c r="YJ23" s="80"/>
      <c r="YK23" s="80"/>
      <c r="YL23" s="80"/>
      <c r="YM23" s="80"/>
      <c r="YN23" s="80"/>
      <c r="YO23" s="80"/>
      <c r="YP23" s="80"/>
      <c r="YQ23" s="80"/>
      <c r="YR23" s="80"/>
      <c r="YS23" s="80"/>
      <c r="YT23" s="80"/>
      <c r="YU23" s="80"/>
      <c r="YV23" s="80"/>
      <c r="YW23" s="80"/>
      <c r="YX23" s="80"/>
      <c r="YY23" s="80"/>
      <c r="YZ23" s="80"/>
      <c r="ZA23" s="80"/>
      <c r="ZB23" s="80"/>
      <c r="ZC23" s="80"/>
      <c r="ZD23" s="80"/>
      <c r="ZE23" s="80"/>
      <c r="ZF23" s="80"/>
      <c r="ZG23" s="80"/>
      <c r="ZH23" s="80"/>
      <c r="ZI23" s="80"/>
      <c r="ZJ23" s="80"/>
      <c r="ZK23" s="80"/>
      <c r="ZL23" s="80"/>
      <c r="ZM23" s="80"/>
      <c r="ZN23" s="80"/>
      <c r="ZO23" s="80"/>
      <c r="ZP23" s="80"/>
      <c r="ZQ23" s="80"/>
      <c r="ZR23" s="80"/>
      <c r="ZS23" s="80"/>
      <c r="ZT23" s="80"/>
      <c r="ZU23" s="80"/>
      <c r="ZV23" s="80"/>
      <c r="ZW23" s="80"/>
      <c r="ZX23" s="80"/>
      <c r="ZY23" s="80"/>
      <c r="ZZ23" s="80"/>
      <c r="AAA23" s="80"/>
      <c r="AAB23" s="80"/>
      <c r="AAC23" s="80"/>
      <c r="AAD23" s="80"/>
      <c r="AAE23" s="80"/>
      <c r="AAF23" s="80"/>
      <c r="AAG23" s="80"/>
      <c r="AAH23" s="80"/>
      <c r="AAI23" s="80"/>
      <c r="AAJ23" s="80"/>
      <c r="AAK23" s="80"/>
      <c r="AAL23" s="80"/>
      <c r="AAM23" s="80"/>
      <c r="AAN23" s="80"/>
      <c r="AAO23" s="80"/>
      <c r="AAP23" s="80"/>
      <c r="AAQ23" s="80"/>
      <c r="AAR23" s="80"/>
      <c r="AAS23" s="80"/>
      <c r="AAT23" s="80"/>
      <c r="AAU23" s="80"/>
      <c r="AAV23" s="80"/>
      <c r="AAW23" s="80"/>
      <c r="AAX23" s="80"/>
      <c r="AAY23" s="80"/>
      <c r="AAZ23" s="80"/>
      <c r="ABA23" s="80"/>
      <c r="ABB23" s="80"/>
      <c r="ABC23" s="80"/>
      <c r="ABD23" s="80"/>
      <c r="ABE23" s="80"/>
      <c r="ABF23" s="80"/>
      <c r="ABG23" s="80"/>
      <c r="ABH23" s="80"/>
      <c r="ABI23" s="80"/>
      <c r="ABJ23" s="80"/>
      <c r="ABK23" s="80"/>
      <c r="ABL23" s="80"/>
      <c r="ABM23" s="80"/>
      <c r="ABN23" s="80"/>
      <c r="ABO23" s="80"/>
      <c r="ABP23" s="80"/>
      <c r="ABQ23" s="80"/>
      <c r="ABR23" s="80"/>
      <c r="ABS23" s="80"/>
      <c r="ABT23" s="80"/>
      <c r="ABU23" s="80"/>
      <c r="ABV23" s="80"/>
      <c r="ABW23" s="80"/>
      <c r="ABX23" s="80"/>
      <c r="ABY23" s="80"/>
      <c r="ABZ23" s="80"/>
      <c r="ACA23" s="80"/>
      <c r="ACB23" s="80"/>
      <c r="ACC23" s="80"/>
      <c r="ACD23" s="80"/>
      <c r="ACE23" s="80"/>
      <c r="ACF23" s="80"/>
      <c r="ACG23" s="80"/>
      <c r="ACH23" s="80"/>
      <c r="ACI23" s="80"/>
      <c r="ACJ23" s="80"/>
      <c r="ACK23" s="80"/>
      <c r="ACL23" s="80"/>
      <c r="ACM23" s="80"/>
      <c r="ACN23" s="80"/>
      <c r="ACO23" s="80"/>
      <c r="ACP23" s="80"/>
      <c r="ACQ23" s="80"/>
      <c r="ACR23" s="80"/>
      <c r="ACS23" s="80"/>
      <c r="ACT23" s="80"/>
      <c r="ACU23" s="80"/>
      <c r="ACV23" s="80"/>
      <c r="ACW23" s="80"/>
      <c r="ACX23" s="80"/>
      <c r="ACY23" s="80"/>
      <c r="ACZ23" s="80"/>
      <c r="ADA23" s="80"/>
      <c r="AEN23" s="58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</row>
    <row r="24" spans="1:856" ht="15.75" customHeight="1" x14ac:dyDescent="0.25">
      <c r="A24" s="42">
        <v>20</v>
      </c>
      <c r="B24" s="65">
        <f>IF(C24&lt;&gt;"",COUNTA($C$10:C24),"")</f>
        <v>15</v>
      </c>
      <c r="C24" s="62">
        <f t="shared" si="21"/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26">
        <f t="shared" si="22"/>
        <v>0</v>
      </c>
      <c r="AJ24" s="26">
        <f t="shared" si="23"/>
        <v>0</v>
      </c>
      <c r="AK24" s="26">
        <f t="shared" si="24"/>
        <v>0</v>
      </c>
      <c r="AL24" s="26">
        <f t="shared" si="25"/>
        <v>0</v>
      </c>
      <c r="AM24" s="27">
        <f t="shared" si="26"/>
        <v>0</v>
      </c>
      <c r="AN24" s="27">
        <f t="shared" si="27"/>
        <v>0</v>
      </c>
      <c r="AO24" s="27">
        <f t="shared" si="28"/>
        <v>0</v>
      </c>
      <c r="AP24" s="27">
        <f t="shared" si="29"/>
        <v>0</v>
      </c>
      <c r="AQ24" s="27">
        <f t="shared" si="30"/>
        <v>0</v>
      </c>
      <c r="AR24" s="1"/>
      <c r="AS24" s="1"/>
      <c r="AT24" s="1"/>
      <c r="AU24" s="40" t="str">
        <f t="shared" si="124"/>
        <v>ISI NILAI</v>
      </c>
      <c r="AV24" s="1"/>
      <c r="AW24" s="40" t="str">
        <f t="shared" si="125"/>
        <v>ISI NILAI</v>
      </c>
      <c r="AX24" s="62"/>
      <c r="AY24" s="62"/>
      <c r="AZ24" s="62"/>
      <c r="BA24" s="95" t="s">
        <v>99</v>
      </c>
      <c r="BB24" s="1"/>
      <c r="BC24" s="62"/>
      <c r="BD24" s="95" t="s">
        <v>99</v>
      </c>
      <c r="BE24" s="1"/>
      <c r="BF24" s="73" t="str">
        <f>IFERROR(BF19/BF15,"0")</f>
        <v>0</v>
      </c>
      <c r="BG24" s="73" t="str">
        <f>IFERROR(BG19/BF15,"0")</f>
        <v>0</v>
      </c>
      <c r="BH24" s="73" t="str">
        <f>IFERROR(BH19/BF15,"0")</f>
        <v>0</v>
      </c>
      <c r="BI24" s="73" t="str">
        <f>IFERROR(BI19/BF15,"0")</f>
        <v>0</v>
      </c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26">
        <f t="shared" si="33"/>
        <v>0</v>
      </c>
      <c r="CT24" s="26">
        <f t="shared" si="34"/>
        <v>0</v>
      </c>
      <c r="CU24" s="26">
        <f t="shared" si="35"/>
        <v>0</v>
      </c>
      <c r="CV24" s="26">
        <f t="shared" si="36"/>
        <v>0</v>
      </c>
      <c r="CW24" s="27">
        <f t="shared" si="37"/>
        <v>0</v>
      </c>
      <c r="CX24" s="27">
        <f t="shared" si="38"/>
        <v>0</v>
      </c>
      <c r="CY24" s="27">
        <f t="shared" si="39"/>
        <v>0</v>
      </c>
      <c r="CZ24" s="27">
        <f t="shared" si="40"/>
        <v>0</v>
      </c>
      <c r="DA24" s="27">
        <f t="shared" si="41"/>
        <v>0</v>
      </c>
      <c r="DB24" s="1"/>
      <c r="DC24" s="1"/>
      <c r="DD24" s="1"/>
      <c r="DE24" s="40" t="str">
        <f t="shared" si="126"/>
        <v>ISI NILAI</v>
      </c>
      <c r="DF24" s="1"/>
      <c r="DG24" s="40" t="str">
        <f t="shared" si="127"/>
        <v>ISI NILAI</v>
      </c>
      <c r="DH24" s="62"/>
      <c r="DI24" s="62"/>
      <c r="DJ24" s="62"/>
      <c r="DK24" s="95" t="s">
        <v>99</v>
      </c>
      <c r="DL24" s="1"/>
      <c r="DM24" s="62"/>
      <c r="DN24" s="95" t="s">
        <v>99</v>
      </c>
      <c r="DO24" s="1"/>
      <c r="DP24" s="73" t="str">
        <f>IFERROR(DP19/DP15,"0")</f>
        <v>0</v>
      </c>
      <c r="DQ24" s="73" t="str">
        <f>IFERROR(DQ19/DP15,"0")</f>
        <v>0</v>
      </c>
      <c r="DR24" s="73" t="str">
        <f>IFERROR(DR19/DP15,"0")</f>
        <v>0</v>
      </c>
      <c r="DS24" s="73" t="str">
        <f>IFERROR(DS19/DP15,"0")</f>
        <v>0</v>
      </c>
      <c r="DT24" s="4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26">
        <f t="shared" si="44"/>
        <v>0</v>
      </c>
      <c r="FE24" s="26">
        <f t="shared" si="45"/>
        <v>0</v>
      </c>
      <c r="FF24" s="26">
        <f t="shared" si="46"/>
        <v>0</v>
      </c>
      <c r="FG24" s="26">
        <f t="shared" si="47"/>
        <v>0</v>
      </c>
      <c r="FH24" s="27">
        <f t="shared" si="48"/>
        <v>0</v>
      </c>
      <c r="FI24" s="27">
        <f t="shared" si="49"/>
        <v>0</v>
      </c>
      <c r="FJ24" s="27">
        <f t="shared" si="50"/>
        <v>0</v>
      </c>
      <c r="FK24" s="27">
        <f t="shared" si="51"/>
        <v>0</v>
      </c>
      <c r="FL24" s="27">
        <f t="shared" si="52"/>
        <v>0</v>
      </c>
      <c r="FM24" s="1"/>
      <c r="FN24" s="1"/>
      <c r="FO24" s="1"/>
      <c r="FP24" s="40" t="str">
        <f t="shared" si="128"/>
        <v>ISI NILAI</v>
      </c>
      <c r="FQ24" s="1"/>
      <c r="FR24" s="40" t="str">
        <f t="shared" si="129"/>
        <v>ISI NILAI</v>
      </c>
      <c r="FS24" s="62"/>
      <c r="FT24" s="62"/>
      <c r="FU24" s="62"/>
      <c r="FV24" s="95" t="s">
        <v>99</v>
      </c>
      <c r="FW24" s="1"/>
      <c r="FX24" s="62"/>
      <c r="FY24" s="95" t="s">
        <v>99</v>
      </c>
      <c r="FZ24" s="1"/>
      <c r="GA24" s="73" t="str">
        <f>IFERROR(GA19/GA15,"0")</f>
        <v>0</v>
      </c>
      <c r="GB24" s="73" t="str">
        <f>IFERROR(GB19/GA15,"0")</f>
        <v>0</v>
      </c>
      <c r="GC24" s="73" t="str">
        <f>IFERROR(GC19/GA15,"0")</f>
        <v>0</v>
      </c>
      <c r="GD24" s="73" t="str">
        <f>IFERROR(GD19/GA15,"0")</f>
        <v>0</v>
      </c>
      <c r="GE24" s="4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26">
        <f t="shared" si="55"/>
        <v>0</v>
      </c>
      <c r="HP24" s="26">
        <f t="shared" si="56"/>
        <v>0</v>
      </c>
      <c r="HQ24" s="26">
        <f t="shared" si="57"/>
        <v>0</v>
      </c>
      <c r="HR24" s="26">
        <f t="shared" si="58"/>
        <v>0</v>
      </c>
      <c r="HS24" s="27">
        <f t="shared" si="59"/>
        <v>0</v>
      </c>
      <c r="HT24" s="27">
        <f t="shared" si="60"/>
        <v>0</v>
      </c>
      <c r="HU24" s="27">
        <f t="shared" si="61"/>
        <v>0</v>
      </c>
      <c r="HV24" s="27">
        <f t="shared" si="62"/>
        <v>0</v>
      </c>
      <c r="HW24" s="27">
        <f t="shared" si="63"/>
        <v>0</v>
      </c>
      <c r="HX24" s="1"/>
      <c r="HY24" s="1"/>
      <c r="HZ24" s="1"/>
      <c r="IA24" s="40" t="str">
        <f t="shared" si="130"/>
        <v>ISI NILAI</v>
      </c>
      <c r="IB24" s="1"/>
      <c r="IC24" s="40" t="str">
        <f t="shared" si="131"/>
        <v>ISI NILAI</v>
      </c>
      <c r="ID24" s="62"/>
      <c r="IE24" s="62"/>
      <c r="IF24" s="62"/>
      <c r="IG24" s="95" t="s">
        <v>99</v>
      </c>
      <c r="IH24" s="1"/>
      <c r="II24" s="62"/>
      <c r="IJ24" s="95" t="s">
        <v>99</v>
      </c>
      <c r="IK24" s="1"/>
      <c r="IL24" s="73" t="str">
        <f>IFERROR(IL19/IL15,"0")</f>
        <v>0</v>
      </c>
      <c r="IM24" s="73" t="str">
        <f>IFERROR(IM19/IL15,"0")</f>
        <v>0</v>
      </c>
      <c r="IN24" s="73" t="str">
        <f>IFERROR(IN19/IL15,"0")</f>
        <v>0</v>
      </c>
      <c r="IO24" s="73" t="str">
        <f>IFERROR(IO19/IL15,"0")</f>
        <v>0</v>
      </c>
      <c r="IP24" s="4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26">
        <f t="shared" si="66"/>
        <v>0</v>
      </c>
      <c r="KA24" s="26">
        <f t="shared" si="67"/>
        <v>0</v>
      </c>
      <c r="KB24" s="26">
        <f t="shared" si="68"/>
        <v>0</v>
      </c>
      <c r="KC24" s="26">
        <f t="shared" si="69"/>
        <v>0</v>
      </c>
      <c r="KD24" s="27">
        <f t="shared" si="70"/>
        <v>0</v>
      </c>
      <c r="KE24" s="27">
        <f t="shared" si="71"/>
        <v>0</v>
      </c>
      <c r="KF24" s="27">
        <f t="shared" si="72"/>
        <v>0</v>
      </c>
      <c r="KG24" s="27">
        <f t="shared" si="73"/>
        <v>0</v>
      </c>
      <c r="KH24" s="27">
        <f t="shared" si="74"/>
        <v>0</v>
      </c>
      <c r="KI24" s="1"/>
      <c r="KJ24" s="1"/>
      <c r="KK24" s="1"/>
      <c r="KL24" s="40" t="str">
        <f t="shared" si="132"/>
        <v>ISI NILAI</v>
      </c>
      <c r="KM24" s="1"/>
      <c r="KN24" s="40" t="str">
        <f t="shared" si="133"/>
        <v>ISI NILAI</v>
      </c>
      <c r="KO24" s="62"/>
      <c r="KP24" s="62"/>
      <c r="KQ24" s="62"/>
      <c r="KR24" s="95" t="s">
        <v>99</v>
      </c>
      <c r="KS24" s="1"/>
      <c r="KT24" s="62"/>
      <c r="KU24" s="95" t="s">
        <v>99</v>
      </c>
      <c r="KV24" s="1"/>
      <c r="KW24" s="73" t="str">
        <f>IFERROR(KW19/KW15,"0")</f>
        <v>0</v>
      </c>
      <c r="KX24" s="73" t="str">
        <f>IFERROR(KX19/KW15,"0")</f>
        <v>0</v>
      </c>
      <c r="KY24" s="73" t="str">
        <f>IFERROR(KY19/KW15,"0")</f>
        <v>0</v>
      </c>
      <c r="KZ24" s="73" t="str">
        <f>IFERROR(KZ19/KW15,"0")</f>
        <v>0</v>
      </c>
      <c r="LA24" s="4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26">
        <f t="shared" si="77"/>
        <v>0</v>
      </c>
      <c r="ML24" s="26">
        <f t="shared" si="78"/>
        <v>0</v>
      </c>
      <c r="MM24" s="26">
        <f t="shared" si="79"/>
        <v>0</v>
      </c>
      <c r="MN24" s="26">
        <f t="shared" si="80"/>
        <v>0</v>
      </c>
      <c r="MO24" s="27">
        <f t="shared" si="81"/>
        <v>0</v>
      </c>
      <c r="MP24" s="27">
        <f t="shared" si="82"/>
        <v>0</v>
      </c>
      <c r="MQ24" s="27">
        <f t="shared" si="83"/>
        <v>0</v>
      </c>
      <c r="MR24" s="27">
        <f t="shared" si="84"/>
        <v>0</v>
      </c>
      <c r="MS24" s="27">
        <f t="shared" si="85"/>
        <v>0</v>
      </c>
      <c r="MT24" s="1"/>
      <c r="MU24" s="1"/>
      <c r="MV24" s="1"/>
      <c r="MW24" s="40" t="str">
        <f t="shared" si="134"/>
        <v>ISI NILAI</v>
      </c>
      <c r="MX24" s="1"/>
      <c r="MY24" s="40" t="str">
        <f t="shared" si="135"/>
        <v>ISI NILAI</v>
      </c>
      <c r="MZ24" s="62"/>
      <c r="NA24" s="62"/>
      <c r="NB24" s="62"/>
      <c r="NC24" s="95" t="s">
        <v>99</v>
      </c>
      <c r="ND24" s="1"/>
      <c r="NE24" s="62"/>
      <c r="NF24" s="95" t="s">
        <v>99</v>
      </c>
      <c r="NG24" s="1"/>
      <c r="NH24" s="73" t="str">
        <f>IFERROR(NH19/NH15,"0")</f>
        <v>0</v>
      </c>
      <c r="NI24" s="73" t="str">
        <f>IFERROR(NI19/NH15,"0")</f>
        <v>0</v>
      </c>
      <c r="NJ24" s="73" t="str">
        <f>IFERROR(NJ19/NH15,"0")</f>
        <v>0</v>
      </c>
      <c r="NK24" s="73" t="str">
        <f>IFERROR(NK19/NH15,"0")</f>
        <v>0</v>
      </c>
      <c r="NL24" s="43"/>
      <c r="NP24" s="80"/>
      <c r="NQ24" s="80"/>
      <c r="NS24" s="41">
        <v>20</v>
      </c>
      <c r="NT24" s="65">
        <v>15</v>
      </c>
      <c r="NU24" s="62">
        <f t="shared" si="12"/>
        <v>0</v>
      </c>
      <c r="NV24" s="78"/>
      <c r="NW24" s="26">
        <f t="shared" si="13"/>
        <v>0</v>
      </c>
      <c r="NX24" s="26">
        <f t="shared" si="14"/>
        <v>0</v>
      </c>
      <c r="NY24" s="26">
        <f t="shared" si="15"/>
        <v>0</v>
      </c>
      <c r="NZ24" s="26">
        <f t="shared" si="16"/>
        <v>0</v>
      </c>
      <c r="OA24" s="27">
        <f t="shared" si="17"/>
        <v>0</v>
      </c>
      <c r="OB24" s="27">
        <f t="shared" si="18"/>
        <v>0</v>
      </c>
      <c r="OC24" s="27">
        <f t="shared" si="19"/>
        <v>0</v>
      </c>
      <c r="OD24" s="27">
        <f t="shared" si="20"/>
        <v>0</v>
      </c>
      <c r="OE24" s="26">
        <f t="shared" si="88"/>
        <v>0</v>
      </c>
      <c r="OF24" s="62">
        <f t="shared" si="123"/>
        <v>0</v>
      </c>
      <c r="OG24" s="83">
        <f t="shared" si="136"/>
        <v>0</v>
      </c>
      <c r="OH24" s="100" t="str">
        <f t="shared" si="90"/>
        <v>0</v>
      </c>
      <c r="OI24" s="83">
        <f t="shared" si="137"/>
        <v>0</v>
      </c>
      <c r="OJ24" s="83" t="str">
        <f t="shared" si="92"/>
        <v>0</v>
      </c>
      <c r="OK24" s="83">
        <f t="shared" si="138"/>
        <v>0</v>
      </c>
      <c r="OL24" s="83" t="str">
        <f t="shared" si="94"/>
        <v>0</v>
      </c>
      <c r="OM24" s="40" t="str">
        <f t="shared" si="95"/>
        <v>NILAI MELEBIHI KAPASITAS</v>
      </c>
      <c r="ON24" s="40">
        <f t="shared" si="139"/>
        <v>0</v>
      </c>
      <c r="OO24" s="83" t="str">
        <f t="shared" si="97"/>
        <v>0</v>
      </c>
      <c r="OP24" s="40" t="str">
        <f t="shared" si="98"/>
        <v>NILAI MELEBIHI KAPASITAS</v>
      </c>
      <c r="OQ24" s="62" t="str">
        <f t="shared" si="99"/>
        <v/>
      </c>
      <c r="OR24" s="62">
        <f t="shared" si="100"/>
        <v>0</v>
      </c>
      <c r="OS24" s="62" t="str">
        <f t="shared" si="101"/>
        <v/>
      </c>
      <c r="OT24" s="62">
        <f t="shared" si="102"/>
        <v>0</v>
      </c>
      <c r="OU24" s="62" t="str">
        <f t="shared" si="103"/>
        <v/>
      </c>
      <c r="OV24" s="62">
        <f t="shared" si="104"/>
        <v>0</v>
      </c>
      <c r="OW24" s="62" t="str">
        <f t="shared" si="105"/>
        <v/>
      </c>
      <c r="OX24" s="62">
        <f t="shared" si="106"/>
        <v>0</v>
      </c>
      <c r="OY24" s="62" t="str">
        <f t="shared" si="107"/>
        <v/>
      </c>
      <c r="OZ24" s="62">
        <f t="shared" si="108"/>
        <v>0</v>
      </c>
      <c r="PA24" s="62" t="str">
        <f t="shared" si="109"/>
        <v/>
      </c>
      <c r="PB24" s="62">
        <f t="shared" si="110"/>
        <v>0</v>
      </c>
      <c r="PC24" s="62" t="str">
        <f t="shared" si="111"/>
        <v/>
      </c>
      <c r="PD24" s="62">
        <f t="shared" si="112"/>
        <v>0</v>
      </c>
      <c r="PE24" s="62" t="str">
        <f t="shared" si="113"/>
        <v/>
      </c>
      <c r="PF24" s="62">
        <f t="shared" si="114"/>
        <v>0</v>
      </c>
      <c r="PG24" s="62" t="str">
        <f t="shared" si="115"/>
        <v/>
      </c>
      <c r="PH24" s="62">
        <f t="shared" si="116"/>
        <v>0</v>
      </c>
      <c r="PI24" s="62" t="str">
        <f t="shared" si="117"/>
        <v/>
      </c>
      <c r="PJ24" s="62">
        <f t="shared" si="118"/>
        <v>0</v>
      </c>
      <c r="PK24" s="62" t="str">
        <f t="shared" si="119"/>
        <v/>
      </c>
      <c r="PL24" s="62">
        <f t="shared" si="120"/>
        <v>0</v>
      </c>
      <c r="PM24" s="62" t="str">
        <f t="shared" si="121"/>
        <v/>
      </c>
      <c r="PN24" s="62">
        <f t="shared" si="122"/>
        <v>0</v>
      </c>
      <c r="PO24" s="73" t="str">
        <f>IFERROR(PO19/PO15,"0")</f>
        <v>0</v>
      </c>
      <c r="PP24" s="62" t="str">
        <f>IFERROR(PP19/PO15,"0")</f>
        <v>0</v>
      </c>
      <c r="PQ24" s="62" t="str">
        <f>IFERROR(PQ19/PO15,"0")</f>
        <v>0</v>
      </c>
      <c r="PR24" s="62" t="str">
        <f>IFERROR(PR19/PO15,"0")</f>
        <v>0</v>
      </c>
      <c r="PS24" s="80"/>
      <c r="PT24" s="80"/>
      <c r="PZ24" s="80"/>
      <c r="QA24" s="80"/>
      <c r="QB24" s="80"/>
      <c r="QC24" s="80"/>
      <c r="QD24" s="80"/>
      <c r="QE24" s="80"/>
      <c r="QF24" s="80"/>
      <c r="QG24" s="80"/>
      <c r="QH24" s="80"/>
      <c r="QI24" s="80"/>
      <c r="QJ24" s="80"/>
      <c r="QK24" s="80"/>
      <c r="QL24" s="80"/>
      <c r="QM24" s="80"/>
      <c r="QN24" s="80"/>
      <c r="QO24" s="80"/>
      <c r="QP24" s="80"/>
      <c r="QQ24" s="80"/>
      <c r="QR24" s="80"/>
      <c r="QS24" s="80"/>
      <c r="QT24" s="80"/>
      <c r="QU24" s="80"/>
      <c r="QV24" s="80"/>
      <c r="QW24" s="80"/>
      <c r="QX24" s="80"/>
      <c r="QY24" s="80"/>
      <c r="QZ24" s="80"/>
      <c r="RA24" s="80"/>
      <c r="RB24" s="80"/>
      <c r="RC24" s="80"/>
      <c r="RD24" s="80"/>
      <c r="RE24" s="80"/>
      <c r="RF24" s="80"/>
      <c r="RG24" s="80"/>
      <c r="RH24" s="80"/>
      <c r="RI24" s="80"/>
      <c r="RJ24" s="80"/>
      <c r="RK24" s="80"/>
      <c r="RL24" s="80"/>
      <c r="RM24" s="80"/>
      <c r="RN24" s="80"/>
      <c r="RO24" s="80"/>
      <c r="RP24" s="80"/>
      <c r="RQ24" s="80"/>
      <c r="RR24" s="80"/>
      <c r="RS24" s="80"/>
      <c r="RT24" s="80"/>
      <c r="RU24" s="80"/>
      <c r="RV24" s="80"/>
      <c r="RW24" s="80"/>
      <c r="RX24" s="80"/>
      <c r="RY24" s="80"/>
      <c r="RZ24" s="80"/>
      <c r="SA24" s="80"/>
      <c r="SB24" s="80"/>
      <c r="SC24" s="80"/>
      <c r="SD24" s="80"/>
      <c r="SE24" s="80"/>
      <c r="SF24" s="80"/>
      <c r="SG24" s="80"/>
      <c r="SH24" s="80"/>
      <c r="SI24" s="80"/>
      <c r="SJ24" s="80"/>
      <c r="SK24" s="80"/>
      <c r="SL24" s="80"/>
      <c r="SM24" s="80"/>
      <c r="SN24" s="80"/>
      <c r="SO24" s="80"/>
      <c r="SP24" s="80"/>
      <c r="SQ24" s="80"/>
      <c r="SR24" s="80"/>
      <c r="SS24" s="80"/>
      <c r="ST24" s="80"/>
      <c r="SU24" s="80"/>
      <c r="SV24" s="80"/>
      <c r="SW24" s="80"/>
      <c r="SX24" s="80"/>
      <c r="SY24" s="80"/>
      <c r="SZ24" s="80"/>
      <c r="TA24" s="80"/>
      <c r="TB24" s="80"/>
      <c r="TC24" s="80"/>
      <c r="TD24" s="80"/>
      <c r="TE24" s="80"/>
      <c r="TF24" s="80"/>
      <c r="TG24" s="80"/>
      <c r="TH24" s="80"/>
      <c r="TI24" s="80"/>
      <c r="TJ24" s="80"/>
      <c r="TK24" s="80"/>
      <c r="TL24" s="80"/>
      <c r="TM24" s="80"/>
      <c r="TN24" s="80"/>
      <c r="TO24" s="80"/>
      <c r="TP24" s="80"/>
      <c r="TQ24" s="80"/>
      <c r="TR24" s="80"/>
      <c r="TS24" s="80"/>
      <c r="TT24" s="80"/>
      <c r="TU24" s="80"/>
      <c r="TV24" s="80"/>
      <c r="TW24" s="80"/>
      <c r="TX24" s="80"/>
      <c r="TY24" s="80"/>
      <c r="TZ24" s="80"/>
      <c r="UA24" s="80"/>
      <c r="UB24" s="80"/>
      <c r="UC24" s="80"/>
      <c r="UD24" s="80"/>
      <c r="UE24" s="80"/>
      <c r="UF24" s="80"/>
      <c r="UG24" s="80"/>
      <c r="UH24" s="80"/>
      <c r="UI24" s="80"/>
      <c r="UJ24" s="80"/>
      <c r="UK24" s="80"/>
      <c r="UL24" s="80"/>
      <c r="UM24" s="80"/>
      <c r="UN24" s="80"/>
      <c r="UO24" s="80"/>
      <c r="UP24" s="80"/>
      <c r="UQ24" s="80"/>
      <c r="UR24" s="80"/>
      <c r="US24" s="80"/>
      <c r="UT24" s="80"/>
      <c r="UU24" s="80"/>
      <c r="UV24" s="80"/>
      <c r="UW24" s="80"/>
      <c r="UX24" s="80"/>
      <c r="UY24" s="80"/>
      <c r="UZ24" s="80"/>
      <c r="VA24" s="80"/>
      <c r="VB24" s="80"/>
      <c r="VC24" s="80"/>
      <c r="VD24" s="80"/>
      <c r="VE24" s="80"/>
      <c r="VF24" s="80"/>
      <c r="VG24" s="80"/>
      <c r="VH24" s="80"/>
      <c r="VI24" s="80"/>
      <c r="VJ24" s="80"/>
      <c r="VK24" s="80"/>
      <c r="VL24" s="80"/>
      <c r="VM24" s="80"/>
      <c r="VN24" s="80"/>
      <c r="VO24" s="80"/>
      <c r="VP24" s="80"/>
      <c r="VQ24" s="80"/>
      <c r="VR24" s="80"/>
      <c r="VS24" s="80"/>
      <c r="VT24" s="80"/>
      <c r="VU24" s="80"/>
      <c r="VV24" s="80"/>
      <c r="VW24" s="80"/>
      <c r="VX24" s="80"/>
      <c r="VY24" s="80"/>
      <c r="VZ24" s="80"/>
      <c r="WA24" s="80"/>
      <c r="WB24" s="80"/>
      <c r="WC24" s="80"/>
      <c r="WD24" s="80"/>
      <c r="WE24" s="80"/>
      <c r="WF24" s="80"/>
      <c r="WG24" s="80"/>
      <c r="WH24" s="80"/>
      <c r="WI24" s="80"/>
      <c r="WJ24" s="80"/>
      <c r="WK24" s="80"/>
      <c r="WL24" s="80"/>
      <c r="WM24" s="80"/>
      <c r="WN24" s="80"/>
      <c r="WO24" s="80"/>
      <c r="WP24" s="80"/>
      <c r="WQ24" s="80"/>
      <c r="WR24" s="80"/>
      <c r="WS24" s="80"/>
      <c r="WT24" s="80"/>
      <c r="WU24" s="80"/>
      <c r="WV24" s="80"/>
      <c r="WW24" s="80"/>
      <c r="WX24" s="80"/>
      <c r="WY24" s="80"/>
      <c r="WZ24" s="80"/>
      <c r="XA24" s="80"/>
      <c r="XB24" s="80"/>
      <c r="XC24" s="80"/>
      <c r="XD24" s="80"/>
      <c r="XE24" s="80"/>
      <c r="XF24" s="80"/>
      <c r="XG24" s="80"/>
      <c r="XH24" s="80"/>
      <c r="XI24" s="80"/>
      <c r="XJ24" s="80"/>
      <c r="XK24" s="80"/>
      <c r="XL24" s="80"/>
      <c r="XM24" s="80"/>
      <c r="XN24" s="80"/>
      <c r="XO24" s="80"/>
      <c r="XP24" s="80"/>
      <c r="XQ24" s="80"/>
      <c r="XR24" s="80"/>
      <c r="XS24" s="80"/>
      <c r="XT24" s="80"/>
      <c r="XU24" s="80"/>
      <c r="XV24" s="80"/>
      <c r="XW24" s="80"/>
      <c r="XX24" s="80"/>
      <c r="XY24" s="80"/>
      <c r="XZ24" s="80"/>
      <c r="YA24" s="80"/>
      <c r="YB24" s="80"/>
      <c r="YC24" s="80"/>
      <c r="YD24" s="80"/>
      <c r="YE24" s="80"/>
      <c r="YF24" s="80"/>
      <c r="YG24" s="80"/>
      <c r="YH24" s="80"/>
      <c r="YI24" s="80"/>
      <c r="YJ24" s="80"/>
      <c r="YK24" s="80"/>
      <c r="YL24" s="80"/>
      <c r="YM24" s="80"/>
      <c r="YN24" s="80"/>
      <c r="YO24" s="80"/>
      <c r="YP24" s="80"/>
      <c r="YQ24" s="80"/>
      <c r="YR24" s="80"/>
      <c r="YS24" s="80"/>
      <c r="YT24" s="80"/>
      <c r="YU24" s="80"/>
      <c r="YV24" s="80"/>
      <c r="YW24" s="80"/>
      <c r="YX24" s="80"/>
      <c r="YY24" s="80"/>
      <c r="YZ24" s="80"/>
      <c r="ZA24" s="80"/>
      <c r="ZB24" s="80"/>
      <c r="ZC24" s="80"/>
      <c r="ZD24" s="80"/>
      <c r="ZE24" s="80"/>
      <c r="ZF24" s="80"/>
      <c r="ZG24" s="80"/>
      <c r="ZH24" s="80"/>
      <c r="ZI24" s="80"/>
      <c r="ZJ24" s="80"/>
      <c r="ZK24" s="80"/>
      <c r="ZL24" s="80"/>
      <c r="ZM24" s="80"/>
      <c r="ZN24" s="80"/>
      <c r="ZO24" s="80"/>
      <c r="ZP24" s="80"/>
      <c r="ZQ24" s="80"/>
      <c r="ZR24" s="80"/>
      <c r="ZS24" s="80"/>
      <c r="ZT24" s="80"/>
      <c r="ZU24" s="80"/>
      <c r="ZV24" s="80"/>
      <c r="ZW24" s="80"/>
      <c r="ZX24" s="80"/>
      <c r="ZY24" s="80"/>
      <c r="ZZ24" s="80"/>
      <c r="AAA24" s="80"/>
      <c r="AAB24" s="80"/>
      <c r="AAC24" s="80"/>
      <c r="AAD24" s="80"/>
      <c r="AAE24" s="80"/>
      <c r="AAF24" s="80"/>
      <c r="AAG24" s="80"/>
      <c r="AAH24" s="80"/>
      <c r="AAI24" s="80"/>
      <c r="AAJ24" s="80"/>
      <c r="AAK24" s="80"/>
      <c r="AAL24" s="80"/>
      <c r="AAM24" s="80"/>
      <c r="AAN24" s="80"/>
      <c r="AAO24" s="80"/>
      <c r="AAP24" s="80"/>
      <c r="AAQ24" s="80"/>
      <c r="AAR24" s="80"/>
      <c r="AAS24" s="80"/>
      <c r="AAT24" s="80"/>
      <c r="AAU24" s="80"/>
      <c r="AAV24" s="80"/>
      <c r="AAW24" s="80"/>
      <c r="AAX24" s="80"/>
      <c r="AAY24" s="80"/>
      <c r="AAZ24" s="80"/>
      <c r="ABA24" s="80"/>
      <c r="ABB24" s="80"/>
      <c r="ABC24" s="80"/>
      <c r="ABD24" s="80"/>
      <c r="ABE24" s="80"/>
      <c r="ABF24" s="80"/>
      <c r="ABG24" s="80"/>
      <c r="ABH24" s="80"/>
      <c r="ABI24" s="80"/>
      <c r="ABJ24" s="80"/>
      <c r="ABK24" s="80"/>
      <c r="ABL24" s="80"/>
      <c r="ABM24" s="80"/>
      <c r="ABN24" s="80"/>
      <c r="ABO24" s="80"/>
      <c r="ABP24" s="80"/>
      <c r="ABQ24" s="80"/>
      <c r="ABR24" s="80"/>
      <c r="ABS24" s="80"/>
      <c r="ABT24" s="80"/>
      <c r="ABU24" s="80"/>
      <c r="ABV24" s="80"/>
      <c r="ABW24" s="80"/>
      <c r="ABX24" s="80"/>
      <c r="ABY24" s="80"/>
      <c r="ABZ24" s="80"/>
      <c r="ACA24" s="80"/>
      <c r="ACB24" s="80"/>
      <c r="ACC24" s="80"/>
      <c r="ACD24" s="80"/>
      <c r="ACE24" s="80"/>
      <c r="ACF24" s="80"/>
      <c r="ACG24" s="80"/>
      <c r="ACH24" s="80"/>
      <c r="ACI24" s="80"/>
      <c r="ACJ24" s="80"/>
      <c r="ACK24" s="80"/>
      <c r="ACL24" s="80"/>
      <c r="ACM24" s="80"/>
      <c r="ACN24" s="80"/>
      <c r="ACO24" s="80"/>
      <c r="ACP24" s="80"/>
      <c r="ACQ24" s="80"/>
      <c r="ACR24" s="80"/>
      <c r="ACS24" s="80"/>
      <c r="ACT24" s="80"/>
      <c r="ACU24" s="80"/>
      <c r="ACV24" s="80"/>
      <c r="ACW24" s="80"/>
      <c r="ACX24" s="80"/>
      <c r="ACY24" s="80"/>
      <c r="ACZ24" s="80"/>
      <c r="ADA24" s="80"/>
      <c r="AEN24" s="58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55"/>
      <c r="AFR24" s="55"/>
      <c r="AFS24" s="55"/>
      <c r="AFT24" s="55"/>
      <c r="AFU24" s="55"/>
      <c r="AFV24" s="55"/>
      <c r="AFW24" s="55"/>
      <c r="AFX24" s="55"/>
    </row>
    <row r="25" spans="1:856" ht="15.75" customHeight="1" x14ac:dyDescent="0.25">
      <c r="A25" s="42">
        <v>21</v>
      </c>
      <c r="B25" s="65">
        <f>IF(C25&lt;&gt;"",COUNTA($C$10:C25),"")</f>
        <v>16</v>
      </c>
      <c r="C25" s="62">
        <f t="shared" si="21"/>
        <v>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26">
        <f t="shared" si="22"/>
        <v>0</v>
      </c>
      <c r="AJ25" s="26">
        <f t="shared" si="23"/>
        <v>0</v>
      </c>
      <c r="AK25" s="26">
        <f t="shared" si="24"/>
        <v>0</v>
      </c>
      <c r="AL25" s="26">
        <f t="shared" si="25"/>
        <v>0</v>
      </c>
      <c r="AM25" s="27">
        <f t="shared" si="26"/>
        <v>0</v>
      </c>
      <c r="AN25" s="27">
        <f t="shared" si="27"/>
        <v>0</v>
      </c>
      <c r="AO25" s="27">
        <f t="shared" si="28"/>
        <v>0</v>
      </c>
      <c r="AP25" s="27">
        <f t="shared" si="29"/>
        <v>0</v>
      </c>
      <c r="AQ25" s="27">
        <f t="shared" si="30"/>
        <v>0</v>
      </c>
      <c r="AR25" s="1"/>
      <c r="AS25" s="1"/>
      <c r="AT25" s="1"/>
      <c r="AU25" s="40" t="str">
        <f t="shared" si="124"/>
        <v>ISI NILAI</v>
      </c>
      <c r="AV25" s="1"/>
      <c r="AW25" s="40" t="str">
        <f t="shared" si="125"/>
        <v>ISI NILAI</v>
      </c>
      <c r="AX25" s="62"/>
      <c r="AY25" s="62"/>
      <c r="AZ25" s="62"/>
      <c r="BA25" s="95" t="s">
        <v>99</v>
      </c>
      <c r="BB25" s="1"/>
      <c r="BC25" s="62"/>
      <c r="BD25" s="95" t="s">
        <v>99</v>
      </c>
      <c r="BE25" s="1"/>
      <c r="BF25" s="43"/>
      <c r="BG25" s="43"/>
      <c r="BH25" s="43"/>
      <c r="BI25" s="4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26">
        <f t="shared" si="33"/>
        <v>0</v>
      </c>
      <c r="CT25" s="26">
        <f t="shared" si="34"/>
        <v>0</v>
      </c>
      <c r="CU25" s="26">
        <f t="shared" si="35"/>
        <v>0</v>
      </c>
      <c r="CV25" s="26">
        <f t="shared" si="36"/>
        <v>0</v>
      </c>
      <c r="CW25" s="27">
        <f t="shared" si="37"/>
        <v>0</v>
      </c>
      <c r="CX25" s="27">
        <f t="shared" si="38"/>
        <v>0</v>
      </c>
      <c r="CY25" s="27">
        <f t="shared" si="39"/>
        <v>0</v>
      </c>
      <c r="CZ25" s="27">
        <f t="shared" si="40"/>
        <v>0</v>
      </c>
      <c r="DA25" s="27">
        <f t="shared" si="41"/>
        <v>0</v>
      </c>
      <c r="DB25" s="1"/>
      <c r="DC25" s="1"/>
      <c r="DD25" s="1"/>
      <c r="DE25" s="40" t="str">
        <f t="shared" si="126"/>
        <v>ISI NILAI</v>
      </c>
      <c r="DF25" s="1"/>
      <c r="DG25" s="40" t="str">
        <f t="shared" si="127"/>
        <v>ISI NILAI</v>
      </c>
      <c r="DH25" s="62"/>
      <c r="DI25" s="62"/>
      <c r="DJ25" s="62"/>
      <c r="DK25" s="95" t="s">
        <v>99</v>
      </c>
      <c r="DL25" s="1"/>
      <c r="DM25" s="62"/>
      <c r="DN25" s="95" t="s">
        <v>99</v>
      </c>
      <c r="DO25" s="1"/>
      <c r="DP25" s="43"/>
      <c r="DQ25" s="43"/>
      <c r="DR25" s="43"/>
      <c r="DS25" s="43"/>
      <c r="DT25" s="4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26">
        <f t="shared" si="44"/>
        <v>0</v>
      </c>
      <c r="FE25" s="26">
        <f t="shared" si="45"/>
        <v>0</v>
      </c>
      <c r="FF25" s="26">
        <f t="shared" si="46"/>
        <v>0</v>
      </c>
      <c r="FG25" s="26">
        <f t="shared" si="47"/>
        <v>0</v>
      </c>
      <c r="FH25" s="27">
        <f t="shared" si="48"/>
        <v>0</v>
      </c>
      <c r="FI25" s="27">
        <f t="shared" si="49"/>
        <v>0</v>
      </c>
      <c r="FJ25" s="27">
        <f t="shared" si="50"/>
        <v>0</v>
      </c>
      <c r="FK25" s="27">
        <f t="shared" si="51"/>
        <v>0</v>
      </c>
      <c r="FL25" s="27">
        <f t="shared" si="52"/>
        <v>0</v>
      </c>
      <c r="FM25" s="1"/>
      <c r="FN25" s="1"/>
      <c r="FO25" s="1"/>
      <c r="FP25" s="40" t="str">
        <f t="shared" si="128"/>
        <v>ISI NILAI</v>
      </c>
      <c r="FQ25" s="1"/>
      <c r="FR25" s="40" t="str">
        <f t="shared" si="129"/>
        <v>ISI NILAI</v>
      </c>
      <c r="FS25" s="62"/>
      <c r="FT25" s="62"/>
      <c r="FU25" s="62"/>
      <c r="FV25" s="95" t="s">
        <v>99</v>
      </c>
      <c r="FW25" s="1"/>
      <c r="FX25" s="62"/>
      <c r="FY25" s="95" t="s">
        <v>99</v>
      </c>
      <c r="FZ25" s="1"/>
      <c r="GA25" s="43"/>
      <c r="GB25" s="43"/>
      <c r="GC25" s="43"/>
      <c r="GD25" s="43"/>
      <c r="GE25" s="4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26">
        <f t="shared" si="55"/>
        <v>0</v>
      </c>
      <c r="HP25" s="26">
        <f t="shared" si="56"/>
        <v>0</v>
      </c>
      <c r="HQ25" s="26">
        <f t="shared" si="57"/>
        <v>0</v>
      </c>
      <c r="HR25" s="26">
        <f t="shared" si="58"/>
        <v>0</v>
      </c>
      <c r="HS25" s="27">
        <f t="shared" si="59"/>
        <v>0</v>
      </c>
      <c r="HT25" s="27">
        <f t="shared" si="60"/>
        <v>0</v>
      </c>
      <c r="HU25" s="27">
        <f t="shared" si="61"/>
        <v>0</v>
      </c>
      <c r="HV25" s="27">
        <f t="shared" si="62"/>
        <v>0</v>
      </c>
      <c r="HW25" s="27">
        <f t="shared" si="63"/>
        <v>0</v>
      </c>
      <c r="HX25" s="1"/>
      <c r="HY25" s="1"/>
      <c r="HZ25" s="1"/>
      <c r="IA25" s="40" t="str">
        <f t="shared" si="130"/>
        <v>ISI NILAI</v>
      </c>
      <c r="IB25" s="1"/>
      <c r="IC25" s="40" t="str">
        <f t="shared" si="131"/>
        <v>ISI NILAI</v>
      </c>
      <c r="ID25" s="62"/>
      <c r="IE25" s="62"/>
      <c r="IF25" s="62"/>
      <c r="IG25" s="95" t="s">
        <v>99</v>
      </c>
      <c r="IH25" s="1"/>
      <c r="II25" s="62"/>
      <c r="IJ25" s="95" t="s">
        <v>99</v>
      </c>
      <c r="IK25" s="1"/>
      <c r="IL25" s="43"/>
      <c r="IM25" s="43"/>
      <c r="IN25" s="43"/>
      <c r="IO25" s="43"/>
      <c r="IP25" s="4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26">
        <f t="shared" si="66"/>
        <v>0</v>
      </c>
      <c r="KA25" s="26">
        <f t="shared" si="67"/>
        <v>0</v>
      </c>
      <c r="KB25" s="26">
        <f t="shared" si="68"/>
        <v>0</v>
      </c>
      <c r="KC25" s="26">
        <f t="shared" si="69"/>
        <v>0</v>
      </c>
      <c r="KD25" s="27">
        <f t="shared" si="70"/>
        <v>0</v>
      </c>
      <c r="KE25" s="27">
        <f t="shared" si="71"/>
        <v>0</v>
      </c>
      <c r="KF25" s="27">
        <f t="shared" si="72"/>
        <v>0</v>
      </c>
      <c r="KG25" s="27">
        <f t="shared" si="73"/>
        <v>0</v>
      </c>
      <c r="KH25" s="27">
        <f t="shared" si="74"/>
        <v>0</v>
      </c>
      <c r="KI25" s="1"/>
      <c r="KJ25" s="1"/>
      <c r="KK25" s="1"/>
      <c r="KL25" s="40" t="str">
        <f t="shared" si="132"/>
        <v>ISI NILAI</v>
      </c>
      <c r="KM25" s="1"/>
      <c r="KN25" s="40" t="str">
        <f t="shared" si="133"/>
        <v>ISI NILAI</v>
      </c>
      <c r="KO25" s="62"/>
      <c r="KP25" s="62"/>
      <c r="KQ25" s="62"/>
      <c r="KR25" s="95" t="s">
        <v>99</v>
      </c>
      <c r="KS25" s="1"/>
      <c r="KT25" s="62"/>
      <c r="KU25" s="95" t="s">
        <v>99</v>
      </c>
      <c r="KV25" s="1"/>
      <c r="KW25" s="43"/>
      <c r="KX25" s="43"/>
      <c r="KY25" s="43"/>
      <c r="KZ25" s="43"/>
      <c r="LA25" s="4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26">
        <f t="shared" si="77"/>
        <v>0</v>
      </c>
      <c r="ML25" s="26">
        <f t="shared" si="78"/>
        <v>0</v>
      </c>
      <c r="MM25" s="26">
        <f t="shared" si="79"/>
        <v>0</v>
      </c>
      <c r="MN25" s="26">
        <f t="shared" si="80"/>
        <v>0</v>
      </c>
      <c r="MO25" s="27">
        <f t="shared" si="81"/>
        <v>0</v>
      </c>
      <c r="MP25" s="27">
        <f t="shared" si="82"/>
        <v>0</v>
      </c>
      <c r="MQ25" s="27">
        <f t="shared" si="83"/>
        <v>0</v>
      </c>
      <c r="MR25" s="27">
        <f t="shared" si="84"/>
        <v>0</v>
      </c>
      <c r="MS25" s="27">
        <f t="shared" si="85"/>
        <v>0</v>
      </c>
      <c r="MT25" s="1"/>
      <c r="MU25" s="1"/>
      <c r="MV25" s="1"/>
      <c r="MW25" s="40" t="str">
        <f t="shared" si="134"/>
        <v>ISI NILAI</v>
      </c>
      <c r="MX25" s="1"/>
      <c r="MY25" s="40" t="str">
        <f t="shared" si="135"/>
        <v>ISI NILAI</v>
      </c>
      <c r="MZ25" s="62"/>
      <c r="NA25" s="62"/>
      <c r="NB25" s="62"/>
      <c r="NC25" s="95" t="s">
        <v>99</v>
      </c>
      <c r="ND25" s="1"/>
      <c r="NE25" s="62"/>
      <c r="NF25" s="95" t="s">
        <v>99</v>
      </c>
      <c r="NG25" s="1"/>
      <c r="NH25" s="43"/>
      <c r="NI25" s="43"/>
      <c r="NJ25" s="43"/>
      <c r="NK25" s="43"/>
      <c r="NL25" s="43"/>
      <c r="NP25" s="80"/>
      <c r="NQ25" s="80"/>
      <c r="NS25" s="41">
        <v>21</v>
      </c>
      <c r="NT25" s="65">
        <v>16</v>
      </c>
      <c r="NU25" s="62">
        <f t="shared" si="12"/>
        <v>0</v>
      </c>
      <c r="NV25" s="78"/>
      <c r="NW25" s="26">
        <f t="shared" si="13"/>
        <v>0</v>
      </c>
      <c r="NX25" s="26">
        <f t="shared" si="14"/>
        <v>0</v>
      </c>
      <c r="NY25" s="26">
        <f t="shared" si="15"/>
        <v>0</v>
      </c>
      <c r="NZ25" s="26">
        <f t="shared" si="16"/>
        <v>0</v>
      </c>
      <c r="OA25" s="27">
        <f t="shared" si="17"/>
        <v>0</v>
      </c>
      <c r="OB25" s="27">
        <f t="shared" si="18"/>
        <v>0</v>
      </c>
      <c r="OC25" s="27">
        <f t="shared" si="19"/>
        <v>0</v>
      </c>
      <c r="OD25" s="27">
        <f t="shared" si="20"/>
        <v>0</v>
      </c>
      <c r="OE25" s="26">
        <f t="shared" si="88"/>
        <v>0</v>
      </c>
      <c r="OF25" s="62">
        <f t="shared" si="123"/>
        <v>0</v>
      </c>
      <c r="OG25" s="83">
        <f t="shared" si="136"/>
        <v>0</v>
      </c>
      <c r="OH25" s="100" t="str">
        <f t="shared" si="90"/>
        <v>0</v>
      </c>
      <c r="OI25" s="83">
        <f t="shared" si="137"/>
        <v>0</v>
      </c>
      <c r="OJ25" s="83" t="str">
        <f t="shared" si="92"/>
        <v>0</v>
      </c>
      <c r="OK25" s="83">
        <f t="shared" si="138"/>
        <v>0</v>
      </c>
      <c r="OL25" s="83" t="str">
        <f t="shared" si="94"/>
        <v>0</v>
      </c>
      <c r="OM25" s="40" t="str">
        <f t="shared" si="95"/>
        <v>NILAI MELEBIHI KAPASITAS</v>
      </c>
      <c r="ON25" s="40">
        <f t="shared" si="139"/>
        <v>0</v>
      </c>
      <c r="OO25" s="83" t="str">
        <f t="shared" si="97"/>
        <v>0</v>
      </c>
      <c r="OP25" s="40" t="str">
        <f t="shared" si="98"/>
        <v>NILAI MELEBIHI KAPASITAS</v>
      </c>
      <c r="OQ25" s="62" t="str">
        <f t="shared" si="99"/>
        <v/>
      </c>
      <c r="OR25" s="62">
        <f t="shared" si="100"/>
        <v>0</v>
      </c>
      <c r="OS25" s="62" t="str">
        <f t="shared" si="101"/>
        <v/>
      </c>
      <c r="OT25" s="62">
        <f t="shared" si="102"/>
        <v>0</v>
      </c>
      <c r="OU25" s="62" t="str">
        <f t="shared" si="103"/>
        <v/>
      </c>
      <c r="OV25" s="62">
        <f t="shared" si="104"/>
        <v>0</v>
      </c>
      <c r="OW25" s="62" t="str">
        <f t="shared" si="105"/>
        <v/>
      </c>
      <c r="OX25" s="62">
        <f t="shared" si="106"/>
        <v>0</v>
      </c>
      <c r="OY25" s="62" t="str">
        <f t="shared" si="107"/>
        <v/>
      </c>
      <c r="OZ25" s="62">
        <f t="shared" si="108"/>
        <v>0</v>
      </c>
      <c r="PA25" s="62" t="str">
        <f t="shared" si="109"/>
        <v/>
      </c>
      <c r="PB25" s="62">
        <f t="shared" si="110"/>
        <v>0</v>
      </c>
      <c r="PC25" s="62" t="str">
        <f t="shared" si="111"/>
        <v/>
      </c>
      <c r="PD25" s="62">
        <f t="shared" si="112"/>
        <v>0</v>
      </c>
      <c r="PE25" s="62" t="str">
        <f t="shared" si="113"/>
        <v/>
      </c>
      <c r="PF25" s="62">
        <f t="shared" si="114"/>
        <v>0</v>
      </c>
      <c r="PG25" s="62" t="str">
        <f t="shared" si="115"/>
        <v/>
      </c>
      <c r="PH25" s="62">
        <f t="shared" si="116"/>
        <v>0</v>
      </c>
      <c r="PI25" s="62" t="str">
        <f t="shared" si="117"/>
        <v/>
      </c>
      <c r="PJ25" s="62">
        <f t="shared" si="118"/>
        <v>0</v>
      </c>
      <c r="PK25" s="62" t="str">
        <f t="shared" si="119"/>
        <v/>
      </c>
      <c r="PL25" s="62">
        <f t="shared" si="120"/>
        <v>0</v>
      </c>
      <c r="PM25" s="62" t="str">
        <f t="shared" si="121"/>
        <v/>
      </c>
      <c r="PN25" s="62">
        <f t="shared" si="122"/>
        <v>0</v>
      </c>
      <c r="PO25" s="93"/>
      <c r="PP25" s="93"/>
      <c r="PQ25" s="93"/>
      <c r="PR25" s="93"/>
      <c r="PS25" s="80"/>
      <c r="PT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EN25" s="58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</row>
    <row r="26" spans="1:856" ht="15.75" customHeight="1" x14ac:dyDescent="0.25">
      <c r="A26" s="42">
        <v>22</v>
      </c>
      <c r="B26" s="65">
        <f>IF(C26&lt;&gt;"",COUNTA($C$10:C26),"")</f>
        <v>17</v>
      </c>
      <c r="C26" s="62">
        <f t="shared" si="21"/>
        <v>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26">
        <f t="shared" si="22"/>
        <v>0</v>
      </c>
      <c r="AJ26" s="26">
        <f t="shared" si="23"/>
        <v>0</v>
      </c>
      <c r="AK26" s="26">
        <f t="shared" si="24"/>
        <v>0</v>
      </c>
      <c r="AL26" s="26">
        <f t="shared" si="25"/>
        <v>0</v>
      </c>
      <c r="AM26" s="27">
        <f t="shared" si="26"/>
        <v>0</v>
      </c>
      <c r="AN26" s="27">
        <f t="shared" si="27"/>
        <v>0</v>
      </c>
      <c r="AO26" s="27">
        <f t="shared" si="28"/>
        <v>0</v>
      </c>
      <c r="AP26" s="27">
        <f t="shared" si="29"/>
        <v>0</v>
      </c>
      <c r="AQ26" s="27">
        <f t="shared" si="30"/>
        <v>0</v>
      </c>
      <c r="AR26" s="1"/>
      <c r="AS26" s="1"/>
      <c r="AT26" s="1"/>
      <c r="AU26" s="40" t="str">
        <f t="shared" si="124"/>
        <v>ISI NILAI</v>
      </c>
      <c r="AV26" s="1"/>
      <c r="AW26" s="40" t="str">
        <f t="shared" si="125"/>
        <v>ISI NILAI</v>
      </c>
      <c r="AX26" s="62"/>
      <c r="AY26" s="62"/>
      <c r="AZ26" s="62"/>
      <c r="BA26" s="95" t="s">
        <v>99</v>
      </c>
      <c r="BB26" s="1"/>
      <c r="BC26" s="62"/>
      <c r="BD26" s="95" t="s">
        <v>99</v>
      </c>
      <c r="BE26" s="1"/>
      <c r="BF26" s="43"/>
      <c r="BG26" s="43"/>
      <c r="BH26" s="43"/>
      <c r="BI26" s="4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26">
        <f t="shared" si="33"/>
        <v>0</v>
      </c>
      <c r="CT26" s="26">
        <f t="shared" si="34"/>
        <v>0</v>
      </c>
      <c r="CU26" s="26">
        <f t="shared" si="35"/>
        <v>0</v>
      </c>
      <c r="CV26" s="26">
        <f t="shared" si="36"/>
        <v>0</v>
      </c>
      <c r="CW26" s="27">
        <f t="shared" si="37"/>
        <v>0</v>
      </c>
      <c r="CX26" s="27">
        <f t="shared" si="38"/>
        <v>0</v>
      </c>
      <c r="CY26" s="27">
        <f t="shared" si="39"/>
        <v>0</v>
      </c>
      <c r="CZ26" s="27">
        <f t="shared" si="40"/>
        <v>0</v>
      </c>
      <c r="DA26" s="27">
        <f t="shared" si="41"/>
        <v>0</v>
      </c>
      <c r="DB26" s="1"/>
      <c r="DC26" s="1"/>
      <c r="DD26" s="1"/>
      <c r="DE26" s="40" t="str">
        <f t="shared" si="126"/>
        <v>ISI NILAI</v>
      </c>
      <c r="DF26" s="1"/>
      <c r="DG26" s="40" t="str">
        <f t="shared" si="127"/>
        <v>ISI NILAI</v>
      </c>
      <c r="DH26" s="62"/>
      <c r="DI26" s="62"/>
      <c r="DJ26" s="62"/>
      <c r="DK26" s="95" t="s">
        <v>99</v>
      </c>
      <c r="DL26" s="1"/>
      <c r="DM26" s="62"/>
      <c r="DN26" s="95" t="s">
        <v>99</v>
      </c>
      <c r="DO26" s="1"/>
      <c r="DP26" s="43"/>
      <c r="DQ26" s="43"/>
      <c r="DR26" s="43"/>
      <c r="DS26" s="43"/>
      <c r="DT26" s="4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26">
        <f t="shared" si="44"/>
        <v>0</v>
      </c>
      <c r="FE26" s="26">
        <f t="shared" si="45"/>
        <v>0</v>
      </c>
      <c r="FF26" s="26">
        <f t="shared" si="46"/>
        <v>0</v>
      </c>
      <c r="FG26" s="26">
        <f t="shared" si="47"/>
        <v>0</v>
      </c>
      <c r="FH26" s="27">
        <f t="shared" si="48"/>
        <v>0</v>
      </c>
      <c r="FI26" s="27">
        <f t="shared" si="49"/>
        <v>0</v>
      </c>
      <c r="FJ26" s="27">
        <f t="shared" si="50"/>
        <v>0</v>
      </c>
      <c r="FK26" s="27">
        <f t="shared" si="51"/>
        <v>0</v>
      </c>
      <c r="FL26" s="27">
        <f t="shared" si="52"/>
        <v>0</v>
      </c>
      <c r="FM26" s="1"/>
      <c r="FN26" s="1"/>
      <c r="FO26" s="1"/>
      <c r="FP26" s="40" t="str">
        <f t="shared" si="128"/>
        <v>ISI NILAI</v>
      </c>
      <c r="FQ26" s="1"/>
      <c r="FR26" s="40" t="str">
        <f t="shared" si="129"/>
        <v>ISI NILAI</v>
      </c>
      <c r="FS26" s="62"/>
      <c r="FT26" s="62"/>
      <c r="FU26" s="62"/>
      <c r="FV26" s="95" t="s">
        <v>99</v>
      </c>
      <c r="FW26" s="1"/>
      <c r="FX26" s="62"/>
      <c r="FY26" s="95" t="s">
        <v>99</v>
      </c>
      <c r="FZ26" s="1"/>
      <c r="GA26" s="43"/>
      <c r="GB26" s="43"/>
      <c r="GC26" s="43"/>
      <c r="GD26" s="43"/>
      <c r="GE26" s="4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26">
        <f t="shared" si="55"/>
        <v>0</v>
      </c>
      <c r="HP26" s="26">
        <f t="shared" si="56"/>
        <v>0</v>
      </c>
      <c r="HQ26" s="26">
        <f t="shared" si="57"/>
        <v>0</v>
      </c>
      <c r="HR26" s="26">
        <f t="shared" si="58"/>
        <v>0</v>
      </c>
      <c r="HS26" s="27">
        <f t="shared" si="59"/>
        <v>0</v>
      </c>
      <c r="HT26" s="27">
        <f t="shared" si="60"/>
        <v>0</v>
      </c>
      <c r="HU26" s="27">
        <f t="shared" si="61"/>
        <v>0</v>
      </c>
      <c r="HV26" s="27">
        <f t="shared" si="62"/>
        <v>0</v>
      </c>
      <c r="HW26" s="27">
        <f t="shared" si="63"/>
        <v>0</v>
      </c>
      <c r="HX26" s="1"/>
      <c r="HY26" s="1"/>
      <c r="HZ26" s="1"/>
      <c r="IA26" s="40" t="str">
        <f t="shared" si="130"/>
        <v>ISI NILAI</v>
      </c>
      <c r="IB26" s="1"/>
      <c r="IC26" s="40" t="str">
        <f t="shared" si="131"/>
        <v>ISI NILAI</v>
      </c>
      <c r="ID26" s="62"/>
      <c r="IE26" s="62"/>
      <c r="IF26" s="62"/>
      <c r="IG26" s="95" t="s">
        <v>99</v>
      </c>
      <c r="IH26" s="1"/>
      <c r="II26" s="62"/>
      <c r="IJ26" s="95" t="s">
        <v>99</v>
      </c>
      <c r="IK26" s="1"/>
      <c r="IL26" s="43"/>
      <c r="IM26" s="43"/>
      <c r="IN26" s="43"/>
      <c r="IO26" s="43"/>
      <c r="IP26" s="4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26">
        <f t="shared" si="66"/>
        <v>0</v>
      </c>
      <c r="KA26" s="26">
        <f t="shared" si="67"/>
        <v>0</v>
      </c>
      <c r="KB26" s="26">
        <f t="shared" si="68"/>
        <v>0</v>
      </c>
      <c r="KC26" s="26">
        <f t="shared" si="69"/>
        <v>0</v>
      </c>
      <c r="KD26" s="27">
        <f t="shared" si="70"/>
        <v>0</v>
      </c>
      <c r="KE26" s="27">
        <f t="shared" si="71"/>
        <v>0</v>
      </c>
      <c r="KF26" s="27">
        <f t="shared" si="72"/>
        <v>0</v>
      </c>
      <c r="KG26" s="27">
        <f t="shared" si="73"/>
        <v>0</v>
      </c>
      <c r="KH26" s="27">
        <f t="shared" si="74"/>
        <v>0</v>
      </c>
      <c r="KI26" s="1"/>
      <c r="KJ26" s="1"/>
      <c r="KK26" s="1"/>
      <c r="KL26" s="40" t="str">
        <f t="shared" si="132"/>
        <v>ISI NILAI</v>
      </c>
      <c r="KM26" s="1"/>
      <c r="KN26" s="40" t="str">
        <f t="shared" si="133"/>
        <v>ISI NILAI</v>
      </c>
      <c r="KO26" s="62"/>
      <c r="KP26" s="62"/>
      <c r="KQ26" s="62"/>
      <c r="KR26" s="95" t="s">
        <v>99</v>
      </c>
      <c r="KS26" s="1"/>
      <c r="KT26" s="62"/>
      <c r="KU26" s="95" t="s">
        <v>99</v>
      </c>
      <c r="KV26" s="1"/>
      <c r="KW26" s="43"/>
      <c r="KX26" s="43"/>
      <c r="KY26" s="43"/>
      <c r="KZ26" s="43"/>
      <c r="LA26" s="4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26">
        <f t="shared" si="77"/>
        <v>0</v>
      </c>
      <c r="ML26" s="26">
        <f t="shared" si="78"/>
        <v>0</v>
      </c>
      <c r="MM26" s="26">
        <f t="shared" si="79"/>
        <v>0</v>
      </c>
      <c r="MN26" s="26">
        <f t="shared" si="80"/>
        <v>0</v>
      </c>
      <c r="MO26" s="27">
        <f t="shared" si="81"/>
        <v>0</v>
      </c>
      <c r="MP26" s="27">
        <f t="shared" si="82"/>
        <v>0</v>
      </c>
      <c r="MQ26" s="27">
        <f t="shared" si="83"/>
        <v>0</v>
      </c>
      <c r="MR26" s="27">
        <f t="shared" si="84"/>
        <v>0</v>
      </c>
      <c r="MS26" s="27">
        <f t="shared" si="85"/>
        <v>0</v>
      </c>
      <c r="MT26" s="1"/>
      <c r="MU26" s="1"/>
      <c r="MV26" s="1"/>
      <c r="MW26" s="40" t="str">
        <f t="shared" si="134"/>
        <v>ISI NILAI</v>
      </c>
      <c r="MX26" s="1"/>
      <c r="MY26" s="40" t="str">
        <f t="shared" si="135"/>
        <v>ISI NILAI</v>
      </c>
      <c r="MZ26" s="62"/>
      <c r="NA26" s="62"/>
      <c r="NB26" s="62"/>
      <c r="NC26" s="95" t="s">
        <v>99</v>
      </c>
      <c r="ND26" s="1"/>
      <c r="NE26" s="62"/>
      <c r="NF26" s="95" t="s">
        <v>99</v>
      </c>
      <c r="NG26" s="1"/>
      <c r="NH26" s="43"/>
      <c r="NI26" s="43"/>
      <c r="NJ26" s="43"/>
      <c r="NK26" s="43"/>
      <c r="NL26" s="43"/>
      <c r="NP26" s="80"/>
      <c r="NQ26" s="80"/>
      <c r="NS26" s="41">
        <v>22</v>
      </c>
      <c r="NT26" s="65">
        <v>17</v>
      </c>
      <c r="NU26" s="62">
        <f t="shared" si="12"/>
        <v>0</v>
      </c>
      <c r="NV26" s="78"/>
      <c r="NW26" s="26">
        <f t="shared" si="13"/>
        <v>0</v>
      </c>
      <c r="NX26" s="26">
        <f t="shared" si="14"/>
        <v>0</v>
      </c>
      <c r="NY26" s="26">
        <f t="shared" si="15"/>
        <v>0</v>
      </c>
      <c r="NZ26" s="26">
        <f t="shared" si="16"/>
        <v>0</v>
      </c>
      <c r="OA26" s="27">
        <f t="shared" si="17"/>
        <v>0</v>
      </c>
      <c r="OB26" s="27">
        <f t="shared" si="18"/>
        <v>0</v>
      </c>
      <c r="OC26" s="27">
        <f t="shared" si="19"/>
        <v>0</v>
      </c>
      <c r="OD26" s="27">
        <f t="shared" si="20"/>
        <v>0</v>
      </c>
      <c r="OE26" s="26">
        <f t="shared" si="88"/>
        <v>0</v>
      </c>
      <c r="OF26" s="62">
        <f>OF25</f>
        <v>0</v>
      </c>
      <c r="OG26" s="83">
        <f t="shared" si="136"/>
        <v>0</v>
      </c>
      <c r="OH26" s="100" t="str">
        <f t="shared" si="90"/>
        <v>0</v>
      </c>
      <c r="OI26" s="83">
        <f t="shared" si="137"/>
        <v>0</v>
      </c>
      <c r="OJ26" s="83" t="str">
        <f t="shared" si="92"/>
        <v>0</v>
      </c>
      <c r="OK26" s="83">
        <f t="shared" si="138"/>
        <v>0</v>
      </c>
      <c r="OL26" s="83" t="str">
        <f t="shared" si="94"/>
        <v>0</v>
      </c>
      <c r="OM26" s="40" t="str">
        <f t="shared" si="95"/>
        <v>NILAI MELEBIHI KAPASITAS</v>
      </c>
      <c r="ON26" s="40">
        <f t="shared" si="139"/>
        <v>0</v>
      </c>
      <c r="OO26" s="83" t="str">
        <f t="shared" si="97"/>
        <v>0</v>
      </c>
      <c r="OP26" s="40" t="str">
        <f t="shared" si="98"/>
        <v>NILAI MELEBIHI KAPASITAS</v>
      </c>
      <c r="OQ26" s="62" t="str">
        <f t="shared" si="99"/>
        <v/>
      </c>
      <c r="OR26" s="62">
        <f t="shared" si="100"/>
        <v>0</v>
      </c>
      <c r="OS26" s="62" t="str">
        <f t="shared" si="101"/>
        <v/>
      </c>
      <c r="OT26" s="62">
        <f t="shared" si="102"/>
        <v>0</v>
      </c>
      <c r="OU26" s="62" t="str">
        <f t="shared" si="103"/>
        <v/>
      </c>
      <c r="OV26" s="62">
        <f t="shared" si="104"/>
        <v>0</v>
      </c>
      <c r="OW26" s="62" t="str">
        <f t="shared" si="105"/>
        <v/>
      </c>
      <c r="OX26" s="62">
        <f t="shared" si="106"/>
        <v>0</v>
      </c>
      <c r="OY26" s="62" t="str">
        <f t="shared" si="107"/>
        <v/>
      </c>
      <c r="OZ26" s="62">
        <f t="shared" si="108"/>
        <v>0</v>
      </c>
      <c r="PA26" s="62" t="str">
        <f t="shared" si="109"/>
        <v/>
      </c>
      <c r="PB26" s="62">
        <f t="shared" si="110"/>
        <v>0</v>
      </c>
      <c r="PC26" s="62" t="str">
        <f t="shared" si="111"/>
        <v/>
      </c>
      <c r="PD26" s="62">
        <f t="shared" si="112"/>
        <v>0</v>
      </c>
      <c r="PE26" s="62" t="str">
        <f t="shared" si="113"/>
        <v/>
      </c>
      <c r="PF26" s="62">
        <f t="shared" si="114"/>
        <v>0</v>
      </c>
      <c r="PG26" s="62" t="str">
        <f t="shared" si="115"/>
        <v/>
      </c>
      <c r="PH26" s="62">
        <f t="shared" si="116"/>
        <v>0</v>
      </c>
      <c r="PI26" s="62" t="str">
        <f t="shared" si="117"/>
        <v/>
      </c>
      <c r="PJ26" s="62">
        <f t="shared" si="118"/>
        <v>0</v>
      </c>
      <c r="PK26" s="62" t="str">
        <f t="shared" si="119"/>
        <v/>
      </c>
      <c r="PL26" s="62">
        <f t="shared" si="120"/>
        <v>0</v>
      </c>
      <c r="PM26" s="62" t="str">
        <f t="shared" si="121"/>
        <v/>
      </c>
      <c r="PN26" s="62">
        <f t="shared" si="122"/>
        <v>0</v>
      </c>
      <c r="PO26" s="151" t="s">
        <v>98</v>
      </c>
      <c r="PP26" s="152"/>
      <c r="PQ26" s="152"/>
      <c r="PR26" s="153"/>
      <c r="PS26" s="80"/>
      <c r="PT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EN26" s="58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55"/>
      <c r="AFR26" s="55"/>
      <c r="AFS26" s="55"/>
      <c r="AFT26" s="55"/>
      <c r="AFU26" s="55"/>
      <c r="AFV26" s="55"/>
      <c r="AFW26" s="55"/>
      <c r="AFX26" s="55"/>
    </row>
    <row r="27" spans="1:856" ht="15.75" customHeight="1" x14ac:dyDescent="0.25">
      <c r="A27" s="42">
        <v>23</v>
      </c>
      <c r="B27" s="65">
        <f>IF(C27&lt;&gt;"",COUNTA($C$10:C27),"")</f>
        <v>18</v>
      </c>
      <c r="C27" s="62">
        <f t="shared" si="21"/>
        <v>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26">
        <f t="shared" si="22"/>
        <v>0</v>
      </c>
      <c r="AJ27" s="26">
        <f t="shared" si="23"/>
        <v>0</v>
      </c>
      <c r="AK27" s="26">
        <f t="shared" si="24"/>
        <v>0</v>
      </c>
      <c r="AL27" s="26">
        <f t="shared" si="25"/>
        <v>0</v>
      </c>
      <c r="AM27" s="27">
        <f t="shared" si="26"/>
        <v>0</v>
      </c>
      <c r="AN27" s="27">
        <f t="shared" si="27"/>
        <v>0</v>
      </c>
      <c r="AO27" s="27">
        <f t="shared" si="28"/>
        <v>0</v>
      </c>
      <c r="AP27" s="27">
        <f t="shared" si="29"/>
        <v>0</v>
      </c>
      <c r="AQ27" s="27">
        <f t="shared" si="30"/>
        <v>0</v>
      </c>
      <c r="AR27" s="1"/>
      <c r="AS27" s="1"/>
      <c r="AT27" s="1"/>
      <c r="AU27" s="40" t="str">
        <f t="shared" si="124"/>
        <v>ISI NILAI</v>
      </c>
      <c r="AV27" s="1"/>
      <c r="AW27" s="40" t="str">
        <f t="shared" si="125"/>
        <v>ISI NILAI</v>
      </c>
      <c r="AX27" s="62"/>
      <c r="AY27" s="62"/>
      <c r="AZ27" s="62"/>
      <c r="BA27" s="95" t="s">
        <v>99</v>
      </c>
      <c r="BB27" s="1"/>
      <c r="BC27" s="62"/>
      <c r="BD27" s="95" t="s">
        <v>99</v>
      </c>
      <c r="BE27" s="1"/>
      <c r="BF27" s="43"/>
      <c r="BG27" s="43"/>
      <c r="BH27" s="43"/>
      <c r="BI27" s="4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26">
        <f t="shared" si="33"/>
        <v>0</v>
      </c>
      <c r="CT27" s="26">
        <f t="shared" si="34"/>
        <v>0</v>
      </c>
      <c r="CU27" s="26">
        <f t="shared" si="35"/>
        <v>0</v>
      </c>
      <c r="CV27" s="26">
        <f t="shared" si="36"/>
        <v>0</v>
      </c>
      <c r="CW27" s="27">
        <f t="shared" si="37"/>
        <v>0</v>
      </c>
      <c r="CX27" s="27">
        <f t="shared" si="38"/>
        <v>0</v>
      </c>
      <c r="CY27" s="27">
        <f t="shared" si="39"/>
        <v>0</v>
      </c>
      <c r="CZ27" s="27">
        <f t="shared" si="40"/>
        <v>0</v>
      </c>
      <c r="DA27" s="27">
        <f t="shared" si="41"/>
        <v>0</v>
      </c>
      <c r="DB27" s="1"/>
      <c r="DC27" s="1"/>
      <c r="DD27" s="1"/>
      <c r="DE27" s="40" t="str">
        <f t="shared" si="126"/>
        <v>ISI NILAI</v>
      </c>
      <c r="DF27" s="1"/>
      <c r="DG27" s="40" t="str">
        <f t="shared" si="127"/>
        <v>ISI NILAI</v>
      </c>
      <c r="DH27" s="62"/>
      <c r="DI27" s="62"/>
      <c r="DJ27" s="62"/>
      <c r="DK27" s="95" t="s">
        <v>99</v>
      </c>
      <c r="DL27" s="1"/>
      <c r="DM27" s="62"/>
      <c r="DN27" s="95" t="s">
        <v>99</v>
      </c>
      <c r="DO27" s="1"/>
      <c r="DP27" s="43"/>
      <c r="DQ27" s="43"/>
      <c r="DR27" s="43"/>
      <c r="DS27" s="43"/>
      <c r="DT27" s="4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26">
        <f t="shared" si="44"/>
        <v>0</v>
      </c>
      <c r="FE27" s="26">
        <f t="shared" si="45"/>
        <v>0</v>
      </c>
      <c r="FF27" s="26">
        <f t="shared" si="46"/>
        <v>0</v>
      </c>
      <c r="FG27" s="26">
        <f t="shared" si="47"/>
        <v>0</v>
      </c>
      <c r="FH27" s="27">
        <f t="shared" si="48"/>
        <v>0</v>
      </c>
      <c r="FI27" s="27">
        <f t="shared" si="49"/>
        <v>0</v>
      </c>
      <c r="FJ27" s="27">
        <f t="shared" si="50"/>
        <v>0</v>
      </c>
      <c r="FK27" s="27">
        <f t="shared" si="51"/>
        <v>0</v>
      </c>
      <c r="FL27" s="27">
        <f t="shared" si="52"/>
        <v>0</v>
      </c>
      <c r="FM27" s="1"/>
      <c r="FN27" s="1"/>
      <c r="FO27" s="1"/>
      <c r="FP27" s="40" t="str">
        <f t="shared" si="128"/>
        <v>ISI NILAI</v>
      </c>
      <c r="FQ27" s="1"/>
      <c r="FR27" s="40" t="str">
        <f t="shared" si="129"/>
        <v>ISI NILAI</v>
      </c>
      <c r="FS27" s="62"/>
      <c r="FT27" s="62"/>
      <c r="FU27" s="62"/>
      <c r="FV27" s="95" t="s">
        <v>99</v>
      </c>
      <c r="FW27" s="1"/>
      <c r="FX27" s="62"/>
      <c r="FY27" s="95" t="s">
        <v>99</v>
      </c>
      <c r="FZ27" s="1"/>
      <c r="GA27" s="43"/>
      <c r="GB27" s="43"/>
      <c r="GC27" s="43"/>
      <c r="GD27" s="43"/>
      <c r="GE27" s="4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26">
        <f t="shared" si="55"/>
        <v>0</v>
      </c>
      <c r="HP27" s="26">
        <f t="shared" si="56"/>
        <v>0</v>
      </c>
      <c r="HQ27" s="26">
        <f t="shared" si="57"/>
        <v>0</v>
      </c>
      <c r="HR27" s="26">
        <f t="shared" si="58"/>
        <v>0</v>
      </c>
      <c r="HS27" s="27">
        <f t="shared" si="59"/>
        <v>0</v>
      </c>
      <c r="HT27" s="27">
        <f t="shared" si="60"/>
        <v>0</v>
      </c>
      <c r="HU27" s="27">
        <f t="shared" si="61"/>
        <v>0</v>
      </c>
      <c r="HV27" s="27">
        <f t="shared" si="62"/>
        <v>0</v>
      </c>
      <c r="HW27" s="27">
        <f t="shared" si="63"/>
        <v>0</v>
      </c>
      <c r="HX27" s="1"/>
      <c r="HY27" s="1"/>
      <c r="HZ27" s="1"/>
      <c r="IA27" s="40" t="str">
        <f t="shared" si="130"/>
        <v>ISI NILAI</v>
      </c>
      <c r="IB27" s="1"/>
      <c r="IC27" s="40" t="str">
        <f t="shared" si="131"/>
        <v>ISI NILAI</v>
      </c>
      <c r="ID27" s="62"/>
      <c r="IE27" s="62"/>
      <c r="IF27" s="62"/>
      <c r="IG27" s="95" t="s">
        <v>99</v>
      </c>
      <c r="IH27" s="1"/>
      <c r="II27" s="62"/>
      <c r="IJ27" s="95" t="s">
        <v>99</v>
      </c>
      <c r="IK27" s="1"/>
      <c r="IL27" s="43"/>
      <c r="IM27" s="43"/>
      <c r="IN27" s="43"/>
      <c r="IO27" s="43"/>
      <c r="IP27" s="4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26">
        <f t="shared" si="66"/>
        <v>0</v>
      </c>
      <c r="KA27" s="26">
        <f t="shared" si="67"/>
        <v>0</v>
      </c>
      <c r="KB27" s="26">
        <f t="shared" si="68"/>
        <v>0</v>
      </c>
      <c r="KC27" s="26">
        <f t="shared" si="69"/>
        <v>0</v>
      </c>
      <c r="KD27" s="27">
        <f t="shared" si="70"/>
        <v>0</v>
      </c>
      <c r="KE27" s="27">
        <f t="shared" si="71"/>
        <v>0</v>
      </c>
      <c r="KF27" s="27">
        <f t="shared" si="72"/>
        <v>0</v>
      </c>
      <c r="KG27" s="27">
        <f t="shared" si="73"/>
        <v>0</v>
      </c>
      <c r="KH27" s="27">
        <f t="shared" si="74"/>
        <v>0</v>
      </c>
      <c r="KI27" s="1"/>
      <c r="KJ27" s="1"/>
      <c r="KK27" s="1"/>
      <c r="KL27" s="40" t="str">
        <f t="shared" si="132"/>
        <v>ISI NILAI</v>
      </c>
      <c r="KM27" s="1"/>
      <c r="KN27" s="40" t="str">
        <f t="shared" si="133"/>
        <v>ISI NILAI</v>
      </c>
      <c r="KO27" s="62"/>
      <c r="KP27" s="62"/>
      <c r="KQ27" s="62"/>
      <c r="KR27" s="95" t="s">
        <v>99</v>
      </c>
      <c r="KS27" s="1"/>
      <c r="KT27" s="62"/>
      <c r="KU27" s="95" t="s">
        <v>99</v>
      </c>
      <c r="KV27" s="1"/>
      <c r="KW27" s="43"/>
      <c r="KX27" s="43"/>
      <c r="KY27" s="43"/>
      <c r="KZ27" s="43"/>
      <c r="LA27" s="4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26">
        <f t="shared" si="77"/>
        <v>0</v>
      </c>
      <c r="ML27" s="26">
        <f t="shared" si="78"/>
        <v>0</v>
      </c>
      <c r="MM27" s="26">
        <f t="shared" si="79"/>
        <v>0</v>
      </c>
      <c r="MN27" s="26">
        <f t="shared" si="80"/>
        <v>0</v>
      </c>
      <c r="MO27" s="27">
        <f t="shared" si="81"/>
        <v>0</v>
      </c>
      <c r="MP27" s="27">
        <f t="shared" si="82"/>
        <v>0</v>
      </c>
      <c r="MQ27" s="27">
        <f t="shared" si="83"/>
        <v>0</v>
      </c>
      <c r="MR27" s="27">
        <f t="shared" si="84"/>
        <v>0</v>
      </c>
      <c r="MS27" s="27">
        <f t="shared" si="85"/>
        <v>0</v>
      </c>
      <c r="MT27" s="1"/>
      <c r="MU27" s="1"/>
      <c r="MV27" s="1"/>
      <c r="MW27" s="40" t="str">
        <f t="shared" si="134"/>
        <v>ISI NILAI</v>
      </c>
      <c r="MX27" s="1"/>
      <c r="MY27" s="40" t="str">
        <f t="shared" si="135"/>
        <v>ISI NILAI</v>
      </c>
      <c r="MZ27" s="62"/>
      <c r="NA27" s="62"/>
      <c r="NB27" s="62"/>
      <c r="NC27" s="95" t="s">
        <v>99</v>
      </c>
      <c r="ND27" s="1"/>
      <c r="NE27" s="62"/>
      <c r="NF27" s="95" t="s">
        <v>99</v>
      </c>
      <c r="NG27" s="1"/>
      <c r="NH27" s="43"/>
      <c r="NI27" s="43"/>
      <c r="NJ27" s="43"/>
      <c r="NK27" s="43"/>
      <c r="NL27" s="43"/>
      <c r="NP27" s="80"/>
      <c r="NQ27" s="80"/>
      <c r="NS27" s="41">
        <v>23</v>
      </c>
      <c r="NT27" s="65">
        <v>18</v>
      </c>
      <c r="NU27" s="62">
        <f t="shared" si="12"/>
        <v>0</v>
      </c>
      <c r="NV27" s="78"/>
      <c r="NW27" s="26">
        <f t="shared" si="13"/>
        <v>0</v>
      </c>
      <c r="NX27" s="26">
        <f t="shared" si="14"/>
        <v>0</v>
      </c>
      <c r="NY27" s="26">
        <f t="shared" si="15"/>
        <v>0</v>
      </c>
      <c r="NZ27" s="26">
        <f t="shared" si="16"/>
        <v>0</v>
      </c>
      <c r="OA27" s="27">
        <f t="shared" si="17"/>
        <v>0</v>
      </c>
      <c r="OB27" s="27">
        <f t="shared" si="18"/>
        <v>0</v>
      </c>
      <c r="OC27" s="27">
        <f t="shared" si="19"/>
        <v>0</v>
      </c>
      <c r="OD27" s="27">
        <f t="shared" si="20"/>
        <v>0</v>
      </c>
      <c r="OE27" s="26">
        <f t="shared" si="88"/>
        <v>0</v>
      </c>
      <c r="OF27" s="62">
        <f>OF26</f>
        <v>0</v>
      </c>
      <c r="OG27" s="83">
        <f t="shared" si="136"/>
        <v>0</v>
      </c>
      <c r="OH27" s="100" t="str">
        <f t="shared" si="90"/>
        <v>0</v>
      </c>
      <c r="OI27" s="83">
        <f t="shared" si="137"/>
        <v>0</v>
      </c>
      <c r="OJ27" s="83" t="str">
        <f t="shared" si="92"/>
        <v>0</v>
      </c>
      <c r="OK27" s="83">
        <f t="shared" si="138"/>
        <v>0</v>
      </c>
      <c r="OL27" s="83" t="str">
        <f t="shared" si="94"/>
        <v>0</v>
      </c>
      <c r="OM27" s="40" t="str">
        <f t="shared" si="95"/>
        <v>NILAI MELEBIHI KAPASITAS</v>
      </c>
      <c r="ON27" s="40">
        <f t="shared" si="139"/>
        <v>0</v>
      </c>
      <c r="OO27" s="83" t="str">
        <f t="shared" si="97"/>
        <v>0</v>
      </c>
      <c r="OP27" s="40" t="str">
        <f t="shared" si="98"/>
        <v>NILAI MELEBIHI KAPASITAS</v>
      </c>
      <c r="OQ27" s="62" t="str">
        <f t="shared" si="99"/>
        <v/>
      </c>
      <c r="OR27" s="62">
        <f t="shared" si="100"/>
        <v>0</v>
      </c>
      <c r="OS27" s="62" t="str">
        <f t="shared" si="101"/>
        <v/>
      </c>
      <c r="OT27" s="62">
        <f t="shared" si="102"/>
        <v>0</v>
      </c>
      <c r="OU27" s="62" t="str">
        <f t="shared" si="103"/>
        <v/>
      </c>
      <c r="OV27" s="62">
        <f t="shared" si="104"/>
        <v>0</v>
      </c>
      <c r="OW27" s="62" t="str">
        <f t="shared" si="105"/>
        <v/>
      </c>
      <c r="OX27" s="62">
        <f t="shared" si="106"/>
        <v>0</v>
      </c>
      <c r="OY27" s="62" t="str">
        <f t="shared" si="107"/>
        <v/>
      </c>
      <c r="OZ27" s="62">
        <f t="shared" si="108"/>
        <v>0</v>
      </c>
      <c r="PA27" s="62" t="str">
        <f t="shared" si="109"/>
        <v/>
      </c>
      <c r="PB27" s="62">
        <f t="shared" si="110"/>
        <v>0</v>
      </c>
      <c r="PC27" s="62" t="str">
        <f t="shared" si="111"/>
        <v/>
      </c>
      <c r="PD27" s="62">
        <f t="shared" si="112"/>
        <v>0</v>
      </c>
      <c r="PE27" s="62" t="str">
        <f t="shared" si="113"/>
        <v/>
      </c>
      <c r="PF27" s="62">
        <f t="shared" si="114"/>
        <v>0</v>
      </c>
      <c r="PG27" s="62" t="str">
        <f t="shared" si="115"/>
        <v/>
      </c>
      <c r="PH27" s="62">
        <f t="shared" si="116"/>
        <v>0</v>
      </c>
      <c r="PI27" s="62" t="str">
        <f t="shared" si="117"/>
        <v/>
      </c>
      <c r="PJ27" s="62">
        <f t="shared" si="118"/>
        <v>0</v>
      </c>
      <c r="PK27" s="62" t="str">
        <f t="shared" si="119"/>
        <v/>
      </c>
      <c r="PL27" s="62">
        <f t="shared" si="120"/>
        <v>0</v>
      </c>
      <c r="PM27" s="62" t="str">
        <f t="shared" si="121"/>
        <v/>
      </c>
      <c r="PN27" s="62">
        <f t="shared" si="122"/>
        <v>0</v>
      </c>
      <c r="PO27" s="154"/>
      <c r="PP27" s="155"/>
      <c r="PQ27" s="155"/>
      <c r="PR27" s="156"/>
      <c r="PS27" s="80"/>
      <c r="PT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EN27" s="58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</row>
    <row r="28" spans="1:856" ht="15.75" customHeight="1" x14ac:dyDescent="0.25">
      <c r="A28" s="42">
        <v>24</v>
      </c>
      <c r="B28" s="65">
        <f>IF(C28&lt;&gt;"",COUNTA($C$10:C28),"")</f>
        <v>19</v>
      </c>
      <c r="C28" s="62">
        <f t="shared" si="21"/>
        <v>0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26">
        <f t="shared" si="22"/>
        <v>0</v>
      </c>
      <c r="AJ28" s="26">
        <f t="shared" si="23"/>
        <v>0</v>
      </c>
      <c r="AK28" s="26">
        <f t="shared" si="24"/>
        <v>0</v>
      </c>
      <c r="AL28" s="26">
        <f t="shared" si="25"/>
        <v>0</v>
      </c>
      <c r="AM28" s="27">
        <f t="shared" si="26"/>
        <v>0</v>
      </c>
      <c r="AN28" s="27">
        <f t="shared" si="27"/>
        <v>0</v>
      </c>
      <c r="AO28" s="27">
        <f t="shared" si="28"/>
        <v>0</v>
      </c>
      <c r="AP28" s="27">
        <f t="shared" si="29"/>
        <v>0</v>
      </c>
      <c r="AQ28" s="27">
        <f t="shared" si="30"/>
        <v>0</v>
      </c>
      <c r="AR28" s="1"/>
      <c r="AS28" s="1"/>
      <c r="AT28" s="1"/>
      <c r="AU28" s="40" t="str">
        <f t="shared" si="124"/>
        <v>ISI NILAI</v>
      </c>
      <c r="AV28" s="1"/>
      <c r="AW28" s="40" t="str">
        <f t="shared" si="125"/>
        <v>ISI NILAI</v>
      </c>
      <c r="AX28" s="62"/>
      <c r="AY28" s="62"/>
      <c r="AZ28" s="62"/>
      <c r="BA28" s="95" t="s">
        <v>99</v>
      </c>
      <c r="BB28" s="1"/>
      <c r="BC28" s="62"/>
      <c r="BD28" s="95" t="s">
        <v>99</v>
      </c>
      <c r="BE28" s="1"/>
      <c r="BF28" s="43"/>
      <c r="BG28" s="43"/>
      <c r="BH28" s="43"/>
      <c r="BI28" s="4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26">
        <f t="shared" si="33"/>
        <v>0</v>
      </c>
      <c r="CT28" s="26">
        <f t="shared" si="34"/>
        <v>0</v>
      </c>
      <c r="CU28" s="26">
        <f t="shared" si="35"/>
        <v>0</v>
      </c>
      <c r="CV28" s="26">
        <f t="shared" si="36"/>
        <v>0</v>
      </c>
      <c r="CW28" s="27">
        <f t="shared" si="37"/>
        <v>0</v>
      </c>
      <c r="CX28" s="27">
        <f t="shared" si="38"/>
        <v>0</v>
      </c>
      <c r="CY28" s="27">
        <f t="shared" si="39"/>
        <v>0</v>
      </c>
      <c r="CZ28" s="27">
        <f t="shared" si="40"/>
        <v>0</v>
      </c>
      <c r="DA28" s="27">
        <f t="shared" si="41"/>
        <v>0</v>
      </c>
      <c r="DB28" s="1"/>
      <c r="DC28" s="1"/>
      <c r="DD28" s="1"/>
      <c r="DE28" s="40" t="str">
        <f t="shared" si="126"/>
        <v>ISI NILAI</v>
      </c>
      <c r="DF28" s="1"/>
      <c r="DG28" s="40" t="str">
        <f t="shared" si="127"/>
        <v>ISI NILAI</v>
      </c>
      <c r="DH28" s="62"/>
      <c r="DI28" s="62"/>
      <c r="DJ28" s="62"/>
      <c r="DK28" s="95" t="s">
        <v>99</v>
      </c>
      <c r="DL28" s="1"/>
      <c r="DM28" s="62"/>
      <c r="DN28" s="95" t="s">
        <v>99</v>
      </c>
      <c r="DO28" s="1"/>
      <c r="DP28" s="43"/>
      <c r="DQ28" s="43"/>
      <c r="DR28" s="43"/>
      <c r="DS28" s="43"/>
      <c r="DT28" s="4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26">
        <f t="shared" si="44"/>
        <v>0</v>
      </c>
      <c r="FE28" s="26">
        <f t="shared" si="45"/>
        <v>0</v>
      </c>
      <c r="FF28" s="26">
        <f t="shared" si="46"/>
        <v>0</v>
      </c>
      <c r="FG28" s="26">
        <f t="shared" si="47"/>
        <v>0</v>
      </c>
      <c r="FH28" s="27">
        <f t="shared" si="48"/>
        <v>0</v>
      </c>
      <c r="FI28" s="27">
        <f t="shared" si="49"/>
        <v>0</v>
      </c>
      <c r="FJ28" s="27">
        <f t="shared" si="50"/>
        <v>0</v>
      </c>
      <c r="FK28" s="27">
        <f t="shared" si="51"/>
        <v>0</v>
      </c>
      <c r="FL28" s="27">
        <f t="shared" si="52"/>
        <v>0</v>
      </c>
      <c r="FM28" s="1"/>
      <c r="FN28" s="1"/>
      <c r="FO28" s="1"/>
      <c r="FP28" s="40" t="str">
        <f t="shared" si="128"/>
        <v>ISI NILAI</v>
      </c>
      <c r="FQ28" s="1"/>
      <c r="FR28" s="40" t="str">
        <f t="shared" si="129"/>
        <v>ISI NILAI</v>
      </c>
      <c r="FS28" s="62"/>
      <c r="FT28" s="62"/>
      <c r="FU28" s="62"/>
      <c r="FV28" s="95" t="s">
        <v>99</v>
      </c>
      <c r="FW28" s="1"/>
      <c r="FX28" s="62"/>
      <c r="FY28" s="95" t="s">
        <v>99</v>
      </c>
      <c r="FZ28" s="1"/>
      <c r="GA28" s="43"/>
      <c r="GB28" s="43"/>
      <c r="GC28" s="43"/>
      <c r="GD28" s="43"/>
      <c r="GE28" s="4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26">
        <f t="shared" si="55"/>
        <v>0</v>
      </c>
      <c r="HP28" s="26">
        <f t="shared" si="56"/>
        <v>0</v>
      </c>
      <c r="HQ28" s="26">
        <f t="shared" si="57"/>
        <v>0</v>
      </c>
      <c r="HR28" s="26">
        <f t="shared" si="58"/>
        <v>0</v>
      </c>
      <c r="HS28" s="27">
        <f t="shared" si="59"/>
        <v>0</v>
      </c>
      <c r="HT28" s="27">
        <f t="shared" si="60"/>
        <v>0</v>
      </c>
      <c r="HU28" s="27">
        <f t="shared" si="61"/>
        <v>0</v>
      </c>
      <c r="HV28" s="27">
        <f t="shared" si="62"/>
        <v>0</v>
      </c>
      <c r="HW28" s="27">
        <f t="shared" si="63"/>
        <v>0</v>
      </c>
      <c r="HX28" s="1"/>
      <c r="HY28" s="1"/>
      <c r="HZ28" s="1"/>
      <c r="IA28" s="40" t="str">
        <f t="shared" si="130"/>
        <v>ISI NILAI</v>
      </c>
      <c r="IB28" s="1"/>
      <c r="IC28" s="40" t="str">
        <f t="shared" si="131"/>
        <v>ISI NILAI</v>
      </c>
      <c r="ID28" s="62"/>
      <c r="IE28" s="62"/>
      <c r="IF28" s="62"/>
      <c r="IG28" s="95" t="s">
        <v>99</v>
      </c>
      <c r="IH28" s="1"/>
      <c r="II28" s="62"/>
      <c r="IJ28" s="95" t="s">
        <v>99</v>
      </c>
      <c r="IK28" s="1"/>
      <c r="IL28" s="43"/>
      <c r="IM28" s="43"/>
      <c r="IN28" s="43"/>
      <c r="IO28" s="43"/>
      <c r="IP28" s="4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26">
        <f t="shared" si="66"/>
        <v>0</v>
      </c>
      <c r="KA28" s="26">
        <f t="shared" si="67"/>
        <v>0</v>
      </c>
      <c r="KB28" s="26">
        <f t="shared" si="68"/>
        <v>0</v>
      </c>
      <c r="KC28" s="26">
        <f t="shared" si="69"/>
        <v>0</v>
      </c>
      <c r="KD28" s="27">
        <f t="shared" si="70"/>
        <v>0</v>
      </c>
      <c r="KE28" s="27">
        <f t="shared" si="71"/>
        <v>0</v>
      </c>
      <c r="KF28" s="27">
        <f t="shared" si="72"/>
        <v>0</v>
      </c>
      <c r="KG28" s="27">
        <f t="shared" si="73"/>
        <v>0</v>
      </c>
      <c r="KH28" s="27">
        <f t="shared" si="74"/>
        <v>0</v>
      </c>
      <c r="KI28" s="1"/>
      <c r="KJ28" s="1"/>
      <c r="KK28" s="1"/>
      <c r="KL28" s="40" t="str">
        <f t="shared" si="132"/>
        <v>ISI NILAI</v>
      </c>
      <c r="KM28" s="1"/>
      <c r="KN28" s="40" t="str">
        <f t="shared" si="133"/>
        <v>ISI NILAI</v>
      </c>
      <c r="KO28" s="62"/>
      <c r="KP28" s="62"/>
      <c r="KQ28" s="62"/>
      <c r="KR28" s="95" t="s">
        <v>99</v>
      </c>
      <c r="KS28" s="1"/>
      <c r="KT28" s="62"/>
      <c r="KU28" s="95" t="s">
        <v>99</v>
      </c>
      <c r="KV28" s="1"/>
      <c r="KW28" s="43"/>
      <c r="KX28" s="43"/>
      <c r="KY28" s="43"/>
      <c r="KZ28" s="43"/>
      <c r="LA28" s="4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26">
        <f t="shared" si="77"/>
        <v>0</v>
      </c>
      <c r="ML28" s="26">
        <f t="shared" si="78"/>
        <v>0</v>
      </c>
      <c r="MM28" s="26">
        <f t="shared" si="79"/>
        <v>0</v>
      </c>
      <c r="MN28" s="26">
        <f t="shared" si="80"/>
        <v>0</v>
      </c>
      <c r="MO28" s="27">
        <f t="shared" si="81"/>
        <v>0</v>
      </c>
      <c r="MP28" s="27">
        <f t="shared" si="82"/>
        <v>0</v>
      </c>
      <c r="MQ28" s="27">
        <f t="shared" si="83"/>
        <v>0</v>
      </c>
      <c r="MR28" s="27">
        <f t="shared" si="84"/>
        <v>0</v>
      </c>
      <c r="MS28" s="27">
        <f t="shared" si="85"/>
        <v>0</v>
      </c>
      <c r="MT28" s="1"/>
      <c r="MU28" s="1"/>
      <c r="MV28" s="1"/>
      <c r="MW28" s="40" t="str">
        <f t="shared" si="134"/>
        <v>ISI NILAI</v>
      </c>
      <c r="MX28" s="1"/>
      <c r="MY28" s="40" t="str">
        <f t="shared" si="135"/>
        <v>ISI NILAI</v>
      </c>
      <c r="MZ28" s="62"/>
      <c r="NA28" s="62"/>
      <c r="NB28" s="62"/>
      <c r="NC28" s="95" t="s">
        <v>99</v>
      </c>
      <c r="ND28" s="1"/>
      <c r="NE28" s="62"/>
      <c r="NF28" s="95" t="s">
        <v>99</v>
      </c>
      <c r="NG28" s="1"/>
      <c r="NH28" s="43"/>
      <c r="NI28" s="43"/>
      <c r="NJ28" s="43"/>
      <c r="NK28" s="43"/>
      <c r="NL28" s="43"/>
      <c r="NP28" s="80"/>
      <c r="NQ28" s="80"/>
      <c r="NS28" s="41">
        <v>24</v>
      </c>
      <c r="NT28" s="65">
        <v>19</v>
      </c>
      <c r="NU28" s="62">
        <f t="shared" si="12"/>
        <v>0</v>
      </c>
      <c r="NV28" s="78"/>
      <c r="NW28" s="26">
        <f t="shared" si="13"/>
        <v>0</v>
      </c>
      <c r="NX28" s="26">
        <f t="shared" si="14"/>
        <v>0</v>
      </c>
      <c r="NY28" s="26">
        <f t="shared" si="15"/>
        <v>0</v>
      </c>
      <c r="NZ28" s="26">
        <f t="shared" si="16"/>
        <v>0</v>
      </c>
      <c r="OA28" s="27">
        <f t="shared" si="17"/>
        <v>0</v>
      </c>
      <c r="OB28" s="27">
        <f t="shared" si="18"/>
        <v>0</v>
      </c>
      <c r="OC28" s="27">
        <f t="shared" si="19"/>
        <v>0</v>
      </c>
      <c r="OD28" s="27">
        <f t="shared" si="20"/>
        <v>0</v>
      </c>
      <c r="OE28" s="26">
        <f t="shared" si="88"/>
        <v>0</v>
      </c>
      <c r="OF28" s="62">
        <f t="shared" ref="OF28:OF32" si="140">OF27</f>
        <v>0</v>
      </c>
      <c r="OG28" s="83">
        <f t="shared" si="136"/>
        <v>0</v>
      </c>
      <c r="OH28" s="100" t="str">
        <f t="shared" si="90"/>
        <v>0</v>
      </c>
      <c r="OI28" s="83">
        <f t="shared" si="137"/>
        <v>0</v>
      </c>
      <c r="OJ28" s="83" t="str">
        <f t="shared" si="92"/>
        <v>0</v>
      </c>
      <c r="OK28" s="83">
        <f t="shared" si="138"/>
        <v>0</v>
      </c>
      <c r="OL28" s="83" t="str">
        <f t="shared" si="94"/>
        <v>0</v>
      </c>
      <c r="OM28" s="40" t="str">
        <f t="shared" si="95"/>
        <v>NILAI MELEBIHI KAPASITAS</v>
      </c>
      <c r="ON28" s="40">
        <f t="shared" si="139"/>
        <v>0</v>
      </c>
      <c r="OO28" s="83" t="str">
        <f t="shared" si="97"/>
        <v>0</v>
      </c>
      <c r="OP28" s="40" t="str">
        <f t="shared" si="98"/>
        <v>NILAI MELEBIHI KAPASITAS</v>
      </c>
      <c r="OQ28" s="62" t="str">
        <f t="shared" si="99"/>
        <v/>
      </c>
      <c r="OR28" s="62">
        <f t="shared" si="100"/>
        <v>0</v>
      </c>
      <c r="OS28" s="62" t="str">
        <f t="shared" si="101"/>
        <v/>
      </c>
      <c r="OT28" s="62">
        <f t="shared" si="102"/>
        <v>0</v>
      </c>
      <c r="OU28" s="62" t="str">
        <f t="shared" si="103"/>
        <v/>
      </c>
      <c r="OV28" s="62">
        <f t="shared" si="104"/>
        <v>0</v>
      </c>
      <c r="OW28" s="62" t="str">
        <f t="shared" si="105"/>
        <v/>
      </c>
      <c r="OX28" s="62">
        <f t="shared" si="106"/>
        <v>0</v>
      </c>
      <c r="OY28" s="62" t="str">
        <f t="shared" si="107"/>
        <v/>
      </c>
      <c r="OZ28" s="62">
        <f t="shared" si="108"/>
        <v>0</v>
      </c>
      <c r="PA28" s="62" t="str">
        <f t="shared" si="109"/>
        <v/>
      </c>
      <c r="PB28" s="62">
        <f t="shared" si="110"/>
        <v>0</v>
      </c>
      <c r="PC28" s="62" t="str">
        <f t="shared" si="111"/>
        <v/>
      </c>
      <c r="PD28" s="62">
        <f t="shared" si="112"/>
        <v>0</v>
      </c>
      <c r="PE28" s="62" t="str">
        <f t="shared" si="113"/>
        <v/>
      </c>
      <c r="PF28" s="62">
        <f t="shared" si="114"/>
        <v>0</v>
      </c>
      <c r="PG28" s="62" t="str">
        <f t="shared" si="115"/>
        <v/>
      </c>
      <c r="PH28" s="62">
        <f t="shared" si="116"/>
        <v>0</v>
      </c>
      <c r="PI28" s="62" t="str">
        <f t="shared" si="117"/>
        <v/>
      </c>
      <c r="PJ28" s="62">
        <f t="shared" si="118"/>
        <v>0</v>
      </c>
      <c r="PK28" s="62" t="str">
        <f t="shared" si="119"/>
        <v/>
      </c>
      <c r="PL28" s="62">
        <f t="shared" si="120"/>
        <v>0</v>
      </c>
      <c r="PM28" s="62" t="str">
        <f t="shared" si="121"/>
        <v/>
      </c>
      <c r="PN28" s="62">
        <f t="shared" si="122"/>
        <v>0</v>
      </c>
      <c r="PO28" s="147" t="s">
        <v>52</v>
      </c>
      <c r="PP28" s="147" t="s">
        <v>53</v>
      </c>
      <c r="PQ28" s="147" t="s">
        <v>54</v>
      </c>
      <c r="PR28" s="149" t="s">
        <v>26</v>
      </c>
      <c r="PS28" s="80"/>
      <c r="PT28" s="80"/>
      <c r="PZ28" s="80"/>
      <c r="QA28" s="80"/>
      <c r="QB28" s="80"/>
      <c r="QC28" s="80"/>
      <c r="QD28" s="80"/>
      <c r="QE28" s="80"/>
      <c r="QF28" s="80"/>
      <c r="QG28" s="80"/>
      <c r="QH28" s="80"/>
      <c r="QI28" s="80"/>
      <c r="QJ28" s="80"/>
      <c r="QK28" s="80"/>
      <c r="QL28" s="80"/>
      <c r="QM28" s="80"/>
      <c r="QN28" s="80"/>
      <c r="QO28" s="80"/>
      <c r="QP28" s="80"/>
      <c r="QQ28" s="80"/>
      <c r="QR28" s="80"/>
      <c r="QS28" s="80"/>
      <c r="QT28" s="80"/>
      <c r="QU28" s="80"/>
      <c r="QV28" s="80"/>
      <c r="QW28" s="80"/>
      <c r="QX28" s="80"/>
      <c r="QY28" s="80"/>
      <c r="QZ28" s="80"/>
      <c r="RA28" s="80"/>
      <c r="RB28" s="80"/>
      <c r="RC28" s="80"/>
      <c r="RD28" s="80"/>
      <c r="RE28" s="80"/>
      <c r="RF28" s="80"/>
      <c r="RG28" s="80"/>
      <c r="RH28" s="80"/>
      <c r="RI28" s="80"/>
      <c r="RJ28" s="80"/>
      <c r="RK28" s="80"/>
      <c r="RL28" s="80"/>
      <c r="RM28" s="80"/>
      <c r="RN28" s="80"/>
      <c r="RO28" s="80"/>
      <c r="RP28" s="80"/>
      <c r="RQ28" s="80"/>
      <c r="RR28" s="80"/>
      <c r="RS28" s="80"/>
      <c r="RT28" s="80"/>
      <c r="RU28" s="80"/>
      <c r="RV28" s="80"/>
      <c r="RW28" s="80"/>
      <c r="RX28" s="80"/>
      <c r="RY28" s="80"/>
      <c r="RZ28" s="80"/>
      <c r="SA28" s="80"/>
      <c r="SB28" s="80"/>
      <c r="SC28" s="80"/>
      <c r="SD28" s="80"/>
      <c r="SE28" s="80"/>
      <c r="SF28" s="80"/>
      <c r="SG28" s="80"/>
      <c r="SH28" s="80"/>
      <c r="SI28" s="80"/>
      <c r="SJ28" s="80"/>
      <c r="SK28" s="80"/>
      <c r="SL28" s="80"/>
      <c r="SM28" s="80"/>
      <c r="SN28" s="80"/>
      <c r="SO28" s="80"/>
      <c r="SP28" s="80"/>
      <c r="SQ28" s="80"/>
      <c r="SR28" s="80"/>
      <c r="SS28" s="80"/>
      <c r="ST28" s="80"/>
      <c r="SU28" s="80"/>
      <c r="SV28" s="80"/>
      <c r="SW28" s="80"/>
      <c r="SX28" s="80"/>
      <c r="SY28" s="80"/>
      <c r="SZ28" s="80"/>
      <c r="TA28" s="80"/>
      <c r="TB28" s="80"/>
      <c r="TC28" s="80"/>
      <c r="TD28" s="80"/>
      <c r="TE28" s="80"/>
      <c r="TF28" s="80"/>
      <c r="TG28" s="80"/>
      <c r="TH28" s="80"/>
      <c r="TI28" s="80"/>
      <c r="TJ28" s="80"/>
      <c r="TK28" s="80"/>
      <c r="TL28" s="80"/>
      <c r="TM28" s="80"/>
      <c r="TN28" s="80"/>
      <c r="TO28" s="80"/>
      <c r="TP28" s="80"/>
      <c r="TQ28" s="80"/>
      <c r="TR28" s="80"/>
      <c r="TS28" s="80"/>
      <c r="TT28" s="80"/>
      <c r="TU28" s="80"/>
      <c r="TV28" s="80"/>
      <c r="TW28" s="80"/>
      <c r="TX28" s="80"/>
      <c r="TY28" s="80"/>
      <c r="TZ28" s="80"/>
      <c r="UA28" s="80"/>
      <c r="UB28" s="80"/>
      <c r="UC28" s="80"/>
      <c r="UD28" s="80"/>
      <c r="UE28" s="80"/>
      <c r="UF28" s="80"/>
      <c r="UG28" s="80"/>
      <c r="UH28" s="80"/>
      <c r="UI28" s="80"/>
      <c r="UJ28" s="80"/>
      <c r="UK28" s="80"/>
      <c r="UL28" s="80"/>
      <c r="UM28" s="80"/>
      <c r="UN28" s="80"/>
      <c r="UO28" s="80"/>
      <c r="UP28" s="80"/>
      <c r="UQ28" s="80"/>
      <c r="UR28" s="80"/>
      <c r="US28" s="80"/>
      <c r="UT28" s="80"/>
      <c r="UU28" s="80"/>
      <c r="UV28" s="80"/>
      <c r="UW28" s="80"/>
      <c r="UX28" s="80"/>
      <c r="UY28" s="80"/>
      <c r="UZ28" s="80"/>
      <c r="VA28" s="80"/>
      <c r="VB28" s="80"/>
      <c r="VC28" s="80"/>
      <c r="VD28" s="80"/>
      <c r="VE28" s="80"/>
      <c r="VF28" s="80"/>
      <c r="VG28" s="80"/>
      <c r="VH28" s="80"/>
      <c r="VI28" s="80"/>
      <c r="VJ28" s="80"/>
      <c r="VK28" s="80"/>
      <c r="VL28" s="80"/>
      <c r="VM28" s="80"/>
      <c r="VN28" s="80"/>
      <c r="VO28" s="80"/>
      <c r="VP28" s="80"/>
      <c r="VQ28" s="80"/>
      <c r="VR28" s="80"/>
      <c r="VS28" s="80"/>
      <c r="VT28" s="80"/>
      <c r="VU28" s="80"/>
      <c r="VV28" s="80"/>
      <c r="VW28" s="80"/>
      <c r="VX28" s="80"/>
      <c r="VY28" s="80"/>
      <c r="VZ28" s="80"/>
      <c r="WA28" s="80"/>
      <c r="WB28" s="80"/>
      <c r="WC28" s="80"/>
      <c r="WD28" s="80"/>
      <c r="WE28" s="80"/>
      <c r="WF28" s="80"/>
      <c r="WG28" s="80"/>
      <c r="WH28" s="80"/>
      <c r="WI28" s="80"/>
      <c r="WJ28" s="80"/>
      <c r="WK28" s="80"/>
      <c r="WL28" s="80"/>
      <c r="WM28" s="80"/>
      <c r="WN28" s="80"/>
      <c r="WO28" s="80"/>
      <c r="WP28" s="80"/>
      <c r="WQ28" s="80"/>
      <c r="WR28" s="80"/>
      <c r="WS28" s="80"/>
      <c r="WT28" s="80"/>
      <c r="WU28" s="80"/>
      <c r="WV28" s="80"/>
      <c r="WW28" s="80"/>
      <c r="WX28" s="80"/>
      <c r="WY28" s="80"/>
      <c r="WZ28" s="80"/>
      <c r="XA28" s="80"/>
      <c r="XB28" s="80"/>
      <c r="XC28" s="80"/>
      <c r="XD28" s="80"/>
      <c r="XE28" s="80"/>
      <c r="XF28" s="80"/>
      <c r="XG28" s="80"/>
      <c r="XH28" s="80"/>
      <c r="XI28" s="80"/>
      <c r="XJ28" s="80"/>
      <c r="XK28" s="80"/>
      <c r="XL28" s="80"/>
      <c r="XM28" s="80"/>
      <c r="XN28" s="80"/>
      <c r="XO28" s="80"/>
      <c r="XP28" s="80"/>
      <c r="XQ28" s="80"/>
      <c r="XR28" s="80"/>
      <c r="XS28" s="80"/>
      <c r="XT28" s="80"/>
      <c r="XU28" s="80"/>
      <c r="XV28" s="80"/>
      <c r="XW28" s="80"/>
      <c r="XX28" s="80"/>
      <c r="XY28" s="80"/>
      <c r="XZ28" s="80"/>
      <c r="YA28" s="80"/>
      <c r="YB28" s="80"/>
      <c r="YC28" s="80"/>
      <c r="YD28" s="80"/>
      <c r="YE28" s="80"/>
      <c r="YF28" s="80"/>
      <c r="YG28" s="80"/>
      <c r="YH28" s="80"/>
      <c r="YI28" s="80"/>
      <c r="YJ28" s="80"/>
      <c r="YK28" s="80"/>
      <c r="YL28" s="80"/>
      <c r="YM28" s="80"/>
      <c r="YN28" s="80"/>
      <c r="YO28" s="80"/>
      <c r="YP28" s="80"/>
      <c r="YQ28" s="80"/>
      <c r="YR28" s="80"/>
      <c r="YS28" s="80"/>
      <c r="YT28" s="80"/>
      <c r="YU28" s="80"/>
      <c r="YV28" s="80"/>
      <c r="YW28" s="80"/>
      <c r="YX28" s="80"/>
      <c r="YY28" s="80"/>
      <c r="YZ28" s="80"/>
      <c r="ZA28" s="80"/>
      <c r="ZB28" s="80"/>
      <c r="ZC28" s="80"/>
      <c r="ZD28" s="80"/>
      <c r="ZE28" s="80"/>
      <c r="ZF28" s="80"/>
      <c r="ZG28" s="80"/>
      <c r="ZH28" s="80"/>
      <c r="ZI28" s="80"/>
      <c r="ZJ28" s="80"/>
      <c r="ZK28" s="80"/>
      <c r="ZL28" s="80"/>
      <c r="ZM28" s="80"/>
      <c r="ZN28" s="80"/>
      <c r="ZO28" s="80"/>
      <c r="ZP28" s="80"/>
      <c r="ZQ28" s="80"/>
      <c r="ZR28" s="80"/>
      <c r="ZS28" s="80"/>
      <c r="ZT28" s="80"/>
      <c r="ZU28" s="80"/>
      <c r="ZV28" s="80"/>
      <c r="ZW28" s="80"/>
      <c r="ZX28" s="80"/>
      <c r="ZY28" s="80"/>
      <c r="ZZ28" s="80"/>
      <c r="AAA28" s="80"/>
      <c r="AAB28" s="80"/>
      <c r="AAC28" s="80"/>
      <c r="AAD28" s="80"/>
      <c r="AAE28" s="80"/>
      <c r="AAF28" s="80"/>
      <c r="AAG28" s="80"/>
      <c r="AAH28" s="80"/>
      <c r="AAI28" s="80"/>
      <c r="AAJ28" s="80"/>
      <c r="AAK28" s="80"/>
      <c r="AAL28" s="80"/>
      <c r="AAM28" s="80"/>
      <c r="AAN28" s="80"/>
      <c r="AAO28" s="80"/>
      <c r="AAP28" s="80"/>
      <c r="AAQ28" s="80"/>
      <c r="AAR28" s="80"/>
      <c r="AAS28" s="80"/>
      <c r="AAT28" s="80"/>
      <c r="AAU28" s="80"/>
      <c r="AAV28" s="80"/>
      <c r="AAW28" s="80"/>
      <c r="AAX28" s="80"/>
      <c r="AAY28" s="80"/>
      <c r="AAZ28" s="80"/>
      <c r="ABA28" s="80"/>
      <c r="ABB28" s="80"/>
      <c r="ABC28" s="80"/>
      <c r="ABD28" s="80"/>
      <c r="ABE28" s="80"/>
      <c r="ABF28" s="80"/>
      <c r="ABG28" s="80"/>
      <c r="ABH28" s="80"/>
      <c r="ABI28" s="80"/>
      <c r="ABJ28" s="80"/>
      <c r="ABK28" s="80"/>
      <c r="ABL28" s="80"/>
      <c r="ABM28" s="80"/>
      <c r="ABN28" s="80"/>
      <c r="ABO28" s="80"/>
      <c r="ABP28" s="80"/>
      <c r="ABQ28" s="80"/>
      <c r="ABR28" s="80"/>
      <c r="ABS28" s="80"/>
      <c r="ABT28" s="80"/>
      <c r="ABU28" s="80"/>
      <c r="ABV28" s="80"/>
      <c r="ABW28" s="80"/>
      <c r="ABX28" s="80"/>
      <c r="ABY28" s="80"/>
      <c r="ABZ28" s="80"/>
      <c r="ACA28" s="80"/>
      <c r="ACB28" s="80"/>
      <c r="ACC28" s="80"/>
      <c r="ACD28" s="80"/>
      <c r="ACE28" s="80"/>
      <c r="ACF28" s="80"/>
      <c r="ACG28" s="80"/>
      <c r="ACH28" s="80"/>
      <c r="ACI28" s="80"/>
      <c r="ACJ28" s="80"/>
      <c r="ACK28" s="80"/>
      <c r="ACL28" s="80"/>
      <c r="ACM28" s="80"/>
      <c r="ACN28" s="80"/>
      <c r="ACO28" s="80"/>
      <c r="ACP28" s="80"/>
      <c r="ACQ28" s="80"/>
      <c r="ACR28" s="80"/>
      <c r="ACS28" s="80"/>
      <c r="ACT28" s="80"/>
      <c r="ACU28" s="80"/>
      <c r="ACV28" s="80"/>
      <c r="ACW28" s="80"/>
      <c r="ACX28" s="80"/>
      <c r="ACY28" s="80"/>
      <c r="ACZ28" s="80"/>
      <c r="ADA28" s="80"/>
      <c r="AEN28" s="58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55"/>
      <c r="AFR28" s="55"/>
      <c r="AFS28" s="55"/>
      <c r="AFT28" s="55"/>
      <c r="AFU28" s="55"/>
      <c r="AFV28" s="55"/>
      <c r="AFW28" s="55"/>
      <c r="AFX28" s="55"/>
    </row>
    <row r="29" spans="1:856" ht="15.75" customHeight="1" x14ac:dyDescent="0.25">
      <c r="A29" s="42">
        <v>25</v>
      </c>
      <c r="B29" s="65">
        <f>IF(C29&lt;&gt;"",COUNTA($C$10:C29),"")</f>
        <v>20</v>
      </c>
      <c r="C29" s="62">
        <f t="shared" si="21"/>
        <v>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6">
        <f t="shared" si="22"/>
        <v>0</v>
      </c>
      <c r="AJ29" s="26">
        <f t="shared" si="23"/>
        <v>0</v>
      </c>
      <c r="AK29" s="26">
        <f t="shared" si="24"/>
        <v>0</v>
      </c>
      <c r="AL29" s="26">
        <f t="shared" si="25"/>
        <v>0</v>
      </c>
      <c r="AM29" s="27">
        <f t="shared" si="26"/>
        <v>0</v>
      </c>
      <c r="AN29" s="27">
        <f t="shared" si="27"/>
        <v>0</v>
      </c>
      <c r="AO29" s="27">
        <f t="shared" si="28"/>
        <v>0</v>
      </c>
      <c r="AP29" s="27">
        <f t="shared" si="29"/>
        <v>0</v>
      </c>
      <c r="AQ29" s="27">
        <f t="shared" si="30"/>
        <v>0</v>
      </c>
      <c r="AR29" s="1"/>
      <c r="AS29" s="1"/>
      <c r="AT29" s="1"/>
      <c r="AU29" s="40" t="str">
        <f t="shared" si="124"/>
        <v>ISI NILAI</v>
      </c>
      <c r="AV29" s="1"/>
      <c r="AW29" s="40" t="str">
        <f t="shared" si="125"/>
        <v>ISI NILAI</v>
      </c>
      <c r="AX29" s="62"/>
      <c r="AY29" s="62"/>
      <c r="AZ29" s="62"/>
      <c r="BA29" s="95" t="s">
        <v>99</v>
      </c>
      <c r="BB29" s="1"/>
      <c r="BC29" s="62"/>
      <c r="BD29" s="95" t="s">
        <v>99</v>
      </c>
      <c r="BE29" s="1"/>
      <c r="BF29" s="43"/>
      <c r="BG29" s="43"/>
      <c r="BH29" s="43"/>
      <c r="BI29" s="4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26">
        <f t="shared" si="33"/>
        <v>0</v>
      </c>
      <c r="CT29" s="26">
        <f t="shared" si="34"/>
        <v>0</v>
      </c>
      <c r="CU29" s="26">
        <f t="shared" si="35"/>
        <v>0</v>
      </c>
      <c r="CV29" s="26">
        <f t="shared" si="36"/>
        <v>0</v>
      </c>
      <c r="CW29" s="27">
        <f t="shared" si="37"/>
        <v>0</v>
      </c>
      <c r="CX29" s="27">
        <f t="shared" si="38"/>
        <v>0</v>
      </c>
      <c r="CY29" s="27">
        <f t="shared" si="39"/>
        <v>0</v>
      </c>
      <c r="CZ29" s="27">
        <f t="shared" si="40"/>
        <v>0</v>
      </c>
      <c r="DA29" s="27">
        <f t="shared" si="41"/>
        <v>0</v>
      </c>
      <c r="DB29" s="1"/>
      <c r="DC29" s="1"/>
      <c r="DD29" s="1"/>
      <c r="DE29" s="40" t="str">
        <f t="shared" si="126"/>
        <v>ISI NILAI</v>
      </c>
      <c r="DF29" s="1"/>
      <c r="DG29" s="40" t="str">
        <f t="shared" si="127"/>
        <v>ISI NILAI</v>
      </c>
      <c r="DH29" s="62"/>
      <c r="DI29" s="62"/>
      <c r="DJ29" s="62"/>
      <c r="DK29" s="95" t="s">
        <v>99</v>
      </c>
      <c r="DL29" s="1"/>
      <c r="DM29" s="62"/>
      <c r="DN29" s="95" t="s">
        <v>99</v>
      </c>
      <c r="DO29" s="1"/>
      <c r="DP29" s="43"/>
      <c r="DQ29" s="43"/>
      <c r="DR29" s="43"/>
      <c r="DS29" s="43"/>
      <c r="DT29" s="4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26">
        <f t="shared" si="44"/>
        <v>0</v>
      </c>
      <c r="FE29" s="26">
        <f t="shared" si="45"/>
        <v>0</v>
      </c>
      <c r="FF29" s="26">
        <f t="shared" si="46"/>
        <v>0</v>
      </c>
      <c r="FG29" s="26">
        <f t="shared" si="47"/>
        <v>0</v>
      </c>
      <c r="FH29" s="27">
        <f t="shared" si="48"/>
        <v>0</v>
      </c>
      <c r="FI29" s="27">
        <f t="shared" si="49"/>
        <v>0</v>
      </c>
      <c r="FJ29" s="27">
        <f t="shared" si="50"/>
        <v>0</v>
      </c>
      <c r="FK29" s="27">
        <f t="shared" si="51"/>
        <v>0</v>
      </c>
      <c r="FL29" s="27">
        <f t="shared" si="52"/>
        <v>0</v>
      </c>
      <c r="FM29" s="1"/>
      <c r="FN29" s="1"/>
      <c r="FO29" s="1"/>
      <c r="FP29" s="40" t="str">
        <f t="shared" si="128"/>
        <v>ISI NILAI</v>
      </c>
      <c r="FQ29" s="1"/>
      <c r="FR29" s="40" t="str">
        <f t="shared" si="129"/>
        <v>ISI NILAI</v>
      </c>
      <c r="FS29" s="62"/>
      <c r="FT29" s="62"/>
      <c r="FU29" s="62"/>
      <c r="FV29" s="95" t="s">
        <v>99</v>
      </c>
      <c r="FW29" s="1"/>
      <c r="FX29" s="62"/>
      <c r="FY29" s="95" t="s">
        <v>99</v>
      </c>
      <c r="FZ29" s="1"/>
      <c r="GA29" s="43"/>
      <c r="GB29" s="43"/>
      <c r="GC29" s="43"/>
      <c r="GD29" s="43"/>
      <c r="GE29" s="4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26">
        <f t="shared" si="55"/>
        <v>0</v>
      </c>
      <c r="HP29" s="26">
        <f t="shared" si="56"/>
        <v>0</v>
      </c>
      <c r="HQ29" s="26">
        <f t="shared" si="57"/>
        <v>0</v>
      </c>
      <c r="HR29" s="26">
        <f t="shared" si="58"/>
        <v>0</v>
      </c>
      <c r="HS29" s="27">
        <f t="shared" si="59"/>
        <v>0</v>
      </c>
      <c r="HT29" s="27">
        <f t="shared" si="60"/>
        <v>0</v>
      </c>
      <c r="HU29" s="27">
        <f t="shared" si="61"/>
        <v>0</v>
      </c>
      <c r="HV29" s="27">
        <f t="shared" si="62"/>
        <v>0</v>
      </c>
      <c r="HW29" s="27">
        <f t="shared" si="63"/>
        <v>0</v>
      </c>
      <c r="HX29" s="1"/>
      <c r="HY29" s="1"/>
      <c r="HZ29" s="1"/>
      <c r="IA29" s="40" t="str">
        <f t="shared" si="130"/>
        <v>ISI NILAI</v>
      </c>
      <c r="IB29" s="1"/>
      <c r="IC29" s="40" t="str">
        <f t="shared" si="131"/>
        <v>ISI NILAI</v>
      </c>
      <c r="ID29" s="62"/>
      <c r="IE29" s="62"/>
      <c r="IF29" s="62"/>
      <c r="IG29" s="95" t="s">
        <v>99</v>
      </c>
      <c r="IH29" s="1"/>
      <c r="II29" s="62"/>
      <c r="IJ29" s="95" t="s">
        <v>99</v>
      </c>
      <c r="IK29" s="1"/>
      <c r="IL29" s="43"/>
      <c r="IM29" s="43"/>
      <c r="IN29" s="43"/>
      <c r="IO29" s="43"/>
      <c r="IP29" s="4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26">
        <f t="shared" si="66"/>
        <v>0</v>
      </c>
      <c r="KA29" s="26">
        <f t="shared" si="67"/>
        <v>0</v>
      </c>
      <c r="KB29" s="26">
        <f t="shared" si="68"/>
        <v>0</v>
      </c>
      <c r="KC29" s="26">
        <f t="shared" si="69"/>
        <v>0</v>
      </c>
      <c r="KD29" s="27">
        <f t="shared" si="70"/>
        <v>0</v>
      </c>
      <c r="KE29" s="27">
        <f t="shared" si="71"/>
        <v>0</v>
      </c>
      <c r="KF29" s="27">
        <f t="shared" si="72"/>
        <v>0</v>
      </c>
      <c r="KG29" s="27">
        <f t="shared" si="73"/>
        <v>0</v>
      </c>
      <c r="KH29" s="27">
        <f t="shared" si="74"/>
        <v>0</v>
      </c>
      <c r="KI29" s="1"/>
      <c r="KJ29" s="1"/>
      <c r="KK29" s="1"/>
      <c r="KL29" s="40" t="str">
        <f t="shared" si="132"/>
        <v>ISI NILAI</v>
      </c>
      <c r="KM29" s="1"/>
      <c r="KN29" s="40" t="str">
        <f t="shared" si="133"/>
        <v>ISI NILAI</v>
      </c>
      <c r="KO29" s="62"/>
      <c r="KP29" s="62"/>
      <c r="KQ29" s="62"/>
      <c r="KR29" s="95" t="s">
        <v>99</v>
      </c>
      <c r="KS29" s="1"/>
      <c r="KT29" s="62"/>
      <c r="KU29" s="95" t="s">
        <v>99</v>
      </c>
      <c r="KV29" s="1"/>
      <c r="KW29" s="43"/>
      <c r="KX29" s="43"/>
      <c r="KY29" s="43"/>
      <c r="KZ29" s="43"/>
      <c r="LA29" s="4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26">
        <f t="shared" si="77"/>
        <v>0</v>
      </c>
      <c r="ML29" s="26">
        <f t="shared" si="78"/>
        <v>0</v>
      </c>
      <c r="MM29" s="26">
        <f t="shared" si="79"/>
        <v>0</v>
      </c>
      <c r="MN29" s="26">
        <f t="shared" si="80"/>
        <v>0</v>
      </c>
      <c r="MO29" s="27">
        <f t="shared" si="81"/>
        <v>0</v>
      </c>
      <c r="MP29" s="27">
        <f t="shared" si="82"/>
        <v>0</v>
      </c>
      <c r="MQ29" s="27">
        <f t="shared" si="83"/>
        <v>0</v>
      </c>
      <c r="MR29" s="27">
        <f t="shared" si="84"/>
        <v>0</v>
      </c>
      <c r="MS29" s="27">
        <f t="shared" si="85"/>
        <v>0</v>
      </c>
      <c r="MT29" s="1"/>
      <c r="MU29" s="1"/>
      <c r="MV29" s="1"/>
      <c r="MW29" s="40" t="str">
        <f t="shared" si="134"/>
        <v>ISI NILAI</v>
      </c>
      <c r="MX29" s="1"/>
      <c r="MY29" s="40" t="str">
        <f t="shared" si="135"/>
        <v>ISI NILAI</v>
      </c>
      <c r="MZ29" s="62"/>
      <c r="NA29" s="62"/>
      <c r="NB29" s="62"/>
      <c r="NC29" s="95" t="s">
        <v>99</v>
      </c>
      <c r="ND29" s="1"/>
      <c r="NE29" s="62"/>
      <c r="NF29" s="95" t="s">
        <v>99</v>
      </c>
      <c r="NG29" s="1"/>
      <c r="NH29" s="43"/>
      <c r="NI29" s="43"/>
      <c r="NJ29" s="43"/>
      <c r="NK29" s="43"/>
      <c r="NL29" s="43"/>
      <c r="NP29" s="80"/>
      <c r="NQ29" s="80"/>
      <c r="NS29" s="41">
        <v>25</v>
      </c>
      <c r="NT29" s="65">
        <v>20</v>
      </c>
      <c r="NU29" s="62">
        <f t="shared" si="12"/>
        <v>0</v>
      </c>
      <c r="NV29" s="78"/>
      <c r="NW29" s="26">
        <f t="shared" si="13"/>
        <v>0</v>
      </c>
      <c r="NX29" s="26">
        <f t="shared" si="14"/>
        <v>0</v>
      </c>
      <c r="NY29" s="26">
        <f t="shared" si="15"/>
        <v>0</v>
      </c>
      <c r="NZ29" s="26">
        <f t="shared" si="16"/>
        <v>0</v>
      </c>
      <c r="OA29" s="27">
        <f t="shared" si="17"/>
        <v>0</v>
      </c>
      <c r="OB29" s="27">
        <f t="shared" si="18"/>
        <v>0</v>
      </c>
      <c r="OC29" s="27">
        <f t="shared" si="19"/>
        <v>0</v>
      </c>
      <c r="OD29" s="27">
        <f t="shared" si="20"/>
        <v>0</v>
      </c>
      <c r="OE29" s="26">
        <f t="shared" si="88"/>
        <v>0</v>
      </c>
      <c r="OF29" s="62">
        <f t="shared" si="140"/>
        <v>0</v>
      </c>
      <c r="OG29" s="83">
        <f t="shared" si="136"/>
        <v>0</v>
      </c>
      <c r="OH29" s="100" t="str">
        <f t="shared" si="90"/>
        <v>0</v>
      </c>
      <c r="OI29" s="83">
        <f t="shared" si="137"/>
        <v>0</v>
      </c>
      <c r="OJ29" s="83" t="str">
        <f t="shared" si="92"/>
        <v>0</v>
      </c>
      <c r="OK29" s="83">
        <f t="shared" si="138"/>
        <v>0</v>
      </c>
      <c r="OL29" s="83" t="str">
        <f t="shared" si="94"/>
        <v>0</v>
      </c>
      <c r="OM29" s="40" t="str">
        <f t="shared" si="95"/>
        <v>NILAI MELEBIHI KAPASITAS</v>
      </c>
      <c r="ON29" s="40">
        <f t="shared" si="139"/>
        <v>0</v>
      </c>
      <c r="OO29" s="83" t="str">
        <f t="shared" si="97"/>
        <v>0</v>
      </c>
      <c r="OP29" s="40" t="str">
        <f t="shared" si="98"/>
        <v>NILAI MELEBIHI KAPASITAS</v>
      </c>
      <c r="OQ29" s="62" t="str">
        <f t="shared" si="99"/>
        <v/>
      </c>
      <c r="OR29" s="62">
        <f t="shared" si="100"/>
        <v>0</v>
      </c>
      <c r="OS29" s="62" t="str">
        <f t="shared" si="101"/>
        <v/>
      </c>
      <c r="OT29" s="62">
        <f t="shared" si="102"/>
        <v>0</v>
      </c>
      <c r="OU29" s="62" t="str">
        <f t="shared" si="103"/>
        <v/>
      </c>
      <c r="OV29" s="62">
        <f t="shared" si="104"/>
        <v>0</v>
      </c>
      <c r="OW29" s="62" t="str">
        <f t="shared" si="105"/>
        <v/>
      </c>
      <c r="OX29" s="62">
        <f t="shared" si="106"/>
        <v>0</v>
      </c>
      <c r="OY29" s="62" t="str">
        <f t="shared" si="107"/>
        <v/>
      </c>
      <c r="OZ29" s="62">
        <f t="shared" si="108"/>
        <v>0</v>
      </c>
      <c r="PA29" s="62" t="str">
        <f t="shared" si="109"/>
        <v/>
      </c>
      <c r="PB29" s="62">
        <f t="shared" si="110"/>
        <v>0</v>
      </c>
      <c r="PC29" s="62" t="str">
        <f t="shared" si="111"/>
        <v/>
      </c>
      <c r="PD29" s="62">
        <f t="shared" si="112"/>
        <v>0</v>
      </c>
      <c r="PE29" s="62" t="str">
        <f t="shared" si="113"/>
        <v/>
      </c>
      <c r="PF29" s="62">
        <f t="shared" si="114"/>
        <v>0</v>
      </c>
      <c r="PG29" s="62" t="str">
        <f t="shared" si="115"/>
        <v/>
      </c>
      <c r="PH29" s="62">
        <f t="shared" si="116"/>
        <v>0</v>
      </c>
      <c r="PI29" s="62" t="str">
        <f t="shared" si="117"/>
        <v/>
      </c>
      <c r="PJ29" s="62">
        <f t="shared" si="118"/>
        <v>0</v>
      </c>
      <c r="PK29" s="62" t="str">
        <f t="shared" si="119"/>
        <v/>
      </c>
      <c r="PL29" s="62">
        <f t="shared" si="120"/>
        <v>0</v>
      </c>
      <c r="PM29" s="62" t="str">
        <f t="shared" si="121"/>
        <v/>
      </c>
      <c r="PN29" s="62">
        <f t="shared" si="122"/>
        <v>0</v>
      </c>
      <c r="PO29" s="148"/>
      <c r="PP29" s="148"/>
      <c r="PQ29" s="148"/>
      <c r="PR29" s="150"/>
      <c r="PS29" s="80"/>
      <c r="PT29" s="80"/>
      <c r="PZ29" s="80"/>
      <c r="QA29" s="80"/>
      <c r="QB29" s="80"/>
      <c r="QC29" s="80"/>
      <c r="QD29" s="80"/>
      <c r="QE29" s="80"/>
      <c r="QF29" s="80"/>
      <c r="QG29" s="80"/>
      <c r="QH29" s="80"/>
      <c r="QI29" s="80"/>
      <c r="QJ29" s="80"/>
      <c r="QK29" s="80"/>
      <c r="QL29" s="80"/>
      <c r="QM29" s="80"/>
      <c r="QN29" s="80"/>
      <c r="QO29" s="80"/>
      <c r="QP29" s="80"/>
      <c r="QQ29" s="80"/>
      <c r="QR29" s="80"/>
      <c r="QS29" s="80"/>
      <c r="QT29" s="80"/>
      <c r="QU29" s="80"/>
      <c r="QV29" s="80"/>
      <c r="QW29" s="80"/>
      <c r="QX29" s="80"/>
      <c r="QY29" s="80"/>
      <c r="QZ29" s="80"/>
      <c r="RA29" s="80"/>
      <c r="RB29" s="80"/>
      <c r="RC29" s="80"/>
      <c r="RD29" s="80"/>
      <c r="RE29" s="80"/>
      <c r="RF29" s="80"/>
      <c r="RG29" s="80"/>
      <c r="RH29" s="80"/>
      <c r="RI29" s="80"/>
      <c r="RJ29" s="80"/>
      <c r="RK29" s="80"/>
      <c r="RL29" s="80"/>
      <c r="RM29" s="80"/>
      <c r="RN29" s="80"/>
      <c r="RO29" s="80"/>
      <c r="RP29" s="80"/>
      <c r="RQ29" s="80"/>
      <c r="RR29" s="80"/>
      <c r="RS29" s="80"/>
      <c r="RT29" s="80"/>
      <c r="RU29" s="80"/>
      <c r="RV29" s="80"/>
      <c r="RW29" s="80"/>
      <c r="RX29" s="80"/>
      <c r="RY29" s="80"/>
      <c r="RZ29" s="80"/>
      <c r="SA29" s="80"/>
      <c r="SB29" s="80"/>
      <c r="SC29" s="80"/>
      <c r="SD29" s="80"/>
      <c r="SE29" s="80"/>
      <c r="SF29" s="80"/>
      <c r="SG29" s="80"/>
      <c r="SH29" s="80"/>
      <c r="SI29" s="80"/>
      <c r="SJ29" s="80"/>
      <c r="SK29" s="80"/>
      <c r="SL29" s="80"/>
      <c r="SM29" s="80"/>
      <c r="SN29" s="80"/>
      <c r="SO29" s="80"/>
      <c r="SP29" s="80"/>
      <c r="SQ29" s="80"/>
      <c r="SR29" s="80"/>
      <c r="SS29" s="80"/>
      <c r="ST29" s="80"/>
      <c r="SU29" s="80"/>
      <c r="SV29" s="80"/>
      <c r="SW29" s="80"/>
      <c r="SX29" s="80"/>
      <c r="SY29" s="80"/>
      <c r="SZ29" s="80"/>
      <c r="TA29" s="80"/>
      <c r="TB29" s="80"/>
      <c r="TC29" s="80"/>
      <c r="TD29" s="80"/>
      <c r="TE29" s="80"/>
      <c r="TF29" s="80"/>
      <c r="TG29" s="80"/>
      <c r="TH29" s="80"/>
      <c r="TI29" s="80"/>
      <c r="TJ29" s="80"/>
      <c r="TK29" s="80"/>
      <c r="TL29" s="80"/>
      <c r="TM29" s="80"/>
      <c r="TN29" s="80"/>
      <c r="TO29" s="80"/>
      <c r="TP29" s="80"/>
      <c r="TQ29" s="80"/>
      <c r="TR29" s="80"/>
      <c r="TS29" s="80"/>
      <c r="TT29" s="80"/>
      <c r="TU29" s="80"/>
      <c r="TV29" s="80"/>
      <c r="TW29" s="80"/>
      <c r="TX29" s="80"/>
      <c r="TY29" s="80"/>
      <c r="TZ29" s="80"/>
      <c r="UA29" s="80"/>
      <c r="UB29" s="80"/>
      <c r="UC29" s="80"/>
      <c r="UD29" s="80"/>
      <c r="UE29" s="80"/>
      <c r="UF29" s="80"/>
      <c r="UG29" s="80"/>
      <c r="UH29" s="80"/>
      <c r="UI29" s="80"/>
      <c r="UJ29" s="80"/>
      <c r="UK29" s="80"/>
      <c r="UL29" s="80"/>
      <c r="UM29" s="80"/>
      <c r="UN29" s="80"/>
      <c r="UO29" s="80"/>
      <c r="UP29" s="80"/>
      <c r="UQ29" s="80"/>
      <c r="UR29" s="80"/>
      <c r="US29" s="80"/>
      <c r="UT29" s="80"/>
      <c r="UU29" s="80"/>
      <c r="UV29" s="80"/>
      <c r="UW29" s="80"/>
      <c r="UX29" s="80"/>
      <c r="UY29" s="80"/>
      <c r="UZ29" s="80"/>
      <c r="VA29" s="80"/>
      <c r="VB29" s="80"/>
      <c r="VC29" s="80"/>
      <c r="VD29" s="80"/>
      <c r="VE29" s="80"/>
      <c r="VF29" s="80"/>
      <c r="VG29" s="80"/>
      <c r="VH29" s="80"/>
      <c r="VI29" s="80"/>
      <c r="VJ29" s="80"/>
      <c r="VK29" s="80"/>
      <c r="VL29" s="80"/>
      <c r="VM29" s="80"/>
      <c r="VN29" s="80"/>
      <c r="VO29" s="80"/>
      <c r="VP29" s="80"/>
      <c r="VQ29" s="80"/>
      <c r="VR29" s="80"/>
      <c r="VS29" s="80"/>
      <c r="VT29" s="80"/>
      <c r="VU29" s="80"/>
      <c r="VV29" s="80"/>
      <c r="VW29" s="80"/>
      <c r="VX29" s="80"/>
      <c r="VY29" s="80"/>
      <c r="VZ29" s="80"/>
      <c r="WA29" s="80"/>
      <c r="WB29" s="80"/>
      <c r="WC29" s="80"/>
      <c r="WD29" s="80"/>
      <c r="WE29" s="80"/>
      <c r="WF29" s="80"/>
      <c r="WG29" s="80"/>
      <c r="WH29" s="80"/>
      <c r="WI29" s="80"/>
      <c r="WJ29" s="80"/>
      <c r="WK29" s="80"/>
      <c r="WL29" s="80"/>
      <c r="WM29" s="80"/>
      <c r="WN29" s="80"/>
      <c r="WO29" s="80"/>
      <c r="WP29" s="80"/>
      <c r="WQ29" s="80"/>
      <c r="WR29" s="80"/>
      <c r="WS29" s="80"/>
      <c r="WT29" s="80"/>
      <c r="WU29" s="80"/>
      <c r="WV29" s="80"/>
      <c r="WW29" s="80"/>
      <c r="WX29" s="80"/>
      <c r="WY29" s="80"/>
      <c r="WZ29" s="80"/>
      <c r="XA29" s="80"/>
      <c r="XB29" s="80"/>
      <c r="XC29" s="80"/>
      <c r="XD29" s="80"/>
      <c r="XE29" s="80"/>
      <c r="XF29" s="80"/>
      <c r="XG29" s="80"/>
      <c r="XH29" s="80"/>
      <c r="XI29" s="80"/>
      <c r="XJ29" s="80"/>
      <c r="XK29" s="80"/>
      <c r="XL29" s="80"/>
      <c r="XM29" s="80"/>
      <c r="XN29" s="80"/>
      <c r="XO29" s="80"/>
      <c r="XP29" s="80"/>
      <c r="XQ29" s="80"/>
      <c r="XR29" s="80"/>
      <c r="XS29" s="80"/>
      <c r="XT29" s="80"/>
      <c r="XU29" s="80"/>
      <c r="XV29" s="80"/>
      <c r="XW29" s="80"/>
      <c r="XX29" s="80"/>
      <c r="XY29" s="80"/>
      <c r="XZ29" s="80"/>
      <c r="YA29" s="80"/>
      <c r="YB29" s="80"/>
      <c r="YC29" s="80"/>
      <c r="YD29" s="80"/>
      <c r="YE29" s="80"/>
      <c r="YF29" s="80"/>
      <c r="YG29" s="80"/>
      <c r="YH29" s="80"/>
      <c r="YI29" s="80"/>
      <c r="YJ29" s="80"/>
      <c r="YK29" s="80"/>
      <c r="YL29" s="80"/>
      <c r="YM29" s="80"/>
      <c r="YN29" s="80"/>
      <c r="YO29" s="80"/>
      <c r="YP29" s="80"/>
      <c r="YQ29" s="80"/>
      <c r="YR29" s="80"/>
      <c r="YS29" s="80"/>
      <c r="YT29" s="80"/>
      <c r="YU29" s="80"/>
      <c r="YV29" s="80"/>
      <c r="YW29" s="80"/>
      <c r="YX29" s="80"/>
      <c r="YY29" s="80"/>
      <c r="YZ29" s="80"/>
      <c r="ZA29" s="80"/>
      <c r="ZB29" s="80"/>
      <c r="ZC29" s="80"/>
      <c r="ZD29" s="80"/>
      <c r="ZE29" s="80"/>
      <c r="ZF29" s="80"/>
      <c r="ZG29" s="80"/>
      <c r="ZH29" s="80"/>
      <c r="ZI29" s="80"/>
      <c r="ZJ29" s="80"/>
      <c r="ZK29" s="80"/>
      <c r="ZL29" s="80"/>
      <c r="ZM29" s="80"/>
      <c r="ZN29" s="80"/>
      <c r="ZO29" s="80"/>
      <c r="ZP29" s="80"/>
      <c r="ZQ29" s="80"/>
      <c r="ZR29" s="80"/>
      <c r="ZS29" s="80"/>
      <c r="ZT29" s="80"/>
      <c r="ZU29" s="80"/>
      <c r="ZV29" s="80"/>
      <c r="ZW29" s="80"/>
      <c r="ZX29" s="80"/>
      <c r="ZY29" s="80"/>
      <c r="ZZ29" s="80"/>
      <c r="AAA29" s="80"/>
      <c r="AAB29" s="80"/>
      <c r="AAC29" s="80"/>
      <c r="AAD29" s="80"/>
      <c r="AAE29" s="80"/>
      <c r="AAF29" s="80"/>
      <c r="AAG29" s="80"/>
      <c r="AAH29" s="80"/>
      <c r="AAI29" s="80"/>
      <c r="AAJ29" s="80"/>
      <c r="AAK29" s="80"/>
      <c r="AAL29" s="80"/>
      <c r="AAM29" s="80"/>
      <c r="AAN29" s="80"/>
      <c r="AAO29" s="80"/>
      <c r="AAP29" s="80"/>
      <c r="AAQ29" s="80"/>
      <c r="AAR29" s="80"/>
      <c r="AAS29" s="80"/>
      <c r="AAT29" s="80"/>
      <c r="AAU29" s="80"/>
      <c r="AAV29" s="80"/>
      <c r="AAW29" s="80"/>
      <c r="AAX29" s="80"/>
      <c r="AAY29" s="80"/>
      <c r="AAZ29" s="80"/>
      <c r="ABA29" s="80"/>
      <c r="ABB29" s="80"/>
      <c r="ABC29" s="80"/>
      <c r="ABD29" s="80"/>
      <c r="ABE29" s="80"/>
      <c r="ABF29" s="80"/>
      <c r="ABG29" s="80"/>
      <c r="ABH29" s="80"/>
      <c r="ABI29" s="80"/>
      <c r="ABJ29" s="80"/>
      <c r="ABK29" s="80"/>
      <c r="ABL29" s="80"/>
      <c r="ABM29" s="80"/>
      <c r="ABN29" s="80"/>
      <c r="ABO29" s="80"/>
      <c r="ABP29" s="80"/>
      <c r="ABQ29" s="80"/>
      <c r="ABR29" s="80"/>
      <c r="ABS29" s="80"/>
      <c r="ABT29" s="80"/>
      <c r="ABU29" s="80"/>
      <c r="ABV29" s="80"/>
      <c r="ABW29" s="80"/>
      <c r="ABX29" s="80"/>
      <c r="ABY29" s="80"/>
      <c r="ABZ29" s="80"/>
      <c r="ACA29" s="80"/>
      <c r="ACB29" s="80"/>
      <c r="ACC29" s="80"/>
      <c r="ACD29" s="80"/>
      <c r="ACE29" s="80"/>
      <c r="ACF29" s="80"/>
      <c r="ACG29" s="80"/>
      <c r="ACH29" s="80"/>
      <c r="ACI29" s="80"/>
      <c r="ACJ29" s="80"/>
      <c r="ACK29" s="80"/>
      <c r="ACL29" s="80"/>
      <c r="ACM29" s="80"/>
      <c r="ACN29" s="80"/>
      <c r="ACO29" s="80"/>
      <c r="ACP29" s="80"/>
      <c r="ACQ29" s="80"/>
      <c r="ACR29" s="80"/>
      <c r="ACS29" s="80"/>
      <c r="ACT29" s="80"/>
      <c r="ACU29" s="80"/>
      <c r="ACV29" s="80"/>
      <c r="ACW29" s="80"/>
      <c r="ACX29" s="80"/>
      <c r="ACY29" s="80"/>
      <c r="ACZ29" s="80"/>
      <c r="ADA29" s="80"/>
      <c r="AEN29" s="59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</row>
    <row r="30" spans="1:856" ht="15.75" customHeight="1" x14ac:dyDescent="0.25">
      <c r="A30" s="42">
        <v>26</v>
      </c>
      <c r="B30" s="65">
        <f>IF(C30&lt;&gt;"",COUNTA($C$10:C30),"")</f>
        <v>21</v>
      </c>
      <c r="C30" s="62">
        <f t="shared" si="21"/>
        <v>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6">
        <f t="shared" si="22"/>
        <v>0</v>
      </c>
      <c r="AJ30" s="26">
        <f t="shared" si="23"/>
        <v>0</v>
      </c>
      <c r="AK30" s="26">
        <f t="shared" si="24"/>
        <v>0</v>
      </c>
      <c r="AL30" s="26">
        <f t="shared" si="25"/>
        <v>0</v>
      </c>
      <c r="AM30" s="27">
        <f t="shared" si="26"/>
        <v>0</v>
      </c>
      <c r="AN30" s="27">
        <f t="shared" si="27"/>
        <v>0</v>
      </c>
      <c r="AO30" s="27">
        <f t="shared" si="28"/>
        <v>0</v>
      </c>
      <c r="AP30" s="27">
        <f t="shared" si="29"/>
        <v>0</v>
      </c>
      <c r="AQ30" s="27">
        <f t="shared" si="30"/>
        <v>0</v>
      </c>
      <c r="AR30" s="1"/>
      <c r="AS30" s="1"/>
      <c r="AT30" s="1"/>
      <c r="AU30" s="40" t="str">
        <f t="shared" si="124"/>
        <v>ISI NILAI</v>
      </c>
      <c r="AV30" s="1"/>
      <c r="AW30" s="40" t="str">
        <f t="shared" si="125"/>
        <v>ISI NILAI</v>
      </c>
      <c r="AX30" s="62"/>
      <c r="AY30" s="62"/>
      <c r="AZ30" s="62"/>
      <c r="BA30" s="95" t="s">
        <v>99</v>
      </c>
      <c r="BB30" s="1"/>
      <c r="BC30" s="62"/>
      <c r="BD30" s="95" t="s">
        <v>99</v>
      </c>
      <c r="BE30" s="1"/>
      <c r="BF30" s="43"/>
      <c r="BG30" s="43"/>
      <c r="BH30" s="43"/>
      <c r="BI30" s="4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26">
        <f t="shared" si="33"/>
        <v>0</v>
      </c>
      <c r="CT30" s="26">
        <f t="shared" si="34"/>
        <v>0</v>
      </c>
      <c r="CU30" s="26">
        <f t="shared" si="35"/>
        <v>0</v>
      </c>
      <c r="CV30" s="26">
        <f t="shared" si="36"/>
        <v>0</v>
      </c>
      <c r="CW30" s="27">
        <f t="shared" si="37"/>
        <v>0</v>
      </c>
      <c r="CX30" s="27">
        <f t="shared" si="38"/>
        <v>0</v>
      </c>
      <c r="CY30" s="27">
        <f t="shared" si="39"/>
        <v>0</v>
      </c>
      <c r="CZ30" s="27">
        <f t="shared" si="40"/>
        <v>0</v>
      </c>
      <c r="DA30" s="27">
        <f t="shared" si="41"/>
        <v>0</v>
      </c>
      <c r="DB30" s="1"/>
      <c r="DC30" s="1"/>
      <c r="DD30" s="1"/>
      <c r="DE30" s="40" t="str">
        <f t="shared" si="126"/>
        <v>ISI NILAI</v>
      </c>
      <c r="DF30" s="1"/>
      <c r="DG30" s="40" t="str">
        <f t="shared" si="127"/>
        <v>ISI NILAI</v>
      </c>
      <c r="DH30" s="62"/>
      <c r="DI30" s="62"/>
      <c r="DJ30" s="62"/>
      <c r="DK30" s="95" t="s">
        <v>99</v>
      </c>
      <c r="DL30" s="1"/>
      <c r="DM30" s="62"/>
      <c r="DN30" s="95" t="s">
        <v>99</v>
      </c>
      <c r="DO30" s="1"/>
      <c r="DP30" s="43"/>
      <c r="DQ30" s="43"/>
      <c r="DR30" s="43"/>
      <c r="DS30" s="43"/>
      <c r="DT30" s="4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26">
        <f t="shared" si="44"/>
        <v>0</v>
      </c>
      <c r="FE30" s="26">
        <f t="shared" si="45"/>
        <v>0</v>
      </c>
      <c r="FF30" s="26">
        <f t="shared" si="46"/>
        <v>0</v>
      </c>
      <c r="FG30" s="26">
        <f t="shared" si="47"/>
        <v>0</v>
      </c>
      <c r="FH30" s="27">
        <f t="shared" si="48"/>
        <v>0</v>
      </c>
      <c r="FI30" s="27">
        <f t="shared" si="49"/>
        <v>0</v>
      </c>
      <c r="FJ30" s="27">
        <f t="shared" si="50"/>
        <v>0</v>
      </c>
      <c r="FK30" s="27">
        <f t="shared" si="51"/>
        <v>0</v>
      </c>
      <c r="FL30" s="27">
        <f t="shared" si="52"/>
        <v>0</v>
      </c>
      <c r="FM30" s="1"/>
      <c r="FN30" s="1"/>
      <c r="FO30" s="1"/>
      <c r="FP30" s="40" t="str">
        <f t="shared" si="128"/>
        <v>ISI NILAI</v>
      </c>
      <c r="FQ30" s="1"/>
      <c r="FR30" s="40" t="str">
        <f t="shared" si="129"/>
        <v>ISI NILAI</v>
      </c>
      <c r="FS30" s="62"/>
      <c r="FT30" s="62"/>
      <c r="FU30" s="62"/>
      <c r="FV30" s="95" t="s">
        <v>99</v>
      </c>
      <c r="FW30" s="1"/>
      <c r="FX30" s="62"/>
      <c r="FY30" s="95" t="s">
        <v>99</v>
      </c>
      <c r="FZ30" s="1"/>
      <c r="GA30" s="43"/>
      <c r="GB30" s="43"/>
      <c r="GC30" s="43"/>
      <c r="GD30" s="43"/>
      <c r="GE30" s="4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26">
        <f t="shared" si="55"/>
        <v>0</v>
      </c>
      <c r="HP30" s="26">
        <f t="shared" si="56"/>
        <v>0</v>
      </c>
      <c r="HQ30" s="26">
        <f t="shared" si="57"/>
        <v>0</v>
      </c>
      <c r="HR30" s="26">
        <f t="shared" si="58"/>
        <v>0</v>
      </c>
      <c r="HS30" s="27">
        <f t="shared" si="59"/>
        <v>0</v>
      </c>
      <c r="HT30" s="27">
        <f t="shared" si="60"/>
        <v>0</v>
      </c>
      <c r="HU30" s="27">
        <f t="shared" si="61"/>
        <v>0</v>
      </c>
      <c r="HV30" s="27">
        <f t="shared" si="62"/>
        <v>0</v>
      </c>
      <c r="HW30" s="27">
        <f t="shared" si="63"/>
        <v>0</v>
      </c>
      <c r="HX30" s="1"/>
      <c r="HY30" s="1"/>
      <c r="HZ30" s="1"/>
      <c r="IA30" s="40" t="str">
        <f t="shared" si="130"/>
        <v>ISI NILAI</v>
      </c>
      <c r="IB30" s="1"/>
      <c r="IC30" s="40" t="str">
        <f t="shared" si="131"/>
        <v>ISI NILAI</v>
      </c>
      <c r="ID30" s="62"/>
      <c r="IE30" s="62"/>
      <c r="IF30" s="62"/>
      <c r="IG30" s="95" t="s">
        <v>99</v>
      </c>
      <c r="IH30" s="1"/>
      <c r="II30" s="62"/>
      <c r="IJ30" s="95" t="s">
        <v>99</v>
      </c>
      <c r="IK30" s="1"/>
      <c r="IL30" s="43"/>
      <c r="IM30" s="43"/>
      <c r="IN30" s="43"/>
      <c r="IO30" s="43"/>
      <c r="IP30" s="4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26">
        <f t="shared" si="66"/>
        <v>0</v>
      </c>
      <c r="KA30" s="26">
        <f t="shared" si="67"/>
        <v>0</v>
      </c>
      <c r="KB30" s="26">
        <f t="shared" si="68"/>
        <v>0</v>
      </c>
      <c r="KC30" s="26">
        <f t="shared" si="69"/>
        <v>0</v>
      </c>
      <c r="KD30" s="27">
        <f t="shared" si="70"/>
        <v>0</v>
      </c>
      <c r="KE30" s="27">
        <f t="shared" si="71"/>
        <v>0</v>
      </c>
      <c r="KF30" s="27">
        <f t="shared" si="72"/>
        <v>0</v>
      </c>
      <c r="KG30" s="27">
        <f t="shared" si="73"/>
        <v>0</v>
      </c>
      <c r="KH30" s="27">
        <f t="shared" si="74"/>
        <v>0</v>
      </c>
      <c r="KI30" s="1"/>
      <c r="KJ30" s="1"/>
      <c r="KK30" s="1"/>
      <c r="KL30" s="40" t="str">
        <f t="shared" si="132"/>
        <v>ISI NILAI</v>
      </c>
      <c r="KM30" s="1"/>
      <c r="KN30" s="40" t="str">
        <f t="shared" si="133"/>
        <v>ISI NILAI</v>
      </c>
      <c r="KO30" s="62"/>
      <c r="KP30" s="62"/>
      <c r="KQ30" s="62"/>
      <c r="KR30" s="95" t="s">
        <v>99</v>
      </c>
      <c r="KS30" s="1"/>
      <c r="KT30" s="62"/>
      <c r="KU30" s="95" t="s">
        <v>99</v>
      </c>
      <c r="KV30" s="1"/>
      <c r="KW30" s="43"/>
      <c r="KX30" s="43"/>
      <c r="KY30" s="43"/>
      <c r="KZ30" s="43"/>
      <c r="LA30" s="4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26">
        <f t="shared" si="77"/>
        <v>0</v>
      </c>
      <c r="ML30" s="26">
        <f t="shared" si="78"/>
        <v>0</v>
      </c>
      <c r="MM30" s="26">
        <f t="shared" si="79"/>
        <v>0</v>
      </c>
      <c r="MN30" s="26">
        <f t="shared" si="80"/>
        <v>0</v>
      </c>
      <c r="MO30" s="27">
        <f t="shared" si="81"/>
        <v>0</v>
      </c>
      <c r="MP30" s="27">
        <f t="shared" si="82"/>
        <v>0</v>
      </c>
      <c r="MQ30" s="27">
        <f t="shared" si="83"/>
        <v>0</v>
      </c>
      <c r="MR30" s="27">
        <f t="shared" si="84"/>
        <v>0</v>
      </c>
      <c r="MS30" s="27">
        <f t="shared" si="85"/>
        <v>0</v>
      </c>
      <c r="MT30" s="1"/>
      <c r="MU30" s="1"/>
      <c r="MV30" s="1"/>
      <c r="MW30" s="40" t="str">
        <f t="shared" si="134"/>
        <v>ISI NILAI</v>
      </c>
      <c r="MX30" s="1"/>
      <c r="MY30" s="40" t="str">
        <f t="shared" si="135"/>
        <v>ISI NILAI</v>
      </c>
      <c r="MZ30" s="62"/>
      <c r="NA30" s="62"/>
      <c r="NB30" s="62"/>
      <c r="NC30" s="95" t="s">
        <v>99</v>
      </c>
      <c r="ND30" s="1"/>
      <c r="NE30" s="62"/>
      <c r="NF30" s="95" t="s">
        <v>99</v>
      </c>
      <c r="NG30" s="1"/>
      <c r="NH30" s="43"/>
      <c r="NI30" s="43"/>
      <c r="NJ30" s="43"/>
      <c r="NK30" s="43"/>
      <c r="NL30" s="43"/>
      <c r="NP30" s="80"/>
      <c r="NQ30" s="80"/>
      <c r="NS30" s="41">
        <v>26</v>
      </c>
      <c r="NT30" s="65">
        <v>21</v>
      </c>
      <c r="NU30" s="62">
        <f t="shared" si="12"/>
        <v>0</v>
      </c>
      <c r="NV30" s="78"/>
      <c r="NW30" s="26">
        <f t="shared" si="13"/>
        <v>0</v>
      </c>
      <c r="NX30" s="26">
        <f t="shared" si="14"/>
        <v>0</v>
      </c>
      <c r="NY30" s="26">
        <f t="shared" si="15"/>
        <v>0</v>
      </c>
      <c r="NZ30" s="26">
        <f t="shared" si="16"/>
        <v>0</v>
      </c>
      <c r="OA30" s="27">
        <f t="shared" si="17"/>
        <v>0</v>
      </c>
      <c r="OB30" s="27">
        <f t="shared" si="18"/>
        <v>0</v>
      </c>
      <c r="OC30" s="27">
        <f t="shared" si="19"/>
        <v>0</v>
      </c>
      <c r="OD30" s="27">
        <f t="shared" si="20"/>
        <v>0</v>
      </c>
      <c r="OE30" s="26">
        <f t="shared" si="88"/>
        <v>0</v>
      </c>
      <c r="OF30" s="62">
        <f t="shared" si="140"/>
        <v>0</v>
      </c>
      <c r="OG30" s="83">
        <f t="shared" si="136"/>
        <v>0</v>
      </c>
      <c r="OH30" s="100" t="str">
        <f t="shared" si="90"/>
        <v>0</v>
      </c>
      <c r="OI30" s="83">
        <f t="shared" si="137"/>
        <v>0</v>
      </c>
      <c r="OJ30" s="83" t="str">
        <f t="shared" si="92"/>
        <v>0</v>
      </c>
      <c r="OK30" s="83">
        <f t="shared" si="138"/>
        <v>0</v>
      </c>
      <c r="OL30" s="83" t="str">
        <f t="shared" si="94"/>
        <v>0</v>
      </c>
      <c r="OM30" s="40" t="str">
        <f t="shared" si="95"/>
        <v>NILAI MELEBIHI KAPASITAS</v>
      </c>
      <c r="ON30" s="40">
        <f t="shared" si="139"/>
        <v>0</v>
      </c>
      <c r="OO30" s="83" t="str">
        <f t="shared" si="97"/>
        <v>0</v>
      </c>
      <c r="OP30" s="40" t="str">
        <f t="shared" si="98"/>
        <v>NILAI MELEBIHI KAPASITAS</v>
      </c>
      <c r="OQ30" s="62" t="str">
        <f t="shared" si="99"/>
        <v/>
      </c>
      <c r="OR30" s="62">
        <f t="shared" si="100"/>
        <v>0</v>
      </c>
      <c r="OS30" s="62" t="str">
        <f t="shared" si="101"/>
        <v/>
      </c>
      <c r="OT30" s="62">
        <f t="shared" si="102"/>
        <v>0</v>
      </c>
      <c r="OU30" s="62" t="str">
        <f t="shared" si="103"/>
        <v/>
      </c>
      <c r="OV30" s="62">
        <f t="shared" si="104"/>
        <v>0</v>
      </c>
      <c r="OW30" s="62" t="str">
        <f t="shared" si="105"/>
        <v/>
      </c>
      <c r="OX30" s="62">
        <f t="shared" si="106"/>
        <v>0</v>
      </c>
      <c r="OY30" s="62" t="str">
        <f t="shared" si="107"/>
        <v/>
      </c>
      <c r="OZ30" s="62">
        <f t="shared" si="108"/>
        <v>0</v>
      </c>
      <c r="PA30" s="62" t="str">
        <f t="shared" si="109"/>
        <v/>
      </c>
      <c r="PB30" s="62">
        <f t="shared" si="110"/>
        <v>0</v>
      </c>
      <c r="PC30" s="62" t="str">
        <f t="shared" si="111"/>
        <v/>
      </c>
      <c r="PD30" s="62">
        <f t="shared" si="112"/>
        <v>0</v>
      </c>
      <c r="PE30" s="62" t="str">
        <f t="shared" si="113"/>
        <v/>
      </c>
      <c r="PF30" s="62">
        <f t="shared" si="114"/>
        <v>0</v>
      </c>
      <c r="PG30" s="62" t="str">
        <f t="shared" si="115"/>
        <v/>
      </c>
      <c r="PH30" s="62">
        <f t="shared" si="116"/>
        <v>0</v>
      </c>
      <c r="PI30" s="62" t="str">
        <f t="shared" si="117"/>
        <v/>
      </c>
      <c r="PJ30" s="62">
        <f t="shared" si="118"/>
        <v>0</v>
      </c>
      <c r="PK30" s="62" t="str">
        <f t="shared" si="119"/>
        <v/>
      </c>
      <c r="PL30" s="62">
        <f t="shared" si="120"/>
        <v>0</v>
      </c>
      <c r="PM30" s="62" t="str">
        <f t="shared" si="121"/>
        <v/>
      </c>
      <c r="PN30" s="62">
        <f t="shared" si="122"/>
        <v>0</v>
      </c>
      <c r="PO30" s="89">
        <f>AX10+DH10+FS10+ID10+KO10+MZ10</f>
        <v>0</v>
      </c>
      <c r="PP30" s="28">
        <f>AY10+DI10+FT10+IE10+KP10+NA10</f>
        <v>0</v>
      </c>
      <c r="PQ30" s="28">
        <f>AZ10+DJ10+FU10+IF10+KQ10+NB10</f>
        <v>0</v>
      </c>
      <c r="PR30" s="37">
        <f>SUM(PO30:PQ30)</f>
        <v>0</v>
      </c>
      <c r="PS30" s="80"/>
      <c r="PT30" s="80"/>
      <c r="PZ30" s="80"/>
      <c r="QA30" s="80"/>
      <c r="QB30" s="80"/>
      <c r="QC30" s="80"/>
      <c r="QD30" s="80"/>
      <c r="QE30" s="80"/>
      <c r="QF30" s="80"/>
      <c r="QG30" s="80"/>
      <c r="QH30" s="80"/>
      <c r="QI30" s="80"/>
      <c r="QJ30" s="80"/>
      <c r="QK30" s="80"/>
      <c r="QL30" s="80"/>
      <c r="QM30" s="80"/>
      <c r="QN30" s="80"/>
      <c r="QO30" s="80"/>
      <c r="QP30" s="80"/>
      <c r="QQ30" s="80"/>
      <c r="QR30" s="80"/>
      <c r="QS30" s="80"/>
      <c r="QT30" s="80"/>
      <c r="QU30" s="80"/>
      <c r="QV30" s="80"/>
      <c r="QW30" s="80"/>
      <c r="QX30" s="80"/>
      <c r="QY30" s="80"/>
      <c r="QZ30" s="80"/>
      <c r="RA30" s="80"/>
      <c r="RB30" s="80"/>
      <c r="RC30" s="80"/>
      <c r="RD30" s="80"/>
      <c r="RE30" s="80"/>
      <c r="RF30" s="80"/>
      <c r="RG30" s="80"/>
      <c r="RH30" s="80"/>
      <c r="RI30" s="80"/>
      <c r="RJ30" s="80"/>
      <c r="RK30" s="80"/>
      <c r="RL30" s="80"/>
      <c r="RM30" s="80"/>
      <c r="RN30" s="80"/>
      <c r="RO30" s="80"/>
      <c r="RP30" s="80"/>
      <c r="RQ30" s="80"/>
      <c r="RR30" s="80"/>
      <c r="RS30" s="80"/>
      <c r="RT30" s="80"/>
      <c r="RU30" s="80"/>
      <c r="RV30" s="80"/>
      <c r="RW30" s="80"/>
      <c r="RX30" s="80"/>
      <c r="RY30" s="80"/>
      <c r="RZ30" s="80"/>
      <c r="SA30" s="80"/>
      <c r="SB30" s="80"/>
      <c r="SC30" s="80"/>
      <c r="SD30" s="80"/>
      <c r="SE30" s="80"/>
      <c r="SF30" s="80"/>
      <c r="SG30" s="80"/>
      <c r="SH30" s="80"/>
      <c r="SI30" s="80"/>
      <c r="SJ30" s="80"/>
      <c r="SK30" s="80"/>
      <c r="SL30" s="80"/>
      <c r="SM30" s="80"/>
      <c r="SN30" s="80"/>
      <c r="SO30" s="80"/>
      <c r="SP30" s="80"/>
      <c r="SQ30" s="80"/>
      <c r="SR30" s="80"/>
      <c r="SS30" s="80"/>
      <c r="ST30" s="80"/>
      <c r="SU30" s="80"/>
      <c r="SV30" s="80"/>
      <c r="SW30" s="80"/>
      <c r="SX30" s="80"/>
      <c r="SY30" s="80"/>
      <c r="SZ30" s="80"/>
      <c r="TA30" s="80"/>
      <c r="TB30" s="80"/>
      <c r="TC30" s="80"/>
      <c r="TD30" s="80"/>
      <c r="TE30" s="80"/>
      <c r="TF30" s="80"/>
      <c r="TG30" s="80"/>
      <c r="TH30" s="80"/>
      <c r="TI30" s="80"/>
      <c r="TJ30" s="80"/>
      <c r="TK30" s="80"/>
      <c r="TL30" s="80"/>
      <c r="TM30" s="80"/>
      <c r="TN30" s="80"/>
      <c r="TO30" s="80"/>
      <c r="TP30" s="80"/>
      <c r="TQ30" s="80"/>
      <c r="TR30" s="80"/>
      <c r="TS30" s="80"/>
      <c r="TT30" s="80"/>
      <c r="TU30" s="80"/>
      <c r="TV30" s="80"/>
      <c r="TW30" s="80"/>
      <c r="TX30" s="80"/>
      <c r="TY30" s="80"/>
      <c r="TZ30" s="80"/>
      <c r="UA30" s="80"/>
      <c r="UB30" s="80"/>
      <c r="UC30" s="80"/>
      <c r="UD30" s="80"/>
      <c r="UE30" s="80"/>
      <c r="UF30" s="80"/>
      <c r="UG30" s="80"/>
      <c r="UH30" s="80"/>
      <c r="UI30" s="80"/>
      <c r="UJ30" s="80"/>
      <c r="UK30" s="80"/>
      <c r="UL30" s="80"/>
      <c r="UM30" s="80"/>
      <c r="UN30" s="80"/>
      <c r="UO30" s="80"/>
      <c r="UP30" s="80"/>
      <c r="UQ30" s="80"/>
      <c r="UR30" s="80"/>
      <c r="US30" s="80"/>
      <c r="UT30" s="80"/>
      <c r="UU30" s="80"/>
      <c r="UV30" s="80"/>
      <c r="UW30" s="80"/>
      <c r="UX30" s="80"/>
      <c r="UY30" s="80"/>
      <c r="UZ30" s="80"/>
      <c r="VA30" s="80"/>
      <c r="VB30" s="80"/>
      <c r="VC30" s="80"/>
      <c r="VD30" s="80"/>
      <c r="VE30" s="80"/>
      <c r="VF30" s="80"/>
      <c r="VG30" s="80"/>
      <c r="VH30" s="80"/>
      <c r="VI30" s="80"/>
      <c r="VJ30" s="80"/>
      <c r="VK30" s="80"/>
      <c r="VL30" s="80"/>
      <c r="VM30" s="80"/>
      <c r="VN30" s="80"/>
      <c r="VO30" s="80"/>
      <c r="VP30" s="80"/>
      <c r="VQ30" s="80"/>
      <c r="VR30" s="80"/>
      <c r="VS30" s="80"/>
      <c r="VT30" s="80"/>
      <c r="VU30" s="80"/>
      <c r="VV30" s="80"/>
      <c r="VW30" s="80"/>
      <c r="VX30" s="80"/>
      <c r="VY30" s="80"/>
      <c r="VZ30" s="80"/>
      <c r="WA30" s="80"/>
      <c r="WB30" s="80"/>
      <c r="WC30" s="80"/>
      <c r="WD30" s="80"/>
      <c r="WE30" s="80"/>
      <c r="WF30" s="80"/>
      <c r="WG30" s="80"/>
      <c r="WH30" s="80"/>
      <c r="WI30" s="80"/>
      <c r="WJ30" s="80"/>
      <c r="WK30" s="80"/>
      <c r="WL30" s="80"/>
      <c r="WM30" s="80"/>
      <c r="WN30" s="80"/>
      <c r="WO30" s="80"/>
      <c r="WP30" s="80"/>
      <c r="WQ30" s="80"/>
      <c r="WR30" s="80"/>
      <c r="WS30" s="80"/>
      <c r="WT30" s="80"/>
      <c r="WU30" s="80"/>
      <c r="WV30" s="80"/>
      <c r="WW30" s="80"/>
      <c r="WX30" s="80"/>
      <c r="WY30" s="80"/>
      <c r="WZ30" s="80"/>
      <c r="XA30" s="80"/>
      <c r="XB30" s="80"/>
      <c r="XC30" s="80"/>
      <c r="XD30" s="80"/>
      <c r="XE30" s="80"/>
      <c r="XF30" s="80"/>
      <c r="XG30" s="80"/>
      <c r="XH30" s="80"/>
      <c r="XI30" s="80"/>
      <c r="XJ30" s="80"/>
      <c r="XK30" s="80"/>
      <c r="XL30" s="80"/>
      <c r="XM30" s="80"/>
      <c r="XN30" s="80"/>
      <c r="XO30" s="80"/>
      <c r="XP30" s="80"/>
      <c r="XQ30" s="80"/>
      <c r="XR30" s="80"/>
      <c r="XS30" s="80"/>
      <c r="XT30" s="80"/>
      <c r="XU30" s="80"/>
      <c r="XV30" s="80"/>
      <c r="XW30" s="80"/>
      <c r="XX30" s="80"/>
      <c r="XY30" s="80"/>
      <c r="XZ30" s="80"/>
      <c r="YA30" s="80"/>
      <c r="YB30" s="80"/>
      <c r="YC30" s="80"/>
      <c r="YD30" s="80"/>
      <c r="YE30" s="80"/>
      <c r="YF30" s="80"/>
      <c r="YG30" s="80"/>
      <c r="YH30" s="80"/>
      <c r="YI30" s="80"/>
      <c r="YJ30" s="80"/>
      <c r="YK30" s="80"/>
      <c r="YL30" s="80"/>
      <c r="YM30" s="80"/>
      <c r="YN30" s="80"/>
      <c r="YO30" s="80"/>
      <c r="YP30" s="80"/>
      <c r="YQ30" s="80"/>
      <c r="YR30" s="80"/>
      <c r="YS30" s="80"/>
      <c r="YT30" s="80"/>
      <c r="YU30" s="80"/>
      <c r="YV30" s="80"/>
      <c r="YW30" s="80"/>
      <c r="YX30" s="80"/>
      <c r="YY30" s="80"/>
      <c r="YZ30" s="80"/>
      <c r="ZA30" s="80"/>
      <c r="ZB30" s="80"/>
      <c r="ZC30" s="80"/>
      <c r="ZD30" s="80"/>
      <c r="ZE30" s="80"/>
      <c r="ZF30" s="80"/>
      <c r="ZG30" s="80"/>
      <c r="ZH30" s="80"/>
      <c r="ZI30" s="80"/>
      <c r="ZJ30" s="80"/>
      <c r="ZK30" s="80"/>
      <c r="ZL30" s="80"/>
      <c r="ZM30" s="80"/>
      <c r="ZN30" s="80"/>
      <c r="ZO30" s="80"/>
      <c r="ZP30" s="80"/>
      <c r="ZQ30" s="80"/>
      <c r="ZR30" s="80"/>
      <c r="ZS30" s="80"/>
      <c r="ZT30" s="80"/>
      <c r="ZU30" s="80"/>
      <c r="ZV30" s="80"/>
      <c r="ZW30" s="80"/>
      <c r="ZX30" s="80"/>
      <c r="ZY30" s="80"/>
      <c r="ZZ30" s="80"/>
      <c r="AAA30" s="80"/>
      <c r="AAB30" s="80"/>
      <c r="AAC30" s="80"/>
      <c r="AAD30" s="80"/>
      <c r="AAE30" s="80"/>
      <c r="AAF30" s="80"/>
      <c r="AAG30" s="80"/>
      <c r="AAH30" s="80"/>
      <c r="AAI30" s="80"/>
      <c r="AAJ30" s="80"/>
      <c r="AAK30" s="80"/>
      <c r="AAL30" s="80"/>
      <c r="AAM30" s="80"/>
      <c r="AAN30" s="80"/>
      <c r="AAO30" s="80"/>
      <c r="AAP30" s="80"/>
      <c r="AAQ30" s="80"/>
      <c r="AAR30" s="80"/>
      <c r="AAS30" s="80"/>
      <c r="AAT30" s="80"/>
      <c r="AAU30" s="80"/>
      <c r="AAV30" s="80"/>
      <c r="AAW30" s="80"/>
      <c r="AAX30" s="80"/>
      <c r="AAY30" s="80"/>
      <c r="AAZ30" s="80"/>
      <c r="ABA30" s="80"/>
      <c r="ABB30" s="80"/>
      <c r="ABC30" s="80"/>
      <c r="ABD30" s="80"/>
      <c r="ABE30" s="80"/>
      <c r="ABF30" s="80"/>
      <c r="ABG30" s="80"/>
      <c r="ABH30" s="80"/>
      <c r="ABI30" s="80"/>
      <c r="ABJ30" s="80"/>
      <c r="ABK30" s="80"/>
      <c r="ABL30" s="80"/>
      <c r="ABM30" s="80"/>
      <c r="ABN30" s="80"/>
      <c r="ABO30" s="80"/>
      <c r="ABP30" s="80"/>
      <c r="ABQ30" s="80"/>
      <c r="ABR30" s="80"/>
      <c r="ABS30" s="80"/>
      <c r="ABT30" s="80"/>
      <c r="ABU30" s="80"/>
      <c r="ABV30" s="80"/>
      <c r="ABW30" s="80"/>
      <c r="ABX30" s="80"/>
      <c r="ABY30" s="80"/>
      <c r="ABZ30" s="80"/>
      <c r="ACA30" s="80"/>
      <c r="ACB30" s="80"/>
      <c r="ACC30" s="80"/>
      <c r="ACD30" s="80"/>
      <c r="ACE30" s="80"/>
      <c r="ACF30" s="80"/>
      <c r="ACG30" s="80"/>
      <c r="ACH30" s="80"/>
      <c r="ACI30" s="80"/>
      <c r="ACJ30" s="80"/>
      <c r="ACK30" s="80"/>
      <c r="ACL30" s="80"/>
      <c r="ACM30" s="80"/>
      <c r="ACN30" s="80"/>
      <c r="ACO30" s="80"/>
      <c r="ACP30" s="80"/>
      <c r="ACQ30" s="80"/>
      <c r="ACR30" s="80"/>
      <c r="ACS30" s="80"/>
      <c r="ACT30" s="80"/>
      <c r="ACU30" s="80"/>
      <c r="ACV30" s="80"/>
      <c r="ACW30" s="80"/>
      <c r="ACX30" s="80"/>
      <c r="ACY30" s="80"/>
      <c r="ACZ30" s="80"/>
      <c r="ADA30" s="80"/>
      <c r="AEN30" s="59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</row>
    <row r="31" spans="1:856" ht="15.75" customHeight="1" x14ac:dyDescent="0.25">
      <c r="A31" s="42">
        <v>27</v>
      </c>
      <c r="B31" s="65">
        <f>IF(C31&lt;&gt;"",COUNTA($C$10:C31),"")</f>
        <v>22</v>
      </c>
      <c r="C31" s="62">
        <f t="shared" si="21"/>
        <v>0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6">
        <f t="shared" si="22"/>
        <v>0</v>
      </c>
      <c r="AJ31" s="26">
        <f t="shared" si="23"/>
        <v>0</v>
      </c>
      <c r="AK31" s="26">
        <f t="shared" si="24"/>
        <v>0</v>
      </c>
      <c r="AL31" s="26">
        <f t="shared" si="25"/>
        <v>0</v>
      </c>
      <c r="AM31" s="27">
        <f t="shared" si="26"/>
        <v>0</v>
      </c>
      <c r="AN31" s="27">
        <f t="shared" si="27"/>
        <v>0</v>
      </c>
      <c r="AO31" s="27">
        <f t="shared" si="28"/>
        <v>0</v>
      </c>
      <c r="AP31" s="27">
        <f t="shared" si="29"/>
        <v>0</v>
      </c>
      <c r="AQ31" s="27">
        <f t="shared" si="30"/>
        <v>0</v>
      </c>
      <c r="AR31" s="1"/>
      <c r="AS31" s="1"/>
      <c r="AT31" s="1"/>
      <c r="AU31" s="40" t="str">
        <f t="shared" si="124"/>
        <v>ISI NILAI</v>
      </c>
      <c r="AV31" s="1"/>
      <c r="AW31" s="40" t="str">
        <f t="shared" si="125"/>
        <v>ISI NILAI</v>
      </c>
      <c r="AX31" s="62"/>
      <c r="AY31" s="62"/>
      <c r="AZ31" s="62"/>
      <c r="BA31" s="95" t="s">
        <v>99</v>
      </c>
      <c r="BB31" s="1"/>
      <c r="BC31" s="62"/>
      <c r="BD31" s="95" t="s">
        <v>99</v>
      </c>
      <c r="BE31" s="1"/>
      <c r="BF31" s="43"/>
      <c r="BG31" s="43"/>
      <c r="BH31" s="43"/>
      <c r="BI31" s="4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26">
        <f t="shared" si="33"/>
        <v>0</v>
      </c>
      <c r="CT31" s="26">
        <f t="shared" si="34"/>
        <v>0</v>
      </c>
      <c r="CU31" s="26">
        <f t="shared" si="35"/>
        <v>0</v>
      </c>
      <c r="CV31" s="26">
        <f t="shared" si="36"/>
        <v>0</v>
      </c>
      <c r="CW31" s="27">
        <f t="shared" si="37"/>
        <v>0</v>
      </c>
      <c r="CX31" s="27">
        <f t="shared" si="38"/>
        <v>0</v>
      </c>
      <c r="CY31" s="27">
        <f t="shared" si="39"/>
        <v>0</v>
      </c>
      <c r="CZ31" s="27">
        <f t="shared" si="40"/>
        <v>0</v>
      </c>
      <c r="DA31" s="27">
        <f t="shared" si="41"/>
        <v>0</v>
      </c>
      <c r="DB31" s="1"/>
      <c r="DC31" s="1"/>
      <c r="DD31" s="1"/>
      <c r="DE31" s="40" t="str">
        <f t="shared" si="126"/>
        <v>ISI NILAI</v>
      </c>
      <c r="DF31" s="1"/>
      <c r="DG31" s="40" t="str">
        <f t="shared" si="127"/>
        <v>ISI NILAI</v>
      </c>
      <c r="DH31" s="62"/>
      <c r="DI31" s="62"/>
      <c r="DJ31" s="62"/>
      <c r="DK31" s="95" t="s">
        <v>99</v>
      </c>
      <c r="DL31" s="1"/>
      <c r="DM31" s="62"/>
      <c r="DN31" s="95" t="s">
        <v>99</v>
      </c>
      <c r="DO31" s="1"/>
      <c r="DP31" s="43"/>
      <c r="DQ31" s="43"/>
      <c r="DR31" s="43"/>
      <c r="DS31" s="43"/>
      <c r="DT31" s="4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26">
        <f t="shared" si="44"/>
        <v>0</v>
      </c>
      <c r="FE31" s="26">
        <f t="shared" si="45"/>
        <v>0</v>
      </c>
      <c r="FF31" s="26">
        <f t="shared" si="46"/>
        <v>0</v>
      </c>
      <c r="FG31" s="26">
        <f t="shared" si="47"/>
        <v>0</v>
      </c>
      <c r="FH31" s="27">
        <f t="shared" si="48"/>
        <v>0</v>
      </c>
      <c r="FI31" s="27">
        <f t="shared" si="49"/>
        <v>0</v>
      </c>
      <c r="FJ31" s="27">
        <f t="shared" si="50"/>
        <v>0</v>
      </c>
      <c r="FK31" s="27">
        <f t="shared" si="51"/>
        <v>0</v>
      </c>
      <c r="FL31" s="27">
        <f t="shared" si="52"/>
        <v>0</v>
      </c>
      <c r="FM31" s="1"/>
      <c r="FN31" s="1"/>
      <c r="FO31" s="1"/>
      <c r="FP31" s="40" t="str">
        <f t="shared" si="128"/>
        <v>ISI NILAI</v>
      </c>
      <c r="FQ31" s="1"/>
      <c r="FR31" s="40" t="str">
        <f t="shared" si="129"/>
        <v>ISI NILAI</v>
      </c>
      <c r="FS31" s="62"/>
      <c r="FT31" s="62"/>
      <c r="FU31" s="62"/>
      <c r="FV31" s="95" t="s">
        <v>99</v>
      </c>
      <c r="FW31" s="1"/>
      <c r="FX31" s="62"/>
      <c r="FY31" s="95" t="s">
        <v>99</v>
      </c>
      <c r="FZ31" s="1"/>
      <c r="GA31" s="43"/>
      <c r="GB31" s="43"/>
      <c r="GC31" s="43"/>
      <c r="GD31" s="43"/>
      <c r="GE31" s="4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26">
        <f t="shared" si="55"/>
        <v>0</v>
      </c>
      <c r="HP31" s="26">
        <f t="shared" si="56"/>
        <v>0</v>
      </c>
      <c r="HQ31" s="26">
        <f t="shared" si="57"/>
        <v>0</v>
      </c>
      <c r="HR31" s="26">
        <f t="shared" si="58"/>
        <v>0</v>
      </c>
      <c r="HS31" s="27">
        <f t="shared" si="59"/>
        <v>0</v>
      </c>
      <c r="HT31" s="27">
        <f t="shared" si="60"/>
        <v>0</v>
      </c>
      <c r="HU31" s="27">
        <f t="shared" si="61"/>
        <v>0</v>
      </c>
      <c r="HV31" s="27">
        <f t="shared" si="62"/>
        <v>0</v>
      </c>
      <c r="HW31" s="27">
        <f t="shared" si="63"/>
        <v>0</v>
      </c>
      <c r="HX31" s="1"/>
      <c r="HY31" s="1"/>
      <c r="HZ31" s="1"/>
      <c r="IA31" s="40" t="str">
        <f t="shared" si="130"/>
        <v>ISI NILAI</v>
      </c>
      <c r="IB31" s="1"/>
      <c r="IC31" s="40" t="str">
        <f t="shared" si="131"/>
        <v>ISI NILAI</v>
      </c>
      <c r="ID31" s="62"/>
      <c r="IE31" s="62"/>
      <c r="IF31" s="62"/>
      <c r="IG31" s="95" t="s">
        <v>99</v>
      </c>
      <c r="IH31" s="1"/>
      <c r="II31" s="62"/>
      <c r="IJ31" s="95" t="s">
        <v>99</v>
      </c>
      <c r="IK31" s="1"/>
      <c r="IL31" s="43"/>
      <c r="IM31" s="43"/>
      <c r="IN31" s="43"/>
      <c r="IO31" s="43"/>
      <c r="IP31" s="4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26">
        <f t="shared" si="66"/>
        <v>0</v>
      </c>
      <c r="KA31" s="26">
        <f t="shared" si="67"/>
        <v>0</v>
      </c>
      <c r="KB31" s="26">
        <f t="shared" si="68"/>
        <v>0</v>
      </c>
      <c r="KC31" s="26">
        <f t="shared" si="69"/>
        <v>0</v>
      </c>
      <c r="KD31" s="27">
        <f t="shared" si="70"/>
        <v>0</v>
      </c>
      <c r="KE31" s="27">
        <f t="shared" si="71"/>
        <v>0</v>
      </c>
      <c r="KF31" s="27">
        <f t="shared" si="72"/>
        <v>0</v>
      </c>
      <c r="KG31" s="27">
        <f t="shared" si="73"/>
        <v>0</v>
      </c>
      <c r="KH31" s="27">
        <f t="shared" si="74"/>
        <v>0</v>
      </c>
      <c r="KI31" s="1"/>
      <c r="KJ31" s="1"/>
      <c r="KK31" s="1"/>
      <c r="KL31" s="40" t="str">
        <f t="shared" si="132"/>
        <v>ISI NILAI</v>
      </c>
      <c r="KM31" s="1"/>
      <c r="KN31" s="40" t="str">
        <f t="shared" si="133"/>
        <v>ISI NILAI</v>
      </c>
      <c r="KO31" s="62"/>
      <c r="KP31" s="62"/>
      <c r="KQ31" s="62"/>
      <c r="KR31" s="95" t="s">
        <v>99</v>
      </c>
      <c r="KS31" s="1"/>
      <c r="KT31" s="62"/>
      <c r="KU31" s="95" t="s">
        <v>99</v>
      </c>
      <c r="KV31" s="1"/>
      <c r="KW31" s="43"/>
      <c r="KX31" s="43"/>
      <c r="KY31" s="43"/>
      <c r="KZ31" s="43"/>
      <c r="LA31" s="4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26">
        <f t="shared" si="77"/>
        <v>0</v>
      </c>
      <c r="ML31" s="26">
        <f t="shared" si="78"/>
        <v>0</v>
      </c>
      <c r="MM31" s="26">
        <f t="shared" si="79"/>
        <v>0</v>
      </c>
      <c r="MN31" s="26">
        <f t="shared" si="80"/>
        <v>0</v>
      </c>
      <c r="MO31" s="27">
        <f t="shared" si="81"/>
        <v>0</v>
      </c>
      <c r="MP31" s="27">
        <f t="shared" si="82"/>
        <v>0</v>
      </c>
      <c r="MQ31" s="27">
        <f t="shared" si="83"/>
        <v>0</v>
      </c>
      <c r="MR31" s="27">
        <f t="shared" si="84"/>
        <v>0</v>
      </c>
      <c r="MS31" s="27">
        <f t="shared" si="85"/>
        <v>0</v>
      </c>
      <c r="MT31" s="1"/>
      <c r="MU31" s="1"/>
      <c r="MV31" s="1"/>
      <c r="MW31" s="40" t="str">
        <f t="shared" si="134"/>
        <v>ISI NILAI</v>
      </c>
      <c r="MX31" s="1"/>
      <c r="MY31" s="40" t="str">
        <f t="shared" si="135"/>
        <v>ISI NILAI</v>
      </c>
      <c r="MZ31" s="62"/>
      <c r="NA31" s="62"/>
      <c r="NB31" s="62"/>
      <c r="NC31" s="95" t="s">
        <v>99</v>
      </c>
      <c r="ND31" s="1"/>
      <c r="NE31" s="62"/>
      <c r="NF31" s="95" t="s">
        <v>99</v>
      </c>
      <c r="NG31" s="1"/>
      <c r="NH31" s="43"/>
      <c r="NI31" s="43"/>
      <c r="NJ31" s="43"/>
      <c r="NK31" s="43"/>
      <c r="NL31" s="43"/>
      <c r="NP31" s="80"/>
      <c r="NQ31" s="80"/>
      <c r="NS31" s="41">
        <v>27</v>
      </c>
      <c r="NT31" s="65">
        <v>22</v>
      </c>
      <c r="NU31" s="62">
        <f t="shared" si="12"/>
        <v>0</v>
      </c>
      <c r="NV31" s="78"/>
      <c r="NW31" s="26">
        <f t="shared" si="13"/>
        <v>0</v>
      </c>
      <c r="NX31" s="26">
        <f t="shared" si="14"/>
        <v>0</v>
      </c>
      <c r="NY31" s="26">
        <f t="shared" si="15"/>
        <v>0</v>
      </c>
      <c r="NZ31" s="26">
        <f t="shared" si="16"/>
        <v>0</v>
      </c>
      <c r="OA31" s="27">
        <f t="shared" si="17"/>
        <v>0</v>
      </c>
      <c r="OB31" s="27">
        <f t="shared" si="18"/>
        <v>0</v>
      </c>
      <c r="OC31" s="27">
        <f t="shared" si="19"/>
        <v>0</v>
      </c>
      <c r="OD31" s="27">
        <f t="shared" si="20"/>
        <v>0</v>
      </c>
      <c r="OE31" s="26">
        <f t="shared" si="88"/>
        <v>0</v>
      </c>
      <c r="OF31" s="62">
        <f t="shared" si="140"/>
        <v>0</v>
      </c>
      <c r="OG31" s="83">
        <f t="shared" si="136"/>
        <v>0</v>
      </c>
      <c r="OH31" s="100" t="str">
        <f t="shared" si="90"/>
        <v>0</v>
      </c>
      <c r="OI31" s="83">
        <f t="shared" si="137"/>
        <v>0</v>
      </c>
      <c r="OJ31" s="83" t="str">
        <f t="shared" si="92"/>
        <v>0</v>
      </c>
      <c r="OK31" s="83">
        <f t="shared" si="138"/>
        <v>0</v>
      </c>
      <c r="OL31" s="83" t="str">
        <f t="shared" si="94"/>
        <v>0</v>
      </c>
      <c r="OM31" s="40" t="str">
        <f t="shared" si="95"/>
        <v>NILAI MELEBIHI KAPASITAS</v>
      </c>
      <c r="ON31" s="40">
        <f t="shared" si="139"/>
        <v>0</v>
      </c>
      <c r="OO31" s="83" t="str">
        <f t="shared" si="97"/>
        <v>0</v>
      </c>
      <c r="OP31" s="40" t="str">
        <f t="shared" si="98"/>
        <v>NILAI MELEBIHI KAPASITAS</v>
      </c>
      <c r="OQ31" s="62" t="str">
        <f t="shared" si="99"/>
        <v/>
      </c>
      <c r="OR31" s="62">
        <f t="shared" si="100"/>
        <v>0</v>
      </c>
      <c r="OS31" s="62" t="str">
        <f t="shared" si="101"/>
        <v/>
      </c>
      <c r="OT31" s="62">
        <f t="shared" si="102"/>
        <v>0</v>
      </c>
      <c r="OU31" s="62" t="str">
        <f t="shared" si="103"/>
        <v/>
      </c>
      <c r="OV31" s="62">
        <f t="shared" si="104"/>
        <v>0</v>
      </c>
      <c r="OW31" s="62" t="str">
        <f t="shared" si="105"/>
        <v/>
      </c>
      <c r="OX31" s="62">
        <f t="shared" si="106"/>
        <v>0</v>
      </c>
      <c r="OY31" s="62" t="str">
        <f t="shared" si="107"/>
        <v/>
      </c>
      <c r="OZ31" s="62">
        <f t="shared" si="108"/>
        <v>0</v>
      </c>
      <c r="PA31" s="62" t="str">
        <f t="shared" si="109"/>
        <v/>
      </c>
      <c r="PB31" s="62">
        <f t="shared" si="110"/>
        <v>0</v>
      </c>
      <c r="PC31" s="62" t="str">
        <f t="shared" si="111"/>
        <v/>
      </c>
      <c r="PD31" s="62">
        <f t="shared" si="112"/>
        <v>0</v>
      </c>
      <c r="PE31" s="62" t="str">
        <f t="shared" si="113"/>
        <v/>
      </c>
      <c r="PF31" s="62">
        <f t="shared" si="114"/>
        <v>0</v>
      </c>
      <c r="PG31" s="62" t="str">
        <f t="shared" si="115"/>
        <v/>
      </c>
      <c r="PH31" s="62">
        <f t="shared" si="116"/>
        <v>0</v>
      </c>
      <c r="PI31" s="62" t="str">
        <f t="shared" si="117"/>
        <v/>
      </c>
      <c r="PJ31" s="62">
        <f t="shared" si="118"/>
        <v>0</v>
      </c>
      <c r="PK31" s="62" t="str">
        <f t="shared" si="119"/>
        <v/>
      </c>
      <c r="PL31" s="62">
        <f t="shared" si="120"/>
        <v>0</v>
      </c>
      <c r="PM31" s="62" t="str">
        <f t="shared" si="121"/>
        <v/>
      </c>
      <c r="PN31" s="62">
        <f t="shared" si="122"/>
        <v>0</v>
      </c>
      <c r="PO31" s="94"/>
      <c r="PP31" s="94"/>
      <c r="PQ31" s="92"/>
      <c r="PR31" s="92"/>
      <c r="PS31" s="80"/>
      <c r="PT31" s="80"/>
      <c r="PZ31" s="80"/>
      <c r="QA31" s="80"/>
      <c r="QB31" s="80"/>
      <c r="QC31" s="80"/>
      <c r="QD31" s="80"/>
      <c r="QE31" s="80"/>
      <c r="QF31" s="80"/>
      <c r="QG31" s="80"/>
      <c r="QH31" s="80"/>
      <c r="QI31" s="80"/>
      <c r="QJ31" s="80"/>
      <c r="QK31" s="80"/>
      <c r="QL31" s="80"/>
      <c r="QM31" s="80"/>
      <c r="QN31" s="80"/>
      <c r="QO31" s="80"/>
      <c r="QP31" s="80"/>
      <c r="QQ31" s="80"/>
      <c r="QR31" s="80"/>
      <c r="QS31" s="80"/>
      <c r="QT31" s="80"/>
      <c r="QU31" s="80"/>
      <c r="QV31" s="80"/>
      <c r="QW31" s="80"/>
      <c r="QX31" s="80"/>
      <c r="QY31" s="80"/>
      <c r="QZ31" s="80"/>
      <c r="RA31" s="80"/>
      <c r="RB31" s="80"/>
      <c r="RC31" s="80"/>
      <c r="RD31" s="80"/>
      <c r="RE31" s="80"/>
      <c r="RF31" s="80"/>
      <c r="RG31" s="80"/>
      <c r="RH31" s="80"/>
      <c r="RI31" s="80"/>
      <c r="RJ31" s="80"/>
      <c r="RK31" s="80"/>
      <c r="RL31" s="80"/>
      <c r="RM31" s="80"/>
      <c r="RN31" s="80"/>
      <c r="RO31" s="80"/>
      <c r="RP31" s="80"/>
      <c r="RQ31" s="80"/>
      <c r="RR31" s="80"/>
      <c r="RS31" s="80"/>
      <c r="RT31" s="80"/>
      <c r="RU31" s="80"/>
      <c r="RV31" s="80"/>
      <c r="RW31" s="80"/>
      <c r="RX31" s="80"/>
      <c r="RY31" s="80"/>
      <c r="RZ31" s="80"/>
      <c r="SA31" s="80"/>
      <c r="SB31" s="80"/>
      <c r="SC31" s="80"/>
      <c r="SD31" s="80"/>
      <c r="SE31" s="80"/>
      <c r="SF31" s="80"/>
      <c r="SG31" s="80"/>
      <c r="SH31" s="80"/>
      <c r="SI31" s="80"/>
      <c r="SJ31" s="80"/>
      <c r="SK31" s="80"/>
      <c r="SL31" s="80"/>
      <c r="SM31" s="80"/>
      <c r="SN31" s="80"/>
      <c r="SO31" s="80"/>
      <c r="SP31" s="80"/>
      <c r="SQ31" s="80"/>
      <c r="SR31" s="80"/>
      <c r="SS31" s="80"/>
      <c r="ST31" s="80"/>
      <c r="SU31" s="80"/>
      <c r="SV31" s="80"/>
      <c r="SW31" s="80"/>
      <c r="SX31" s="80"/>
      <c r="SY31" s="80"/>
      <c r="SZ31" s="80"/>
      <c r="TA31" s="80"/>
      <c r="TB31" s="80"/>
      <c r="TC31" s="80"/>
      <c r="TD31" s="80"/>
      <c r="TE31" s="80"/>
      <c r="TF31" s="80"/>
      <c r="TG31" s="80"/>
      <c r="TH31" s="80"/>
      <c r="TI31" s="80"/>
      <c r="TJ31" s="80"/>
      <c r="TK31" s="80"/>
      <c r="TL31" s="80"/>
      <c r="TM31" s="80"/>
      <c r="TN31" s="80"/>
      <c r="TO31" s="80"/>
      <c r="TP31" s="80"/>
      <c r="TQ31" s="80"/>
      <c r="TR31" s="80"/>
      <c r="TS31" s="80"/>
      <c r="TT31" s="80"/>
      <c r="TU31" s="80"/>
      <c r="TV31" s="80"/>
      <c r="TW31" s="80"/>
      <c r="TX31" s="80"/>
      <c r="TY31" s="80"/>
      <c r="TZ31" s="80"/>
      <c r="UA31" s="80"/>
      <c r="UB31" s="80"/>
      <c r="UC31" s="80"/>
      <c r="UD31" s="80"/>
      <c r="UE31" s="80"/>
      <c r="UF31" s="80"/>
      <c r="UG31" s="80"/>
      <c r="UH31" s="80"/>
      <c r="UI31" s="80"/>
      <c r="UJ31" s="80"/>
      <c r="UK31" s="80"/>
      <c r="UL31" s="80"/>
      <c r="UM31" s="80"/>
      <c r="UN31" s="80"/>
      <c r="UO31" s="80"/>
      <c r="UP31" s="80"/>
      <c r="UQ31" s="80"/>
      <c r="UR31" s="80"/>
      <c r="US31" s="80"/>
      <c r="UT31" s="80"/>
      <c r="UU31" s="80"/>
      <c r="UV31" s="80"/>
      <c r="UW31" s="80"/>
      <c r="UX31" s="80"/>
      <c r="UY31" s="80"/>
      <c r="UZ31" s="80"/>
      <c r="VA31" s="80"/>
      <c r="VB31" s="80"/>
      <c r="VC31" s="80"/>
      <c r="VD31" s="80"/>
      <c r="VE31" s="80"/>
      <c r="VF31" s="80"/>
      <c r="VG31" s="80"/>
      <c r="VH31" s="80"/>
      <c r="VI31" s="80"/>
      <c r="VJ31" s="80"/>
      <c r="VK31" s="80"/>
      <c r="VL31" s="80"/>
      <c r="VM31" s="80"/>
      <c r="VN31" s="80"/>
      <c r="VO31" s="80"/>
      <c r="VP31" s="80"/>
      <c r="VQ31" s="80"/>
      <c r="VR31" s="80"/>
      <c r="VS31" s="80"/>
      <c r="VT31" s="80"/>
      <c r="VU31" s="80"/>
      <c r="VV31" s="80"/>
      <c r="VW31" s="80"/>
      <c r="VX31" s="80"/>
      <c r="VY31" s="80"/>
      <c r="VZ31" s="80"/>
      <c r="WA31" s="80"/>
      <c r="WB31" s="80"/>
      <c r="WC31" s="80"/>
      <c r="WD31" s="80"/>
      <c r="WE31" s="80"/>
      <c r="WF31" s="80"/>
      <c r="WG31" s="80"/>
      <c r="WH31" s="80"/>
      <c r="WI31" s="80"/>
      <c r="WJ31" s="80"/>
      <c r="WK31" s="80"/>
      <c r="WL31" s="80"/>
      <c r="WM31" s="80"/>
      <c r="WN31" s="80"/>
      <c r="WO31" s="80"/>
      <c r="WP31" s="80"/>
      <c r="WQ31" s="80"/>
      <c r="WR31" s="80"/>
      <c r="WS31" s="80"/>
      <c r="WT31" s="80"/>
      <c r="WU31" s="80"/>
      <c r="WV31" s="80"/>
      <c r="WW31" s="80"/>
      <c r="WX31" s="80"/>
      <c r="WY31" s="80"/>
      <c r="WZ31" s="80"/>
      <c r="XA31" s="80"/>
      <c r="XB31" s="80"/>
      <c r="XC31" s="80"/>
      <c r="XD31" s="80"/>
      <c r="XE31" s="80"/>
      <c r="XF31" s="80"/>
      <c r="XG31" s="80"/>
      <c r="XH31" s="80"/>
      <c r="XI31" s="80"/>
      <c r="XJ31" s="80"/>
      <c r="XK31" s="80"/>
      <c r="XL31" s="80"/>
      <c r="XM31" s="80"/>
      <c r="XN31" s="80"/>
      <c r="XO31" s="80"/>
      <c r="XP31" s="80"/>
      <c r="XQ31" s="80"/>
      <c r="XR31" s="80"/>
      <c r="XS31" s="80"/>
      <c r="XT31" s="80"/>
      <c r="XU31" s="80"/>
      <c r="XV31" s="80"/>
      <c r="XW31" s="80"/>
      <c r="XX31" s="80"/>
      <c r="XY31" s="80"/>
      <c r="XZ31" s="80"/>
      <c r="YA31" s="80"/>
      <c r="YB31" s="80"/>
      <c r="YC31" s="80"/>
      <c r="YD31" s="80"/>
      <c r="YE31" s="80"/>
      <c r="YF31" s="80"/>
      <c r="YG31" s="80"/>
      <c r="YH31" s="80"/>
      <c r="YI31" s="80"/>
      <c r="YJ31" s="80"/>
      <c r="YK31" s="80"/>
      <c r="YL31" s="80"/>
      <c r="YM31" s="80"/>
      <c r="YN31" s="80"/>
      <c r="YO31" s="80"/>
      <c r="YP31" s="80"/>
      <c r="YQ31" s="80"/>
      <c r="YR31" s="80"/>
      <c r="YS31" s="80"/>
      <c r="YT31" s="80"/>
      <c r="YU31" s="80"/>
      <c r="YV31" s="80"/>
      <c r="YW31" s="80"/>
      <c r="YX31" s="80"/>
      <c r="YY31" s="80"/>
      <c r="YZ31" s="80"/>
      <c r="ZA31" s="80"/>
      <c r="ZB31" s="80"/>
      <c r="ZC31" s="80"/>
      <c r="ZD31" s="80"/>
      <c r="ZE31" s="80"/>
      <c r="ZF31" s="80"/>
      <c r="ZG31" s="80"/>
      <c r="ZH31" s="80"/>
      <c r="ZI31" s="80"/>
      <c r="ZJ31" s="80"/>
      <c r="ZK31" s="80"/>
      <c r="ZL31" s="80"/>
      <c r="ZM31" s="80"/>
      <c r="ZN31" s="80"/>
      <c r="ZO31" s="80"/>
      <c r="ZP31" s="80"/>
      <c r="ZQ31" s="80"/>
      <c r="ZR31" s="80"/>
      <c r="ZS31" s="80"/>
      <c r="ZT31" s="80"/>
      <c r="ZU31" s="80"/>
      <c r="ZV31" s="80"/>
      <c r="ZW31" s="80"/>
      <c r="ZX31" s="80"/>
      <c r="ZY31" s="80"/>
      <c r="ZZ31" s="80"/>
      <c r="AAA31" s="80"/>
      <c r="AAB31" s="80"/>
      <c r="AAC31" s="80"/>
      <c r="AAD31" s="80"/>
      <c r="AAE31" s="80"/>
      <c r="AAF31" s="80"/>
      <c r="AAG31" s="80"/>
      <c r="AAH31" s="80"/>
      <c r="AAI31" s="80"/>
      <c r="AAJ31" s="80"/>
      <c r="AAK31" s="80"/>
      <c r="AAL31" s="80"/>
      <c r="AAM31" s="80"/>
      <c r="AAN31" s="80"/>
      <c r="AAO31" s="80"/>
      <c r="AAP31" s="80"/>
      <c r="AAQ31" s="80"/>
      <c r="AAR31" s="80"/>
      <c r="AAS31" s="80"/>
      <c r="AAT31" s="80"/>
      <c r="AAU31" s="80"/>
      <c r="AAV31" s="80"/>
      <c r="AAW31" s="80"/>
      <c r="AAX31" s="80"/>
      <c r="AAY31" s="80"/>
      <c r="AAZ31" s="80"/>
      <c r="ABA31" s="80"/>
      <c r="ABB31" s="80"/>
      <c r="ABC31" s="80"/>
      <c r="ABD31" s="80"/>
      <c r="ABE31" s="80"/>
      <c r="ABF31" s="80"/>
      <c r="ABG31" s="80"/>
      <c r="ABH31" s="80"/>
      <c r="ABI31" s="80"/>
      <c r="ABJ31" s="80"/>
      <c r="ABK31" s="80"/>
      <c r="ABL31" s="80"/>
      <c r="ABM31" s="80"/>
      <c r="ABN31" s="80"/>
      <c r="ABO31" s="80"/>
      <c r="ABP31" s="80"/>
      <c r="ABQ31" s="80"/>
      <c r="ABR31" s="80"/>
      <c r="ABS31" s="80"/>
      <c r="ABT31" s="80"/>
      <c r="ABU31" s="80"/>
      <c r="ABV31" s="80"/>
      <c r="ABW31" s="80"/>
      <c r="ABX31" s="80"/>
      <c r="ABY31" s="80"/>
      <c r="ABZ31" s="80"/>
      <c r="ACA31" s="80"/>
      <c r="ACB31" s="80"/>
      <c r="ACC31" s="80"/>
      <c r="ACD31" s="80"/>
      <c r="ACE31" s="80"/>
      <c r="ACF31" s="80"/>
      <c r="ACG31" s="80"/>
      <c r="ACH31" s="80"/>
      <c r="ACI31" s="80"/>
      <c r="ACJ31" s="80"/>
      <c r="ACK31" s="80"/>
      <c r="ACL31" s="80"/>
      <c r="ACM31" s="80"/>
      <c r="ACN31" s="80"/>
      <c r="ACO31" s="80"/>
      <c r="ACP31" s="80"/>
      <c r="ACQ31" s="80"/>
      <c r="ACR31" s="80"/>
      <c r="ACS31" s="80"/>
      <c r="ACT31" s="80"/>
      <c r="ACU31" s="80"/>
      <c r="ACV31" s="80"/>
      <c r="ACW31" s="80"/>
      <c r="ACX31" s="80"/>
      <c r="ACY31" s="80"/>
      <c r="ACZ31" s="80"/>
      <c r="ADA31" s="80"/>
      <c r="AEN31" s="59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</row>
    <row r="32" spans="1:856" ht="15.75" customHeight="1" x14ac:dyDescent="0.25">
      <c r="A32" s="42">
        <v>28</v>
      </c>
      <c r="B32" s="65">
        <f>IF(C32&lt;&gt;"",COUNTA($C$10:C32),"")</f>
        <v>23</v>
      </c>
      <c r="C32" s="62">
        <f t="shared" si="21"/>
        <v>0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6">
        <f t="shared" si="22"/>
        <v>0</v>
      </c>
      <c r="AJ32" s="26">
        <f t="shared" si="23"/>
        <v>0</v>
      </c>
      <c r="AK32" s="26">
        <f t="shared" si="24"/>
        <v>0</v>
      </c>
      <c r="AL32" s="26">
        <f t="shared" si="25"/>
        <v>0</v>
      </c>
      <c r="AM32" s="27">
        <f t="shared" si="26"/>
        <v>0</v>
      </c>
      <c r="AN32" s="27">
        <f t="shared" si="27"/>
        <v>0</v>
      </c>
      <c r="AO32" s="27">
        <f t="shared" si="28"/>
        <v>0</v>
      </c>
      <c r="AP32" s="27">
        <f t="shared" si="29"/>
        <v>0</v>
      </c>
      <c r="AQ32" s="27">
        <f t="shared" si="30"/>
        <v>0</v>
      </c>
      <c r="AR32" s="1"/>
      <c r="AS32" s="1"/>
      <c r="AT32" s="1"/>
      <c r="AU32" s="40" t="str">
        <f t="shared" si="124"/>
        <v>ISI NILAI</v>
      </c>
      <c r="AV32" s="1"/>
      <c r="AW32" s="40" t="str">
        <f t="shared" si="125"/>
        <v>ISI NILAI</v>
      </c>
      <c r="AX32" s="62"/>
      <c r="AY32" s="62"/>
      <c r="AZ32" s="62"/>
      <c r="BA32" s="95" t="s">
        <v>99</v>
      </c>
      <c r="BB32" s="1"/>
      <c r="BC32" s="62"/>
      <c r="BD32" s="95" t="s">
        <v>99</v>
      </c>
      <c r="BE32" s="1"/>
      <c r="BF32" s="43"/>
      <c r="BG32" s="43"/>
      <c r="BH32" s="43"/>
      <c r="BI32" s="4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26">
        <f t="shared" si="33"/>
        <v>0</v>
      </c>
      <c r="CT32" s="26">
        <f t="shared" si="34"/>
        <v>0</v>
      </c>
      <c r="CU32" s="26">
        <f t="shared" si="35"/>
        <v>0</v>
      </c>
      <c r="CV32" s="26">
        <f t="shared" si="36"/>
        <v>0</v>
      </c>
      <c r="CW32" s="27">
        <f t="shared" si="37"/>
        <v>0</v>
      </c>
      <c r="CX32" s="27">
        <f t="shared" si="38"/>
        <v>0</v>
      </c>
      <c r="CY32" s="27">
        <f t="shared" si="39"/>
        <v>0</v>
      </c>
      <c r="CZ32" s="27">
        <f t="shared" si="40"/>
        <v>0</v>
      </c>
      <c r="DA32" s="27">
        <f t="shared" si="41"/>
        <v>0</v>
      </c>
      <c r="DB32" s="1"/>
      <c r="DC32" s="1"/>
      <c r="DD32" s="1"/>
      <c r="DE32" s="40" t="str">
        <f t="shared" si="126"/>
        <v>ISI NILAI</v>
      </c>
      <c r="DF32" s="1"/>
      <c r="DG32" s="40" t="str">
        <f t="shared" si="127"/>
        <v>ISI NILAI</v>
      </c>
      <c r="DH32" s="62"/>
      <c r="DI32" s="62"/>
      <c r="DJ32" s="62"/>
      <c r="DK32" s="95" t="s">
        <v>99</v>
      </c>
      <c r="DL32" s="1"/>
      <c r="DM32" s="62"/>
      <c r="DN32" s="95" t="s">
        <v>99</v>
      </c>
      <c r="DO32" s="1"/>
      <c r="DP32" s="43"/>
      <c r="DQ32" s="43"/>
      <c r="DR32" s="43"/>
      <c r="DS32" s="43"/>
      <c r="DT32" s="4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26">
        <f t="shared" si="44"/>
        <v>0</v>
      </c>
      <c r="FE32" s="26">
        <f t="shared" si="45"/>
        <v>0</v>
      </c>
      <c r="FF32" s="26">
        <f t="shared" si="46"/>
        <v>0</v>
      </c>
      <c r="FG32" s="26">
        <f t="shared" si="47"/>
        <v>0</v>
      </c>
      <c r="FH32" s="27">
        <f t="shared" si="48"/>
        <v>0</v>
      </c>
      <c r="FI32" s="27">
        <f t="shared" si="49"/>
        <v>0</v>
      </c>
      <c r="FJ32" s="27">
        <f t="shared" si="50"/>
        <v>0</v>
      </c>
      <c r="FK32" s="27">
        <f t="shared" si="51"/>
        <v>0</v>
      </c>
      <c r="FL32" s="27">
        <f t="shared" si="52"/>
        <v>0</v>
      </c>
      <c r="FM32" s="1"/>
      <c r="FN32" s="1"/>
      <c r="FO32" s="1"/>
      <c r="FP32" s="40" t="str">
        <f t="shared" si="128"/>
        <v>ISI NILAI</v>
      </c>
      <c r="FQ32" s="1"/>
      <c r="FR32" s="40" t="str">
        <f t="shared" si="129"/>
        <v>ISI NILAI</v>
      </c>
      <c r="FS32" s="62"/>
      <c r="FT32" s="62"/>
      <c r="FU32" s="62"/>
      <c r="FV32" s="95" t="s">
        <v>99</v>
      </c>
      <c r="FW32" s="1"/>
      <c r="FX32" s="62"/>
      <c r="FY32" s="95" t="s">
        <v>99</v>
      </c>
      <c r="FZ32" s="1"/>
      <c r="GA32" s="43"/>
      <c r="GB32" s="43"/>
      <c r="GC32" s="43"/>
      <c r="GD32" s="43"/>
      <c r="GE32" s="4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26">
        <f t="shared" si="55"/>
        <v>0</v>
      </c>
      <c r="HP32" s="26">
        <f t="shared" si="56"/>
        <v>0</v>
      </c>
      <c r="HQ32" s="26">
        <f t="shared" si="57"/>
        <v>0</v>
      </c>
      <c r="HR32" s="26">
        <f t="shared" si="58"/>
        <v>0</v>
      </c>
      <c r="HS32" s="27">
        <f t="shared" si="59"/>
        <v>0</v>
      </c>
      <c r="HT32" s="27">
        <f t="shared" si="60"/>
        <v>0</v>
      </c>
      <c r="HU32" s="27">
        <f t="shared" si="61"/>
        <v>0</v>
      </c>
      <c r="HV32" s="27">
        <f t="shared" si="62"/>
        <v>0</v>
      </c>
      <c r="HW32" s="27">
        <f t="shared" si="63"/>
        <v>0</v>
      </c>
      <c r="HX32" s="1"/>
      <c r="HY32" s="1"/>
      <c r="HZ32" s="1"/>
      <c r="IA32" s="40" t="str">
        <f t="shared" si="130"/>
        <v>ISI NILAI</v>
      </c>
      <c r="IB32" s="1"/>
      <c r="IC32" s="40" t="str">
        <f t="shared" si="131"/>
        <v>ISI NILAI</v>
      </c>
      <c r="ID32" s="62"/>
      <c r="IE32" s="62"/>
      <c r="IF32" s="62"/>
      <c r="IG32" s="95" t="s">
        <v>99</v>
      </c>
      <c r="IH32" s="1"/>
      <c r="II32" s="62"/>
      <c r="IJ32" s="95" t="s">
        <v>99</v>
      </c>
      <c r="IK32" s="1"/>
      <c r="IL32" s="43"/>
      <c r="IM32" s="43"/>
      <c r="IN32" s="43"/>
      <c r="IO32" s="43"/>
      <c r="IP32" s="4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26">
        <f t="shared" si="66"/>
        <v>0</v>
      </c>
      <c r="KA32" s="26">
        <f t="shared" si="67"/>
        <v>0</v>
      </c>
      <c r="KB32" s="26">
        <f t="shared" si="68"/>
        <v>0</v>
      </c>
      <c r="KC32" s="26">
        <f t="shared" si="69"/>
        <v>0</v>
      </c>
      <c r="KD32" s="27">
        <f t="shared" si="70"/>
        <v>0</v>
      </c>
      <c r="KE32" s="27">
        <f t="shared" si="71"/>
        <v>0</v>
      </c>
      <c r="KF32" s="27">
        <f t="shared" si="72"/>
        <v>0</v>
      </c>
      <c r="KG32" s="27">
        <f t="shared" si="73"/>
        <v>0</v>
      </c>
      <c r="KH32" s="27">
        <f t="shared" si="74"/>
        <v>0</v>
      </c>
      <c r="KI32" s="1"/>
      <c r="KJ32" s="1"/>
      <c r="KK32" s="1"/>
      <c r="KL32" s="40" t="str">
        <f t="shared" si="132"/>
        <v>ISI NILAI</v>
      </c>
      <c r="KM32" s="1"/>
      <c r="KN32" s="40" t="str">
        <f t="shared" si="133"/>
        <v>ISI NILAI</v>
      </c>
      <c r="KO32" s="62"/>
      <c r="KP32" s="62"/>
      <c r="KQ32" s="62"/>
      <c r="KR32" s="95" t="s">
        <v>99</v>
      </c>
      <c r="KS32" s="1"/>
      <c r="KT32" s="62"/>
      <c r="KU32" s="95" t="s">
        <v>99</v>
      </c>
      <c r="KV32" s="1"/>
      <c r="KW32" s="43"/>
      <c r="KX32" s="43"/>
      <c r="KY32" s="43"/>
      <c r="KZ32" s="43"/>
      <c r="LA32" s="4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26">
        <f t="shared" si="77"/>
        <v>0</v>
      </c>
      <c r="ML32" s="26">
        <f t="shared" si="78"/>
        <v>0</v>
      </c>
      <c r="MM32" s="26">
        <f t="shared" si="79"/>
        <v>0</v>
      </c>
      <c r="MN32" s="26">
        <f t="shared" si="80"/>
        <v>0</v>
      </c>
      <c r="MO32" s="27">
        <f t="shared" si="81"/>
        <v>0</v>
      </c>
      <c r="MP32" s="27">
        <f t="shared" si="82"/>
        <v>0</v>
      </c>
      <c r="MQ32" s="27">
        <f t="shared" si="83"/>
        <v>0</v>
      </c>
      <c r="MR32" s="27">
        <f t="shared" si="84"/>
        <v>0</v>
      </c>
      <c r="MS32" s="27">
        <f t="shared" si="85"/>
        <v>0</v>
      </c>
      <c r="MT32" s="1"/>
      <c r="MU32" s="1"/>
      <c r="MV32" s="1"/>
      <c r="MW32" s="40" t="str">
        <f t="shared" si="134"/>
        <v>ISI NILAI</v>
      </c>
      <c r="MX32" s="1"/>
      <c r="MY32" s="40" t="str">
        <f t="shared" si="135"/>
        <v>ISI NILAI</v>
      </c>
      <c r="MZ32" s="62"/>
      <c r="NA32" s="62"/>
      <c r="NB32" s="62"/>
      <c r="NC32" s="95" t="s">
        <v>99</v>
      </c>
      <c r="ND32" s="1"/>
      <c r="NE32" s="62"/>
      <c r="NF32" s="95" t="s">
        <v>99</v>
      </c>
      <c r="NG32" s="1"/>
      <c r="NH32" s="43"/>
      <c r="NI32" s="43"/>
      <c r="NJ32" s="43"/>
      <c r="NK32" s="43"/>
      <c r="NL32" s="43"/>
      <c r="NP32" s="80"/>
      <c r="NQ32" s="80"/>
      <c r="NS32" s="41">
        <v>28</v>
      </c>
      <c r="NT32" s="65">
        <v>23</v>
      </c>
      <c r="NU32" s="62">
        <f t="shared" si="12"/>
        <v>0</v>
      </c>
      <c r="NV32" s="78"/>
      <c r="NW32" s="26">
        <f t="shared" si="13"/>
        <v>0</v>
      </c>
      <c r="NX32" s="26">
        <f t="shared" si="14"/>
        <v>0</v>
      </c>
      <c r="NY32" s="26">
        <f t="shared" si="15"/>
        <v>0</v>
      </c>
      <c r="NZ32" s="26">
        <f t="shared" si="16"/>
        <v>0</v>
      </c>
      <c r="OA32" s="27">
        <f t="shared" si="17"/>
        <v>0</v>
      </c>
      <c r="OB32" s="27">
        <f t="shared" si="18"/>
        <v>0</v>
      </c>
      <c r="OC32" s="27">
        <f t="shared" si="19"/>
        <v>0</v>
      </c>
      <c r="OD32" s="27">
        <f t="shared" si="20"/>
        <v>0</v>
      </c>
      <c r="OE32" s="26">
        <f t="shared" si="88"/>
        <v>0</v>
      </c>
      <c r="OF32" s="62">
        <f t="shared" si="140"/>
        <v>0</v>
      </c>
      <c r="OG32" s="83">
        <f t="shared" si="136"/>
        <v>0</v>
      </c>
      <c r="OH32" s="100" t="str">
        <f t="shared" si="90"/>
        <v>0</v>
      </c>
      <c r="OI32" s="83">
        <f t="shared" si="137"/>
        <v>0</v>
      </c>
      <c r="OJ32" s="83" t="str">
        <f t="shared" si="92"/>
        <v>0</v>
      </c>
      <c r="OK32" s="83">
        <f t="shared" si="138"/>
        <v>0</v>
      </c>
      <c r="OL32" s="83" t="str">
        <f t="shared" si="94"/>
        <v>0</v>
      </c>
      <c r="OM32" s="40" t="str">
        <f t="shared" si="95"/>
        <v>NILAI MELEBIHI KAPASITAS</v>
      </c>
      <c r="ON32" s="40">
        <f t="shared" si="139"/>
        <v>0</v>
      </c>
      <c r="OO32" s="83" t="str">
        <f t="shared" si="97"/>
        <v>0</v>
      </c>
      <c r="OP32" s="40" t="str">
        <f t="shared" si="98"/>
        <v>NILAI MELEBIHI KAPASITAS</v>
      </c>
      <c r="OQ32" s="62" t="str">
        <f t="shared" si="99"/>
        <v/>
      </c>
      <c r="OR32" s="62">
        <f t="shared" si="100"/>
        <v>0</v>
      </c>
      <c r="OS32" s="62" t="str">
        <f t="shared" si="101"/>
        <v/>
      </c>
      <c r="OT32" s="62">
        <f t="shared" si="102"/>
        <v>0</v>
      </c>
      <c r="OU32" s="62" t="str">
        <f t="shared" si="103"/>
        <v/>
      </c>
      <c r="OV32" s="62">
        <f t="shared" si="104"/>
        <v>0</v>
      </c>
      <c r="OW32" s="62" t="str">
        <f t="shared" si="105"/>
        <v/>
      </c>
      <c r="OX32" s="62">
        <f t="shared" si="106"/>
        <v>0</v>
      </c>
      <c r="OY32" s="62" t="str">
        <f t="shared" si="107"/>
        <v/>
      </c>
      <c r="OZ32" s="62">
        <f t="shared" si="108"/>
        <v>0</v>
      </c>
      <c r="PA32" s="62" t="str">
        <f t="shared" si="109"/>
        <v/>
      </c>
      <c r="PB32" s="62">
        <f t="shared" si="110"/>
        <v>0</v>
      </c>
      <c r="PC32" s="62" t="str">
        <f t="shared" si="111"/>
        <v/>
      </c>
      <c r="PD32" s="62">
        <f t="shared" si="112"/>
        <v>0</v>
      </c>
      <c r="PE32" s="62" t="str">
        <f t="shared" si="113"/>
        <v/>
      </c>
      <c r="PF32" s="62">
        <f t="shared" si="114"/>
        <v>0</v>
      </c>
      <c r="PG32" s="62" t="str">
        <f t="shared" si="115"/>
        <v/>
      </c>
      <c r="PH32" s="62">
        <f t="shared" si="116"/>
        <v>0</v>
      </c>
      <c r="PI32" s="62" t="str">
        <f t="shared" si="117"/>
        <v/>
      </c>
      <c r="PJ32" s="62">
        <f t="shared" si="118"/>
        <v>0</v>
      </c>
      <c r="PK32" s="62" t="str">
        <f t="shared" si="119"/>
        <v/>
      </c>
      <c r="PL32" s="62">
        <f t="shared" si="120"/>
        <v>0</v>
      </c>
      <c r="PM32" s="62" t="str">
        <f t="shared" si="121"/>
        <v/>
      </c>
      <c r="PN32" s="62">
        <f t="shared" si="122"/>
        <v>0</v>
      </c>
      <c r="PO32" s="94"/>
      <c r="PP32" s="94"/>
      <c r="PQ32" s="92"/>
      <c r="PR32" s="92"/>
      <c r="PS32" s="80"/>
      <c r="PT32" s="80"/>
      <c r="PZ32" s="80"/>
      <c r="QA32" s="80"/>
      <c r="QB32" s="80"/>
      <c r="QC32" s="80"/>
      <c r="QD32" s="80"/>
      <c r="QE32" s="80"/>
      <c r="QF32" s="80"/>
      <c r="QG32" s="80"/>
      <c r="QH32" s="80"/>
      <c r="QI32" s="80"/>
      <c r="QJ32" s="80"/>
      <c r="QK32" s="80"/>
      <c r="QL32" s="80"/>
      <c r="QM32" s="80"/>
      <c r="QN32" s="80"/>
      <c r="QO32" s="80"/>
      <c r="QP32" s="80"/>
      <c r="QQ32" s="80"/>
      <c r="QR32" s="80"/>
      <c r="QS32" s="80"/>
      <c r="QT32" s="80"/>
      <c r="QU32" s="80"/>
      <c r="QV32" s="80"/>
      <c r="QW32" s="80"/>
      <c r="QX32" s="80"/>
      <c r="QY32" s="80"/>
      <c r="QZ32" s="80"/>
      <c r="RA32" s="80"/>
      <c r="RB32" s="80"/>
      <c r="RC32" s="80"/>
      <c r="RD32" s="80"/>
      <c r="RE32" s="80"/>
      <c r="RF32" s="80"/>
      <c r="RG32" s="80"/>
      <c r="RH32" s="80"/>
      <c r="RI32" s="80"/>
      <c r="RJ32" s="80"/>
      <c r="RK32" s="80"/>
      <c r="RL32" s="80"/>
      <c r="RM32" s="80"/>
      <c r="RN32" s="80"/>
      <c r="RO32" s="80"/>
      <c r="RP32" s="80"/>
      <c r="RQ32" s="80"/>
      <c r="RR32" s="80"/>
      <c r="RS32" s="80"/>
      <c r="RT32" s="80"/>
      <c r="RU32" s="80"/>
      <c r="RV32" s="80"/>
      <c r="RW32" s="80"/>
      <c r="RX32" s="80"/>
      <c r="RY32" s="80"/>
      <c r="RZ32" s="80"/>
      <c r="SA32" s="80"/>
      <c r="SB32" s="80"/>
      <c r="SC32" s="80"/>
      <c r="SD32" s="80"/>
      <c r="SE32" s="80"/>
      <c r="SF32" s="80"/>
      <c r="SG32" s="80"/>
      <c r="SH32" s="80"/>
      <c r="SI32" s="80"/>
      <c r="SJ32" s="80"/>
      <c r="SK32" s="80"/>
      <c r="SL32" s="80"/>
      <c r="SM32" s="80"/>
      <c r="SN32" s="80"/>
      <c r="SO32" s="80"/>
      <c r="SP32" s="80"/>
      <c r="SQ32" s="80"/>
      <c r="SR32" s="80"/>
      <c r="SS32" s="80"/>
      <c r="ST32" s="80"/>
      <c r="SU32" s="80"/>
      <c r="SV32" s="80"/>
      <c r="SW32" s="80"/>
      <c r="SX32" s="80"/>
      <c r="SY32" s="80"/>
      <c r="SZ32" s="80"/>
      <c r="TA32" s="80"/>
      <c r="TB32" s="80"/>
      <c r="TC32" s="80"/>
      <c r="TD32" s="80"/>
      <c r="TE32" s="80"/>
      <c r="TF32" s="80"/>
      <c r="TG32" s="80"/>
      <c r="TH32" s="80"/>
      <c r="TI32" s="80"/>
      <c r="TJ32" s="80"/>
      <c r="TK32" s="80"/>
      <c r="TL32" s="80"/>
      <c r="TM32" s="80"/>
      <c r="TN32" s="80"/>
      <c r="TO32" s="80"/>
      <c r="TP32" s="80"/>
      <c r="TQ32" s="80"/>
      <c r="TR32" s="80"/>
      <c r="TS32" s="80"/>
      <c r="TT32" s="80"/>
      <c r="TU32" s="80"/>
      <c r="TV32" s="80"/>
      <c r="TW32" s="80"/>
      <c r="TX32" s="80"/>
      <c r="TY32" s="80"/>
      <c r="TZ32" s="80"/>
      <c r="UA32" s="80"/>
      <c r="UB32" s="80"/>
      <c r="UC32" s="80"/>
      <c r="UD32" s="80"/>
      <c r="UE32" s="80"/>
      <c r="UF32" s="80"/>
      <c r="UG32" s="80"/>
      <c r="UH32" s="80"/>
      <c r="UI32" s="80"/>
      <c r="UJ32" s="80"/>
      <c r="UK32" s="80"/>
      <c r="UL32" s="80"/>
      <c r="UM32" s="80"/>
      <c r="UN32" s="80"/>
      <c r="UO32" s="80"/>
      <c r="UP32" s="80"/>
      <c r="UQ32" s="80"/>
      <c r="UR32" s="80"/>
      <c r="US32" s="80"/>
      <c r="UT32" s="80"/>
      <c r="UU32" s="80"/>
      <c r="UV32" s="80"/>
      <c r="UW32" s="80"/>
      <c r="UX32" s="80"/>
      <c r="UY32" s="80"/>
      <c r="UZ32" s="80"/>
      <c r="VA32" s="80"/>
      <c r="VB32" s="80"/>
      <c r="VC32" s="80"/>
      <c r="VD32" s="80"/>
      <c r="VE32" s="80"/>
      <c r="VF32" s="80"/>
      <c r="VG32" s="80"/>
      <c r="VH32" s="80"/>
      <c r="VI32" s="80"/>
      <c r="VJ32" s="80"/>
      <c r="VK32" s="80"/>
      <c r="VL32" s="80"/>
      <c r="VM32" s="80"/>
      <c r="VN32" s="80"/>
      <c r="VO32" s="80"/>
      <c r="VP32" s="80"/>
      <c r="VQ32" s="80"/>
      <c r="VR32" s="80"/>
      <c r="VS32" s="80"/>
      <c r="VT32" s="80"/>
      <c r="VU32" s="80"/>
      <c r="VV32" s="80"/>
      <c r="VW32" s="80"/>
      <c r="VX32" s="80"/>
      <c r="VY32" s="80"/>
      <c r="VZ32" s="80"/>
      <c r="WA32" s="80"/>
      <c r="WB32" s="80"/>
      <c r="WC32" s="80"/>
      <c r="WD32" s="80"/>
      <c r="WE32" s="80"/>
      <c r="WF32" s="80"/>
      <c r="WG32" s="80"/>
      <c r="WH32" s="80"/>
      <c r="WI32" s="80"/>
      <c r="WJ32" s="80"/>
      <c r="WK32" s="80"/>
      <c r="WL32" s="80"/>
      <c r="WM32" s="80"/>
      <c r="WN32" s="80"/>
      <c r="WO32" s="80"/>
      <c r="WP32" s="80"/>
      <c r="WQ32" s="80"/>
      <c r="WR32" s="80"/>
      <c r="WS32" s="80"/>
      <c r="WT32" s="80"/>
      <c r="WU32" s="80"/>
      <c r="WV32" s="80"/>
      <c r="WW32" s="80"/>
      <c r="WX32" s="80"/>
      <c r="WY32" s="80"/>
      <c r="WZ32" s="80"/>
      <c r="XA32" s="80"/>
      <c r="XB32" s="80"/>
      <c r="XC32" s="80"/>
      <c r="XD32" s="80"/>
      <c r="XE32" s="80"/>
      <c r="XF32" s="80"/>
      <c r="XG32" s="80"/>
      <c r="XH32" s="80"/>
      <c r="XI32" s="80"/>
      <c r="XJ32" s="80"/>
      <c r="XK32" s="80"/>
      <c r="XL32" s="80"/>
      <c r="XM32" s="80"/>
      <c r="XN32" s="80"/>
      <c r="XO32" s="80"/>
      <c r="XP32" s="80"/>
      <c r="XQ32" s="80"/>
      <c r="XR32" s="80"/>
      <c r="XS32" s="80"/>
      <c r="XT32" s="80"/>
      <c r="XU32" s="80"/>
      <c r="XV32" s="80"/>
      <c r="XW32" s="80"/>
      <c r="XX32" s="80"/>
      <c r="XY32" s="80"/>
      <c r="XZ32" s="80"/>
      <c r="YA32" s="80"/>
      <c r="YB32" s="80"/>
      <c r="YC32" s="80"/>
      <c r="YD32" s="80"/>
      <c r="YE32" s="80"/>
      <c r="YF32" s="80"/>
      <c r="YG32" s="80"/>
      <c r="YH32" s="80"/>
      <c r="YI32" s="80"/>
      <c r="YJ32" s="80"/>
      <c r="YK32" s="80"/>
      <c r="YL32" s="80"/>
      <c r="YM32" s="80"/>
      <c r="YN32" s="80"/>
      <c r="YO32" s="80"/>
      <c r="YP32" s="80"/>
      <c r="YQ32" s="80"/>
      <c r="YR32" s="80"/>
      <c r="YS32" s="80"/>
      <c r="YT32" s="80"/>
      <c r="YU32" s="80"/>
      <c r="YV32" s="80"/>
      <c r="YW32" s="80"/>
      <c r="YX32" s="80"/>
      <c r="YY32" s="80"/>
      <c r="YZ32" s="80"/>
      <c r="ZA32" s="80"/>
      <c r="ZB32" s="80"/>
      <c r="ZC32" s="80"/>
      <c r="ZD32" s="80"/>
      <c r="ZE32" s="80"/>
      <c r="ZF32" s="80"/>
      <c r="ZG32" s="80"/>
      <c r="ZH32" s="80"/>
      <c r="ZI32" s="80"/>
      <c r="ZJ32" s="80"/>
      <c r="ZK32" s="80"/>
      <c r="ZL32" s="80"/>
      <c r="ZM32" s="80"/>
      <c r="ZN32" s="80"/>
      <c r="ZO32" s="80"/>
      <c r="ZP32" s="80"/>
      <c r="ZQ32" s="80"/>
      <c r="ZR32" s="80"/>
      <c r="ZS32" s="80"/>
      <c r="ZT32" s="80"/>
      <c r="ZU32" s="80"/>
      <c r="ZV32" s="80"/>
      <c r="ZW32" s="80"/>
      <c r="ZX32" s="80"/>
      <c r="ZY32" s="80"/>
      <c r="ZZ32" s="80"/>
      <c r="AAA32" s="80"/>
      <c r="AAB32" s="80"/>
      <c r="AAC32" s="80"/>
      <c r="AAD32" s="80"/>
      <c r="AAE32" s="80"/>
      <c r="AAF32" s="80"/>
      <c r="AAG32" s="80"/>
      <c r="AAH32" s="80"/>
      <c r="AAI32" s="80"/>
      <c r="AAJ32" s="80"/>
      <c r="AAK32" s="80"/>
      <c r="AAL32" s="80"/>
      <c r="AAM32" s="80"/>
      <c r="AAN32" s="80"/>
      <c r="AAO32" s="80"/>
      <c r="AAP32" s="80"/>
      <c r="AAQ32" s="80"/>
      <c r="AAR32" s="80"/>
      <c r="AAS32" s="80"/>
      <c r="AAT32" s="80"/>
      <c r="AAU32" s="80"/>
      <c r="AAV32" s="80"/>
      <c r="AAW32" s="80"/>
      <c r="AAX32" s="80"/>
      <c r="AAY32" s="80"/>
      <c r="AAZ32" s="80"/>
      <c r="ABA32" s="80"/>
      <c r="ABB32" s="80"/>
      <c r="ABC32" s="80"/>
      <c r="ABD32" s="80"/>
      <c r="ABE32" s="80"/>
      <c r="ABF32" s="80"/>
      <c r="ABG32" s="80"/>
      <c r="ABH32" s="80"/>
      <c r="ABI32" s="80"/>
      <c r="ABJ32" s="80"/>
      <c r="ABK32" s="80"/>
      <c r="ABL32" s="80"/>
      <c r="ABM32" s="80"/>
      <c r="ABN32" s="80"/>
      <c r="ABO32" s="80"/>
      <c r="ABP32" s="80"/>
      <c r="ABQ32" s="80"/>
      <c r="ABR32" s="80"/>
      <c r="ABS32" s="80"/>
      <c r="ABT32" s="80"/>
      <c r="ABU32" s="80"/>
      <c r="ABV32" s="80"/>
      <c r="ABW32" s="80"/>
      <c r="ABX32" s="80"/>
      <c r="ABY32" s="80"/>
      <c r="ABZ32" s="80"/>
      <c r="ACA32" s="80"/>
      <c r="ACB32" s="80"/>
      <c r="ACC32" s="80"/>
      <c r="ACD32" s="80"/>
      <c r="ACE32" s="80"/>
      <c r="ACF32" s="80"/>
      <c r="ACG32" s="80"/>
      <c r="ACH32" s="80"/>
      <c r="ACI32" s="80"/>
      <c r="ACJ32" s="80"/>
      <c r="ACK32" s="80"/>
      <c r="ACL32" s="80"/>
      <c r="ACM32" s="80"/>
      <c r="ACN32" s="80"/>
      <c r="ACO32" s="80"/>
      <c r="ACP32" s="80"/>
      <c r="ACQ32" s="80"/>
      <c r="ACR32" s="80"/>
      <c r="ACS32" s="80"/>
      <c r="ACT32" s="80"/>
      <c r="ACU32" s="80"/>
      <c r="ACV32" s="80"/>
      <c r="ACW32" s="80"/>
      <c r="ACX32" s="80"/>
      <c r="ACY32" s="80"/>
      <c r="ACZ32" s="80"/>
      <c r="ADA32" s="80"/>
      <c r="AEN32" s="59"/>
      <c r="AEO32" s="55"/>
      <c r="AEP32" s="55"/>
      <c r="AEQ32" s="55"/>
      <c r="AER32" s="55"/>
      <c r="AES32" s="55"/>
      <c r="AET32" s="55"/>
      <c r="AEU32" s="55"/>
      <c r="AEV32" s="55"/>
      <c r="AEW32" s="55"/>
      <c r="AEX32" s="55"/>
      <c r="AEY32" s="55"/>
      <c r="AEZ32" s="55"/>
      <c r="AFA32" s="55"/>
      <c r="AFB32" s="55"/>
      <c r="AFC32" s="55"/>
      <c r="AFD32" s="55"/>
      <c r="AFE32" s="55"/>
      <c r="AFF32" s="55"/>
      <c r="AFG32" s="55"/>
      <c r="AFH32" s="55"/>
      <c r="AFI32" s="55"/>
      <c r="AFJ32" s="55"/>
      <c r="AFK32" s="55"/>
      <c r="AFL32" s="55"/>
      <c r="AFM32" s="55"/>
      <c r="AFN32" s="55"/>
      <c r="AFO32" s="55"/>
      <c r="AFP32" s="55"/>
      <c r="AFQ32" s="55"/>
      <c r="AFR32" s="55"/>
      <c r="AFS32" s="55"/>
      <c r="AFT32" s="55"/>
      <c r="AFU32" s="55"/>
      <c r="AFV32" s="55"/>
      <c r="AFW32" s="55"/>
      <c r="AFX32" s="55"/>
    </row>
    <row r="33" spans="1:856" ht="15.75" customHeight="1" x14ac:dyDescent="0.25">
      <c r="A33" s="42">
        <v>29</v>
      </c>
      <c r="B33" s="65">
        <f>IF(C33&lt;&gt;"",COUNTA($C$10:C33),"")</f>
        <v>24</v>
      </c>
      <c r="C33" s="62">
        <f t="shared" si="21"/>
        <v>0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6">
        <f t="shared" si="22"/>
        <v>0</v>
      </c>
      <c r="AJ33" s="26">
        <f t="shared" si="23"/>
        <v>0</v>
      </c>
      <c r="AK33" s="26">
        <f t="shared" si="24"/>
        <v>0</v>
      </c>
      <c r="AL33" s="26">
        <f t="shared" si="25"/>
        <v>0</v>
      </c>
      <c r="AM33" s="27">
        <f t="shared" si="26"/>
        <v>0</v>
      </c>
      <c r="AN33" s="27">
        <f t="shared" si="27"/>
        <v>0</v>
      </c>
      <c r="AO33" s="27">
        <f t="shared" si="28"/>
        <v>0</v>
      </c>
      <c r="AP33" s="27">
        <f t="shared" si="29"/>
        <v>0</v>
      </c>
      <c r="AQ33" s="27">
        <f t="shared" si="30"/>
        <v>0</v>
      </c>
      <c r="AR33" s="1"/>
      <c r="AS33" s="1"/>
      <c r="AT33" s="1"/>
      <c r="AU33" s="40" t="str">
        <f t="shared" si="124"/>
        <v>ISI NILAI</v>
      </c>
      <c r="AV33" s="1"/>
      <c r="AW33" s="40" t="str">
        <f t="shared" si="125"/>
        <v>ISI NILAI</v>
      </c>
      <c r="AX33" s="62"/>
      <c r="AY33" s="62"/>
      <c r="AZ33" s="62"/>
      <c r="BA33" s="95" t="s">
        <v>99</v>
      </c>
      <c r="BB33" s="1"/>
      <c r="BC33" s="62"/>
      <c r="BD33" s="95" t="s">
        <v>99</v>
      </c>
      <c r="BE33" s="1"/>
      <c r="BF33" s="43"/>
      <c r="BG33" s="43"/>
      <c r="BH33" s="43"/>
      <c r="BI33" s="4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26">
        <f t="shared" si="33"/>
        <v>0</v>
      </c>
      <c r="CT33" s="26">
        <f t="shared" si="34"/>
        <v>0</v>
      </c>
      <c r="CU33" s="26">
        <f t="shared" si="35"/>
        <v>0</v>
      </c>
      <c r="CV33" s="26">
        <f t="shared" si="36"/>
        <v>0</v>
      </c>
      <c r="CW33" s="27">
        <f t="shared" si="37"/>
        <v>0</v>
      </c>
      <c r="CX33" s="27">
        <f t="shared" si="38"/>
        <v>0</v>
      </c>
      <c r="CY33" s="27">
        <f t="shared" si="39"/>
        <v>0</v>
      </c>
      <c r="CZ33" s="27">
        <f t="shared" si="40"/>
        <v>0</v>
      </c>
      <c r="DA33" s="27">
        <f t="shared" si="41"/>
        <v>0</v>
      </c>
      <c r="DB33" s="1"/>
      <c r="DC33" s="1"/>
      <c r="DD33" s="1"/>
      <c r="DE33" s="40" t="str">
        <f t="shared" si="126"/>
        <v>ISI NILAI</v>
      </c>
      <c r="DF33" s="1"/>
      <c r="DG33" s="40" t="str">
        <f t="shared" si="127"/>
        <v>ISI NILAI</v>
      </c>
      <c r="DH33" s="62"/>
      <c r="DI33" s="62"/>
      <c r="DJ33" s="62"/>
      <c r="DK33" s="95" t="s">
        <v>99</v>
      </c>
      <c r="DL33" s="1"/>
      <c r="DM33" s="62"/>
      <c r="DN33" s="95" t="s">
        <v>99</v>
      </c>
      <c r="DO33" s="1"/>
      <c r="DP33" s="43"/>
      <c r="DQ33" s="43"/>
      <c r="DR33" s="43"/>
      <c r="DS33" s="43"/>
      <c r="DT33" s="4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26">
        <f t="shared" si="44"/>
        <v>0</v>
      </c>
      <c r="FE33" s="26">
        <f t="shared" si="45"/>
        <v>0</v>
      </c>
      <c r="FF33" s="26">
        <f t="shared" si="46"/>
        <v>0</v>
      </c>
      <c r="FG33" s="26">
        <f t="shared" si="47"/>
        <v>0</v>
      </c>
      <c r="FH33" s="27">
        <f t="shared" si="48"/>
        <v>0</v>
      </c>
      <c r="FI33" s="27">
        <f t="shared" si="49"/>
        <v>0</v>
      </c>
      <c r="FJ33" s="27">
        <f t="shared" si="50"/>
        <v>0</v>
      </c>
      <c r="FK33" s="27">
        <f t="shared" si="51"/>
        <v>0</v>
      </c>
      <c r="FL33" s="27">
        <f t="shared" si="52"/>
        <v>0</v>
      </c>
      <c r="FM33" s="1"/>
      <c r="FN33" s="1"/>
      <c r="FO33" s="1"/>
      <c r="FP33" s="40" t="str">
        <f t="shared" si="128"/>
        <v>ISI NILAI</v>
      </c>
      <c r="FQ33" s="1"/>
      <c r="FR33" s="40" t="str">
        <f t="shared" si="129"/>
        <v>ISI NILAI</v>
      </c>
      <c r="FS33" s="62"/>
      <c r="FT33" s="62"/>
      <c r="FU33" s="62"/>
      <c r="FV33" s="95" t="s">
        <v>99</v>
      </c>
      <c r="FW33" s="1"/>
      <c r="FX33" s="62"/>
      <c r="FY33" s="95" t="s">
        <v>99</v>
      </c>
      <c r="FZ33" s="1"/>
      <c r="GA33" s="43"/>
      <c r="GB33" s="43"/>
      <c r="GC33" s="43"/>
      <c r="GD33" s="43"/>
      <c r="GE33" s="4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26">
        <f t="shared" si="55"/>
        <v>0</v>
      </c>
      <c r="HP33" s="26">
        <f t="shared" si="56"/>
        <v>0</v>
      </c>
      <c r="HQ33" s="26">
        <f t="shared" si="57"/>
        <v>0</v>
      </c>
      <c r="HR33" s="26">
        <f t="shared" si="58"/>
        <v>0</v>
      </c>
      <c r="HS33" s="27">
        <f t="shared" si="59"/>
        <v>0</v>
      </c>
      <c r="HT33" s="27">
        <f t="shared" si="60"/>
        <v>0</v>
      </c>
      <c r="HU33" s="27">
        <f t="shared" si="61"/>
        <v>0</v>
      </c>
      <c r="HV33" s="27">
        <f t="shared" si="62"/>
        <v>0</v>
      </c>
      <c r="HW33" s="27">
        <f t="shared" si="63"/>
        <v>0</v>
      </c>
      <c r="HX33" s="1"/>
      <c r="HY33" s="1"/>
      <c r="HZ33" s="1"/>
      <c r="IA33" s="40" t="str">
        <f t="shared" si="130"/>
        <v>ISI NILAI</v>
      </c>
      <c r="IB33" s="1"/>
      <c r="IC33" s="40" t="str">
        <f t="shared" si="131"/>
        <v>ISI NILAI</v>
      </c>
      <c r="ID33" s="62"/>
      <c r="IE33" s="62"/>
      <c r="IF33" s="62"/>
      <c r="IG33" s="95" t="s">
        <v>99</v>
      </c>
      <c r="IH33" s="1"/>
      <c r="II33" s="62"/>
      <c r="IJ33" s="95" t="s">
        <v>99</v>
      </c>
      <c r="IK33" s="1"/>
      <c r="IL33" s="43"/>
      <c r="IM33" s="43"/>
      <c r="IN33" s="43"/>
      <c r="IO33" s="43"/>
      <c r="IP33" s="4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26">
        <f t="shared" si="66"/>
        <v>0</v>
      </c>
      <c r="KA33" s="26">
        <f t="shared" si="67"/>
        <v>0</v>
      </c>
      <c r="KB33" s="26">
        <f t="shared" si="68"/>
        <v>0</v>
      </c>
      <c r="KC33" s="26">
        <f t="shared" si="69"/>
        <v>0</v>
      </c>
      <c r="KD33" s="27">
        <f t="shared" si="70"/>
        <v>0</v>
      </c>
      <c r="KE33" s="27">
        <f t="shared" si="71"/>
        <v>0</v>
      </c>
      <c r="KF33" s="27">
        <f t="shared" si="72"/>
        <v>0</v>
      </c>
      <c r="KG33" s="27">
        <f t="shared" si="73"/>
        <v>0</v>
      </c>
      <c r="KH33" s="27">
        <f t="shared" si="74"/>
        <v>0</v>
      </c>
      <c r="KI33" s="1"/>
      <c r="KJ33" s="1"/>
      <c r="KK33" s="1"/>
      <c r="KL33" s="40" t="str">
        <f t="shared" si="132"/>
        <v>ISI NILAI</v>
      </c>
      <c r="KM33" s="1"/>
      <c r="KN33" s="40" t="str">
        <f t="shared" si="133"/>
        <v>ISI NILAI</v>
      </c>
      <c r="KO33" s="62"/>
      <c r="KP33" s="62"/>
      <c r="KQ33" s="62"/>
      <c r="KR33" s="95" t="s">
        <v>99</v>
      </c>
      <c r="KS33" s="1"/>
      <c r="KT33" s="62"/>
      <c r="KU33" s="95" t="s">
        <v>99</v>
      </c>
      <c r="KV33" s="1"/>
      <c r="KW33" s="43"/>
      <c r="KX33" s="43"/>
      <c r="KY33" s="43"/>
      <c r="KZ33" s="43"/>
      <c r="LA33" s="4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26">
        <f t="shared" si="77"/>
        <v>0</v>
      </c>
      <c r="ML33" s="26">
        <f t="shared" si="78"/>
        <v>0</v>
      </c>
      <c r="MM33" s="26">
        <f t="shared" si="79"/>
        <v>0</v>
      </c>
      <c r="MN33" s="26">
        <f t="shared" si="80"/>
        <v>0</v>
      </c>
      <c r="MO33" s="27">
        <f t="shared" si="81"/>
        <v>0</v>
      </c>
      <c r="MP33" s="27">
        <f t="shared" si="82"/>
        <v>0</v>
      </c>
      <c r="MQ33" s="27">
        <f t="shared" si="83"/>
        <v>0</v>
      </c>
      <c r="MR33" s="27">
        <f t="shared" si="84"/>
        <v>0</v>
      </c>
      <c r="MS33" s="27">
        <f t="shared" si="85"/>
        <v>0</v>
      </c>
      <c r="MT33" s="1"/>
      <c r="MU33" s="1"/>
      <c r="MV33" s="1"/>
      <c r="MW33" s="40" t="str">
        <f t="shared" si="134"/>
        <v>ISI NILAI</v>
      </c>
      <c r="MX33" s="1"/>
      <c r="MY33" s="40" t="str">
        <f t="shared" si="135"/>
        <v>ISI NILAI</v>
      </c>
      <c r="MZ33" s="62"/>
      <c r="NA33" s="62"/>
      <c r="NB33" s="62"/>
      <c r="NC33" s="95" t="s">
        <v>99</v>
      </c>
      <c r="ND33" s="1"/>
      <c r="NE33" s="62"/>
      <c r="NF33" s="95" t="s">
        <v>99</v>
      </c>
      <c r="NG33" s="1"/>
      <c r="NH33" s="43"/>
      <c r="NI33" s="43"/>
      <c r="NJ33" s="43"/>
      <c r="NK33" s="43"/>
      <c r="NL33" s="43"/>
      <c r="NP33" s="80"/>
      <c r="NQ33" s="80"/>
      <c r="NS33" s="41">
        <v>29</v>
      </c>
      <c r="NT33" s="65">
        <v>24</v>
      </c>
      <c r="NU33" s="62">
        <f t="shared" si="12"/>
        <v>0</v>
      </c>
      <c r="NV33" s="78"/>
      <c r="NW33" s="26">
        <f t="shared" si="13"/>
        <v>0</v>
      </c>
      <c r="NX33" s="26">
        <f t="shared" si="14"/>
        <v>0</v>
      </c>
      <c r="NY33" s="26">
        <f t="shared" si="15"/>
        <v>0</v>
      </c>
      <c r="NZ33" s="26">
        <f t="shared" si="16"/>
        <v>0</v>
      </c>
      <c r="OA33" s="27">
        <f t="shared" si="17"/>
        <v>0</v>
      </c>
      <c r="OB33" s="27">
        <f t="shared" si="18"/>
        <v>0</v>
      </c>
      <c r="OC33" s="27">
        <f t="shared" si="19"/>
        <v>0</v>
      </c>
      <c r="OD33" s="27">
        <f t="shared" si="20"/>
        <v>0</v>
      </c>
      <c r="OE33" s="26">
        <f t="shared" si="88"/>
        <v>0</v>
      </c>
      <c r="OF33" s="62">
        <f>OF32</f>
        <v>0</v>
      </c>
      <c r="OG33" s="83">
        <f t="shared" si="136"/>
        <v>0</v>
      </c>
      <c r="OH33" s="100" t="str">
        <f t="shared" si="90"/>
        <v>0</v>
      </c>
      <c r="OI33" s="83">
        <f t="shared" si="137"/>
        <v>0</v>
      </c>
      <c r="OJ33" s="83" t="str">
        <f t="shared" si="92"/>
        <v>0</v>
      </c>
      <c r="OK33" s="83">
        <f t="shared" si="138"/>
        <v>0</v>
      </c>
      <c r="OL33" s="83" t="str">
        <f t="shared" si="94"/>
        <v>0</v>
      </c>
      <c r="OM33" s="40" t="str">
        <f t="shared" si="95"/>
        <v>NILAI MELEBIHI KAPASITAS</v>
      </c>
      <c r="ON33" s="40">
        <f t="shared" si="139"/>
        <v>0</v>
      </c>
      <c r="OO33" s="83" t="str">
        <f t="shared" si="97"/>
        <v>0</v>
      </c>
      <c r="OP33" s="40" t="str">
        <f t="shared" si="98"/>
        <v>NILAI MELEBIHI KAPASITAS</v>
      </c>
      <c r="OQ33" s="62" t="str">
        <f t="shared" si="99"/>
        <v/>
      </c>
      <c r="OR33" s="62">
        <f t="shared" si="100"/>
        <v>0</v>
      </c>
      <c r="OS33" s="62" t="str">
        <f t="shared" si="101"/>
        <v/>
      </c>
      <c r="OT33" s="62">
        <f t="shared" si="102"/>
        <v>0</v>
      </c>
      <c r="OU33" s="62" t="str">
        <f t="shared" si="103"/>
        <v/>
      </c>
      <c r="OV33" s="62">
        <f t="shared" si="104"/>
        <v>0</v>
      </c>
      <c r="OW33" s="62" t="str">
        <f t="shared" si="105"/>
        <v/>
      </c>
      <c r="OX33" s="62">
        <f t="shared" si="106"/>
        <v>0</v>
      </c>
      <c r="OY33" s="62" t="str">
        <f t="shared" si="107"/>
        <v/>
      </c>
      <c r="OZ33" s="62">
        <f t="shared" si="108"/>
        <v>0</v>
      </c>
      <c r="PA33" s="62" t="str">
        <f t="shared" si="109"/>
        <v/>
      </c>
      <c r="PB33" s="62">
        <f t="shared" si="110"/>
        <v>0</v>
      </c>
      <c r="PC33" s="62" t="str">
        <f t="shared" si="111"/>
        <v/>
      </c>
      <c r="PD33" s="62">
        <f t="shared" si="112"/>
        <v>0</v>
      </c>
      <c r="PE33" s="62" t="str">
        <f t="shared" si="113"/>
        <v/>
      </c>
      <c r="PF33" s="62">
        <f t="shared" si="114"/>
        <v>0</v>
      </c>
      <c r="PG33" s="62" t="str">
        <f t="shared" si="115"/>
        <v/>
      </c>
      <c r="PH33" s="62">
        <f t="shared" si="116"/>
        <v>0</v>
      </c>
      <c r="PI33" s="62" t="str">
        <f t="shared" si="117"/>
        <v/>
      </c>
      <c r="PJ33" s="62">
        <f t="shared" si="118"/>
        <v>0</v>
      </c>
      <c r="PK33" s="62" t="str">
        <f t="shared" si="119"/>
        <v/>
      </c>
      <c r="PL33" s="62">
        <f t="shared" si="120"/>
        <v>0</v>
      </c>
      <c r="PM33" s="62" t="str">
        <f t="shared" si="121"/>
        <v/>
      </c>
      <c r="PN33" s="62">
        <f t="shared" si="122"/>
        <v>0</v>
      </c>
      <c r="PO33" s="92"/>
      <c r="PP33" s="92"/>
      <c r="PQ33" s="92"/>
      <c r="PR33" s="92"/>
      <c r="PS33" s="80"/>
      <c r="PT33" s="80"/>
      <c r="PU33" s="80"/>
      <c r="PV33" s="80"/>
      <c r="PW33" s="80"/>
      <c r="PX33" s="80"/>
      <c r="PY33" s="80"/>
      <c r="PZ33" s="80"/>
      <c r="QA33" s="80"/>
      <c r="QB33" s="80"/>
      <c r="QC33" s="80"/>
      <c r="QD33" s="80"/>
      <c r="QE33" s="80"/>
      <c r="QF33" s="80"/>
      <c r="QG33" s="80"/>
      <c r="QH33" s="80"/>
      <c r="QI33" s="80"/>
      <c r="QJ33" s="80"/>
      <c r="QK33" s="80"/>
      <c r="QL33" s="80"/>
      <c r="QM33" s="80"/>
      <c r="QN33" s="80"/>
      <c r="QO33" s="80"/>
      <c r="QP33" s="80"/>
      <c r="QQ33" s="80"/>
      <c r="QR33" s="80"/>
      <c r="QS33" s="80"/>
      <c r="QT33" s="80"/>
      <c r="QU33" s="80"/>
      <c r="QV33" s="80"/>
      <c r="QW33" s="80"/>
      <c r="QX33" s="80"/>
      <c r="QY33" s="80"/>
      <c r="QZ33" s="80"/>
      <c r="RA33" s="80"/>
      <c r="RB33" s="80"/>
      <c r="RC33" s="80"/>
      <c r="RD33" s="80"/>
      <c r="RE33" s="80"/>
      <c r="RF33" s="80"/>
      <c r="RG33" s="80"/>
      <c r="RH33" s="80"/>
      <c r="RI33" s="80"/>
      <c r="RJ33" s="80"/>
      <c r="RK33" s="80"/>
      <c r="RL33" s="80"/>
      <c r="RM33" s="80"/>
      <c r="RN33" s="80"/>
      <c r="RO33" s="80"/>
      <c r="RP33" s="80"/>
      <c r="RQ33" s="80"/>
      <c r="RR33" s="80"/>
      <c r="RS33" s="80"/>
      <c r="RT33" s="80"/>
      <c r="RU33" s="80"/>
      <c r="RV33" s="80"/>
      <c r="RW33" s="80"/>
      <c r="RX33" s="80"/>
      <c r="RY33" s="80"/>
      <c r="RZ33" s="80"/>
      <c r="SA33" s="80"/>
      <c r="SB33" s="80"/>
      <c r="SC33" s="80"/>
      <c r="SD33" s="80"/>
      <c r="SE33" s="80"/>
      <c r="SF33" s="80"/>
      <c r="SG33" s="80"/>
      <c r="SH33" s="80"/>
      <c r="SI33" s="80"/>
      <c r="SJ33" s="80"/>
      <c r="SK33" s="80"/>
      <c r="SL33" s="80"/>
      <c r="SM33" s="80"/>
      <c r="SN33" s="80"/>
      <c r="SO33" s="80"/>
      <c r="SP33" s="80"/>
      <c r="SQ33" s="80"/>
      <c r="SR33" s="80"/>
      <c r="SS33" s="80"/>
      <c r="ST33" s="80"/>
      <c r="SU33" s="80"/>
      <c r="SV33" s="80"/>
      <c r="SW33" s="80"/>
      <c r="SX33" s="80"/>
      <c r="SY33" s="80"/>
      <c r="SZ33" s="80"/>
      <c r="TA33" s="80"/>
      <c r="TB33" s="80"/>
      <c r="TC33" s="80"/>
      <c r="TD33" s="80"/>
      <c r="TE33" s="80"/>
      <c r="TF33" s="80"/>
      <c r="TG33" s="80"/>
      <c r="TH33" s="80"/>
      <c r="TI33" s="80"/>
      <c r="TJ33" s="80"/>
      <c r="TK33" s="80"/>
      <c r="TL33" s="80"/>
      <c r="TM33" s="80"/>
      <c r="TN33" s="80"/>
      <c r="TO33" s="80"/>
      <c r="TP33" s="80"/>
      <c r="TQ33" s="80"/>
      <c r="TR33" s="80"/>
      <c r="TS33" s="80"/>
      <c r="TT33" s="80"/>
      <c r="TU33" s="80"/>
      <c r="TV33" s="80"/>
      <c r="TW33" s="80"/>
      <c r="TX33" s="80"/>
      <c r="TY33" s="80"/>
      <c r="TZ33" s="80"/>
      <c r="UA33" s="80"/>
      <c r="UB33" s="80"/>
      <c r="UC33" s="80"/>
      <c r="UD33" s="80"/>
      <c r="UE33" s="80"/>
      <c r="UF33" s="80"/>
      <c r="UG33" s="80"/>
      <c r="UH33" s="80"/>
      <c r="UI33" s="80"/>
      <c r="UJ33" s="80"/>
      <c r="UK33" s="80"/>
      <c r="UL33" s="80"/>
      <c r="UM33" s="80"/>
      <c r="UN33" s="80"/>
      <c r="UO33" s="80"/>
      <c r="UP33" s="80"/>
      <c r="UQ33" s="80"/>
      <c r="UR33" s="80"/>
      <c r="US33" s="80"/>
      <c r="UT33" s="80"/>
      <c r="UU33" s="80"/>
      <c r="UV33" s="80"/>
      <c r="UW33" s="80"/>
      <c r="UX33" s="80"/>
      <c r="UY33" s="80"/>
      <c r="UZ33" s="80"/>
      <c r="VA33" s="80"/>
      <c r="VB33" s="80"/>
      <c r="VC33" s="80"/>
      <c r="VD33" s="80"/>
      <c r="VE33" s="80"/>
      <c r="VF33" s="80"/>
      <c r="VG33" s="80"/>
      <c r="VH33" s="80"/>
      <c r="VI33" s="80"/>
      <c r="VJ33" s="80"/>
      <c r="VK33" s="80"/>
      <c r="VL33" s="80"/>
      <c r="VM33" s="80"/>
      <c r="VN33" s="80"/>
      <c r="VO33" s="80"/>
      <c r="VP33" s="80"/>
      <c r="VQ33" s="80"/>
      <c r="VR33" s="80"/>
      <c r="VS33" s="80"/>
      <c r="VT33" s="80"/>
      <c r="VU33" s="80"/>
      <c r="VV33" s="80"/>
      <c r="VW33" s="80"/>
      <c r="VX33" s="80"/>
      <c r="VY33" s="80"/>
      <c r="VZ33" s="80"/>
      <c r="WA33" s="80"/>
      <c r="WB33" s="80"/>
      <c r="WC33" s="80"/>
      <c r="WD33" s="80"/>
      <c r="WE33" s="80"/>
      <c r="WF33" s="80"/>
      <c r="WG33" s="80"/>
      <c r="WH33" s="80"/>
      <c r="WI33" s="80"/>
      <c r="WJ33" s="80"/>
      <c r="WK33" s="80"/>
      <c r="WL33" s="80"/>
      <c r="WM33" s="80"/>
      <c r="WN33" s="80"/>
      <c r="WO33" s="80"/>
      <c r="WP33" s="80"/>
      <c r="WQ33" s="80"/>
      <c r="WR33" s="80"/>
      <c r="WS33" s="80"/>
      <c r="WT33" s="80"/>
      <c r="WU33" s="80"/>
      <c r="WV33" s="80"/>
      <c r="WW33" s="80"/>
      <c r="WX33" s="80"/>
      <c r="WY33" s="80"/>
      <c r="WZ33" s="80"/>
      <c r="XA33" s="80"/>
      <c r="XB33" s="80"/>
      <c r="XC33" s="80"/>
      <c r="XD33" s="80"/>
      <c r="XE33" s="80"/>
      <c r="XF33" s="80"/>
      <c r="XG33" s="80"/>
      <c r="XH33" s="80"/>
      <c r="XI33" s="80"/>
      <c r="XJ33" s="80"/>
      <c r="XK33" s="80"/>
      <c r="XL33" s="80"/>
      <c r="XM33" s="80"/>
      <c r="XN33" s="80"/>
      <c r="XO33" s="80"/>
      <c r="XP33" s="80"/>
      <c r="XQ33" s="80"/>
      <c r="XR33" s="80"/>
      <c r="XS33" s="80"/>
      <c r="XT33" s="80"/>
      <c r="XU33" s="80"/>
      <c r="XV33" s="80"/>
      <c r="XW33" s="80"/>
      <c r="XX33" s="80"/>
      <c r="XY33" s="80"/>
      <c r="XZ33" s="80"/>
      <c r="YA33" s="80"/>
      <c r="YB33" s="80"/>
      <c r="YC33" s="80"/>
      <c r="YD33" s="80"/>
      <c r="YE33" s="80"/>
      <c r="YF33" s="80"/>
      <c r="YG33" s="80"/>
      <c r="YH33" s="80"/>
      <c r="YI33" s="80"/>
      <c r="YJ33" s="80"/>
      <c r="YK33" s="80"/>
      <c r="YL33" s="80"/>
      <c r="YM33" s="80"/>
      <c r="YN33" s="80"/>
      <c r="YO33" s="80"/>
      <c r="YP33" s="80"/>
      <c r="YQ33" s="80"/>
      <c r="YR33" s="80"/>
      <c r="YS33" s="80"/>
      <c r="YT33" s="80"/>
      <c r="YU33" s="80"/>
      <c r="YV33" s="80"/>
      <c r="YW33" s="80"/>
      <c r="YX33" s="80"/>
      <c r="YY33" s="80"/>
      <c r="YZ33" s="80"/>
      <c r="ZA33" s="80"/>
      <c r="ZB33" s="80"/>
      <c r="ZC33" s="80"/>
      <c r="ZD33" s="80"/>
      <c r="ZE33" s="80"/>
      <c r="ZF33" s="80"/>
      <c r="ZG33" s="80"/>
      <c r="ZH33" s="80"/>
      <c r="ZI33" s="80"/>
      <c r="ZJ33" s="80"/>
      <c r="ZK33" s="80"/>
      <c r="ZL33" s="80"/>
      <c r="ZM33" s="80"/>
      <c r="ZN33" s="80"/>
      <c r="ZO33" s="80"/>
      <c r="ZP33" s="80"/>
      <c r="ZQ33" s="80"/>
      <c r="ZR33" s="80"/>
      <c r="ZS33" s="80"/>
      <c r="ZT33" s="80"/>
      <c r="ZU33" s="80"/>
      <c r="ZV33" s="80"/>
      <c r="ZW33" s="80"/>
      <c r="ZX33" s="80"/>
      <c r="ZY33" s="80"/>
      <c r="ZZ33" s="80"/>
      <c r="AAA33" s="80"/>
      <c r="AAB33" s="80"/>
      <c r="AAC33" s="80"/>
      <c r="AAD33" s="80"/>
      <c r="AAE33" s="80"/>
      <c r="AAF33" s="80"/>
      <c r="AAG33" s="80"/>
      <c r="AAH33" s="80"/>
      <c r="AAI33" s="80"/>
      <c r="AAJ33" s="80"/>
      <c r="AAK33" s="80"/>
      <c r="AAL33" s="80"/>
      <c r="AAM33" s="80"/>
      <c r="AAN33" s="80"/>
      <c r="AAO33" s="80"/>
      <c r="AAP33" s="80"/>
      <c r="AAQ33" s="80"/>
      <c r="AAR33" s="80"/>
      <c r="AAS33" s="80"/>
      <c r="AAT33" s="80"/>
      <c r="AAU33" s="80"/>
      <c r="AAV33" s="80"/>
      <c r="AAW33" s="80"/>
      <c r="AAX33" s="80"/>
      <c r="AAY33" s="80"/>
      <c r="AAZ33" s="80"/>
      <c r="ABA33" s="80"/>
      <c r="ABB33" s="80"/>
      <c r="ABC33" s="80"/>
      <c r="ABD33" s="80"/>
      <c r="ABE33" s="80"/>
      <c r="ABF33" s="80"/>
      <c r="ABG33" s="80"/>
      <c r="ABH33" s="80"/>
      <c r="ABI33" s="80"/>
      <c r="ABJ33" s="80"/>
      <c r="ABK33" s="80"/>
      <c r="ABL33" s="80"/>
      <c r="ABM33" s="80"/>
      <c r="ABN33" s="80"/>
      <c r="ABO33" s="80"/>
      <c r="ABP33" s="80"/>
      <c r="ABQ33" s="80"/>
      <c r="ABR33" s="80"/>
      <c r="ABS33" s="80"/>
      <c r="ABT33" s="80"/>
      <c r="ABU33" s="80"/>
      <c r="ABV33" s="80"/>
      <c r="ABW33" s="80"/>
      <c r="ABX33" s="80"/>
      <c r="ABY33" s="80"/>
      <c r="ABZ33" s="80"/>
      <c r="ACA33" s="80"/>
      <c r="ACB33" s="80"/>
      <c r="ACC33" s="80"/>
      <c r="ACD33" s="80"/>
      <c r="ACE33" s="80"/>
      <c r="ACF33" s="80"/>
      <c r="ACG33" s="80"/>
      <c r="ACH33" s="80"/>
      <c r="ACI33" s="80"/>
      <c r="ACJ33" s="80"/>
      <c r="ACK33" s="80"/>
      <c r="ACL33" s="80"/>
      <c r="ACM33" s="80"/>
      <c r="ACN33" s="80"/>
      <c r="ACO33" s="80"/>
      <c r="ACP33" s="80"/>
      <c r="ACQ33" s="80"/>
      <c r="ACR33" s="80"/>
      <c r="ACS33" s="80"/>
      <c r="ACT33" s="80"/>
      <c r="ACU33" s="80"/>
      <c r="ACV33" s="80"/>
      <c r="ACW33" s="80"/>
      <c r="ACX33" s="80"/>
      <c r="ACY33" s="80"/>
      <c r="ACZ33" s="80"/>
      <c r="ADA33" s="80"/>
      <c r="AEN33" s="59"/>
      <c r="AEO33" s="55"/>
      <c r="AEP33" s="55"/>
      <c r="AEQ33" s="55"/>
      <c r="AER33" s="55"/>
      <c r="AES33" s="55"/>
      <c r="AET33" s="55"/>
      <c r="AEU33" s="55"/>
      <c r="AEV33" s="55"/>
      <c r="AEW33" s="55"/>
      <c r="AEX33" s="55"/>
      <c r="AEY33" s="55"/>
      <c r="AEZ33" s="55"/>
      <c r="AFA33" s="55"/>
      <c r="AFB33" s="55"/>
      <c r="AFC33" s="55"/>
      <c r="AFD33" s="55"/>
      <c r="AFE33" s="55"/>
      <c r="AFF33" s="55"/>
      <c r="AFG33" s="55"/>
      <c r="AFH33" s="55"/>
      <c r="AFI33" s="55"/>
      <c r="AFJ33" s="55"/>
      <c r="AFK33" s="55"/>
      <c r="AFL33" s="55"/>
      <c r="AFM33" s="55"/>
      <c r="AFN33" s="55"/>
      <c r="AFO33" s="55"/>
      <c r="AFP33" s="55"/>
      <c r="AFQ33" s="55"/>
      <c r="AFR33" s="55"/>
      <c r="AFS33" s="55"/>
      <c r="AFT33" s="55"/>
      <c r="AFU33" s="55"/>
      <c r="AFV33" s="55"/>
      <c r="AFW33" s="55"/>
      <c r="AFX33" s="55"/>
    </row>
    <row r="34" spans="1:856" ht="15.75" customHeight="1" x14ac:dyDescent="0.25">
      <c r="A34" s="42">
        <v>30</v>
      </c>
      <c r="B34" s="65">
        <f>IF(C34&lt;&gt;"",COUNTA($C$10:C34),"")</f>
        <v>25</v>
      </c>
      <c r="C34" s="62">
        <f t="shared" si="21"/>
        <v>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6">
        <f t="shared" si="22"/>
        <v>0</v>
      </c>
      <c r="AJ34" s="26">
        <f t="shared" si="23"/>
        <v>0</v>
      </c>
      <c r="AK34" s="26">
        <f t="shared" si="24"/>
        <v>0</v>
      </c>
      <c r="AL34" s="26">
        <f t="shared" si="25"/>
        <v>0</v>
      </c>
      <c r="AM34" s="27">
        <f t="shared" si="26"/>
        <v>0</v>
      </c>
      <c r="AN34" s="27">
        <f t="shared" si="27"/>
        <v>0</v>
      </c>
      <c r="AO34" s="27">
        <f t="shared" si="28"/>
        <v>0</v>
      </c>
      <c r="AP34" s="27">
        <f t="shared" si="29"/>
        <v>0</v>
      </c>
      <c r="AQ34" s="27">
        <f t="shared" si="30"/>
        <v>0</v>
      </c>
      <c r="AR34" s="1"/>
      <c r="AS34" s="1"/>
      <c r="AT34" s="1"/>
      <c r="AU34" s="40" t="str">
        <f t="shared" si="124"/>
        <v>ISI NILAI</v>
      </c>
      <c r="AV34" s="1"/>
      <c r="AW34" s="40" t="str">
        <f t="shared" si="125"/>
        <v>ISI NILAI</v>
      </c>
      <c r="AX34" s="62"/>
      <c r="AY34" s="62"/>
      <c r="AZ34" s="62"/>
      <c r="BA34" s="95" t="s">
        <v>99</v>
      </c>
      <c r="BB34" s="1"/>
      <c r="BC34" s="62"/>
      <c r="BD34" s="95" t="s">
        <v>99</v>
      </c>
      <c r="BE34" s="1"/>
      <c r="BF34" s="43"/>
      <c r="BG34" s="43"/>
      <c r="BH34" s="43"/>
      <c r="BI34" s="4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26">
        <f t="shared" si="33"/>
        <v>0</v>
      </c>
      <c r="CT34" s="26">
        <f t="shared" si="34"/>
        <v>0</v>
      </c>
      <c r="CU34" s="26">
        <f t="shared" si="35"/>
        <v>0</v>
      </c>
      <c r="CV34" s="26">
        <f t="shared" si="36"/>
        <v>0</v>
      </c>
      <c r="CW34" s="27">
        <f t="shared" si="37"/>
        <v>0</v>
      </c>
      <c r="CX34" s="27">
        <f t="shared" si="38"/>
        <v>0</v>
      </c>
      <c r="CY34" s="27">
        <f t="shared" si="39"/>
        <v>0</v>
      </c>
      <c r="CZ34" s="27">
        <f t="shared" si="40"/>
        <v>0</v>
      </c>
      <c r="DA34" s="27">
        <f t="shared" si="41"/>
        <v>0</v>
      </c>
      <c r="DB34" s="1"/>
      <c r="DC34" s="1"/>
      <c r="DD34" s="1"/>
      <c r="DE34" s="40" t="str">
        <f t="shared" si="126"/>
        <v>ISI NILAI</v>
      </c>
      <c r="DF34" s="1"/>
      <c r="DG34" s="40" t="str">
        <f t="shared" si="127"/>
        <v>ISI NILAI</v>
      </c>
      <c r="DH34" s="62"/>
      <c r="DI34" s="62"/>
      <c r="DJ34" s="62"/>
      <c r="DK34" s="95" t="s">
        <v>99</v>
      </c>
      <c r="DL34" s="1"/>
      <c r="DM34" s="62"/>
      <c r="DN34" s="95" t="s">
        <v>99</v>
      </c>
      <c r="DO34" s="1"/>
      <c r="DP34" s="43"/>
      <c r="DQ34" s="43"/>
      <c r="DR34" s="43"/>
      <c r="DS34" s="43"/>
      <c r="DT34" s="4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26">
        <f t="shared" si="44"/>
        <v>0</v>
      </c>
      <c r="FE34" s="26">
        <f t="shared" si="45"/>
        <v>0</v>
      </c>
      <c r="FF34" s="26">
        <f t="shared" si="46"/>
        <v>0</v>
      </c>
      <c r="FG34" s="26">
        <f t="shared" si="47"/>
        <v>0</v>
      </c>
      <c r="FH34" s="27">
        <f t="shared" si="48"/>
        <v>0</v>
      </c>
      <c r="FI34" s="27">
        <f t="shared" si="49"/>
        <v>0</v>
      </c>
      <c r="FJ34" s="27">
        <f t="shared" si="50"/>
        <v>0</v>
      </c>
      <c r="FK34" s="27">
        <f t="shared" si="51"/>
        <v>0</v>
      </c>
      <c r="FL34" s="27">
        <f t="shared" si="52"/>
        <v>0</v>
      </c>
      <c r="FM34" s="1"/>
      <c r="FN34" s="1"/>
      <c r="FO34" s="1"/>
      <c r="FP34" s="40" t="str">
        <f t="shared" si="128"/>
        <v>ISI NILAI</v>
      </c>
      <c r="FQ34" s="1"/>
      <c r="FR34" s="40" t="str">
        <f t="shared" si="129"/>
        <v>ISI NILAI</v>
      </c>
      <c r="FS34" s="62"/>
      <c r="FT34" s="62"/>
      <c r="FU34" s="62"/>
      <c r="FV34" s="95" t="s">
        <v>99</v>
      </c>
      <c r="FW34" s="1"/>
      <c r="FX34" s="62"/>
      <c r="FY34" s="95" t="s">
        <v>99</v>
      </c>
      <c r="FZ34" s="1"/>
      <c r="GA34" s="43"/>
      <c r="GB34" s="43"/>
      <c r="GC34" s="43"/>
      <c r="GD34" s="43"/>
      <c r="GE34" s="4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26">
        <f t="shared" si="55"/>
        <v>0</v>
      </c>
      <c r="HP34" s="26">
        <f t="shared" si="56"/>
        <v>0</v>
      </c>
      <c r="HQ34" s="26">
        <f t="shared" si="57"/>
        <v>0</v>
      </c>
      <c r="HR34" s="26">
        <f t="shared" si="58"/>
        <v>0</v>
      </c>
      <c r="HS34" s="27">
        <f t="shared" si="59"/>
        <v>0</v>
      </c>
      <c r="HT34" s="27">
        <f t="shared" si="60"/>
        <v>0</v>
      </c>
      <c r="HU34" s="27">
        <f t="shared" si="61"/>
        <v>0</v>
      </c>
      <c r="HV34" s="27">
        <f t="shared" si="62"/>
        <v>0</v>
      </c>
      <c r="HW34" s="27">
        <f t="shared" si="63"/>
        <v>0</v>
      </c>
      <c r="HX34" s="1"/>
      <c r="HY34" s="1"/>
      <c r="HZ34" s="1"/>
      <c r="IA34" s="40" t="str">
        <f t="shared" si="130"/>
        <v>ISI NILAI</v>
      </c>
      <c r="IB34" s="1"/>
      <c r="IC34" s="40" t="str">
        <f t="shared" si="131"/>
        <v>ISI NILAI</v>
      </c>
      <c r="ID34" s="62"/>
      <c r="IE34" s="62"/>
      <c r="IF34" s="62"/>
      <c r="IG34" s="95" t="s">
        <v>99</v>
      </c>
      <c r="IH34" s="1"/>
      <c r="II34" s="62"/>
      <c r="IJ34" s="95" t="s">
        <v>99</v>
      </c>
      <c r="IK34" s="1"/>
      <c r="IL34" s="43"/>
      <c r="IM34" s="43"/>
      <c r="IN34" s="43"/>
      <c r="IO34" s="43"/>
      <c r="IP34" s="4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26">
        <f t="shared" si="66"/>
        <v>0</v>
      </c>
      <c r="KA34" s="26">
        <f t="shared" si="67"/>
        <v>0</v>
      </c>
      <c r="KB34" s="26">
        <f t="shared" si="68"/>
        <v>0</v>
      </c>
      <c r="KC34" s="26">
        <f t="shared" si="69"/>
        <v>0</v>
      </c>
      <c r="KD34" s="27">
        <f t="shared" si="70"/>
        <v>0</v>
      </c>
      <c r="KE34" s="27">
        <f t="shared" si="71"/>
        <v>0</v>
      </c>
      <c r="KF34" s="27">
        <f t="shared" si="72"/>
        <v>0</v>
      </c>
      <c r="KG34" s="27">
        <f t="shared" si="73"/>
        <v>0</v>
      </c>
      <c r="KH34" s="27">
        <f t="shared" si="74"/>
        <v>0</v>
      </c>
      <c r="KI34" s="1"/>
      <c r="KJ34" s="1"/>
      <c r="KK34" s="1"/>
      <c r="KL34" s="40" t="str">
        <f t="shared" si="132"/>
        <v>ISI NILAI</v>
      </c>
      <c r="KM34" s="1"/>
      <c r="KN34" s="40" t="str">
        <f t="shared" si="133"/>
        <v>ISI NILAI</v>
      </c>
      <c r="KO34" s="62"/>
      <c r="KP34" s="62"/>
      <c r="KQ34" s="62"/>
      <c r="KR34" s="95" t="s">
        <v>99</v>
      </c>
      <c r="KS34" s="1"/>
      <c r="KT34" s="62"/>
      <c r="KU34" s="95" t="s">
        <v>99</v>
      </c>
      <c r="KV34" s="1"/>
      <c r="KW34" s="43"/>
      <c r="KX34" s="43"/>
      <c r="KY34" s="43"/>
      <c r="KZ34" s="43"/>
      <c r="LA34" s="4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26">
        <f t="shared" si="77"/>
        <v>0</v>
      </c>
      <c r="ML34" s="26">
        <f t="shared" si="78"/>
        <v>0</v>
      </c>
      <c r="MM34" s="26">
        <f t="shared" si="79"/>
        <v>0</v>
      </c>
      <c r="MN34" s="26">
        <f t="shared" si="80"/>
        <v>0</v>
      </c>
      <c r="MO34" s="27">
        <f t="shared" si="81"/>
        <v>0</v>
      </c>
      <c r="MP34" s="27">
        <f t="shared" si="82"/>
        <v>0</v>
      </c>
      <c r="MQ34" s="27">
        <f t="shared" si="83"/>
        <v>0</v>
      </c>
      <c r="MR34" s="27">
        <f t="shared" si="84"/>
        <v>0</v>
      </c>
      <c r="MS34" s="27">
        <f t="shared" si="85"/>
        <v>0</v>
      </c>
      <c r="MT34" s="1"/>
      <c r="MU34" s="1"/>
      <c r="MV34" s="1"/>
      <c r="MW34" s="40" t="str">
        <f t="shared" si="134"/>
        <v>ISI NILAI</v>
      </c>
      <c r="MX34" s="1"/>
      <c r="MY34" s="40" t="str">
        <f t="shared" si="135"/>
        <v>ISI NILAI</v>
      </c>
      <c r="MZ34" s="62"/>
      <c r="NA34" s="62"/>
      <c r="NB34" s="62"/>
      <c r="NC34" s="95" t="s">
        <v>99</v>
      </c>
      <c r="ND34" s="1"/>
      <c r="NE34" s="62"/>
      <c r="NF34" s="95" t="s">
        <v>99</v>
      </c>
      <c r="NG34" s="1"/>
      <c r="NH34" s="43"/>
      <c r="NI34" s="43"/>
      <c r="NJ34" s="43"/>
      <c r="NK34" s="43"/>
      <c r="NL34" s="43"/>
      <c r="NP34" s="80"/>
      <c r="NQ34" s="80"/>
      <c r="NS34" s="41">
        <v>30</v>
      </c>
      <c r="NT34" s="65">
        <v>25</v>
      </c>
      <c r="NU34" s="62">
        <f t="shared" si="12"/>
        <v>0</v>
      </c>
      <c r="NV34" s="78"/>
      <c r="NW34" s="26">
        <f t="shared" si="13"/>
        <v>0</v>
      </c>
      <c r="NX34" s="26">
        <f t="shared" si="14"/>
        <v>0</v>
      </c>
      <c r="NY34" s="26">
        <f t="shared" si="15"/>
        <v>0</v>
      </c>
      <c r="NZ34" s="26">
        <f t="shared" si="16"/>
        <v>0</v>
      </c>
      <c r="OA34" s="27">
        <f t="shared" si="17"/>
        <v>0</v>
      </c>
      <c r="OB34" s="27">
        <f t="shared" si="18"/>
        <v>0</v>
      </c>
      <c r="OC34" s="27">
        <f t="shared" si="19"/>
        <v>0</v>
      </c>
      <c r="OD34" s="27">
        <f t="shared" si="20"/>
        <v>0</v>
      </c>
      <c r="OE34" s="26">
        <f t="shared" si="88"/>
        <v>0</v>
      </c>
      <c r="OF34" s="62">
        <f t="shared" ref="OF34:OF38" si="141">OF33</f>
        <v>0</v>
      </c>
      <c r="OG34" s="83">
        <f t="shared" si="136"/>
        <v>0</v>
      </c>
      <c r="OH34" s="100" t="str">
        <f t="shared" si="90"/>
        <v>0</v>
      </c>
      <c r="OI34" s="83">
        <f t="shared" si="137"/>
        <v>0</v>
      </c>
      <c r="OJ34" s="83" t="str">
        <f t="shared" si="92"/>
        <v>0</v>
      </c>
      <c r="OK34" s="83">
        <f t="shared" si="138"/>
        <v>0</v>
      </c>
      <c r="OL34" s="83" t="str">
        <f t="shared" si="94"/>
        <v>0</v>
      </c>
      <c r="OM34" s="40" t="str">
        <f t="shared" si="95"/>
        <v>NILAI MELEBIHI KAPASITAS</v>
      </c>
      <c r="ON34" s="40">
        <f t="shared" si="139"/>
        <v>0</v>
      </c>
      <c r="OO34" s="83" t="str">
        <f t="shared" si="97"/>
        <v>0</v>
      </c>
      <c r="OP34" s="40" t="str">
        <f t="shared" si="98"/>
        <v>NILAI MELEBIHI KAPASITAS</v>
      </c>
      <c r="OQ34" s="62" t="str">
        <f t="shared" si="99"/>
        <v/>
      </c>
      <c r="OR34" s="62">
        <f t="shared" si="100"/>
        <v>0</v>
      </c>
      <c r="OS34" s="62" t="str">
        <f t="shared" si="101"/>
        <v/>
      </c>
      <c r="OT34" s="62">
        <f t="shared" si="102"/>
        <v>0</v>
      </c>
      <c r="OU34" s="62" t="str">
        <f t="shared" si="103"/>
        <v/>
      </c>
      <c r="OV34" s="62">
        <f t="shared" si="104"/>
        <v>0</v>
      </c>
      <c r="OW34" s="62" t="str">
        <f t="shared" si="105"/>
        <v/>
      </c>
      <c r="OX34" s="62">
        <f t="shared" si="106"/>
        <v>0</v>
      </c>
      <c r="OY34" s="62" t="str">
        <f t="shared" si="107"/>
        <v/>
      </c>
      <c r="OZ34" s="62">
        <f t="shared" si="108"/>
        <v>0</v>
      </c>
      <c r="PA34" s="62" t="str">
        <f t="shared" si="109"/>
        <v/>
      </c>
      <c r="PB34" s="62">
        <f t="shared" si="110"/>
        <v>0</v>
      </c>
      <c r="PC34" s="62" t="str">
        <f t="shared" si="111"/>
        <v/>
      </c>
      <c r="PD34" s="62">
        <f t="shared" si="112"/>
        <v>0</v>
      </c>
      <c r="PE34" s="62" t="str">
        <f t="shared" si="113"/>
        <v/>
      </c>
      <c r="PF34" s="62">
        <f t="shared" si="114"/>
        <v>0</v>
      </c>
      <c r="PG34" s="62" t="str">
        <f t="shared" si="115"/>
        <v/>
      </c>
      <c r="PH34" s="62">
        <f t="shared" si="116"/>
        <v>0</v>
      </c>
      <c r="PI34" s="62" t="str">
        <f t="shared" si="117"/>
        <v/>
      </c>
      <c r="PJ34" s="62">
        <f t="shared" si="118"/>
        <v>0</v>
      </c>
      <c r="PK34" s="62" t="str">
        <f t="shared" si="119"/>
        <v/>
      </c>
      <c r="PL34" s="62">
        <f t="shared" si="120"/>
        <v>0</v>
      </c>
      <c r="PM34" s="62" t="str">
        <f t="shared" si="121"/>
        <v/>
      </c>
      <c r="PN34" s="62">
        <f t="shared" si="122"/>
        <v>0</v>
      </c>
      <c r="PO34" s="92"/>
      <c r="PP34" s="92"/>
      <c r="PQ34" s="92"/>
      <c r="PR34" s="92"/>
      <c r="PS34" s="80"/>
      <c r="PT34" s="80"/>
      <c r="PU34" s="80"/>
      <c r="PV34" s="80"/>
      <c r="PW34" s="80"/>
      <c r="PX34" s="80"/>
      <c r="PY34" s="80"/>
      <c r="PZ34" s="80"/>
      <c r="QA34" s="80"/>
      <c r="QB34" s="80"/>
      <c r="QC34" s="80"/>
      <c r="QD34" s="80"/>
      <c r="QE34" s="80"/>
      <c r="QF34" s="80"/>
      <c r="QG34" s="80"/>
      <c r="QH34" s="80"/>
      <c r="QI34" s="80"/>
      <c r="QJ34" s="80"/>
      <c r="QK34" s="80"/>
      <c r="QL34" s="80"/>
      <c r="QM34" s="80"/>
      <c r="QN34" s="80"/>
      <c r="QO34" s="80"/>
      <c r="QP34" s="80"/>
      <c r="QQ34" s="80"/>
      <c r="QR34" s="80"/>
      <c r="QS34" s="80"/>
      <c r="QT34" s="80"/>
      <c r="QU34" s="80"/>
      <c r="QV34" s="80"/>
      <c r="QW34" s="80"/>
      <c r="QX34" s="80"/>
      <c r="QY34" s="80"/>
      <c r="QZ34" s="80"/>
      <c r="RA34" s="80"/>
      <c r="RB34" s="80"/>
      <c r="RC34" s="80"/>
      <c r="RD34" s="80"/>
      <c r="RE34" s="80"/>
      <c r="RF34" s="80"/>
      <c r="RG34" s="80"/>
      <c r="RH34" s="80"/>
      <c r="RI34" s="80"/>
      <c r="RJ34" s="80"/>
      <c r="RK34" s="80"/>
      <c r="RL34" s="80"/>
      <c r="RM34" s="80"/>
      <c r="RN34" s="80"/>
      <c r="RO34" s="80"/>
      <c r="RP34" s="80"/>
      <c r="RQ34" s="80"/>
      <c r="RR34" s="80"/>
      <c r="RS34" s="80"/>
      <c r="RT34" s="80"/>
      <c r="RU34" s="80"/>
      <c r="RV34" s="80"/>
      <c r="RW34" s="80"/>
      <c r="RX34" s="80"/>
      <c r="RY34" s="80"/>
      <c r="RZ34" s="80"/>
      <c r="SA34" s="80"/>
      <c r="SB34" s="80"/>
      <c r="SC34" s="80"/>
      <c r="SD34" s="80"/>
      <c r="SE34" s="80"/>
      <c r="SF34" s="80"/>
      <c r="SG34" s="80"/>
      <c r="SH34" s="80"/>
      <c r="SI34" s="80"/>
      <c r="SJ34" s="80"/>
      <c r="SK34" s="80"/>
      <c r="SL34" s="80"/>
      <c r="SM34" s="80"/>
      <c r="SN34" s="80"/>
      <c r="SO34" s="80"/>
      <c r="SP34" s="80"/>
      <c r="SQ34" s="80"/>
      <c r="SR34" s="80"/>
      <c r="SS34" s="80"/>
      <c r="ST34" s="80"/>
      <c r="SU34" s="80"/>
      <c r="SV34" s="80"/>
      <c r="SW34" s="80"/>
      <c r="SX34" s="80"/>
      <c r="SY34" s="80"/>
      <c r="SZ34" s="80"/>
      <c r="TA34" s="80"/>
      <c r="TB34" s="80"/>
      <c r="TC34" s="80"/>
      <c r="TD34" s="80"/>
      <c r="TE34" s="80"/>
      <c r="TF34" s="80"/>
      <c r="TG34" s="80"/>
      <c r="TH34" s="80"/>
      <c r="TI34" s="80"/>
      <c r="TJ34" s="80"/>
      <c r="TK34" s="80"/>
      <c r="TL34" s="80"/>
      <c r="TM34" s="80"/>
      <c r="TN34" s="80"/>
      <c r="TO34" s="80"/>
      <c r="TP34" s="80"/>
      <c r="TQ34" s="80"/>
      <c r="TR34" s="80"/>
      <c r="TS34" s="80"/>
      <c r="TT34" s="80"/>
      <c r="TU34" s="80"/>
      <c r="TV34" s="80"/>
      <c r="TW34" s="80"/>
      <c r="TX34" s="80"/>
      <c r="TY34" s="80"/>
      <c r="TZ34" s="80"/>
      <c r="UA34" s="80"/>
      <c r="UB34" s="80"/>
      <c r="UC34" s="80"/>
      <c r="UD34" s="80"/>
      <c r="UE34" s="80"/>
      <c r="UF34" s="80"/>
      <c r="UG34" s="80"/>
      <c r="UH34" s="80"/>
      <c r="UI34" s="80"/>
      <c r="UJ34" s="80"/>
      <c r="UK34" s="80"/>
      <c r="UL34" s="80"/>
      <c r="UM34" s="80"/>
      <c r="UN34" s="80"/>
      <c r="UO34" s="80"/>
      <c r="UP34" s="80"/>
      <c r="UQ34" s="80"/>
      <c r="UR34" s="80"/>
      <c r="US34" s="80"/>
      <c r="UT34" s="80"/>
      <c r="UU34" s="80"/>
      <c r="UV34" s="80"/>
      <c r="UW34" s="80"/>
      <c r="UX34" s="80"/>
      <c r="UY34" s="80"/>
      <c r="UZ34" s="80"/>
      <c r="VA34" s="80"/>
      <c r="VB34" s="80"/>
      <c r="VC34" s="80"/>
      <c r="VD34" s="80"/>
      <c r="VE34" s="80"/>
      <c r="VF34" s="80"/>
      <c r="VG34" s="80"/>
      <c r="VH34" s="80"/>
      <c r="VI34" s="80"/>
      <c r="VJ34" s="80"/>
      <c r="VK34" s="80"/>
      <c r="VL34" s="80"/>
      <c r="VM34" s="80"/>
      <c r="VN34" s="80"/>
      <c r="VO34" s="80"/>
      <c r="VP34" s="80"/>
      <c r="VQ34" s="80"/>
      <c r="VR34" s="80"/>
      <c r="VS34" s="80"/>
      <c r="VT34" s="80"/>
      <c r="VU34" s="80"/>
      <c r="VV34" s="80"/>
      <c r="VW34" s="80"/>
      <c r="VX34" s="80"/>
      <c r="VY34" s="80"/>
      <c r="VZ34" s="80"/>
      <c r="WA34" s="80"/>
      <c r="WB34" s="80"/>
      <c r="WC34" s="80"/>
      <c r="WD34" s="80"/>
      <c r="WE34" s="80"/>
      <c r="WF34" s="80"/>
      <c r="WG34" s="80"/>
      <c r="WH34" s="80"/>
      <c r="WI34" s="80"/>
      <c r="WJ34" s="80"/>
      <c r="WK34" s="80"/>
      <c r="WL34" s="80"/>
      <c r="WM34" s="80"/>
      <c r="WN34" s="80"/>
      <c r="WO34" s="80"/>
      <c r="WP34" s="80"/>
      <c r="WQ34" s="80"/>
      <c r="WR34" s="80"/>
      <c r="WS34" s="80"/>
      <c r="WT34" s="80"/>
      <c r="WU34" s="80"/>
      <c r="WV34" s="80"/>
      <c r="WW34" s="80"/>
      <c r="WX34" s="80"/>
      <c r="WY34" s="80"/>
      <c r="WZ34" s="80"/>
      <c r="XA34" s="80"/>
      <c r="XB34" s="80"/>
      <c r="XC34" s="80"/>
      <c r="XD34" s="80"/>
      <c r="XE34" s="80"/>
      <c r="XF34" s="80"/>
      <c r="XG34" s="80"/>
      <c r="XH34" s="80"/>
      <c r="XI34" s="80"/>
      <c r="XJ34" s="80"/>
      <c r="XK34" s="80"/>
      <c r="XL34" s="80"/>
      <c r="XM34" s="80"/>
      <c r="XN34" s="80"/>
      <c r="XO34" s="80"/>
      <c r="XP34" s="80"/>
      <c r="XQ34" s="80"/>
      <c r="XR34" s="80"/>
      <c r="XS34" s="80"/>
      <c r="XT34" s="80"/>
      <c r="XU34" s="80"/>
      <c r="XV34" s="80"/>
      <c r="XW34" s="80"/>
      <c r="XX34" s="80"/>
      <c r="XY34" s="80"/>
      <c r="XZ34" s="80"/>
      <c r="YA34" s="80"/>
      <c r="YB34" s="80"/>
      <c r="YC34" s="80"/>
      <c r="YD34" s="80"/>
      <c r="YE34" s="80"/>
      <c r="YF34" s="80"/>
      <c r="YG34" s="80"/>
      <c r="YH34" s="80"/>
      <c r="YI34" s="80"/>
      <c r="YJ34" s="80"/>
      <c r="YK34" s="80"/>
      <c r="YL34" s="80"/>
      <c r="YM34" s="80"/>
      <c r="YN34" s="80"/>
      <c r="YO34" s="80"/>
      <c r="YP34" s="80"/>
      <c r="YQ34" s="80"/>
      <c r="YR34" s="80"/>
      <c r="YS34" s="80"/>
      <c r="YT34" s="80"/>
      <c r="YU34" s="80"/>
      <c r="YV34" s="80"/>
      <c r="YW34" s="80"/>
      <c r="YX34" s="80"/>
      <c r="YY34" s="80"/>
      <c r="YZ34" s="80"/>
      <c r="ZA34" s="80"/>
      <c r="ZB34" s="80"/>
      <c r="ZC34" s="80"/>
      <c r="ZD34" s="80"/>
      <c r="ZE34" s="80"/>
      <c r="ZF34" s="80"/>
      <c r="ZG34" s="80"/>
      <c r="ZH34" s="80"/>
      <c r="ZI34" s="80"/>
      <c r="ZJ34" s="80"/>
      <c r="ZK34" s="80"/>
      <c r="ZL34" s="80"/>
      <c r="ZM34" s="80"/>
      <c r="ZN34" s="80"/>
      <c r="ZO34" s="80"/>
      <c r="ZP34" s="80"/>
      <c r="ZQ34" s="80"/>
      <c r="ZR34" s="80"/>
      <c r="ZS34" s="80"/>
      <c r="ZT34" s="80"/>
      <c r="ZU34" s="80"/>
      <c r="ZV34" s="80"/>
      <c r="ZW34" s="80"/>
      <c r="ZX34" s="80"/>
      <c r="ZY34" s="80"/>
      <c r="ZZ34" s="80"/>
      <c r="AAA34" s="80"/>
      <c r="AAB34" s="80"/>
      <c r="AAC34" s="80"/>
      <c r="AAD34" s="80"/>
      <c r="AAE34" s="80"/>
      <c r="AAF34" s="80"/>
      <c r="AAG34" s="80"/>
      <c r="AAH34" s="80"/>
      <c r="AAI34" s="80"/>
      <c r="AAJ34" s="80"/>
      <c r="AAK34" s="80"/>
      <c r="AAL34" s="80"/>
      <c r="AAM34" s="80"/>
      <c r="AAN34" s="80"/>
      <c r="AAO34" s="80"/>
      <c r="AAP34" s="80"/>
      <c r="AAQ34" s="80"/>
      <c r="AAR34" s="80"/>
      <c r="AAS34" s="80"/>
      <c r="AAT34" s="80"/>
      <c r="AAU34" s="80"/>
      <c r="AAV34" s="80"/>
      <c r="AAW34" s="80"/>
      <c r="AAX34" s="80"/>
      <c r="AAY34" s="80"/>
      <c r="AAZ34" s="80"/>
      <c r="ABA34" s="80"/>
      <c r="ABB34" s="80"/>
      <c r="ABC34" s="80"/>
      <c r="ABD34" s="80"/>
      <c r="ABE34" s="80"/>
      <c r="ABF34" s="80"/>
      <c r="ABG34" s="80"/>
      <c r="ABH34" s="80"/>
      <c r="ABI34" s="80"/>
      <c r="ABJ34" s="80"/>
      <c r="ABK34" s="80"/>
      <c r="ABL34" s="80"/>
      <c r="ABM34" s="80"/>
      <c r="ABN34" s="80"/>
      <c r="ABO34" s="80"/>
      <c r="ABP34" s="80"/>
      <c r="ABQ34" s="80"/>
      <c r="ABR34" s="80"/>
      <c r="ABS34" s="80"/>
      <c r="ABT34" s="80"/>
      <c r="ABU34" s="80"/>
      <c r="ABV34" s="80"/>
      <c r="ABW34" s="80"/>
      <c r="ABX34" s="80"/>
      <c r="ABY34" s="80"/>
      <c r="ABZ34" s="80"/>
      <c r="ACA34" s="80"/>
      <c r="ACB34" s="80"/>
      <c r="ACC34" s="80"/>
      <c r="ACD34" s="80"/>
      <c r="ACE34" s="80"/>
      <c r="ACF34" s="80"/>
      <c r="ACG34" s="80"/>
      <c r="ACH34" s="80"/>
      <c r="ACI34" s="80"/>
      <c r="ACJ34" s="80"/>
      <c r="ACK34" s="80"/>
      <c r="ACL34" s="80"/>
      <c r="ACM34" s="80"/>
      <c r="ACN34" s="80"/>
      <c r="ACO34" s="80"/>
      <c r="ACP34" s="80"/>
      <c r="ACQ34" s="80"/>
      <c r="ACR34" s="80"/>
      <c r="ACS34" s="80"/>
      <c r="ACT34" s="80"/>
      <c r="ACU34" s="80"/>
      <c r="ACV34" s="80"/>
      <c r="ACW34" s="80"/>
      <c r="ACX34" s="80"/>
      <c r="ACY34" s="80"/>
      <c r="ACZ34" s="80"/>
      <c r="ADA34" s="80"/>
      <c r="AEN34" s="59"/>
      <c r="AEO34" s="55"/>
      <c r="AEP34" s="55"/>
      <c r="AEQ34" s="55"/>
      <c r="AER34" s="55"/>
      <c r="AES34" s="55"/>
      <c r="AET34" s="55"/>
      <c r="AEU34" s="55"/>
      <c r="AEV34" s="55"/>
      <c r="AEW34" s="55"/>
      <c r="AEX34" s="55"/>
      <c r="AEY34" s="55"/>
      <c r="AEZ34" s="55"/>
      <c r="AFA34" s="55"/>
      <c r="AFB34" s="55"/>
      <c r="AFC34" s="55"/>
      <c r="AFD34" s="55"/>
      <c r="AFE34" s="55"/>
      <c r="AFF34" s="55"/>
      <c r="AFG34" s="55"/>
      <c r="AFH34" s="55"/>
      <c r="AFI34" s="55"/>
      <c r="AFJ34" s="55"/>
      <c r="AFK34" s="55"/>
      <c r="AFL34" s="55"/>
      <c r="AFM34" s="55"/>
      <c r="AFN34" s="55"/>
      <c r="AFO34" s="55"/>
      <c r="AFP34" s="55"/>
      <c r="AFQ34" s="55"/>
      <c r="AFR34" s="55"/>
      <c r="AFS34" s="55"/>
      <c r="AFT34" s="55"/>
      <c r="AFU34" s="55"/>
      <c r="AFV34" s="55"/>
      <c r="AFW34" s="55"/>
      <c r="AFX34" s="55"/>
    </row>
    <row r="35" spans="1:856" ht="15.75" customHeight="1" x14ac:dyDescent="0.25">
      <c r="A35" s="42">
        <v>31</v>
      </c>
      <c r="B35" s="65">
        <f>IF(C35&lt;&gt;"",COUNTA($C$10:C35),"")</f>
        <v>26</v>
      </c>
      <c r="C35" s="62">
        <f t="shared" si="21"/>
        <v>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26">
        <f t="shared" si="22"/>
        <v>0</v>
      </c>
      <c r="AJ35" s="26">
        <f t="shared" si="23"/>
        <v>0</v>
      </c>
      <c r="AK35" s="26">
        <f t="shared" si="24"/>
        <v>0</v>
      </c>
      <c r="AL35" s="26">
        <f t="shared" si="25"/>
        <v>0</v>
      </c>
      <c r="AM35" s="27">
        <f t="shared" si="26"/>
        <v>0</v>
      </c>
      <c r="AN35" s="27">
        <f t="shared" si="27"/>
        <v>0</v>
      </c>
      <c r="AO35" s="27">
        <f t="shared" si="28"/>
        <v>0</v>
      </c>
      <c r="AP35" s="27">
        <f t="shared" si="29"/>
        <v>0</v>
      </c>
      <c r="AQ35" s="27">
        <f t="shared" si="30"/>
        <v>0</v>
      </c>
      <c r="AR35" s="1"/>
      <c r="AS35" s="1"/>
      <c r="AT35" s="1"/>
      <c r="AU35" s="40" t="str">
        <f t="shared" si="124"/>
        <v>ISI NILAI</v>
      </c>
      <c r="AV35" s="1"/>
      <c r="AW35" s="40" t="str">
        <f t="shared" si="125"/>
        <v>ISI NILAI</v>
      </c>
      <c r="AX35" s="62"/>
      <c r="AY35" s="62"/>
      <c r="AZ35" s="62"/>
      <c r="BA35" s="95" t="s">
        <v>99</v>
      </c>
      <c r="BB35" s="1"/>
      <c r="BC35" s="62"/>
      <c r="BD35" s="95" t="s">
        <v>99</v>
      </c>
      <c r="BE35" s="1"/>
      <c r="BF35" s="43"/>
      <c r="BG35" s="43"/>
      <c r="BH35" s="43"/>
      <c r="BI35" s="4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26">
        <f t="shared" si="33"/>
        <v>0</v>
      </c>
      <c r="CT35" s="26">
        <f t="shared" si="34"/>
        <v>0</v>
      </c>
      <c r="CU35" s="26">
        <f t="shared" si="35"/>
        <v>0</v>
      </c>
      <c r="CV35" s="26">
        <f t="shared" si="36"/>
        <v>0</v>
      </c>
      <c r="CW35" s="27">
        <f t="shared" si="37"/>
        <v>0</v>
      </c>
      <c r="CX35" s="27">
        <f t="shared" si="38"/>
        <v>0</v>
      </c>
      <c r="CY35" s="27">
        <f t="shared" si="39"/>
        <v>0</v>
      </c>
      <c r="CZ35" s="27">
        <f t="shared" si="40"/>
        <v>0</v>
      </c>
      <c r="DA35" s="27">
        <f t="shared" si="41"/>
        <v>0</v>
      </c>
      <c r="DB35" s="1"/>
      <c r="DC35" s="1"/>
      <c r="DD35" s="1"/>
      <c r="DE35" s="40" t="str">
        <f t="shared" si="126"/>
        <v>ISI NILAI</v>
      </c>
      <c r="DF35" s="1"/>
      <c r="DG35" s="40" t="str">
        <f t="shared" si="127"/>
        <v>ISI NILAI</v>
      </c>
      <c r="DH35" s="62"/>
      <c r="DI35" s="62"/>
      <c r="DJ35" s="62"/>
      <c r="DK35" s="95" t="s">
        <v>99</v>
      </c>
      <c r="DL35" s="1"/>
      <c r="DM35" s="62"/>
      <c r="DN35" s="95" t="s">
        <v>99</v>
      </c>
      <c r="DO35" s="1"/>
      <c r="DP35" s="43"/>
      <c r="DQ35" s="43"/>
      <c r="DR35" s="43"/>
      <c r="DS35" s="43"/>
      <c r="DT35" s="4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26">
        <f t="shared" si="44"/>
        <v>0</v>
      </c>
      <c r="FE35" s="26">
        <f t="shared" si="45"/>
        <v>0</v>
      </c>
      <c r="FF35" s="26">
        <f t="shared" si="46"/>
        <v>0</v>
      </c>
      <c r="FG35" s="26">
        <f t="shared" si="47"/>
        <v>0</v>
      </c>
      <c r="FH35" s="27">
        <f t="shared" si="48"/>
        <v>0</v>
      </c>
      <c r="FI35" s="27">
        <f t="shared" si="49"/>
        <v>0</v>
      </c>
      <c r="FJ35" s="27">
        <f t="shared" si="50"/>
        <v>0</v>
      </c>
      <c r="FK35" s="27">
        <f t="shared" si="51"/>
        <v>0</v>
      </c>
      <c r="FL35" s="27">
        <f t="shared" si="52"/>
        <v>0</v>
      </c>
      <c r="FM35" s="1"/>
      <c r="FN35" s="1"/>
      <c r="FO35" s="1"/>
      <c r="FP35" s="40" t="str">
        <f t="shared" si="128"/>
        <v>ISI NILAI</v>
      </c>
      <c r="FQ35" s="1"/>
      <c r="FR35" s="40" t="str">
        <f t="shared" si="129"/>
        <v>ISI NILAI</v>
      </c>
      <c r="FS35" s="62"/>
      <c r="FT35" s="62"/>
      <c r="FU35" s="62"/>
      <c r="FV35" s="95" t="s">
        <v>99</v>
      </c>
      <c r="FW35" s="1"/>
      <c r="FX35" s="62"/>
      <c r="FY35" s="95" t="s">
        <v>99</v>
      </c>
      <c r="FZ35" s="1"/>
      <c r="GA35" s="43"/>
      <c r="GB35" s="43"/>
      <c r="GC35" s="43"/>
      <c r="GD35" s="43"/>
      <c r="GE35" s="4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26">
        <f t="shared" si="55"/>
        <v>0</v>
      </c>
      <c r="HP35" s="26">
        <f t="shared" si="56"/>
        <v>0</v>
      </c>
      <c r="HQ35" s="26">
        <f t="shared" si="57"/>
        <v>0</v>
      </c>
      <c r="HR35" s="26">
        <f t="shared" si="58"/>
        <v>0</v>
      </c>
      <c r="HS35" s="27">
        <f t="shared" si="59"/>
        <v>0</v>
      </c>
      <c r="HT35" s="27">
        <f t="shared" si="60"/>
        <v>0</v>
      </c>
      <c r="HU35" s="27">
        <f t="shared" si="61"/>
        <v>0</v>
      </c>
      <c r="HV35" s="27">
        <f t="shared" si="62"/>
        <v>0</v>
      </c>
      <c r="HW35" s="27">
        <f t="shared" si="63"/>
        <v>0</v>
      </c>
      <c r="HX35" s="1"/>
      <c r="HY35" s="1"/>
      <c r="HZ35" s="1"/>
      <c r="IA35" s="40" t="str">
        <f t="shared" si="130"/>
        <v>ISI NILAI</v>
      </c>
      <c r="IB35" s="1"/>
      <c r="IC35" s="40" t="str">
        <f t="shared" si="131"/>
        <v>ISI NILAI</v>
      </c>
      <c r="ID35" s="62"/>
      <c r="IE35" s="62"/>
      <c r="IF35" s="62"/>
      <c r="IG35" s="95" t="s">
        <v>99</v>
      </c>
      <c r="IH35" s="1"/>
      <c r="II35" s="62"/>
      <c r="IJ35" s="95" t="s">
        <v>99</v>
      </c>
      <c r="IK35" s="1"/>
      <c r="IL35" s="43"/>
      <c r="IM35" s="43"/>
      <c r="IN35" s="43"/>
      <c r="IO35" s="43"/>
      <c r="IP35" s="4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26">
        <f t="shared" si="66"/>
        <v>0</v>
      </c>
      <c r="KA35" s="26">
        <f t="shared" si="67"/>
        <v>0</v>
      </c>
      <c r="KB35" s="26">
        <f t="shared" si="68"/>
        <v>0</v>
      </c>
      <c r="KC35" s="26">
        <f t="shared" si="69"/>
        <v>0</v>
      </c>
      <c r="KD35" s="27">
        <f t="shared" si="70"/>
        <v>0</v>
      </c>
      <c r="KE35" s="27">
        <f t="shared" si="71"/>
        <v>0</v>
      </c>
      <c r="KF35" s="27">
        <f t="shared" si="72"/>
        <v>0</v>
      </c>
      <c r="KG35" s="27">
        <f t="shared" si="73"/>
        <v>0</v>
      </c>
      <c r="KH35" s="27">
        <f t="shared" si="74"/>
        <v>0</v>
      </c>
      <c r="KI35" s="1"/>
      <c r="KJ35" s="1"/>
      <c r="KK35" s="1"/>
      <c r="KL35" s="40" t="str">
        <f t="shared" si="132"/>
        <v>ISI NILAI</v>
      </c>
      <c r="KM35" s="1"/>
      <c r="KN35" s="40" t="str">
        <f t="shared" si="133"/>
        <v>ISI NILAI</v>
      </c>
      <c r="KO35" s="62"/>
      <c r="KP35" s="62"/>
      <c r="KQ35" s="62"/>
      <c r="KR35" s="95" t="s">
        <v>99</v>
      </c>
      <c r="KS35" s="1"/>
      <c r="KT35" s="62"/>
      <c r="KU35" s="95" t="s">
        <v>99</v>
      </c>
      <c r="KV35" s="1"/>
      <c r="KW35" s="43"/>
      <c r="KX35" s="43"/>
      <c r="KY35" s="43"/>
      <c r="KZ35" s="43"/>
      <c r="LA35" s="4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26">
        <f t="shared" si="77"/>
        <v>0</v>
      </c>
      <c r="ML35" s="26">
        <f t="shared" si="78"/>
        <v>0</v>
      </c>
      <c r="MM35" s="26">
        <f t="shared" si="79"/>
        <v>0</v>
      </c>
      <c r="MN35" s="26">
        <f t="shared" si="80"/>
        <v>0</v>
      </c>
      <c r="MO35" s="27">
        <f t="shared" si="81"/>
        <v>0</v>
      </c>
      <c r="MP35" s="27">
        <f t="shared" si="82"/>
        <v>0</v>
      </c>
      <c r="MQ35" s="27">
        <f t="shared" si="83"/>
        <v>0</v>
      </c>
      <c r="MR35" s="27">
        <f t="shared" si="84"/>
        <v>0</v>
      </c>
      <c r="MS35" s="27">
        <f t="shared" si="85"/>
        <v>0</v>
      </c>
      <c r="MT35" s="1"/>
      <c r="MU35" s="1"/>
      <c r="MV35" s="1"/>
      <c r="MW35" s="40" t="str">
        <f t="shared" si="134"/>
        <v>ISI NILAI</v>
      </c>
      <c r="MX35" s="1"/>
      <c r="MY35" s="40" t="str">
        <f t="shared" si="135"/>
        <v>ISI NILAI</v>
      </c>
      <c r="MZ35" s="62"/>
      <c r="NA35" s="62"/>
      <c r="NB35" s="62"/>
      <c r="NC35" s="95" t="s">
        <v>99</v>
      </c>
      <c r="ND35" s="1"/>
      <c r="NE35" s="62"/>
      <c r="NF35" s="95" t="s">
        <v>99</v>
      </c>
      <c r="NG35" s="1"/>
      <c r="NH35" s="43"/>
      <c r="NI35" s="43"/>
      <c r="NJ35" s="43"/>
      <c r="NK35" s="43"/>
      <c r="NL35" s="43"/>
      <c r="NP35" s="80"/>
      <c r="NQ35" s="80"/>
      <c r="NS35" s="41">
        <v>31</v>
      </c>
      <c r="NT35" s="65">
        <v>26</v>
      </c>
      <c r="NU35" s="62">
        <f t="shared" si="12"/>
        <v>0</v>
      </c>
      <c r="NV35" s="78"/>
      <c r="NW35" s="26">
        <f t="shared" si="13"/>
        <v>0</v>
      </c>
      <c r="NX35" s="26">
        <f t="shared" si="14"/>
        <v>0</v>
      </c>
      <c r="NY35" s="26">
        <f t="shared" si="15"/>
        <v>0</v>
      </c>
      <c r="NZ35" s="26">
        <f t="shared" si="16"/>
        <v>0</v>
      </c>
      <c r="OA35" s="27">
        <f t="shared" si="17"/>
        <v>0</v>
      </c>
      <c r="OB35" s="27">
        <f t="shared" si="18"/>
        <v>0</v>
      </c>
      <c r="OC35" s="27">
        <f t="shared" si="19"/>
        <v>0</v>
      </c>
      <c r="OD35" s="27">
        <f t="shared" si="20"/>
        <v>0</v>
      </c>
      <c r="OE35" s="26">
        <f t="shared" si="88"/>
        <v>0</v>
      </c>
      <c r="OF35" s="62">
        <f t="shared" si="141"/>
        <v>0</v>
      </c>
      <c r="OG35" s="83">
        <f t="shared" si="136"/>
        <v>0</v>
      </c>
      <c r="OH35" s="100" t="str">
        <f t="shared" si="90"/>
        <v>0</v>
      </c>
      <c r="OI35" s="83">
        <f t="shared" si="137"/>
        <v>0</v>
      </c>
      <c r="OJ35" s="83" t="str">
        <f t="shared" si="92"/>
        <v>0</v>
      </c>
      <c r="OK35" s="83">
        <f t="shared" si="138"/>
        <v>0</v>
      </c>
      <c r="OL35" s="83" t="str">
        <f t="shared" si="94"/>
        <v>0</v>
      </c>
      <c r="OM35" s="40" t="str">
        <f t="shared" si="95"/>
        <v>NILAI MELEBIHI KAPASITAS</v>
      </c>
      <c r="ON35" s="40">
        <f t="shared" si="139"/>
        <v>0</v>
      </c>
      <c r="OO35" s="83" t="str">
        <f t="shared" si="97"/>
        <v>0</v>
      </c>
      <c r="OP35" s="40" t="str">
        <f t="shared" si="98"/>
        <v>NILAI MELEBIHI KAPASITAS</v>
      </c>
      <c r="OQ35" s="62" t="str">
        <f t="shared" si="99"/>
        <v/>
      </c>
      <c r="OR35" s="62">
        <f t="shared" si="100"/>
        <v>0</v>
      </c>
      <c r="OS35" s="62" t="str">
        <f t="shared" si="101"/>
        <v/>
      </c>
      <c r="OT35" s="62">
        <f t="shared" si="102"/>
        <v>0</v>
      </c>
      <c r="OU35" s="62" t="str">
        <f t="shared" si="103"/>
        <v/>
      </c>
      <c r="OV35" s="62">
        <f t="shared" si="104"/>
        <v>0</v>
      </c>
      <c r="OW35" s="62" t="str">
        <f t="shared" si="105"/>
        <v/>
      </c>
      <c r="OX35" s="62">
        <f t="shared" si="106"/>
        <v>0</v>
      </c>
      <c r="OY35" s="62" t="str">
        <f t="shared" si="107"/>
        <v/>
      </c>
      <c r="OZ35" s="62">
        <f t="shared" si="108"/>
        <v>0</v>
      </c>
      <c r="PA35" s="62" t="str">
        <f t="shared" si="109"/>
        <v/>
      </c>
      <c r="PB35" s="62">
        <f t="shared" si="110"/>
        <v>0</v>
      </c>
      <c r="PC35" s="62" t="str">
        <f t="shared" si="111"/>
        <v/>
      </c>
      <c r="PD35" s="62">
        <f t="shared" si="112"/>
        <v>0</v>
      </c>
      <c r="PE35" s="62" t="str">
        <f t="shared" si="113"/>
        <v/>
      </c>
      <c r="PF35" s="62">
        <f t="shared" si="114"/>
        <v>0</v>
      </c>
      <c r="PG35" s="62" t="str">
        <f t="shared" si="115"/>
        <v/>
      </c>
      <c r="PH35" s="62">
        <f t="shared" si="116"/>
        <v>0</v>
      </c>
      <c r="PI35" s="62" t="str">
        <f t="shared" si="117"/>
        <v/>
      </c>
      <c r="PJ35" s="62">
        <f t="shared" si="118"/>
        <v>0</v>
      </c>
      <c r="PK35" s="62" t="str">
        <f t="shared" si="119"/>
        <v/>
      </c>
      <c r="PL35" s="62">
        <f t="shared" si="120"/>
        <v>0</v>
      </c>
      <c r="PM35" s="62" t="str">
        <f t="shared" si="121"/>
        <v/>
      </c>
      <c r="PN35" s="62">
        <f t="shared" si="122"/>
        <v>0</v>
      </c>
      <c r="PO35" s="92"/>
      <c r="PP35" s="92"/>
      <c r="PQ35" s="92"/>
      <c r="PR35" s="92"/>
      <c r="PS35" s="80"/>
      <c r="PT35" s="80"/>
      <c r="PU35" s="80"/>
      <c r="PV35" s="80"/>
      <c r="PW35" s="80"/>
      <c r="PX35" s="80"/>
      <c r="PY35" s="80"/>
      <c r="PZ35" s="80"/>
      <c r="QA35" s="80"/>
      <c r="QB35" s="80"/>
      <c r="QC35" s="80"/>
      <c r="QD35" s="80"/>
      <c r="QE35" s="80"/>
      <c r="QF35" s="80"/>
      <c r="QG35" s="80"/>
      <c r="QH35" s="80"/>
      <c r="QI35" s="80"/>
      <c r="QJ35" s="80"/>
      <c r="QK35" s="80"/>
      <c r="QL35" s="80"/>
      <c r="QM35" s="80"/>
      <c r="QN35" s="80"/>
      <c r="QO35" s="80"/>
      <c r="QP35" s="80"/>
      <c r="QQ35" s="80"/>
      <c r="QR35" s="80"/>
      <c r="QS35" s="80"/>
      <c r="QT35" s="80"/>
      <c r="QU35" s="80"/>
      <c r="QV35" s="80"/>
      <c r="QW35" s="80"/>
      <c r="QX35" s="80"/>
      <c r="QY35" s="80"/>
      <c r="QZ35" s="80"/>
      <c r="RA35" s="80"/>
      <c r="RB35" s="80"/>
      <c r="RC35" s="80"/>
      <c r="RD35" s="80"/>
      <c r="RE35" s="80"/>
      <c r="RF35" s="80"/>
      <c r="RG35" s="80"/>
      <c r="RH35" s="80"/>
      <c r="RI35" s="80"/>
      <c r="RJ35" s="80"/>
      <c r="RK35" s="80"/>
      <c r="RL35" s="80"/>
      <c r="RM35" s="80"/>
      <c r="RN35" s="80"/>
      <c r="RO35" s="80"/>
      <c r="RP35" s="80"/>
      <c r="RQ35" s="80"/>
      <c r="RR35" s="80"/>
      <c r="RS35" s="80"/>
      <c r="RT35" s="80"/>
      <c r="RU35" s="80"/>
      <c r="RV35" s="80"/>
      <c r="RW35" s="80"/>
      <c r="RX35" s="80"/>
      <c r="RY35" s="80"/>
      <c r="RZ35" s="80"/>
      <c r="SA35" s="80"/>
      <c r="SB35" s="80"/>
      <c r="SC35" s="80"/>
      <c r="SD35" s="80"/>
      <c r="SE35" s="80"/>
      <c r="SF35" s="80"/>
      <c r="SG35" s="80"/>
      <c r="SH35" s="80"/>
      <c r="SI35" s="80"/>
      <c r="SJ35" s="80"/>
      <c r="SK35" s="80"/>
      <c r="SL35" s="80"/>
      <c r="SM35" s="80"/>
      <c r="SN35" s="80"/>
      <c r="SO35" s="80"/>
      <c r="SP35" s="80"/>
      <c r="SQ35" s="80"/>
      <c r="SR35" s="80"/>
      <c r="SS35" s="80"/>
      <c r="ST35" s="80"/>
      <c r="SU35" s="80"/>
      <c r="SV35" s="80"/>
      <c r="SW35" s="80"/>
      <c r="SX35" s="80"/>
      <c r="SY35" s="80"/>
      <c r="SZ35" s="80"/>
      <c r="TA35" s="80"/>
      <c r="TB35" s="80"/>
      <c r="TC35" s="80"/>
      <c r="TD35" s="80"/>
      <c r="TE35" s="80"/>
      <c r="TF35" s="80"/>
      <c r="TG35" s="80"/>
      <c r="TH35" s="80"/>
      <c r="TI35" s="80"/>
      <c r="TJ35" s="80"/>
      <c r="TK35" s="80"/>
      <c r="TL35" s="80"/>
      <c r="TM35" s="80"/>
      <c r="TN35" s="80"/>
      <c r="TO35" s="80"/>
      <c r="TP35" s="80"/>
      <c r="TQ35" s="80"/>
      <c r="TR35" s="80"/>
      <c r="TS35" s="80"/>
      <c r="TT35" s="80"/>
      <c r="TU35" s="80"/>
      <c r="TV35" s="80"/>
      <c r="TW35" s="80"/>
      <c r="TX35" s="80"/>
      <c r="TY35" s="80"/>
      <c r="TZ35" s="80"/>
      <c r="UA35" s="80"/>
      <c r="UB35" s="80"/>
      <c r="UC35" s="80"/>
      <c r="UD35" s="80"/>
      <c r="UE35" s="80"/>
      <c r="UF35" s="80"/>
      <c r="UG35" s="80"/>
      <c r="UH35" s="80"/>
      <c r="UI35" s="80"/>
      <c r="UJ35" s="80"/>
      <c r="UK35" s="80"/>
      <c r="UL35" s="80"/>
      <c r="UM35" s="80"/>
      <c r="UN35" s="80"/>
      <c r="UO35" s="80"/>
      <c r="UP35" s="80"/>
      <c r="UQ35" s="80"/>
      <c r="UR35" s="80"/>
      <c r="US35" s="80"/>
      <c r="UT35" s="80"/>
      <c r="UU35" s="80"/>
      <c r="UV35" s="80"/>
      <c r="UW35" s="80"/>
      <c r="UX35" s="80"/>
      <c r="UY35" s="80"/>
      <c r="UZ35" s="80"/>
      <c r="VA35" s="80"/>
      <c r="VB35" s="80"/>
      <c r="VC35" s="80"/>
      <c r="VD35" s="80"/>
      <c r="VE35" s="80"/>
      <c r="VF35" s="80"/>
      <c r="VG35" s="80"/>
      <c r="VH35" s="80"/>
      <c r="VI35" s="80"/>
      <c r="VJ35" s="80"/>
      <c r="VK35" s="80"/>
      <c r="VL35" s="80"/>
      <c r="VM35" s="80"/>
      <c r="VN35" s="80"/>
      <c r="VO35" s="80"/>
      <c r="VP35" s="80"/>
      <c r="VQ35" s="80"/>
      <c r="VR35" s="80"/>
      <c r="VS35" s="80"/>
      <c r="VT35" s="80"/>
      <c r="VU35" s="80"/>
      <c r="VV35" s="80"/>
      <c r="VW35" s="80"/>
      <c r="VX35" s="80"/>
      <c r="VY35" s="80"/>
      <c r="VZ35" s="80"/>
      <c r="WA35" s="80"/>
      <c r="WB35" s="80"/>
      <c r="WC35" s="80"/>
      <c r="WD35" s="80"/>
      <c r="WE35" s="80"/>
      <c r="WF35" s="80"/>
      <c r="WG35" s="80"/>
      <c r="WH35" s="80"/>
      <c r="WI35" s="80"/>
      <c r="WJ35" s="80"/>
      <c r="WK35" s="80"/>
      <c r="WL35" s="80"/>
      <c r="WM35" s="80"/>
      <c r="WN35" s="80"/>
      <c r="WO35" s="80"/>
      <c r="WP35" s="80"/>
      <c r="WQ35" s="80"/>
      <c r="WR35" s="80"/>
      <c r="WS35" s="80"/>
      <c r="WT35" s="80"/>
      <c r="WU35" s="80"/>
      <c r="WV35" s="80"/>
      <c r="WW35" s="80"/>
      <c r="WX35" s="80"/>
      <c r="WY35" s="80"/>
      <c r="WZ35" s="80"/>
      <c r="XA35" s="80"/>
      <c r="XB35" s="80"/>
      <c r="XC35" s="80"/>
      <c r="XD35" s="80"/>
      <c r="XE35" s="80"/>
      <c r="XF35" s="80"/>
      <c r="XG35" s="80"/>
      <c r="XH35" s="80"/>
      <c r="XI35" s="80"/>
      <c r="XJ35" s="80"/>
      <c r="XK35" s="80"/>
      <c r="XL35" s="80"/>
      <c r="XM35" s="80"/>
      <c r="XN35" s="80"/>
      <c r="XO35" s="80"/>
      <c r="XP35" s="80"/>
      <c r="XQ35" s="80"/>
      <c r="XR35" s="80"/>
      <c r="XS35" s="80"/>
      <c r="XT35" s="80"/>
      <c r="XU35" s="80"/>
      <c r="XV35" s="80"/>
      <c r="XW35" s="80"/>
      <c r="XX35" s="80"/>
      <c r="XY35" s="80"/>
      <c r="XZ35" s="80"/>
      <c r="YA35" s="80"/>
      <c r="YB35" s="80"/>
      <c r="YC35" s="80"/>
      <c r="YD35" s="80"/>
      <c r="YE35" s="80"/>
      <c r="YF35" s="80"/>
      <c r="YG35" s="80"/>
      <c r="YH35" s="80"/>
      <c r="YI35" s="80"/>
      <c r="YJ35" s="80"/>
      <c r="YK35" s="80"/>
      <c r="YL35" s="80"/>
      <c r="YM35" s="80"/>
      <c r="YN35" s="80"/>
      <c r="YO35" s="80"/>
      <c r="YP35" s="80"/>
      <c r="YQ35" s="80"/>
      <c r="YR35" s="80"/>
      <c r="YS35" s="80"/>
      <c r="YT35" s="80"/>
      <c r="YU35" s="80"/>
      <c r="YV35" s="80"/>
      <c r="YW35" s="80"/>
      <c r="YX35" s="80"/>
      <c r="YY35" s="80"/>
      <c r="YZ35" s="80"/>
      <c r="ZA35" s="80"/>
      <c r="ZB35" s="80"/>
      <c r="ZC35" s="80"/>
      <c r="ZD35" s="80"/>
      <c r="ZE35" s="80"/>
      <c r="ZF35" s="80"/>
      <c r="ZG35" s="80"/>
      <c r="ZH35" s="80"/>
      <c r="ZI35" s="80"/>
      <c r="ZJ35" s="80"/>
      <c r="ZK35" s="80"/>
      <c r="ZL35" s="80"/>
      <c r="ZM35" s="80"/>
      <c r="ZN35" s="80"/>
      <c r="ZO35" s="80"/>
      <c r="ZP35" s="80"/>
      <c r="ZQ35" s="80"/>
      <c r="ZR35" s="80"/>
      <c r="ZS35" s="80"/>
      <c r="ZT35" s="80"/>
      <c r="ZU35" s="80"/>
      <c r="ZV35" s="80"/>
      <c r="ZW35" s="80"/>
      <c r="ZX35" s="80"/>
      <c r="ZY35" s="80"/>
      <c r="ZZ35" s="80"/>
      <c r="AAA35" s="80"/>
      <c r="AAB35" s="80"/>
      <c r="AAC35" s="80"/>
      <c r="AAD35" s="80"/>
      <c r="AAE35" s="80"/>
      <c r="AAF35" s="80"/>
      <c r="AAG35" s="80"/>
      <c r="AAH35" s="80"/>
      <c r="AAI35" s="80"/>
      <c r="AAJ35" s="80"/>
      <c r="AAK35" s="80"/>
      <c r="AAL35" s="80"/>
      <c r="AAM35" s="80"/>
      <c r="AAN35" s="80"/>
      <c r="AAO35" s="80"/>
      <c r="AAP35" s="80"/>
      <c r="AAQ35" s="80"/>
      <c r="AAR35" s="80"/>
      <c r="AAS35" s="80"/>
      <c r="AAT35" s="80"/>
      <c r="AAU35" s="80"/>
      <c r="AAV35" s="80"/>
      <c r="AAW35" s="80"/>
      <c r="AAX35" s="80"/>
      <c r="AAY35" s="80"/>
      <c r="AAZ35" s="80"/>
      <c r="ABA35" s="80"/>
      <c r="ABB35" s="80"/>
      <c r="ABC35" s="80"/>
      <c r="ABD35" s="80"/>
      <c r="ABE35" s="80"/>
      <c r="ABF35" s="80"/>
      <c r="ABG35" s="80"/>
      <c r="ABH35" s="80"/>
      <c r="ABI35" s="80"/>
      <c r="ABJ35" s="80"/>
      <c r="ABK35" s="80"/>
      <c r="ABL35" s="80"/>
      <c r="ABM35" s="80"/>
      <c r="ABN35" s="80"/>
      <c r="ABO35" s="80"/>
      <c r="ABP35" s="80"/>
      <c r="ABQ35" s="80"/>
      <c r="ABR35" s="80"/>
      <c r="ABS35" s="80"/>
      <c r="ABT35" s="80"/>
      <c r="ABU35" s="80"/>
      <c r="ABV35" s="80"/>
      <c r="ABW35" s="80"/>
      <c r="ABX35" s="80"/>
      <c r="ABY35" s="80"/>
      <c r="ABZ35" s="80"/>
      <c r="ACA35" s="80"/>
      <c r="ACB35" s="80"/>
      <c r="ACC35" s="80"/>
      <c r="ACD35" s="80"/>
      <c r="ACE35" s="80"/>
      <c r="ACF35" s="80"/>
      <c r="ACG35" s="80"/>
      <c r="ACH35" s="80"/>
      <c r="ACI35" s="80"/>
      <c r="ACJ35" s="80"/>
      <c r="ACK35" s="80"/>
      <c r="ACL35" s="80"/>
      <c r="ACM35" s="80"/>
      <c r="ACN35" s="80"/>
      <c r="ACO35" s="80"/>
      <c r="ACP35" s="80"/>
      <c r="ACQ35" s="80"/>
      <c r="ACR35" s="80"/>
      <c r="ACS35" s="80"/>
      <c r="ACT35" s="80"/>
      <c r="ACU35" s="80"/>
      <c r="ACV35" s="80"/>
      <c r="ACW35" s="80"/>
      <c r="ACX35" s="80"/>
      <c r="ACY35" s="80"/>
      <c r="ACZ35" s="80"/>
      <c r="ADA35" s="80"/>
      <c r="AEN35" s="59"/>
      <c r="AEO35" s="55"/>
      <c r="AEP35" s="55"/>
      <c r="AEQ35" s="55"/>
      <c r="AER35" s="55"/>
      <c r="AES35" s="55"/>
      <c r="AET35" s="55"/>
      <c r="AEU35" s="55"/>
      <c r="AEV35" s="55"/>
      <c r="AEW35" s="55"/>
      <c r="AEX35" s="55"/>
      <c r="AEY35" s="55"/>
      <c r="AEZ35" s="55"/>
      <c r="AFA35" s="55"/>
      <c r="AFB35" s="55"/>
      <c r="AFC35" s="55"/>
      <c r="AFD35" s="55"/>
      <c r="AFE35" s="55"/>
      <c r="AFF35" s="55"/>
      <c r="AFG35" s="55"/>
      <c r="AFH35" s="55"/>
      <c r="AFI35" s="55"/>
      <c r="AFJ35" s="55"/>
      <c r="AFK35" s="55"/>
      <c r="AFL35" s="55"/>
      <c r="AFM35" s="55"/>
      <c r="AFN35" s="55"/>
      <c r="AFO35" s="55"/>
      <c r="AFP35" s="55"/>
      <c r="AFQ35" s="55"/>
      <c r="AFR35" s="55"/>
      <c r="AFS35" s="55"/>
      <c r="AFT35" s="55"/>
      <c r="AFU35" s="55"/>
      <c r="AFV35" s="55"/>
      <c r="AFW35" s="55"/>
      <c r="AFX35" s="55"/>
    </row>
    <row r="36" spans="1:856" ht="15.75" customHeight="1" x14ac:dyDescent="0.25">
      <c r="A36" s="42">
        <v>32</v>
      </c>
      <c r="B36" s="65">
        <f>IF(C36&lt;&gt;"",COUNTA($C$10:C36),"")</f>
        <v>27</v>
      </c>
      <c r="C36" s="62">
        <f t="shared" si="21"/>
        <v>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26">
        <f t="shared" si="22"/>
        <v>0</v>
      </c>
      <c r="AJ36" s="26">
        <f t="shared" si="23"/>
        <v>0</v>
      </c>
      <c r="AK36" s="26">
        <f t="shared" si="24"/>
        <v>0</v>
      </c>
      <c r="AL36" s="26">
        <f t="shared" si="25"/>
        <v>0</v>
      </c>
      <c r="AM36" s="27">
        <f t="shared" si="26"/>
        <v>0</v>
      </c>
      <c r="AN36" s="27">
        <f t="shared" si="27"/>
        <v>0</v>
      </c>
      <c r="AO36" s="27">
        <f t="shared" si="28"/>
        <v>0</v>
      </c>
      <c r="AP36" s="27">
        <f t="shared" si="29"/>
        <v>0</v>
      </c>
      <c r="AQ36" s="27">
        <f t="shared" si="30"/>
        <v>0</v>
      </c>
      <c r="AR36" s="1"/>
      <c r="AS36" s="1"/>
      <c r="AT36" s="1"/>
      <c r="AU36" s="40" t="str">
        <f t="shared" si="124"/>
        <v>ISI NILAI</v>
      </c>
      <c r="AV36" s="1"/>
      <c r="AW36" s="40" t="str">
        <f t="shared" si="125"/>
        <v>ISI NILAI</v>
      </c>
      <c r="AX36" s="62"/>
      <c r="AY36" s="62"/>
      <c r="AZ36" s="62"/>
      <c r="BA36" s="95" t="s">
        <v>99</v>
      </c>
      <c r="BB36" s="1"/>
      <c r="BC36" s="62"/>
      <c r="BD36" s="95" t="s">
        <v>99</v>
      </c>
      <c r="BE36" s="1"/>
      <c r="BF36" s="43"/>
      <c r="BG36" s="43"/>
      <c r="BH36" s="43"/>
      <c r="BI36" s="4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26">
        <f t="shared" si="33"/>
        <v>0</v>
      </c>
      <c r="CT36" s="26">
        <f t="shared" si="34"/>
        <v>0</v>
      </c>
      <c r="CU36" s="26">
        <f t="shared" si="35"/>
        <v>0</v>
      </c>
      <c r="CV36" s="26">
        <f t="shared" si="36"/>
        <v>0</v>
      </c>
      <c r="CW36" s="27">
        <f t="shared" si="37"/>
        <v>0</v>
      </c>
      <c r="CX36" s="27">
        <f t="shared" si="38"/>
        <v>0</v>
      </c>
      <c r="CY36" s="27">
        <f t="shared" si="39"/>
        <v>0</v>
      </c>
      <c r="CZ36" s="27">
        <f t="shared" si="40"/>
        <v>0</v>
      </c>
      <c r="DA36" s="27">
        <f t="shared" si="41"/>
        <v>0</v>
      </c>
      <c r="DB36" s="1"/>
      <c r="DC36" s="1"/>
      <c r="DD36" s="1"/>
      <c r="DE36" s="40" t="str">
        <f t="shared" si="126"/>
        <v>ISI NILAI</v>
      </c>
      <c r="DF36" s="1"/>
      <c r="DG36" s="40" t="str">
        <f t="shared" si="127"/>
        <v>ISI NILAI</v>
      </c>
      <c r="DH36" s="62"/>
      <c r="DI36" s="62"/>
      <c r="DJ36" s="62"/>
      <c r="DK36" s="95" t="s">
        <v>99</v>
      </c>
      <c r="DL36" s="1"/>
      <c r="DM36" s="62"/>
      <c r="DN36" s="95" t="s">
        <v>99</v>
      </c>
      <c r="DO36" s="1"/>
      <c r="DP36" s="43"/>
      <c r="DQ36" s="43"/>
      <c r="DR36" s="43"/>
      <c r="DS36" s="43"/>
      <c r="DT36" s="4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26">
        <f t="shared" si="44"/>
        <v>0</v>
      </c>
      <c r="FE36" s="26">
        <f t="shared" si="45"/>
        <v>0</v>
      </c>
      <c r="FF36" s="26">
        <f t="shared" si="46"/>
        <v>0</v>
      </c>
      <c r="FG36" s="26">
        <f t="shared" si="47"/>
        <v>0</v>
      </c>
      <c r="FH36" s="27">
        <f t="shared" si="48"/>
        <v>0</v>
      </c>
      <c r="FI36" s="27">
        <f t="shared" si="49"/>
        <v>0</v>
      </c>
      <c r="FJ36" s="27">
        <f t="shared" si="50"/>
        <v>0</v>
      </c>
      <c r="FK36" s="27">
        <f t="shared" si="51"/>
        <v>0</v>
      </c>
      <c r="FL36" s="27">
        <f t="shared" si="52"/>
        <v>0</v>
      </c>
      <c r="FM36" s="1"/>
      <c r="FN36" s="1"/>
      <c r="FO36" s="1"/>
      <c r="FP36" s="40" t="str">
        <f t="shared" si="128"/>
        <v>ISI NILAI</v>
      </c>
      <c r="FQ36" s="1"/>
      <c r="FR36" s="40" t="str">
        <f t="shared" si="129"/>
        <v>ISI NILAI</v>
      </c>
      <c r="FS36" s="62"/>
      <c r="FT36" s="62"/>
      <c r="FU36" s="62"/>
      <c r="FV36" s="95" t="s">
        <v>99</v>
      </c>
      <c r="FW36" s="1"/>
      <c r="FX36" s="62"/>
      <c r="FY36" s="95" t="s">
        <v>99</v>
      </c>
      <c r="FZ36" s="1"/>
      <c r="GA36" s="43"/>
      <c r="GB36" s="43"/>
      <c r="GC36" s="43"/>
      <c r="GD36" s="43"/>
      <c r="GE36" s="4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26">
        <f t="shared" si="55"/>
        <v>0</v>
      </c>
      <c r="HP36" s="26">
        <f t="shared" si="56"/>
        <v>0</v>
      </c>
      <c r="HQ36" s="26">
        <f t="shared" si="57"/>
        <v>0</v>
      </c>
      <c r="HR36" s="26">
        <f t="shared" si="58"/>
        <v>0</v>
      </c>
      <c r="HS36" s="27">
        <f t="shared" si="59"/>
        <v>0</v>
      </c>
      <c r="HT36" s="27">
        <f t="shared" si="60"/>
        <v>0</v>
      </c>
      <c r="HU36" s="27">
        <f t="shared" si="61"/>
        <v>0</v>
      </c>
      <c r="HV36" s="27">
        <f t="shared" si="62"/>
        <v>0</v>
      </c>
      <c r="HW36" s="27">
        <f t="shared" si="63"/>
        <v>0</v>
      </c>
      <c r="HX36" s="1"/>
      <c r="HY36" s="1"/>
      <c r="HZ36" s="1"/>
      <c r="IA36" s="40" t="str">
        <f t="shared" si="130"/>
        <v>ISI NILAI</v>
      </c>
      <c r="IB36" s="1"/>
      <c r="IC36" s="40" t="str">
        <f t="shared" si="131"/>
        <v>ISI NILAI</v>
      </c>
      <c r="ID36" s="62"/>
      <c r="IE36" s="62"/>
      <c r="IF36" s="62"/>
      <c r="IG36" s="95" t="s">
        <v>99</v>
      </c>
      <c r="IH36" s="1"/>
      <c r="II36" s="62"/>
      <c r="IJ36" s="95" t="s">
        <v>99</v>
      </c>
      <c r="IK36" s="1"/>
      <c r="IL36" s="43"/>
      <c r="IM36" s="43"/>
      <c r="IN36" s="43"/>
      <c r="IO36" s="43"/>
      <c r="IP36" s="4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26">
        <f t="shared" si="66"/>
        <v>0</v>
      </c>
      <c r="KA36" s="26">
        <f t="shared" si="67"/>
        <v>0</v>
      </c>
      <c r="KB36" s="26">
        <f t="shared" si="68"/>
        <v>0</v>
      </c>
      <c r="KC36" s="26">
        <f t="shared" si="69"/>
        <v>0</v>
      </c>
      <c r="KD36" s="27">
        <f t="shared" si="70"/>
        <v>0</v>
      </c>
      <c r="KE36" s="27">
        <f t="shared" si="71"/>
        <v>0</v>
      </c>
      <c r="KF36" s="27">
        <f t="shared" si="72"/>
        <v>0</v>
      </c>
      <c r="KG36" s="27">
        <f t="shared" si="73"/>
        <v>0</v>
      </c>
      <c r="KH36" s="27">
        <f t="shared" si="74"/>
        <v>0</v>
      </c>
      <c r="KI36" s="1"/>
      <c r="KJ36" s="1"/>
      <c r="KK36" s="1"/>
      <c r="KL36" s="40" t="str">
        <f t="shared" si="132"/>
        <v>ISI NILAI</v>
      </c>
      <c r="KM36" s="1"/>
      <c r="KN36" s="40" t="str">
        <f t="shared" si="133"/>
        <v>ISI NILAI</v>
      </c>
      <c r="KO36" s="62"/>
      <c r="KP36" s="62"/>
      <c r="KQ36" s="62"/>
      <c r="KR36" s="95" t="s">
        <v>99</v>
      </c>
      <c r="KS36" s="1"/>
      <c r="KT36" s="62"/>
      <c r="KU36" s="95" t="s">
        <v>99</v>
      </c>
      <c r="KV36" s="1"/>
      <c r="KW36" s="43"/>
      <c r="KX36" s="43"/>
      <c r="KY36" s="43"/>
      <c r="KZ36" s="43"/>
      <c r="LA36" s="4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26">
        <f t="shared" si="77"/>
        <v>0</v>
      </c>
      <c r="ML36" s="26">
        <f t="shared" si="78"/>
        <v>0</v>
      </c>
      <c r="MM36" s="26">
        <f t="shared" si="79"/>
        <v>0</v>
      </c>
      <c r="MN36" s="26">
        <f t="shared" si="80"/>
        <v>0</v>
      </c>
      <c r="MO36" s="27">
        <f t="shared" si="81"/>
        <v>0</v>
      </c>
      <c r="MP36" s="27">
        <f t="shared" si="82"/>
        <v>0</v>
      </c>
      <c r="MQ36" s="27">
        <f t="shared" si="83"/>
        <v>0</v>
      </c>
      <c r="MR36" s="27">
        <f t="shared" si="84"/>
        <v>0</v>
      </c>
      <c r="MS36" s="27">
        <f t="shared" si="85"/>
        <v>0</v>
      </c>
      <c r="MT36" s="1"/>
      <c r="MU36" s="1"/>
      <c r="MV36" s="1"/>
      <c r="MW36" s="40" t="str">
        <f t="shared" si="134"/>
        <v>ISI NILAI</v>
      </c>
      <c r="MX36" s="1"/>
      <c r="MY36" s="40" t="str">
        <f t="shared" si="135"/>
        <v>ISI NILAI</v>
      </c>
      <c r="MZ36" s="62"/>
      <c r="NA36" s="62"/>
      <c r="NB36" s="62"/>
      <c r="NC36" s="95" t="s">
        <v>99</v>
      </c>
      <c r="ND36" s="1"/>
      <c r="NE36" s="62"/>
      <c r="NF36" s="95" t="s">
        <v>99</v>
      </c>
      <c r="NG36" s="1"/>
      <c r="NH36" s="43"/>
      <c r="NI36" s="43"/>
      <c r="NJ36" s="43"/>
      <c r="NK36" s="43"/>
      <c r="NL36" s="43"/>
      <c r="NP36" s="80"/>
      <c r="NQ36" s="80"/>
      <c r="NS36" s="41">
        <v>32</v>
      </c>
      <c r="NT36" s="65">
        <v>27</v>
      </c>
      <c r="NU36" s="62">
        <f t="shared" si="12"/>
        <v>0</v>
      </c>
      <c r="NV36" s="78"/>
      <c r="NW36" s="26">
        <f t="shared" si="13"/>
        <v>0</v>
      </c>
      <c r="NX36" s="26">
        <f t="shared" si="14"/>
        <v>0</v>
      </c>
      <c r="NY36" s="26">
        <f t="shared" si="15"/>
        <v>0</v>
      </c>
      <c r="NZ36" s="26">
        <f t="shared" si="16"/>
        <v>0</v>
      </c>
      <c r="OA36" s="27">
        <f t="shared" si="17"/>
        <v>0</v>
      </c>
      <c r="OB36" s="27">
        <f t="shared" si="18"/>
        <v>0</v>
      </c>
      <c r="OC36" s="27">
        <f t="shared" si="19"/>
        <v>0</v>
      </c>
      <c r="OD36" s="27">
        <f t="shared" si="20"/>
        <v>0</v>
      </c>
      <c r="OE36" s="26">
        <f t="shared" si="88"/>
        <v>0</v>
      </c>
      <c r="OF36" s="62">
        <f t="shared" si="141"/>
        <v>0</v>
      </c>
      <c r="OG36" s="83">
        <f t="shared" si="136"/>
        <v>0</v>
      </c>
      <c r="OH36" s="100" t="str">
        <f t="shared" si="90"/>
        <v>0</v>
      </c>
      <c r="OI36" s="83">
        <f t="shared" si="137"/>
        <v>0</v>
      </c>
      <c r="OJ36" s="83" t="str">
        <f t="shared" si="92"/>
        <v>0</v>
      </c>
      <c r="OK36" s="83">
        <f t="shared" si="138"/>
        <v>0</v>
      </c>
      <c r="OL36" s="83" t="str">
        <f t="shared" si="94"/>
        <v>0</v>
      </c>
      <c r="OM36" s="40" t="str">
        <f t="shared" si="95"/>
        <v>NILAI MELEBIHI KAPASITAS</v>
      </c>
      <c r="ON36" s="40">
        <f t="shared" si="139"/>
        <v>0</v>
      </c>
      <c r="OO36" s="83" t="str">
        <f t="shared" si="97"/>
        <v>0</v>
      </c>
      <c r="OP36" s="40" t="str">
        <f t="shared" si="98"/>
        <v>NILAI MELEBIHI KAPASITAS</v>
      </c>
      <c r="OQ36" s="62" t="str">
        <f t="shared" si="99"/>
        <v/>
      </c>
      <c r="OR36" s="62">
        <f t="shared" si="100"/>
        <v>0</v>
      </c>
      <c r="OS36" s="62" t="str">
        <f t="shared" si="101"/>
        <v/>
      </c>
      <c r="OT36" s="62">
        <f t="shared" si="102"/>
        <v>0</v>
      </c>
      <c r="OU36" s="62" t="str">
        <f t="shared" si="103"/>
        <v/>
      </c>
      <c r="OV36" s="62">
        <f t="shared" si="104"/>
        <v>0</v>
      </c>
      <c r="OW36" s="62" t="str">
        <f t="shared" si="105"/>
        <v/>
      </c>
      <c r="OX36" s="62">
        <f t="shared" si="106"/>
        <v>0</v>
      </c>
      <c r="OY36" s="62" t="str">
        <f t="shared" si="107"/>
        <v/>
      </c>
      <c r="OZ36" s="62">
        <f t="shared" si="108"/>
        <v>0</v>
      </c>
      <c r="PA36" s="62" t="str">
        <f t="shared" si="109"/>
        <v/>
      </c>
      <c r="PB36" s="62">
        <f t="shared" si="110"/>
        <v>0</v>
      </c>
      <c r="PC36" s="62" t="str">
        <f t="shared" si="111"/>
        <v/>
      </c>
      <c r="PD36" s="62">
        <f t="shared" si="112"/>
        <v>0</v>
      </c>
      <c r="PE36" s="62" t="str">
        <f t="shared" si="113"/>
        <v/>
      </c>
      <c r="PF36" s="62">
        <f t="shared" si="114"/>
        <v>0</v>
      </c>
      <c r="PG36" s="62" t="str">
        <f t="shared" si="115"/>
        <v/>
      </c>
      <c r="PH36" s="62">
        <f t="shared" si="116"/>
        <v>0</v>
      </c>
      <c r="PI36" s="62" t="str">
        <f t="shared" si="117"/>
        <v/>
      </c>
      <c r="PJ36" s="62">
        <f t="shared" si="118"/>
        <v>0</v>
      </c>
      <c r="PK36" s="62" t="str">
        <f t="shared" si="119"/>
        <v/>
      </c>
      <c r="PL36" s="62">
        <f t="shared" si="120"/>
        <v>0</v>
      </c>
      <c r="PM36" s="62" t="str">
        <f t="shared" si="121"/>
        <v/>
      </c>
      <c r="PN36" s="62">
        <f t="shared" si="122"/>
        <v>0</v>
      </c>
      <c r="PO36" s="92"/>
      <c r="PP36" s="92"/>
      <c r="PQ36" s="92"/>
      <c r="PR36" s="92"/>
      <c r="PS36" s="80"/>
      <c r="PT36" s="80"/>
      <c r="PU36" s="80"/>
      <c r="PV36" s="80"/>
      <c r="PW36" s="80"/>
      <c r="PX36" s="80"/>
      <c r="PY36" s="80"/>
      <c r="PZ36" s="80"/>
      <c r="QA36" s="80"/>
      <c r="QB36" s="80"/>
      <c r="QC36" s="80"/>
      <c r="QD36" s="80"/>
      <c r="QE36" s="80"/>
      <c r="QF36" s="80"/>
      <c r="QG36" s="80"/>
      <c r="QH36" s="80"/>
      <c r="QI36" s="80"/>
      <c r="QJ36" s="80"/>
      <c r="QK36" s="80"/>
      <c r="QL36" s="80"/>
      <c r="QM36" s="80"/>
      <c r="QN36" s="80"/>
      <c r="QO36" s="80"/>
      <c r="QP36" s="80"/>
      <c r="QQ36" s="80"/>
      <c r="QR36" s="80"/>
      <c r="QS36" s="80"/>
      <c r="QT36" s="80"/>
      <c r="QU36" s="80"/>
      <c r="QV36" s="80"/>
      <c r="QW36" s="80"/>
      <c r="QX36" s="80"/>
      <c r="QY36" s="80"/>
      <c r="QZ36" s="80"/>
      <c r="RA36" s="80"/>
      <c r="RB36" s="80"/>
      <c r="RC36" s="80"/>
      <c r="RD36" s="80"/>
      <c r="RE36" s="80"/>
      <c r="RF36" s="80"/>
      <c r="RG36" s="80"/>
      <c r="RH36" s="80"/>
      <c r="RI36" s="80"/>
      <c r="RJ36" s="80"/>
      <c r="RK36" s="80"/>
      <c r="RL36" s="80"/>
      <c r="RM36" s="80"/>
      <c r="RN36" s="80"/>
      <c r="RO36" s="80"/>
      <c r="RP36" s="80"/>
      <c r="RQ36" s="80"/>
      <c r="RR36" s="80"/>
      <c r="RS36" s="80"/>
      <c r="RT36" s="80"/>
      <c r="RU36" s="80"/>
      <c r="RV36" s="80"/>
      <c r="RW36" s="80"/>
      <c r="RX36" s="80"/>
      <c r="RY36" s="80"/>
      <c r="RZ36" s="80"/>
      <c r="SA36" s="80"/>
      <c r="SB36" s="80"/>
      <c r="SC36" s="80"/>
      <c r="SD36" s="80"/>
      <c r="SE36" s="80"/>
      <c r="SF36" s="80"/>
      <c r="SG36" s="80"/>
      <c r="SH36" s="80"/>
      <c r="SI36" s="80"/>
      <c r="SJ36" s="80"/>
      <c r="SK36" s="80"/>
      <c r="SL36" s="80"/>
      <c r="SM36" s="80"/>
      <c r="SN36" s="80"/>
      <c r="SO36" s="80"/>
      <c r="SP36" s="80"/>
      <c r="SQ36" s="80"/>
      <c r="SR36" s="80"/>
      <c r="SS36" s="80"/>
      <c r="ST36" s="80"/>
      <c r="SU36" s="80"/>
      <c r="SV36" s="80"/>
      <c r="SW36" s="80"/>
      <c r="SX36" s="80"/>
      <c r="SY36" s="80"/>
      <c r="SZ36" s="80"/>
      <c r="TA36" s="80"/>
      <c r="TB36" s="80"/>
      <c r="TC36" s="80"/>
      <c r="TD36" s="80"/>
      <c r="TE36" s="80"/>
      <c r="TF36" s="80"/>
      <c r="TG36" s="80"/>
      <c r="TH36" s="80"/>
      <c r="TI36" s="80"/>
      <c r="TJ36" s="80"/>
      <c r="TK36" s="80"/>
      <c r="TL36" s="80"/>
      <c r="TM36" s="80"/>
      <c r="TN36" s="80"/>
      <c r="TO36" s="80"/>
      <c r="TP36" s="80"/>
      <c r="TQ36" s="80"/>
      <c r="TR36" s="80"/>
      <c r="TS36" s="80"/>
      <c r="TT36" s="80"/>
      <c r="TU36" s="80"/>
      <c r="TV36" s="80"/>
      <c r="TW36" s="80"/>
      <c r="TX36" s="80"/>
      <c r="TY36" s="80"/>
      <c r="TZ36" s="80"/>
      <c r="UA36" s="80"/>
      <c r="UB36" s="80"/>
      <c r="UC36" s="80"/>
      <c r="UD36" s="80"/>
      <c r="UE36" s="80"/>
      <c r="UF36" s="80"/>
      <c r="UG36" s="80"/>
      <c r="UH36" s="80"/>
      <c r="UI36" s="80"/>
      <c r="UJ36" s="80"/>
      <c r="UK36" s="80"/>
      <c r="UL36" s="80"/>
      <c r="UM36" s="80"/>
      <c r="UN36" s="80"/>
      <c r="UO36" s="80"/>
      <c r="UP36" s="80"/>
      <c r="UQ36" s="80"/>
      <c r="UR36" s="80"/>
      <c r="US36" s="80"/>
      <c r="UT36" s="80"/>
      <c r="UU36" s="80"/>
      <c r="UV36" s="80"/>
      <c r="UW36" s="80"/>
      <c r="UX36" s="80"/>
      <c r="UY36" s="80"/>
      <c r="UZ36" s="80"/>
      <c r="VA36" s="80"/>
      <c r="VB36" s="80"/>
      <c r="VC36" s="80"/>
      <c r="VD36" s="80"/>
      <c r="VE36" s="80"/>
      <c r="VF36" s="80"/>
      <c r="VG36" s="80"/>
      <c r="VH36" s="80"/>
      <c r="VI36" s="80"/>
      <c r="VJ36" s="80"/>
      <c r="VK36" s="80"/>
      <c r="VL36" s="80"/>
      <c r="VM36" s="80"/>
      <c r="VN36" s="80"/>
      <c r="VO36" s="80"/>
      <c r="VP36" s="80"/>
      <c r="VQ36" s="80"/>
      <c r="VR36" s="80"/>
      <c r="VS36" s="80"/>
      <c r="VT36" s="80"/>
      <c r="VU36" s="80"/>
      <c r="VV36" s="80"/>
      <c r="VW36" s="80"/>
      <c r="VX36" s="80"/>
      <c r="VY36" s="80"/>
      <c r="VZ36" s="80"/>
      <c r="WA36" s="80"/>
      <c r="WB36" s="80"/>
      <c r="WC36" s="80"/>
      <c r="WD36" s="80"/>
      <c r="WE36" s="80"/>
      <c r="WF36" s="80"/>
      <c r="WG36" s="80"/>
      <c r="WH36" s="80"/>
      <c r="WI36" s="80"/>
      <c r="WJ36" s="80"/>
      <c r="WK36" s="80"/>
      <c r="WL36" s="80"/>
      <c r="WM36" s="80"/>
      <c r="WN36" s="80"/>
      <c r="WO36" s="80"/>
      <c r="WP36" s="80"/>
      <c r="WQ36" s="80"/>
      <c r="WR36" s="80"/>
      <c r="WS36" s="80"/>
      <c r="WT36" s="80"/>
      <c r="WU36" s="80"/>
      <c r="WV36" s="80"/>
      <c r="WW36" s="80"/>
      <c r="WX36" s="80"/>
      <c r="WY36" s="80"/>
      <c r="WZ36" s="80"/>
      <c r="XA36" s="80"/>
      <c r="XB36" s="80"/>
      <c r="XC36" s="80"/>
      <c r="XD36" s="80"/>
      <c r="XE36" s="80"/>
      <c r="XF36" s="80"/>
      <c r="XG36" s="80"/>
      <c r="XH36" s="80"/>
      <c r="XI36" s="80"/>
      <c r="XJ36" s="80"/>
      <c r="XK36" s="80"/>
      <c r="XL36" s="80"/>
      <c r="XM36" s="80"/>
      <c r="XN36" s="80"/>
      <c r="XO36" s="80"/>
      <c r="XP36" s="80"/>
      <c r="XQ36" s="80"/>
      <c r="XR36" s="80"/>
      <c r="XS36" s="80"/>
      <c r="XT36" s="80"/>
      <c r="XU36" s="80"/>
      <c r="XV36" s="80"/>
      <c r="XW36" s="80"/>
      <c r="XX36" s="80"/>
      <c r="XY36" s="80"/>
      <c r="XZ36" s="80"/>
      <c r="YA36" s="80"/>
      <c r="YB36" s="80"/>
      <c r="YC36" s="80"/>
      <c r="YD36" s="80"/>
      <c r="YE36" s="80"/>
      <c r="YF36" s="80"/>
      <c r="YG36" s="80"/>
      <c r="YH36" s="80"/>
      <c r="YI36" s="80"/>
      <c r="YJ36" s="80"/>
      <c r="YK36" s="80"/>
      <c r="YL36" s="80"/>
      <c r="YM36" s="80"/>
      <c r="YN36" s="80"/>
      <c r="YO36" s="80"/>
      <c r="YP36" s="80"/>
      <c r="YQ36" s="80"/>
      <c r="YR36" s="80"/>
      <c r="YS36" s="80"/>
      <c r="YT36" s="80"/>
      <c r="YU36" s="80"/>
      <c r="YV36" s="80"/>
      <c r="YW36" s="80"/>
      <c r="YX36" s="80"/>
      <c r="YY36" s="80"/>
      <c r="YZ36" s="80"/>
      <c r="ZA36" s="80"/>
      <c r="ZB36" s="80"/>
      <c r="ZC36" s="80"/>
      <c r="ZD36" s="80"/>
      <c r="ZE36" s="80"/>
      <c r="ZF36" s="80"/>
      <c r="ZG36" s="80"/>
      <c r="ZH36" s="80"/>
      <c r="ZI36" s="80"/>
      <c r="ZJ36" s="80"/>
      <c r="ZK36" s="80"/>
      <c r="ZL36" s="80"/>
      <c r="ZM36" s="80"/>
      <c r="ZN36" s="80"/>
      <c r="ZO36" s="80"/>
      <c r="ZP36" s="80"/>
      <c r="ZQ36" s="80"/>
      <c r="ZR36" s="80"/>
      <c r="ZS36" s="80"/>
      <c r="ZT36" s="80"/>
      <c r="ZU36" s="80"/>
      <c r="ZV36" s="80"/>
      <c r="ZW36" s="80"/>
      <c r="ZX36" s="80"/>
      <c r="ZY36" s="80"/>
      <c r="ZZ36" s="80"/>
      <c r="AAA36" s="80"/>
      <c r="AAB36" s="80"/>
      <c r="AAC36" s="80"/>
      <c r="AAD36" s="80"/>
      <c r="AAE36" s="80"/>
      <c r="AAF36" s="80"/>
      <c r="AAG36" s="80"/>
      <c r="AAH36" s="80"/>
      <c r="AAI36" s="80"/>
      <c r="AAJ36" s="80"/>
      <c r="AAK36" s="80"/>
      <c r="AAL36" s="80"/>
      <c r="AAM36" s="80"/>
      <c r="AAN36" s="80"/>
      <c r="AAO36" s="80"/>
      <c r="AAP36" s="80"/>
      <c r="AAQ36" s="80"/>
      <c r="AAR36" s="80"/>
      <c r="AAS36" s="80"/>
      <c r="AAT36" s="80"/>
      <c r="AAU36" s="80"/>
      <c r="AAV36" s="80"/>
      <c r="AAW36" s="80"/>
      <c r="AAX36" s="80"/>
      <c r="AAY36" s="80"/>
      <c r="AAZ36" s="80"/>
      <c r="ABA36" s="80"/>
      <c r="ABB36" s="80"/>
      <c r="ABC36" s="80"/>
      <c r="ABD36" s="80"/>
      <c r="ABE36" s="80"/>
      <c r="ABF36" s="80"/>
      <c r="ABG36" s="80"/>
      <c r="ABH36" s="80"/>
      <c r="ABI36" s="80"/>
      <c r="ABJ36" s="80"/>
      <c r="ABK36" s="80"/>
      <c r="ABL36" s="80"/>
      <c r="ABM36" s="80"/>
      <c r="ABN36" s="80"/>
      <c r="ABO36" s="80"/>
      <c r="ABP36" s="80"/>
      <c r="ABQ36" s="80"/>
      <c r="ABR36" s="80"/>
      <c r="ABS36" s="80"/>
      <c r="ABT36" s="80"/>
      <c r="ABU36" s="80"/>
      <c r="ABV36" s="80"/>
      <c r="ABW36" s="80"/>
      <c r="ABX36" s="80"/>
      <c r="ABY36" s="80"/>
      <c r="ABZ36" s="80"/>
      <c r="ACA36" s="80"/>
      <c r="ACB36" s="80"/>
      <c r="ACC36" s="80"/>
      <c r="ACD36" s="80"/>
      <c r="ACE36" s="80"/>
      <c r="ACF36" s="80"/>
      <c r="ACG36" s="80"/>
      <c r="ACH36" s="80"/>
      <c r="ACI36" s="80"/>
      <c r="ACJ36" s="80"/>
      <c r="ACK36" s="80"/>
      <c r="ACL36" s="80"/>
      <c r="ACM36" s="80"/>
      <c r="ACN36" s="80"/>
      <c r="ACO36" s="80"/>
      <c r="ACP36" s="80"/>
      <c r="ACQ36" s="80"/>
      <c r="ACR36" s="80"/>
      <c r="ACS36" s="80"/>
      <c r="ACT36" s="80"/>
      <c r="ACU36" s="80"/>
      <c r="ACV36" s="80"/>
      <c r="ACW36" s="80"/>
      <c r="ACX36" s="80"/>
      <c r="ACY36" s="80"/>
      <c r="ACZ36" s="80"/>
      <c r="ADA36" s="80"/>
      <c r="AEN36" s="59"/>
      <c r="AEO36" s="55"/>
      <c r="AEP36" s="55"/>
      <c r="AEQ36" s="55"/>
      <c r="AER36" s="55"/>
      <c r="AES36" s="55"/>
      <c r="AET36" s="55"/>
      <c r="AEU36" s="55"/>
      <c r="AEV36" s="55"/>
      <c r="AEW36" s="55"/>
      <c r="AEX36" s="55"/>
      <c r="AEY36" s="55"/>
      <c r="AEZ36" s="55"/>
      <c r="AFA36" s="55"/>
      <c r="AFB36" s="55"/>
      <c r="AFC36" s="55"/>
      <c r="AFD36" s="55"/>
      <c r="AFE36" s="55"/>
      <c r="AFF36" s="55"/>
      <c r="AFG36" s="55"/>
      <c r="AFH36" s="55"/>
      <c r="AFI36" s="55"/>
      <c r="AFJ36" s="55"/>
      <c r="AFK36" s="55"/>
      <c r="AFL36" s="55"/>
      <c r="AFM36" s="55"/>
      <c r="AFN36" s="55"/>
      <c r="AFO36" s="55"/>
      <c r="AFP36" s="55"/>
      <c r="AFQ36" s="55"/>
      <c r="AFR36" s="55"/>
      <c r="AFS36" s="55"/>
      <c r="AFT36" s="55"/>
      <c r="AFU36" s="55"/>
      <c r="AFV36" s="55"/>
      <c r="AFW36" s="55"/>
      <c r="AFX36" s="55"/>
    </row>
    <row r="37" spans="1:856" ht="15.75" customHeight="1" x14ac:dyDescent="0.25">
      <c r="A37" s="42">
        <v>33</v>
      </c>
      <c r="B37" s="65">
        <f>IF(C37&lt;&gt;"",COUNTA($C$10:C37),"")</f>
        <v>28</v>
      </c>
      <c r="C37" s="62">
        <f t="shared" si="21"/>
        <v>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26">
        <f t="shared" si="22"/>
        <v>0</v>
      </c>
      <c r="AJ37" s="26">
        <f t="shared" si="23"/>
        <v>0</v>
      </c>
      <c r="AK37" s="26">
        <f t="shared" si="24"/>
        <v>0</v>
      </c>
      <c r="AL37" s="26">
        <f t="shared" si="25"/>
        <v>0</v>
      </c>
      <c r="AM37" s="27">
        <f t="shared" si="26"/>
        <v>0</v>
      </c>
      <c r="AN37" s="27">
        <f t="shared" si="27"/>
        <v>0</v>
      </c>
      <c r="AO37" s="27">
        <f t="shared" si="28"/>
        <v>0</v>
      </c>
      <c r="AP37" s="27">
        <f t="shared" si="29"/>
        <v>0</v>
      </c>
      <c r="AQ37" s="27">
        <f t="shared" si="30"/>
        <v>0</v>
      </c>
      <c r="AR37" s="1"/>
      <c r="AS37" s="1"/>
      <c r="AT37" s="1"/>
      <c r="AU37" s="40" t="str">
        <f t="shared" si="124"/>
        <v>ISI NILAI</v>
      </c>
      <c r="AV37" s="1"/>
      <c r="AW37" s="40" t="str">
        <f t="shared" si="125"/>
        <v>ISI NILAI</v>
      </c>
      <c r="AX37" s="62"/>
      <c r="AY37" s="62"/>
      <c r="AZ37" s="62"/>
      <c r="BA37" s="95" t="s">
        <v>99</v>
      </c>
      <c r="BB37" s="1"/>
      <c r="BC37" s="62"/>
      <c r="BD37" s="95" t="s">
        <v>99</v>
      </c>
      <c r="BE37" s="1"/>
      <c r="BF37" s="43"/>
      <c r="BG37" s="43"/>
      <c r="BH37" s="43"/>
      <c r="BI37" s="4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26">
        <f t="shared" si="33"/>
        <v>0</v>
      </c>
      <c r="CT37" s="26">
        <f t="shared" si="34"/>
        <v>0</v>
      </c>
      <c r="CU37" s="26">
        <f t="shared" si="35"/>
        <v>0</v>
      </c>
      <c r="CV37" s="26">
        <f t="shared" si="36"/>
        <v>0</v>
      </c>
      <c r="CW37" s="27">
        <f t="shared" si="37"/>
        <v>0</v>
      </c>
      <c r="CX37" s="27">
        <f t="shared" si="38"/>
        <v>0</v>
      </c>
      <c r="CY37" s="27">
        <f t="shared" si="39"/>
        <v>0</v>
      </c>
      <c r="CZ37" s="27">
        <f t="shared" si="40"/>
        <v>0</v>
      </c>
      <c r="DA37" s="27">
        <f t="shared" si="41"/>
        <v>0</v>
      </c>
      <c r="DB37" s="1"/>
      <c r="DC37" s="1"/>
      <c r="DD37" s="1"/>
      <c r="DE37" s="40" t="str">
        <f t="shared" si="126"/>
        <v>ISI NILAI</v>
      </c>
      <c r="DF37" s="1"/>
      <c r="DG37" s="40" t="str">
        <f t="shared" si="127"/>
        <v>ISI NILAI</v>
      </c>
      <c r="DH37" s="62"/>
      <c r="DI37" s="62"/>
      <c r="DJ37" s="62"/>
      <c r="DK37" s="95" t="s">
        <v>99</v>
      </c>
      <c r="DL37" s="1"/>
      <c r="DM37" s="62"/>
      <c r="DN37" s="95" t="s">
        <v>99</v>
      </c>
      <c r="DO37" s="1"/>
      <c r="DP37" s="43"/>
      <c r="DQ37" s="43"/>
      <c r="DR37" s="43"/>
      <c r="DS37" s="43"/>
      <c r="DT37" s="4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26">
        <f t="shared" si="44"/>
        <v>0</v>
      </c>
      <c r="FE37" s="26">
        <f t="shared" si="45"/>
        <v>0</v>
      </c>
      <c r="FF37" s="26">
        <f t="shared" si="46"/>
        <v>0</v>
      </c>
      <c r="FG37" s="26">
        <f t="shared" si="47"/>
        <v>0</v>
      </c>
      <c r="FH37" s="27">
        <f t="shared" si="48"/>
        <v>0</v>
      </c>
      <c r="FI37" s="27">
        <f t="shared" si="49"/>
        <v>0</v>
      </c>
      <c r="FJ37" s="27">
        <f t="shared" si="50"/>
        <v>0</v>
      </c>
      <c r="FK37" s="27">
        <f t="shared" si="51"/>
        <v>0</v>
      </c>
      <c r="FL37" s="27">
        <f t="shared" si="52"/>
        <v>0</v>
      </c>
      <c r="FM37" s="1"/>
      <c r="FN37" s="1"/>
      <c r="FO37" s="1"/>
      <c r="FP37" s="40" t="str">
        <f t="shared" si="128"/>
        <v>ISI NILAI</v>
      </c>
      <c r="FQ37" s="1"/>
      <c r="FR37" s="40" t="str">
        <f t="shared" si="129"/>
        <v>ISI NILAI</v>
      </c>
      <c r="FS37" s="62"/>
      <c r="FT37" s="62"/>
      <c r="FU37" s="62"/>
      <c r="FV37" s="95" t="s">
        <v>99</v>
      </c>
      <c r="FW37" s="1"/>
      <c r="FX37" s="62"/>
      <c r="FY37" s="95" t="s">
        <v>99</v>
      </c>
      <c r="FZ37" s="1"/>
      <c r="GA37" s="43"/>
      <c r="GB37" s="43"/>
      <c r="GC37" s="43"/>
      <c r="GD37" s="43"/>
      <c r="GE37" s="4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26">
        <f t="shared" si="55"/>
        <v>0</v>
      </c>
      <c r="HP37" s="26">
        <f t="shared" si="56"/>
        <v>0</v>
      </c>
      <c r="HQ37" s="26">
        <f t="shared" si="57"/>
        <v>0</v>
      </c>
      <c r="HR37" s="26">
        <f t="shared" si="58"/>
        <v>0</v>
      </c>
      <c r="HS37" s="27">
        <f t="shared" si="59"/>
        <v>0</v>
      </c>
      <c r="HT37" s="27">
        <f t="shared" si="60"/>
        <v>0</v>
      </c>
      <c r="HU37" s="27">
        <f t="shared" si="61"/>
        <v>0</v>
      </c>
      <c r="HV37" s="27">
        <f t="shared" si="62"/>
        <v>0</v>
      </c>
      <c r="HW37" s="27">
        <f t="shared" si="63"/>
        <v>0</v>
      </c>
      <c r="HX37" s="1"/>
      <c r="HY37" s="1"/>
      <c r="HZ37" s="1"/>
      <c r="IA37" s="40" t="str">
        <f t="shared" si="130"/>
        <v>ISI NILAI</v>
      </c>
      <c r="IB37" s="1"/>
      <c r="IC37" s="40" t="str">
        <f t="shared" si="131"/>
        <v>ISI NILAI</v>
      </c>
      <c r="ID37" s="62"/>
      <c r="IE37" s="62"/>
      <c r="IF37" s="62"/>
      <c r="IG37" s="95" t="s">
        <v>99</v>
      </c>
      <c r="IH37" s="1"/>
      <c r="II37" s="62"/>
      <c r="IJ37" s="95" t="s">
        <v>99</v>
      </c>
      <c r="IK37" s="1"/>
      <c r="IL37" s="43"/>
      <c r="IM37" s="43"/>
      <c r="IN37" s="43"/>
      <c r="IO37" s="43"/>
      <c r="IP37" s="4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26">
        <f t="shared" si="66"/>
        <v>0</v>
      </c>
      <c r="KA37" s="26">
        <f t="shared" si="67"/>
        <v>0</v>
      </c>
      <c r="KB37" s="26">
        <f t="shared" si="68"/>
        <v>0</v>
      </c>
      <c r="KC37" s="26">
        <f t="shared" si="69"/>
        <v>0</v>
      </c>
      <c r="KD37" s="27">
        <f t="shared" si="70"/>
        <v>0</v>
      </c>
      <c r="KE37" s="27">
        <f t="shared" si="71"/>
        <v>0</v>
      </c>
      <c r="KF37" s="27">
        <f t="shared" si="72"/>
        <v>0</v>
      </c>
      <c r="KG37" s="27">
        <f t="shared" si="73"/>
        <v>0</v>
      </c>
      <c r="KH37" s="27">
        <f t="shared" si="74"/>
        <v>0</v>
      </c>
      <c r="KI37" s="1"/>
      <c r="KJ37" s="1"/>
      <c r="KK37" s="1"/>
      <c r="KL37" s="40" t="str">
        <f t="shared" si="132"/>
        <v>ISI NILAI</v>
      </c>
      <c r="KM37" s="1"/>
      <c r="KN37" s="40" t="str">
        <f t="shared" si="133"/>
        <v>ISI NILAI</v>
      </c>
      <c r="KO37" s="62"/>
      <c r="KP37" s="62"/>
      <c r="KQ37" s="62"/>
      <c r="KR37" s="95" t="s">
        <v>99</v>
      </c>
      <c r="KS37" s="1"/>
      <c r="KT37" s="62"/>
      <c r="KU37" s="95" t="s">
        <v>99</v>
      </c>
      <c r="KV37" s="1"/>
      <c r="KW37" s="43"/>
      <c r="KX37" s="43"/>
      <c r="KY37" s="43"/>
      <c r="KZ37" s="43"/>
      <c r="LA37" s="4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26">
        <f t="shared" si="77"/>
        <v>0</v>
      </c>
      <c r="ML37" s="26">
        <f t="shared" si="78"/>
        <v>0</v>
      </c>
      <c r="MM37" s="26">
        <f t="shared" si="79"/>
        <v>0</v>
      </c>
      <c r="MN37" s="26">
        <f t="shared" si="80"/>
        <v>0</v>
      </c>
      <c r="MO37" s="27">
        <f t="shared" si="81"/>
        <v>0</v>
      </c>
      <c r="MP37" s="27">
        <f t="shared" si="82"/>
        <v>0</v>
      </c>
      <c r="MQ37" s="27">
        <f t="shared" si="83"/>
        <v>0</v>
      </c>
      <c r="MR37" s="27">
        <f t="shared" si="84"/>
        <v>0</v>
      </c>
      <c r="MS37" s="27">
        <f t="shared" si="85"/>
        <v>0</v>
      </c>
      <c r="MT37" s="1"/>
      <c r="MU37" s="1"/>
      <c r="MV37" s="1"/>
      <c r="MW37" s="40" t="str">
        <f t="shared" si="134"/>
        <v>ISI NILAI</v>
      </c>
      <c r="MX37" s="1"/>
      <c r="MY37" s="40" t="str">
        <f t="shared" si="135"/>
        <v>ISI NILAI</v>
      </c>
      <c r="MZ37" s="62"/>
      <c r="NA37" s="62"/>
      <c r="NB37" s="62"/>
      <c r="NC37" s="95" t="s">
        <v>99</v>
      </c>
      <c r="ND37" s="1"/>
      <c r="NE37" s="62"/>
      <c r="NF37" s="95" t="s">
        <v>99</v>
      </c>
      <c r="NG37" s="1"/>
      <c r="NH37" s="43"/>
      <c r="NI37" s="43"/>
      <c r="NJ37" s="43"/>
      <c r="NK37" s="43"/>
      <c r="NL37" s="43"/>
      <c r="NP37" s="80"/>
      <c r="NQ37" s="80"/>
      <c r="NS37" s="41">
        <v>33</v>
      </c>
      <c r="NT37" s="65">
        <v>28</v>
      </c>
      <c r="NU37" s="62">
        <f t="shared" si="12"/>
        <v>0</v>
      </c>
      <c r="NV37" s="78"/>
      <c r="NW37" s="26">
        <f t="shared" si="13"/>
        <v>0</v>
      </c>
      <c r="NX37" s="26">
        <f t="shared" si="14"/>
        <v>0</v>
      </c>
      <c r="NY37" s="26">
        <f t="shared" si="15"/>
        <v>0</v>
      </c>
      <c r="NZ37" s="26">
        <f t="shared" si="16"/>
        <v>0</v>
      </c>
      <c r="OA37" s="27">
        <f t="shared" si="17"/>
        <v>0</v>
      </c>
      <c r="OB37" s="27">
        <f t="shared" si="18"/>
        <v>0</v>
      </c>
      <c r="OC37" s="27">
        <f t="shared" si="19"/>
        <v>0</v>
      </c>
      <c r="OD37" s="27">
        <f t="shared" si="20"/>
        <v>0</v>
      </c>
      <c r="OE37" s="26">
        <f t="shared" si="88"/>
        <v>0</v>
      </c>
      <c r="OF37" s="62">
        <f t="shared" si="141"/>
        <v>0</v>
      </c>
      <c r="OG37" s="83">
        <f t="shared" si="136"/>
        <v>0</v>
      </c>
      <c r="OH37" s="100" t="str">
        <f t="shared" si="90"/>
        <v>0</v>
      </c>
      <c r="OI37" s="83">
        <f t="shared" si="137"/>
        <v>0</v>
      </c>
      <c r="OJ37" s="83" t="str">
        <f t="shared" si="92"/>
        <v>0</v>
      </c>
      <c r="OK37" s="83">
        <f t="shared" si="138"/>
        <v>0</v>
      </c>
      <c r="OL37" s="83" t="str">
        <f t="shared" si="94"/>
        <v>0</v>
      </c>
      <c r="OM37" s="40" t="str">
        <f t="shared" si="95"/>
        <v>NILAI MELEBIHI KAPASITAS</v>
      </c>
      <c r="ON37" s="40">
        <f t="shared" si="139"/>
        <v>0</v>
      </c>
      <c r="OO37" s="83" t="str">
        <f t="shared" si="97"/>
        <v>0</v>
      </c>
      <c r="OP37" s="40" t="str">
        <f t="shared" si="98"/>
        <v>NILAI MELEBIHI KAPASITAS</v>
      </c>
      <c r="OQ37" s="62" t="str">
        <f t="shared" si="99"/>
        <v/>
      </c>
      <c r="OR37" s="62">
        <f t="shared" si="100"/>
        <v>0</v>
      </c>
      <c r="OS37" s="62" t="str">
        <f t="shared" si="101"/>
        <v/>
      </c>
      <c r="OT37" s="62">
        <f t="shared" si="102"/>
        <v>0</v>
      </c>
      <c r="OU37" s="62" t="str">
        <f t="shared" si="103"/>
        <v/>
      </c>
      <c r="OV37" s="62">
        <f t="shared" si="104"/>
        <v>0</v>
      </c>
      <c r="OW37" s="62" t="str">
        <f t="shared" si="105"/>
        <v/>
      </c>
      <c r="OX37" s="62">
        <f t="shared" si="106"/>
        <v>0</v>
      </c>
      <c r="OY37" s="62" t="str">
        <f t="shared" si="107"/>
        <v/>
      </c>
      <c r="OZ37" s="62">
        <f t="shared" si="108"/>
        <v>0</v>
      </c>
      <c r="PA37" s="62" t="str">
        <f t="shared" si="109"/>
        <v/>
      </c>
      <c r="PB37" s="62">
        <f t="shared" si="110"/>
        <v>0</v>
      </c>
      <c r="PC37" s="62" t="str">
        <f t="shared" si="111"/>
        <v/>
      </c>
      <c r="PD37" s="62">
        <f t="shared" si="112"/>
        <v>0</v>
      </c>
      <c r="PE37" s="62" t="str">
        <f t="shared" si="113"/>
        <v/>
      </c>
      <c r="PF37" s="62">
        <f t="shared" si="114"/>
        <v>0</v>
      </c>
      <c r="PG37" s="62" t="str">
        <f t="shared" si="115"/>
        <v/>
      </c>
      <c r="PH37" s="62">
        <f t="shared" si="116"/>
        <v>0</v>
      </c>
      <c r="PI37" s="62" t="str">
        <f t="shared" si="117"/>
        <v/>
      </c>
      <c r="PJ37" s="62">
        <f t="shared" si="118"/>
        <v>0</v>
      </c>
      <c r="PK37" s="62" t="str">
        <f t="shared" si="119"/>
        <v/>
      </c>
      <c r="PL37" s="62">
        <f t="shared" si="120"/>
        <v>0</v>
      </c>
      <c r="PM37" s="62" t="str">
        <f t="shared" si="121"/>
        <v/>
      </c>
      <c r="PN37" s="62">
        <f t="shared" si="122"/>
        <v>0</v>
      </c>
      <c r="PO37" s="92"/>
      <c r="PP37" s="92"/>
      <c r="PQ37" s="92"/>
      <c r="PR37" s="92"/>
      <c r="PS37" s="80"/>
      <c r="PT37" s="80"/>
      <c r="PU37" s="80"/>
      <c r="PV37" s="80"/>
      <c r="PW37" s="80"/>
      <c r="PX37" s="80"/>
      <c r="PY37" s="80"/>
      <c r="PZ37" s="80"/>
      <c r="QA37" s="80"/>
      <c r="QB37" s="80"/>
      <c r="QC37" s="80"/>
      <c r="QD37" s="80"/>
      <c r="QE37" s="80"/>
      <c r="QF37" s="80"/>
      <c r="QG37" s="80"/>
      <c r="QH37" s="80"/>
      <c r="QI37" s="80"/>
      <c r="QJ37" s="80"/>
      <c r="QK37" s="80"/>
      <c r="QL37" s="80"/>
      <c r="QM37" s="80"/>
      <c r="QN37" s="80"/>
      <c r="QO37" s="80"/>
      <c r="QP37" s="80"/>
      <c r="QQ37" s="80"/>
      <c r="QR37" s="80"/>
      <c r="QS37" s="80"/>
      <c r="QT37" s="80"/>
      <c r="QU37" s="80"/>
      <c r="QV37" s="80"/>
      <c r="QW37" s="80"/>
      <c r="QX37" s="80"/>
      <c r="QY37" s="80"/>
      <c r="QZ37" s="80"/>
      <c r="RA37" s="80"/>
      <c r="RB37" s="80"/>
      <c r="RC37" s="80"/>
      <c r="RD37" s="80"/>
      <c r="RE37" s="80"/>
      <c r="RF37" s="80"/>
      <c r="RG37" s="80"/>
      <c r="RH37" s="80"/>
      <c r="RI37" s="80"/>
      <c r="RJ37" s="80"/>
      <c r="RK37" s="80"/>
      <c r="RL37" s="80"/>
      <c r="RM37" s="80"/>
      <c r="RN37" s="80"/>
      <c r="RO37" s="80"/>
      <c r="RP37" s="80"/>
      <c r="RQ37" s="80"/>
      <c r="RR37" s="80"/>
      <c r="RS37" s="80"/>
      <c r="RT37" s="80"/>
      <c r="RU37" s="80"/>
      <c r="RV37" s="80"/>
      <c r="RW37" s="80"/>
      <c r="RX37" s="80"/>
      <c r="RY37" s="80"/>
      <c r="RZ37" s="80"/>
      <c r="SA37" s="80"/>
      <c r="SB37" s="80"/>
      <c r="SC37" s="80"/>
      <c r="SD37" s="80"/>
      <c r="SE37" s="80"/>
      <c r="SF37" s="80"/>
      <c r="SG37" s="80"/>
      <c r="SH37" s="80"/>
      <c r="SI37" s="80"/>
      <c r="SJ37" s="80"/>
      <c r="SK37" s="80"/>
      <c r="SL37" s="80"/>
      <c r="SM37" s="80"/>
      <c r="SN37" s="80"/>
      <c r="SO37" s="80"/>
      <c r="SP37" s="80"/>
      <c r="SQ37" s="80"/>
      <c r="SR37" s="80"/>
      <c r="SS37" s="80"/>
      <c r="ST37" s="80"/>
      <c r="SU37" s="80"/>
      <c r="SV37" s="80"/>
      <c r="SW37" s="80"/>
      <c r="SX37" s="80"/>
      <c r="SY37" s="80"/>
      <c r="SZ37" s="80"/>
      <c r="TA37" s="80"/>
      <c r="TB37" s="80"/>
      <c r="TC37" s="80"/>
      <c r="TD37" s="80"/>
      <c r="TE37" s="80"/>
      <c r="TF37" s="80"/>
      <c r="TG37" s="80"/>
      <c r="TH37" s="80"/>
      <c r="TI37" s="80"/>
      <c r="TJ37" s="80"/>
      <c r="TK37" s="80"/>
      <c r="TL37" s="80"/>
      <c r="TM37" s="80"/>
      <c r="TN37" s="80"/>
      <c r="TO37" s="80"/>
      <c r="TP37" s="80"/>
      <c r="TQ37" s="80"/>
      <c r="TR37" s="80"/>
      <c r="TS37" s="80"/>
      <c r="TT37" s="80"/>
      <c r="TU37" s="80"/>
      <c r="TV37" s="80"/>
      <c r="TW37" s="80"/>
      <c r="TX37" s="80"/>
      <c r="TY37" s="80"/>
      <c r="TZ37" s="80"/>
      <c r="UA37" s="80"/>
      <c r="UB37" s="80"/>
      <c r="UC37" s="80"/>
      <c r="UD37" s="80"/>
      <c r="UE37" s="80"/>
      <c r="UF37" s="80"/>
      <c r="UG37" s="80"/>
      <c r="UH37" s="80"/>
      <c r="UI37" s="80"/>
      <c r="UJ37" s="80"/>
      <c r="UK37" s="80"/>
      <c r="UL37" s="80"/>
      <c r="UM37" s="80"/>
      <c r="UN37" s="80"/>
      <c r="UO37" s="80"/>
      <c r="UP37" s="80"/>
      <c r="UQ37" s="80"/>
      <c r="UR37" s="80"/>
      <c r="US37" s="80"/>
      <c r="UT37" s="80"/>
      <c r="UU37" s="80"/>
      <c r="UV37" s="80"/>
      <c r="UW37" s="80"/>
      <c r="UX37" s="80"/>
      <c r="UY37" s="80"/>
      <c r="UZ37" s="80"/>
      <c r="VA37" s="80"/>
      <c r="VB37" s="80"/>
      <c r="VC37" s="80"/>
      <c r="VD37" s="80"/>
      <c r="VE37" s="80"/>
      <c r="VF37" s="80"/>
      <c r="VG37" s="80"/>
      <c r="VH37" s="80"/>
      <c r="VI37" s="80"/>
      <c r="VJ37" s="80"/>
      <c r="VK37" s="80"/>
      <c r="VL37" s="80"/>
      <c r="VM37" s="80"/>
      <c r="VN37" s="80"/>
      <c r="VO37" s="80"/>
      <c r="VP37" s="80"/>
      <c r="VQ37" s="80"/>
      <c r="VR37" s="80"/>
      <c r="VS37" s="80"/>
      <c r="VT37" s="80"/>
      <c r="VU37" s="80"/>
      <c r="VV37" s="80"/>
      <c r="VW37" s="80"/>
      <c r="VX37" s="80"/>
      <c r="VY37" s="80"/>
      <c r="VZ37" s="80"/>
      <c r="WA37" s="80"/>
      <c r="WB37" s="80"/>
      <c r="WC37" s="80"/>
      <c r="WD37" s="80"/>
      <c r="WE37" s="80"/>
      <c r="WF37" s="80"/>
      <c r="WG37" s="80"/>
      <c r="WH37" s="80"/>
      <c r="WI37" s="80"/>
      <c r="WJ37" s="80"/>
      <c r="WK37" s="80"/>
      <c r="WL37" s="80"/>
      <c r="WM37" s="80"/>
      <c r="WN37" s="80"/>
      <c r="WO37" s="80"/>
      <c r="WP37" s="80"/>
      <c r="WQ37" s="80"/>
      <c r="WR37" s="80"/>
      <c r="WS37" s="80"/>
      <c r="WT37" s="80"/>
      <c r="WU37" s="80"/>
      <c r="WV37" s="80"/>
      <c r="WW37" s="80"/>
      <c r="WX37" s="80"/>
      <c r="WY37" s="80"/>
      <c r="WZ37" s="80"/>
      <c r="XA37" s="80"/>
      <c r="XB37" s="80"/>
      <c r="XC37" s="80"/>
      <c r="XD37" s="80"/>
      <c r="XE37" s="80"/>
      <c r="XF37" s="80"/>
      <c r="XG37" s="80"/>
      <c r="XH37" s="80"/>
      <c r="XI37" s="80"/>
      <c r="XJ37" s="80"/>
      <c r="XK37" s="80"/>
      <c r="XL37" s="80"/>
      <c r="XM37" s="80"/>
      <c r="XN37" s="80"/>
      <c r="XO37" s="80"/>
      <c r="XP37" s="80"/>
      <c r="XQ37" s="80"/>
      <c r="XR37" s="80"/>
      <c r="XS37" s="80"/>
      <c r="XT37" s="80"/>
      <c r="XU37" s="80"/>
      <c r="XV37" s="80"/>
      <c r="XW37" s="80"/>
      <c r="XX37" s="80"/>
      <c r="XY37" s="80"/>
      <c r="XZ37" s="80"/>
      <c r="YA37" s="80"/>
      <c r="YB37" s="80"/>
      <c r="YC37" s="80"/>
      <c r="YD37" s="80"/>
      <c r="YE37" s="80"/>
      <c r="YF37" s="80"/>
      <c r="YG37" s="80"/>
      <c r="YH37" s="80"/>
      <c r="YI37" s="80"/>
      <c r="YJ37" s="80"/>
      <c r="YK37" s="80"/>
      <c r="YL37" s="80"/>
      <c r="YM37" s="80"/>
      <c r="YN37" s="80"/>
      <c r="YO37" s="80"/>
      <c r="YP37" s="80"/>
      <c r="YQ37" s="80"/>
      <c r="YR37" s="80"/>
      <c r="YS37" s="80"/>
      <c r="YT37" s="80"/>
      <c r="YU37" s="80"/>
      <c r="YV37" s="80"/>
      <c r="YW37" s="80"/>
      <c r="YX37" s="80"/>
      <c r="YY37" s="80"/>
      <c r="YZ37" s="80"/>
      <c r="ZA37" s="80"/>
      <c r="ZB37" s="80"/>
      <c r="ZC37" s="80"/>
      <c r="ZD37" s="80"/>
      <c r="ZE37" s="80"/>
      <c r="ZF37" s="80"/>
      <c r="ZG37" s="80"/>
      <c r="ZH37" s="80"/>
      <c r="ZI37" s="80"/>
      <c r="ZJ37" s="80"/>
      <c r="ZK37" s="80"/>
      <c r="ZL37" s="80"/>
      <c r="ZM37" s="80"/>
      <c r="ZN37" s="80"/>
      <c r="ZO37" s="80"/>
      <c r="ZP37" s="80"/>
      <c r="ZQ37" s="80"/>
      <c r="ZR37" s="80"/>
      <c r="ZS37" s="80"/>
      <c r="ZT37" s="80"/>
      <c r="ZU37" s="80"/>
      <c r="ZV37" s="80"/>
      <c r="ZW37" s="80"/>
      <c r="ZX37" s="80"/>
      <c r="ZY37" s="80"/>
      <c r="ZZ37" s="80"/>
      <c r="AAA37" s="80"/>
      <c r="AAB37" s="80"/>
      <c r="AAC37" s="80"/>
      <c r="AAD37" s="80"/>
      <c r="AAE37" s="80"/>
      <c r="AAF37" s="80"/>
      <c r="AAG37" s="80"/>
      <c r="AAH37" s="80"/>
      <c r="AAI37" s="80"/>
      <c r="AAJ37" s="80"/>
      <c r="AAK37" s="80"/>
      <c r="AAL37" s="80"/>
      <c r="AAM37" s="80"/>
      <c r="AAN37" s="80"/>
      <c r="AAO37" s="80"/>
      <c r="AAP37" s="80"/>
      <c r="AAQ37" s="80"/>
      <c r="AAR37" s="80"/>
      <c r="AAS37" s="80"/>
      <c r="AAT37" s="80"/>
      <c r="AAU37" s="80"/>
      <c r="AAV37" s="80"/>
      <c r="AAW37" s="80"/>
      <c r="AAX37" s="80"/>
      <c r="AAY37" s="80"/>
      <c r="AAZ37" s="80"/>
      <c r="ABA37" s="80"/>
      <c r="ABB37" s="80"/>
      <c r="ABC37" s="80"/>
      <c r="ABD37" s="80"/>
      <c r="ABE37" s="80"/>
      <c r="ABF37" s="80"/>
      <c r="ABG37" s="80"/>
      <c r="ABH37" s="80"/>
      <c r="ABI37" s="80"/>
      <c r="ABJ37" s="80"/>
      <c r="ABK37" s="80"/>
      <c r="ABL37" s="80"/>
      <c r="ABM37" s="80"/>
      <c r="ABN37" s="80"/>
      <c r="ABO37" s="80"/>
      <c r="ABP37" s="80"/>
      <c r="ABQ37" s="80"/>
      <c r="ABR37" s="80"/>
      <c r="ABS37" s="80"/>
      <c r="ABT37" s="80"/>
      <c r="ABU37" s="80"/>
      <c r="ABV37" s="80"/>
      <c r="ABW37" s="80"/>
      <c r="ABX37" s="80"/>
      <c r="ABY37" s="80"/>
      <c r="ABZ37" s="80"/>
      <c r="ACA37" s="80"/>
      <c r="ACB37" s="80"/>
      <c r="ACC37" s="80"/>
      <c r="ACD37" s="80"/>
      <c r="ACE37" s="80"/>
      <c r="ACF37" s="80"/>
      <c r="ACG37" s="80"/>
      <c r="ACH37" s="80"/>
      <c r="ACI37" s="80"/>
      <c r="ACJ37" s="80"/>
      <c r="ACK37" s="80"/>
      <c r="ACL37" s="80"/>
      <c r="ACM37" s="80"/>
      <c r="ACN37" s="80"/>
      <c r="ACO37" s="80"/>
      <c r="ACP37" s="80"/>
      <c r="ACQ37" s="80"/>
      <c r="ACR37" s="80"/>
      <c r="ACS37" s="80"/>
      <c r="ACT37" s="80"/>
      <c r="ACU37" s="80"/>
      <c r="ACV37" s="80"/>
      <c r="ACW37" s="80"/>
      <c r="ACX37" s="80"/>
      <c r="ACY37" s="80"/>
      <c r="ACZ37" s="80"/>
      <c r="ADA37" s="80"/>
      <c r="AEN37" s="59"/>
      <c r="AEO37" s="55"/>
      <c r="AEP37" s="55"/>
      <c r="AEQ37" s="55"/>
      <c r="AER37" s="55"/>
      <c r="AES37" s="55"/>
      <c r="AET37" s="55"/>
      <c r="AEU37" s="55"/>
      <c r="AEV37" s="55"/>
      <c r="AEW37" s="55"/>
      <c r="AEX37" s="55"/>
      <c r="AEY37" s="55"/>
      <c r="AEZ37" s="55"/>
      <c r="AFA37" s="55"/>
      <c r="AFB37" s="55"/>
      <c r="AFC37" s="55"/>
      <c r="AFD37" s="55"/>
      <c r="AFE37" s="55"/>
      <c r="AFF37" s="55"/>
      <c r="AFG37" s="55"/>
      <c r="AFH37" s="55"/>
      <c r="AFI37" s="55"/>
      <c r="AFJ37" s="55"/>
      <c r="AFK37" s="55"/>
      <c r="AFL37" s="55"/>
      <c r="AFM37" s="55"/>
      <c r="AFN37" s="55"/>
      <c r="AFO37" s="55"/>
      <c r="AFP37" s="55"/>
      <c r="AFQ37" s="55"/>
      <c r="AFR37" s="55"/>
      <c r="AFS37" s="55"/>
      <c r="AFT37" s="55"/>
      <c r="AFU37" s="55"/>
      <c r="AFV37" s="55"/>
      <c r="AFW37" s="55"/>
      <c r="AFX37" s="55"/>
    </row>
    <row r="38" spans="1:856" ht="15.75" customHeight="1" x14ac:dyDescent="0.25">
      <c r="A38" s="42">
        <v>34</v>
      </c>
      <c r="B38" s="65">
        <f>IF(C38&lt;&gt;"",COUNTA($C$10:C38),"")</f>
        <v>29</v>
      </c>
      <c r="C38" s="62">
        <f t="shared" si="21"/>
        <v>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26">
        <f t="shared" si="22"/>
        <v>0</v>
      </c>
      <c r="AJ38" s="26">
        <f t="shared" si="23"/>
        <v>0</v>
      </c>
      <c r="AK38" s="26">
        <f t="shared" si="24"/>
        <v>0</v>
      </c>
      <c r="AL38" s="26">
        <f t="shared" si="25"/>
        <v>0</v>
      </c>
      <c r="AM38" s="27">
        <f t="shared" si="26"/>
        <v>0</v>
      </c>
      <c r="AN38" s="27">
        <f t="shared" si="27"/>
        <v>0</v>
      </c>
      <c r="AO38" s="27">
        <f t="shared" si="28"/>
        <v>0</v>
      </c>
      <c r="AP38" s="27">
        <f t="shared" si="29"/>
        <v>0</v>
      </c>
      <c r="AQ38" s="27">
        <f t="shared" si="30"/>
        <v>0</v>
      </c>
      <c r="AR38" s="1"/>
      <c r="AS38" s="1"/>
      <c r="AT38" s="1"/>
      <c r="AU38" s="40" t="str">
        <f t="shared" si="124"/>
        <v>ISI NILAI</v>
      </c>
      <c r="AV38" s="1"/>
      <c r="AW38" s="40" t="str">
        <f t="shared" si="125"/>
        <v>ISI NILAI</v>
      </c>
      <c r="AX38" s="62"/>
      <c r="AY38" s="62"/>
      <c r="AZ38" s="62"/>
      <c r="BA38" s="95" t="s">
        <v>99</v>
      </c>
      <c r="BB38" s="1"/>
      <c r="BC38" s="62"/>
      <c r="BD38" s="95" t="s">
        <v>99</v>
      </c>
      <c r="BE38" s="1"/>
      <c r="BF38" s="43"/>
      <c r="BG38" s="43"/>
      <c r="BH38" s="43"/>
      <c r="BI38" s="4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26">
        <f t="shared" si="33"/>
        <v>0</v>
      </c>
      <c r="CT38" s="26">
        <f t="shared" si="34"/>
        <v>0</v>
      </c>
      <c r="CU38" s="26">
        <f t="shared" si="35"/>
        <v>0</v>
      </c>
      <c r="CV38" s="26">
        <f t="shared" si="36"/>
        <v>0</v>
      </c>
      <c r="CW38" s="27">
        <f t="shared" si="37"/>
        <v>0</v>
      </c>
      <c r="CX38" s="27">
        <f t="shared" si="38"/>
        <v>0</v>
      </c>
      <c r="CY38" s="27">
        <f t="shared" si="39"/>
        <v>0</v>
      </c>
      <c r="CZ38" s="27">
        <f t="shared" si="40"/>
        <v>0</v>
      </c>
      <c r="DA38" s="27">
        <f t="shared" si="41"/>
        <v>0</v>
      </c>
      <c r="DB38" s="1"/>
      <c r="DC38" s="1"/>
      <c r="DD38" s="1"/>
      <c r="DE38" s="40" t="str">
        <f t="shared" si="126"/>
        <v>ISI NILAI</v>
      </c>
      <c r="DF38" s="1"/>
      <c r="DG38" s="40" t="str">
        <f t="shared" si="127"/>
        <v>ISI NILAI</v>
      </c>
      <c r="DH38" s="62"/>
      <c r="DI38" s="62"/>
      <c r="DJ38" s="62"/>
      <c r="DK38" s="95" t="s">
        <v>99</v>
      </c>
      <c r="DL38" s="1"/>
      <c r="DM38" s="62"/>
      <c r="DN38" s="95" t="s">
        <v>99</v>
      </c>
      <c r="DO38" s="1"/>
      <c r="DP38" s="43"/>
      <c r="DQ38" s="43"/>
      <c r="DR38" s="43"/>
      <c r="DS38" s="43"/>
      <c r="DT38" s="4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26">
        <f t="shared" si="44"/>
        <v>0</v>
      </c>
      <c r="FE38" s="26">
        <f t="shared" si="45"/>
        <v>0</v>
      </c>
      <c r="FF38" s="26">
        <f t="shared" si="46"/>
        <v>0</v>
      </c>
      <c r="FG38" s="26">
        <f t="shared" si="47"/>
        <v>0</v>
      </c>
      <c r="FH38" s="27">
        <f t="shared" si="48"/>
        <v>0</v>
      </c>
      <c r="FI38" s="27">
        <f t="shared" si="49"/>
        <v>0</v>
      </c>
      <c r="FJ38" s="27">
        <f t="shared" si="50"/>
        <v>0</v>
      </c>
      <c r="FK38" s="27">
        <f t="shared" si="51"/>
        <v>0</v>
      </c>
      <c r="FL38" s="27">
        <f t="shared" si="52"/>
        <v>0</v>
      </c>
      <c r="FM38" s="1"/>
      <c r="FN38" s="1"/>
      <c r="FO38" s="1"/>
      <c r="FP38" s="40" t="str">
        <f t="shared" si="128"/>
        <v>ISI NILAI</v>
      </c>
      <c r="FQ38" s="1"/>
      <c r="FR38" s="40" t="str">
        <f t="shared" si="129"/>
        <v>ISI NILAI</v>
      </c>
      <c r="FS38" s="62"/>
      <c r="FT38" s="62"/>
      <c r="FU38" s="62"/>
      <c r="FV38" s="95" t="s">
        <v>99</v>
      </c>
      <c r="FW38" s="1"/>
      <c r="FX38" s="62"/>
      <c r="FY38" s="95" t="s">
        <v>99</v>
      </c>
      <c r="FZ38" s="1"/>
      <c r="GA38" s="43"/>
      <c r="GB38" s="43"/>
      <c r="GC38" s="43"/>
      <c r="GD38" s="43"/>
      <c r="GE38" s="4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26">
        <f t="shared" si="55"/>
        <v>0</v>
      </c>
      <c r="HP38" s="26">
        <f t="shared" si="56"/>
        <v>0</v>
      </c>
      <c r="HQ38" s="26">
        <f t="shared" si="57"/>
        <v>0</v>
      </c>
      <c r="HR38" s="26">
        <f t="shared" si="58"/>
        <v>0</v>
      </c>
      <c r="HS38" s="27">
        <f t="shared" si="59"/>
        <v>0</v>
      </c>
      <c r="HT38" s="27">
        <f t="shared" si="60"/>
        <v>0</v>
      </c>
      <c r="HU38" s="27">
        <f t="shared" si="61"/>
        <v>0</v>
      </c>
      <c r="HV38" s="27">
        <f t="shared" si="62"/>
        <v>0</v>
      </c>
      <c r="HW38" s="27">
        <f t="shared" si="63"/>
        <v>0</v>
      </c>
      <c r="HX38" s="1"/>
      <c r="HY38" s="1"/>
      <c r="HZ38" s="1"/>
      <c r="IA38" s="40" t="str">
        <f t="shared" si="130"/>
        <v>ISI NILAI</v>
      </c>
      <c r="IB38" s="1"/>
      <c r="IC38" s="40" t="str">
        <f t="shared" si="131"/>
        <v>ISI NILAI</v>
      </c>
      <c r="ID38" s="62"/>
      <c r="IE38" s="62"/>
      <c r="IF38" s="62"/>
      <c r="IG38" s="95" t="s">
        <v>99</v>
      </c>
      <c r="IH38" s="1"/>
      <c r="II38" s="62"/>
      <c r="IJ38" s="95" t="s">
        <v>99</v>
      </c>
      <c r="IK38" s="1"/>
      <c r="IL38" s="43"/>
      <c r="IM38" s="43"/>
      <c r="IN38" s="43"/>
      <c r="IO38" s="43"/>
      <c r="IP38" s="4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26">
        <f t="shared" si="66"/>
        <v>0</v>
      </c>
      <c r="KA38" s="26">
        <f t="shared" si="67"/>
        <v>0</v>
      </c>
      <c r="KB38" s="26">
        <f t="shared" si="68"/>
        <v>0</v>
      </c>
      <c r="KC38" s="26">
        <f t="shared" si="69"/>
        <v>0</v>
      </c>
      <c r="KD38" s="27">
        <f t="shared" si="70"/>
        <v>0</v>
      </c>
      <c r="KE38" s="27">
        <f t="shared" si="71"/>
        <v>0</v>
      </c>
      <c r="KF38" s="27">
        <f t="shared" si="72"/>
        <v>0</v>
      </c>
      <c r="KG38" s="27">
        <f t="shared" si="73"/>
        <v>0</v>
      </c>
      <c r="KH38" s="27">
        <f t="shared" si="74"/>
        <v>0</v>
      </c>
      <c r="KI38" s="1"/>
      <c r="KJ38" s="1"/>
      <c r="KK38" s="1"/>
      <c r="KL38" s="40" t="str">
        <f t="shared" si="132"/>
        <v>ISI NILAI</v>
      </c>
      <c r="KM38" s="1"/>
      <c r="KN38" s="40" t="str">
        <f t="shared" si="133"/>
        <v>ISI NILAI</v>
      </c>
      <c r="KO38" s="62"/>
      <c r="KP38" s="62"/>
      <c r="KQ38" s="62"/>
      <c r="KR38" s="95" t="s">
        <v>99</v>
      </c>
      <c r="KS38" s="1"/>
      <c r="KT38" s="62"/>
      <c r="KU38" s="95" t="s">
        <v>99</v>
      </c>
      <c r="KV38" s="1"/>
      <c r="KW38" s="43"/>
      <c r="KX38" s="43"/>
      <c r="KY38" s="43"/>
      <c r="KZ38" s="43"/>
      <c r="LA38" s="4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26">
        <f t="shared" si="77"/>
        <v>0</v>
      </c>
      <c r="ML38" s="26">
        <f t="shared" si="78"/>
        <v>0</v>
      </c>
      <c r="MM38" s="26">
        <f t="shared" si="79"/>
        <v>0</v>
      </c>
      <c r="MN38" s="26">
        <f t="shared" si="80"/>
        <v>0</v>
      </c>
      <c r="MO38" s="27">
        <f t="shared" si="81"/>
        <v>0</v>
      </c>
      <c r="MP38" s="27">
        <f t="shared" si="82"/>
        <v>0</v>
      </c>
      <c r="MQ38" s="27">
        <f t="shared" si="83"/>
        <v>0</v>
      </c>
      <c r="MR38" s="27">
        <f t="shared" si="84"/>
        <v>0</v>
      </c>
      <c r="MS38" s="27">
        <f t="shared" si="85"/>
        <v>0</v>
      </c>
      <c r="MT38" s="1"/>
      <c r="MU38" s="1"/>
      <c r="MV38" s="1"/>
      <c r="MW38" s="40" t="str">
        <f t="shared" si="134"/>
        <v>ISI NILAI</v>
      </c>
      <c r="MX38" s="1"/>
      <c r="MY38" s="40" t="str">
        <f t="shared" si="135"/>
        <v>ISI NILAI</v>
      </c>
      <c r="MZ38" s="62"/>
      <c r="NA38" s="62"/>
      <c r="NB38" s="62"/>
      <c r="NC38" s="95" t="s">
        <v>99</v>
      </c>
      <c r="ND38" s="1"/>
      <c r="NE38" s="62"/>
      <c r="NF38" s="95" t="s">
        <v>99</v>
      </c>
      <c r="NG38" s="1"/>
      <c r="NH38" s="43"/>
      <c r="NI38" s="43"/>
      <c r="NJ38" s="43"/>
      <c r="NK38" s="43"/>
      <c r="NL38" s="43"/>
      <c r="NP38" s="80"/>
      <c r="NQ38" s="80"/>
      <c r="NS38" s="41">
        <v>34</v>
      </c>
      <c r="NT38" s="65">
        <v>29</v>
      </c>
      <c r="NU38" s="62">
        <f t="shared" si="12"/>
        <v>0</v>
      </c>
      <c r="NV38" s="78"/>
      <c r="NW38" s="26">
        <f t="shared" si="13"/>
        <v>0</v>
      </c>
      <c r="NX38" s="26">
        <f t="shared" si="14"/>
        <v>0</v>
      </c>
      <c r="NY38" s="26">
        <f t="shared" si="15"/>
        <v>0</v>
      </c>
      <c r="NZ38" s="26">
        <f t="shared" si="16"/>
        <v>0</v>
      </c>
      <c r="OA38" s="27">
        <f t="shared" si="17"/>
        <v>0</v>
      </c>
      <c r="OB38" s="27">
        <f t="shared" si="18"/>
        <v>0</v>
      </c>
      <c r="OC38" s="27">
        <f t="shared" si="19"/>
        <v>0</v>
      </c>
      <c r="OD38" s="27">
        <f t="shared" si="20"/>
        <v>0</v>
      </c>
      <c r="OE38" s="26">
        <f t="shared" si="88"/>
        <v>0</v>
      </c>
      <c r="OF38" s="62">
        <f t="shared" si="141"/>
        <v>0</v>
      </c>
      <c r="OG38" s="83">
        <f t="shared" si="136"/>
        <v>0</v>
      </c>
      <c r="OH38" s="100" t="str">
        <f t="shared" si="90"/>
        <v>0</v>
      </c>
      <c r="OI38" s="83">
        <f t="shared" si="137"/>
        <v>0</v>
      </c>
      <c r="OJ38" s="83" t="str">
        <f t="shared" si="92"/>
        <v>0</v>
      </c>
      <c r="OK38" s="83">
        <f t="shared" si="138"/>
        <v>0</v>
      </c>
      <c r="OL38" s="83" t="str">
        <f t="shared" si="94"/>
        <v>0</v>
      </c>
      <c r="OM38" s="40" t="str">
        <f t="shared" si="95"/>
        <v>NILAI MELEBIHI KAPASITAS</v>
      </c>
      <c r="ON38" s="40">
        <f t="shared" si="139"/>
        <v>0</v>
      </c>
      <c r="OO38" s="83" t="str">
        <f t="shared" si="97"/>
        <v>0</v>
      </c>
      <c r="OP38" s="40" t="str">
        <f t="shared" si="98"/>
        <v>NILAI MELEBIHI KAPASITAS</v>
      </c>
      <c r="OQ38" s="62" t="str">
        <f t="shared" si="99"/>
        <v/>
      </c>
      <c r="OR38" s="62">
        <f t="shared" si="100"/>
        <v>0</v>
      </c>
      <c r="OS38" s="62" t="str">
        <f t="shared" si="101"/>
        <v/>
      </c>
      <c r="OT38" s="62">
        <f t="shared" si="102"/>
        <v>0</v>
      </c>
      <c r="OU38" s="62" t="str">
        <f t="shared" si="103"/>
        <v/>
      </c>
      <c r="OV38" s="62">
        <f t="shared" si="104"/>
        <v>0</v>
      </c>
      <c r="OW38" s="62" t="str">
        <f t="shared" si="105"/>
        <v/>
      </c>
      <c r="OX38" s="62">
        <f t="shared" si="106"/>
        <v>0</v>
      </c>
      <c r="OY38" s="62" t="str">
        <f t="shared" si="107"/>
        <v/>
      </c>
      <c r="OZ38" s="62">
        <f t="shared" si="108"/>
        <v>0</v>
      </c>
      <c r="PA38" s="62" t="str">
        <f t="shared" si="109"/>
        <v/>
      </c>
      <c r="PB38" s="62">
        <f t="shared" si="110"/>
        <v>0</v>
      </c>
      <c r="PC38" s="62" t="str">
        <f t="shared" si="111"/>
        <v/>
      </c>
      <c r="PD38" s="62">
        <f t="shared" si="112"/>
        <v>0</v>
      </c>
      <c r="PE38" s="62" t="str">
        <f t="shared" si="113"/>
        <v/>
      </c>
      <c r="PF38" s="62">
        <f t="shared" si="114"/>
        <v>0</v>
      </c>
      <c r="PG38" s="62" t="str">
        <f t="shared" si="115"/>
        <v/>
      </c>
      <c r="PH38" s="62">
        <f t="shared" si="116"/>
        <v>0</v>
      </c>
      <c r="PI38" s="62" t="str">
        <f t="shared" si="117"/>
        <v/>
      </c>
      <c r="PJ38" s="62">
        <f t="shared" si="118"/>
        <v>0</v>
      </c>
      <c r="PK38" s="62" t="str">
        <f t="shared" si="119"/>
        <v/>
      </c>
      <c r="PL38" s="62">
        <f t="shared" si="120"/>
        <v>0</v>
      </c>
      <c r="PM38" s="62" t="str">
        <f t="shared" si="121"/>
        <v/>
      </c>
      <c r="PN38" s="62">
        <f t="shared" si="122"/>
        <v>0</v>
      </c>
      <c r="PO38" s="92"/>
      <c r="PP38" s="92"/>
      <c r="PQ38" s="92"/>
      <c r="PR38" s="92"/>
      <c r="PS38" s="80"/>
      <c r="PT38" s="80"/>
      <c r="PU38" s="80"/>
      <c r="PV38" s="80"/>
      <c r="PW38" s="80"/>
      <c r="PX38" s="80"/>
      <c r="PY38" s="80"/>
      <c r="PZ38" s="80"/>
      <c r="QA38" s="80"/>
      <c r="QB38" s="80"/>
      <c r="QC38" s="80"/>
      <c r="QD38" s="80"/>
      <c r="QE38" s="80"/>
      <c r="QF38" s="80"/>
      <c r="QG38" s="80"/>
      <c r="QH38" s="80"/>
      <c r="QI38" s="80"/>
      <c r="QJ38" s="80"/>
      <c r="QK38" s="80"/>
      <c r="QL38" s="80"/>
      <c r="QM38" s="80"/>
      <c r="QN38" s="80"/>
      <c r="QO38" s="80"/>
      <c r="QP38" s="80"/>
      <c r="QQ38" s="80"/>
      <c r="QR38" s="80"/>
      <c r="QS38" s="80"/>
      <c r="QT38" s="80"/>
      <c r="QU38" s="80"/>
      <c r="QV38" s="80"/>
      <c r="QW38" s="80"/>
      <c r="QX38" s="80"/>
      <c r="QY38" s="80"/>
      <c r="QZ38" s="80"/>
      <c r="RA38" s="80"/>
      <c r="RB38" s="80"/>
      <c r="RC38" s="80"/>
      <c r="RD38" s="80"/>
      <c r="RE38" s="80"/>
      <c r="RF38" s="80"/>
      <c r="RG38" s="80"/>
      <c r="RH38" s="80"/>
      <c r="RI38" s="80"/>
      <c r="RJ38" s="80"/>
      <c r="RK38" s="80"/>
      <c r="RL38" s="80"/>
      <c r="RM38" s="80"/>
      <c r="RN38" s="80"/>
      <c r="RO38" s="80"/>
      <c r="RP38" s="80"/>
      <c r="RQ38" s="80"/>
      <c r="RR38" s="80"/>
      <c r="RS38" s="80"/>
      <c r="RT38" s="80"/>
      <c r="RU38" s="80"/>
      <c r="RV38" s="80"/>
      <c r="RW38" s="80"/>
      <c r="RX38" s="80"/>
      <c r="RY38" s="80"/>
      <c r="RZ38" s="80"/>
      <c r="SA38" s="80"/>
      <c r="SB38" s="80"/>
      <c r="SC38" s="80"/>
      <c r="SD38" s="80"/>
      <c r="SE38" s="80"/>
      <c r="SF38" s="80"/>
      <c r="SG38" s="80"/>
      <c r="SH38" s="80"/>
      <c r="SI38" s="80"/>
      <c r="SJ38" s="80"/>
      <c r="SK38" s="80"/>
      <c r="SL38" s="80"/>
      <c r="SM38" s="80"/>
      <c r="SN38" s="80"/>
      <c r="SO38" s="80"/>
      <c r="SP38" s="80"/>
      <c r="SQ38" s="80"/>
      <c r="SR38" s="80"/>
      <c r="SS38" s="80"/>
      <c r="ST38" s="80"/>
      <c r="SU38" s="80"/>
      <c r="SV38" s="80"/>
      <c r="SW38" s="80"/>
      <c r="SX38" s="80"/>
      <c r="SY38" s="80"/>
      <c r="SZ38" s="80"/>
      <c r="TA38" s="80"/>
      <c r="TB38" s="80"/>
      <c r="TC38" s="80"/>
      <c r="TD38" s="80"/>
      <c r="TE38" s="80"/>
      <c r="TF38" s="80"/>
      <c r="TG38" s="80"/>
      <c r="TH38" s="80"/>
      <c r="TI38" s="80"/>
      <c r="TJ38" s="80"/>
      <c r="TK38" s="80"/>
      <c r="TL38" s="80"/>
      <c r="TM38" s="80"/>
      <c r="TN38" s="80"/>
      <c r="TO38" s="80"/>
      <c r="TP38" s="80"/>
      <c r="TQ38" s="80"/>
      <c r="TR38" s="80"/>
      <c r="TS38" s="80"/>
      <c r="TT38" s="80"/>
      <c r="TU38" s="80"/>
      <c r="TV38" s="80"/>
      <c r="TW38" s="80"/>
      <c r="TX38" s="80"/>
      <c r="TY38" s="80"/>
      <c r="TZ38" s="80"/>
      <c r="UA38" s="80"/>
      <c r="UB38" s="80"/>
      <c r="UC38" s="80"/>
      <c r="UD38" s="80"/>
      <c r="UE38" s="80"/>
      <c r="UF38" s="80"/>
      <c r="UG38" s="80"/>
      <c r="UH38" s="80"/>
      <c r="UI38" s="80"/>
      <c r="UJ38" s="80"/>
      <c r="UK38" s="80"/>
      <c r="UL38" s="80"/>
      <c r="UM38" s="80"/>
      <c r="UN38" s="80"/>
      <c r="UO38" s="80"/>
      <c r="UP38" s="80"/>
      <c r="UQ38" s="80"/>
      <c r="UR38" s="80"/>
      <c r="US38" s="80"/>
      <c r="UT38" s="80"/>
      <c r="UU38" s="80"/>
      <c r="UV38" s="80"/>
      <c r="UW38" s="80"/>
      <c r="UX38" s="80"/>
      <c r="UY38" s="80"/>
      <c r="UZ38" s="80"/>
      <c r="VA38" s="80"/>
      <c r="VB38" s="80"/>
      <c r="VC38" s="80"/>
      <c r="VD38" s="80"/>
      <c r="VE38" s="80"/>
      <c r="VF38" s="80"/>
      <c r="VG38" s="80"/>
      <c r="VH38" s="80"/>
      <c r="VI38" s="80"/>
      <c r="VJ38" s="80"/>
      <c r="VK38" s="80"/>
      <c r="VL38" s="80"/>
      <c r="VM38" s="80"/>
      <c r="VN38" s="80"/>
      <c r="VO38" s="80"/>
      <c r="VP38" s="80"/>
      <c r="VQ38" s="80"/>
      <c r="VR38" s="80"/>
      <c r="VS38" s="80"/>
      <c r="VT38" s="80"/>
      <c r="VU38" s="80"/>
      <c r="VV38" s="80"/>
      <c r="VW38" s="80"/>
      <c r="VX38" s="80"/>
      <c r="VY38" s="80"/>
      <c r="VZ38" s="80"/>
      <c r="WA38" s="80"/>
      <c r="WB38" s="80"/>
      <c r="WC38" s="80"/>
      <c r="WD38" s="80"/>
      <c r="WE38" s="80"/>
      <c r="WF38" s="80"/>
      <c r="WG38" s="80"/>
      <c r="WH38" s="80"/>
      <c r="WI38" s="80"/>
      <c r="WJ38" s="80"/>
      <c r="WK38" s="80"/>
      <c r="WL38" s="80"/>
      <c r="WM38" s="80"/>
      <c r="WN38" s="80"/>
      <c r="WO38" s="80"/>
      <c r="WP38" s="80"/>
      <c r="WQ38" s="80"/>
      <c r="WR38" s="80"/>
      <c r="WS38" s="80"/>
      <c r="WT38" s="80"/>
      <c r="WU38" s="80"/>
      <c r="WV38" s="80"/>
      <c r="WW38" s="80"/>
      <c r="WX38" s="80"/>
      <c r="WY38" s="80"/>
      <c r="WZ38" s="80"/>
      <c r="XA38" s="80"/>
      <c r="XB38" s="80"/>
      <c r="XC38" s="80"/>
      <c r="XD38" s="80"/>
      <c r="XE38" s="80"/>
      <c r="XF38" s="80"/>
      <c r="XG38" s="80"/>
      <c r="XH38" s="80"/>
      <c r="XI38" s="80"/>
      <c r="XJ38" s="80"/>
      <c r="XK38" s="80"/>
      <c r="XL38" s="80"/>
      <c r="XM38" s="80"/>
      <c r="XN38" s="80"/>
      <c r="XO38" s="80"/>
      <c r="XP38" s="80"/>
      <c r="XQ38" s="80"/>
      <c r="XR38" s="80"/>
      <c r="XS38" s="80"/>
      <c r="XT38" s="80"/>
      <c r="XU38" s="80"/>
      <c r="XV38" s="80"/>
      <c r="XW38" s="80"/>
      <c r="XX38" s="80"/>
      <c r="XY38" s="80"/>
      <c r="XZ38" s="80"/>
      <c r="YA38" s="80"/>
      <c r="YB38" s="80"/>
      <c r="YC38" s="80"/>
      <c r="YD38" s="80"/>
      <c r="YE38" s="80"/>
      <c r="YF38" s="80"/>
      <c r="YG38" s="80"/>
      <c r="YH38" s="80"/>
      <c r="YI38" s="80"/>
      <c r="YJ38" s="80"/>
      <c r="YK38" s="80"/>
      <c r="YL38" s="80"/>
      <c r="YM38" s="80"/>
      <c r="YN38" s="80"/>
      <c r="YO38" s="80"/>
      <c r="YP38" s="80"/>
      <c r="YQ38" s="80"/>
      <c r="YR38" s="80"/>
      <c r="YS38" s="80"/>
      <c r="YT38" s="80"/>
      <c r="YU38" s="80"/>
      <c r="YV38" s="80"/>
      <c r="YW38" s="80"/>
      <c r="YX38" s="80"/>
      <c r="YY38" s="80"/>
      <c r="YZ38" s="80"/>
      <c r="ZA38" s="80"/>
      <c r="ZB38" s="80"/>
      <c r="ZC38" s="80"/>
      <c r="ZD38" s="80"/>
      <c r="ZE38" s="80"/>
      <c r="ZF38" s="80"/>
      <c r="ZG38" s="80"/>
      <c r="ZH38" s="80"/>
      <c r="ZI38" s="80"/>
      <c r="ZJ38" s="80"/>
      <c r="ZK38" s="80"/>
      <c r="ZL38" s="80"/>
      <c r="ZM38" s="80"/>
      <c r="ZN38" s="80"/>
      <c r="ZO38" s="80"/>
      <c r="ZP38" s="80"/>
      <c r="ZQ38" s="80"/>
      <c r="ZR38" s="80"/>
      <c r="ZS38" s="80"/>
      <c r="ZT38" s="80"/>
      <c r="ZU38" s="80"/>
      <c r="ZV38" s="80"/>
      <c r="ZW38" s="80"/>
      <c r="ZX38" s="80"/>
      <c r="ZY38" s="80"/>
      <c r="ZZ38" s="80"/>
      <c r="AAA38" s="80"/>
      <c r="AAB38" s="80"/>
      <c r="AAC38" s="80"/>
      <c r="AAD38" s="80"/>
      <c r="AAE38" s="80"/>
      <c r="AAF38" s="80"/>
      <c r="AAG38" s="80"/>
      <c r="AAH38" s="80"/>
      <c r="AAI38" s="80"/>
      <c r="AAJ38" s="80"/>
      <c r="AAK38" s="80"/>
      <c r="AAL38" s="80"/>
      <c r="AAM38" s="80"/>
      <c r="AAN38" s="80"/>
      <c r="AAO38" s="80"/>
      <c r="AAP38" s="80"/>
      <c r="AAQ38" s="80"/>
      <c r="AAR38" s="80"/>
      <c r="AAS38" s="80"/>
      <c r="AAT38" s="80"/>
      <c r="AAU38" s="80"/>
      <c r="AAV38" s="80"/>
      <c r="AAW38" s="80"/>
      <c r="AAX38" s="80"/>
      <c r="AAY38" s="80"/>
      <c r="AAZ38" s="80"/>
      <c r="ABA38" s="80"/>
      <c r="ABB38" s="80"/>
      <c r="ABC38" s="80"/>
      <c r="ABD38" s="80"/>
      <c r="ABE38" s="80"/>
      <c r="ABF38" s="80"/>
      <c r="ABG38" s="80"/>
      <c r="ABH38" s="80"/>
      <c r="ABI38" s="80"/>
      <c r="ABJ38" s="80"/>
      <c r="ABK38" s="80"/>
      <c r="ABL38" s="80"/>
      <c r="ABM38" s="80"/>
      <c r="ABN38" s="80"/>
      <c r="ABO38" s="80"/>
      <c r="ABP38" s="80"/>
      <c r="ABQ38" s="80"/>
      <c r="ABR38" s="80"/>
      <c r="ABS38" s="80"/>
      <c r="ABT38" s="80"/>
      <c r="ABU38" s="80"/>
      <c r="ABV38" s="80"/>
      <c r="ABW38" s="80"/>
      <c r="ABX38" s="80"/>
      <c r="ABY38" s="80"/>
      <c r="ABZ38" s="80"/>
      <c r="ACA38" s="80"/>
      <c r="ACB38" s="80"/>
      <c r="ACC38" s="80"/>
      <c r="ACD38" s="80"/>
      <c r="ACE38" s="80"/>
      <c r="ACF38" s="80"/>
      <c r="ACG38" s="80"/>
      <c r="ACH38" s="80"/>
      <c r="ACI38" s="80"/>
      <c r="ACJ38" s="80"/>
      <c r="ACK38" s="80"/>
      <c r="ACL38" s="80"/>
      <c r="ACM38" s="80"/>
      <c r="ACN38" s="80"/>
      <c r="ACO38" s="80"/>
      <c r="ACP38" s="80"/>
      <c r="ACQ38" s="80"/>
      <c r="ACR38" s="80"/>
      <c r="ACS38" s="80"/>
      <c r="ACT38" s="80"/>
      <c r="ACU38" s="80"/>
      <c r="ACV38" s="80"/>
      <c r="ACW38" s="80"/>
      <c r="ACX38" s="80"/>
      <c r="ACY38" s="80"/>
      <c r="ACZ38" s="80"/>
      <c r="ADA38" s="80"/>
      <c r="AEN38" s="59"/>
      <c r="AEO38" s="55"/>
      <c r="AEP38" s="55"/>
      <c r="AEQ38" s="55"/>
      <c r="AER38" s="55"/>
      <c r="AES38" s="55"/>
      <c r="AET38" s="55"/>
      <c r="AEU38" s="55"/>
      <c r="AEV38" s="55"/>
      <c r="AEW38" s="55"/>
      <c r="AEX38" s="55"/>
      <c r="AEY38" s="55"/>
      <c r="AEZ38" s="55"/>
      <c r="AFA38" s="55"/>
      <c r="AFB38" s="55"/>
      <c r="AFC38" s="55"/>
      <c r="AFD38" s="55"/>
      <c r="AFE38" s="55"/>
      <c r="AFF38" s="55"/>
      <c r="AFG38" s="55"/>
      <c r="AFH38" s="55"/>
      <c r="AFI38" s="55"/>
      <c r="AFJ38" s="55"/>
      <c r="AFK38" s="55"/>
      <c r="AFL38" s="55"/>
      <c r="AFM38" s="55"/>
      <c r="AFN38" s="55"/>
      <c r="AFO38" s="55"/>
      <c r="AFP38" s="55"/>
      <c r="AFQ38" s="55"/>
      <c r="AFR38" s="55"/>
      <c r="AFS38" s="55"/>
      <c r="AFT38" s="55"/>
      <c r="AFU38" s="55"/>
      <c r="AFV38" s="55"/>
      <c r="AFW38" s="55"/>
      <c r="AFX38" s="55"/>
    </row>
    <row r="39" spans="1:856" ht="15.75" customHeight="1" x14ac:dyDescent="0.25">
      <c r="A39" s="42">
        <v>35</v>
      </c>
      <c r="B39" s="65">
        <f>IF(C39&lt;&gt;"",COUNTA($C$10:C39),"")</f>
        <v>30</v>
      </c>
      <c r="C39" s="62">
        <f t="shared" si="21"/>
        <v>0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26">
        <f t="shared" si="22"/>
        <v>0</v>
      </c>
      <c r="AJ39" s="26">
        <f t="shared" si="23"/>
        <v>0</v>
      </c>
      <c r="AK39" s="26">
        <f t="shared" si="24"/>
        <v>0</v>
      </c>
      <c r="AL39" s="26">
        <f t="shared" si="25"/>
        <v>0</v>
      </c>
      <c r="AM39" s="27">
        <f t="shared" si="26"/>
        <v>0</v>
      </c>
      <c r="AN39" s="27">
        <f t="shared" si="27"/>
        <v>0</v>
      </c>
      <c r="AO39" s="27">
        <f t="shared" si="28"/>
        <v>0</v>
      </c>
      <c r="AP39" s="27">
        <f t="shared" si="29"/>
        <v>0</v>
      </c>
      <c r="AQ39" s="27">
        <f t="shared" si="30"/>
        <v>0</v>
      </c>
      <c r="AR39" s="1"/>
      <c r="AS39" s="1"/>
      <c r="AT39" s="1"/>
      <c r="AU39" s="40" t="str">
        <f t="shared" si="124"/>
        <v>ISI NILAI</v>
      </c>
      <c r="AV39" s="1"/>
      <c r="AW39" s="40" t="str">
        <f t="shared" si="125"/>
        <v>ISI NILAI</v>
      </c>
      <c r="AX39" s="62"/>
      <c r="AY39" s="62"/>
      <c r="AZ39" s="62"/>
      <c r="BA39" s="95" t="s">
        <v>99</v>
      </c>
      <c r="BB39" s="1"/>
      <c r="BC39" s="62"/>
      <c r="BD39" s="95" t="s">
        <v>99</v>
      </c>
      <c r="BE39" s="1"/>
      <c r="BF39" s="43"/>
      <c r="BG39" s="43"/>
      <c r="BH39" s="43"/>
      <c r="BI39" s="4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26">
        <f t="shared" si="33"/>
        <v>0</v>
      </c>
      <c r="CT39" s="26">
        <f t="shared" si="34"/>
        <v>0</v>
      </c>
      <c r="CU39" s="26">
        <f t="shared" si="35"/>
        <v>0</v>
      </c>
      <c r="CV39" s="26">
        <f t="shared" si="36"/>
        <v>0</v>
      </c>
      <c r="CW39" s="27">
        <f t="shared" si="37"/>
        <v>0</v>
      </c>
      <c r="CX39" s="27">
        <f t="shared" si="38"/>
        <v>0</v>
      </c>
      <c r="CY39" s="27">
        <f t="shared" si="39"/>
        <v>0</v>
      </c>
      <c r="CZ39" s="27">
        <f t="shared" si="40"/>
        <v>0</v>
      </c>
      <c r="DA39" s="27">
        <f t="shared" si="41"/>
        <v>0</v>
      </c>
      <c r="DB39" s="1"/>
      <c r="DC39" s="1"/>
      <c r="DD39" s="1"/>
      <c r="DE39" s="40" t="str">
        <f t="shared" si="126"/>
        <v>ISI NILAI</v>
      </c>
      <c r="DF39" s="1"/>
      <c r="DG39" s="40" t="str">
        <f t="shared" si="127"/>
        <v>ISI NILAI</v>
      </c>
      <c r="DH39" s="62"/>
      <c r="DI39" s="62"/>
      <c r="DJ39" s="62"/>
      <c r="DK39" s="95" t="s">
        <v>99</v>
      </c>
      <c r="DL39" s="1"/>
      <c r="DM39" s="62"/>
      <c r="DN39" s="95" t="s">
        <v>99</v>
      </c>
      <c r="DO39" s="1"/>
      <c r="DP39" s="43"/>
      <c r="DQ39" s="43"/>
      <c r="DR39" s="43"/>
      <c r="DS39" s="43"/>
      <c r="DT39" s="4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26">
        <f t="shared" si="44"/>
        <v>0</v>
      </c>
      <c r="FE39" s="26">
        <f t="shared" si="45"/>
        <v>0</v>
      </c>
      <c r="FF39" s="26">
        <f t="shared" si="46"/>
        <v>0</v>
      </c>
      <c r="FG39" s="26">
        <f t="shared" si="47"/>
        <v>0</v>
      </c>
      <c r="FH39" s="27">
        <f t="shared" si="48"/>
        <v>0</v>
      </c>
      <c r="FI39" s="27">
        <f t="shared" si="49"/>
        <v>0</v>
      </c>
      <c r="FJ39" s="27">
        <f t="shared" si="50"/>
        <v>0</v>
      </c>
      <c r="FK39" s="27">
        <f t="shared" si="51"/>
        <v>0</v>
      </c>
      <c r="FL39" s="27">
        <f t="shared" si="52"/>
        <v>0</v>
      </c>
      <c r="FM39" s="1"/>
      <c r="FN39" s="1"/>
      <c r="FO39" s="1"/>
      <c r="FP39" s="40" t="str">
        <f t="shared" si="128"/>
        <v>ISI NILAI</v>
      </c>
      <c r="FQ39" s="1"/>
      <c r="FR39" s="40" t="str">
        <f t="shared" si="129"/>
        <v>ISI NILAI</v>
      </c>
      <c r="FS39" s="62"/>
      <c r="FT39" s="62"/>
      <c r="FU39" s="62"/>
      <c r="FV39" s="95" t="s">
        <v>99</v>
      </c>
      <c r="FW39" s="1"/>
      <c r="FX39" s="62"/>
      <c r="FY39" s="95" t="s">
        <v>99</v>
      </c>
      <c r="FZ39" s="1"/>
      <c r="GA39" s="43"/>
      <c r="GB39" s="43"/>
      <c r="GC39" s="43"/>
      <c r="GD39" s="43"/>
      <c r="GE39" s="4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26">
        <f t="shared" si="55"/>
        <v>0</v>
      </c>
      <c r="HP39" s="26">
        <f t="shared" si="56"/>
        <v>0</v>
      </c>
      <c r="HQ39" s="26">
        <f t="shared" si="57"/>
        <v>0</v>
      </c>
      <c r="HR39" s="26">
        <f t="shared" si="58"/>
        <v>0</v>
      </c>
      <c r="HS39" s="27">
        <f t="shared" si="59"/>
        <v>0</v>
      </c>
      <c r="HT39" s="27">
        <f t="shared" si="60"/>
        <v>0</v>
      </c>
      <c r="HU39" s="27">
        <f t="shared" si="61"/>
        <v>0</v>
      </c>
      <c r="HV39" s="27">
        <f t="shared" si="62"/>
        <v>0</v>
      </c>
      <c r="HW39" s="27">
        <f t="shared" si="63"/>
        <v>0</v>
      </c>
      <c r="HX39" s="1"/>
      <c r="HY39" s="1"/>
      <c r="HZ39" s="1"/>
      <c r="IA39" s="40" t="str">
        <f t="shared" si="130"/>
        <v>ISI NILAI</v>
      </c>
      <c r="IB39" s="1"/>
      <c r="IC39" s="40" t="str">
        <f t="shared" si="131"/>
        <v>ISI NILAI</v>
      </c>
      <c r="ID39" s="62"/>
      <c r="IE39" s="62"/>
      <c r="IF39" s="62"/>
      <c r="IG39" s="95" t="s">
        <v>99</v>
      </c>
      <c r="IH39" s="1"/>
      <c r="II39" s="62"/>
      <c r="IJ39" s="95" t="s">
        <v>99</v>
      </c>
      <c r="IK39" s="1"/>
      <c r="IL39" s="43"/>
      <c r="IM39" s="43"/>
      <c r="IN39" s="43"/>
      <c r="IO39" s="43"/>
      <c r="IP39" s="4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26">
        <f t="shared" si="66"/>
        <v>0</v>
      </c>
      <c r="KA39" s="26">
        <f t="shared" si="67"/>
        <v>0</v>
      </c>
      <c r="KB39" s="26">
        <f t="shared" si="68"/>
        <v>0</v>
      </c>
      <c r="KC39" s="26">
        <f t="shared" si="69"/>
        <v>0</v>
      </c>
      <c r="KD39" s="27">
        <f t="shared" si="70"/>
        <v>0</v>
      </c>
      <c r="KE39" s="27">
        <f t="shared" si="71"/>
        <v>0</v>
      </c>
      <c r="KF39" s="27">
        <f t="shared" si="72"/>
        <v>0</v>
      </c>
      <c r="KG39" s="27">
        <f t="shared" si="73"/>
        <v>0</v>
      </c>
      <c r="KH39" s="27">
        <f t="shared" si="74"/>
        <v>0</v>
      </c>
      <c r="KI39" s="1"/>
      <c r="KJ39" s="1"/>
      <c r="KK39" s="1"/>
      <c r="KL39" s="40" t="str">
        <f t="shared" si="132"/>
        <v>ISI NILAI</v>
      </c>
      <c r="KM39" s="1"/>
      <c r="KN39" s="40" t="str">
        <f t="shared" si="133"/>
        <v>ISI NILAI</v>
      </c>
      <c r="KO39" s="62"/>
      <c r="KP39" s="62"/>
      <c r="KQ39" s="62"/>
      <c r="KR39" s="95" t="s">
        <v>99</v>
      </c>
      <c r="KS39" s="1"/>
      <c r="KT39" s="62"/>
      <c r="KU39" s="95" t="s">
        <v>99</v>
      </c>
      <c r="KV39" s="1"/>
      <c r="KW39" s="43"/>
      <c r="KX39" s="43"/>
      <c r="KY39" s="43"/>
      <c r="KZ39" s="43"/>
      <c r="LA39" s="4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26">
        <f t="shared" si="77"/>
        <v>0</v>
      </c>
      <c r="ML39" s="26">
        <f t="shared" si="78"/>
        <v>0</v>
      </c>
      <c r="MM39" s="26">
        <f t="shared" si="79"/>
        <v>0</v>
      </c>
      <c r="MN39" s="26">
        <f t="shared" si="80"/>
        <v>0</v>
      </c>
      <c r="MO39" s="27">
        <f t="shared" si="81"/>
        <v>0</v>
      </c>
      <c r="MP39" s="27">
        <f t="shared" si="82"/>
        <v>0</v>
      </c>
      <c r="MQ39" s="27">
        <f t="shared" si="83"/>
        <v>0</v>
      </c>
      <c r="MR39" s="27">
        <f t="shared" si="84"/>
        <v>0</v>
      </c>
      <c r="MS39" s="27">
        <f t="shared" si="85"/>
        <v>0</v>
      </c>
      <c r="MT39" s="1"/>
      <c r="MU39" s="1"/>
      <c r="MV39" s="1"/>
      <c r="MW39" s="40" t="str">
        <f t="shared" si="134"/>
        <v>ISI NILAI</v>
      </c>
      <c r="MX39" s="1"/>
      <c r="MY39" s="40" t="str">
        <f t="shared" si="135"/>
        <v>ISI NILAI</v>
      </c>
      <c r="MZ39" s="62"/>
      <c r="NA39" s="62"/>
      <c r="NB39" s="62"/>
      <c r="NC39" s="95" t="s">
        <v>99</v>
      </c>
      <c r="ND39" s="1"/>
      <c r="NE39" s="62"/>
      <c r="NF39" s="95" t="s">
        <v>99</v>
      </c>
      <c r="NG39" s="1"/>
      <c r="NH39" s="43"/>
      <c r="NI39" s="43"/>
      <c r="NJ39" s="43"/>
      <c r="NK39" s="43"/>
      <c r="NL39" s="43"/>
      <c r="NP39" s="80"/>
      <c r="NQ39" s="80"/>
      <c r="NS39" s="41">
        <v>35</v>
      </c>
      <c r="NT39" s="65">
        <v>30</v>
      </c>
      <c r="NU39" s="62">
        <f t="shared" si="12"/>
        <v>0</v>
      </c>
      <c r="NV39" s="78"/>
      <c r="NW39" s="26">
        <f t="shared" si="13"/>
        <v>0</v>
      </c>
      <c r="NX39" s="26">
        <f t="shared" si="14"/>
        <v>0</v>
      </c>
      <c r="NY39" s="26">
        <f t="shared" si="15"/>
        <v>0</v>
      </c>
      <c r="NZ39" s="26">
        <f t="shared" si="16"/>
        <v>0</v>
      </c>
      <c r="OA39" s="27">
        <f t="shared" si="17"/>
        <v>0</v>
      </c>
      <c r="OB39" s="27">
        <f t="shared" si="18"/>
        <v>0</v>
      </c>
      <c r="OC39" s="27">
        <f t="shared" si="19"/>
        <v>0</v>
      </c>
      <c r="OD39" s="27">
        <f t="shared" si="20"/>
        <v>0</v>
      </c>
      <c r="OE39" s="26">
        <f t="shared" si="88"/>
        <v>0</v>
      </c>
      <c r="OF39" s="62">
        <f>OF38</f>
        <v>0</v>
      </c>
      <c r="OG39" s="83">
        <f t="shared" si="136"/>
        <v>0</v>
      </c>
      <c r="OH39" s="100" t="str">
        <f t="shared" si="90"/>
        <v>0</v>
      </c>
      <c r="OI39" s="83">
        <f t="shared" si="137"/>
        <v>0</v>
      </c>
      <c r="OJ39" s="83" t="str">
        <f t="shared" si="92"/>
        <v>0</v>
      </c>
      <c r="OK39" s="83">
        <f t="shared" si="138"/>
        <v>0</v>
      </c>
      <c r="OL39" s="83" t="str">
        <f t="shared" si="94"/>
        <v>0</v>
      </c>
      <c r="OM39" s="40" t="str">
        <f t="shared" si="95"/>
        <v>NILAI MELEBIHI KAPASITAS</v>
      </c>
      <c r="ON39" s="40">
        <f t="shared" si="139"/>
        <v>0</v>
      </c>
      <c r="OO39" s="83" t="str">
        <f t="shared" si="97"/>
        <v>0</v>
      </c>
      <c r="OP39" s="40" t="str">
        <f t="shared" si="98"/>
        <v>NILAI MELEBIHI KAPASITAS</v>
      </c>
      <c r="OQ39" s="62" t="str">
        <f t="shared" si="99"/>
        <v/>
      </c>
      <c r="OR39" s="62">
        <f t="shared" si="100"/>
        <v>0</v>
      </c>
      <c r="OS39" s="62" t="str">
        <f t="shared" si="101"/>
        <v/>
      </c>
      <c r="OT39" s="62">
        <f t="shared" si="102"/>
        <v>0</v>
      </c>
      <c r="OU39" s="62" t="str">
        <f t="shared" si="103"/>
        <v/>
      </c>
      <c r="OV39" s="62">
        <f t="shared" si="104"/>
        <v>0</v>
      </c>
      <c r="OW39" s="62" t="str">
        <f t="shared" si="105"/>
        <v/>
      </c>
      <c r="OX39" s="62">
        <f t="shared" si="106"/>
        <v>0</v>
      </c>
      <c r="OY39" s="62" t="str">
        <f t="shared" si="107"/>
        <v/>
      </c>
      <c r="OZ39" s="62">
        <f t="shared" si="108"/>
        <v>0</v>
      </c>
      <c r="PA39" s="62" t="str">
        <f t="shared" si="109"/>
        <v/>
      </c>
      <c r="PB39" s="62">
        <f t="shared" si="110"/>
        <v>0</v>
      </c>
      <c r="PC39" s="62" t="str">
        <f t="shared" si="111"/>
        <v/>
      </c>
      <c r="PD39" s="62">
        <f t="shared" si="112"/>
        <v>0</v>
      </c>
      <c r="PE39" s="62" t="str">
        <f t="shared" si="113"/>
        <v/>
      </c>
      <c r="PF39" s="62">
        <f t="shared" si="114"/>
        <v>0</v>
      </c>
      <c r="PG39" s="62" t="str">
        <f t="shared" si="115"/>
        <v/>
      </c>
      <c r="PH39" s="62">
        <f t="shared" si="116"/>
        <v>0</v>
      </c>
      <c r="PI39" s="62" t="str">
        <f t="shared" si="117"/>
        <v/>
      </c>
      <c r="PJ39" s="62">
        <f t="shared" si="118"/>
        <v>0</v>
      </c>
      <c r="PK39" s="62" t="str">
        <f t="shared" si="119"/>
        <v/>
      </c>
      <c r="PL39" s="62">
        <f t="shared" si="120"/>
        <v>0</v>
      </c>
      <c r="PM39" s="62" t="str">
        <f t="shared" si="121"/>
        <v/>
      </c>
      <c r="PN39" s="62">
        <f t="shared" si="122"/>
        <v>0</v>
      </c>
      <c r="PO39" s="92"/>
      <c r="PP39" s="92"/>
      <c r="PQ39" s="92"/>
      <c r="PR39" s="92"/>
      <c r="PS39" s="80"/>
      <c r="PT39" s="80"/>
      <c r="PU39" s="80"/>
      <c r="PV39" s="80"/>
      <c r="PW39" s="80"/>
      <c r="PX39" s="80"/>
      <c r="PY39" s="80"/>
      <c r="PZ39" s="80"/>
      <c r="QA39" s="80"/>
      <c r="QB39" s="80"/>
      <c r="QC39" s="80"/>
      <c r="QD39" s="80"/>
      <c r="QE39" s="80"/>
      <c r="QF39" s="80"/>
      <c r="QG39" s="80"/>
      <c r="QH39" s="80"/>
      <c r="QI39" s="80"/>
      <c r="QJ39" s="80"/>
      <c r="QK39" s="80"/>
      <c r="QL39" s="80"/>
      <c r="QM39" s="80"/>
      <c r="QN39" s="80"/>
      <c r="QO39" s="80"/>
      <c r="QP39" s="80"/>
      <c r="QQ39" s="80"/>
      <c r="QR39" s="80"/>
      <c r="QS39" s="80"/>
      <c r="QT39" s="80"/>
      <c r="QU39" s="80"/>
      <c r="QV39" s="80"/>
      <c r="QW39" s="80"/>
      <c r="QX39" s="80"/>
      <c r="QY39" s="80"/>
      <c r="QZ39" s="80"/>
      <c r="RA39" s="80"/>
      <c r="RB39" s="80"/>
      <c r="RC39" s="80"/>
      <c r="RD39" s="80"/>
      <c r="RE39" s="80"/>
      <c r="RF39" s="80"/>
      <c r="RG39" s="80"/>
      <c r="RH39" s="80"/>
      <c r="RI39" s="80"/>
      <c r="RJ39" s="80"/>
      <c r="RK39" s="80"/>
      <c r="RL39" s="80"/>
      <c r="RM39" s="80"/>
      <c r="RN39" s="80"/>
      <c r="RO39" s="80"/>
      <c r="RP39" s="80"/>
      <c r="RQ39" s="80"/>
      <c r="RR39" s="80"/>
      <c r="RS39" s="80"/>
      <c r="RT39" s="80"/>
      <c r="RU39" s="80"/>
      <c r="RV39" s="80"/>
      <c r="RW39" s="80"/>
      <c r="RX39" s="80"/>
      <c r="RY39" s="80"/>
      <c r="RZ39" s="80"/>
      <c r="SA39" s="80"/>
      <c r="SB39" s="80"/>
      <c r="SC39" s="80"/>
      <c r="SD39" s="80"/>
      <c r="SE39" s="80"/>
      <c r="SF39" s="80"/>
      <c r="SG39" s="80"/>
      <c r="SH39" s="80"/>
      <c r="SI39" s="80"/>
      <c r="SJ39" s="80"/>
      <c r="SK39" s="80"/>
      <c r="SL39" s="80"/>
      <c r="SM39" s="80"/>
      <c r="SN39" s="80"/>
      <c r="SO39" s="80"/>
      <c r="SP39" s="80"/>
      <c r="SQ39" s="80"/>
      <c r="SR39" s="80"/>
      <c r="SS39" s="80"/>
      <c r="ST39" s="80"/>
      <c r="SU39" s="80"/>
      <c r="SV39" s="80"/>
      <c r="SW39" s="80"/>
      <c r="SX39" s="80"/>
      <c r="SY39" s="80"/>
      <c r="SZ39" s="80"/>
      <c r="TA39" s="80"/>
      <c r="TB39" s="80"/>
      <c r="TC39" s="80"/>
      <c r="TD39" s="80"/>
      <c r="TE39" s="80"/>
      <c r="TF39" s="80"/>
      <c r="TG39" s="80"/>
      <c r="TH39" s="80"/>
      <c r="TI39" s="80"/>
      <c r="TJ39" s="80"/>
      <c r="TK39" s="80"/>
      <c r="TL39" s="80"/>
      <c r="TM39" s="80"/>
      <c r="TN39" s="80"/>
      <c r="TO39" s="80"/>
      <c r="TP39" s="80"/>
      <c r="TQ39" s="80"/>
      <c r="TR39" s="80"/>
      <c r="TS39" s="80"/>
      <c r="TT39" s="80"/>
      <c r="TU39" s="80"/>
      <c r="TV39" s="80"/>
      <c r="TW39" s="80"/>
      <c r="TX39" s="80"/>
      <c r="TY39" s="80"/>
      <c r="TZ39" s="80"/>
      <c r="UA39" s="80"/>
      <c r="UB39" s="80"/>
      <c r="UC39" s="80"/>
      <c r="UD39" s="80"/>
      <c r="UE39" s="80"/>
      <c r="UF39" s="80"/>
      <c r="UG39" s="80"/>
      <c r="UH39" s="80"/>
      <c r="UI39" s="80"/>
      <c r="UJ39" s="80"/>
      <c r="UK39" s="80"/>
      <c r="UL39" s="80"/>
      <c r="UM39" s="80"/>
      <c r="UN39" s="80"/>
      <c r="UO39" s="80"/>
      <c r="UP39" s="80"/>
      <c r="UQ39" s="80"/>
      <c r="UR39" s="80"/>
      <c r="US39" s="80"/>
      <c r="UT39" s="80"/>
      <c r="UU39" s="80"/>
      <c r="UV39" s="80"/>
      <c r="UW39" s="80"/>
      <c r="UX39" s="80"/>
      <c r="UY39" s="80"/>
      <c r="UZ39" s="80"/>
      <c r="VA39" s="80"/>
      <c r="VB39" s="80"/>
      <c r="VC39" s="80"/>
      <c r="VD39" s="80"/>
      <c r="VE39" s="80"/>
      <c r="VF39" s="80"/>
      <c r="VG39" s="80"/>
      <c r="VH39" s="80"/>
      <c r="VI39" s="80"/>
      <c r="VJ39" s="80"/>
      <c r="VK39" s="80"/>
      <c r="VL39" s="80"/>
      <c r="VM39" s="80"/>
      <c r="VN39" s="80"/>
      <c r="VO39" s="80"/>
      <c r="VP39" s="80"/>
      <c r="VQ39" s="80"/>
      <c r="VR39" s="80"/>
      <c r="VS39" s="80"/>
      <c r="VT39" s="80"/>
      <c r="VU39" s="80"/>
      <c r="VV39" s="80"/>
      <c r="VW39" s="80"/>
      <c r="VX39" s="80"/>
      <c r="VY39" s="80"/>
      <c r="VZ39" s="80"/>
      <c r="WA39" s="80"/>
      <c r="WB39" s="80"/>
      <c r="WC39" s="80"/>
      <c r="WD39" s="80"/>
      <c r="WE39" s="80"/>
      <c r="WF39" s="80"/>
      <c r="WG39" s="80"/>
      <c r="WH39" s="80"/>
      <c r="WI39" s="80"/>
      <c r="WJ39" s="80"/>
      <c r="WK39" s="80"/>
      <c r="WL39" s="80"/>
      <c r="WM39" s="80"/>
      <c r="WN39" s="80"/>
      <c r="WO39" s="80"/>
      <c r="WP39" s="80"/>
      <c r="WQ39" s="80"/>
      <c r="WR39" s="80"/>
      <c r="WS39" s="80"/>
      <c r="WT39" s="80"/>
      <c r="WU39" s="80"/>
      <c r="WV39" s="80"/>
      <c r="WW39" s="80"/>
      <c r="WX39" s="80"/>
      <c r="WY39" s="80"/>
      <c r="WZ39" s="80"/>
      <c r="XA39" s="80"/>
      <c r="XB39" s="80"/>
      <c r="XC39" s="80"/>
      <c r="XD39" s="80"/>
      <c r="XE39" s="80"/>
      <c r="XF39" s="80"/>
      <c r="XG39" s="80"/>
      <c r="XH39" s="80"/>
      <c r="XI39" s="80"/>
      <c r="XJ39" s="80"/>
      <c r="XK39" s="80"/>
      <c r="XL39" s="80"/>
      <c r="XM39" s="80"/>
      <c r="XN39" s="80"/>
      <c r="XO39" s="80"/>
      <c r="XP39" s="80"/>
      <c r="XQ39" s="80"/>
      <c r="XR39" s="80"/>
      <c r="XS39" s="80"/>
      <c r="XT39" s="80"/>
      <c r="XU39" s="80"/>
      <c r="XV39" s="80"/>
      <c r="XW39" s="80"/>
      <c r="XX39" s="80"/>
      <c r="XY39" s="80"/>
      <c r="XZ39" s="80"/>
      <c r="YA39" s="80"/>
      <c r="YB39" s="80"/>
      <c r="YC39" s="80"/>
      <c r="YD39" s="80"/>
      <c r="YE39" s="80"/>
      <c r="YF39" s="80"/>
      <c r="YG39" s="80"/>
      <c r="YH39" s="80"/>
      <c r="YI39" s="80"/>
      <c r="YJ39" s="80"/>
      <c r="YK39" s="80"/>
      <c r="YL39" s="80"/>
      <c r="YM39" s="80"/>
      <c r="YN39" s="80"/>
      <c r="YO39" s="80"/>
      <c r="YP39" s="80"/>
      <c r="YQ39" s="80"/>
      <c r="YR39" s="80"/>
      <c r="YS39" s="80"/>
      <c r="YT39" s="80"/>
      <c r="YU39" s="80"/>
      <c r="YV39" s="80"/>
      <c r="YW39" s="80"/>
      <c r="YX39" s="80"/>
      <c r="YY39" s="80"/>
      <c r="YZ39" s="80"/>
      <c r="ZA39" s="80"/>
      <c r="ZB39" s="80"/>
      <c r="ZC39" s="80"/>
      <c r="ZD39" s="80"/>
      <c r="ZE39" s="80"/>
      <c r="ZF39" s="80"/>
      <c r="ZG39" s="80"/>
      <c r="ZH39" s="80"/>
      <c r="ZI39" s="80"/>
      <c r="ZJ39" s="80"/>
      <c r="ZK39" s="80"/>
      <c r="ZL39" s="80"/>
      <c r="ZM39" s="80"/>
      <c r="ZN39" s="80"/>
      <c r="ZO39" s="80"/>
      <c r="ZP39" s="80"/>
      <c r="ZQ39" s="80"/>
      <c r="ZR39" s="80"/>
      <c r="ZS39" s="80"/>
      <c r="ZT39" s="80"/>
      <c r="ZU39" s="80"/>
      <c r="ZV39" s="80"/>
      <c r="ZW39" s="80"/>
      <c r="ZX39" s="80"/>
      <c r="ZY39" s="80"/>
      <c r="ZZ39" s="80"/>
      <c r="AAA39" s="80"/>
      <c r="AAB39" s="80"/>
      <c r="AAC39" s="80"/>
      <c r="AAD39" s="80"/>
      <c r="AAE39" s="80"/>
      <c r="AAF39" s="80"/>
      <c r="AAG39" s="80"/>
      <c r="AAH39" s="80"/>
      <c r="AAI39" s="80"/>
      <c r="AAJ39" s="80"/>
      <c r="AAK39" s="80"/>
      <c r="AAL39" s="80"/>
      <c r="AAM39" s="80"/>
      <c r="AAN39" s="80"/>
      <c r="AAO39" s="80"/>
      <c r="AAP39" s="80"/>
      <c r="AAQ39" s="80"/>
      <c r="AAR39" s="80"/>
      <c r="AAS39" s="80"/>
      <c r="AAT39" s="80"/>
      <c r="AAU39" s="80"/>
      <c r="AAV39" s="80"/>
      <c r="AAW39" s="80"/>
      <c r="AAX39" s="80"/>
      <c r="AAY39" s="80"/>
      <c r="AAZ39" s="80"/>
      <c r="ABA39" s="80"/>
      <c r="ABB39" s="80"/>
      <c r="ABC39" s="80"/>
      <c r="ABD39" s="80"/>
      <c r="ABE39" s="80"/>
      <c r="ABF39" s="80"/>
      <c r="ABG39" s="80"/>
      <c r="ABH39" s="80"/>
      <c r="ABI39" s="80"/>
      <c r="ABJ39" s="80"/>
      <c r="ABK39" s="80"/>
      <c r="ABL39" s="80"/>
      <c r="ABM39" s="80"/>
      <c r="ABN39" s="80"/>
      <c r="ABO39" s="80"/>
      <c r="ABP39" s="80"/>
      <c r="ABQ39" s="80"/>
      <c r="ABR39" s="80"/>
      <c r="ABS39" s="80"/>
      <c r="ABT39" s="80"/>
      <c r="ABU39" s="80"/>
      <c r="ABV39" s="80"/>
      <c r="ABW39" s="80"/>
      <c r="ABX39" s="80"/>
      <c r="ABY39" s="80"/>
      <c r="ABZ39" s="80"/>
      <c r="ACA39" s="80"/>
      <c r="ACB39" s="80"/>
      <c r="ACC39" s="80"/>
      <c r="ACD39" s="80"/>
      <c r="ACE39" s="80"/>
      <c r="ACF39" s="80"/>
      <c r="ACG39" s="80"/>
      <c r="ACH39" s="80"/>
      <c r="ACI39" s="80"/>
      <c r="ACJ39" s="80"/>
      <c r="ACK39" s="80"/>
      <c r="ACL39" s="80"/>
      <c r="ACM39" s="80"/>
      <c r="ACN39" s="80"/>
      <c r="ACO39" s="80"/>
      <c r="ACP39" s="80"/>
      <c r="ACQ39" s="80"/>
      <c r="ACR39" s="80"/>
      <c r="ACS39" s="80"/>
      <c r="ACT39" s="80"/>
      <c r="ACU39" s="80"/>
      <c r="ACV39" s="80"/>
      <c r="ACW39" s="80"/>
      <c r="ACX39" s="80"/>
      <c r="ACY39" s="80"/>
      <c r="ACZ39" s="80"/>
      <c r="ADA39" s="80"/>
      <c r="AEN39" s="59"/>
      <c r="AEO39" s="55"/>
      <c r="AEP39" s="55"/>
      <c r="AEQ39" s="55"/>
      <c r="AER39" s="55"/>
      <c r="AES39" s="55"/>
      <c r="AET39" s="55"/>
      <c r="AEU39" s="55"/>
      <c r="AEV39" s="55"/>
      <c r="AEW39" s="55"/>
      <c r="AEX39" s="55"/>
      <c r="AEY39" s="55"/>
      <c r="AEZ39" s="55"/>
      <c r="AFA39" s="55"/>
      <c r="AFB39" s="55"/>
      <c r="AFC39" s="55"/>
      <c r="AFD39" s="55"/>
      <c r="AFE39" s="55"/>
      <c r="AFF39" s="55"/>
      <c r="AFG39" s="55"/>
      <c r="AFH39" s="55"/>
      <c r="AFI39" s="55"/>
      <c r="AFJ39" s="55"/>
      <c r="AFK39" s="55"/>
      <c r="AFL39" s="55"/>
      <c r="AFM39" s="55"/>
      <c r="AFN39" s="55"/>
      <c r="AFO39" s="55"/>
      <c r="AFP39" s="55"/>
      <c r="AFQ39" s="55"/>
      <c r="AFR39" s="55"/>
      <c r="AFS39" s="55"/>
      <c r="AFT39" s="55"/>
      <c r="AFU39" s="55"/>
      <c r="AFV39" s="55"/>
      <c r="AFW39" s="55"/>
      <c r="AFX39" s="55"/>
    </row>
    <row r="40" spans="1:856" ht="15.75" customHeight="1" x14ac:dyDescent="0.25">
      <c r="A40" s="42">
        <v>36</v>
      </c>
      <c r="B40" s="65">
        <f>IF(C40&lt;&gt;"",COUNTA($C$10:C40),"")</f>
        <v>31</v>
      </c>
      <c r="C40" s="62">
        <f t="shared" si="21"/>
        <v>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26">
        <f t="shared" si="22"/>
        <v>0</v>
      </c>
      <c r="AJ40" s="26">
        <f t="shared" si="23"/>
        <v>0</v>
      </c>
      <c r="AK40" s="26">
        <f t="shared" si="24"/>
        <v>0</v>
      </c>
      <c r="AL40" s="26">
        <f t="shared" si="25"/>
        <v>0</v>
      </c>
      <c r="AM40" s="27">
        <f t="shared" si="26"/>
        <v>0</v>
      </c>
      <c r="AN40" s="27">
        <f t="shared" si="27"/>
        <v>0</v>
      </c>
      <c r="AO40" s="27">
        <f t="shared" si="28"/>
        <v>0</v>
      </c>
      <c r="AP40" s="27">
        <f t="shared" si="29"/>
        <v>0</v>
      </c>
      <c r="AQ40" s="27">
        <f t="shared" si="30"/>
        <v>0</v>
      </c>
      <c r="AR40" s="1"/>
      <c r="AS40" s="1"/>
      <c r="AT40" s="1"/>
      <c r="AU40" s="40" t="str">
        <f t="shared" si="124"/>
        <v>ISI NILAI</v>
      </c>
      <c r="AV40" s="1"/>
      <c r="AW40" s="40" t="str">
        <f t="shared" si="125"/>
        <v>ISI NILAI</v>
      </c>
      <c r="AX40" s="62"/>
      <c r="AY40" s="62"/>
      <c r="AZ40" s="62"/>
      <c r="BA40" s="95" t="s">
        <v>99</v>
      </c>
      <c r="BB40" s="1"/>
      <c r="BC40" s="62"/>
      <c r="BD40" s="95" t="s">
        <v>99</v>
      </c>
      <c r="BE40" s="1"/>
      <c r="BF40" s="43"/>
      <c r="BG40" s="43"/>
      <c r="BH40" s="43"/>
      <c r="BI40" s="4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26">
        <f t="shared" si="33"/>
        <v>0</v>
      </c>
      <c r="CT40" s="26">
        <f t="shared" si="34"/>
        <v>0</v>
      </c>
      <c r="CU40" s="26">
        <f t="shared" si="35"/>
        <v>0</v>
      </c>
      <c r="CV40" s="26">
        <f t="shared" si="36"/>
        <v>0</v>
      </c>
      <c r="CW40" s="27">
        <f t="shared" si="37"/>
        <v>0</v>
      </c>
      <c r="CX40" s="27">
        <f t="shared" si="38"/>
        <v>0</v>
      </c>
      <c r="CY40" s="27">
        <f t="shared" si="39"/>
        <v>0</v>
      </c>
      <c r="CZ40" s="27">
        <f t="shared" si="40"/>
        <v>0</v>
      </c>
      <c r="DA40" s="27">
        <f t="shared" si="41"/>
        <v>0</v>
      </c>
      <c r="DB40" s="1"/>
      <c r="DC40" s="1"/>
      <c r="DD40" s="1"/>
      <c r="DE40" s="40" t="str">
        <f t="shared" si="126"/>
        <v>ISI NILAI</v>
      </c>
      <c r="DF40" s="1"/>
      <c r="DG40" s="40" t="str">
        <f t="shared" si="127"/>
        <v>ISI NILAI</v>
      </c>
      <c r="DH40" s="62"/>
      <c r="DI40" s="62"/>
      <c r="DJ40" s="62"/>
      <c r="DK40" s="95" t="s">
        <v>99</v>
      </c>
      <c r="DL40" s="1"/>
      <c r="DM40" s="62"/>
      <c r="DN40" s="95" t="s">
        <v>99</v>
      </c>
      <c r="DO40" s="1"/>
      <c r="DP40" s="43"/>
      <c r="DQ40" s="43"/>
      <c r="DR40" s="43"/>
      <c r="DS40" s="43"/>
      <c r="DT40" s="4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26">
        <f t="shared" si="44"/>
        <v>0</v>
      </c>
      <c r="FE40" s="26">
        <f t="shared" si="45"/>
        <v>0</v>
      </c>
      <c r="FF40" s="26">
        <f t="shared" si="46"/>
        <v>0</v>
      </c>
      <c r="FG40" s="26">
        <f t="shared" si="47"/>
        <v>0</v>
      </c>
      <c r="FH40" s="27">
        <f t="shared" si="48"/>
        <v>0</v>
      </c>
      <c r="FI40" s="27">
        <f t="shared" si="49"/>
        <v>0</v>
      </c>
      <c r="FJ40" s="27">
        <f t="shared" si="50"/>
        <v>0</v>
      </c>
      <c r="FK40" s="27">
        <f t="shared" si="51"/>
        <v>0</v>
      </c>
      <c r="FL40" s="27">
        <f t="shared" si="52"/>
        <v>0</v>
      </c>
      <c r="FM40" s="1"/>
      <c r="FN40" s="1"/>
      <c r="FO40" s="1"/>
      <c r="FP40" s="40" t="str">
        <f t="shared" si="128"/>
        <v>ISI NILAI</v>
      </c>
      <c r="FQ40" s="1"/>
      <c r="FR40" s="40" t="str">
        <f t="shared" si="129"/>
        <v>ISI NILAI</v>
      </c>
      <c r="FS40" s="62"/>
      <c r="FT40" s="62"/>
      <c r="FU40" s="62"/>
      <c r="FV40" s="95" t="s">
        <v>99</v>
      </c>
      <c r="FW40" s="1"/>
      <c r="FX40" s="62"/>
      <c r="FY40" s="95" t="s">
        <v>99</v>
      </c>
      <c r="FZ40" s="1"/>
      <c r="GA40" s="43"/>
      <c r="GB40" s="43"/>
      <c r="GC40" s="43"/>
      <c r="GD40" s="43"/>
      <c r="GE40" s="4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26">
        <f t="shared" si="55"/>
        <v>0</v>
      </c>
      <c r="HP40" s="26">
        <f t="shared" si="56"/>
        <v>0</v>
      </c>
      <c r="HQ40" s="26">
        <f t="shared" si="57"/>
        <v>0</v>
      </c>
      <c r="HR40" s="26">
        <f t="shared" si="58"/>
        <v>0</v>
      </c>
      <c r="HS40" s="27">
        <f t="shared" si="59"/>
        <v>0</v>
      </c>
      <c r="HT40" s="27">
        <f t="shared" si="60"/>
        <v>0</v>
      </c>
      <c r="HU40" s="27">
        <f t="shared" si="61"/>
        <v>0</v>
      </c>
      <c r="HV40" s="27">
        <f t="shared" si="62"/>
        <v>0</v>
      </c>
      <c r="HW40" s="27">
        <f t="shared" si="63"/>
        <v>0</v>
      </c>
      <c r="HX40" s="1"/>
      <c r="HY40" s="1"/>
      <c r="HZ40" s="1"/>
      <c r="IA40" s="40" t="str">
        <f t="shared" si="130"/>
        <v>ISI NILAI</v>
      </c>
      <c r="IB40" s="1"/>
      <c r="IC40" s="40" t="str">
        <f t="shared" si="131"/>
        <v>ISI NILAI</v>
      </c>
      <c r="ID40" s="62"/>
      <c r="IE40" s="62"/>
      <c r="IF40" s="62"/>
      <c r="IG40" s="95" t="s">
        <v>99</v>
      </c>
      <c r="IH40" s="1"/>
      <c r="II40" s="62"/>
      <c r="IJ40" s="95" t="s">
        <v>99</v>
      </c>
      <c r="IK40" s="1"/>
      <c r="IL40" s="43"/>
      <c r="IM40" s="43"/>
      <c r="IN40" s="43"/>
      <c r="IO40" s="43"/>
      <c r="IP40" s="4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26">
        <f t="shared" si="66"/>
        <v>0</v>
      </c>
      <c r="KA40" s="26">
        <f t="shared" si="67"/>
        <v>0</v>
      </c>
      <c r="KB40" s="26">
        <f t="shared" si="68"/>
        <v>0</v>
      </c>
      <c r="KC40" s="26">
        <f t="shared" si="69"/>
        <v>0</v>
      </c>
      <c r="KD40" s="27">
        <f t="shared" si="70"/>
        <v>0</v>
      </c>
      <c r="KE40" s="27">
        <f t="shared" si="71"/>
        <v>0</v>
      </c>
      <c r="KF40" s="27">
        <f t="shared" si="72"/>
        <v>0</v>
      </c>
      <c r="KG40" s="27">
        <f t="shared" si="73"/>
        <v>0</v>
      </c>
      <c r="KH40" s="27">
        <f t="shared" si="74"/>
        <v>0</v>
      </c>
      <c r="KI40" s="1"/>
      <c r="KJ40" s="1"/>
      <c r="KK40" s="1"/>
      <c r="KL40" s="40" t="str">
        <f t="shared" si="132"/>
        <v>ISI NILAI</v>
      </c>
      <c r="KM40" s="1"/>
      <c r="KN40" s="40" t="str">
        <f t="shared" si="133"/>
        <v>ISI NILAI</v>
      </c>
      <c r="KO40" s="62"/>
      <c r="KP40" s="62"/>
      <c r="KQ40" s="62"/>
      <c r="KR40" s="95" t="s">
        <v>99</v>
      </c>
      <c r="KS40" s="1"/>
      <c r="KT40" s="62"/>
      <c r="KU40" s="95" t="s">
        <v>99</v>
      </c>
      <c r="KV40" s="1"/>
      <c r="KW40" s="43"/>
      <c r="KX40" s="43"/>
      <c r="KY40" s="43"/>
      <c r="KZ40" s="43"/>
      <c r="LA40" s="4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26">
        <f t="shared" si="77"/>
        <v>0</v>
      </c>
      <c r="ML40" s="26">
        <f t="shared" si="78"/>
        <v>0</v>
      </c>
      <c r="MM40" s="26">
        <f t="shared" si="79"/>
        <v>0</v>
      </c>
      <c r="MN40" s="26">
        <f t="shared" si="80"/>
        <v>0</v>
      </c>
      <c r="MO40" s="27">
        <f t="shared" si="81"/>
        <v>0</v>
      </c>
      <c r="MP40" s="27">
        <f t="shared" si="82"/>
        <v>0</v>
      </c>
      <c r="MQ40" s="27">
        <f t="shared" si="83"/>
        <v>0</v>
      </c>
      <c r="MR40" s="27">
        <f t="shared" si="84"/>
        <v>0</v>
      </c>
      <c r="MS40" s="27">
        <f t="shared" si="85"/>
        <v>0</v>
      </c>
      <c r="MT40" s="1"/>
      <c r="MU40" s="1"/>
      <c r="MV40" s="1"/>
      <c r="MW40" s="40" t="str">
        <f t="shared" si="134"/>
        <v>ISI NILAI</v>
      </c>
      <c r="MX40" s="1"/>
      <c r="MY40" s="40" t="str">
        <f t="shared" si="135"/>
        <v>ISI NILAI</v>
      </c>
      <c r="MZ40" s="62"/>
      <c r="NA40" s="62"/>
      <c r="NB40" s="62"/>
      <c r="NC40" s="95" t="s">
        <v>99</v>
      </c>
      <c r="ND40" s="1"/>
      <c r="NE40" s="62"/>
      <c r="NF40" s="95" t="s">
        <v>99</v>
      </c>
      <c r="NG40" s="1"/>
      <c r="NH40" s="43"/>
      <c r="NI40" s="43"/>
      <c r="NJ40" s="43"/>
      <c r="NK40" s="43"/>
      <c r="NL40" s="43"/>
      <c r="NP40" s="80"/>
      <c r="NQ40" s="80"/>
      <c r="NS40" s="41">
        <v>36</v>
      </c>
      <c r="NT40" s="65">
        <v>31</v>
      </c>
      <c r="NU40" s="62">
        <f t="shared" si="12"/>
        <v>0</v>
      </c>
      <c r="NV40" s="78"/>
      <c r="NW40" s="26">
        <f t="shared" si="13"/>
        <v>0</v>
      </c>
      <c r="NX40" s="26">
        <f t="shared" si="14"/>
        <v>0</v>
      </c>
      <c r="NY40" s="26">
        <f t="shared" si="15"/>
        <v>0</v>
      </c>
      <c r="NZ40" s="26">
        <f t="shared" si="16"/>
        <v>0</v>
      </c>
      <c r="OA40" s="27">
        <f t="shared" si="17"/>
        <v>0</v>
      </c>
      <c r="OB40" s="27">
        <f t="shared" si="18"/>
        <v>0</v>
      </c>
      <c r="OC40" s="27">
        <f t="shared" si="19"/>
        <v>0</v>
      </c>
      <c r="OD40" s="27">
        <f t="shared" si="20"/>
        <v>0</v>
      </c>
      <c r="OE40" s="26">
        <f t="shared" si="88"/>
        <v>0</v>
      </c>
      <c r="OF40" s="62">
        <f t="shared" ref="OF40:OF53" si="142">OF39</f>
        <v>0</v>
      </c>
      <c r="OG40" s="83">
        <f t="shared" si="136"/>
        <v>0</v>
      </c>
      <c r="OH40" s="100" t="str">
        <f t="shared" si="90"/>
        <v>0</v>
      </c>
      <c r="OI40" s="83">
        <f t="shared" si="137"/>
        <v>0</v>
      </c>
      <c r="OJ40" s="83" t="str">
        <f t="shared" si="92"/>
        <v>0</v>
      </c>
      <c r="OK40" s="83">
        <f t="shared" si="138"/>
        <v>0</v>
      </c>
      <c r="OL40" s="83" t="str">
        <f t="shared" si="94"/>
        <v>0</v>
      </c>
      <c r="OM40" s="40" t="str">
        <f t="shared" si="95"/>
        <v>NILAI MELEBIHI KAPASITAS</v>
      </c>
      <c r="ON40" s="40">
        <f t="shared" si="139"/>
        <v>0</v>
      </c>
      <c r="OO40" s="83" t="str">
        <f t="shared" si="97"/>
        <v>0</v>
      </c>
      <c r="OP40" s="40" t="str">
        <f t="shared" si="98"/>
        <v>NILAI MELEBIHI KAPASITAS</v>
      </c>
      <c r="OQ40" s="62" t="str">
        <f t="shared" si="99"/>
        <v/>
      </c>
      <c r="OR40" s="62">
        <f t="shared" si="100"/>
        <v>0</v>
      </c>
      <c r="OS40" s="62" t="str">
        <f t="shared" si="101"/>
        <v/>
      </c>
      <c r="OT40" s="62">
        <f t="shared" si="102"/>
        <v>0</v>
      </c>
      <c r="OU40" s="62" t="str">
        <f t="shared" si="103"/>
        <v/>
      </c>
      <c r="OV40" s="62">
        <f t="shared" si="104"/>
        <v>0</v>
      </c>
      <c r="OW40" s="62" t="str">
        <f t="shared" si="105"/>
        <v/>
      </c>
      <c r="OX40" s="62">
        <f t="shared" si="106"/>
        <v>0</v>
      </c>
      <c r="OY40" s="62" t="str">
        <f t="shared" si="107"/>
        <v/>
      </c>
      <c r="OZ40" s="62">
        <f t="shared" si="108"/>
        <v>0</v>
      </c>
      <c r="PA40" s="62" t="str">
        <f t="shared" si="109"/>
        <v/>
      </c>
      <c r="PB40" s="62">
        <f t="shared" si="110"/>
        <v>0</v>
      </c>
      <c r="PC40" s="62" t="str">
        <f t="shared" si="111"/>
        <v/>
      </c>
      <c r="PD40" s="62">
        <f t="shared" si="112"/>
        <v>0</v>
      </c>
      <c r="PE40" s="62" t="str">
        <f t="shared" si="113"/>
        <v/>
      </c>
      <c r="PF40" s="62">
        <f t="shared" si="114"/>
        <v>0</v>
      </c>
      <c r="PG40" s="62" t="str">
        <f t="shared" si="115"/>
        <v/>
      </c>
      <c r="PH40" s="62">
        <f t="shared" si="116"/>
        <v>0</v>
      </c>
      <c r="PI40" s="62" t="str">
        <f t="shared" si="117"/>
        <v/>
      </c>
      <c r="PJ40" s="62">
        <f t="shared" si="118"/>
        <v>0</v>
      </c>
      <c r="PK40" s="62" t="str">
        <f t="shared" si="119"/>
        <v/>
      </c>
      <c r="PL40" s="62">
        <f t="shared" si="120"/>
        <v>0</v>
      </c>
      <c r="PM40" s="62" t="str">
        <f t="shared" si="121"/>
        <v/>
      </c>
      <c r="PN40" s="62">
        <f t="shared" si="122"/>
        <v>0</v>
      </c>
      <c r="PO40" s="92"/>
      <c r="PP40" s="92"/>
      <c r="PQ40" s="92"/>
      <c r="PR40" s="92"/>
      <c r="PS40" s="80"/>
      <c r="PT40" s="80"/>
      <c r="PU40" s="80"/>
      <c r="PV40" s="80"/>
      <c r="PW40" s="80"/>
      <c r="PX40" s="80"/>
      <c r="PY40" s="80"/>
      <c r="PZ40" s="80"/>
      <c r="QA40" s="80"/>
      <c r="QB40" s="80"/>
      <c r="QC40" s="80"/>
      <c r="QD40" s="80"/>
      <c r="QE40" s="80"/>
      <c r="QF40" s="80"/>
      <c r="QG40" s="80"/>
      <c r="QH40" s="80"/>
      <c r="QI40" s="80"/>
      <c r="QJ40" s="80"/>
      <c r="QK40" s="80"/>
      <c r="QL40" s="80"/>
      <c r="QM40" s="80"/>
      <c r="QN40" s="80"/>
      <c r="QO40" s="80"/>
      <c r="QP40" s="80"/>
      <c r="QQ40" s="80"/>
      <c r="QR40" s="80"/>
      <c r="QS40" s="80"/>
      <c r="QT40" s="80"/>
      <c r="QU40" s="80"/>
      <c r="QV40" s="80"/>
      <c r="QW40" s="80"/>
      <c r="QX40" s="80"/>
      <c r="QY40" s="80"/>
      <c r="QZ40" s="80"/>
      <c r="RA40" s="80"/>
      <c r="RB40" s="80"/>
      <c r="RC40" s="80"/>
      <c r="RD40" s="80"/>
      <c r="RE40" s="80"/>
      <c r="RF40" s="80"/>
      <c r="RG40" s="80"/>
      <c r="RH40" s="80"/>
      <c r="RI40" s="80"/>
      <c r="RJ40" s="80"/>
      <c r="RK40" s="80"/>
      <c r="RL40" s="80"/>
      <c r="RM40" s="80"/>
      <c r="RN40" s="80"/>
      <c r="RO40" s="80"/>
      <c r="RP40" s="80"/>
      <c r="RQ40" s="80"/>
      <c r="RR40" s="80"/>
      <c r="RS40" s="80"/>
      <c r="RT40" s="80"/>
      <c r="RU40" s="80"/>
      <c r="RV40" s="80"/>
      <c r="RW40" s="80"/>
      <c r="RX40" s="80"/>
      <c r="RY40" s="80"/>
      <c r="RZ40" s="80"/>
      <c r="SA40" s="80"/>
      <c r="SB40" s="80"/>
      <c r="SC40" s="80"/>
      <c r="SD40" s="80"/>
      <c r="SE40" s="80"/>
      <c r="SF40" s="80"/>
      <c r="SG40" s="80"/>
      <c r="SH40" s="80"/>
      <c r="SI40" s="80"/>
      <c r="SJ40" s="80"/>
      <c r="SK40" s="80"/>
      <c r="SL40" s="80"/>
      <c r="SM40" s="80"/>
      <c r="SN40" s="80"/>
      <c r="SO40" s="80"/>
      <c r="SP40" s="80"/>
      <c r="SQ40" s="80"/>
      <c r="SR40" s="80"/>
      <c r="SS40" s="80"/>
      <c r="ST40" s="80"/>
      <c r="SU40" s="80"/>
      <c r="SV40" s="80"/>
      <c r="SW40" s="80"/>
      <c r="SX40" s="80"/>
      <c r="SY40" s="80"/>
      <c r="SZ40" s="80"/>
      <c r="TA40" s="80"/>
      <c r="TB40" s="80"/>
      <c r="TC40" s="80"/>
      <c r="TD40" s="80"/>
      <c r="TE40" s="80"/>
      <c r="TF40" s="80"/>
      <c r="TG40" s="80"/>
      <c r="TH40" s="80"/>
      <c r="TI40" s="80"/>
      <c r="TJ40" s="80"/>
      <c r="TK40" s="80"/>
      <c r="TL40" s="80"/>
      <c r="TM40" s="80"/>
      <c r="TN40" s="80"/>
      <c r="TO40" s="80"/>
      <c r="TP40" s="80"/>
      <c r="TQ40" s="80"/>
      <c r="TR40" s="80"/>
      <c r="TS40" s="80"/>
      <c r="TT40" s="80"/>
      <c r="TU40" s="80"/>
      <c r="TV40" s="80"/>
      <c r="TW40" s="80"/>
      <c r="TX40" s="80"/>
      <c r="TY40" s="80"/>
      <c r="TZ40" s="80"/>
      <c r="UA40" s="80"/>
      <c r="UB40" s="80"/>
      <c r="UC40" s="80"/>
      <c r="UD40" s="80"/>
      <c r="UE40" s="80"/>
      <c r="UF40" s="80"/>
      <c r="UG40" s="80"/>
      <c r="UH40" s="80"/>
      <c r="UI40" s="80"/>
      <c r="UJ40" s="80"/>
      <c r="UK40" s="80"/>
      <c r="UL40" s="80"/>
      <c r="UM40" s="80"/>
      <c r="UN40" s="80"/>
      <c r="UO40" s="80"/>
      <c r="UP40" s="80"/>
      <c r="UQ40" s="80"/>
      <c r="UR40" s="80"/>
      <c r="US40" s="80"/>
      <c r="UT40" s="80"/>
      <c r="UU40" s="80"/>
      <c r="UV40" s="80"/>
      <c r="UW40" s="80"/>
      <c r="UX40" s="80"/>
      <c r="UY40" s="80"/>
      <c r="UZ40" s="80"/>
      <c r="VA40" s="80"/>
      <c r="VB40" s="80"/>
      <c r="VC40" s="80"/>
      <c r="VD40" s="80"/>
      <c r="VE40" s="80"/>
      <c r="VF40" s="80"/>
      <c r="VG40" s="80"/>
      <c r="VH40" s="80"/>
      <c r="VI40" s="80"/>
      <c r="VJ40" s="80"/>
      <c r="VK40" s="80"/>
      <c r="VL40" s="80"/>
      <c r="VM40" s="80"/>
      <c r="VN40" s="80"/>
      <c r="VO40" s="80"/>
      <c r="VP40" s="80"/>
      <c r="VQ40" s="80"/>
      <c r="VR40" s="80"/>
      <c r="VS40" s="80"/>
      <c r="VT40" s="80"/>
      <c r="VU40" s="80"/>
      <c r="VV40" s="80"/>
      <c r="VW40" s="80"/>
      <c r="VX40" s="80"/>
      <c r="VY40" s="80"/>
      <c r="VZ40" s="80"/>
      <c r="WA40" s="80"/>
      <c r="WB40" s="80"/>
      <c r="WC40" s="80"/>
      <c r="WD40" s="80"/>
      <c r="WE40" s="80"/>
      <c r="WF40" s="80"/>
      <c r="WG40" s="80"/>
      <c r="WH40" s="80"/>
      <c r="WI40" s="80"/>
      <c r="WJ40" s="80"/>
      <c r="WK40" s="80"/>
      <c r="WL40" s="80"/>
      <c r="WM40" s="80"/>
      <c r="WN40" s="80"/>
      <c r="WO40" s="80"/>
      <c r="WP40" s="80"/>
      <c r="WQ40" s="80"/>
      <c r="WR40" s="80"/>
      <c r="WS40" s="80"/>
      <c r="WT40" s="80"/>
      <c r="WU40" s="80"/>
      <c r="WV40" s="80"/>
      <c r="WW40" s="80"/>
      <c r="WX40" s="80"/>
      <c r="WY40" s="80"/>
      <c r="WZ40" s="80"/>
      <c r="XA40" s="80"/>
      <c r="XB40" s="80"/>
      <c r="XC40" s="80"/>
      <c r="XD40" s="80"/>
      <c r="XE40" s="80"/>
      <c r="XF40" s="80"/>
      <c r="XG40" s="80"/>
      <c r="XH40" s="80"/>
      <c r="XI40" s="80"/>
      <c r="XJ40" s="80"/>
      <c r="XK40" s="80"/>
      <c r="XL40" s="80"/>
      <c r="XM40" s="80"/>
      <c r="XN40" s="80"/>
      <c r="XO40" s="80"/>
      <c r="XP40" s="80"/>
      <c r="XQ40" s="80"/>
      <c r="XR40" s="80"/>
      <c r="XS40" s="80"/>
      <c r="XT40" s="80"/>
      <c r="XU40" s="80"/>
      <c r="XV40" s="80"/>
      <c r="XW40" s="80"/>
      <c r="XX40" s="80"/>
      <c r="XY40" s="80"/>
      <c r="XZ40" s="80"/>
      <c r="YA40" s="80"/>
      <c r="YB40" s="80"/>
      <c r="YC40" s="80"/>
      <c r="YD40" s="80"/>
      <c r="YE40" s="80"/>
      <c r="YF40" s="80"/>
      <c r="YG40" s="80"/>
      <c r="YH40" s="80"/>
      <c r="YI40" s="80"/>
      <c r="YJ40" s="80"/>
      <c r="YK40" s="80"/>
      <c r="YL40" s="80"/>
      <c r="YM40" s="80"/>
      <c r="YN40" s="80"/>
      <c r="YO40" s="80"/>
      <c r="YP40" s="80"/>
      <c r="YQ40" s="80"/>
      <c r="YR40" s="80"/>
      <c r="YS40" s="80"/>
      <c r="YT40" s="80"/>
      <c r="YU40" s="80"/>
      <c r="YV40" s="80"/>
      <c r="YW40" s="80"/>
      <c r="YX40" s="80"/>
      <c r="YY40" s="80"/>
      <c r="YZ40" s="80"/>
      <c r="ZA40" s="80"/>
      <c r="ZB40" s="80"/>
      <c r="ZC40" s="80"/>
      <c r="ZD40" s="80"/>
      <c r="ZE40" s="80"/>
      <c r="ZF40" s="80"/>
      <c r="ZG40" s="80"/>
      <c r="ZH40" s="80"/>
      <c r="ZI40" s="80"/>
      <c r="ZJ40" s="80"/>
      <c r="ZK40" s="80"/>
      <c r="ZL40" s="80"/>
      <c r="ZM40" s="80"/>
      <c r="ZN40" s="80"/>
      <c r="ZO40" s="80"/>
      <c r="ZP40" s="80"/>
      <c r="ZQ40" s="80"/>
      <c r="ZR40" s="80"/>
      <c r="ZS40" s="80"/>
      <c r="ZT40" s="80"/>
      <c r="ZU40" s="80"/>
      <c r="ZV40" s="80"/>
      <c r="ZW40" s="80"/>
      <c r="ZX40" s="80"/>
      <c r="ZY40" s="80"/>
      <c r="ZZ40" s="80"/>
      <c r="AAA40" s="80"/>
      <c r="AAB40" s="80"/>
      <c r="AAC40" s="80"/>
      <c r="AAD40" s="80"/>
      <c r="AAE40" s="80"/>
      <c r="AAF40" s="80"/>
      <c r="AAG40" s="80"/>
      <c r="AAH40" s="80"/>
      <c r="AAI40" s="80"/>
      <c r="AAJ40" s="80"/>
      <c r="AAK40" s="80"/>
      <c r="AAL40" s="80"/>
      <c r="AAM40" s="80"/>
      <c r="AAN40" s="80"/>
      <c r="AAO40" s="80"/>
      <c r="AAP40" s="80"/>
      <c r="AAQ40" s="80"/>
      <c r="AAR40" s="80"/>
      <c r="AAS40" s="80"/>
      <c r="AAT40" s="80"/>
      <c r="AAU40" s="80"/>
      <c r="AAV40" s="80"/>
      <c r="AAW40" s="80"/>
      <c r="AAX40" s="80"/>
      <c r="AAY40" s="80"/>
      <c r="AAZ40" s="80"/>
      <c r="ABA40" s="80"/>
      <c r="ABB40" s="80"/>
      <c r="ABC40" s="80"/>
      <c r="ABD40" s="80"/>
      <c r="ABE40" s="80"/>
      <c r="ABF40" s="80"/>
      <c r="ABG40" s="80"/>
      <c r="ABH40" s="80"/>
      <c r="ABI40" s="80"/>
      <c r="ABJ40" s="80"/>
      <c r="ABK40" s="80"/>
      <c r="ABL40" s="80"/>
      <c r="ABM40" s="80"/>
      <c r="ABN40" s="80"/>
      <c r="ABO40" s="80"/>
      <c r="ABP40" s="80"/>
      <c r="ABQ40" s="80"/>
      <c r="ABR40" s="80"/>
      <c r="ABS40" s="80"/>
      <c r="ABT40" s="80"/>
      <c r="ABU40" s="80"/>
      <c r="ABV40" s="80"/>
      <c r="ABW40" s="80"/>
      <c r="ABX40" s="80"/>
      <c r="ABY40" s="80"/>
      <c r="ABZ40" s="80"/>
      <c r="ACA40" s="80"/>
      <c r="ACB40" s="80"/>
      <c r="ACC40" s="80"/>
      <c r="ACD40" s="80"/>
      <c r="ACE40" s="80"/>
      <c r="ACF40" s="80"/>
      <c r="ACG40" s="80"/>
      <c r="ACH40" s="80"/>
      <c r="ACI40" s="80"/>
      <c r="ACJ40" s="80"/>
      <c r="ACK40" s="80"/>
      <c r="ACL40" s="80"/>
      <c r="ACM40" s="80"/>
      <c r="ACN40" s="80"/>
      <c r="ACO40" s="80"/>
      <c r="ACP40" s="80"/>
      <c r="ACQ40" s="80"/>
      <c r="ACR40" s="80"/>
      <c r="ACS40" s="80"/>
      <c r="ACT40" s="80"/>
      <c r="ACU40" s="80"/>
      <c r="ACV40" s="80"/>
      <c r="ACW40" s="80"/>
      <c r="ACX40" s="80"/>
      <c r="ACY40" s="80"/>
      <c r="ACZ40" s="80"/>
      <c r="ADA40" s="80"/>
      <c r="AEN40" s="59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55"/>
      <c r="AFR40" s="55"/>
      <c r="AFS40" s="55"/>
      <c r="AFT40" s="55"/>
      <c r="AFU40" s="55"/>
      <c r="AFV40" s="55"/>
      <c r="AFW40" s="55"/>
      <c r="AFX40" s="55"/>
    </row>
    <row r="41" spans="1:856" ht="15.75" customHeight="1" x14ac:dyDescent="0.25">
      <c r="A41" s="42">
        <v>37</v>
      </c>
      <c r="B41" s="65">
        <f>IF(C41&lt;&gt;"",COUNTA($C$10:C41),"")</f>
        <v>32</v>
      </c>
      <c r="C41" s="62">
        <f t="shared" si="21"/>
        <v>0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26">
        <f t="shared" si="22"/>
        <v>0</v>
      </c>
      <c r="AJ41" s="26">
        <f t="shared" si="23"/>
        <v>0</v>
      </c>
      <c r="AK41" s="26">
        <f t="shared" si="24"/>
        <v>0</v>
      </c>
      <c r="AL41" s="26">
        <f t="shared" si="25"/>
        <v>0</v>
      </c>
      <c r="AM41" s="27">
        <f t="shared" si="26"/>
        <v>0</v>
      </c>
      <c r="AN41" s="27">
        <f t="shared" si="27"/>
        <v>0</v>
      </c>
      <c r="AO41" s="27">
        <f t="shared" si="28"/>
        <v>0</v>
      </c>
      <c r="AP41" s="27">
        <f t="shared" si="29"/>
        <v>0</v>
      </c>
      <c r="AQ41" s="27">
        <f t="shared" si="30"/>
        <v>0</v>
      </c>
      <c r="AR41" s="1"/>
      <c r="AS41" s="1"/>
      <c r="AT41" s="1"/>
      <c r="AU41" s="40" t="str">
        <f t="shared" si="124"/>
        <v>ISI NILAI</v>
      </c>
      <c r="AV41" s="1"/>
      <c r="AW41" s="40" t="str">
        <f t="shared" si="125"/>
        <v>ISI NILAI</v>
      </c>
      <c r="AX41" s="62"/>
      <c r="AY41" s="62"/>
      <c r="AZ41" s="62"/>
      <c r="BA41" s="95" t="s">
        <v>99</v>
      </c>
      <c r="BB41" s="1"/>
      <c r="BC41" s="62"/>
      <c r="BD41" s="95" t="s">
        <v>99</v>
      </c>
      <c r="BE41" s="1"/>
      <c r="BF41" s="43"/>
      <c r="BG41" s="43"/>
      <c r="BH41" s="43"/>
      <c r="BI41" s="4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26">
        <f t="shared" si="33"/>
        <v>0</v>
      </c>
      <c r="CT41" s="26">
        <f t="shared" si="34"/>
        <v>0</v>
      </c>
      <c r="CU41" s="26">
        <f t="shared" si="35"/>
        <v>0</v>
      </c>
      <c r="CV41" s="26">
        <f t="shared" si="36"/>
        <v>0</v>
      </c>
      <c r="CW41" s="27">
        <f t="shared" si="37"/>
        <v>0</v>
      </c>
      <c r="CX41" s="27">
        <f t="shared" si="38"/>
        <v>0</v>
      </c>
      <c r="CY41" s="27">
        <f t="shared" si="39"/>
        <v>0</v>
      </c>
      <c r="CZ41" s="27">
        <f t="shared" si="40"/>
        <v>0</v>
      </c>
      <c r="DA41" s="27">
        <f t="shared" si="41"/>
        <v>0</v>
      </c>
      <c r="DB41" s="1"/>
      <c r="DC41" s="1"/>
      <c r="DD41" s="1"/>
      <c r="DE41" s="40" t="str">
        <f t="shared" si="126"/>
        <v>ISI NILAI</v>
      </c>
      <c r="DF41" s="1"/>
      <c r="DG41" s="40" t="str">
        <f t="shared" si="127"/>
        <v>ISI NILAI</v>
      </c>
      <c r="DH41" s="62"/>
      <c r="DI41" s="62"/>
      <c r="DJ41" s="62"/>
      <c r="DK41" s="95" t="s">
        <v>99</v>
      </c>
      <c r="DL41" s="1"/>
      <c r="DM41" s="62"/>
      <c r="DN41" s="95" t="s">
        <v>99</v>
      </c>
      <c r="DO41" s="1"/>
      <c r="DP41" s="43"/>
      <c r="DQ41" s="43"/>
      <c r="DR41" s="43"/>
      <c r="DS41" s="43"/>
      <c r="DT41" s="4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26">
        <f t="shared" si="44"/>
        <v>0</v>
      </c>
      <c r="FE41" s="26">
        <f t="shared" si="45"/>
        <v>0</v>
      </c>
      <c r="FF41" s="26">
        <f t="shared" si="46"/>
        <v>0</v>
      </c>
      <c r="FG41" s="26">
        <f t="shared" si="47"/>
        <v>0</v>
      </c>
      <c r="FH41" s="27">
        <f t="shared" si="48"/>
        <v>0</v>
      </c>
      <c r="FI41" s="27">
        <f t="shared" si="49"/>
        <v>0</v>
      </c>
      <c r="FJ41" s="27">
        <f t="shared" si="50"/>
        <v>0</v>
      </c>
      <c r="FK41" s="27">
        <f t="shared" si="51"/>
        <v>0</v>
      </c>
      <c r="FL41" s="27">
        <f t="shared" si="52"/>
        <v>0</v>
      </c>
      <c r="FM41" s="1"/>
      <c r="FN41" s="1"/>
      <c r="FO41" s="1"/>
      <c r="FP41" s="40" t="str">
        <f t="shared" si="128"/>
        <v>ISI NILAI</v>
      </c>
      <c r="FQ41" s="1"/>
      <c r="FR41" s="40" t="str">
        <f t="shared" si="129"/>
        <v>ISI NILAI</v>
      </c>
      <c r="FS41" s="62"/>
      <c r="FT41" s="62"/>
      <c r="FU41" s="62"/>
      <c r="FV41" s="95" t="s">
        <v>99</v>
      </c>
      <c r="FW41" s="1"/>
      <c r="FX41" s="62"/>
      <c r="FY41" s="95" t="s">
        <v>99</v>
      </c>
      <c r="FZ41" s="1"/>
      <c r="GA41" s="43"/>
      <c r="GB41" s="43"/>
      <c r="GC41" s="43"/>
      <c r="GD41" s="43"/>
      <c r="GE41" s="4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26">
        <f t="shared" si="55"/>
        <v>0</v>
      </c>
      <c r="HP41" s="26">
        <f t="shared" si="56"/>
        <v>0</v>
      </c>
      <c r="HQ41" s="26">
        <f t="shared" si="57"/>
        <v>0</v>
      </c>
      <c r="HR41" s="26">
        <f t="shared" si="58"/>
        <v>0</v>
      </c>
      <c r="HS41" s="27">
        <f t="shared" si="59"/>
        <v>0</v>
      </c>
      <c r="HT41" s="27">
        <f t="shared" si="60"/>
        <v>0</v>
      </c>
      <c r="HU41" s="27">
        <f t="shared" si="61"/>
        <v>0</v>
      </c>
      <c r="HV41" s="27">
        <f t="shared" si="62"/>
        <v>0</v>
      </c>
      <c r="HW41" s="27">
        <f t="shared" si="63"/>
        <v>0</v>
      </c>
      <c r="HX41" s="1"/>
      <c r="HY41" s="1"/>
      <c r="HZ41" s="1"/>
      <c r="IA41" s="40" t="str">
        <f t="shared" si="130"/>
        <v>ISI NILAI</v>
      </c>
      <c r="IB41" s="1"/>
      <c r="IC41" s="40" t="str">
        <f t="shared" si="131"/>
        <v>ISI NILAI</v>
      </c>
      <c r="ID41" s="62"/>
      <c r="IE41" s="62"/>
      <c r="IF41" s="62"/>
      <c r="IG41" s="95" t="s">
        <v>99</v>
      </c>
      <c r="IH41" s="1"/>
      <c r="II41" s="62"/>
      <c r="IJ41" s="95" t="s">
        <v>99</v>
      </c>
      <c r="IK41" s="1"/>
      <c r="IL41" s="43"/>
      <c r="IM41" s="43"/>
      <c r="IN41" s="43"/>
      <c r="IO41" s="43"/>
      <c r="IP41" s="4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26">
        <f t="shared" si="66"/>
        <v>0</v>
      </c>
      <c r="KA41" s="26">
        <f t="shared" si="67"/>
        <v>0</v>
      </c>
      <c r="KB41" s="26">
        <f t="shared" si="68"/>
        <v>0</v>
      </c>
      <c r="KC41" s="26">
        <f t="shared" si="69"/>
        <v>0</v>
      </c>
      <c r="KD41" s="27">
        <f t="shared" si="70"/>
        <v>0</v>
      </c>
      <c r="KE41" s="27">
        <f t="shared" si="71"/>
        <v>0</v>
      </c>
      <c r="KF41" s="27">
        <f t="shared" si="72"/>
        <v>0</v>
      </c>
      <c r="KG41" s="27">
        <f t="shared" si="73"/>
        <v>0</v>
      </c>
      <c r="KH41" s="27">
        <f t="shared" si="74"/>
        <v>0</v>
      </c>
      <c r="KI41" s="1"/>
      <c r="KJ41" s="1"/>
      <c r="KK41" s="1"/>
      <c r="KL41" s="40" t="str">
        <f t="shared" si="132"/>
        <v>ISI NILAI</v>
      </c>
      <c r="KM41" s="1"/>
      <c r="KN41" s="40" t="str">
        <f t="shared" si="133"/>
        <v>ISI NILAI</v>
      </c>
      <c r="KO41" s="62"/>
      <c r="KP41" s="62"/>
      <c r="KQ41" s="62"/>
      <c r="KR41" s="95" t="s">
        <v>99</v>
      </c>
      <c r="KS41" s="1"/>
      <c r="KT41" s="62"/>
      <c r="KU41" s="95" t="s">
        <v>99</v>
      </c>
      <c r="KV41" s="1"/>
      <c r="KW41" s="43"/>
      <c r="KX41" s="43"/>
      <c r="KY41" s="43"/>
      <c r="KZ41" s="43"/>
      <c r="LA41" s="4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26">
        <f t="shared" si="77"/>
        <v>0</v>
      </c>
      <c r="ML41" s="26">
        <f t="shared" si="78"/>
        <v>0</v>
      </c>
      <c r="MM41" s="26">
        <f t="shared" si="79"/>
        <v>0</v>
      </c>
      <c r="MN41" s="26">
        <f t="shared" si="80"/>
        <v>0</v>
      </c>
      <c r="MO41" s="27">
        <f t="shared" si="81"/>
        <v>0</v>
      </c>
      <c r="MP41" s="27">
        <f t="shared" si="82"/>
        <v>0</v>
      </c>
      <c r="MQ41" s="27">
        <f t="shared" si="83"/>
        <v>0</v>
      </c>
      <c r="MR41" s="27">
        <f t="shared" si="84"/>
        <v>0</v>
      </c>
      <c r="MS41" s="27">
        <f t="shared" si="85"/>
        <v>0</v>
      </c>
      <c r="MT41" s="1"/>
      <c r="MU41" s="1"/>
      <c r="MV41" s="1"/>
      <c r="MW41" s="40" t="str">
        <f t="shared" si="134"/>
        <v>ISI NILAI</v>
      </c>
      <c r="MX41" s="1"/>
      <c r="MY41" s="40" t="str">
        <f t="shared" si="135"/>
        <v>ISI NILAI</v>
      </c>
      <c r="MZ41" s="62"/>
      <c r="NA41" s="62"/>
      <c r="NB41" s="62"/>
      <c r="NC41" s="95" t="s">
        <v>99</v>
      </c>
      <c r="ND41" s="1"/>
      <c r="NE41" s="62"/>
      <c r="NF41" s="95" t="s">
        <v>99</v>
      </c>
      <c r="NG41" s="1"/>
      <c r="NH41" s="43"/>
      <c r="NI41" s="43"/>
      <c r="NJ41" s="43"/>
      <c r="NK41" s="43"/>
      <c r="NL41" s="43"/>
      <c r="NP41" s="80"/>
      <c r="NQ41" s="80"/>
      <c r="NS41" s="41">
        <v>37</v>
      </c>
      <c r="NT41" s="65">
        <v>32</v>
      </c>
      <c r="NU41" s="62">
        <f t="shared" si="12"/>
        <v>0</v>
      </c>
      <c r="NV41" s="78"/>
      <c r="NW41" s="26">
        <f t="shared" si="13"/>
        <v>0</v>
      </c>
      <c r="NX41" s="26">
        <f t="shared" si="14"/>
        <v>0</v>
      </c>
      <c r="NY41" s="26">
        <f t="shared" si="15"/>
        <v>0</v>
      </c>
      <c r="NZ41" s="26">
        <f t="shared" si="16"/>
        <v>0</v>
      </c>
      <c r="OA41" s="27">
        <f t="shared" si="17"/>
        <v>0</v>
      </c>
      <c r="OB41" s="27">
        <f t="shared" si="18"/>
        <v>0</v>
      </c>
      <c r="OC41" s="27">
        <f t="shared" si="19"/>
        <v>0</v>
      </c>
      <c r="OD41" s="27">
        <f t="shared" si="20"/>
        <v>0</v>
      </c>
      <c r="OE41" s="26">
        <f t="shared" si="88"/>
        <v>0</v>
      </c>
      <c r="OF41" s="62">
        <f t="shared" si="142"/>
        <v>0</v>
      </c>
      <c r="OG41" s="83">
        <f t="shared" si="136"/>
        <v>0</v>
      </c>
      <c r="OH41" s="100" t="str">
        <f t="shared" si="90"/>
        <v>0</v>
      </c>
      <c r="OI41" s="83">
        <f t="shared" si="137"/>
        <v>0</v>
      </c>
      <c r="OJ41" s="83" t="str">
        <f t="shared" si="92"/>
        <v>0</v>
      </c>
      <c r="OK41" s="83">
        <f t="shared" si="138"/>
        <v>0</v>
      </c>
      <c r="OL41" s="83" t="str">
        <f t="shared" si="94"/>
        <v>0</v>
      </c>
      <c r="OM41" s="40" t="str">
        <f t="shared" si="95"/>
        <v>NILAI MELEBIHI KAPASITAS</v>
      </c>
      <c r="ON41" s="40">
        <f t="shared" si="139"/>
        <v>0</v>
      </c>
      <c r="OO41" s="83" t="str">
        <f t="shared" si="97"/>
        <v>0</v>
      </c>
      <c r="OP41" s="40" t="str">
        <f t="shared" si="98"/>
        <v>NILAI MELEBIHI KAPASITAS</v>
      </c>
      <c r="OQ41" s="62" t="str">
        <f t="shared" si="99"/>
        <v/>
      </c>
      <c r="OR41" s="62">
        <f t="shared" si="100"/>
        <v>0</v>
      </c>
      <c r="OS41" s="62" t="str">
        <f t="shared" si="101"/>
        <v/>
      </c>
      <c r="OT41" s="62">
        <f t="shared" si="102"/>
        <v>0</v>
      </c>
      <c r="OU41" s="62" t="str">
        <f t="shared" si="103"/>
        <v/>
      </c>
      <c r="OV41" s="62">
        <f t="shared" si="104"/>
        <v>0</v>
      </c>
      <c r="OW41" s="62" t="str">
        <f t="shared" si="105"/>
        <v/>
      </c>
      <c r="OX41" s="62">
        <f t="shared" si="106"/>
        <v>0</v>
      </c>
      <c r="OY41" s="62" t="str">
        <f t="shared" si="107"/>
        <v/>
      </c>
      <c r="OZ41" s="62">
        <f t="shared" si="108"/>
        <v>0</v>
      </c>
      <c r="PA41" s="62" t="str">
        <f t="shared" si="109"/>
        <v/>
      </c>
      <c r="PB41" s="62">
        <f t="shared" si="110"/>
        <v>0</v>
      </c>
      <c r="PC41" s="62" t="str">
        <f t="shared" si="111"/>
        <v/>
      </c>
      <c r="PD41" s="62">
        <f t="shared" si="112"/>
        <v>0</v>
      </c>
      <c r="PE41" s="62" t="str">
        <f t="shared" si="113"/>
        <v/>
      </c>
      <c r="PF41" s="62">
        <f t="shared" si="114"/>
        <v>0</v>
      </c>
      <c r="PG41" s="62" t="str">
        <f t="shared" si="115"/>
        <v/>
      </c>
      <c r="PH41" s="62">
        <f t="shared" si="116"/>
        <v>0</v>
      </c>
      <c r="PI41" s="62" t="str">
        <f t="shared" si="117"/>
        <v/>
      </c>
      <c r="PJ41" s="62">
        <f t="shared" si="118"/>
        <v>0</v>
      </c>
      <c r="PK41" s="62" t="str">
        <f t="shared" si="119"/>
        <v/>
      </c>
      <c r="PL41" s="62">
        <f t="shared" si="120"/>
        <v>0</v>
      </c>
      <c r="PM41" s="62" t="str">
        <f t="shared" si="121"/>
        <v/>
      </c>
      <c r="PN41" s="62">
        <f t="shared" si="122"/>
        <v>0</v>
      </c>
      <c r="PO41" s="92"/>
      <c r="PP41" s="92"/>
      <c r="PQ41" s="92"/>
      <c r="PR41" s="92"/>
      <c r="PS41" s="80"/>
      <c r="PT41" s="80"/>
      <c r="PU41" s="80"/>
      <c r="PV41" s="80"/>
      <c r="PW41" s="80"/>
      <c r="PX41" s="80"/>
      <c r="PY41" s="80"/>
      <c r="PZ41" s="80"/>
      <c r="QA41" s="80"/>
      <c r="QB41" s="80"/>
      <c r="QC41" s="80"/>
      <c r="QD41" s="80"/>
      <c r="QE41" s="80"/>
      <c r="QF41" s="80"/>
      <c r="QG41" s="80"/>
      <c r="QH41" s="80"/>
      <c r="QI41" s="80"/>
      <c r="QJ41" s="80"/>
      <c r="QK41" s="80"/>
      <c r="QL41" s="80"/>
      <c r="QM41" s="80"/>
      <c r="QN41" s="80"/>
      <c r="QO41" s="80"/>
      <c r="QP41" s="80"/>
      <c r="QQ41" s="80"/>
      <c r="QR41" s="80"/>
      <c r="QS41" s="80"/>
      <c r="QT41" s="80"/>
      <c r="QU41" s="80"/>
      <c r="QV41" s="80"/>
      <c r="QW41" s="80"/>
      <c r="QX41" s="80"/>
      <c r="QY41" s="80"/>
      <c r="QZ41" s="80"/>
      <c r="RA41" s="80"/>
      <c r="RB41" s="80"/>
      <c r="RC41" s="80"/>
      <c r="RD41" s="80"/>
      <c r="RE41" s="80"/>
      <c r="RF41" s="80"/>
      <c r="RG41" s="80"/>
      <c r="RH41" s="80"/>
      <c r="RI41" s="80"/>
      <c r="RJ41" s="80"/>
      <c r="RK41" s="80"/>
      <c r="RL41" s="80"/>
      <c r="RM41" s="80"/>
      <c r="RN41" s="80"/>
      <c r="RO41" s="80"/>
      <c r="RP41" s="80"/>
      <c r="RQ41" s="80"/>
      <c r="RR41" s="80"/>
      <c r="RS41" s="80"/>
      <c r="RT41" s="80"/>
      <c r="RU41" s="80"/>
      <c r="RV41" s="80"/>
      <c r="RW41" s="80"/>
      <c r="RX41" s="80"/>
      <c r="RY41" s="80"/>
      <c r="RZ41" s="80"/>
      <c r="SA41" s="80"/>
      <c r="SB41" s="80"/>
      <c r="SC41" s="80"/>
      <c r="SD41" s="80"/>
      <c r="SE41" s="80"/>
      <c r="SF41" s="80"/>
      <c r="SG41" s="80"/>
      <c r="SH41" s="80"/>
      <c r="SI41" s="80"/>
      <c r="SJ41" s="80"/>
      <c r="SK41" s="80"/>
      <c r="SL41" s="80"/>
      <c r="SM41" s="80"/>
      <c r="SN41" s="80"/>
      <c r="SO41" s="80"/>
      <c r="SP41" s="80"/>
      <c r="SQ41" s="80"/>
      <c r="SR41" s="80"/>
      <c r="SS41" s="80"/>
      <c r="ST41" s="80"/>
      <c r="SU41" s="80"/>
      <c r="SV41" s="80"/>
      <c r="SW41" s="80"/>
      <c r="SX41" s="80"/>
      <c r="SY41" s="80"/>
      <c r="SZ41" s="80"/>
      <c r="TA41" s="80"/>
      <c r="TB41" s="80"/>
      <c r="TC41" s="80"/>
      <c r="TD41" s="80"/>
      <c r="TE41" s="80"/>
      <c r="TF41" s="80"/>
      <c r="TG41" s="80"/>
      <c r="TH41" s="80"/>
      <c r="TI41" s="80"/>
      <c r="TJ41" s="80"/>
      <c r="TK41" s="80"/>
      <c r="TL41" s="80"/>
      <c r="TM41" s="80"/>
      <c r="TN41" s="80"/>
      <c r="TO41" s="80"/>
      <c r="TP41" s="80"/>
      <c r="TQ41" s="80"/>
      <c r="TR41" s="80"/>
      <c r="TS41" s="80"/>
      <c r="TT41" s="80"/>
      <c r="TU41" s="80"/>
      <c r="TV41" s="80"/>
      <c r="TW41" s="80"/>
      <c r="TX41" s="80"/>
      <c r="TY41" s="80"/>
      <c r="TZ41" s="80"/>
      <c r="UA41" s="80"/>
      <c r="UB41" s="80"/>
      <c r="UC41" s="80"/>
      <c r="UD41" s="80"/>
      <c r="UE41" s="80"/>
      <c r="UF41" s="80"/>
      <c r="UG41" s="80"/>
      <c r="UH41" s="80"/>
      <c r="UI41" s="80"/>
      <c r="UJ41" s="80"/>
      <c r="UK41" s="80"/>
      <c r="UL41" s="80"/>
      <c r="UM41" s="80"/>
      <c r="UN41" s="80"/>
      <c r="UO41" s="80"/>
      <c r="UP41" s="80"/>
      <c r="UQ41" s="80"/>
      <c r="UR41" s="80"/>
      <c r="US41" s="80"/>
      <c r="UT41" s="80"/>
      <c r="UU41" s="80"/>
      <c r="UV41" s="80"/>
      <c r="UW41" s="80"/>
      <c r="UX41" s="80"/>
      <c r="UY41" s="80"/>
      <c r="UZ41" s="80"/>
      <c r="VA41" s="80"/>
      <c r="VB41" s="80"/>
      <c r="VC41" s="80"/>
      <c r="VD41" s="80"/>
      <c r="VE41" s="80"/>
      <c r="VF41" s="80"/>
      <c r="VG41" s="80"/>
      <c r="VH41" s="80"/>
      <c r="VI41" s="80"/>
      <c r="VJ41" s="80"/>
      <c r="VK41" s="80"/>
      <c r="VL41" s="80"/>
      <c r="VM41" s="80"/>
      <c r="VN41" s="80"/>
      <c r="VO41" s="80"/>
      <c r="VP41" s="80"/>
      <c r="VQ41" s="80"/>
      <c r="VR41" s="80"/>
      <c r="VS41" s="80"/>
      <c r="VT41" s="80"/>
      <c r="VU41" s="80"/>
      <c r="VV41" s="80"/>
      <c r="VW41" s="80"/>
      <c r="VX41" s="80"/>
      <c r="VY41" s="80"/>
      <c r="VZ41" s="80"/>
      <c r="WA41" s="80"/>
      <c r="WB41" s="80"/>
      <c r="WC41" s="80"/>
      <c r="WD41" s="80"/>
      <c r="WE41" s="80"/>
      <c r="WF41" s="80"/>
      <c r="WG41" s="80"/>
      <c r="WH41" s="80"/>
      <c r="WI41" s="80"/>
      <c r="WJ41" s="80"/>
      <c r="WK41" s="80"/>
      <c r="WL41" s="80"/>
      <c r="WM41" s="80"/>
      <c r="WN41" s="80"/>
      <c r="WO41" s="80"/>
      <c r="WP41" s="80"/>
      <c r="WQ41" s="80"/>
      <c r="WR41" s="80"/>
      <c r="WS41" s="80"/>
      <c r="WT41" s="80"/>
      <c r="WU41" s="80"/>
      <c r="WV41" s="80"/>
      <c r="WW41" s="80"/>
      <c r="WX41" s="80"/>
      <c r="WY41" s="80"/>
      <c r="WZ41" s="80"/>
      <c r="XA41" s="80"/>
      <c r="XB41" s="80"/>
      <c r="XC41" s="80"/>
      <c r="XD41" s="80"/>
      <c r="XE41" s="80"/>
      <c r="XF41" s="80"/>
      <c r="XG41" s="80"/>
      <c r="XH41" s="80"/>
      <c r="XI41" s="80"/>
      <c r="XJ41" s="80"/>
      <c r="XK41" s="80"/>
      <c r="XL41" s="80"/>
      <c r="XM41" s="80"/>
      <c r="XN41" s="80"/>
      <c r="XO41" s="80"/>
      <c r="XP41" s="80"/>
      <c r="XQ41" s="80"/>
      <c r="XR41" s="80"/>
      <c r="XS41" s="80"/>
      <c r="XT41" s="80"/>
      <c r="XU41" s="80"/>
      <c r="XV41" s="80"/>
      <c r="XW41" s="80"/>
      <c r="XX41" s="80"/>
      <c r="XY41" s="80"/>
      <c r="XZ41" s="80"/>
      <c r="YA41" s="80"/>
      <c r="YB41" s="80"/>
      <c r="YC41" s="80"/>
      <c r="YD41" s="80"/>
      <c r="YE41" s="80"/>
      <c r="YF41" s="80"/>
      <c r="YG41" s="80"/>
      <c r="YH41" s="80"/>
      <c r="YI41" s="80"/>
      <c r="YJ41" s="80"/>
      <c r="YK41" s="80"/>
      <c r="YL41" s="80"/>
      <c r="YM41" s="80"/>
      <c r="YN41" s="80"/>
      <c r="YO41" s="80"/>
      <c r="YP41" s="80"/>
      <c r="YQ41" s="80"/>
      <c r="YR41" s="80"/>
      <c r="YS41" s="80"/>
      <c r="YT41" s="80"/>
      <c r="YU41" s="80"/>
      <c r="YV41" s="80"/>
      <c r="YW41" s="80"/>
      <c r="YX41" s="80"/>
      <c r="YY41" s="80"/>
      <c r="YZ41" s="80"/>
      <c r="ZA41" s="80"/>
      <c r="ZB41" s="80"/>
      <c r="ZC41" s="80"/>
      <c r="ZD41" s="80"/>
      <c r="ZE41" s="80"/>
      <c r="ZF41" s="80"/>
      <c r="ZG41" s="80"/>
      <c r="ZH41" s="80"/>
      <c r="ZI41" s="80"/>
      <c r="ZJ41" s="80"/>
      <c r="ZK41" s="80"/>
      <c r="ZL41" s="80"/>
      <c r="ZM41" s="80"/>
      <c r="ZN41" s="80"/>
      <c r="ZO41" s="80"/>
      <c r="ZP41" s="80"/>
      <c r="ZQ41" s="80"/>
      <c r="ZR41" s="80"/>
      <c r="ZS41" s="80"/>
      <c r="ZT41" s="80"/>
      <c r="ZU41" s="80"/>
      <c r="ZV41" s="80"/>
      <c r="ZW41" s="80"/>
      <c r="ZX41" s="80"/>
      <c r="ZY41" s="80"/>
      <c r="ZZ41" s="80"/>
      <c r="AAA41" s="80"/>
      <c r="AAB41" s="80"/>
      <c r="AAC41" s="80"/>
      <c r="AAD41" s="80"/>
      <c r="AAE41" s="80"/>
      <c r="AAF41" s="80"/>
      <c r="AAG41" s="80"/>
      <c r="AAH41" s="80"/>
      <c r="AAI41" s="80"/>
      <c r="AAJ41" s="80"/>
      <c r="AAK41" s="80"/>
      <c r="AAL41" s="80"/>
      <c r="AAM41" s="80"/>
      <c r="AAN41" s="80"/>
      <c r="AAO41" s="80"/>
      <c r="AAP41" s="80"/>
      <c r="AAQ41" s="80"/>
      <c r="AAR41" s="80"/>
      <c r="AAS41" s="80"/>
      <c r="AAT41" s="80"/>
      <c r="AAU41" s="80"/>
      <c r="AAV41" s="80"/>
      <c r="AAW41" s="80"/>
      <c r="AAX41" s="80"/>
      <c r="AAY41" s="80"/>
      <c r="AAZ41" s="80"/>
      <c r="ABA41" s="80"/>
      <c r="ABB41" s="80"/>
      <c r="ABC41" s="80"/>
      <c r="ABD41" s="80"/>
      <c r="ABE41" s="80"/>
      <c r="ABF41" s="80"/>
      <c r="ABG41" s="80"/>
      <c r="ABH41" s="80"/>
      <c r="ABI41" s="80"/>
      <c r="ABJ41" s="80"/>
      <c r="ABK41" s="80"/>
      <c r="ABL41" s="80"/>
      <c r="ABM41" s="80"/>
      <c r="ABN41" s="80"/>
      <c r="ABO41" s="80"/>
      <c r="ABP41" s="80"/>
      <c r="ABQ41" s="80"/>
      <c r="ABR41" s="80"/>
      <c r="ABS41" s="80"/>
      <c r="ABT41" s="80"/>
      <c r="ABU41" s="80"/>
      <c r="ABV41" s="80"/>
      <c r="ABW41" s="80"/>
      <c r="ABX41" s="80"/>
      <c r="ABY41" s="80"/>
      <c r="ABZ41" s="80"/>
      <c r="ACA41" s="80"/>
      <c r="ACB41" s="80"/>
      <c r="ACC41" s="80"/>
      <c r="ACD41" s="80"/>
      <c r="ACE41" s="80"/>
      <c r="ACF41" s="80"/>
      <c r="ACG41" s="80"/>
      <c r="ACH41" s="80"/>
      <c r="ACI41" s="80"/>
      <c r="ACJ41" s="80"/>
      <c r="ACK41" s="80"/>
      <c r="ACL41" s="80"/>
      <c r="ACM41" s="80"/>
      <c r="ACN41" s="80"/>
      <c r="ACO41" s="80"/>
      <c r="ACP41" s="80"/>
      <c r="ACQ41" s="80"/>
      <c r="ACR41" s="80"/>
      <c r="ACS41" s="80"/>
      <c r="ACT41" s="80"/>
      <c r="ACU41" s="80"/>
      <c r="ACV41" s="80"/>
      <c r="ACW41" s="80"/>
      <c r="ACX41" s="80"/>
      <c r="ACY41" s="80"/>
      <c r="ACZ41" s="80"/>
      <c r="ADA41" s="80"/>
      <c r="AEN41" s="59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55"/>
      <c r="AFR41" s="55"/>
      <c r="AFS41" s="55"/>
      <c r="AFT41" s="55"/>
      <c r="AFU41" s="55"/>
      <c r="AFV41" s="55"/>
      <c r="AFW41" s="55"/>
      <c r="AFX41" s="55"/>
    </row>
    <row r="42" spans="1:856" ht="15.75" customHeight="1" x14ac:dyDescent="0.25">
      <c r="A42" s="42">
        <v>38</v>
      </c>
      <c r="B42" s="65">
        <f>IF(C42&lt;&gt;"",COUNTA($C$10:C42),"")</f>
        <v>33</v>
      </c>
      <c r="C42" s="62">
        <f t="shared" si="21"/>
        <v>0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26">
        <f t="shared" si="22"/>
        <v>0</v>
      </c>
      <c r="AJ42" s="26">
        <f t="shared" si="23"/>
        <v>0</v>
      </c>
      <c r="AK42" s="26">
        <f t="shared" si="24"/>
        <v>0</v>
      </c>
      <c r="AL42" s="26">
        <f t="shared" si="25"/>
        <v>0</v>
      </c>
      <c r="AM42" s="27">
        <f t="shared" si="26"/>
        <v>0</v>
      </c>
      <c r="AN42" s="27">
        <f t="shared" si="27"/>
        <v>0</v>
      </c>
      <c r="AO42" s="27">
        <f t="shared" si="28"/>
        <v>0</v>
      </c>
      <c r="AP42" s="27">
        <f t="shared" si="29"/>
        <v>0</v>
      </c>
      <c r="AQ42" s="27">
        <f t="shared" si="30"/>
        <v>0</v>
      </c>
      <c r="AR42" s="1"/>
      <c r="AS42" s="1"/>
      <c r="AT42" s="1"/>
      <c r="AU42" s="40" t="str">
        <f t="shared" si="124"/>
        <v>ISI NILAI</v>
      </c>
      <c r="AV42" s="1"/>
      <c r="AW42" s="40" t="str">
        <f t="shared" si="125"/>
        <v>ISI NILAI</v>
      </c>
      <c r="AX42" s="62"/>
      <c r="AY42" s="62"/>
      <c r="AZ42" s="62"/>
      <c r="BA42" s="95" t="s">
        <v>99</v>
      </c>
      <c r="BB42" s="1"/>
      <c r="BC42" s="62"/>
      <c r="BD42" s="95" t="s">
        <v>99</v>
      </c>
      <c r="BE42" s="1"/>
      <c r="BF42" s="43"/>
      <c r="BG42" s="43"/>
      <c r="BH42" s="43"/>
      <c r="BI42" s="4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26">
        <f t="shared" si="33"/>
        <v>0</v>
      </c>
      <c r="CT42" s="26">
        <f t="shared" si="34"/>
        <v>0</v>
      </c>
      <c r="CU42" s="26">
        <f t="shared" si="35"/>
        <v>0</v>
      </c>
      <c r="CV42" s="26">
        <f t="shared" si="36"/>
        <v>0</v>
      </c>
      <c r="CW42" s="27">
        <f t="shared" si="37"/>
        <v>0</v>
      </c>
      <c r="CX42" s="27">
        <f t="shared" si="38"/>
        <v>0</v>
      </c>
      <c r="CY42" s="27">
        <f t="shared" si="39"/>
        <v>0</v>
      </c>
      <c r="CZ42" s="27">
        <f t="shared" si="40"/>
        <v>0</v>
      </c>
      <c r="DA42" s="27">
        <f t="shared" si="41"/>
        <v>0</v>
      </c>
      <c r="DB42" s="1"/>
      <c r="DC42" s="1"/>
      <c r="DD42" s="1"/>
      <c r="DE42" s="40" t="str">
        <f t="shared" si="126"/>
        <v>ISI NILAI</v>
      </c>
      <c r="DF42" s="1"/>
      <c r="DG42" s="40" t="str">
        <f t="shared" si="127"/>
        <v>ISI NILAI</v>
      </c>
      <c r="DH42" s="62"/>
      <c r="DI42" s="62"/>
      <c r="DJ42" s="62"/>
      <c r="DK42" s="95" t="s">
        <v>99</v>
      </c>
      <c r="DL42" s="1"/>
      <c r="DM42" s="62"/>
      <c r="DN42" s="95" t="s">
        <v>99</v>
      </c>
      <c r="DO42" s="1"/>
      <c r="DP42" s="43"/>
      <c r="DQ42" s="43"/>
      <c r="DR42" s="43"/>
      <c r="DS42" s="43"/>
      <c r="DT42" s="4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26">
        <f t="shared" si="44"/>
        <v>0</v>
      </c>
      <c r="FE42" s="26">
        <f t="shared" si="45"/>
        <v>0</v>
      </c>
      <c r="FF42" s="26">
        <f t="shared" si="46"/>
        <v>0</v>
      </c>
      <c r="FG42" s="26">
        <f t="shared" si="47"/>
        <v>0</v>
      </c>
      <c r="FH42" s="27">
        <f t="shared" si="48"/>
        <v>0</v>
      </c>
      <c r="FI42" s="27">
        <f t="shared" si="49"/>
        <v>0</v>
      </c>
      <c r="FJ42" s="27">
        <f t="shared" si="50"/>
        <v>0</v>
      </c>
      <c r="FK42" s="27">
        <f t="shared" si="51"/>
        <v>0</v>
      </c>
      <c r="FL42" s="27">
        <f t="shared" si="52"/>
        <v>0</v>
      </c>
      <c r="FM42" s="1"/>
      <c r="FN42" s="1"/>
      <c r="FO42" s="1"/>
      <c r="FP42" s="40" t="str">
        <f t="shared" si="128"/>
        <v>ISI NILAI</v>
      </c>
      <c r="FQ42" s="1"/>
      <c r="FR42" s="40" t="str">
        <f t="shared" si="129"/>
        <v>ISI NILAI</v>
      </c>
      <c r="FS42" s="62"/>
      <c r="FT42" s="62"/>
      <c r="FU42" s="62"/>
      <c r="FV42" s="95" t="s">
        <v>99</v>
      </c>
      <c r="FW42" s="1"/>
      <c r="FX42" s="62"/>
      <c r="FY42" s="95" t="s">
        <v>99</v>
      </c>
      <c r="FZ42" s="1"/>
      <c r="GA42" s="43"/>
      <c r="GB42" s="43"/>
      <c r="GC42" s="43"/>
      <c r="GD42" s="43"/>
      <c r="GE42" s="4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26">
        <f t="shared" si="55"/>
        <v>0</v>
      </c>
      <c r="HP42" s="26">
        <f t="shared" si="56"/>
        <v>0</v>
      </c>
      <c r="HQ42" s="26">
        <f t="shared" si="57"/>
        <v>0</v>
      </c>
      <c r="HR42" s="26">
        <f t="shared" si="58"/>
        <v>0</v>
      </c>
      <c r="HS42" s="27">
        <f t="shared" si="59"/>
        <v>0</v>
      </c>
      <c r="HT42" s="27">
        <f t="shared" si="60"/>
        <v>0</v>
      </c>
      <c r="HU42" s="27">
        <f t="shared" si="61"/>
        <v>0</v>
      </c>
      <c r="HV42" s="27">
        <f t="shared" si="62"/>
        <v>0</v>
      </c>
      <c r="HW42" s="27">
        <f t="shared" si="63"/>
        <v>0</v>
      </c>
      <c r="HX42" s="1"/>
      <c r="HY42" s="1"/>
      <c r="HZ42" s="1"/>
      <c r="IA42" s="40" t="str">
        <f t="shared" si="130"/>
        <v>ISI NILAI</v>
      </c>
      <c r="IB42" s="1"/>
      <c r="IC42" s="40" t="str">
        <f t="shared" si="131"/>
        <v>ISI NILAI</v>
      </c>
      <c r="ID42" s="62"/>
      <c r="IE42" s="62"/>
      <c r="IF42" s="62"/>
      <c r="IG42" s="95" t="s">
        <v>99</v>
      </c>
      <c r="IH42" s="1"/>
      <c r="II42" s="62"/>
      <c r="IJ42" s="95" t="s">
        <v>99</v>
      </c>
      <c r="IK42" s="1"/>
      <c r="IL42" s="43"/>
      <c r="IM42" s="43"/>
      <c r="IN42" s="43"/>
      <c r="IO42" s="43"/>
      <c r="IP42" s="4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26">
        <f t="shared" si="66"/>
        <v>0</v>
      </c>
      <c r="KA42" s="26">
        <f t="shared" si="67"/>
        <v>0</v>
      </c>
      <c r="KB42" s="26">
        <f t="shared" si="68"/>
        <v>0</v>
      </c>
      <c r="KC42" s="26">
        <f t="shared" si="69"/>
        <v>0</v>
      </c>
      <c r="KD42" s="27">
        <f t="shared" si="70"/>
        <v>0</v>
      </c>
      <c r="KE42" s="27">
        <f t="shared" si="71"/>
        <v>0</v>
      </c>
      <c r="KF42" s="27">
        <f t="shared" si="72"/>
        <v>0</v>
      </c>
      <c r="KG42" s="27">
        <f t="shared" si="73"/>
        <v>0</v>
      </c>
      <c r="KH42" s="27">
        <f t="shared" si="74"/>
        <v>0</v>
      </c>
      <c r="KI42" s="1"/>
      <c r="KJ42" s="1"/>
      <c r="KK42" s="1"/>
      <c r="KL42" s="40" t="str">
        <f t="shared" si="132"/>
        <v>ISI NILAI</v>
      </c>
      <c r="KM42" s="1"/>
      <c r="KN42" s="40" t="str">
        <f t="shared" si="133"/>
        <v>ISI NILAI</v>
      </c>
      <c r="KO42" s="62"/>
      <c r="KP42" s="62"/>
      <c r="KQ42" s="62"/>
      <c r="KR42" s="95" t="s">
        <v>99</v>
      </c>
      <c r="KS42" s="1"/>
      <c r="KT42" s="62"/>
      <c r="KU42" s="95" t="s">
        <v>99</v>
      </c>
      <c r="KV42" s="1"/>
      <c r="KW42" s="43"/>
      <c r="KX42" s="43"/>
      <c r="KY42" s="43"/>
      <c r="KZ42" s="43"/>
      <c r="LA42" s="4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26">
        <f t="shared" si="77"/>
        <v>0</v>
      </c>
      <c r="ML42" s="26">
        <f t="shared" si="78"/>
        <v>0</v>
      </c>
      <c r="MM42" s="26">
        <f t="shared" si="79"/>
        <v>0</v>
      </c>
      <c r="MN42" s="26">
        <f t="shared" si="80"/>
        <v>0</v>
      </c>
      <c r="MO42" s="27">
        <f t="shared" si="81"/>
        <v>0</v>
      </c>
      <c r="MP42" s="27">
        <f t="shared" si="82"/>
        <v>0</v>
      </c>
      <c r="MQ42" s="27">
        <f t="shared" si="83"/>
        <v>0</v>
      </c>
      <c r="MR42" s="27">
        <f t="shared" si="84"/>
        <v>0</v>
      </c>
      <c r="MS42" s="27">
        <f t="shared" si="85"/>
        <v>0</v>
      </c>
      <c r="MT42" s="1"/>
      <c r="MU42" s="1"/>
      <c r="MV42" s="1"/>
      <c r="MW42" s="40" t="str">
        <f t="shared" si="134"/>
        <v>ISI NILAI</v>
      </c>
      <c r="MX42" s="1"/>
      <c r="MY42" s="40" t="str">
        <f t="shared" si="135"/>
        <v>ISI NILAI</v>
      </c>
      <c r="MZ42" s="62"/>
      <c r="NA42" s="62"/>
      <c r="NB42" s="62"/>
      <c r="NC42" s="95" t="s">
        <v>99</v>
      </c>
      <c r="ND42" s="1"/>
      <c r="NE42" s="62"/>
      <c r="NF42" s="95" t="s">
        <v>99</v>
      </c>
      <c r="NG42" s="1"/>
      <c r="NH42" s="43"/>
      <c r="NI42" s="43"/>
      <c r="NJ42" s="43"/>
      <c r="NK42" s="43"/>
      <c r="NL42" s="43"/>
      <c r="NP42" s="80"/>
      <c r="NQ42" s="80"/>
      <c r="NS42" s="41">
        <v>38</v>
      </c>
      <c r="NT42" s="65">
        <v>33</v>
      </c>
      <c r="NU42" s="62">
        <f t="shared" si="12"/>
        <v>0</v>
      </c>
      <c r="NV42" s="78"/>
      <c r="NW42" s="26">
        <f t="shared" ref="NW42:NW59" si="143">AI42+CS42+FE42+HO42+JZ42+MK42</f>
        <v>0</v>
      </c>
      <c r="NX42" s="26">
        <f t="shared" ref="NX42:NX59" si="144">AJ42+CT42+FF42+HP42+KA42+ML42</f>
        <v>0</v>
      </c>
      <c r="NY42" s="26">
        <f t="shared" ref="NY42:NY59" si="145">AK42+CU42+FG42+HQ42+KB42+MM42</f>
        <v>0</v>
      </c>
      <c r="NZ42" s="26">
        <f t="shared" ref="NZ42:NZ59" si="146">AL42+CV42+FH42+HR42+KC42+MN42</f>
        <v>0</v>
      </c>
      <c r="OA42" s="27">
        <f t="shared" ref="OA42:OA59" si="147">$PO$24*NW42</f>
        <v>0</v>
      </c>
      <c r="OB42" s="27">
        <f t="shared" ref="OB42:OB59" si="148">$PP$24*NX42</f>
        <v>0</v>
      </c>
      <c r="OC42" s="27">
        <f t="shared" ref="OC42:OC59" si="149">$PQ$24*NY42</f>
        <v>0</v>
      </c>
      <c r="OD42" s="27">
        <f t="shared" ref="OD42:OD59" si="150">$PR$24*NZ42</f>
        <v>0</v>
      </c>
      <c r="OE42" s="26">
        <f t="shared" si="88"/>
        <v>0</v>
      </c>
      <c r="OF42" s="62">
        <f t="shared" si="142"/>
        <v>0</v>
      </c>
      <c r="OG42" s="83">
        <f t="shared" si="136"/>
        <v>0</v>
      </c>
      <c r="OH42" s="100" t="str">
        <f t="shared" si="90"/>
        <v>0</v>
      </c>
      <c r="OI42" s="83">
        <f t="shared" si="137"/>
        <v>0</v>
      </c>
      <c r="OJ42" s="83" t="str">
        <f t="shared" si="92"/>
        <v>0</v>
      </c>
      <c r="OK42" s="83">
        <f t="shared" si="138"/>
        <v>0</v>
      </c>
      <c r="OL42" s="83" t="str">
        <f t="shared" si="94"/>
        <v>0</v>
      </c>
      <c r="OM42" s="40" t="str">
        <f t="shared" si="95"/>
        <v>NILAI MELEBIHI KAPASITAS</v>
      </c>
      <c r="ON42" s="40">
        <f t="shared" si="139"/>
        <v>0</v>
      </c>
      <c r="OO42" s="83" t="str">
        <f t="shared" si="97"/>
        <v>0</v>
      </c>
      <c r="OP42" s="40" t="str">
        <f t="shared" si="98"/>
        <v>NILAI MELEBIHI KAPASITAS</v>
      </c>
      <c r="OQ42" s="62" t="str">
        <f t="shared" si="99"/>
        <v/>
      </c>
      <c r="OR42" s="62">
        <f t="shared" si="100"/>
        <v>0</v>
      </c>
      <c r="OS42" s="62" t="str">
        <f t="shared" si="101"/>
        <v/>
      </c>
      <c r="OT42" s="62">
        <f t="shared" si="102"/>
        <v>0</v>
      </c>
      <c r="OU42" s="62" t="str">
        <f t="shared" si="103"/>
        <v/>
      </c>
      <c r="OV42" s="62">
        <f t="shared" si="104"/>
        <v>0</v>
      </c>
      <c r="OW42" s="62" t="str">
        <f t="shared" si="105"/>
        <v/>
      </c>
      <c r="OX42" s="62">
        <f t="shared" si="106"/>
        <v>0</v>
      </c>
      <c r="OY42" s="62" t="str">
        <f t="shared" si="107"/>
        <v/>
      </c>
      <c r="OZ42" s="62">
        <f t="shared" si="108"/>
        <v>0</v>
      </c>
      <c r="PA42" s="62" t="str">
        <f t="shared" si="109"/>
        <v/>
      </c>
      <c r="PB42" s="62">
        <f t="shared" si="110"/>
        <v>0</v>
      </c>
      <c r="PC42" s="62" t="str">
        <f t="shared" si="111"/>
        <v/>
      </c>
      <c r="PD42" s="62">
        <f t="shared" si="112"/>
        <v>0</v>
      </c>
      <c r="PE42" s="62" t="str">
        <f t="shared" si="113"/>
        <v/>
      </c>
      <c r="PF42" s="62">
        <f t="shared" si="114"/>
        <v>0</v>
      </c>
      <c r="PG42" s="62" t="str">
        <f t="shared" si="115"/>
        <v/>
      </c>
      <c r="PH42" s="62">
        <f t="shared" si="116"/>
        <v>0</v>
      </c>
      <c r="PI42" s="62" t="str">
        <f t="shared" si="117"/>
        <v/>
      </c>
      <c r="PJ42" s="62">
        <f t="shared" si="118"/>
        <v>0</v>
      </c>
      <c r="PK42" s="62" t="str">
        <f t="shared" si="119"/>
        <v/>
      </c>
      <c r="PL42" s="62">
        <f t="shared" si="120"/>
        <v>0</v>
      </c>
      <c r="PM42" s="62" t="str">
        <f t="shared" si="121"/>
        <v/>
      </c>
      <c r="PN42" s="62">
        <f t="shared" si="122"/>
        <v>0</v>
      </c>
      <c r="PO42" s="92"/>
      <c r="PP42" s="92"/>
      <c r="PQ42" s="92"/>
      <c r="PR42" s="92"/>
      <c r="PS42" s="80"/>
      <c r="PT42" s="80"/>
      <c r="PU42" s="80"/>
      <c r="PV42" s="80"/>
      <c r="PW42" s="80"/>
      <c r="PX42" s="80"/>
      <c r="PY42" s="80"/>
      <c r="PZ42" s="80"/>
      <c r="QA42" s="80"/>
      <c r="QB42" s="80"/>
      <c r="QC42" s="80"/>
      <c r="QD42" s="80"/>
      <c r="QE42" s="80"/>
      <c r="QF42" s="80"/>
      <c r="QG42" s="80"/>
      <c r="QH42" s="80"/>
      <c r="QI42" s="80"/>
      <c r="QJ42" s="80"/>
      <c r="QK42" s="80"/>
      <c r="QL42" s="80"/>
      <c r="QM42" s="80"/>
      <c r="QN42" s="80"/>
      <c r="QO42" s="80"/>
      <c r="QP42" s="80"/>
      <c r="QQ42" s="80"/>
      <c r="QR42" s="80"/>
      <c r="QS42" s="80"/>
      <c r="QT42" s="80"/>
      <c r="QU42" s="80"/>
      <c r="QV42" s="80"/>
      <c r="QW42" s="80"/>
      <c r="QX42" s="80"/>
      <c r="QY42" s="80"/>
      <c r="QZ42" s="80"/>
      <c r="RA42" s="80"/>
      <c r="RB42" s="80"/>
      <c r="RC42" s="80"/>
      <c r="RD42" s="80"/>
      <c r="RE42" s="80"/>
      <c r="RF42" s="80"/>
      <c r="RG42" s="80"/>
      <c r="RH42" s="80"/>
      <c r="RI42" s="80"/>
      <c r="RJ42" s="80"/>
      <c r="RK42" s="80"/>
      <c r="RL42" s="80"/>
      <c r="RM42" s="80"/>
      <c r="RN42" s="80"/>
      <c r="RO42" s="80"/>
      <c r="RP42" s="80"/>
      <c r="RQ42" s="80"/>
      <c r="RR42" s="80"/>
      <c r="RS42" s="80"/>
      <c r="RT42" s="80"/>
      <c r="RU42" s="80"/>
      <c r="RV42" s="80"/>
      <c r="RW42" s="80"/>
      <c r="RX42" s="80"/>
      <c r="RY42" s="80"/>
      <c r="RZ42" s="80"/>
      <c r="SA42" s="80"/>
      <c r="SB42" s="80"/>
      <c r="SC42" s="80"/>
      <c r="SD42" s="80"/>
      <c r="SE42" s="80"/>
      <c r="SF42" s="80"/>
      <c r="SG42" s="80"/>
      <c r="SH42" s="80"/>
      <c r="SI42" s="80"/>
      <c r="SJ42" s="80"/>
      <c r="SK42" s="80"/>
      <c r="SL42" s="80"/>
      <c r="SM42" s="80"/>
      <c r="SN42" s="80"/>
      <c r="SO42" s="80"/>
      <c r="SP42" s="80"/>
      <c r="SQ42" s="80"/>
      <c r="SR42" s="80"/>
      <c r="SS42" s="80"/>
      <c r="ST42" s="80"/>
      <c r="SU42" s="80"/>
      <c r="SV42" s="80"/>
      <c r="SW42" s="80"/>
      <c r="SX42" s="80"/>
      <c r="SY42" s="80"/>
      <c r="SZ42" s="80"/>
      <c r="TA42" s="80"/>
      <c r="TB42" s="80"/>
      <c r="TC42" s="80"/>
      <c r="TD42" s="80"/>
      <c r="TE42" s="80"/>
      <c r="TF42" s="80"/>
      <c r="TG42" s="80"/>
      <c r="TH42" s="80"/>
      <c r="TI42" s="80"/>
      <c r="TJ42" s="80"/>
      <c r="TK42" s="80"/>
      <c r="TL42" s="80"/>
      <c r="TM42" s="80"/>
      <c r="TN42" s="80"/>
      <c r="TO42" s="80"/>
      <c r="TP42" s="80"/>
      <c r="TQ42" s="80"/>
      <c r="TR42" s="80"/>
      <c r="TS42" s="80"/>
      <c r="TT42" s="80"/>
      <c r="TU42" s="80"/>
      <c r="TV42" s="80"/>
      <c r="TW42" s="80"/>
      <c r="TX42" s="80"/>
      <c r="TY42" s="80"/>
      <c r="TZ42" s="80"/>
      <c r="UA42" s="80"/>
      <c r="UB42" s="80"/>
      <c r="UC42" s="80"/>
      <c r="UD42" s="80"/>
      <c r="UE42" s="80"/>
      <c r="UF42" s="80"/>
      <c r="UG42" s="80"/>
      <c r="UH42" s="80"/>
      <c r="UI42" s="80"/>
      <c r="UJ42" s="80"/>
      <c r="UK42" s="80"/>
      <c r="UL42" s="80"/>
      <c r="UM42" s="80"/>
      <c r="UN42" s="80"/>
      <c r="UO42" s="80"/>
      <c r="UP42" s="80"/>
      <c r="UQ42" s="80"/>
      <c r="UR42" s="80"/>
      <c r="US42" s="80"/>
      <c r="UT42" s="80"/>
      <c r="UU42" s="80"/>
      <c r="UV42" s="80"/>
      <c r="UW42" s="80"/>
      <c r="UX42" s="80"/>
      <c r="UY42" s="80"/>
      <c r="UZ42" s="80"/>
      <c r="VA42" s="80"/>
      <c r="VB42" s="80"/>
      <c r="VC42" s="80"/>
      <c r="VD42" s="80"/>
      <c r="VE42" s="80"/>
      <c r="VF42" s="80"/>
      <c r="VG42" s="80"/>
      <c r="VH42" s="80"/>
      <c r="VI42" s="80"/>
      <c r="VJ42" s="80"/>
      <c r="VK42" s="80"/>
      <c r="VL42" s="80"/>
      <c r="VM42" s="80"/>
      <c r="VN42" s="80"/>
      <c r="VO42" s="80"/>
      <c r="VP42" s="80"/>
      <c r="VQ42" s="80"/>
      <c r="VR42" s="80"/>
      <c r="VS42" s="80"/>
      <c r="VT42" s="80"/>
      <c r="VU42" s="80"/>
      <c r="VV42" s="80"/>
      <c r="VW42" s="80"/>
      <c r="VX42" s="80"/>
      <c r="VY42" s="80"/>
      <c r="VZ42" s="80"/>
      <c r="WA42" s="80"/>
      <c r="WB42" s="80"/>
      <c r="WC42" s="80"/>
      <c r="WD42" s="80"/>
      <c r="WE42" s="80"/>
      <c r="WF42" s="80"/>
      <c r="WG42" s="80"/>
      <c r="WH42" s="80"/>
      <c r="WI42" s="80"/>
      <c r="WJ42" s="80"/>
      <c r="WK42" s="80"/>
      <c r="WL42" s="80"/>
      <c r="WM42" s="80"/>
      <c r="WN42" s="80"/>
      <c r="WO42" s="80"/>
      <c r="WP42" s="80"/>
      <c r="WQ42" s="80"/>
      <c r="WR42" s="80"/>
      <c r="WS42" s="80"/>
      <c r="WT42" s="80"/>
      <c r="WU42" s="80"/>
      <c r="WV42" s="80"/>
      <c r="WW42" s="80"/>
      <c r="WX42" s="80"/>
      <c r="WY42" s="80"/>
      <c r="WZ42" s="80"/>
      <c r="XA42" s="80"/>
      <c r="XB42" s="80"/>
      <c r="XC42" s="80"/>
      <c r="XD42" s="80"/>
      <c r="XE42" s="80"/>
      <c r="XF42" s="80"/>
      <c r="XG42" s="80"/>
      <c r="XH42" s="80"/>
      <c r="XI42" s="80"/>
      <c r="XJ42" s="80"/>
      <c r="XK42" s="80"/>
      <c r="XL42" s="80"/>
      <c r="XM42" s="80"/>
      <c r="XN42" s="80"/>
      <c r="XO42" s="80"/>
      <c r="XP42" s="80"/>
      <c r="XQ42" s="80"/>
      <c r="XR42" s="80"/>
      <c r="XS42" s="80"/>
      <c r="XT42" s="80"/>
      <c r="XU42" s="80"/>
      <c r="XV42" s="80"/>
      <c r="XW42" s="80"/>
      <c r="XX42" s="80"/>
      <c r="XY42" s="80"/>
      <c r="XZ42" s="80"/>
      <c r="YA42" s="80"/>
      <c r="YB42" s="80"/>
      <c r="YC42" s="80"/>
      <c r="YD42" s="80"/>
      <c r="YE42" s="80"/>
      <c r="YF42" s="80"/>
      <c r="YG42" s="80"/>
      <c r="YH42" s="80"/>
      <c r="YI42" s="80"/>
      <c r="YJ42" s="80"/>
      <c r="YK42" s="80"/>
      <c r="YL42" s="80"/>
      <c r="YM42" s="80"/>
      <c r="YN42" s="80"/>
      <c r="YO42" s="80"/>
      <c r="YP42" s="80"/>
      <c r="YQ42" s="80"/>
      <c r="YR42" s="80"/>
      <c r="YS42" s="80"/>
      <c r="YT42" s="80"/>
      <c r="YU42" s="80"/>
      <c r="YV42" s="80"/>
      <c r="YW42" s="80"/>
      <c r="YX42" s="80"/>
      <c r="YY42" s="80"/>
      <c r="YZ42" s="80"/>
      <c r="ZA42" s="80"/>
      <c r="ZB42" s="80"/>
      <c r="ZC42" s="80"/>
      <c r="ZD42" s="80"/>
      <c r="ZE42" s="80"/>
      <c r="ZF42" s="80"/>
      <c r="ZG42" s="80"/>
      <c r="ZH42" s="80"/>
      <c r="ZI42" s="80"/>
      <c r="ZJ42" s="80"/>
      <c r="ZK42" s="80"/>
      <c r="ZL42" s="80"/>
      <c r="ZM42" s="80"/>
      <c r="ZN42" s="80"/>
      <c r="ZO42" s="80"/>
      <c r="ZP42" s="80"/>
      <c r="ZQ42" s="80"/>
      <c r="ZR42" s="80"/>
      <c r="ZS42" s="80"/>
      <c r="ZT42" s="80"/>
      <c r="ZU42" s="80"/>
      <c r="ZV42" s="80"/>
      <c r="ZW42" s="80"/>
      <c r="ZX42" s="80"/>
      <c r="ZY42" s="80"/>
      <c r="ZZ42" s="80"/>
      <c r="AAA42" s="80"/>
      <c r="AAB42" s="80"/>
      <c r="AAC42" s="80"/>
      <c r="AAD42" s="80"/>
      <c r="AAE42" s="80"/>
      <c r="AAF42" s="80"/>
      <c r="AAG42" s="80"/>
      <c r="AAH42" s="80"/>
      <c r="AAI42" s="80"/>
      <c r="AAJ42" s="80"/>
      <c r="AAK42" s="80"/>
      <c r="AAL42" s="80"/>
      <c r="AAM42" s="80"/>
      <c r="AAN42" s="80"/>
      <c r="AAO42" s="80"/>
      <c r="AAP42" s="80"/>
      <c r="AAQ42" s="80"/>
      <c r="AAR42" s="80"/>
      <c r="AAS42" s="80"/>
      <c r="AAT42" s="80"/>
      <c r="AAU42" s="80"/>
      <c r="AAV42" s="80"/>
      <c r="AAW42" s="80"/>
      <c r="AAX42" s="80"/>
      <c r="AAY42" s="80"/>
      <c r="AAZ42" s="80"/>
      <c r="ABA42" s="80"/>
      <c r="ABB42" s="80"/>
      <c r="ABC42" s="80"/>
      <c r="ABD42" s="80"/>
      <c r="ABE42" s="80"/>
      <c r="ABF42" s="80"/>
      <c r="ABG42" s="80"/>
      <c r="ABH42" s="80"/>
      <c r="ABI42" s="80"/>
      <c r="ABJ42" s="80"/>
      <c r="ABK42" s="80"/>
      <c r="ABL42" s="80"/>
      <c r="ABM42" s="80"/>
      <c r="ABN42" s="80"/>
      <c r="ABO42" s="80"/>
      <c r="ABP42" s="80"/>
      <c r="ABQ42" s="80"/>
      <c r="ABR42" s="80"/>
      <c r="ABS42" s="80"/>
      <c r="ABT42" s="80"/>
      <c r="ABU42" s="80"/>
      <c r="ABV42" s="80"/>
      <c r="ABW42" s="80"/>
      <c r="ABX42" s="80"/>
      <c r="ABY42" s="80"/>
      <c r="ABZ42" s="80"/>
      <c r="ACA42" s="80"/>
      <c r="ACB42" s="80"/>
      <c r="ACC42" s="80"/>
      <c r="ACD42" s="80"/>
      <c r="ACE42" s="80"/>
      <c r="ACF42" s="80"/>
      <c r="ACG42" s="80"/>
      <c r="ACH42" s="80"/>
      <c r="ACI42" s="80"/>
      <c r="ACJ42" s="80"/>
      <c r="ACK42" s="80"/>
      <c r="ACL42" s="80"/>
      <c r="ACM42" s="80"/>
      <c r="ACN42" s="80"/>
      <c r="ACO42" s="80"/>
      <c r="ACP42" s="80"/>
      <c r="ACQ42" s="80"/>
      <c r="ACR42" s="80"/>
      <c r="ACS42" s="80"/>
      <c r="ACT42" s="80"/>
      <c r="ACU42" s="80"/>
      <c r="ACV42" s="80"/>
      <c r="ACW42" s="80"/>
      <c r="ACX42" s="80"/>
      <c r="ACY42" s="80"/>
      <c r="ACZ42" s="80"/>
      <c r="ADA42" s="80"/>
      <c r="AEN42" s="59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55"/>
      <c r="AFR42" s="55"/>
      <c r="AFS42" s="55"/>
      <c r="AFT42" s="55"/>
      <c r="AFU42" s="55"/>
      <c r="AFV42" s="55"/>
      <c r="AFW42" s="55"/>
      <c r="AFX42" s="55"/>
    </row>
    <row r="43" spans="1:856" ht="15.75" customHeight="1" x14ac:dyDescent="0.25">
      <c r="A43" s="42">
        <v>39</v>
      </c>
      <c r="B43" s="65">
        <f>IF(C43&lt;&gt;"",COUNTA($C$10:C43),"")</f>
        <v>34</v>
      </c>
      <c r="C43" s="62">
        <f t="shared" si="21"/>
        <v>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26">
        <f t="shared" si="22"/>
        <v>0</v>
      </c>
      <c r="AJ43" s="26">
        <f t="shared" si="23"/>
        <v>0</v>
      </c>
      <c r="AK43" s="26">
        <f t="shared" si="24"/>
        <v>0</v>
      </c>
      <c r="AL43" s="26">
        <f t="shared" si="25"/>
        <v>0</v>
      </c>
      <c r="AM43" s="27">
        <f t="shared" si="26"/>
        <v>0</v>
      </c>
      <c r="AN43" s="27">
        <f t="shared" si="27"/>
        <v>0</v>
      </c>
      <c r="AO43" s="27">
        <f t="shared" si="28"/>
        <v>0</v>
      </c>
      <c r="AP43" s="27">
        <f t="shared" si="29"/>
        <v>0</v>
      </c>
      <c r="AQ43" s="27">
        <f t="shared" si="30"/>
        <v>0</v>
      </c>
      <c r="AR43" s="1"/>
      <c r="AS43" s="1"/>
      <c r="AT43" s="1"/>
      <c r="AU43" s="40" t="str">
        <f t="shared" si="124"/>
        <v>ISI NILAI</v>
      </c>
      <c r="AV43" s="1"/>
      <c r="AW43" s="40" t="str">
        <f t="shared" si="125"/>
        <v>ISI NILAI</v>
      </c>
      <c r="AX43" s="62"/>
      <c r="AY43" s="62"/>
      <c r="AZ43" s="62"/>
      <c r="BA43" s="95" t="s">
        <v>99</v>
      </c>
      <c r="BB43" s="1"/>
      <c r="BC43" s="62"/>
      <c r="BD43" s="95" t="s">
        <v>99</v>
      </c>
      <c r="BE43" s="1"/>
      <c r="BF43" s="43"/>
      <c r="BG43" s="43"/>
      <c r="BH43" s="43"/>
      <c r="BI43" s="4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26">
        <f t="shared" si="33"/>
        <v>0</v>
      </c>
      <c r="CT43" s="26">
        <f t="shared" si="34"/>
        <v>0</v>
      </c>
      <c r="CU43" s="26">
        <f t="shared" si="35"/>
        <v>0</v>
      </c>
      <c r="CV43" s="26">
        <f t="shared" si="36"/>
        <v>0</v>
      </c>
      <c r="CW43" s="27">
        <f t="shared" si="37"/>
        <v>0</v>
      </c>
      <c r="CX43" s="27">
        <f t="shared" si="38"/>
        <v>0</v>
      </c>
      <c r="CY43" s="27">
        <f t="shared" si="39"/>
        <v>0</v>
      </c>
      <c r="CZ43" s="27">
        <f t="shared" si="40"/>
        <v>0</v>
      </c>
      <c r="DA43" s="27">
        <f t="shared" si="41"/>
        <v>0</v>
      </c>
      <c r="DB43" s="1"/>
      <c r="DC43" s="1"/>
      <c r="DD43" s="1"/>
      <c r="DE43" s="40" t="str">
        <f t="shared" si="126"/>
        <v>ISI NILAI</v>
      </c>
      <c r="DF43" s="1"/>
      <c r="DG43" s="40" t="str">
        <f t="shared" si="127"/>
        <v>ISI NILAI</v>
      </c>
      <c r="DH43" s="62"/>
      <c r="DI43" s="62"/>
      <c r="DJ43" s="62"/>
      <c r="DK43" s="95" t="s">
        <v>99</v>
      </c>
      <c r="DL43" s="1"/>
      <c r="DM43" s="62"/>
      <c r="DN43" s="95" t="s">
        <v>99</v>
      </c>
      <c r="DO43" s="1"/>
      <c r="DP43" s="43"/>
      <c r="DQ43" s="43"/>
      <c r="DR43" s="43"/>
      <c r="DS43" s="43"/>
      <c r="DT43" s="4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26">
        <f t="shared" si="44"/>
        <v>0</v>
      </c>
      <c r="FE43" s="26">
        <f t="shared" si="45"/>
        <v>0</v>
      </c>
      <c r="FF43" s="26">
        <f t="shared" si="46"/>
        <v>0</v>
      </c>
      <c r="FG43" s="26">
        <f t="shared" si="47"/>
        <v>0</v>
      </c>
      <c r="FH43" s="27">
        <f t="shared" si="48"/>
        <v>0</v>
      </c>
      <c r="FI43" s="27">
        <f t="shared" si="49"/>
        <v>0</v>
      </c>
      <c r="FJ43" s="27">
        <f t="shared" si="50"/>
        <v>0</v>
      </c>
      <c r="FK43" s="27">
        <f t="shared" si="51"/>
        <v>0</v>
      </c>
      <c r="FL43" s="27">
        <f t="shared" si="52"/>
        <v>0</v>
      </c>
      <c r="FM43" s="1"/>
      <c r="FN43" s="1"/>
      <c r="FO43" s="1"/>
      <c r="FP43" s="40" t="str">
        <f t="shared" si="128"/>
        <v>ISI NILAI</v>
      </c>
      <c r="FQ43" s="1"/>
      <c r="FR43" s="40" t="str">
        <f t="shared" si="129"/>
        <v>ISI NILAI</v>
      </c>
      <c r="FS43" s="62"/>
      <c r="FT43" s="62"/>
      <c r="FU43" s="62"/>
      <c r="FV43" s="95" t="s">
        <v>99</v>
      </c>
      <c r="FW43" s="1"/>
      <c r="FX43" s="62"/>
      <c r="FY43" s="95" t="s">
        <v>99</v>
      </c>
      <c r="FZ43" s="1"/>
      <c r="GA43" s="43"/>
      <c r="GB43" s="43"/>
      <c r="GC43" s="43"/>
      <c r="GD43" s="43"/>
      <c r="GE43" s="4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26">
        <f t="shared" si="55"/>
        <v>0</v>
      </c>
      <c r="HP43" s="26">
        <f t="shared" si="56"/>
        <v>0</v>
      </c>
      <c r="HQ43" s="26">
        <f t="shared" si="57"/>
        <v>0</v>
      </c>
      <c r="HR43" s="26">
        <f t="shared" si="58"/>
        <v>0</v>
      </c>
      <c r="HS43" s="27">
        <f t="shared" si="59"/>
        <v>0</v>
      </c>
      <c r="HT43" s="27">
        <f t="shared" si="60"/>
        <v>0</v>
      </c>
      <c r="HU43" s="27">
        <f t="shared" si="61"/>
        <v>0</v>
      </c>
      <c r="HV43" s="27">
        <f t="shared" si="62"/>
        <v>0</v>
      </c>
      <c r="HW43" s="27">
        <f t="shared" si="63"/>
        <v>0</v>
      </c>
      <c r="HX43" s="1"/>
      <c r="HY43" s="1"/>
      <c r="HZ43" s="1"/>
      <c r="IA43" s="40" t="str">
        <f t="shared" si="130"/>
        <v>ISI NILAI</v>
      </c>
      <c r="IB43" s="1"/>
      <c r="IC43" s="40" t="str">
        <f t="shared" si="131"/>
        <v>ISI NILAI</v>
      </c>
      <c r="ID43" s="62"/>
      <c r="IE43" s="62"/>
      <c r="IF43" s="62"/>
      <c r="IG43" s="95" t="s">
        <v>99</v>
      </c>
      <c r="IH43" s="1"/>
      <c r="II43" s="62"/>
      <c r="IJ43" s="95" t="s">
        <v>99</v>
      </c>
      <c r="IK43" s="1"/>
      <c r="IL43" s="43"/>
      <c r="IM43" s="43"/>
      <c r="IN43" s="43"/>
      <c r="IO43" s="43"/>
      <c r="IP43" s="4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26">
        <f t="shared" si="66"/>
        <v>0</v>
      </c>
      <c r="KA43" s="26">
        <f t="shared" si="67"/>
        <v>0</v>
      </c>
      <c r="KB43" s="26">
        <f t="shared" si="68"/>
        <v>0</v>
      </c>
      <c r="KC43" s="26">
        <f t="shared" si="69"/>
        <v>0</v>
      </c>
      <c r="KD43" s="27">
        <f t="shared" si="70"/>
        <v>0</v>
      </c>
      <c r="KE43" s="27">
        <f t="shared" si="71"/>
        <v>0</v>
      </c>
      <c r="KF43" s="27">
        <f t="shared" si="72"/>
        <v>0</v>
      </c>
      <c r="KG43" s="27">
        <f t="shared" si="73"/>
        <v>0</v>
      </c>
      <c r="KH43" s="27">
        <f t="shared" si="74"/>
        <v>0</v>
      </c>
      <c r="KI43" s="1"/>
      <c r="KJ43" s="1"/>
      <c r="KK43" s="1"/>
      <c r="KL43" s="40" t="str">
        <f t="shared" si="132"/>
        <v>ISI NILAI</v>
      </c>
      <c r="KM43" s="1"/>
      <c r="KN43" s="40" t="str">
        <f t="shared" si="133"/>
        <v>ISI NILAI</v>
      </c>
      <c r="KO43" s="62"/>
      <c r="KP43" s="62"/>
      <c r="KQ43" s="62"/>
      <c r="KR43" s="95" t="s">
        <v>99</v>
      </c>
      <c r="KS43" s="1"/>
      <c r="KT43" s="62"/>
      <c r="KU43" s="95" t="s">
        <v>99</v>
      </c>
      <c r="KV43" s="1"/>
      <c r="KW43" s="43"/>
      <c r="KX43" s="43"/>
      <c r="KY43" s="43"/>
      <c r="KZ43" s="43"/>
      <c r="LA43" s="4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26">
        <f t="shared" si="77"/>
        <v>0</v>
      </c>
      <c r="ML43" s="26">
        <f t="shared" si="78"/>
        <v>0</v>
      </c>
      <c r="MM43" s="26">
        <f t="shared" si="79"/>
        <v>0</v>
      </c>
      <c r="MN43" s="26">
        <f t="shared" si="80"/>
        <v>0</v>
      </c>
      <c r="MO43" s="27">
        <f t="shared" si="81"/>
        <v>0</v>
      </c>
      <c r="MP43" s="27">
        <f t="shared" si="82"/>
        <v>0</v>
      </c>
      <c r="MQ43" s="27">
        <f t="shared" si="83"/>
        <v>0</v>
      </c>
      <c r="MR43" s="27">
        <f t="shared" si="84"/>
        <v>0</v>
      </c>
      <c r="MS43" s="27">
        <f t="shared" si="85"/>
        <v>0</v>
      </c>
      <c r="MT43" s="1"/>
      <c r="MU43" s="1"/>
      <c r="MV43" s="1"/>
      <c r="MW43" s="40" t="str">
        <f t="shared" si="134"/>
        <v>ISI NILAI</v>
      </c>
      <c r="MX43" s="1"/>
      <c r="MY43" s="40" t="str">
        <f t="shared" si="135"/>
        <v>ISI NILAI</v>
      </c>
      <c r="MZ43" s="62"/>
      <c r="NA43" s="62"/>
      <c r="NB43" s="62"/>
      <c r="NC43" s="95" t="s">
        <v>99</v>
      </c>
      <c r="ND43" s="1"/>
      <c r="NE43" s="62"/>
      <c r="NF43" s="95" t="s">
        <v>99</v>
      </c>
      <c r="NG43" s="1"/>
      <c r="NH43" s="43"/>
      <c r="NI43" s="43"/>
      <c r="NJ43" s="43"/>
      <c r="NK43" s="43"/>
      <c r="NL43" s="43"/>
      <c r="NP43" s="80"/>
      <c r="NQ43" s="80"/>
      <c r="NS43" s="41">
        <v>39</v>
      </c>
      <c r="NT43" s="65">
        <v>34</v>
      </c>
      <c r="NU43" s="62">
        <f t="shared" si="12"/>
        <v>0</v>
      </c>
      <c r="NV43" s="78"/>
      <c r="NW43" s="26">
        <f t="shared" si="143"/>
        <v>0</v>
      </c>
      <c r="NX43" s="26">
        <f t="shared" si="144"/>
        <v>0</v>
      </c>
      <c r="NY43" s="26">
        <f t="shared" si="145"/>
        <v>0</v>
      </c>
      <c r="NZ43" s="26">
        <f t="shared" si="146"/>
        <v>0</v>
      </c>
      <c r="OA43" s="27">
        <f t="shared" si="147"/>
        <v>0</v>
      </c>
      <c r="OB43" s="27">
        <f t="shared" si="148"/>
        <v>0</v>
      </c>
      <c r="OC43" s="27">
        <f t="shared" si="149"/>
        <v>0</v>
      </c>
      <c r="OD43" s="27">
        <f t="shared" si="150"/>
        <v>0</v>
      </c>
      <c r="OE43" s="26">
        <f t="shared" si="88"/>
        <v>0</v>
      </c>
      <c r="OF43" s="62">
        <f t="shared" si="142"/>
        <v>0</v>
      </c>
      <c r="OG43" s="83">
        <f t="shared" si="136"/>
        <v>0</v>
      </c>
      <c r="OH43" s="100" t="str">
        <f t="shared" si="90"/>
        <v>0</v>
      </c>
      <c r="OI43" s="83">
        <f t="shared" si="137"/>
        <v>0</v>
      </c>
      <c r="OJ43" s="83" t="str">
        <f t="shared" si="92"/>
        <v>0</v>
      </c>
      <c r="OK43" s="83">
        <f t="shared" si="138"/>
        <v>0</v>
      </c>
      <c r="OL43" s="83" t="str">
        <f t="shared" si="94"/>
        <v>0</v>
      </c>
      <c r="OM43" s="40" t="str">
        <f t="shared" si="95"/>
        <v>NILAI MELEBIHI KAPASITAS</v>
      </c>
      <c r="ON43" s="40">
        <f t="shared" si="139"/>
        <v>0</v>
      </c>
      <c r="OO43" s="83" t="str">
        <f t="shared" si="97"/>
        <v>0</v>
      </c>
      <c r="OP43" s="40" t="str">
        <f t="shared" si="98"/>
        <v>NILAI MELEBIHI KAPASITAS</v>
      </c>
      <c r="OQ43" s="62" t="str">
        <f t="shared" si="99"/>
        <v/>
      </c>
      <c r="OR43" s="62">
        <f t="shared" si="100"/>
        <v>0</v>
      </c>
      <c r="OS43" s="62" t="str">
        <f t="shared" si="101"/>
        <v/>
      </c>
      <c r="OT43" s="62">
        <f t="shared" si="102"/>
        <v>0</v>
      </c>
      <c r="OU43" s="62" t="str">
        <f t="shared" si="103"/>
        <v/>
      </c>
      <c r="OV43" s="62">
        <f t="shared" si="104"/>
        <v>0</v>
      </c>
      <c r="OW43" s="62" t="str">
        <f t="shared" si="105"/>
        <v/>
      </c>
      <c r="OX43" s="62">
        <f t="shared" si="106"/>
        <v>0</v>
      </c>
      <c r="OY43" s="62" t="str">
        <f t="shared" si="107"/>
        <v/>
      </c>
      <c r="OZ43" s="62">
        <f t="shared" si="108"/>
        <v>0</v>
      </c>
      <c r="PA43" s="62" t="str">
        <f t="shared" si="109"/>
        <v/>
      </c>
      <c r="PB43" s="62">
        <f t="shared" si="110"/>
        <v>0</v>
      </c>
      <c r="PC43" s="62" t="str">
        <f t="shared" si="111"/>
        <v/>
      </c>
      <c r="PD43" s="62">
        <f t="shared" si="112"/>
        <v>0</v>
      </c>
      <c r="PE43" s="62" t="str">
        <f t="shared" si="113"/>
        <v/>
      </c>
      <c r="PF43" s="62">
        <f t="shared" si="114"/>
        <v>0</v>
      </c>
      <c r="PG43" s="62" t="str">
        <f t="shared" si="115"/>
        <v/>
      </c>
      <c r="PH43" s="62">
        <f t="shared" si="116"/>
        <v>0</v>
      </c>
      <c r="PI43" s="62" t="str">
        <f t="shared" si="117"/>
        <v/>
      </c>
      <c r="PJ43" s="62">
        <f t="shared" si="118"/>
        <v>0</v>
      </c>
      <c r="PK43" s="62" t="str">
        <f t="shared" si="119"/>
        <v/>
      </c>
      <c r="PL43" s="62">
        <f t="shared" si="120"/>
        <v>0</v>
      </c>
      <c r="PM43" s="62" t="str">
        <f t="shared" si="121"/>
        <v/>
      </c>
      <c r="PN43" s="62">
        <f t="shared" si="122"/>
        <v>0</v>
      </c>
      <c r="PO43" s="92"/>
      <c r="PP43" s="92"/>
      <c r="PQ43" s="92"/>
      <c r="PR43" s="92"/>
      <c r="PS43" s="80"/>
      <c r="PT43" s="80"/>
      <c r="PU43" s="80"/>
      <c r="PV43" s="80"/>
      <c r="PW43" s="80"/>
      <c r="PX43" s="80"/>
      <c r="PY43" s="80"/>
      <c r="PZ43" s="80"/>
      <c r="QA43" s="80"/>
      <c r="QB43" s="80"/>
      <c r="QC43" s="80"/>
      <c r="QD43" s="80"/>
      <c r="QE43" s="80"/>
      <c r="QF43" s="80"/>
      <c r="QG43" s="80"/>
      <c r="QH43" s="80"/>
      <c r="QI43" s="80"/>
      <c r="QJ43" s="80"/>
      <c r="QK43" s="80"/>
      <c r="QL43" s="80"/>
      <c r="QM43" s="80"/>
      <c r="QN43" s="80"/>
      <c r="QO43" s="80"/>
      <c r="QP43" s="80"/>
      <c r="QQ43" s="80"/>
      <c r="QR43" s="80"/>
      <c r="QS43" s="80"/>
      <c r="QT43" s="80"/>
      <c r="QU43" s="80"/>
      <c r="QV43" s="80"/>
      <c r="QW43" s="80"/>
      <c r="QX43" s="80"/>
      <c r="QY43" s="80"/>
      <c r="QZ43" s="80"/>
      <c r="RA43" s="80"/>
      <c r="RB43" s="80"/>
      <c r="RC43" s="80"/>
      <c r="RD43" s="80"/>
      <c r="RE43" s="80"/>
      <c r="RF43" s="80"/>
      <c r="RG43" s="80"/>
      <c r="RH43" s="80"/>
      <c r="RI43" s="80"/>
      <c r="RJ43" s="80"/>
      <c r="RK43" s="80"/>
      <c r="RL43" s="80"/>
      <c r="RM43" s="80"/>
      <c r="RN43" s="80"/>
      <c r="RO43" s="80"/>
      <c r="RP43" s="80"/>
      <c r="RQ43" s="80"/>
      <c r="RR43" s="80"/>
      <c r="RS43" s="80"/>
      <c r="RT43" s="80"/>
      <c r="RU43" s="80"/>
      <c r="RV43" s="80"/>
      <c r="RW43" s="80"/>
      <c r="RX43" s="80"/>
      <c r="RY43" s="80"/>
      <c r="RZ43" s="80"/>
      <c r="SA43" s="80"/>
      <c r="SB43" s="80"/>
      <c r="SC43" s="80"/>
      <c r="SD43" s="80"/>
      <c r="SE43" s="80"/>
      <c r="SF43" s="80"/>
      <c r="SG43" s="80"/>
      <c r="SH43" s="80"/>
      <c r="SI43" s="80"/>
      <c r="SJ43" s="80"/>
      <c r="SK43" s="80"/>
      <c r="SL43" s="80"/>
      <c r="SM43" s="80"/>
      <c r="SN43" s="80"/>
      <c r="SO43" s="80"/>
      <c r="SP43" s="80"/>
      <c r="SQ43" s="80"/>
      <c r="SR43" s="80"/>
      <c r="SS43" s="80"/>
      <c r="ST43" s="80"/>
      <c r="SU43" s="80"/>
      <c r="SV43" s="80"/>
      <c r="SW43" s="80"/>
      <c r="SX43" s="80"/>
      <c r="SY43" s="80"/>
      <c r="SZ43" s="80"/>
      <c r="TA43" s="80"/>
      <c r="TB43" s="80"/>
      <c r="TC43" s="80"/>
      <c r="TD43" s="80"/>
      <c r="TE43" s="80"/>
      <c r="TF43" s="80"/>
      <c r="TG43" s="80"/>
      <c r="TH43" s="80"/>
      <c r="TI43" s="80"/>
      <c r="TJ43" s="80"/>
      <c r="TK43" s="80"/>
      <c r="TL43" s="80"/>
      <c r="TM43" s="80"/>
      <c r="TN43" s="80"/>
      <c r="TO43" s="80"/>
      <c r="TP43" s="80"/>
      <c r="TQ43" s="80"/>
      <c r="TR43" s="80"/>
      <c r="TS43" s="80"/>
      <c r="TT43" s="80"/>
      <c r="TU43" s="80"/>
      <c r="TV43" s="80"/>
      <c r="TW43" s="80"/>
      <c r="TX43" s="80"/>
      <c r="TY43" s="80"/>
      <c r="TZ43" s="80"/>
      <c r="UA43" s="80"/>
      <c r="UB43" s="80"/>
      <c r="UC43" s="80"/>
      <c r="UD43" s="80"/>
      <c r="UE43" s="80"/>
      <c r="UF43" s="80"/>
      <c r="UG43" s="80"/>
      <c r="UH43" s="80"/>
      <c r="UI43" s="80"/>
      <c r="UJ43" s="80"/>
      <c r="UK43" s="80"/>
      <c r="UL43" s="80"/>
      <c r="UM43" s="80"/>
      <c r="UN43" s="80"/>
      <c r="UO43" s="80"/>
      <c r="UP43" s="80"/>
      <c r="UQ43" s="80"/>
      <c r="UR43" s="80"/>
      <c r="US43" s="80"/>
      <c r="UT43" s="80"/>
      <c r="UU43" s="80"/>
      <c r="UV43" s="80"/>
      <c r="UW43" s="80"/>
      <c r="UX43" s="80"/>
      <c r="UY43" s="80"/>
      <c r="UZ43" s="80"/>
      <c r="VA43" s="80"/>
      <c r="VB43" s="80"/>
      <c r="VC43" s="80"/>
      <c r="VD43" s="80"/>
      <c r="VE43" s="80"/>
      <c r="VF43" s="80"/>
      <c r="VG43" s="80"/>
      <c r="VH43" s="80"/>
      <c r="VI43" s="80"/>
      <c r="VJ43" s="80"/>
      <c r="VK43" s="80"/>
      <c r="VL43" s="80"/>
      <c r="VM43" s="80"/>
      <c r="VN43" s="80"/>
      <c r="VO43" s="80"/>
      <c r="VP43" s="80"/>
      <c r="VQ43" s="80"/>
      <c r="VR43" s="80"/>
      <c r="VS43" s="80"/>
      <c r="VT43" s="80"/>
      <c r="VU43" s="80"/>
      <c r="VV43" s="80"/>
      <c r="VW43" s="80"/>
      <c r="VX43" s="80"/>
      <c r="VY43" s="80"/>
      <c r="VZ43" s="80"/>
      <c r="WA43" s="80"/>
      <c r="WB43" s="80"/>
      <c r="WC43" s="80"/>
      <c r="WD43" s="80"/>
      <c r="WE43" s="80"/>
      <c r="WF43" s="80"/>
      <c r="WG43" s="80"/>
      <c r="WH43" s="80"/>
      <c r="WI43" s="80"/>
      <c r="WJ43" s="80"/>
      <c r="WK43" s="80"/>
      <c r="WL43" s="80"/>
      <c r="WM43" s="80"/>
      <c r="WN43" s="80"/>
      <c r="WO43" s="80"/>
      <c r="WP43" s="80"/>
      <c r="WQ43" s="80"/>
      <c r="WR43" s="80"/>
      <c r="WS43" s="80"/>
      <c r="WT43" s="80"/>
      <c r="WU43" s="80"/>
      <c r="WV43" s="80"/>
      <c r="WW43" s="80"/>
      <c r="WX43" s="80"/>
      <c r="WY43" s="80"/>
      <c r="WZ43" s="80"/>
      <c r="XA43" s="80"/>
      <c r="XB43" s="80"/>
      <c r="XC43" s="80"/>
      <c r="XD43" s="80"/>
      <c r="XE43" s="80"/>
      <c r="XF43" s="80"/>
      <c r="XG43" s="80"/>
      <c r="XH43" s="80"/>
      <c r="XI43" s="80"/>
      <c r="XJ43" s="80"/>
      <c r="XK43" s="80"/>
      <c r="XL43" s="80"/>
      <c r="XM43" s="80"/>
      <c r="XN43" s="80"/>
      <c r="XO43" s="80"/>
      <c r="XP43" s="80"/>
      <c r="XQ43" s="80"/>
      <c r="XR43" s="80"/>
      <c r="XS43" s="80"/>
      <c r="XT43" s="80"/>
      <c r="XU43" s="80"/>
      <c r="XV43" s="80"/>
      <c r="XW43" s="80"/>
      <c r="XX43" s="80"/>
      <c r="XY43" s="80"/>
      <c r="XZ43" s="80"/>
      <c r="YA43" s="80"/>
      <c r="YB43" s="80"/>
      <c r="YC43" s="80"/>
      <c r="YD43" s="80"/>
      <c r="YE43" s="80"/>
      <c r="YF43" s="80"/>
      <c r="YG43" s="80"/>
      <c r="YH43" s="80"/>
      <c r="YI43" s="80"/>
      <c r="YJ43" s="80"/>
      <c r="YK43" s="80"/>
      <c r="YL43" s="80"/>
      <c r="YM43" s="80"/>
      <c r="YN43" s="80"/>
      <c r="YO43" s="80"/>
      <c r="YP43" s="80"/>
      <c r="YQ43" s="80"/>
      <c r="YR43" s="80"/>
      <c r="YS43" s="80"/>
      <c r="YT43" s="80"/>
      <c r="YU43" s="80"/>
      <c r="YV43" s="80"/>
      <c r="YW43" s="80"/>
      <c r="YX43" s="80"/>
      <c r="YY43" s="80"/>
      <c r="YZ43" s="80"/>
      <c r="ZA43" s="80"/>
      <c r="ZB43" s="80"/>
      <c r="ZC43" s="80"/>
      <c r="ZD43" s="80"/>
      <c r="ZE43" s="80"/>
      <c r="ZF43" s="80"/>
      <c r="ZG43" s="80"/>
      <c r="ZH43" s="80"/>
      <c r="ZI43" s="80"/>
      <c r="ZJ43" s="80"/>
      <c r="ZK43" s="80"/>
      <c r="ZL43" s="80"/>
      <c r="ZM43" s="80"/>
      <c r="ZN43" s="80"/>
      <c r="ZO43" s="80"/>
      <c r="ZP43" s="80"/>
      <c r="ZQ43" s="80"/>
      <c r="ZR43" s="80"/>
      <c r="ZS43" s="80"/>
      <c r="ZT43" s="80"/>
      <c r="ZU43" s="80"/>
      <c r="ZV43" s="80"/>
      <c r="ZW43" s="80"/>
      <c r="ZX43" s="80"/>
      <c r="ZY43" s="80"/>
      <c r="ZZ43" s="80"/>
      <c r="AAA43" s="80"/>
      <c r="AAB43" s="80"/>
      <c r="AAC43" s="80"/>
      <c r="AAD43" s="80"/>
      <c r="AAE43" s="80"/>
      <c r="AAF43" s="80"/>
      <c r="AAG43" s="80"/>
      <c r="AAH43" s="80"/>
      <c r="AAI43" s="80"/>
      <c r="AAJ43" s="80"/>
      <c r="AAK43" s="80"/>
      <c r="AAL43" s="80"/>
      <c r="AAM43" s="80"/>
      <c r="AAN43" s="80"/>
      <c r="AAO43" s="80"/>
      <c r="AAP43" s="80"/>
      <c r="AAQ43" s="80"/>
      <c r="AAR43" s="80"/>
      <c r="AAS43" s="80"/>
      <c r="AAT43" s="80"/>
      <c r="AAU43" s="80"/>
      <c r="AAV43" s="80"/>
      <c r="AAW43" s="80"/>
      <c r="AAX43" s="80"/>
      <c r="AAY43" s="80"/>
      <c r="AAZ43" s="80"/>
      <c r="ABA43" s="80"/>
      <c r="ABB43" s="80"/>
      <c r="ABC43" s="80"/>
      <c r="ABD43" s="80"/>
      <c r="ABE43" s="80"/>
      <c r="ABF43" s="80"/>
      <c r="ABG43" s="80"/>
      <c r="ABH43" s="80"/>
      <c r="ABI43" s="80"/>
      <c r="ABJ43" s="80"/>
      <c r="ABK43" s="80"/>
      <c r="ABL43" s="80"/>
      <c r="ABM43" s="80"/>
      <c r="ABN43" s="80"/>
      <c r="ABO43" s="80"/>
      <c r="ABP43" s="80"/>
      <c r="ABQ43" s="80"/>
      <c r="ABR43" s="80"/>
      <c r="ABS43" s="80"/>
      <c r="ABT43" s="80"/>
      <c r="ABU43" s="80"/>
      <c r="ABV43" s="80"/>
      <c r="ABW43" s="80"/>
      <c r="ABX43" s="80"/>
      <c r="ABY43" s="80"/>
      <c r="ABZ43" s="80"/>
      <c r="ACA43" s="80"/>
      <c r="ACB43" s="80"/>
      <c r="ACC43" s="80"/>
      <c r="ACD43" s="80"/>
      <c r="ACE43" s="80"/>
      <c r="ACF43" s="80"/>
      <c r="ACG43" s="80"/>
      <c r="ACH43" s="80"/>
      <c r="ACI43" s="80"/>
      <c r="ACJ43" s="80"/>
      <c r="ACK43" s="80"/>
      <c r="ACL43" s="80"/>
      <c r="ACM43" s="80"/>
      <c r="ACN43" s="80"/>
      <c r="ACO43" s="80"/>
      <c r="ACP43" s="80"/>
      <c r="ACQ43" s="80"/>
      <c r="ACR43" s="80"/>
      <c r="ACS43" s="80"/>
      <c r="ACT43" s="80"/>
      <c r="ACU43" s="80"/>
      <c r="ACV43" s="80"/>
      <c r="ACW43" s="80"/>
      <c r="ACX43" s="80"/>
      <c r="ACY43" s="80"/>
      <c r="ACZ43" s="80"/>
      <c r="ADA43" s="80"/>
      <c r="AEN43" s="59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55"/>
      <c r="AFR43" s="55"/>
      <c r="AFS43" s="55"/>
      <c r="AFT43" s="55"/>
      <c r="AFU43" s="55"/>
      <c r="AFV43" s="55"/>
      <c r="AFW43" s="55"/>
      <c r="AFX43" s="55"/>
    </row>
    <row r="44" spans="1:856" ht="15.75" customHeight="1" x14ac:dyDescent="0.25">
      <c r="A44" s="42">
        <v>40</v>
      </c>
      <c r="B44" s="65">
        <f>IF(C44&lt;&gt;"",COUNTA($C$10:C44),"")</f>
        <v>35</v>
      </c>
      <c r="C44" s="62">
        <f t="shared" si="21"/>
        <v>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26">
        <f t="shared" si="22"/>
        <v>0</v>
      </c>
      <c r="AJ44" s="26">
        <f t="shared" si="23"/>
        <v>0</v>
      </c>
      <c r="AK44" s="26">
        <f t="shared" si="24"/>
        <v>0</v>
      </c>
      <c r="AL44" s="26">
        <f t="shared" si="25"/>
        <v>0</v>
      </c>
      <c r="AM44" s="27">
        <f t="shared" si="26"/>
        <v>0</v>
      </c>
      <c r="AN44" s="27">
        <f t="shared" si="27"/>
        <v>0</v>
      </c>
      <c r="AO44" s="27">
        <f t="shared" si="28"/>
        <v>0</v>
      </c>
      <c r="AP44" s="27">
        <f t="shared" si="29"/>
        <v>0</v>
      </c>
      <c r="AQ44" s="27">
        <f t="shared" si="30"/>
        <v>0</v>
      </c>
      <c r="AR44" s="1"/>
      <c r="AS44" s="1"/>
      <c r="AT44" s="1"/>
      <c r="AU44" s="40" t="str">
        <f t="shared" si="124"/>
        <v>ISI NILAI</v>
      </c>
      <c r="AV44" s="1"/>
      <c r="AW44" s="40" t="str">
        <f t="shared" si="125"/>
        <v>ISI NILAI</v>
      </c>
      <c r="AX44" s="62"/>
      <c r="AY44" s="62"/>
      <c r="AZ44" s="62"/>
      <c r="BA44" s="95" t="s">
        <v>99</v>
      </c>
      <c r="BB44" s="1"/>
      <c r="BC44" s="62"/>
      <c r="BD44" s="95" t="s">
        <v>99</v>
      </c>
      <c r="BE44" s="1"/>
      <c r="BF44" s="43"/>
      <c r="BG44" s="43"/>
      <c r="BH44" s="43"/>
      <c r="BI44" s="4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26">
        <f t="shared" si="33"/>
        <v>0</v>
      </c>
      <c r="CT44" s="26">
        <f t="shared" si="34"/>
        <v>0</v>
      </c>
      <c r="CU44" s="26">
        <f t="shared" si="35"/>
        <v>0</v>
      </c>
      <c r="CV44" s="26">
        <f t="shared" si="36"/>
        <v>0</v>
      </c>
      <c r="CW44" s="27">
        <f t="shared" si="37"/>
        <v>0</v>
      </c>
      <c r="CX44" s="27">
        <f t="shared" si="38"/>
        <v>0</v>
      </c>
      <c r="CY44" s="27">
        <f t="shared" si="39"/>
        <v>0</v>
      </c>
      <c r="CZ44" s="27">
        <f t="shared" si="40"/>
        <v>0</v>
      </c>
      <c r="DA44" s="27">
        <f t="shared" si="41"/>
        <v>0</v>
      </c>
      <c r="DB44" s="1"/>
      <c r="DC44" s="1"/>
      <c r="DD44" s="1"/>
      <c r="DE44" s="40" t="str">
        <f t="shared" si="126"/>
        <v>ISI NILAI</v>
      </c>
      <c r="DF44" s="1"/>
      <c r="DG44" s="40" t="str">
        <f t="shared" si="127"/>
        <v>ISI NILAI</v>
      </c>
      <c r="DH44" s="62"/>
      <c r="DI44" s="62"/>
      <c r="DJ44" s="62"/>
      <c r="DK44" s="95" t="s">
        <v>99</v>
      </c>
      <c r="DL44" s="1"/>
      <c r="DM44" s="62"/>
      <c r="DN44" s="95" t="s">
        <v>99</v>
      </c>
      <c r="DO44" s="1"/>
      <c r="DP44" s="43"/>
      <c r="DQ44" s="43"/>
      <c r="DR44" s="43"/>
      <c r="DS44" s="43"/>
      <c r="DT44" s="4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26">
        <f t="shared" si="44"/>
        <v>0</v>
      </c>
      <c r="FE44" s="26">
        <f t="shared" si="45"/>
        <v>0</v>
      </c>
      <c r="FF44" s="26">
        <f t="shared" si="46"/>
        <v>0</v>
      </c>
      <c r="FG44" s="26">
        <f t="shared" si="47"/>
        <v>0</v>
      </c>
      <c r="FH44" s="27">
        <f t="shared" si="48"/>
        <v>0</v>
      </c>
      <c r="FI44" s="27">
        <f t="shared" si="49"/>
        <v>0</v>
      </c>
      <c r="FJ44" s="27">
        <f t="shared" si="50"/>
        <v>0</v>
      </c>
      <c r="FK44" s="27">
        <f t="shared" si="51"/>
        <v>0</v>
      </c>
      <c r="FL44" s="27">
        <f t="shared" si="52"/>
        <v>0</v>
      </c>
      <c r="FM44" s="1"/>
      <c r="FN44" s="1"/>
      <c r="FO44" s="1"/>
      <c r="FP44" s="40" t="str">
        <f t="shared" si="128"/>
        <v>ISI NILAI</v>
      </c>
      <c r="FQ44" s="1"/>
      <c r="FR44" s="40" t="str">
        <f t="shared" si="129"/>
        <v>ISI NILAI</v>
      </c>
      <c r="FS44" s="62"/>
      <c r="FT44" s="62"/>
      <c r="FU44" s="62"/>
      <c r="FV44" s="95" t="s">
        <v>99</v>
      </c>
      <c r="FW44" s="1"/>
      <c r="FX44" s="62"/>
      <c r="FY44" s="95" t="s">
        <v>99</v>
      </c>
      <c r="FZ44" s="1"/>
      <c r="GA44" s="43"/>
      <c r="GB44" s="43"/>
      <c r="GC44" s="43"/>
      <c r="GD44" s="43"/>
      <c r="GE44" s="4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26">
        <f t="shared" si="55"/>
        <v>0</v>
      </c>
      <c r="HP44" s="26">
        <f t="shared" si="56"/>
        <v>0</v>
      </c>
      <c r="HQ44" s="26">
        <f t="shared" si="57"/>
        <v>0</v>
      </c>
      <c r="HR44" s="26">
        <f t="shared" si="58"/>
        <v>0</v>
      </c>
      <c r="HS44" s="27">
        <f t="shared" si="59"/>
        <v>0</v>
      </c>
      <c r="HT44" s="27">
        <f t="shared" si="60"/>
        <v>0</v>
      </c>
      <c r="HU44" s="27">
        <f t="shared" si="61"/>
        <v>0</v>
      </c>
      <c r="HV44" s="27">
        <f t="shared" si="62"/>
        <v>0</v>
      </c>
      <c r="HW44" s="27">
        <f t="shared" si="63"/>
        <v>0</v>
      </c>
      <c r="HX44" s="1"/>
      <c r="HY44" s="1"/>
      <c r="HZ44" s="1"/>
      <c r="IA44" s="40" t="str">
        <f t="shared" si="130"/>
        <v>ISI NILAI</v>
      </c>
      <c r="IB44" s="1"/>
      <c r="IC44" s="40" t="str">
        <f t="shared" si="131"/>
        <v>ISI NILAI</v>
      </c>
      <c r="ID44" s="62"/>
      <c r="IE44" s="62"/>
      <c r="IF44" s="62"/>
      <c r="IG44" s="95" t="s">
        <v>99</v>
      </c>
      <c r="IH44" s="1"/>
      <c r="II44" s="62"/>
      <c r="IJ44" s="95" t="s">
        <v>99</v>
      </c>
      <c r="IK44" s="1"/>
      <c r="IL44" s="43"/>
      <c r="IM44" s="43"/>
      <c r="IN44" s="43"/>
      <c r="IO44" s="43"/>
      <c r="IP44" s="4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26">
        <f t="shared" si="66"/>
        <v>0</v>
      </c>
      <c r="KA44" s="26">
        <f t="shared" si="67"/>
        <v>0</v>
      </c>
      <c r="KB44" s="26">
        <f t="shared" si="68"/>
        <v>0</v>
      </c>
      <c r="KC44" s="26">
        <f t="shared" si="69"/>
        <v>0</v>
      </c>
      <c r="KD44" s="27">
        <f t="shared" si="70"/>
        <v>0</v>
      </c>
      <c r="KE44" s="27">
        <f t="shared" si="71"/>
        <v>0</v>
      </c>
      <c r="KF44" s="27">
        <f t="shared" si="72"/>
        <v>0</v>
      </c>
      <c r="KG44" s="27">
        <f t="shared" si="73"/>
        <v>0</v>
      </c>
      <c r="KH44" s="27">
        <f t="shared" si="74"/>
        <v>0</v>
      </c>
      <c r="KI44" s="1"/>
      <c r="KJ44" s="1"/>
      <c r="KK44" s="1"/>
      <c r="KL44" s="40" t="str">
        <f t="shared" si="132"/>
        <v>ISI NILAI</v>
      </c>
      <c r="KM44" s="1"/>
      <c r="KN44" s="40" t="str">
        <f t="shared" si="133"/>
        <v>ISI NILAI</v>
      </c>
      <c r="KO44" s="62"/>
      <c r="KP44" s="62"/>
      <c r="KQ44" s="62"/>
      <c r="KR44" s="95" t="s">
        <v>99</v>
      </c>
      <c r="KS44" s="1"/>
      <c r="KT44" s="62"/>
      <c r="KU44" s="95" t="s">
        <v>99</v>
      </c>
      <c r="KV44" s="1"/>
      <c r="KW44" s="43"/>
      <c r="KX44" s="43"/>
      <c r="KY44" s="43"/>
      <c r="KZ44" s="43"/>
      <c r="LA44" s="4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26">
        <f t="shared" si="77"/>
        <v>0</v>
      </c>
      <c r="ML44" s="26">
        <f t="shared" si="78"/>
        <v>0</v>
      </c>
      <c r="MM44" s="26">
        <f t="shared" si="79"/>
        <v>0</v>
      </c>
      <c r="MN44" s="26">
        <f t="shared" si="80"/>
        <v>0</v>
      </c>
      <c r="MO44" s="27">
        <f t="shared" si="81"/>
        <v>0</v>
      </c>
      <c r="MP44" s="27">
        <f t="shared" si="82"/>
        <v>0</v>
      </c>
      <c r="MQ44" s="27">
        <f t="shared" si="83"/>
        <v>0</v>
      </c>
      <c r="MR44" s="27">
        <f t="shared" si="84"/>
        <v>0</v>
      </c>
      <c r="MS44" s="27">
        <f t="shared" si="85"/>
        <v>0</v>
      </c>
      <c r="MT44" s="1"/>
      <c r="MU44" s="1"/>
      <c r="MV44" s="1"/>
      <c r="MW44" s="40" t="str">
        <f t="shared" si="134"/>
        <v>ISI NILAI</v>
      </c>
      <c r="MX44" s="1"/>
      <c r="MY44" s="40" t="str">
        <f t="shared" si="135"/>
        <v>ISI NILAI</v>
      </c>
      <c r="MZ44" s="62"/>
      <c r="NA44" s="62"/>
      <c r="NB44" s="62"/>
      <c r="NC44" s="95" t="s">
        <v>99</v>
      </c>
      <c r="ND44" s="1"/>
      <c r="NE44" s="62"/>
      <c r="NF44" s="95" t="s">
        <v>99</v>
      </c>
      <c r="NG44" s="1"/>
      <c r="NH44" s="43"/>
      <c r="NI44" s="43"/>
      <c r="NJ44" s="43"/>
      <c r="NK44" s="43"/>
      <c r="NL44" s="43"/>
      <c r="NP44" s="80"/>
      <c r="NQ44" s="80"/>
      <c r="NS44" s="41">
        <v>40</v>
      </c>
      <c r="NT44" s="65">
        <v>35</v>
      </c>
      <c r="NU44" s="62">
        <f t="shared" si="12"/>
        <v>0</v>
      </c>
      <c r="NV44" s="78"/>
      <c r="NW44" s="26">
        <f t="shared" si="143"/>
        <v>0</v>
      </c>
      <c r="NX44" s="26">
        <f t="shared" si="144"/>
        <v>0</v>
      </c>
      <c r="NY44" s="26">
        <f t="shared" si="145"/>
        <v>0</v>
      </c>
      <c r="NZ44" s="26">
        <f t="shared" si="146"/>
        <v>0</v>
      </c>
      <c r="OA44" s="27">
        <f t="shared" si="147"/>
        <v>0</v>
      </c>
      <c r="OB44" s="27">
        <f t="shared" si="148"/>
        <v>0</v>
      </c>
      <c r="OC44" s="27">
        <f t="shared" si="149"/>
        <v>0</v>
      </c>
      <c r="OD44" s="27">
        <f t="shared" si="150"/>
        <v>0</v>
      </c>
      <c r="OE44" s="26">
        <f t="shared" si="88"/>
        <v>0</v>
      </c>
      <c r="OF44" s="62">
        <f t="shared" si="142"/>
        <v>0</v>
      </c>
      <c r="OG44" s="83">
        <f t="shared" si="136"/>
        <v>0</v>
      </c>
      <c r="OH44" s="100" t="str">
        <f t="shared" si="90"/>
        <v>0</v>
      </c>
      <c r="OI44" s="83">
        <f t="shared" si="137"/>
        <v>0</v>
      </c>
      <c r="OJ44" s="83" t="str">
        <f t="shared" si="92"/>
        <v>0</v>
      </c>
      <c r="OK44" s="83">
        <f t="shared" si="138"/>
        <v>0</v>
      </c>
      <c r="OL44" s="83" t="str">
        <f t="shared" si="94"/>
        <v>0</v>
      </c>
      <c r="OM44" s="40" t="str">
        <f t="shared" si="95"/>
        <v>NILAI MELEBIHI KAPASITAS</v>
      </c>
      <c r="ON44" s="40">
        <f t="shared" si="139"/>
        <v>0</v>
      </c>
      <c r="OO44" s="83" t="str">
        <f t="shared" si="97"/>
        <v>0</v>
      </c>
      <c r="OP44" s="40" t="str">
        <f t="shared" si="98"/>
        <v>NILAI MELEBIHI KAPASITAS</v>
      </c>
      <c r="OQ44" s="62" t="str">
        <f t="shared" si="99"/>
        <v/>
      </c>
      <c r="OR44" s="62">
        <f t="shared" si="100"/>
        <v>0</v>
      </c>
      <c r="OS44" s="62" t="str">
        <f t="shared" si="101"/>
        <v/>
      </c>
      <c r="OT44" s="62">
        <f t="shared" si="102"/>
        <v>0</v>
      </c>
      <c r="OU44" s="62" t="str">
        <f t="shared" si="103"/>
        <v/>
      </c>
      <c r="OV44" s="62">
        <f t="shared" si="104"/>
        <v>0</v>
      </c>
      <c r="OW44" s="62" t="str">
        <f t="shared" si="105"/>
        <v/>
      </c>
      <c r="OX44" s="62">
        <f t="shared" si="106"/>
        <v>0</v>
      </c>
      <c r="OY44" s="62" t="str">
        <f t="shared" si="107"/>
        <v/>
      </c>
      <c r="OZ44" s="62">
        <f t="shared" si="108"/>
        <v>0</v>
      </c>
      <c r="PA44" s="62" t="str">
        <f t="shared" si="109"/>
        <v/>
      </c>
      <c r="PB44" s="62">
        <f t="shared" si="110"/>
        <v>0</v>
      </c>
      <c r="PC44" s="62" t="str">
        <f t="shared" si="111"/>
        <v/>
      </c>
      <c r="PD44" s="62">
        <f t="shared" si="112"/>
        <v>0</v>
      </c>
      <c r="PE44" s="62" t="str">
        <f t="shared" si="113"/>
        <v/>
      </c>
      <c r="PF44" s="62">
        <f t="shared" si="114"/>
        <v>0</v>
      </c>
      <c r="PG44" s="62" t="str">
        <f t="shared" si="115"/>
        <v/>
      </c>
      <c r="PH44" s="62">
        <f t="shared" si="116"/>
        <v>0</v>
      </c>
      <c r="PI44" s="62" t="str">
        <f t="shared" si="117"/>
        <v/>
      </c>
      <c r="PJ44" s="62">
        <f t="shared" si="118"/>
        <v>0</v>
      </c>
      <c r="PK44" s="62" t="str">
        <f t="shared" si="119"/>
        <v/>
      </c>
      <c r="PL44" s="62">
        <f t="shared" si="120"/>
        <v>0</v>
      </c>
      <c r="PM44" s="62" t="str">
        <f t="shared" si="121"/>
        <v/>
      </c>
      <c r="PN44" s="62">
        <f t="shared" si="122"/>
        <v>0</v>
      </c>
      <c r="PO44" s="92"/>
      <c r="PP44" s="92"/>
      <c r="PQ44" s="92"/>
      <c r="PR44" s="92"/>
      <c r="PS44" s="80"/>
      <c r="PT44" s="80"/>
      <c r="PU44" s="80"/>
      <c r="PV44" s="80"/>
      <c r="PW44" s="80"/>
      <c r="PX44" s="80"/>
      <c r="PY44" s="80"/>
      <c r="PZ44" s="80"/>
      <c r="QA44" s="80"/>
      <c r="QB44" s="80"/>
      <c r="QC44" s="80"/>
      <c r="QD44" s="80"/>
      <c r="QE44" s="80"/>
      <c r="QF44" s="80"/>
      <c r="QG44" s="80"/>
      <c r="QH44" s="80"/>
      <c r="QI44" s="80"/>
      <c r="QJ44" s="80"/>
      <c r="QK44" s="80"/>
      <c r="QL44" s="80"/>
      <c r="QM44" s="80"/>
      <c r="QN44" s="80"/>
      <c r="QO44" s="80"/>
      <c r="QP44" s="80"/>
      <c r="QQ44" s="80"/>
      <c r="QR44" s="80"/>
      <c r="QS44" s="80"/>
      <c r="QT44" s="80"/>
      <c r="QU44" s="80"/>
      <c r="QV44" s="80"/>
      <c r="QW44" s="80"/>
      <c r="QX44" s="80"/>
      <c r="QY44" s="80"/>
      <c r="QZ44" s="80"/>
      <c r="RA44" s="80"/>
      <c r="RB44" s="80"/>
      <c r="RC44" s="80"/>
      <c r="RD44" s="80"/>
      <c r="RE44" s="80"/>
      <c r="RF44" s="80"/>
      <c r="RG44" s="80"/>
      <c r="RH44" s="80"/>
      <c r="RI44" s="80"/>
      <c r="RJ44" s="80"/>
      <c r="RK44" s="80"/>
      <c r="RL44" s="80"/>
      <c r="RM44" s="80"/>
      <c r="RN44" s="80"/>
      <c r="RO44" s="80"/>
      <c r="RP44" s="80"/>
      <c r="RQ44" s="80"/>
      <c r="RR44" s="80"/>
      <c r="RS44" s="80"/>
      <c r="RT44" s="80"/>
      <c r="RU44" s="80"/>
      <c r="RV44" s="80"/>
      <c r="RW44" s="80"/>
      <c r="RX44" s="80"/>
      <c r="RY44" s="80"/>
      <c r="RZ44" s="80"/>
      <c r="SA44" s="80"/>
      <c r="SB44" s="80"/>
      <c r="SC44" s="80"/>
      <c r="SD44" s="80"/>
      <c r="SE44" s="80"/>
      <c r="SF44" s="80"/>
      <c r="SG44" s="80"/>
      <c r="SH44" s="80"/>
      <c r="SI44" s="80"/>
      <c r="SJ44" s="80"/>
      <c r="SK44" s="80"/>
      <c r="SL44" s="80"/>
      <c r="SM44" s="80"/>
      <c r="SN44" s="80"/>
      <c r="SO44" s="80"/>
      <c r="SP44" s="80"/>
      <c r="SQ44" s="80"/>
      <c r="SR44" s="80"/>
      <c r="SS44" s="80"/>
      <c r="ST44" s="80"/>
      <c r="SU44" s="80"/>
      <c r="SV44" s="80"/>
      <c r="SW44" s="80"/>
      <c r="SX44" s="80"/>
      <c r="SY44" s="80"/>
      <c r="SZ44" s="80"/>
      <c r="TA44" s="80"/>
      <c r="TB44" s="80"/>
      <c r="TC44" s="80"/>
      <c r="TD44" s="80"/>
      <c r="TE44" s="80"/>
      <c r="TF44" s="80"/>
      <c r="TG44" s="80"/>
      <c r="TH44" s="80"/>
      <c r="TI44" s="80"/>
      <c r="TJ44" s="80"/>
      <c r="TK44" s="80"/>
      <c r="TL44" s="80"/>
      <c r="TM44" s="80"/>
      <c r="TN44" s="80"/>
      <c r="TO44" s="80"/>
      <c r="TP44" s="80"/>
      <c r="TQ44" s="80"/>
      <c r="TR44" s="80"/>
      <c r="TS44" s="80"/>
      <c r="TT44" s="80"/>
      <c r="TU44" s="80"/>
      <c r="TV44" s="80"/>
      <c r="TW44" s="80"/>
      <c r="TX44" s="80"/>
      <c r="TY44" s="80"/>
      <c r="TZ44" s="80"/>
      <c r="UA44" s="80"/>
      <c r="UB44" s="80"/>
      <c r="UC44" s="80"/>
      <c r="UD44" s="80"/>
      <c r="UE44" s="80"/>
      <c r="UF44" s="80"/>
      <c r="UG44" s="80"/>
      <c r="UH44" s="80"/>
      <c r="UI44" s="80"/>
      <c r="UJ44" s="80"/>
      <c r="UK44" s="80"/>
      <c r="UL44" s="80"/>
      <c r="UM44" s="80"/>
      <c r="UN44" s="80"/>
      <c r="UO44" s="80"/>
      <c r="UP44" s="80"/>
      <c r="UQ44" s="80"/>
      <c r="UR44" s="80"/>
      <c r="US44" s="80"/>
      <c r="UT44" s="80"/>
      <c r="UU44" s="80"/>
      <c r="UV44" s="80"/>
      <c r="UW44" s="80"/>
      <c r="UX44" s="80"/>
      <c r="UY44" s="80"/>
      <c r="UZ44" s="80"/>
      <c r="VA44" s="80"/>
      <c r="VB44" s="80"/>
      <c r="VC44" s="80"/>
      <c r="VD44" s="80"/>
      <c r="VE44" s="80"/>
      <c r="VF44" s="80"/>
      <c r="VG44" s="80"/>
      <c r="VH44" s="80"/>
      <c r="VI44" s="80"/>
      <c r="VJ44" s="80"/>
      <c r="VK44" s="80"/>
      <c r="VL44" s="80"/>
      <c r="VM44" s="80"/>
      <c r="VN44" s="80"/>
      <c r="VO44" s="80"/>
      <c r="VP44" s="80"/>
      <c r="VQ44" s="80"/>
      <c r="VR44" s="80"/>
      <c r="VS44" s="80"/>
      <c r="VT44" s="80"/>
      <c r="VU44" s="80"/>
      <c r="VV44" s="80"/>
      <c r="VW44" s="80"/>
      <c r="VX44" s="80"/>
      <c r="VY44" s="80"/>
      <c r="VZ44" s="80"/>
      <c r="WA44" s="80"/>
      <c r="WB44" s="80"/>
      <c r="WC44" s="80"/>
      <c r="WD44" s="80"/>
      <c r="WE44" s="80"/>
      <c r="WF44" s="80"/>
      <c r="WG44" s="80"/>
      <c r="WH44" s="80"/>
      <c r="WI44" s="80"/>
      <c r="WJ44" s="80"/>
      <c r="WK44" s="80"/>
      <c r="WL44" s="80"/>
      <c r="WM44" s="80"/>
      <c r="WN44" s="80"/>
      <c r="WO44" s="80"/>
      <c r="WP44" s="80"/>
      <c r="WQ44" s="80"/>
      <c r="WR44" s="80"/>
      <c r="WS44" s="80"/>
      <c r="WT44" s="80"/>
      <c r="WU44" s="80"/>
      <c r="WV44" s="80"/>
      <c r="WW44" s="80"/>
      <c r="WX44" s="80"/>
      <c r="WY44" s="80"/>
      <c r="WZ44" s="80"/>
      <c r="XA44" s="80"/>
      <c r="XB44" s="80"/>
      <c r="XC44" s="80"/>
      <c r="XD44" s="80"/>
      <c r="XE44" s="80"/>
      <c r="XF44" s="80"/>
      <c r="XG44" s="80"/>
      <c r="XH44" s="80"/>
      <c r="XI44" s="80"/>
      <c r="XJ44" s="80"/>
      <c r="XK44" s="80"/>
      <c r="XL44" s="80"/>
      <c r="XM44" s="80"/>
      <c r="XN44" s="80"/>
      <c r="XO44" s="80"/>
      <c r="XP44" s="80"/>
      <c r="XQ44" s="80"/>
      <c r="XR44" s="80"/>
      <c r="XS44" s="80"/>
      <c r="XT44" s="80"/>
      <c r="XU44" s="80"/>
      <c r="XV44" s="80"/>
      <c r="XW44" s="80"/>
      <c r="XX44" s="80"/>
      <c r="XY44" s="80"/>
      <c r="XZ44" s="80"/>
      <c r="YA44" s="80"/>
      <c r="YB44" s="80"/>
      <c r="YC44" s="80"/>
      <c r="YD44" s="80"/>
      <c r="YE44" s="80"/>
      <c r="YF44" s="80"/>
      <c r="YG44" s="80"/>
      <c r="YH44" s="80"/>
      <c r="YI44" s="80"/>
      <c r="YJ44" s="80"/>
      <c r="YK44" s="80"/>
      <c r="YL44" s="80"/>
      <c r="YM44" s="80"/>
      <c r="YN44" s="80"/>
      <c r="YO44" s="80"/>
      <c r="YP44" s="80"/>
      <c r="YQ44" s="80"/>
      <c r="YR44" s="80"/>
      <c r="YS44" s="80"/>
      <c r="YT44" s="80"/>
      <c r="YU44" s="80"/>
      <c r="YV44" s="80"/>
      <c r="YW44" s="80"/>
      <c r="YX44" s="80"/>
      <c r="YY44" s="80"/>
      <c r="YZ44" s="80"/>
      <c r="ZA44" s="80"/>
      <c r="ZB44" s="80"/>
      <c r="ZC44" s="80"/>
      <c r="ZD44" s="80"/>
      <c r="ZE44" s="80"/>
      <c r="ZF44" s="80"/>
      <c r="ZG44" s="80"/>
      <c r="ZH44" s="80"/>
      <c r="ZI44" s="80"/>
      <c r="ZJ44" s="80"/>
      <c r="ZK44" s="80"/>
      <c r="ZL44" s="80"/>
      <c r="ZM44" s="80"/>
      <c r="ZN44" s="80"/>
      <c r="ZO44" s="80"/>
      <c r="ZP44" s="80"/>
      <c r="ZQ44" s="80"/>
      <c r="ZR44" s="80"/>
      <c r="ZS44" s="80"/>
      <c r="ZT44" s="80"/>
      <c r="ZU44" s="80"/>
      <c r="ZV44" s="80"/>
      <c r="ZW44" s="80"/>
      <c r="ZX44" s="80"/>
      <c r="ZY44" s="80"/>
      <c r="ZZ44" s="80"/>
      <c r="AAA44" s="80"/>
      <c r="AAB44" s="80"/>
      <c r="AAC44" s="80"/>
      <c r="AAD44" s="80"/>
      <c r="AAE44" s="80"/>
      <c r="AAF44" s="80"/>
      <c r="AAG44" s="80"/>
      <c r="AAH44" s="80"/>
      <c r="AAI44" s="80"/>
      <c r="AAJ44" s="80"/>
      <c r="AAK44" s="80"/>
      <c r="AAL44" s="80"/>
      <c r="AAM44" s="80"/>
      <c r="AAN44" s="80"/>
      <c r="AAO44" s="80"/>
      <c r="AAP44" s="80"/>
      <c r="AAQ44" s="80"/>
      <c r="AAR44" s="80"/>
      <c r="AAS44" s="80"/>
      <c r="AAT44" s="80"/>
      <c r="AAU44" s="80"/>
      <c r="AAV44" s="80"/>
      <c r="AAW44" s="80"/>
      <c r="AAX44" s="80"/>
      <c r="AAY44" s="80"/>
      <c r="AAZ44" s="80"/>
      <c r="ABA44" s="80"/>
      <c r="ABB44" s="80"/>
      <c r="ABC44" s="80"/>
      <c r="ABD44" s="80"/>
      <c r="ABE44" s="80"/>
      <c r="ABF44" s="80"/>
      <c r="ABG44" s="80"/>
      <c r="ABH44" s="80"/>
      <c r="ABI44" s="80"/>
      <c r="ABJ44" s="80"/>
      <c r="ABK44" s="80"/>
      <c r="ABL44" s="80"/>
      <c r="ABM44" s="80"/>
      <c r="ABN44" s="80"/>
      <c r="ABO44" s="80"/>
      <c r="ABP44" s="80"/>
      <c r="ABQ44" s="80"/>
      <c r="ABR44" s="80"/>
      <c r="ABS44" s="80"/>
      <c r="ABT44" s="80"/>
      <c r="ABU44" s="80"/>
      <c r="ABV44" s="80"/>
      <c r="ABW44" s="80"/>
      <c r="ABX44" s="80"/>
      <c r="ABY44" s="80"/>
      <c r="ABZ44" s="80"/>
      <c r="ACA44" s="80"/>
      <c r="ACB44" s="80"/>
      <c r="ACC44" s="80"/>
      <c r="ACD44" s="80"/>
      <c r="ACE44" s="80"/>
      <c r="ACF44" s="80"/>
      <c r="ACG44" s="80"/>
      <c r="ACH44" s="80"/>
      <c r="ACI44" s="80"/>
      <c r="ACJ44" s="80"/>
      <c r="ACK44" s="80"/>
      <c r="ACL44" s="80"/>
      <c r="ACM44" s="80"/>
      <c r="ACN44" s="80"/>
      <c r="ACO44" s="80"/>
      <c r="ACP44" s="80"/>
      <c r="ACQ44" s="80"/>
      <c r="ACR44" s="80"/>
      <c r="ACS44" s="80"/>
      <c r="ACT44" s="80"/>
      <c r="ACU44" s="80"/>
      <c r="ACV44" s="80"/>
      <c r="ACW44" s="80"/>
      <c r="ACX44" s="80"/>
      <c r="ACY44" s="80"/>
      <c r="ACZ44" s="80"/>
      <c r="ADA44" s="80"/>
      <c r="AEN44" s="59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55"/>
      <c r="AFR44" s="55"/>
      <c r="AFS44" s="55"/>
      <c r="AFT44" s="55"/>
      <c r="AFU44" s="55"/>
      <c r="AFV44" s="55"/>
      <c r="AFW44" s="55"/>
      <c r="AFX44" s="55"/>
    </row>
    <row r="45" spans="1:856" ht="15.75" customHeight="1" x14ac:dyDescent="0.25">
      <c r="A45" s="42">
        <v>41</v>
      </c>
      <c r="B45" s="65">
        <f>IF(C45&lt;&gt;"",COUNTA($C$10:C45),"")</f>
        <v>36</v>
      </c>
      <c r="C45" s="62">
        <f t="shared" si="21"/>
        <v>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26">
        <f t="shared" si="22"/>
        <v>0</v>
      </c>
      <c r="AJ45" s="26">
        <f t="shared" si="23"/>
        <v>0</v>
      </c>
      <c r="AK45" s="26">
        <f t="shared" si="24"/>
        <v>0</v>
      </c>
      <c r="AL45" s="26">
        <f t="shared" si="25"/>
        <v>0</v>
      </c>
      <c r="AM45" s="27">
        <f t="shared" si="26"/>
        <v>0</v>
      </c>
      <c r="AN45" s="27">
        <f t="shared" si="27"/>
        <v>0</v>
      </c>
      <c r="AO45" s="27">
        <f t="shared" si="28"/>
        <v>0</v>
      </c>
      <c r="AP45" s="27">
        <f t="shared" si="29"/>
        <v>0</v>
      </c>
      <c r="AQ45" s="27">
        <f t="shared" si="30"/>
        <v>0</v>
      </c>
      <c r="AR45" s="1"/>
      <c r="AS45" s="1"/>
      <c r="AT45" s="1"/>
      <c r="AU45" s="40" t="str">
        <f t="shared" si="124"/>
        <v>ISI NILAI</v>
      </c>
      <c r="AV45" s="1"/>
      <c r="AW45" s="40" t="str">
        <f t="shared" si="125"/>
        <v>ISI NILAI</v>
      </c>
      <c r="AX45" s="62"/>
      <c r="AY45" s="62"/>
      <c r="AZ45" s="62"/>
      <c r="BA45" s="95" t="s">
        <v>99</v>
      </c>
      <c r="BB45" s="1"/>
      <c r="BC45" s="62"/>
      <c r="BD45" s="95" t="s">
        <v>99</v>
      </c>
      <c r="BE45" s="1"/>
      <c r="BF45" s="43"/>
      <c r="BG45" s="43"/>
      <c r="BH45" s="43"/>
      <c r="BI45" s="4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26">
        <f t="shared" si="33"/>
        <v>0</v>
      </c>
      <c r="CT45" s="26">
        <f t="shared" si="34"/>
        <v>0</v>
      </c>
      <c r="CU45" s="26">
        <f t="shared" si="35"/>
        <v>0</v>
      </c>
      <c r="CV45" s="26">
        <f t="shared" si="36"/>
        <v>0</v>
      </c>
      <c r="CW45" s="27">
        <f t="shared" si="37"/>
        <v>0</v>
      </c>
      <c r="CX45" s="27">
        <f t="shared" si="38"/>
        <v>0</v>
      </c>
      <c r="CY45" s="27">
        <f t="shared" si="39"/>
        <v>0</v>
      </c>
      <c r="CZ45" s="27">
        <f t="shared" si="40"/>
        <v>0</v>
      </c>
      <c r="DA45" s="27">
        <f t="shared" si="41"/>
        <v>0</v>
      </c>
      <c r="DB45" s="1"/>
      <c r="DC45" s="1"/>
      <c r="DD45" s="1"/>
      <c r="DE45" s="40" t="str">
        <f t="shared" si="126"/>
        <v>ISI NILAI</v>
      </c>
      <c r="DF45" s="1"/>
      <c r="DG45" s="40" t="str">
        <f t="shared" si="127"/>
        <v>ISI NILAI</v>
      </c>
      <c r="DH45" s="62"/>
      <c r="DI45" s="62"/>
      <c r="DJ45" s="62"/>
      <c r="DK45" s="95" t="s">
        <v>99</v>
      </c>
      <c r="DL45" s="1"/>
      <c r="DM45" s="62"/>
      <c r="DN45" s="95" t="s">
        <v>99</v>
      </c>
      <c r="DO45" s="1"/>
      <c r="DP45" s="43"/>
      <c r="DQ45" s="43"/>
      <c r="DR45" s="43"/>
      <c r="DS45" s="43"/>
      <c r="DT45" s="4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26">
        <f t="shared" si="44"/>
        <v>0</v>
      </c>
      <c r="FE45" s="26">
        <f t="shared" si="45"/>
        <v>0</v>
      </c>
      <c r="FF45" s="26">
        <f t="shared" si="46"/>
        <v>0</v>
      </c>
      <c r="FG45" s="26">
        <f t="shared" si="47"/>
        <v>0</v>
      </c>
      <c r="FH45" s="27">
        <f t="shared" si="48"/>
        <v>0</v>
      </c>
      <c r="FI45" s="27">
        <f t="shared" si="49"/>
        <v>0</v>
      </c>
      <c r="FJ45" s="27">
        <f t="shared" si="50"/>
        <v>0</v>
      </c>
      <c r="FK45" s="27">
        <f t="shared" si="51"/>
        <v>0</v>
      </c>
      <c r="FL45" s="27">
        <f t="shared" si="52"/>
        <v>0</v>
      </c>
      <c r="FM45" s="1"/>
      <c r="FN45" s="1"/>
      <c r="FO45" s="1"/>
      <c r="FP45" s="40" t="str">
        <f t="shared" si="128"/>
        <v>ISI NILAI</v>
      </c>
      <c r="FQ45" s="1"/>
      <c r="FR45" s="40" t="str">
        <f t="shared" si="129"/>
        <v>ISI NILAI</v>
      </c>
      <c r="FS45" s="62"/>
      <c r="FT45" s="62"/>
      <c r="FU45" s="62"/>
      <c r="FV45" s="95" t="s">
        <v>99</v>
      </c>
      <c r="FW45" s="1"/>
      <c r="FX45" s="62"/>
      <c r="FY45" s="95" t="s">
        <v>99</v>
      </c>
      <c r="FZ45" s="1"/>
      <c r="GA45" s="43"/>
      <c r="GB45" s="43"/>
      <c r="GC45" s="43"/>
      <c r="GD45" s="43"/>
      <c r="GE45" s="4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26">
        <f t="shared" si="55"/>
        <v>0</v>
      </c>
      <c r="HP45" s="26">
        <f t="shared" si="56"/>
        <v>0</v>
      </c>
      <c r="HQ45" s="26">
        <f t="shared" si="57"/>
        <v>0</v>
      </c>
      <c r="HR45" s="26">
        <f t="shared" si="58"/>
        <v>0</v>
      </c>
      <c r="HS45" s="27">
        <f t="shared" si="59"/>
        <v>0</v>
      </c>
      <c r="HT45" s="27">
        <f t="shared" si="60"/>
        <v>0</v>
      </c>
      <c r="HU45" s="27">
        <f t="shared" si="61"/>
        <v>0</v>
      </c>
      <c r="HV45" s="27">
        <f t="shared" si="62"/>
        <v>0</v>
      </c>
      <c r="HW45" s="27">
        <f t="shared" si="63"/>
        <v>0</v>
      </c>
      <c r="HX45" s="1"/>
      <c r="HY45" s="1"/>
      <c r="HZ45" s="1"/>
      <c r="IA45" s="40" t="str">
        <f t="shared" si="130"/>
        <v>ISI NILAI</v>
      </c>
      <c r="IB45" s="1"/>
      <c r="IC45" s="40" t="str">
        <f t="shared" si="131"/>
        <v>ISI NILAI</v>
      </c>
      <c r="ID45" s="62"/>
      <c r="IE45" s="62"/>
      <c r="IF45" s="62"/>
      <c r="IG45" s="95" t="s">
        <v>99</v>
      </c>
      <c r="IH45" s="1"/>
      <c r="II45" s="62"/>
      <c r="IJ45" s="95" t="s">
        <v>99</v>
      </c>
      <c r="IK45" s="1"/>
      <c r="IL45" s="43"/>
      <c r="IM45" s="43"/>
      <c r="IN45" s="43"/>
      <c r="IO45" s="43"/>
      <c r="IP45" s="4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26">
        <f t="shared" si="66"/>
        <v>0</v>
      </c>
      <c r="KA45" s="26">
        <f t="shared" si="67"/>
        <v>0</v>
      </c>
      <c r="KB45" s="26">
        <f t="shared" si="68"/>
        <v>0</v>
      </c>
      <c r="KC45" s="26">
        <f t="shared" si="69"/>
        <v>0</v>
      </c>
      <c r="KD45" s="27">
        <f t="shared" si="70"/>
        <v>0</v>
      </c>
      <c r="KE45" s="27">
        <f t="shared" si="71"/>
        <v>0</v>
      </c>
      <c r="KF45" s="27">
        <f t="shared" si="72"/>
        <v>0</v>
      </c>
      <c r="KG45" s="27">
        <f t="shared" si="73"/>
        <v>0</v>
      </c>
      <c r="KH45" s="27">
        <f t="shared" si="74"/>
        <v>0</v>
      </c>
      <c r="KI45" s="1"/>
      <c r="KJ45" s="1"/>
      <c r="KK45" s="1"/>
      <c r="KL45" s="40" t="str">
        <f t="shared" si="132"/>
        <v>ISI NILAI</v>
      </c>
      <c r="KM45" s="1"/>
      <c r="KN45" s="40" t="str">
        <f t="shared" si="133"/>
        <v>ISI NILAI</v>
      </c>
      <c r="KO45" s="62"/>
      <c r="KP45" s="62"/>
      <c r="KQ45" s="62"/>
      <c r="KR45" s="95" t="s">
        <v>99</v>
      </c>
      <c r="KS45" s="1"/>
      <c r="KT45" s="62"/>
      <c r="KU45" s="95" t="s">
        <v>99</v>
      </c>
      <c r="KV45" s="1"/>
      <c r="KW45" s="43"/>
      <c r="KX45" s="43"/>
      <c r="KY45" s="43"/>
      <c r="KZ45" s="43"/>
      <c r="LA45" s="4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26">
        <f t="shared" si="77"/>
        <v>0</v>
      </c>
      <c r="ML45" s="26">
        <f t="shared" si="78"/>
        <v>0</v>
      </c>
      <c r="MM45" s="26">
        <f t="shared" si="79"/>
        <v>0</v>
      </c>
      <c r="MN45" s="26">
        <f t="shared" si="80"/>
        <v>0</v>
      </c>
      <c r="MO45" s="27">
        <f t="shared" si="81"/>
        <v>0</v>
      </c>
      <c r="MP45" s="27">
        <f t="shared" si="82"/>
        <v>0</v>
      </c>
      <c r="MQ45" s="27">
        <f t="shared" si="83"/>
        <v>0</v>
      </c>
      <c r="MR45" s="27">
        <f t="shared" si="84"/>
        <v>0</v>
      </c>
      <c r="MS45" s="27">
        <f t="shared" si="85"/>
        <v>0</v>
      </c>
      <c r="MT45" s="1"/>
      <c r="MU45" s="1"/>
      <c r="MV45" s="1"/>
      <c r="MW45" s="40" t="str">
        <f t="shared" si="134"/>
        <v>ISI NILAI</v>
      </c>
      <c r="MX45" s="1"/>
      <c r="MY45" s="40" t="str">
        <f t="shared" si="135"/>
        <v>ISI NILAI</v>
      </c>
      <c r="MZ45" s="62"/>
      <c r="NA45" s="62"/>
      <c r="NB45" s="62"/>
      <c r="NC45" s="95" t="s">
        <v>99</v>
      </c>
      <c r="ND45" s="1"/>
      <c r="NE45" s="62"/>
      <c r="NF45" s="95" t="s">
        <v>99</v>
      </c>
      <c r="NG45" s="1"/>
      <c r="NH45" s="43"/>
      <c r="NI45" s="43"/>
      <c r="NJ45" s="43"/>
      <c r="NK45" s="43"/>
      <c r="NL45" s="43"/>
      <c r="NP45" s="80"/>
      <c r="NQ45" s="80"/>
      <c r="NS45" s="41">
        <v>41</v>
      </c>
      <c r="NT45" s="65">
        <v>36</v>
      </c>
      <c r="NU45" s="62">
        <f t="shared" si="12"/>
        <v>0</v>
      </c>
      <c r="NV45" s="78"/>
      <c r="NW45" s="26">
        <f t="shared" si="143"/>
        <v>0</v>
      </c>
      <c r="NX45" s="26">
        <f t="shared" si="144"/>
        <v>0</v>
      </c>
      <c r="NY45" s="26">
        <f t="shared" si="145"/>
        <v>0</v>
      </c>
      <c r="NZ45" s="26">
        <f t="shared" si="146"/>
        <v>0</v>
      </c>
      <c r="OA45" s="27">
        <f t="shared" si="147"/>
        <v>0</v>
      </c>
      <c r="OB45" s="27">
        <f t="shared" si="148"/>
        <v>0</v>
      </c>
      <c r="OC45" s="27">
        <f t="shared" si="149"/>
        <v>0</v>
      </c>
      <c r="OD45" s="27">
        <f t="shared" si="150"/>
        <v>0</v>
      </c>
      <c r="OE45" s="26">
        <f t="shared" si="88"/>
        <v>0</v>
      </c>
      <c r="OF45" s="62">
        <f>OF44</f>
        <v>0</v>
      </c>
      <c r="OG45" s="83">
        <f t="shared" si="136"/>
        <v>0</v>
      </c>
      <c r="OH45" s="100" t="str">
        <f t="shared" si="90"/>
        <v>0</v>
      </c>
      <c r="OI45" s="83">
        <f t="shared" si="137"/>
        <v>0</v>
      </c>
      <c r="OJ45" s="83" t="str">
        <f t="shared" si="92"/>
        <v>0</v>
      </c>
      <c r="OK45" s="83">
        <f t="shared" si="138"/>
        <v>0</v>
      </c>
      <c r="OL45" s="83" t="str">
        <f t="shared" si="94"/>
        <v>0</v>
      </c>
      <c r="OM45" s="40" t="str">
        <f t="shared" si="95"/>
        <v>NILAI MELEBIHI KAPASITAS</v>
      </c>
      <c r="ON45" s="40">
        <f t="shared" si="139"/>
        <v>0</v>
      </c>
      <c r="OO45" s="83" t="str">
        <f t="shared" si="97"/>
        <v>0</v>
      </c>
      <c r="OP45" s="40" t="str">
        <f t="shared" si="98"/>
        <v>NILAI MELEBIHI KAPASITAS</v>
      </c>
      <c r="OQ45" s="62" t="str">
        <f t="shared" si="99"/>
        <v/>
      </c>
      <c r="OR45" s="62">
        <f t="shared" si="100"/>
        <v>0</v>
      </c>
      <c r="OS45" s="62" t="str">
        <f t="shared" si="101"/>
        <v/>
      </c>
      <c r="OT45" s="62">
        <f t="shared" si="102"/>
        <v>0</v>
      </c>
      <c r="OU45" s="62" t="str">
        <f t="shared" si="103"/>
        <v/>
      </c>
      <c r="OV45" s="62">
        <f t="shared" si="104"/>
        <v>0</v>
      </c>
      <c r="OW45" s="62" t="str">
        <f t="shared" si="105"/>
        <v/>
      </c>
      <c r="OX45" s="62">
        <f t="shared" si="106"/>
        <v>0</v>
      </c>
      <c r="OY45" s="62" t="str">
        <f t="shared" si="107"/>
        <v/>
      </c>
      <c r="OZ45" s="62">
        <f t="shared" si="108"/>
        <v>0</v>
      </c>
      <c r="PA45" s="62" t="str">
        <f t="shared" si="109"/>
        <v/>
      </c>
      <c r="PB45" s="62">
        <f t="shared" si="110"/>
        <v>0</v>
      </c>
      <c r="PC45" s="62" t="str">
        <f t="shared" si="111"/>
        <v/>
      </c>
      <c r="PD45" s="62">
        <f t="shared" si="112"/>
        <v>0</v>
      </c>
      <c r="PE45" s="62" t="str">
        <f t="shared" si="113"/>
        <v/>
      </c>
      <c r="PF45" s="62">
        <f t="shared" si="114"/>
        <v>0</v>
      </c>
      <c r="PG45" s="62" t="str">
        <f t="shared" si="115"/>
        <v/>
      </c>
      <c r="PH45" s="62">
        <f t="shared" si="116"/>
        <v>0</v>
      </c>
      <c r="PI45" s="62" t="str">
        <f t="shared" si="117"/>
        <v/>
      </c>
      <c r="PJ45" s="62">
        <f t="shared" si="118"/>
        <v>0</v>
      </c>
      <c r="PK45" s="62" t="str">
        <f t="shared" si="119"/>
        <v/>
      </c>
      <c r="PL45" s="62">
        <f t="shared" si="120"/>
        <v>0</v>
      </c>
      <c r="PM45" s="62" t="str">
        <f t="shared" si="121"/>
        <v/>
      </c>
      <c r="PN45" s="62">
        <f t="shared" si="122"/>
        <v>0</v>
      </c>
      <c r="PO45" s="92"/>
      <c r="PP45" s="92"/>
      <c r="PQ45" s="92"/>
      <c r="PR45" s="92"/>
      <c r="PS45" s="80"/>
      <c r="PT45" s="80"/>
      <c r="PU45" s="80"/>
      <c r="PV45" s="80"/>
      <c r="PW45" s="80"/>
      <c r="PX45" s="80"/>
      <c r="PY45" s="80"/>
      <c r="PZ45" s="80"/>
      <c r="QA45" s="80"/>
      <c r="QB45" s="80"/>
      <c r="QC45" s="80"/>
      <c r="QD45" s="80"/>
      <c r="QE45" s="80"/>
      <c r="QF45" s="80"/>
      <c r="QG45" s="80"/>
      <c r="QH45" s="80"/>
      <c r="QI45" s="80"/>
      <c r="QJ45" s="80"/>
      <c r="QK45" s="80"/>
      <c r="QL45" s="80"/>
      <c r="QM45" s="80"/>
      <c r="QN45" s="80"/>
      <c r="QO45" s="80"/>
      <c r="QP45" s="80"/>
      <c r="QQ45" s="80"/>
      <c r="QR45" s="80"/>
      <c r="QS45" s="80"/>
      <c r="QT45" s="80"/>
      <c r="QU45" s="80"/>
      <c r="QV45" s="80"/>
      <c r="QW45" s="80"/>
      <c r="QX45" s="80"/>
      <c r="QY45" s="80"/>
      <c r="QZ45" s="80"/>
      <c r="RA45" s="80"/>
      <c r="RB45" s="80"/>
      <c r="RC45" s="80"/>
      <c r="RD45" s="80"/>
      <c r="RE45" s="80"/>
      <c r="RF45" s="80"/>
      <c r="RG45" s="80"/>
      <c r="RH45" s="80"/>
      <c r="RI45" s="80"/>
      <c r="RJ45" s="80"/>
      <c r="RK45" s="80"/>
      <c r="RL45" s="80"/>
      <c r="RM45" s="80"/>
      <c r="RN45" s="80"/>
      <c r="RO45" s="80"/>
      <c r="RP45" s="80"/>
      <c r="RQ45" s="80"/>
      <c r="RR45" s="80"/>
      <c r="RS45" s="80"/>
      <c r="RT45" s="80"/>
      <c r="RU45" s="80"/>
      <c r="RV45" s="80"/>
      <c r="RW45" s="80"/>
      <c r="RX45" s="80"/>
      <c r="RY45" s="80"/>
      <c r="RZ45" s="80"/>
      <c r="SA45" s="80"/>
      <c r="SB45" s="80"/>
      <c r="SC45" s="80"/>
      <c r="SD45" s="80"/>
      <c r="SE45" s="80"/>
      <c r="SF45" s="80"/>
      <c r="SG45" s="80"/>
      <c r="SH45" s="80"/>
      <c r="SI45" s="80"/>
      <c r="SJ45" s="80"/>
      <c r="SK45" s="80"/>
      <c r="SL45" s="80"/>
      <c r="SM45" s="80"/>
      <c r="SN45" s="80"/>
      <c r="SO45" s="80"/>
      <c r="SP45" s="80"/>
      <c r="SQ45" s="80"/>
      <c r="SR45" s="80"/>
      <c r="SS45" s="80"/>
      <c r="ST45" s="80"/>
      <c r="SU45" s="80"/>
      <c r="SV45" s="80"/>
      <c r="SW45" s="80"/>
      <c r="SX45" s="80"/>
      <c r="SY45" s="80"/>
      <c r="SZ45" s="80"/>
      <c r="TA45" s="80"/>
      <c r="TB45" s="80"/>
      <c r="TC45" s="80"/>
      <c r="TD45" s="80"/>
      <c r="TE45" s="80"/>
      <c r="TF45" s="80"/>
      <c r="TG45" s="80"/>
      <c r="TH45" s="80"/>
      <c r="TI45" s="80"/>
      <c r="TJ45" s="80"/>
      <c r="TK45" s="80"/>
      <c r="TL45" s="80"/>
      <c r="TM45" s="80"/>
      <c r="TN45" s="80"/>
      <c r="TO45" s="80"/>
      <c r="TP45" s="80"/>
      <c r="TQ45" s="80"/>
      <c r="TR45" s="80"/>
      <c r="TS45" s="80"/>
      <c r="TT45" s="80"/>
      <c r="TU45" s="80"/>
      <c r="TV45" s="80"/>
      <c r="TW45" s="80"/>
      <c r="TX45" s="80"/>
      <c r="TY45" s="80"/>
      <c r="TZ45" s="80"/>
      <c r="UA45" s="80"/>
      <c r="UB45" s="80"/>
      <c r="UC45" s="80"/>
      <c r="UD45" s="80"/>
      <c r="UE45" s="80"/>
      <c r="UF45" s="80"/>
      <c r="UG45" s="80"/>
      <c r="UH45" s="80"/>
      <c r="UI45" s="80"/>
      <c r="UJ45" s="80"/>
      <c r="UK45" s="80"/>
      <c r="UL45" s="80"/>
      <c r="UM45" s="80"/>
      <c r="UN45" s="80"/>
      <c r="UO45" s="80"/>
      <c r="UP45" s="80"/>
      <c r="UQ45" s="80"/>
      <c r="UR45" s="80"/>
      <c r="US45" s="80"/>
      <c r="UT45" s="80"/>
      <c r="UU45" s="80"/>
      <c r="UV45" s="80"/>
      <c r="UW45" s="80"/>
      <c r="UX45" s="80"/>
      <c r="UY45" s="80"/>
      <c r="UZ45" s="80"/>
      <c r="VA45" s="80"/>
      <c r="VB45" s="80"/>
      <c r="VC45" s="80"/>
      <c r="VD45" s="80"/>
      <c r="VE45" s="80"/>
      <c r="VF45" s="80"/>
      <c r="VG45" s="80"/>
      <c r="VH45" s="80"/>
      <c r="VI45" s="80"/>
      <c r="VJ45" s="80"/>
      <c r="VK45" s="80"/>
      <c r="VL45" s="80"/>
      <c r="VM45" s="80"/>
      <c r="VN45" s="80"/>
      <c r="VO45" s="80"/>
      <c r="VP45" s="80"/>
      <c r="VQ45" s="80"/>
      <c r="VR45" s="80"/>
      <c r="VS45" s="80"/>
      <c r="VT45" s="80"/>
      <c r="VU45" s="80"/>
      <c r="VV45" s="80"/>
      <c r="VW45" s="80"/>
      <c r="VX45" s="80"/>
      <c r="VY45" s="80"/>
      <c r="VZ45" s="80"/>
      <c r="WA45" s="80"/>
      <c r="WB45" s="80"/>
      <c r="WC45" s="80"/>
      <c r="WD45" s="80"/>
      <c r="WE45" s="80"/>
      <c r="WF45" s="80"/>
      <c r="WG45" s="80"/>
      <c r="WH45" s="80"/>
      <c r="WI45" s="80"/>
      <c r="WJ45" s="80"/>
      <c r="WK45" s="80"/>
      <c r="WL45" s="80"/>
      <c r="WM45" s="80"/>
      <c r="WN45" s="80"/>
      <c r="WO45" s="80"/>
      <c r="WP45" s="80"/>
      <c r="WQ45" s="80"/>
      <c r="WR45" s="80"/>
      <c r="WS45" s="80"/>
      <c r="WT45" s="80"/>
      <c r="WU45" s="80"/>
      <c r="WV45" s="80"/>
      <c r="WW45" s="80"/>
      <c r="WX45" s="80"/>
      <c r="WY45" s="80"/>
      <c r="WZ45" s="80"/>
      <c r="XA45" s="80"/>
      <c r="XB45" s="80"/>
      <c r="XC45" s="80"/>
      <c r="XD45" s="80"/>
      <c r="XE45" s="80"/>
      <c r="XF45" s="80"/>
      <c r="XG45" s="80"/>
      <c r="XH45" s="80"/>
      <c r="XI45" s="80"/>
      <c r="XJ45" s="80"/>
      <c r="XK45" s="80"/>
      <c r="XL45" s="80"/>
      <c r="XM45" s="80"/>
      <c r="XN45" s="80"/>
      <c r="XO45" s="80"/>
      <c r="XP45" s="80"/>
      <c r="XQ45" s="80"/>
      <c r="XR45" s="80"/>
      <c r="XS45" s="80"/>
      <c r="XT45" s="80"/>
      <c r="XU45" s="80"/>
      <c r="XV45" s="80"/>
      <c r="XW45" s="80"/>
      <c r="XX45" s="80"/>
      <c r="XY45" s="80"/>
      <c r="XZ45" s="80"/>
      <c r="YA45" s="80"/>
      <c r="YB45" s="80"/>
      <c r="YC45" s="80"/>
      <c r="YD45" s="80"/>
      <c r="YE45" s="80"/>
      <c r="YF45" s="80"/>
      <c r="YG45" s="80"/>
      <c r="YH45" s="80"/>
      <c r="YI45" s="80"/>
      <c r="YJ45" s="80"/>
      <c r="YK45" s="80"/>
      <c r="YL45" s="80"/>
      <c r="YM45" s="80"/>
      <c r="YN45" s="80"/>
      <c r="YO45" s="80"/>
      <c r="YP45" s="80"/>
      <c r="YQ45" s="80"/>
      <c r="YR45" s="80"/>
      <c r="YS45" s="80"/>
      <c r="YT45" s="80"/>
      <c r="YU45" s="80"/>
      <c r="YV45" s="80"/>
      <c r="YW45" s="80"/>
      <c r="YX45" s="80"/>
      <c r="YY45" s="80"/>
      <c r="YZ45" s="80"/>
      <c r="ZA45" s="80"/>
      <c r="ZB45" s="80"/>
      <c r="ZC45" s="80"/>
      <c r="ZD45" s="80"/>
      <c r="ZE45" s="80"/>
      <c r="ZF45" s="80"/>
      <c r="ZG45" s="80"/>
      <c r="ZH45" s="80"/>
      <c r="ZI45" s="80"/>
      <c r="ZJ45" s="80"/>
      <c r="ZK45" s="80"/>
      <c r="ZL45" s="80"/>
      <c r="ZM45" s="80"/>
      <c r="ZN45" s="80"/>
      <c r="ZO45" s="80"/>
      <c r="ZP45" s="80"/>
      <c r="ZQ45" s="80"/>
      <c r="ZR45" s="80"/>
      <c r="ZS45" s="80"/>
      <c r="ZT45" s="80"/>
      <c r="ZU45" s="80"/>
      <c r="ZV45" s="80"/>
      <c r="ZW45" s="80"/>
      <c r="ZX45" s="80"/>
      <c r="ZY45" s="80"/>
      <c r="ZZ45" s="80"/>
      <c r="AAA45" s="80"/>
      <c r="AAB45" s="80"/>
      <c r="AAC45" s="80"/>
      <c r="AAD45" s="80"/>
      <c r="AAE45" s="80"/>
      <c r="AAF45" s="80"/>
      <c r="AAG45" s="80"/>
      <c r="AAH45" s="80"/>
      <c r="AAI45" s="80"/>
      <c r="AAJ45" s="80"/>
      <c r="AAK45" s="80"/>
      <c r="AAL45" s="80"/>
      <c r="AAM45" s="80"/>
      <c r="AAN45" s="80"/>
      <c r="AAO45" s="80"/>
      <c r="AAP45" s="80"/>
      <c r="AAQ45" s="80"/>
      <c r="AAR45" s="80"/>
      <c r="AAS45" s="80"/>
      <c r="AAT45" s="80"/>
      <c r="AAU45" s="80"/>
      <c r="AAV45" s="80"/>
      <c r="AAW45" s="80"/>
      <c r="AAX45" s="80"/>
      <c r="AAY45" s="80"/>
      <c r="AAZ45" s="80"/>
      <c r="ABA45" s="80"/>
      <c r="ABB45" s="80"/>
      <c r="ABC45" s="80"/>
      <c r="ABD45" s="80"/>
      <c r="ABE45" s="80"/>
      <c r="ABF45" s="80"/>
      <c r="ABG45" s="80"/>
      <c r="ABH45" s="80"/>
      <c r="ABI45" s="80"/>
      <c r="ABJ45" s="80"/>
      <c r="ABK45" s="80"/>
      <c r="ABL45" s="80"/>
      <c r="ABM45" s="80"/>
      <c r="ABN45" s="80"/>
      <c r="ABO45" s="80"/>
      <c r="ABP45" s="80"/>
      <c r="ABQ45" s="80"/>
      <c r="ABR45" s="80"/>
      <c r="ABS45" s="80"/>
      <c r="ABT45" s="80"/>
      <c r="ABU45" s="80"/>
      <c r="ABV45" s="80"/>
      <c r="ABW45" s="80"/>
      <c r="ABX45" s="80"/>
      <c r="ABY45" s="80"/>
      <c r="ABZ45" s="80"/>
      <c r="ACA45" s="80"/>
      <c r="ACB45" s="80"/>
      <c r="ACC45" s="80"/>
      <c r="ACD45" s="80"/>
      <c r="ACE45" s="80"/>
      <c r="ACF45" s="80"/>
      <c r="ACG45" s="80"/>
      <c r="ACH45" s="80"/>
      <c r="ACI45" s="80"/>
      <c r="ACJ45" s="80"/>
      <c r="ACK45" s="80"/>
      <c r="ACL45" s="80"/>
      <c r="ACM45" s="80"/>
      <c r="ACN45" s="80"/>
      <c r="ACO45" s="80"/>
      <c r="ACP45" s="80"/>
      <c r="ACQ45" s="80"/>
      <c r="ACR45" s="80"/>
      <c r="ACS45" s="80"/>
      <c r="ACT45" s="80"/>
      <c r="ACU45" s="80"/>
      <c r="ACV45" s="80"/>
      <c r="ACW45" s="80"/>
      <c r="ACX45" s="80"/>
      <c r="ACY45" s="80"/>
      <c r="ACZ45" s="80"/>
      <c r="ADA45" s="80"/>
      <c r="AEN45" s="59"/>
      <c r="AEO45" s="55"/>
      <c r="AEP45" s="55"/>
      <c r="AEQ45" s="55"/>
      <c r="AER45" s="55"/>
      <c r="AES45" s="55"/>
      <c r="AET45" s="55"/>
      <c r="AEU45" s="55"/>
      <c r="AEV45" s="55"/>
      <c r="AEW45" s="55"/>
      <c r="AEX45" s="55"/>
      <c r="AEY45" s="55"/>
      <c r="AEZ45" s="55"/>
      <c r="AFA45" s="55"/>
      <c r="AFB45" s="55"/>
      <c r="AFC45" s="55"/>
      <c r="AFD45" s="55"/>
      <c r="AFE45" s="55"/>
      <c r="AFF45" s="55"/>
      <c r="AFG45" s="55"/>
      <c r="AFH45" s="55"/>
      <c r="AFI45" s="55"/>
      <c r="AFJ45" s="55"/>
      <c r="AFK45" s="55"/>
      <c r="AFL45" s="55"/>
      <c r="AFM45" s="55"/>
      <c r="AFN45" s="55"/>
      <c r="AFO45" s="55"/>
      <c r="AFP45" s="55"/>
      <c r="AFQ45" s="55"/>
      <c r="AFR45" s="55"/>
      <c r="AFS45" s="55"/>
      <c r="AFT45" s="55"/>
      <c r="AFU45" s="55"/>
      <c r="AFV45" s="55"/>
      <c r="AFW45" s="55"/>
      <c r="AFX45" s="55"/>
    </row>
    <row r="46" spans="1:856" ht="15.75" customHeight="1" x14ac:dyDescent="0.25">
      <c r="A46" s="42">
        <v>42</v>
      </c>
      <c r="B46" s="65">
        <f>IF(C46&lt;&gt;"",COUNTA($C$10:C46),"")</f>
        <v>37</v>
      </c>
      <c r="C46" s="62">
        <f t="shared" si="21"/>
        <v>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26">
        <f t="shared" si="22"/>
        <v>0</v>
      </c>
      <c r="AJ46" s="26">
        <f t="shared" si="23"/>
        <v>0</v>
      </c>
      <c r="AK46" s="26">
        <f t="shared" si="24"/>
        <v>0</v>
      </c>
      <c r="AL46" s="26">
        <f t="shared" si="25"/>
        <v>0</v>
      </c>
      <c r="AM46" s="27">
        <f t="shared" si="26"/>
        <v>0</v>
      </c>
      <c r="AN46" s="27">
        <f t="shared" si="27"/>
        <v>0</v>
      </c>
      <c r="AO46" s="27">
        <f t="shared" si="28"/>
        <v>0</v>
      </c>
      <c r="AP46" s="27">
        <f t="shared" si="29"/>
        <v>0</v>
      </c>
      <c r="AQ46" s="27">
        <f t="shared" si="30"/>
        <v>0</v>
      </c>
      <c r="AR46" s="1"/>
      <c r="AS46" s="1"/>
      <c r="AT46" s="1"/>
      <c r="AU46" s="40" t="str">
        <f t="shared" si="124"/>
        <v>ISI NILAI</v>
      </c>
      <c r="AV46" s="1"/>
      <c r="AW46" s="40" t="str">
        <f t="shared" si="125"/>
        <v>ISI NILAI</v>
      </c>
      <c r="AX46" s="62"/>
      <c r="AY46" s="62"/>
      <c r="AZ46" s="62"/>
      <c r="BA46" s="95" t="s">
        <v>99</v>
      </c>
      <c r="BB46" s="1"/>
      <c r="BC46" s="62"/>
      <c r="BD46" s="95" t="s">
        <v>99</v>
      </c>
      <c r="BE46" s="1"/>
      <c r="BF46" s="43"/>
      <c r="BG46" s="43"/>
      <c r="BH46" s="43"/>
      <c r="BI46" s="4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26">
        <f t="shared" si="33"/>
        <v>0</v>
      </c>
      <c r="CT46" s="26">
        <f t="shared" si="34"/>
        <v>0</v>
      </c>
      <c r="CU46" s="26">
        <f t="shared" si="35"/>
        <v>0</v>
      </c>
      <c r="CV46" s="26">
        <f t="shared" si="36"/>
        <v>0</v>
      </c>
      <c r="CW46" s="27">
        <f t="shared" si="37"/>
        <v>0</v>
      </c>
      <c r="CX46" s="27">
        <f t="shared" si="38"/>
        <v>0</v>
      </c>
      <c r="CY46" s="27">
        <f t="shared" si="39"/>
        <v>0</v>
      </c>
      <c r="CZ46" s="27">
        <f t="shared" si="40"/>
        <v>0</v>
      </c>
      <c r="DA46" s="27">
        <f t="shared" si="41"/>
        <v>0</v>
      </c>
      <c r="DB46" s="1"/>
      <c r="DC46" s="1"/>
      <c r="DD46" s="1"/>
      <c r="DE46" s="40" t="str">
        <f t="shared" si="126"/>
        <v>ISI NILAI</v>
      </c>
      <c r="DF46" s="1"/>
      <c r="DG46" s="40" t="str">
        <f t="shared" si="127"/>
        <v>ISI NILAI</v>
      </c>
      <c r="DH46" s="62"/>
      <c r="DI46" s="62"/>
      <c r="DJ46" s="62"/>
      <c r="DK46" s="95" t="s">
        <v>99</v>
      </c>
      <c r="DL46" s="1"/>
      <c r="DM46" s="62"/>
      <c r="DN46" s="95" t="s">
        <v>99</v>
      </c>
      <c r="DO46" s="1"/>
      <c r="DP46" s="43"/>
      <c r="DQ46" s="43"/>
      <c r="DR46" s="43"/>
      <c r="DS46" s="43"/>
      <c r="DT46" s="4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26">
        <f t="shared" si="44"/>
        <v>0</v>
      </c>
      <c r="FE46" s="26">
        <f t="shared" si="45"/>
        <v>0</v>
      </c>
      <c r="FF46" s="26">
        <f t="shared" si="46"/>
        <v>0</v>
      </c>
      <c r="FG46" s="26">
        <f t="shared" si="47"/>
        <v>0</v>
      </c>
      <c r="FH46" s="27">
        <f t="shared" si="48"/>
        <v>0</v>
      </c>
      <c r="FI46" s="27">
        <f t="shared" si="49"/>
        <v>0</v>
      </c>
      <c r="FJ46" s="27">
        <f t="shared" si="50"/>
        <v>0</v>
      </c>
      <c r="FK46" s="27">
        <f t="shared" si="51"/>
        <v>0</v>
      </c>
      <c r="FL46" s="27">
        <f t="shared" si="52"/>
        <v>0</v>
      </c>
      <c r="FM46" s="1"/>
      <c r="FN46" s="1"/>
      <c r="FO46" s="1"/>
      <c r="FP46" s="40" t="str">
        <f t="shared" si="128"/>
        <v>ISI NILAI</v>
      </c>
      <c r="FQ46" s="1"/>
      <c r="FR46" s="40" t="str">
        <f t="shared" si="129"/>
        <v>ISI NILAI</v>
      </c>
      <c r="FS46" s="62"/>
      <c r="FT46" s="62"/>
      <c r="FU46" s="62"/>
      <c r="FV46" s="95" t="s">
        <v>99</v>
      </c>
      <c r="FW46" s="1"/>
      <c r="FX46" s="62"/>
      <c r="FY46" s="95" t="s">
        <v>99</v>
      </c>
      <c r="FZ46" s="1"/>
      <c r="GA46" s="43"/>
      <c r="GB46" s="43"/>
      <c r="GC46" s="43"/>
      <c r="GD46" s="43"/>
      <c r="GE46" s="4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26">
        <f t="shared" si="55"/>
        <v>0</v>
      </c>
      <c r="HP46" s="26">
        <f t="shared" si="56"/>
        <v>0</v>
      </c>
      <c r="HQ46" s="26">
        <f t="shared" si="57"/>
        <v>0</v>
      </c>
      <c r="HR46" s="26">
        <f t="shared" si="58"/>
        <v>0</v>
      </c>
      <c r="HS46" s="27">
        <f t="shared" si="59"/>
        <v>0</v>
      </c>
      <c r="HT46" s="27">
        <f t="shared" si="60"/>
        <v>0</v>
      </c>
      <c r="HU46" s="27">
        <f t="shared" si="61"/>
        <v>0</v>
      </c>
      <c r="HV46" s="27">
        <f t="shared" si="62"/>
        <v>0</v>
      </c>
      <c r="HW46" s="27">
        <f t="shared" si="63"/>
        <v>0</v>
      </c>
      <c r="HX46" s="1"/>
      <c r="HY46" s="1"/>
      <c r="HZ46" s="1"/>
      <c r="IA46" s="40" t="str">
        <f t="shared" si="130"/>
        <v>ISI NILAI</v>
      </c>
      <c r="IB46" s="1"/>
      <c r="IC46" s="40" t="str">
        <f t="shared" si="131"/>
        <v>ISI NILAI</v>
      </c>
      <c r="ID46" s="62"/>
      <c r="IE46" s="62"/>
      <c r="IF46" s="62"/>
      <c r="IG46" s="95" t="s">
        <v>99</v>
      </c>
      <c r="IH46" s="1"/>
      <c r="II46" s="62"/>
      <c r="IJ46" s="95" t="s">
        <v>99</v>
      </c>
      <c r="IK46" s="1"/>
      <c r="IL46" s="43"/>
      <c r="IM46" s="43"/>
      <c r="IN46" s="43"/>
      <c r="IO46" s="43"/>
      <c r="IP46" s="4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26">
        <f t="shared" si="66"/>
        <v>0</v>
      </c>
      <c r="KA46" s="26">
        <f t="shared" si="67"/>
        <v>0</v>
      </c>
      <c r="KB46" s="26">
        <f t="shared" si="68"/>
        <v>0</v>
      </c>
      <c r="KC46" s="26">
        <f t="shared" si="69"/>
        <v>0</v>
      </c>
      <c r="KD46" s="27">
        <f t="shared" si="70"/>
        <v>0</v>
      </c>
      <c r="KE46" s="27">
        <f t="shared" si="71"/>
        <v>0</v>
      </c>
      <c r="KF46" s="27">
        <f t="shared" si="72"/>
        <v>0</v>
      </c>
      <c r="KG46" s="27">
        <f t="shared" si="73"/>
        <v>0</v>
      </c>
      <c r="KH46" s="27">
        <f t="shared" si="74"/>
        <v>0</v>
      </c>
      <c r="KI46" s="1"/>
      <c r="KJ46" s="1"/>
      <c r="KK46" s="1"/>
      <c r="KL46" s="40" t="str">
        <f t="shared" si="132"/>
        <v>ISI NILAI</v>
      </c>
      <c r="KM46" s="1"/>
      <c r="KN46" s="40" t="str">
        <f t="shared" si="133"/>
        <v>ISI NILAI</v>
      </c>
      <c r="KO46" s="62"/>
      <c r="KP46" s="62"/>
      <c r="KQ46" s="62"/>
      <c r="KR46" s="95" t="s">
        <v>99</v>
      </c>
      <c r="KS46" s="1"/>
      <c r="KT46" s="62"/>
      <c r="KU46" s="95" t="s">
        <v>99</v>
      </c>
      <c r="KV46" s="1"/>
      <c r="KW46" s="43"/>
      <c r="KX46" s="43"/>
      <c r="KY46" s="43"/>
      <c r="KZ46" s="43"/>
      <c r="LA46" s="4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26">
        <f t="shared" si="77"/>
        <v>0</v>
      </c>
      <c r="ML46" s="26">
        <f t="shared" si="78"/>
        <v>0</v>
      </c>
      <c r="MM46" s="26">
        <f t="shared" si="79"/>
        <v>0</v>
      </c>
      <c r="MN46" s="26">
        <f t="shared" si="80"/>
        <v>0</v>
      </c>
      <c r="MO46" s="27">
        <f t="shared" si="81"/>
        <v>0</v>
      </c>
      <c r="MP46" s="27">
        <f t="shared" si="82"/>
        <v>0</v>
      </c>
      <c r="MQ46" s="27">
        <f t="shared" si="83"/>
        <v>0</v>
      </c>
      <c r="MR46" s="27">
        <f t="shared" si="84"/>
        <v>0</v>
      </c>
      <c r="MS46" s="27">
        <f t="shared" si="85"/>
        <v>0</v>
      </c>
      <c r="MT46" s="1"/>
      <c r="MU46" s="1"/>
      <c r="MV46" s="1"/>
      <c r="MW46" s="40" t="str">
        <f t="shared" si="134"/>
        <v>ISI NILAI</v>
      </c>
      <c r="MX46" s="1"/>
      <c r="MY46" s="40" t="str">
        <f t="shared" si="135"/>
        <v>ISI NILAI</v>
      </c>
      <c r="MZ46" s="62"/>
      <c r="NA46" s="62"/>
      <c r="NB46" s="62"/>
      <c r="NC46" s="95" t="s">
        <v>99</v>
      </c>
      <c r="ND46" s="1"/>
      <c r="NE46" s="62"/>
      <c r="NF46" s="95" t="s">
        <v>99</v>
      </c>
      <c r="NG46" s="1"/>
      <c r="NH46" s="43"/>
      <c r="NI46" s="43"/>
      <c r="NJ46" s="43"/>
      <c r="NK46" s="43"/>
      <c r="NL46" s="43"/>
      <c r="NP46" s="80"/>
      <c r="NQ46" s="80"/>
      <c r="NS46" s="41">
        <v>42</v>
      </c>
      <c r="NT46" s="65">
        <v>37</v>
      </c>
      <c r="NU46" s="62">
        <f t="shared" si="12"/>
        <v>0</v>
      </c>
      <c r="NV46" s="78"/>
      <c r="NW46" s="26">
        <f t="shared" si="143"/>
        <v>0</v>
      </c>
      <c r="NX46" s="26">
        <f t="shared" si="144"/>
        <v>0</v>
      </c>
      <c r="NY46" s="26">
        <f t="shared" si="145"/>
        <v>0</v>
      </c>
      <c r="NZ46" s="26">
        <f t="shared" si="146"/>
        <v>0</v>
      </c>
      <c r="OA46" s="27">
        <f t="shared" si="147"/>
        <v>0</v>
      </c>
      <c r="OB46" s="27">
        <f t="shared" si="148"/>
        <v>0</v>
      </c>
      <c r="OC46" s="27">
        <f t="shared" si="149"/>
        <v>0</v>
      </c>
      <c r="OD46" s="27">
        <f t="shared" si="150"/>
        <v>0</v>
      </c>
      <c r="OE46" s="26">
        <f t="shared" si="88"/>
        <v>0</v>
      </c>
      <c r="OF46" s="62">
        <f t="shared" si="142"/>
        <v>0</v>
      </c>
      <c r="OG46" s="83">
        <f t="shared" si="136"/>
        <v>0</v>
      </c>
      <c r="OH46" s="100" t="str">
        <f t="shared" si="90"/>
        <v>0</v>
      </c>
      <c r="OI46" s="83">
        <f t="shared" si="137"/>
        <v>0</v>
      </c>
      <c r="OJ46" s="83" t="str">
        <f t="shared" si="92"/>
        <v>0</v>
      </c>
      <c r="OK46" s="83">
        <f t="shared" si="138"/>
        <v>0</v>
      </c>
      <c r="OL46" s="83" t="str">
        <f t="shared" si="94"/>
        <v>0</v>
      </c>
      <c r="OM46" s="40" t="str">
        <f t="shared" si="95"/>
        <v>NILAI MELEBIHI KAPASITAS</v>
      </c>
      <c r="ON46" s="40">
        <f t="shared" si="139"/>
        <v>0</v>
      </c>
      <c r="OO46" s="83" t="str">
        <f t="shared" si="97"/>
        <v>0</v>
      </c>
      <c r="OP46" s="40" t="str">
        <f t="shared" si="98"/>
        <v>NILAI MELEBIHI KAPASITAS</v>
      </c>
      <c r="OQ46" s="62" t="str">
        <f t="shared" si="99"/>
        <v/>
      </c>
      <c r="OR46" s="62">
        <f t="shared" si="100"/>
        <v>0</v>
      </c>
      <c r="OS46" s="62" t="str">
        <f t="shared" si="101"/>
        <v/>
      </c>
      <c r="OT46" s="62">
        <f t="shared" si="102"/>
        <v>0</v>
      </c>
      <c r="OU46" s="62" t="str">
        <f t="shared" si="103"/>
        <v/>
      </c>
      <c r="OV46" s="62">
        <f t="shared" si="104"/>
        <v>0</v>
      </c>
      <c r="OW46" s="62" t="str">
        <f t="shared" si="105"/>
        <v/>
      </c>
      <c r="OX46" s="62">
        <f t="shared" si="106"/>
        <v>0</v>
      </c>
      <c r="OY46" s="62" t="str">
        <f t="shared" si="107"/>
        <v/>
      </c>
      <c r="OZ46" s="62">
        <f t="shared" si="108"/>
        <v>0</v>
      </c>
      <c r="PA46" s="62" t="str">
        <f t="shared" si="109"/>
        <v/>
      </c>
      <c r="PB46" s="62">
        <f t="shared" si="110"/>
        <v>0</v>
      </c>
      <c r="PC46" s="62" t="str">
        <f t="shared" si="111"/>
        <v/>
      </c>
      <c r="PD46" s="62">
        <f t="shared" si="112"/>
        <v>0</v>
      </c>
      <c r="PE46" s="62" t="str">
        <f t="shared" si="113"/>
        <v/>
      </c>
      <c r="PF46" s="62">
        <f t="shared" si="114"/>
        <v>0</v>
      </c>
      <c r="PG46" s="62" t="str">
        <f t="shared" si="115"/>
        <v/>
      </c>
      <c r="PH46" s="62">
        <f t="shared" si="116"/>
        <v>0</v>
      </c>
      <c r="PI46" s="62" t="str">
        <f t="shared" si="117"/>
        <v/>
      </c>
      <c r="PJ46" s="62">
        <f t="shared" si="118"/>
        <v>0</v>
      </c>
      <c r="PK46" s="62" t="str">
        <f t="shared" si="119"/>
        <v/>
      </c>
      <c r="PL46" s="62">
        <f t="shared" si="120"/>
        <v>0</v>
      </c>
      <c r="PM46" s="62" t="str">
        <f t="shared" si="121"/>
        <v/>
      </c>
      <c r="PN46" s="62">
        <f t="shared" si="122"/>
        <v>0</v>
      </c>
      <c r="PO46" s="92"/>
      <c r="PP46" s="92"/>
      <c r="PQ46" s="92"/>
      <c r="PR46" s="92"/>
      <c r="PS46" s="80"/>
      <c r="PT46" s="80"/>
      <c r="PU46" s="80"/>
      <c r="PV46" s="80"/>
      <c r="PW46" s="80"/>
      <c r="PX46" s="80"/>
      <c r="PY46" s="80"/>
      <c r="PZ46" s="80"/>
      <c r="QA46" s="80"/>
      <c r="QB46" s="80"/>
      <c r="QC46" s="80"/>
      <c r="QD46" s="80"/>
      <c r="QE46" s="80"/>
      <c r="QF46" s="80"/>
      <c r="QG46" s="80"/>
      <c r="QH46" s="80"/>
      <c r="QI46" s="80"/>
      <c r="QJ46" s="80"/>
      <c r="QK46" s="80"/>
      <c r="QL46" s="80"/>
      <c r="QM46" s="80"/>
      <c r="QN46" s="80"/>
      <c r="QO46" s="80"/>
      <c r="QP46" s="80"/>
      <c r="QQ46" s="80"/>
      <c r="QR46" s="80"/>
      <c r="QS46" s="80"/>
      <c r="QT46" s="80"/>
      <c r="QU46" s="80"/>
      <c r="QV46" s="80"/>
      <c r="QW46" s="80"/>
      <c r="QX46" s="80"/>
      <c r="QY46" s="80"/>
      <c r="QZ46" s="80"/>
      <c r="RA46" s="80"/>
      <c r="RB46" s="80"/>
      <c r="RC46" s="80"/>
      <c r="RD46" s="80"/>
      <c r="RE46" s="80"/>
      <c r="RF46" s="80"/>
      <c r="RG46" s="80"/>
      <c r="RH46" s="80"/>
      <c r="RI46" s="80"/>
      <c r="RJ46" s="80"/>
      <c r="RK46" s="80"/>
      <c r="RL46" s="80"/>
      <c r="RM46" s="80"/>
      <c r="RN46" s="80"/>
      <c r="RO46" s="80"/>
      <c r="RP46" s="80"/>
      <c r="RQ46" s="80"/>
      <c r="RR46" s="80"/>
      <c r="RS46" s="80"/>
      <c r="RT46" s="80"/>
      <c r="RU46" s="80"/>
      <c r="RV46" s="80"/>
      <c r="RW46" s="80"/>
      <c r="RX46" s="80"/>
      <c r="RY46" s="80"/>
      <c r="RZ46" s="80"/>
      <c r="SA46" s="80"/>
      <c r="SB46" s="80"/>
      <c r="SC46" s="80"/>
      <c r="SD46" s="80"/>
      <c r="SE46" s="80"/>
      <c r="SF46" s="80"/>
      <c r="SG46" s="80"/>
      <c r="SH46" s="80"/>
      <c r="SI46" s="80"/>
      <c r="SJ46" s="80"/>
      <c r="SK46" s="80"/>
      <c r="SL46" s="80"/>
      <c r="SM46" s="80"/>
      <c r="SN46" s="80"/>
      <c r="SO46" s="80"/>
      <c r="SP46" s="80"/>
      <c r="SQ46" s="80"/>
      <c r="SR46" s="80"/>
      <c r="SS46" s="80"/>
      <c r="ST46" s="80"/>
      <c r="SU46" s="80"/>
      <c r="SV46" s="80"/>
      <c r="SW46" s="80"/>
      <c r="SX46" s="80"/>
      <c r="SY46" s="80"/>
      <c r="SZ46" s="80"/>
      <c r="TA46" s="80"/>
      <c r="TB46" s="80"/>
      <c r="TC46" s="80"/>
      <c r="TD46" s="80"/>
      <c r="TE46" s="80"/>
      <c r="TF46" s="80"/>
      <c r="TG46" s="80"/>
      <c r="TH46" s="80"/>
      <c r="TI46" s="80"/>
      <c r="TJ46" s="80"/>
      <c r="TK46" s="80"/>
      <c r="TL46" s="80"/>
      <c r="TM46" s="80"/>
      <c r="TN46" s="80"/>
      <c r="TO46" s="80"/>
      <c r="TP46" s="80"/>
      <c r="TQ46" s="80"/>
      <c r="TR46" s="80"/>
      <c r="TS46" s="80"/>
      <c r="TT46" s="80"/>
      <c r="TU46" s="80"/>
      <c r="TV46" s="80"/>
      <c r="TW46" s="80"/>
      <c r="TX46" s="80"/>
      <c r="TY46" s="80"/>
      <c r="TZ46" s="80"/>
      <c r="UA46" s="80"/>
      <c r="UB46" s="80"/>
      <c r="UC46" s="80"/>
      <c r="UD46" s="80"/>
      <c r="UE46" s="80"/>
      <c r="UF46" s="80"/>
      <c r="UG46" s="80"/>
      <c r="UH46" s="80"/>
      <c r="UI46" s="80"/>
      <c r="UJ46" s="80"/>
      <c r="UK46" s="80"/>
      <c r="UL46" s="80"/>
      <c r="UM46" s="80"/>
      <c r="UN46" s="80"/>
      <c r="UO46" s="80"/>
      <c r="UP46" s="80"/>
      <c r="UQ46" s="80"/>
      <c r="UR46" s="80"/>
      <c r="US46" s="80"/>
      <c r="UT46" s="80"/>
      <c r="UU46" s="80"/>
      <c r="UV46" s="80"/>
      <c r="UW46" s="80"/>
      <c r="UX46" s="80"/>
      <c r="UY46" s="80"/>
      <c r="UZ46" s="80"/>
      <c r="VA46" s="80"/>
      <c r="VB46" s="80"/>
      <c r="VC46" s="80"/>
      <c r="VD46" s="80"/>
      <c r="VE46" s="80"/>
      <c r="VF46" s="80"/>
      <c r="VG46" s="80"/>
      <c r="VH46" s="80"/>
      <c r="VI46" s="80"/>
      <c r="VJ46" s="80"/>
      <c r="VK46" s="80"/>
      <c r="VL46" s="80"/>
      <c r="VM46" s="80"/>
      <c r="VN46" s="80"/>
      <c r="VO46" s="80"/>
      <c r="VP46" s="80"/>
      <c r="VQ46" s="80"/>
      <c r="VR46" s="80"/>
      <c r="VS46" s="80"/>
      <c r="VT46" s="80"/>
      <c r="VU46" s="80"/>
      <c r="VV46" s="80"/>
      <c r="VW46" s="80"/>
      <c r="VX46" s="80"/>
      <c r="VY46" s="80"/>
      <c r="VZ46" s="80"/>
      <c r="WA46" s="80"/>
      <c r="WB46" s="80"/>
      <c r="WC46" s="80"/>
      <c r="WD46" s="80"/>
      <c r="WE46" s="80"/>
      <c r="WF46" s="80"/>
      <c r="WG46" s="80"/>
      <c r="WH46" s="80"/>
      <c r="WI46" s="80"/>
      <c r="WJ46" s="80"/>
      <c r="WK46" s="80"/>
      <c r="WL46" s="80"/>
      <c r="WM46" s="80"/>
      <c r="WN46" s="80"/>
      <c r="WO46" s="80"/>
      <c r="WP46" s="80"/>
      <c r="WQ46" s="80"/>
      <c r="WR46" s="80"/>
      <c r="WS46" s="80"/>
      <c r="WT46" s="80"/>
      <c r="WU46" s="80"/>
      <c r="WV46" s="80"/>
      <c r="WW46" s="80"/>
      <c r="WX46" s="80"/>
      <c r="WY46" s="80"/>
      <c r="WZ46" s="80"/>
      <c r="XA46" s="80"/>
      <c r="XB46" s="80"/>
      <c r="XC46" s="80"/>
      <c r="XD46" s="80"/>
      <c r="XE46" s="80"/>
      <c r="XF46" s="80"/>
      <c r="XG46" s="80"/>
      <c r="XH46" s="80"/>
      <c r="XI46" s="80"/>
      <c r="XJ46" s="80"/>
      <c r="XK46" s="80"/>
      <c r="XL46" s="80"/>
      <c r="XM46" s="80"/>
      <c r="XN46" s="80"/>
      <c r="XO46" s="80"/>
      <c r="XP46" s="80"/>
      <c r="XQ46" s="80"/>
      <c r="XR46" s="80"/>
      <c r="XS46" s="80"/>
      <c r="XT46" s="80"/>
      <c r="XU46" s="80"/>
      <c r="XV46" s="80"/>
      <c r="XW46" s="80"/>
      <c r="XX46" s="80"/>
      <c r="XY46" s="80"/>
      <c r="XZ46" s="80"/>
      <c r="YA46" s="80"/>
      <c r="YB46" s="80"/>
      <c r="YC46" s="80"/>
      <c r="YD46" s="80"/>
      <c r="YE46" s="80"/>
      <c r="YF46" s="80"/>
      <c r="YG46" s="80"/>
      <c r="YH46" s="80"/>
      <c r="YI46" s="80"/>
      <c r="YJ46" s="80"/>
      <c r="YK46" s="80"/>
      <c r="YL46" s="80"/>
      <c r="YM46" s="80"/>
      <c r="YN46" s="80"/>
      <c r="YO46" s="80"/>
      <c r="YP46" s="80"/>
      <c r="YQ46" s="80"/>
      <c r="YR46" s="80"/>
      <c r="YS46" s="80"/>
      <c r="YT46" s="80"/>
      <c r="YU46" s="80"/>
      <c r="YV46" s="80"/>
      <c r="YW46" s="80"/>
      <c r="YX46" s="80"/>
      <c r="YY46" s="80"/>
      <c r="YZ46" s="80"/>
      <c r="ZA46" s="80"/>
      <c r="ZB46" s="80"/>
      <c r="ZC46" s="80"/>
      <c r="ZD46" s="80"/>
      <c r="ZE46" s="80"/>
      <c r="ZF46" s="80"/>
      <c r="ZG46" s="80"/>
      <c r="ZH46" s="80"/>
      <c r="ZI46" s="80"/>
      <c r="ZJ46" s="80"/>
      <c r="ZK46" s="80"/>
      <c r="ZL46" s="80"/>
      <c r="ZM46" s="80"/>
      <c r="ZN46" s="80"/>
      <c r="ZO46" s="80"/>
      <c r="ZP46" s="80"/>
      <c r="ZQ46" s="80"/>
      <c r="ZR46" s="80"/>
      <c r="ZS46" s="80"/>
      <c r="ZT46" s="80"/>
      <c r="ZU46" s="80"/>
      <c r="ZV46" s="80"/>
      <c r="ZW46" s="80"/>
      <c r="ZX46" s="80"/>
      <c r="ZY46" s="80"/>
      <c r="ZZ46" s="80"/>
      <c r="AAA46" s="80"/>
      <c r="AAB46" s="80"/>
      <c r="AAC46" s="80"/>
      <c r="AAD46" s="80"/>
      <c r="AAE46" s="80"/>
      <c r="AAF46" s="80"/>
      <c r="AAG46" s="80"/>
      <c r="AAH46" s="80"/>
      <c r="AAI46" s="80"/>
      <c r="AAJ46" s="80"/>
      <c r="AAK46" s="80"/>
      <c r="AAL46" s="80"/>
      <c r="AAM46" s="80"/>
      <c r="AAN46" s="80"/>
      <c r="AAO46" s="80"/>
      <c r="AAP46" s="80"/>
      <c r="AAQ46" s="80"/>
      <c r="AAR46" s="80"/>
      <c r="AAS46" s="80"/>
      <c r="AAT46" s="80"/>
      <c r="AAU46" s="80"/>
      <c r="AAV46" s="80"/>
      <c r="AAW46" s="80"/>
      <c r="AAX46" s="80"/>
      <c r="AAY46" s="80"/>
      <c r="AAZ46" s="80"/>
      <c r="ABA46" s="80"/>
      <c r="ABB46" s="80"/>
      <c r="ABC46" s="80"/>
      <c r="ABD46" s="80"/>
      <c r="ABE46" s="80"/>
      <c r="ABF46" s="80"/>
      <c r="ABG46" s="80"/>
      <c r="ABH46" s="80"/>
      <c r="ABI46" s="80"/>
      <c r="ABJ46" s="80"/>
      <c r="ABK46" s="80"/>
      <c r="ABL46" s="80"/>
      <c r="ABM46" s="80"/>
      <c r="ABN46" s="80"/>
      <c r="ABO46" s="80"/>
      <c r="ABP46" s="80"/>
      <c r="ABQ46" s="80"/>
      <c r="ABR46" s="80"/>
      <c r="ABS46" s="80"/>
      <c r="ABT46" s="80"/>
      <c r="ABU46" s="80"/>
      <c r="ABV46" s="80"/>
      <c r="ABW46" s="80"/>
      <c r="ABX46" s="80"/>
      <c r="ABY46" s="80"/>
      <c r="ABZ46" s="80"/>
      <c r="ACA46" s="80"/>
      <c r="ACB46" s="80"/>
      <c r="ACC46" s="80"/>
      <c r="ACD46" s="80"/>
      <c r="ACE46" s="80"/>
      <c r="ACF46" s="80"/>
      <c r="ACG46" s="80"/>
      <c r="ACH46" s="80"/>
      <c r="ACI46" s="80"/>
      <c r="ACJ46" s="80"/>
      <c r="ACK46" s="80"/>
      <c r="ACL46" s="80"/>
      <c r="ACM46" s="80"/>
      <c r="ACN46" s="80"/>
      <c r="ACO46" s="80"/>
      <c r="ACP46" s="80"/>
      <c r="ACQ46" s="80"/>
      <c r="ACR46" s="80"/>
      <c r="ACS46" s="80"/>
      <c r="ACT46" s="80"/>
      <c r="ACU46" s="80"/>
      <c r="ACV46" s="80"/>
      <c r="ACW46" s="80"/>
      <c r="ACX46" s="80"/>
      <c r="ACY46" s="80"/>
      <c r="ACZ46" s="80"/>
      <c r="ADA46" s="80"/>
      <c r="AEN46" s="59"/>
      <c r="AEO46" s="55"/>
      <c r="AEP46" s="55"/>
      <c r="AEQ46" s="55"/>
      <c r="AER46" s="55"/>
      <c r="AES46" s="55"/>
      <c r="AET46" s="55"/>
      <c r="AEU46" s="55"/>
      <c r="AEV46" s="55"/>
      <c r="AEW46" s="55"/>
      <c r="AEX46" s="55"/>
      <c r="AEY46" s="55"/>
      <c r="AEZ46" s="55"/>
      <c r="AFA46" s="55"/>
      <c r="AFB46" s="55"/>
      <c r="AFC46" s="55"/>
      <c r="AFD46" s="55"/>
      <c r="AFE46" s="55"/>
      <c r="AFF46" s="55"/>
      <c r="AFG46" s="55"/>
      <c r="AFH46" s="55"/>
      <c r="AFI46" s="55"/>
      <c r="AFJ46" s="55"/>
      <c r="AFK46" s="55"/>
      <c r="AFL46" s="55"/>
      <c r="AFM46" s="55"/>
      <c r="AFN46" s="55"/>
      <c r="AFO46" s="55"/>
      <c r="AFP46" s="55"/>
      <c r="AFQ46" s="55"/>
      <c r="AFR46" s="55"/>
      <c r="AFS46" s="55"/>
      <c r="AFT46" s="55"/>
      <c r="AFU46" s="55"/>
      <c r="AFV46" s="55"/>
      <c r="AFW46" s="55"/>
      <c r="AFX46" s="55"/>
    </row>
    <row r="47" spans="1:856" ht="15.75" customHeight="1" x14ac:dyDescent="0.25">
      <c r="A47" s="42">
        <v>43</v>
      </c>
      <c r="B47" s="65">
        <f>IF(C47&lt;&gt;"",COUNTA($C$10:C47),"")</f>
        <v>38</v>
      </c>
      <c r="C47" s="62">
        <f t="shared" si="21"/>
        <v>0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26">
        <f t="shared" si="22"/>
        <v>0</v>
      </c>
      <c r="AJ47" s="26">
        <f t="shared" si="23"/>
        <v>0</v>
      </c>
      <c r="AK47" s="26">
        <f t="shared" si="24"/>
        <v>0</v>
      </c>
      <c r="AL47" s="26">
        <f t="shared" si="25"/>
        <v>0</v>
      </c>
      <c r="AM47" s="27">
        <f t="shared" si="26"/>
        <v>0</v>
      </c>
      <c r="AN47" s="27">
        <f t="shared" si="27"/>
        <v>0</v>
      </c>
      <c r="AO47" s="27">
        <f t="shared" si="28"/>
        <v>0</v>
      </c>
      <c r="AP47" s="27">
        <f t="shared" si="29"/>
        <v>0</v>
      </c>
      <c r="AQ47" s="27">
        <f t="shared" si="30"/>
        <v>0</v>
      </c>
      <c r="AR47" s="1"/>
      <c r="AS47" s="1"/>
      <c r="AT47" s="1"/>
      <c r="AU47" s="40" t="str">
        <f t="shared" si="124"/>
        <v>ISI NILAI</v>
      </c>
      <c r="AV47" s="1"/>
      <c r="AW47" s="40" t="str">
        <f t="shared" si="125"/>
        <v>ISI NILAI</v>
      </c>
      <c r="AX47" s="62"/>
      <c r="AY47" s="62"/>
      <c r="AZ47" s="62"/>
      <c r="BA47" s="95" t="s">
        <v>99</v>
      </c>
      <c r="BB47" s="1"/>
      <c r="BC47" s="62"/>
      <c r="BD47" s="95" t="s">
        <v>99</v>
      </c>
      <c r="BE47" s="1"/>
      <c r="BF47" s="43"/>
      <c r="BG47" s="43"/>
      <c r="BH47" s="43"/>
      <c r="BI47" s="4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26">
        <f t="shared" si="33"/>
        <v>0</v>
      </c>
      <c r="CT47" s="26">
        <f t="shared" si="34"/>
        <v>0</v>
      </c>
      <c r="CU47" s="26">
        <f t="shared" si="35"/>
        <v>0</v>
      </c>
      <c r="CV47" s="26">
        <f t="shared" si="36"/>
        <v>0</v>
      </c>
      <c r="CW47" s="27">
        <f t="shared" si="37"/>
        <v>0</v>
      </c>
      <c r="CX47" s="27">
        <f t="shared" si="38"/>
        <v>0</v>
      </c>
      <c r="CY47" s="27">
        <f t="shared" si="39"/>
        <v>0</v>
      </c>
      <c r="CZ47" s="27">
        <f t="shared" si="40"/>
        <v>0</v>
      </c>
      <c r="DA47" s="27">
        <f t="shared" si="41"/>
        <v>0</v>
      </c>
      <c r="DB47" s="1"/>
      <c r="DC47" s="1"/>
      <c r="DD47" s="1"/>
      <c r="DE47" s="40" t="str">
        <f t="shared" si="126"/>
        <v>ISI NILAI</v>
      </c>
      <c r="DF47" s="1"/>
      <c r="DG47" s="40" t="str">
        <f t="shared" si="127"/>
        <v>ISI NILAI</v>
      </c>
      <c r="DH47" s="62"/>
      <c r="DI47" s="62"/>
      <c r="DJ47" s="62"/>
      <c r="DK47" s="95" t="s">
        <v>99</v>
      </c>
      <c r="DL47" s="1"/>
      <c r="DM47" s="62"/>
      <c r="DN47" s="95" t="s">
        <v>99</v>
      </c>
      <c r="DO47" s="1"/>
      <c r="DP47" s="43"/>
      <c r="DQ47" s="43"/>
      <c r="DR47" s="43"/>
      <c r="DS47" s="43"/>
      <c r="DT47" s="4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26">
        <f t="shared" si="44"/>
        <v>0</v>
      </c>
      <c r="FE47" s="26">
        <f t="shared" si="45"/>
        <v>0</v>
      </c>
      <c r="FF47" s="26">
        <f t="shared" si="46"/>
        <v>0</v>
      </c>
      <c r="FG47" s="26">
        <f t="shared" si="47"/>
        <v>0</v>
      </c>
      <c r="FH47" s="27">
        <f t="shared" si="48"/>
        <v>0</v>
      </c>
      <c r="FI47" s="27">
        <f t="shared" si="49"/>
        <v>0</v>
      </c>
      <c r="FJ47" s="27">
        <f t="shared" si="50"/>
        <v>0</v>
      </c>
      <c r="FK47" s="27">
        <f t="shared" si="51"/>
        <v>0</v>
      </c>
      <c r="FL47" s="27">
        <f t="shared" si="52"/>
        <v>0</v>
      </c>
      <c r="FM47" s="1"/>
      <c r="FN47" s="1"/>
      <c r="FO47" s="1"/>
      <c r="FP47" s="40" t="str">
        <f t="shared" si="128"/>
        <v>ISI NILAI</v>
      </c>
      <c r="FQ47" s="1"/>
      <c r="FR47" s="40" t="str">
        <f t="shared" si="129"/>
        <v>ISI NILAI</v>
      </c>
      <c r="FS47" s="62"/>
      <c r="FT47" s="62"/>
      <c r="FU47" s="62"/>
      <c r="FV47" s="95" t="s">
        <v>99</v>
      </c>
      <c r="FW47" s="1"/>
      <c r="FX47" s="62"/>
      <c r="FY47" s="95" t="s">
        <v>99</v>
      </c>
      <c r="FZ47" s="1"/>
      <c r="GA47" s="43"/>
      <c r="GB47" s="43"/>
      <c r="GC47" s="43"/>
      <c r="GD47" s="43"/>
      <c r="GE47" s="4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26">
        <f t="shared" si="55"/>
        <v>0</v>
      </c>
      <c r="HP47" s="26">
        <f t="shared" si="56"/>
        <v>0</v>
      </c>
      <c r="HQ47" s="26">
        <f t="shared" si="57"/>
        <v>0</v>
      </c>
      <c r="HR47" s="26">
        <f t="shared" si="58"/>
        <v>0</v>
      </c>
      <c r="HS47" s="27">
        <f t="shared" si="59"/>
        <v>0</v>
      </c>
      <c r="HT47" s="27">
        <f t="shared" si="60"/>
        <v>0</v>
      </c>
      <c r="HU47" s="27">
        <f t="shared" si="61"/>
        <v>0</v>
      </c>
      <c r="HV47" s="27">
        <f t="shared" si="62"/>
        <v>0</v>
      </c>
      <c r="HW47" s="27">
        <f t="shared" si="63"/>
        <v>0</v>
      </c>
      <c r="HX47" s="1"/>
      <c r="HY47" s="1"/>
      <c r="HZ47" s="1"/>
      <c r="IA47" s="40" t="str">
        <f t="shared" si="130"/>
        <v>ISI NILAI</v>
      </c>
      <c r="IB47" s="1"/>
      <c r="IC47" s="40" t="str">
        <f t="shared" si="131"/>
        <v>ISI NILAI</v>
      </c>
      <c r="ID47" s="62"/>
      <c r="IE47" s="62"/>
      <c r="IF47" s="62"/>
      <c r="IG47" s="95" t="s">
        <v>99</v>
      </c>
      <c r="IH47" s="1"/>
      <c r="II47" s="62"/>
      <c r="IJ47" s="95" t="s">
        <v>99</v>
      </c>
      <c r="IK47" s="1"/>
      <c r="IL47" s="43"/>
      <c r="IM47" s="43"/>
      <c r="IN47" s="43"/>
      <c r="IO47" s="43"/>
      <c r="IP47" s="4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26">
        <f t="shared" si="66"/>
        <v>0</v>
      </c>
      <c r="KA47" s="26">
        <f t="shared" si="67"/>
        <v>0</v>
      </c>
      <c r="KB47" s="26">
        <f t="shared" si="68"/>
        <v>0</v>
      </c>
      <c r="KC47" s="26">
        <f t="shared" si="69"/>
        <v>0</v>
      </c>
      <c r="KD47" s="27">
        <f t="shared" si="70"/>
        <v>0</v>
      </c>
      <c r="KE47" s="27">
        <f t="shared" si="71"/>
        <v>0</v>
      </c>
      <c r="KF47" s="27">
        <f t="shared" si="72"/>
        <v>0</v>
      </c>
      <c r="KG47" s="27">
        <f t="shared" si="73"/>
        <v>0</v>
      </c>
      <c r="KH47" s="27">
        <f t="shared" si="74"/>
        <v>0</v>
      </c>
      <c r="KI47" s="1"/>
      <c r="KJ47" s="1"/>
      <c r="KK47" s="1"/>
      <c r="KL47" s="40" t="str">
        <f t="shared" si="132"/>
        <v>ISI NILAI</v>
      </c>
      <c r="KM47" s="1"/>
      <c r="KN47" s="40" t="str">
        <f t="shared" si="133"/>
        <v>ISI NILAI</v>
      </c>
      <c r="KO47" s="62"/>
      <c r="KP47" s="62"/>
      <c r="KQ47" s="62"/>
      <c r="KR47" s="95" t="s">
        <v>99</v>
      </c>
      <c r="KS47" s="1"/>
      <c r="KT47" s="62"/>
      <c r="KU47" s="95" t="s">
        <v>99</v>
      </c>
      <c r="KV47" s="1"/>
      <c r="KW47" s="43"/>
      <c r="KX47" s="43"/>
      <c r="KY47" s="43"/>
      <c r="KZ47" s="43"/>
      <c r="LA47" s="4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26">
        <f t="shared" si="77"/>
        <v>0</v>
      </c>
      <c r="ML47" s="26">
        <f t="shared" si="78"/>
        <v>0</v>
      </c>
      <c r="MM47" s="26">
        <f t="shared" si="79"/>
        <v>0</v>
      </c>
      <c r="MN47" s="26">
        <f t="shared" si="80"/>
        <v>0</v>
      </c>
      <c r="MO47" s="27">
        <f t="shared" si="81"/>
        <v>0</v>
      </c>
      <c r="MP47" s="27">
        <f t="shared" si="82"/>
        <v>0</v>
      </c>
      <c r="MQ47" s="27">
        <f t="shared" si="83"/>
        <v>0</v>
      </c>
      <c r="MR47" s="27">
        <f t="shared" si="84"/>
        <v>0</v>
      </c>
      <c r="MS47" s="27">
        <f t="shared" si="85"/>
        <v>0</v>
      </c>
      <c r="MT47" s="1"/>
      <c r="MU47" s="1"/>
      <c r="MV47" s="1"/>
      <c r="MW47" s="40" t="str">
        <f t="shared" si="134"/>
        <v>ISI NILAI</v>
      </c>
      <c r="MX47" s="1"/>
      <c r="MY47" s="40" t="str">
        <f t="shared" si="135"/>
        <v>ISI NILAI</v>
      </c>
      <c r="MZ47" s="62"/>
      <c r="NA47" s="62"/>
      <c r="NB47" s="62"/>
      <c r="NC47" s="95" t="s">
        <v>99</v>
      </c>
      <c r="ND47" s="1"/>
      <c r="NE47" s="62"/>
      <c r="NF47" s="95" t="s">
        <v>99</v>
      </c>
      <c r="NG47" s="1"/>
      <c r="NH47" s="43"/>
      <c r="NI47" s="43"/>
      <c r="NJ47" s="43"/>
      <c r="NK47" s="43"/>
      <c r="NL47" s="43"/>
      <c r="NP47" s="80"/>
      <c r="NQ47" s="80"/>
      <c r="NS47" s="41">
        <v>43</v>
      </c>
      <c r="NT47" s="65">
        <v>38</v>
      </c>
      <c r="NU47" s="62">
        <f t="shared" si="12"/>
        <v>0</v>
      </c>
      <c r="NV47" s="78"/>
      <c r="NW47" s="26">
        <f t="shared" si="143"/>
        <v>0</v>
      </c>
      <c r="NX47" s="26">
        <f t="shared" si="144"/>
        <v>0</v>
      </c>
      <c r="NY47" s="26">
        <f t="shared" si="145"/>
        <v>0</v>
      </c>
      <c r="NZ47" s="26">
        <f t="shared" si="146"/>
        <v>0</v>
      </c>
      <c r="OA47" s="27">
        <f t="shared" si="147"/>
        <v>0</v>
      </c>
      <c r="OB47" s="27">
        <f t="shared" si="148"/>
        <v>0</v>
      </c>
      <c r="OC47" s="27">
        <f t="shared" si="149"/>
        <v>0</v>
      </c>
      <c r="OD47" s="27">
        <f t="shared" si="150"/>
        <v>0</v>
      </c>
      <c r="OE47" s="26">
        <f t="shared" si="88"/>
        <v>0</v>
      </c>
      <c r="OF47" s="62">
        <f t="shared" si="142"/>
        <v>0</v>
      </c>
      <c r="OG47" s="83">
        <f t="shared" si="136"/>
        <v>0</v>
      </c>
      <c r="OH47" s="100" t="str">
        <f t="shared" si="90"/>
        <v>0</v>
      </c>
      <c r="OI47" s="83">
        <f t="shared" si="137"/>
        <v>0</v>
      </c>
      <c r="OJ47" s="83" t="str">
        <f t="shared" si="92"/>
        <v>0</v>
      </c>
      <c r="OK47" s="83">
        <f t="shared" si="138"/>
        <v>0</v>
      </c>
      <c r="OL47" s="83" t="str">
        <f t="shared" si="94"/>
        <v>0</v>
      </c>
      <c r="OM47" s="40" t="str">
        <f t="shared" si="95"/>
        <v>NILAI MELEBIHI KAPASITAS</v>
      </c>
      <c r="ON47" s="40">
        <f t="shared" si="139"/>
        <v>0</v>
      </c>
      <c r="OO47" s="83" t="str">
        <f t="shared" si="97"/>
        <v>0</v>
      </c>
      <c r="OP47" s="40" t="str">
        <f t="shared" si="98"/>
        <v>NILAI MELEBIHI KAPASITAS</v>
      </c>
      <c r="OQ47" s="62" t="str">
        <f t="shared" si="99"/>
        <v/>
      </c>
      <c r="OR47" s="62">
        <f t="shared" si="100"/>
        <v>0</v>
      </c>
      <c r="OS47" s="62" t="str">
        <f t="shared" si="101"/>
        <v/>
      </c>
      <c r="OT47" s="62">
        <f t="shared" si="102"/>
        <v>0</v>
      </c>
      <c r="OU47" s="62" t="str">
        <f t="shared" si="103"/>
        <v/>
      </c>
      <c r="OV47" s="62">
        <f t="shared" si="104"/>
        <v>0</v>
      </c>
      <c r="OW47" s="62" t="str">
        <f t="shared" si="105"/>
        <v/>
      </c>
      <c r="OX47" s="62">
        <f t="shared" si="106"/>
        <v>0</v>
      </c>
      <c r="OY47" s="62" t="str">
        <f t="shared" si="107"/>
        <v/>
      </c>
      <c r="OZ47" s="62">
        <f t="shared" si="108"/>
        <v>0</v>
      </c>
      <c r="PA47" s="62" t="str">
        <f t="shared" si="109"/>
        <v/>
      </c>
      <c r="PB47" s="62">
        <f t="shared" si="110"/>
        <v>0</v>
      </c>
      <c r="PC47" s="62" t="str">
        <f t="shared" si="111"/>
        <v/>
      </c>
      <c r="PD47" s="62">
        <f t="shared" si="112"/>
        <v>0</v>
      </c>
      <c r="PE47" s="62" t="str">
        <f t="shared" si="113"/>
        <v/>
      </c>
      <c r="PF47" s="62">
        <f t="shared" si="114"/>
        <v>0</v>
      </c>
      <c r="PG47" s="62" t="str">
        <f t="shared" si="115"/>
        <v/>
      </c>
      <c r="PH47" s="62">
        <f t="shared" si="116"/>
        <v>0</v>
      </c>
      <c r="PI47" s="62" t="str">
        <f t="shared" si="117"/>
        <v/>
      </c>
      <c r="PJ47" s="62">
        <f t="shared" si="118"/>
        <v>0</v>
      </c>
      <c r="PK47" s="62" t="str">
        <f t="shared" si="119"/>
        <v/>
      </c>
      <c r="PL47" s="62">
        <f t="shared" si="120"/>
        <v>0</v>
      </c>
      <c r="PM47" s="62" t="str">
        <f t="shared" si="121"/>
        <v/>
      </c>
      <c r="PN47" s="62">
        <f t="shared" si="122"/>
        <v>0</v>
      </c>
      <c r="PO47" s="92"/>
      <c r="PP47" s="92"/>
      <c r="PQ47" s="92"/>
      <c r="PR47" s="92"/>
      <c r="PS47" s="80"/>
      <c r="PT47" s="80"/>
      <c r="PU47" s="80"/>
      <c r="PV47" s="80"/>
      <c r="PW47" s="80"/>
      <c r="PX47" s="80"/>
      <c r="PY47" s="80"/>
      <c r="PZ47" s="80"/>
      <c r="QA47" s="80"/>
      <c r="QB47" s="80"/>
      <c r="QC47" s="80"/>
      <c r="QD47" s="80"/>
      <c r="QE47" s="80"/>
      <c r="QF47" s="80"/>
      <c r="QG47" s="80"/>
      <c r="QH47" s="80"/>
      <c r="QI47" s="80"/>
      <c r="QJ47" s="80"/>
      <c r="QK47" s="80"/>
      <c r="QL47" s="80"/>
      <c r="QM47" s="80"/>
      <c r="QN47" s="80"/>
      <c r="QO47" s="80"/>
      <c r="QP47" s="80"/>
      <c r="QQ47" s="80"/>
      <c r="QR47" s="80"/>
      <c r="QS47" s="80"/>
      <c r="QT47" s="80"/>
      <c r="QU47" s="80"/>
      <c r="QV47" s="80"/>
      <c r="QW47" s="80"/>
      <c r="QX47" s="80"/>
      <c r="QY47" s="80"/>
      <c r="QZ47" s="80"/>
      <c r="RA47" s="80"/>
      <c r="RB47" s="80"/>
      <c r="RC47" s="80"/>
      <c r="RD47" s="80"/>
      <c r="RE47" s="80"/>
      <c r="RF47" s="80"/>
      <c r="RG47" s="80"/>
      <c r="RH47" s="80"/>
      <c r="RI47" s="80"/>
      <c r="RJ47" s="80"/>
      <c r="RK47" s="80"/>
      <c r="RL47" s="80"/>
      <c r="RM47" s="80"/>
      <c r="RN47" s="80"/>
      <c r="RO47" s="80"/>
      <c r="RP47" s="80"/>
      <c r="RQ47" s="80"/>
      <c r="RR47" s="80"/>
      <c r="RS47" s="80"/>
      <c r="RT47" s="80"/>
      <c r="RU47" s="80"/>
      <c r="RV47" s="80"/>
      <c r="RW47" s="80"/>
      <c r="RX47" s="80"/>
      <c r="RY47" s="80"/>
      <c r="RZ47" s="80"/>
      <c r="SA47" s="80"/>
      <c r="SB47" s="80"/>
      <c r="SC47" s="80"/>
      <c r="SD47" s="80"/>
      <c r="SE47" s="80"/>
      <c r="SF47" s="80"/>
      <c r="SG47" s="80"/>
      <c r="SH47" s="80"/>
      <c r="SI47" s="80"/>
      <c r="SJ47" s="80"/>
      <c r="SK47" s="80"/>
      <c r="SL47" s="80"/>
      <c r="SM47" s="80"/>
      <c r="SN47" s="80"/>
      <c r="SO47" s="80"/>
      <c r="SP47" s="80"/>
      <c r="SQ47" s="80"/>
      <c r="SR47" s="80"/>
      <c r="SS47" s="80"/>
      <c r="ST47" s="80"/>
      <c r="SU47" s="80"/>
      <c r="SV47" s="80"/>
      <c r="SW47" s="80"/>
      <c r="SX47" s="80"/>
      <c r="SY47" s="80"/>
      <c r="SZ47" s="80"/>
      <c r="TA47" s="80"/>
      <c r="TB47" s="80"/>
      <c r="TC47" s="80"/>
      <c r="TD47" s="80"/>
      <c r="TE47" s="80"/>
      <c r="TF47" s="80"/>
      <c r="TG47" s="80"/>
      <c r="TH47" s="80"/>
      <c r="TI47" s="80"/>
      <c r="TJ47" s="80"/>
      <c r="TK47" s="80"/>
      <c r="TL47" s="80"/>
      <c r="TM47" s="80"/>
      <c r="TN47" s="80"/>
      <c r="TO47" s="80"/>
      <c r="TP47" s="80"/>
      <c r="TQ47" s="80"/>
      <c r="TR47" s="80"/>
      <c r="TS47" s="80"/>
      <c r="TT47" s="80"/>
      <c r="TU47" s="80"/>
      <c r="TV47" s="80"/>
      <c r="TW47" s="80"/>
      <c r="TX47" s="80"/>
      <c r="TY47" s="80"/>
      <c r="TZ47" s="80"/>
      <c r="UA47" s="80"/>
      <c r="UB47" s="80"/>
      <c r="UC47" s="80"/>
      <c r="UD47" s="80"/>
      <c r="UE47" s="80"/>
      <c r="UF47" s="80"/>
      <c r="UG47" s="80"/>
      <c r="UH47" s="80"/>
      <c r="UI47" s="80"/>
      <c r="UJ47" s="80"/>
      <c r="UK47" s="80"/>
      <c r="UL47" s="80"/>
      <c r="UM47" s="80"/>
      <c r="UN47" s="80"/>
      <c r="UO47" s="80"/>
      <c r="UP47" s="80"/>
      <c r="UQ47" s="80"/>
      <c r="UR47" s="80"/>
      <c r="US47" s="80"/>
      <c r="UT47" s="80"/>
      <c r="UU47" s="80"/>
      <c r="UV47" s="80"/>
      <c r="UW47" s="80"/>
      <c r="UX47" s="80"/>
      <c r="UY47" s="80"/>
      <c r="UZ47" s="80"/>
      <c r="VA47" s="80"/>
      <c r="VB47" s="80"/>
      <c r="VC47" s="80"/>
      <c r="VD47" s="80"/>
      <c r="VE47" s="80"/>
      <c r="VF47" s="80"/>
      <c r="VG47" s="80"/>
      <c r="VH47" s="80"/>
      <c r="VI47" s="80"/>
      <c r="VJ47" s="80"/>
      <c r="VK47" s="80"/>
      <c r="VL47" s="80"/>
      <c r="VM47" s="80"/>
      <c r="VN47" s="80"/>
      <c r="VO47" s="80"/>
      <c r="VP47" s="80"/>
      <c r="VQ47" s="80"/>
      <c r="VR47" s="80"/>
      <c r="VS47" s="80"/>
      <c r="VT47" s="80"/>
      <c r="VU47" s="80"/>
      <c r="VV47" s="80"/>
      <c r="VW47" s="80"/>
      <c r="VX47" s="80"/>
      <c r="VY47" s="80"/>
      <c r="VZ47" s="80"/>
      <c r="WA47" s="80"/>
      <c r="WB47" s="80"/>
      <c r="WC47" s="80"/>
      <c r="WD47" s="80"/>
      <c r="WE47" s="80"/>
      <c r="WF47" s="80"/>
      <c r="WG47" s="80"/>
      <c r="WH47" s="80"/>
      <c r="WI47" s="80"/>
      <c r="WJ47" s="80"/>
      <c r="WK47" s="80"/>
      <c r="WL47" s="80"/>
      <c r="WM47" s="80"/>
      <c r="WN47" s="80"/>
      <c r="WO47" s="80"/>
      <c r="WP47" s="80"/>
      <c r="WQ47" s="80"/>
      <c r="WR47" s="80"/>
      <c r="WS47" s="80"/>
      <c r="WT47" s="80"/>
      <c r="WU47" s="80"/>
      <c r="WV47" s="80"/>
      <c r="WW47" s="80"/>
      <c r="WX47" s="80"/>
      <c r="WY47" s="80"/>
      <c r="WZ47" s="80"/>
      <c r="XA47" s="80"/>
      <c r="XB47" s="80"/>
      <c r="XC47" s="80"/>
      <c r="XD47" s="80"/>
      <c r="XE47" s="80"/>
      <c r="XF47" s="80"/>
      <c r="XG47" s="80"/>
      <c r="XH47" s="80"/>
      <c r="XI47" s="80"/>
      <c r="XJ47" s="80"/>
      <c r="XK47" s="80"/>
      <c r="XL47" s="80"/>
      <c r="XM47" s="80"/>
      <c r="XN47" s="80"/>
      <c r="XO47" s="80"/>
      <c r="XP47" s="80"/>
      <c r="XQ47" s="80"/>
      <c r="XR47" s="80"/>
      <c r="XS47" s="80"/>
      <c r="XT47" s="80"/>
      <c r="XU47" s="80"/>
      <c r="XV47" s="80"/>
      <c r="XW47" s="80"/>
      <c r="XX47" s="80"/>
      <c r="XY47" s="80"/>
      <c r="XZ47" s="80"/>
      <c r="YA47" s="80"/>
      <c r="YB47" s="80"/>
      <c r="YC47" s="80"/>
      <c r="YD47" s="80"/>
      <c r="YE47" s="80"/>
      <c r="YF47" s="80"/>
      <c r="YG47" s="80"/>
      <c r="YH47" s="80"/>
      <c r="YI47" s="80"/>
      <c r="YJ47" s="80"/>
      <c r="YK47" s="80"/>
      <c r="YL47" s="80"/>
      <c r="YM47" s="80"/>
      <c r="YN47" s="80"/>
      <c r="YO47" s="80"/>
      <c r="YP47" s="80"/>
      <c r="YQ47" s="80"/>
      <c r="YR47" s="80"/>
      <c r="YS47" s="80"/>
      <c r="YT47" s="80"/>
      <c r="YU47" s="80"/>
      <c r="YV47" s="80"/>
      <c r="YW47" s="80"/>
      <c r="YX47" s="80"/>
      <c r="YY47" s="80"/>
      <c r="YZ47" s="80"/>
      <c r="ZA47" s="80"/>
      <c r="ZB47" s="80"/>
      <c r="ZC47" s="80"/>
      <c r="ZD47" s="80"/>
      <c r="ZE47" s="80"/>
      <c r="ZF47" s="80"/>
      <c r="ZG47" s="80"/>
      <c r="ZH47" s="80"/>
      <c r="ZI47" s="80"/>
      <c r="ZJ47" s="80"/>
      <c r="ZK47" s="80"/>
      <c r="ZL47" s="80"/>
      <c r="ZM47" s="80"/>
      <c r="ZN47" s="80"/>
      <c r="ZO47" s="80"/>
      <c r="ZP47" s="80"/>
      <c r="ZQ47" s="80"/>
      <c r="ZR47" s="80"/>
      <c r="ZS47" s="80"/>
      <c r="ZT47" s="80"/>
      <c r="ZU47" s="80"/>
      <c r="ZV47" s="80"/>
      <c r="ZW47" s="80"/>
      <c r="ZX47" s="80"/>
      <c r="ZY47" s="80"/>
      <c r="ZZ47" s="80"/>
      <c r="AAA47" s="80"/>
      <c r="AAB47" s="80"/>
      <c r="AAC47" s="80"/>
      <c r="AAD47" s="80"/>
      <c r="AAE47" s="80"/>
      <c r="AAF47" s="80"/>
      <c r="AAG47" s="80"/>
      <c r="AAH47" s="80"/>
      <c r="AAI47" s="80"/>
      <c r="AAJ47" s="80"/>
      <c r="AAK47" s="80"/>
      <c r="AAL47" s="80"/>
      <c r="AAM47" s="80"/>
      <c r="AAN47" s="80"/>
      <c r="AAO47" s="80"/>
      <c r="AAP47" s="80"/>
      <c r="AAQ47" s="80"/>
      <c r="AAR47" s="80"/>
      <c r="AAS47" s="80"/>
      <c r="AAT47" s="80"/>
      <c r="AAU47" s="80"/>
      <c r="AAV47" s="80"/>
      <c r="AAW47" s="80"/>
      <c r="AAX47" s="80"/>
      <c r="AAY47" s="80"/>
      <c r="AAZ47" s="80"/>
      <c r="ABA47" s="80"/>
      <c r="ABB47" s="80"/>
      <c r="ABC47" s="80"/>
      <c r="ABD47" s="80"/>
      <c r="ABE47" s="80"/>
      <c r="ABF47" s="80"/>
      <c r="ABG47" s="80"/>
      <c r="ABH47" s="80"/>
      <c r="ABI47" s="80"/>
      <c r="ABJ47" s="80"/>
      <c r="ABK47" s="80"/>
      <c r="ABL47" s="80"/>
      <c r="ABM47" s="80"/>
      <c r="ABN47" s="80"/>
      <c r="ABO47" s="80"/>
      <c r="ABP47" s="80"/>
      <c r="ABQ47" s="80"/>
      <c r="ABR47" s="80"/>
      <c r="ABS47" s="80"/>
      <c r="ABT47" s="80"/>
      <c r="ABU47" s="80"/>
      <c r="ABV47" s="80"/>
      <c r="ABW47" s="80"/>
      <c r="ABX47" s="80"/>
      <c r="ABY47" s="80"/>
      <c r="ABZ47" s="80"/>
      <c r="ACA47" s="80"/>
      <c r="ACB47" s="80"/>
      <c r="ACC47" s="80"/>
      <c r="ACD47" s="80"/>
      <c r="ACE47" s="80"/>
      <c r="ACF47" s="80"/>
      <c r="ACG47" s="80"/>
      <c r="ACH47" s="80"/>
      <c r="ACI47" s="80"/>
      <c r="ACJ47" s="80"/>
      <c r="ACK47" s="80"/>
      <c r="ACL47" s="80"/>
      <c r="ACM47" s="80"/>
      <c r="ACN47" s="80"/>
      <c r="ACO47" s="80"/>
      <c r="ACP47" s="80"/>
      <c r="ACQ47" s="80"/>
      <c r="ACR47" s="80"/>
      <c r="ACS47" s="80"/>
      <c r="ACT47" s="80"/>
      <c r="ACU47" s="80"/>
      <c r="ACV47" s="80"/>
      <c r="ACW47" s="80"/>
      <c r="ACX47" s="80"/>
      <c r="ACY47" s="80"/>
      <c r="ACZ47" s="80"/>
      <c r="ADA47" s="80"/>
      <c r="AEN47" s="59"/>
      <c r="AEO47" s="55"/>
      <c r="AEP47" s="55"/>
      <c r="AEQ47" s="55"/>
      <c r="AER47" s="55"/>
      <c r="AES47" s="55"/>
      <c r="AET47" s="55"/>
      <c r="AEU47" s="55"/>
      <c r="AEV47" s="55"/>
      <c r="AEW47" s="55"/>
      <c r="AEX47" s="55"/>
      <c r="AEY47" s="55"/>
      <c r="AEZ47" s="55"/>
      <c r="AFA47" s="55"/>
      <c r="AFB47" s="55"/>
      <c r="AFC47" s="55"/>
      <c r="AFD47" s="55"/>
      <c r="AFE47" s="55"/>
      <c r="AFF47" s="55"/>
      <c r="AFG47" s="55"/>
      <c r="AFH47" s="55"/>
      <c r="AFI47" s="55"/>
      <c r="AFJ47" s="55"/>
      <c r="AFK47" s="55"/>
      <c r="AFL47" s="55"/>
      <c r="AFM47" s="55"/>
      <c r="AFN47" s="55"/>
      <c r="AFO47" s="55"/>
      <c r="AFP47" s="55"/>
      <c r="AFQ47" s="55"/>
      <c r="AFR47" s="55"/>
      <c r="AFS47" s="55"/>
      <c r="AFT47" s="55"/>
      <c r="AFU47" s="55"/>
      <c r="AFV47" s="55"/>
      <c r="AFW47" s="55"/>
      <c r="AFX47" s="55"/>
    </row>
    <row r="48" spans="1:856" ht="15.75" customHeight="1" x14ac:dyDescent="0.25">
      <c r="A48" s="42">
        <v>44</v>
      </c>
      <c r="B48" s="65">
        <f>IF(C48&lt;&gt;"",COUNTA($C$10:C48),"")</f>
        <v>39</v>
      </c>
      <c r="C48" s="62">
        <f t="shared" si="21"/>
        <v>0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26">
        <f t="shared" si="22"/>
        <v>0</v>
      </c>
      <c r="AJ48" s="26">
        <f t="shared" si="23"/>
        <v>0</v>
      </c>
      <c r="AK48" s="26">
        <f t="shared" si="24"/>
        <v>0</v>
      </c>
      <c r="AL48" s="26">
        <f t="shared" si="25"/>
        <v>0</v>
      </c>
      <c r="AM48" s="27">
        <f t="shared" si="26"/>
        <v>0</v>
      </c>
      <c r="AN48" s="27">
        <f t="shared" si="27"/>
        <v>0</v>
      </c>
      <c r="AO48" s="27">
        <f t="shared" si="28"/>
        <v>0</v>
      </c>
      <c r="AP48" s="27">
        <f t="shared" si="29"/>
        <v>0</v>
      </c>
      <c r="AQ48" s="27">
        <f t="shared" si="30"/>
        <v>0</v>
      </c>
      <c r="AR48" s="1"/>
      <c r="AS48" s="1"/>
      <c r="AT48" s="1"/>
      <c r="AU48" s="40" t="str">
        <f t="shared" si="124"/>
        <v>ISI NILAI</v>
      </c>
      <c r="AV48" s="1"/>
      <c r="AW48" s="40" t="str">
        <f t="shared" si="125"/>
        <v>ISI NILAI</v>
      </c>
      <c r="AX48" s="62"/>
      <c r="AY48" s="62"/>
      <c r="AZ48" s="62"/>
      <c r="BA48" s="95" t="s">
        <v>99</v>
      </c>
      <c r="BB48" s="1"/>
      <c r="BC48" s="62"/>
      <c r="BD48" s="95" t="s">
        <v>99</v>
      </c>
      <c r="BE48" s="1"/>
      <c r="BF48" s="43"/>
      <c r="BG48" s="43"/>
      <c r="BH48" s="43"/>
      <c r="BI48" s="4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26">
        <f t="shared" si="33"/>
        <v>0</v>
      </c>
      <c r="CT48" s="26">
        <f t="shared" si="34"/>
        <v>0</v>
      </c>
      <c r="CU48" s="26">
        <f t="shared" si="35"/>
        <v>0</v>
      </c>
      <c r="CV48" s="26">
        <f t="shared" si="36"/>
        <v>0</v>
      </c>
      <c r="CW48" s="27">
        <f t="shared" si="37"/>
        <v>0</v>
      </c>
      <c r="CX48" s="27">
        <f t="shared" si="38"/>
        <v>0</v>
      </c>
      <c r="CY48" s="27">
        <f t="shared" si="39"/>
        <v>0</v>
      </c>
      <c r="CZ48" s="27">
        <f t="shared" si="40"/>
        <v>0</v>
      </c>
      <c r="DA48" s="27">
        <f t="shared" si="41"/>
        <v>0</v>
      </c>
      <c r="DB48" s="1"/>
      <c r="DC48" s="1"/>
      <c r="DD48" s="1"/>
      <c r="DE48" s="40" t="str">
        <f t="shared" si="126"/>
        <v>ISI NILAI</v>
      </c>
      <c r="DF48" s="1"/>
      <c r="DG48" s="40" t="str">
        <f t="shared" si="127"/>
        <v>ISI NILAI</v>
      </c>
      <c r="DH48" s="62"/>
      <c r="DI48" s="62"/>
      <c r="DJ48" s="62"/>
      <c r="DK48" s="95" t="s">
        <v>99</v>
      </c>
      <c r="DL48" s="1"/>
      <c r="DM48" s="62"/>
      <c r="DN48" s="95" t="s">
        <v>99</v>
      </c>
      <c r="DO48" s="1"/>
      <c r="DP48" s="43"/>
      <c r="DQ48" s="43"/>
      <c r="DR48" s="43"/>
      <c r="DS48" s="43"/>
      <c r="DT48" s="4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26">
        <f t="shared" si="44"/>
        <v>0</v>
      </c>
      <c r="FE48" s="26">
        <f t="shared" si="45"/>
        <v>0</v>
      </c>
      <c r="FF48" s="26">
        <f t="shared" si="46"/>
        <v>0</v>
      </c>
      <c r="FG48" s="26">
        <f t="shared" si="47"/>
        <v>0</v>
      </c>
      <c r="FH48" s="27">
        <f t="shared" si="48"/>
        <v>0</v>
      </c>
      <c r="FI48" s="27">
        <f t="shared" si="49"/>
        <v>0</v>
      </c>
      <c r="FJ48" s="27">
        <f t="shared" si="50"/>
        <v>0</v>
      </c>
      <c r="FK48" s="27">
        <f t="shared" si="51"/>
        <v>0</v>
      </c>
      <c r="FL48" s="27">
        <f t="shared" si="52"/>
        <v>0</v>
      </c>
      <c r="FM48" s="1"/>
      <c r="FN48" s="1"/>
      <c r="FO48" s="1"/>
      <c r="FP48" s="40" t="str">
        <f t="shared" si="128"/>
        <v>ISI NILAI</v>
      </c>
      <c r="FQ48" s="1"/>
      <c r="FR48" s="40" t="str">
        <f t="shared" si="129"/>
        <v>ISI NILAI</v>
      </c>
      <c r="FS48" s="62"/>
      <c r="FT48" s="62"/>
      <c r="FU48" s="62"/>
      <c r="FV48" s="95" t="s">
        <v>99</v>
      </c>
      <c r="FW48" s="1"/>
      <c r="FX48" s="62"/>
      <c r="FY48" s="95" t="s">
        <v>99</v>
      </c>
      <c r="FZ48" s="1"/>
      <c r="GA48" s="43"/>
      <c r="GB48" s="43"/>
      <c r="GC48" s="43"/>
      <c r="GD48" s="43"/>
      <c r="GE48" s="4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26">
        <f t="shared" si="55"/>
        <v>0</v>
      </c>
      <c r="HP48" s="26">
        <f t="shared" si="56"/>
        <v>0</v>
      </c>
      <c r="HQ48" s="26">
        <f t="shared" si="57"/>
        <v>0</v>
      </c>
      <c r="HR48" s="26">
        <f t="shared" si="58"/>
        <v>0</v>
      </c>
      <c r="HS48" s="27">
        <f t="shared" si="59"/>
        <v>0</v>
      </c>
      <c r="HT48" s="27">
        <f t="shared" si="60"/>
        <v>0</v>
      </c>
      <c r="HU48" s="27">
        <f t="shared" si="61"/>
        <v>0</v>
      </c>
      <c r="HV48" s="27">
        <f t="shared" si="62"/>
        <v>0</v>
      </c>
      <c r="HW48" s="27">
        <f t="shared" si="63"/>
        <v>0</v>
      </c>
      <c r="HX48" s="1"/>
      <c r="HY48" s="1"/>
      <c r="HZ48" s="1"/>
      <c r="IA48" s="40" t="str">
        <f t="shared" si="130"/>
        <v>ISI NILAI</v>
      </c>
      <c r="IB48" s="1"/>
      <c r="IC48" s="40" t="str">
        <f t="shared" si="131"/>
        <v>ISI NILAI</v>
      </c>
      <c r="ID48" s="62"/>
      <c r="IE48" s="62"/>
      <c r="IF48" s="62"/>
      <c r="IG48" s="95" t="s">
        <v>99</v>
      </c>
      <c r="IH48" s="1"/>
      <c r="II48" s="62"/>
      <c r="IJ48" s="95" t="s">
        <v>99</v>
      </c>
      <c r="IK48" s="1"/>
      <c r="IL48" s="43"/>
      <c r="IM48" s="43"/>
      <c r="IN48" s="43"/>
      <c r="IO48" s="43"/>
      <c r="IP48" s="4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26">
        <f t="shared" si="66"/>
        <v>0</v>
      </c>
      <c r="KA48" s="26">
        <f t="shared" si="67"/>
        <v>0</v>
      </c>
      <c r="KB48" s="26">
        <f t="shared" si="68"/>
        <v>0</v>
      </c>
      <c r="KC48" s="26">
        <f t="shared" si="69"/>
        <v>0</v>
      </c>
      <c r="KD48" s="27">
        <f t="shared" si="70"/>
        <v>0</v>
      </c>
      <c r="KE48" s="27">
        <f t="shared" si="71"/>
        <v>0</v>
      </c>
      <c r="KF48" s="27">
        <f t="shared" si="72"/>
        <v>0</v>
      </c>
      <c r="KG48" s="27">
        <f t="shared" si="73"/>
        <v>0</v>
      </c>
      <c r="KH48" s="27">
        <f t="shared" si="74"/>
        <v>0</v>
      </c>
      <c r="KI48" s="1"/>
      <c r="KJ48" s="1"/>
      <c r="KK48" s="1"/>
      <c r="KL48" s="40" t="str">
        <f t="shared" si="132"/>
        <v>ISI NILAI</v>
      </c>
      <c r="KM48" s="1"/>
      <c r="KN48" s="40" t="str">
        <f t="shared" si="133"/>
        <v>ISI NILAI</v>
      </c>
      <c r="KO48" s="62"/>
      <c r="KP48" s="62"/>
      <c r="KQ48" s="62"/>
      <c r="KR48" s="95" t="s">
        <v>99</v>
      </c>
      <c r="KS48" s="1"/>
      <c r="KT48" s="62"/>
      <c r="KU48" s="95" t="s">
        <v>99</v>
      </c>
      <c r="KV48" s="1"/>
      <c r="KW48" s="43"/>
      <c r="KX48" s="43"/>
      <c r="KY48" s="43"/>
      <c r="KZ48" s="43"/>
      <c r="LA48" s="4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26">
        <f t="shared" si="77"/>
        <v>0</v>
      </c>
      <c r="ML48" s="26">
        <f t="shared" si="78"/>
        <v>0</v>
      </c>
      <c r="MM48" s="26">
        <f t="shared" si="79"/>
        <v>0</v>
      </c>
      <c r="MN48" s="26">
        <f t="shared" si="80"/>
        <v>0</v>
      </c>
      <c r="MO48" s="27">
        <f t="shared" si="81"/>
        <v>0</v>
      </c>
      <c r="MP48" s="27">
        <f t="shared" si="82"/>
        <v>0</v>
      </c>
      <c r="MQ48" s="27">
        <f t="shared" si="83"/>
        <v>0</v>
      </c>
      <c r="MR48" s="27">
        <f t="shared" si="84"/>
        <v>0</v>
      </c>
      <c r="MS48" s="27">
        <f t="shared" si="85"/>
        <v>0</v>
      </c>
      <c r="MT48" s="1"/>
      <c r="MU48" s="1"/>
      <c r="MV48" s="1"/>
      <c r="MW48" s="40" t="str">
        <f t="shared" si="134"/>
        <v>ISI NILAI</v>
      </c>
      <c r="MX48" s="1"/>
      <c r="MY48" s="40" t="str">
        <f t="shared" si="135"/>
        <v>ISI NILAI</v>
      </c>
      <c r="MZ48" s="62"/>
      <c r="NA48" s="62"/>
      <c r="NB48" s="62"/>
      <c r="NC48" s="95" t="s">
        <v>99</v>
      </c>
      <c r="ND48" s="1"/>
      <c r="NE48" s="62"/>
      <c r="NF48" s="95" t="s">
        <v>99</v>
      </c>
      <c r="NG48" s="1"/>
      <c r="NH48" s="43"/>
      <c r="NI48" s="43"/>
      <c r="NJ48" s="43"/>
      <c r="NK48" s="43"/>
      <c r="NL48" s="43"/>
      <c r="NP48" s="80"/>
      <c r="NQ48" s="80"/>
      <c r="NS48" s="41">
        <v>44</v>
      </c>
      <c r="NT48" s="65">
        <v>39</v>
      </c>
      <c r="NU48" s="62">
        <f t="shared" si="12"/>
        <v>0</v>
      </c>
      <c r="NV48" s="78"/>
      <c r="NW48" s="26">
        <f t="shared" si="143"/>
        <v>0</v>
      </c>
      <c r="NX48" s="26">
        <f t="shared" si="144"/>
        <v>0</v>
      </c>
      <c r="NY48" s="26">
        <f t="shared" si="145"/>
        <v>0</v>
      </c>
      <c r="NZ48" s="26">
        <f t="shared" si="146"/>
        <v>0</v>
      </c>
      <c r="OA48" s="27">
        <f t="shared" si="147"/>
        <v>0</v>
      </c>
      <c r="OB48" s="27">
        <f t="shared" si="148"/>
        <v>0</v>
      </c>
      <c r="OC48" s="27">
        <f t="shared" si="149"/>
        <v>0</v>
      </c>
      <c r="OD48" s="27">
        <f t="shared" si="150"/>
        <v>0</v>
      </c>
      <c r="OE48" s="26">
        <f t="shared" si="88"/>
        <v>0</v>
      </c>
      <c r="OF48" s="62">
        <f>OF47</f>
        <v>0</v>
      </c>
      <c r="OG48" s="83">
        <f t="shared" si="136"/>
        <v>0</v>
      </c>
      <c r="OH48" s="100" t="str">
        <f t="shared" si="90"/>
        <v>0</v>
      </c>
      <c r="OI48" s="83">
        <f t="shared" si="137"/>
        <v>0</v>
      </c>
      <c r="OJ48" s="83" t="str">
        <f t="shared" si="92"/>
        <v>0</v>
      </c>
      <c r="OK48" s="83">
        <f t="shared" si="138"/>
        <v>0</v>
      </c>
      <c r="OL48" s="83" t="str">
        <f t="shared" si="94"/>
        <v>0</v>
      </c>
      <c r="OM48" s="40" t="str">
        <f t="shared" si="95"/>
        <v>NILAI MELEBIHI KAPASITAS</v>
      </c>
      <c r="ON48" s="40">
        <f t="shared" si="139"/>
        <v>0</v>
      </c>
      <c r="OO48" s="83" t="str">
        <f t="shared" si="97"/>
        <v>0</v>
      </c>
      <c r="OP48" s="40" t="str">
        <f t="shared" si="98"/>
        <v>NILAI MELEBIHI KAPASITAS</v>
      </c>
      <c r="OQ48" s="62" t="str">
        <f t="shared" si="99"/>
        <v/>
      </c>
      <c r="OR48" s="62">
        <f t="shared" si="100"/>
        <v>0</v>
      </c>
      <c r="OS48" s="62" t="str">
        <f t="shared" si="101"/>
        <v/>
      </c>
      <c r="OT48" s="62">
        <f t="shared" si="102"/>
        <v>0</v>
      </c>
      <c r="OU48" s="62" t="str">
        <f t="shared" si="103"/>
        <v/>
      </c>
      <c r="OV48" s="62">
        <f t="shared" si="104"/>
        <v>0</v>
      </c>
      <c r="OW48" s="62" t="str">
        <f t="shared" si="105"/>
        <v/>
      </c>
      <c r="OX48" s="62">
        <f t="shared" si="106"/>
        <v>0</v>
      </c>
      <c r="OY48" s="62" t="str">
        <f t="shared" si="107"/>
        <v/>
      </c>
      <c r="OZ48" s="62">
        <f t="shared" si="108"/>
        <v>0</v>
      </c>
      <c r="PA48" s="62" t="str">
        <f t="shared" si="109"/>
        <v/>
      </c>
      <c r="PB48" s="62">
        <f t="shared" si="110"/>
        <v>0</v>
      </c>
      <c r="PC48" s="62" t="str">
        <f t="shared" si="111"/>
        <v/>
      </c>
      <c r="PD48" s="62">
        <f t="shared" si="112"/>
        <v>0</v>
      </c>
      <c r="PE48" s="62" t="str">
        <f t="shared" si="113"/>
        <v/>
      </c>
      <c r="PF48" s="62">
        <f t="shared" si="114"/>
        <v>0</v>
      </c>
      <c r="PG48" s="62" t="str">
        <f t="shared" si="115"/>
        <v/>
      </c>
      <c r="PH48" s="62">
        <f t="shared" si="116"/>
        <v>0</v>
      </c>
      <c r="PI48" s="62" t="str">
        <f t="shared" si="117"/>
        <v/>
      </c>
      <c r="PJ48" s="62">
        <f t="shared" si="118"/>
        <v>0</v>
      </c>
      <c r="PK48" s="62" t="str">
        <f t="shared" si="119"/>
        <v/>
      </c>
      <c r="PL48" s="62">
        <f t="shared" si="120"/>
        <v>0</v>
      </c>
      <c r="PM48" s="62" t="str">
        <f t="shared" si="121"/>
        <v/>
      </c>
      <c r="PN48" s="62">
        <f t="shared" si="122"/>
        <v>0</v>
      </c>
      <c r="PO48" s="92"/>
      <c r="PP48" s="92"/>
      <c r="PQ48" s="92"/>
      <c r="PR48" s="92"/>
      <c r="PS48" s="80"/>
      <c r="PT48" s="80"/>
      <c r="PU48" s="80"/>
      <c r="PV48" s="80"/>
      <c r="PW48" s="80"/>
      <c r="PX48" s="80"/>
      <c r="PY48" s="80"/>
      <c r="PZ48" s="80"/>
      <c r="QA48" s="80"/>
      <c r="QB48" s="80"/>
      <c r="QC48" s="80"/>
      <c r="QD48" s="80"/>
      <c r="QE48" s="80"/>
      <c r="QF48" s="80"/>
      <c r="QG48" s="80"/>
      <c r="QH48" s="80"/>
      <c r="QI48" s="80"/>
      <c r="QJ48" s="80"/>
      <c r="QK48" s="80"/>
      <c r="QL48" s="80"/>
      <c r="QM48" s="80"/>
      <c r="QN48" s="80"/>
      <c r="QO48" s="80"/>
      <c r="QP48" s="80"/>
      <c r="QQ48" s="80"/>
      <c r="QR48" s="80"/>
      <c r="QS48" s="80"/>
      <c r="QT48" s="80"/>
      <c r="QU48" s="80"/>
      <c r="QV48" s="80"/>
      <c r="QW48" s="80"/>
      <c r="QX48" s="80"/>
      <c r="QY48" s="80"/>
      <c r="QZ48" s="80"/>
      <c r="RA48" s="80"/>
      <c r="RB48" s="80"/>
      <c r="RC48" s="80"/>
      <c r="RD48" s="80"/>
      <c r="RE48" s="80"/>
      <c r="RF48" s="80"/>
      <c r="RG48" s="80"/>
      <c r="RH48" s="80"/>
      <c r="RI48" s="80"/>
      <c r="RJ48" s="80"/>
      <c r="RK48" s="80"/>
      <c r="RL48" s="80"/>
      <c r="RM48" s="80"/>
      <c r="RN48" s="80"/>
      <c r="RO48" s="80"/>
      <c r="RP48" s="80"/>
      <c r="RQ48" s="80"/>
      <c r="RR48" s="80"/>
      <c r="RS48" s="80"/>
      <c r="RT48" s="80"/>
      <c r="RU48" s="80"/>
      <c r="RV48" s="80"/>
      <c r="RW48" s="80"/>
      <c r="RX48" s="80"/>
      <c r="RY48" s="80"/>
      <c r="RZ48" s="80"/>
      <c r="SA48" s="80"/>
      <c r="SB48" s="80"/>
      <c r="SC48" s="80"/>
      <c r="SD48" s="80"/>
      <c r="SE48" s="80"/>
      <c r="SF48" s="80"/>
      <c r="SG48" s="80"/>
      <c r="SH48" s="80"/>
      <c r="SI48" s="80"/>
      <c r="SJ48" s="80"/>
      <c r="SK48" s="80"/>
      <c r="SL48" s="80"/>
      <c r="SM48" s="80"/>
      <c r="SN48" s="80"/>
      <c r="SO48" s="80"/>
      <c r="SP48" s="80"/>
      <c r="SQ48" s="80"/>
      <c r="SR48" s="80"/>
      <c r="SS48" s="80"/>
      <c r="ST48" s="80"/>
      <c r="SU48" s="80"/>
      <c r="SV48" s="80"/>
      <c r="SW48" s="80"/>
      <c r="SX48" s="80"/>
      <c r="SY48" s="80"/>
      <c r="SZ48" s="80"/>
      <c r="TA48" s="80"/>
      <c r="TB48" s="80"/>
      <c r="TC48" s="80"/>
      <c r="TD48" s="80"/>
      <c r="TE48" s="80"/>
      <c r="TF48" s="80"/>
      <c r="TG48" s="80"/>
      <c r="TH48" s="80"/>
      <c r="TI48" s="80"/>
      <c r="TJ48" s="80"/>
      <c r="TK48" s="80"/>
      <c r="TL48" s="80"/>
      <c r="TM48" s="80"/>
      <c r="TN48" s="80"/>
      <c r="TO48" s="80"/>
      <c r="TP48" s="80"/>
      <c r="TQ48" s="80"/>
      <c r="TR48" s="80"/>
      <c r="TS48" s="80"/>
      <c r="TT48" s="80"/>
      <c r="TU48" s="80"/>
      <c r="TV48" s="80"/>
      <c r="TW48" s="80"/>
      <c r="TX48" s="80"/>
      <c r="TY48" s="80"/>
      <c r="TZ48" s="80"/>
      <c r="UA48" s="80"/>
      <c r="UB48" s="80"/>
      <c r="UC48" s="80"/>
      <c r="UD48" s="80"/>
      <c r="UE48" s="80"/>
      <c r="UF48" s="80"/>
      <c r="UG48" s="80"/>
      <c r="UH48" s="80"/>
      <c r="UI48" s="80"/>
      <c r="UJ48" s="80"/>
      <c r="UK48" s="80"/>
      <c r="UL48" s="80"/>
      <c r="UM48" s="80"/>
      <c r="UN48" s="80"/>
      <c r="UO48" s="80"/>
      <c r="UP48" s="80"/>
      <c r="UQ48" s="80"/>
      <c r="UR48" s="80"/>
      <c r="US48" s="80"/>
      <c r="UT48" s="80"/>
      <c r="UU48" s="80"/>
      <c r="UV48" s="80"/>
      <c r="UW48" s="80"/>
      <c r="UX48" s="80"/>
      <c r="UY48" s="80"/>
      <c r="UZ48" s="80"/>
      <c r="VA48" s="80"/>
      <c r="VB48" s="80"/>
      <c r="VC48" s="80"/>
      <c r="VD48" s="80"/>
      <c r="VE48" s="80"/>
      <c r="VF48" s="80"/>
      <c r="VG48" s="80"/>
      <c r="VH48" s="80"/>
      <c r="VI48" s="80"/>
      <c r="VJ48" s="80"/>
      <c r="VK48" s="80"/>
      <c r="VL48" s="80"/>
      <c r="VM48" s="80"/>
      <c r="VN48" s="80"/>
      <c r="VO48" s="80"/>
      <c r="VP48" s="80"/>
      <c r="VQ48" s="80"/>
      <c r="VR48" s="80"/>
      <c r="VS48" s="80"/>
      <c r="VT48" s="80"/>
      <c r="VU48" s="80"/>
      <c r="VV48" s="80"/>
      <c r="VW48" s="80"/>
      <c r="VX48" s="80"/>
      <c r="VY48" s="80"/>
      <c r="VZ48" s="80"/>
      <c r="WA48" s="80"/>
      <c r="WB48" s="80"/>
      <c r="WC48" s="80"/>
      <c r="WD48" s="80"/>
      <c r="WE48" s="80"/>
      <c r="WF48" s="80"/>
      <c r="WG48" s="80"/>
      <c r="WH48" s="80"/>
      <c r="WI48" s="80"/>
      <c r="WJ48" s="80"/>
      <c r="WK48" s="80"/>
      <c r="WL48" s="80"/>
      <c r="WM48" s="80"/>
      <c r="WN48" s="80"/>
      <c r="WO48" s="80"/>
      <c r="WP48" s="80"/>
      <c r="WQ48" s="80"/>
      <c r="WR48" s="80"/>
      <c r="WS48" s="80"/>
      <c r="WT48" s="80"/>
      <c r="WU48" s="80"/>
      <c r="WV48" s="80"/>
      <c r="WW48" s="80"/>
      <c r="WX48" s="80"/>
      <c r="WY48" s="80"/>
      <c r="WZ48" s="80"/>
      <c r="XA48" s="80"/>
      <c r="XB48" s="80"/>
      <c r="XC48" s="80"/>
      <c r="XD48" s="80"/>
      <c r="XE48" s="80"/>
      <c r="XF48" s="80"/>
      <c r="XG48" s="80"/>
      <c r="XH48" s="80"/>
      <c r="XI48" s="80"/>
      <c r="XJ48" s="80"/>
      <c r="XK48" s="80"/>
      <c r="XL48" s="80"/>
      <c r="XM48" s="80"/>
      <c r="XN48" s="80"/>
      <c r="XO48" s="80"/>
      <c r="XP48" s="80"/>
      <c r="XQ48" s="80"/>
      <c r="XR48" s="80"/>
      <c r="XS48" s="80"/>
      <c r="XT48" s="80"/>
      <c r="XU48" s="80"/>
      <c r="XV48" s="80"/>
      <c r="XW48" s="80"/>
      <c r="XX48" s="80"/>
      <c r="XY48" s="80"/>
      <c r="XZ48" s="80"/>
      <c r="YA48" s="80"/>
      <c r="YB48" s="80"/>
      <c r="YC48" s="80"/>
      <c r="YD48" s="80"/>
      <c r="YE48" s="80"/>
      <c r="YF48" s="80"/>
      <c r="YG48" s="80"/>
      <c r="YH48" s="80"/>
      <c r="YI48" s="80"/>
      <c r="YJ48" s="80"/>
      <c r="YK48" s="80"/>
      <c r="YL48" s="80"/>
      <c r="YM48" s="80"/>
      <c r="YN48" s="80"/>
      <c r="YO48" s="80"/>
      <c r="YP48" s="80"/>
      <c r="YQ48" s="80"/>
      <c r="YR48" s="80"/>
      <c r="YS48" s="80"/>
      <c r="YT48" s="80"/>
      <c r="YU48" s="80"/>
      <c r="YV48" s="80"/>
      <c r="YW48" s="80"/>
      <c r="YX48" s="80"/>
      <c r="YY48" s="80"/>
      <c r="YZ48" s="80"/>
      <c r="ZA48" s="80"/>
      <c r="ZB48" s="80"/>
      <c r="ZC48" s="80"/>
      <c r="ZD48" s="80"/>
      <c r="ZE48" s="80"/>
      <c r="ZF48" s="80"/>
      <c r="ZG48" s="80"/>
      <c r="ZH48" s="80"/>
      <c r="ZI48" s="80"/>
      <c r="ZJ48" s="80"/>
      <c r="ZK48" s="80"/>
      <c r="ZL48" s="80"/>
      <c r="ZM48" s="80"/>
      <c r="ZN48" s="80"/>
      <c r="ZO48" s="80"/>
      <c r="ZP48" s="80"/>
      <c r="ZQ48" s="80"/>
      <c r="ZR48" s="80"/>
      <c r="ZS48" s="80"/>
      <c r="ZT48" s="80"/>
      <c r="ZU48" s="80"/>
      <c r="ZV48" s="80"/>
      <c r="ZW48" s="80"/>
      <c r="ZX48" s="80"/>
      <c r="ZY48" s="80"/>
      <c r="ZZ48" s="80"/>
      <c r="AAA48" s="80"/>
      <c r="AAB48" s="80"/>
      <c r="AAC48" s="80"/>
      <c r="AAD48" s="80"/>
      <c r="AAE48" s="80"/>
      <c r="AAF48" s="80"/>
      <c r="AAG48" s="80"/>
      <c r="AAH48" s="80"/>
      <c r="AAI48" s="80"/>
      <c r="AAJ48" s="80"/>
      <c r="AAK48" s="80"/>
      <c r="AAL48" s="80"/>
      <c r="AAM48" s="80"/>
      <c r="AAN48" s="80"/>
      <c r="AAO48" s="80"/>
      <c r="AAP48" s="80"/>
      <c r="AAQ48" s="80"/>
      <c r="AAR48" s="80"/>
      <c r="AAS48" s="80"/>
      <c r="AAT48" s="80"/>
      <c r="AAU48" s="80"/>
      <c r="AAV48" s="80"/>
      <c r="AAW48" s="80"/>
      <c r="AAX48" s="80"/>
      <c r="AAY48" s="80"/>
      <c r="AAZ48" s="80"/>
      <c r="ABA48" s="80"/>
      <c r="ABB48" s="80"/>
      <c r="ABC48" s="80"/>
      <c r="ABD48" s="80"/>
      <c r="ABE48" s="80"/>
      <c r="ABF48" s="80"/>
      <c r="ABG48" s="80"/>
      <c r="ABH48" s="80"/>
      <c r="ABI48" s="80"/>
      <c r="ABJ48" s="80"/>
      <c r="ABK48" s="80"/>
      <c r="ABL48" s="80"/>
      <c r="ABM48" s="80"/>
      <c r="ABN48" s="80"/>
      <c r="ABO48" s="80"/>
      <c r="ABP48" s="80"/>
      <c r="ABQ48" s="80"/>
      <c r="ABR48" s="80"/>
      <c r="ABS48" s="80"/>
      <c r="ABT48" s="80"/>
      <c r="ABU48" s="80"/>
      <c r="ABV48" s="80"/>
      <c r="ABW48" s="80"/>
      <c r="ABX48" s="80"/>
      <c r="ABY48" s="80"/>
      <c r="ABZ48" s="80"/>
      <c r="ACA48" s="80"/>
      <c r="ACB48" s="80"/>
      <c r="ACC48" s="80"/>
      <c r="ACD48" s="80"/>
      <c r="ACE48" s="80"/>
      <c r="ACF48" s="80"/>
      <c r="ACG48" s="80"/>
      <c r="ACH48" s="80"/>
      <c r="ACI48" s="80"/>
      <c r="ACJ48" s="80"/>
      <c r="ACK48" s="80"/>
      <c r="ACL48" s="80"/>
      <c r="ACM48" s="80"/>
      <c r="ACN48" s="80"/>
      <c r="ACO48" s="80"/>
      <c r="ACP48" s="80"/>
      <c r="ACQ48" s="80"/>
      <c r="ACR48" s="80"/>
      <c r="ACS48" s="80"/>
      <c r="ACT48" s="80"/>
      <c r="ACU48" s="80"/>
      <c r="ACV48" s="80"/>
      <c r="ACW48" s="80"/>
      <c r="ACX48" s="80"/>
      <c r="ACY48" s="80"/>
      <c r="ACZ48" s="80"/>
      <c r="ADA48" s="80"/>
      <c r="AEN48" s="59"/>
      <c r="AEO48" s="55"/>
      <c r="AEP48" s="55"/>
      <c r="AEQ48" s="55"/>
      <c r="AER48" s="55"/>
      <c r="AES48" s="55"/>
      <c r="AET48" s="55"/>
      <c r="AEU48" s="55"/>
      <c r="AEV48" s="55"/>
      <c r="AEW48" s="55"/>
      <c r="AEX48" s="55"/>
      <c r="AEY48" s="55"/>
      <c r="AEZ48" s="55"/>
      <c r="AFA48" s="55"/>
      <c r="AFB48" s="55"/>
      <c r="AFC48" s="55"/>
      <c r="AFD48" s="55"/>
      <c r="AFE48" s="55"/>
      <c r="AFF48" s="55"/>
      <c r="AFG48" s="55"/>
      <c r="AFH48" s="55"/>
      <c r="AFI48" s="55"/>
      <c r="AFJ48" s="55"/>
      <c r="AFK48" s="55"/>
      <c r="AFL48" s="55"/>
      <c r="AFM48" s="55"/>
      <c r="AFN48" s="55"/>
      <c r="AFO48" s="55"/>
      <c r="AFP48" s="55"/>
      <c r="AFQ48" s="55"/>
      <c r="AFR48" s="55"/>
      <c r="AFS48" s="55"/>
      <c r="AFT48" s="55"/>
      <c r="AFU48" s="55"/>
      <c r="AFV48" s="55"/>
      <c r="AFW48" s="55"/>
      <c r="AFX48" s="55"/>
    </row>
    <row r="49" spans="1:856" ht="15.75" customHeight="1" x14ac:dyDescent="0.25">
      <c r="A49" s="42">
        <v>45</v>
      </c>
      <c r="B49" s="65">
        <f>IF(C49&lt;&gt;"",COUNTA($C$10:C49),"")</f>
        <v>40</v>
      </c>
      <c r="C49" s="62">
        <f t="shared" si="21"/>
        <v>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26">
        <f t="shared" si="22"/>
        <v>0</v>
      </c>
      <c r="AJ49" s="26">
        <f t="shared" si="23"/>
        <v>0</v>
      </c>
      <c r="AK49" s="26">
        <f t="shared" si="24"/>
        <v>0</v>
      </c>
      <c r="AL49" s="26">
        <f t="shared" si="25"/>
        <v>0</v>
      </c>
      <c r="AM49" s="27">
        <f t="shared" si="26"/>
        <v>0</v>
      </c>
      <c r="AN49" s="27">
        <f t="shared" si="27"/>
        <v>0</v>
      </c>
      <c r="AO49" s="27">
        <f t="shared" si="28"/>
        <v>0</v>
      </c>
      <c r="AP49" s="27">
        <f t="shared" si="29"/>
        <v>0</v>
      </c>
      <c r="AQ49" s="27">
        <f t="shared" si="30"/>
        <v>0</v>
      </c>
      <c r="AR49" s="1"/>
      <c r="AS49" s="1"/>
      <c r="AT49" s="1"/>
      <c r="AU49" s="40" t="str">
        <f t="shared" si="124"/>
        <v>ISI NILAI</v>
      </c>
      <c r="AV49" s="1"/>
      <c r="AW49" s="40" t="str">
        <f t="shared" si="125"/>
        <v>ISI NILAI</v>
      </c>
      <c r="AX49" s="62"/>
      <c r="AY49" s="62"/>
      <c r="AZ49" s="62"/>
      <c r="BA49" s="95" t="s">
        <v>99</v>
      </c>
      <c r="BB49" s="1"/>
      <c r="BC49" s="62"/>
      <c r="BD49" s="95" t="s">
        <v>99</v>
      </c>
      <c r="BE49" s="1"/>
      <c r="BF49" s="43"/>
      <c r="BG49" s="43"/>
      <c r="BH49" s="43"/>
      <c r="BI49" s="4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26">
        <f t="shared" si="33"/>
        <v>0</v>
      </c>
      <c r="CT49" s="26">
        <f t="shared" si="34"/>
        <v>0</v>
      </c>
      <c r="CU49" s="26">
        <f t="shared" si="35"/>
        <v>0</v>
      </c>
      <c r="CV49" s="26">
        <f t="shared" si="36"/>
        <v>0</v>
      </c>
      <c r="CW49" s="27">
        <f t="shared" si="37"/>
        <v>0</v>
      </c>
      <c r="CX49" s="27">
        <f t="shared" si="38"/>
        <v>0</v>
      </c>
      <c r="CY49" s="27">
        <f t="shared" si="39"/>
        <v>0</v>
      </c>
      <c r="CZ49" s="27">
        <f t="shared" si="40"/>
        <v>0</v>
      </c>
      <c r="DA49" s="27">
        <f t="shared" si="41"/>
        <v>0</v>
      </c>
      <c r="DB49" s="1"/>
      <c r="DC49" s="1"/>
      <c r="DD49" s="1"/>
      <c r="DE49" s="40" t="str">
        <f t="shared" si="126"/>
        <v>ISI NILAI</v>
      </c>
      <c r="DF49" s="1"/>
      <c r="DG49" s="40" t="str">
        <f t="shared" si="127"/>
        <v>ISI NILAI</v>
      </c>
      <c r="DH49" s="62"/>
      <c r="DI49" s="62"/>
      <c r="DJ49" s="62"/>
      <c r="DK49" s="95" t="s">
        <v>99</v>
      </c>
      <c r="DL49" s="1"/>
      <c r="DM49" s="62"/>
      <c r="DN49" s="95" t="s">
        <v>99</v>
      </c>
      <c r="DO49" s="1"/>
      <c r="DP49" s="43"/>
      <c r="DQ49" s="43"/>
      <c r="DR49" s="43"/>
      <c r="DS49" s="43"/>
      <c r="DT49" s="4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26">
        <f t="shared" si="44"/>
        <v>0</v>
      </c>
      <c r="FE49" s="26">
        <f t="shared" si="45"/>
        <v>0</v>
      </c>
      <c r="FF49" s="26">
        <f t="shared" si="46"/>
        <v>0</v>
      </c>
      <c r="FG49" s="26">
        <f t="shared" si="47"/>
        <v>0</v>
      </c>
      <c r="FH49" s="27">
        <f t="shared" si="48"/>
        <v>0</v>
      </c>
      <c r="FI49" s="27">
        <f t="shared" si="49"/>
        <v>0</v>
      </c>
      <c r="FJ49" s="27">
        <f t="shared" si="50"/>
        <v>0</v>
      </c>
      <c r="FK49" s="27">
        <f t="shared" si="51"/>
        <v>0</v>
      </c>
      <c r="FL49" s="27">
        <f t="shared" si="52"/>
        <v>0</v>
      </c>
      <c r="FM49" s="1"/>
      <c r="FN49" s="1"/>
      <c r="FO49" s="1"/>
      <c r="FP49" s="40" t="str">
        <f t="shared" si="128"/>
        <v>ISI NILAI</v>
      </c>
      <c r="FQ49" s="1"/>
      <c r="FR49" s="40" t="str">
        <f t="shared" si="129"/>
        <v>ISI NILAI</v>
      </c>
      <c r="FS49" s="62"/>
      <c r="FT49" s="62"/>
      <c r="FU49" s="62"/>
      <c r="FV49" s="95" t="s">
        <v>99</v>
      </c>
      <c r="FW49" s="1"/>
      <c r="FX49" s="62"/>
      <c r="FY49" s="95" t="s">
        <v>99</v>
      </c>
      <c r="FZ49" s="1"/>
      <c r="GA49" s="43"/>
      <c r="GB49" s="43"/>
      <c r="GC49" s="43"/>
      <c r="GD49" s="43"/>
      <c r="GE49" s="4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26">
        <f t="shared" si="55"/>
        <v>0</v>
      </c>
      <c r="HP49" s="26">
        <f t="shared" si="56"/>
        <v>0</v>
      </c>
      <c r="HQ49" s="26">
        <f t="shared" si="57"/>
        <v>0</v>
      </c>
      <c r="HR49" s="26">
        <f t="shared" si="58"/>
        <v>0</v>
      </c>
      <c r="HS49" s="27">
        <f t="shared" si="59"/>
        <v>0</v>
      </c>
      <c r="HT49" s="27">
        <f t="shared" si="60"/>
        <v>0</v>
      </c>
      <c r="HU49" s="27">
        <f t="shared" si="61"/>
        <v>0</v>
      </c>
      <c r="HV49" s="27">
        <f t="shared" si="62"/>
        <v>0</v>
      </c>
      <c r="HW49" s="27">
        <f t="shared" si="63"/>
        <v>0</v>
      </c>
      <c r="HX49" s="1"/>
      <c r="HY49" s="1"/>
      <c r="HZ49" s="1"/>
      <c r="IA49" s="40" t="str">
        <f t="shared" si="130"/>
        <v>ISI NILAI</v>
      </c>
      <c r="IB49" s="1"/>
      <c r="IC49" s="40" t="str">
        <f t="shared" si="131"/>
        <v>ISI NILAI</v>
      </c>
      <c r="ID49" s="62"/>
      <c r="IE49" s="62"/>
      <c r="IF49" s="62"/>
      <c r="IG49" s="95" t="s">
        <v>99</v>
      </c>
      <c r="IH49" s="1"/>
      <c r="II49" s="62"/>
      <c r="IJ49" s="95" t="s">
        <v>99</v>
      </c>
      <c r="IK49" s="1"/>
      <c r="IL49" s="43"/>
      <c r="IM49" s="43"/>
      <c r="IN49" s="43"/>
      <c r="IO49" s="43"/>
      <c r="IP49" s="4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26">
        <f t="shared" si="66"/>
        <v>0</v>
      </c>
      <c r="KA49" s="26">
        <f t="shared" si="67"/>
        <v>0</v>
      </c>
      <c r="KB49" s="26">
        <f t="shared" si="68"/>
        <v>0</v>
      </c>
      <c r="KC49" s="26">
        <f t="shared" si="69"/>
        <v>0</v>
      </c>
      <c r="KD49" s="27">
        <f t="shared" si="70"/>
        <v>0</v>
      </c>
      <c r="KE49" s="27">
        <f t="shared" si="71"/>
        <v>0</v>
      </c>
      <c r="KF49" s="27">
        <f t="shared" si="72"/>
        <v>0</v>
      </c>
      <c r="KG49" s="27">
        <f t="shared" si="73"/>
        <v>0</v>
      </c>
      <c r="KH49" s="27">
        <f t="shared" si="74"/>
        <v>0</v>
      </c>
      <c r="KI49" s="1"/>
      <c r="KJ49" s="1"/>
      <c r="KK49" s="1"/>
      <c r="KL49" s="40" t="str">
        <f t="shared" si="132"/>
        <v>ISI NILAI</v>
      </c>
      <c r="KM49" s="1"/>
      <c r="KN49" s="40" t="str">
        <f t="shared" si="133"/>
        <v>ISI NILAI</v>
      </c>
      <c r="KO49" s="62"/>
      <c r="KP49" s="62"/>
      <c r="KQ49" s="62"/>
      <c r="KR49" s="95" t="s">
        <v>99</v>
      </c>
      <c r="KS49" s="1"/>
      <c r="KT49" s="62"/>
      <c r="KU49" s="95" t="s">
        <v>99</v>
      </c>
      <c r="KV49" s="1"/>
      <c r="KW49" s="43"/>
      <c r="KX49" s="43"/>
      <c r="KY49" s="43"/>
      <c r="KZ49" s="43"/>
      <c r="LA49" s="4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26">
        <f t="shared" si="77"/>
        <v>0</v>
      </c>
      <c r="ML49" s="26">
        <f t="shared" si="78"/>
        <v>0</v>
      </c>
      <c r="MM49" s="26">
        <f t="shared" si="79"/>
        <v>0</v>
      </c>
      <c r="MN49" s="26">
        <f t="shared" si="80"/>
        <v>0</v>
      </c>
      <c r="MO49" s="27">
        <f t="shared" si="81"/>
        <v>0</v>
      </c>
      <c r="MP49" s="27">
        <f t="shared" si="82"/>
        <v>0</v>
      </c>
      <c r="MQ49" s="27">
        <f t="shared" si="83"/>
        <v>0</v>
      </c>
      <c r="MR49" s="27">
        <f t="shared" si="84"/>
        <v>0</v>
      </c>
      <c r="MS49" s="27">
        <f t="shared" si="85"/>
        <v>0</v>
      </c>
      <c r="MT49" s="1"/>
      <c r="MU49" s="1"/>
      <c r="MV49" s="1"/>
      <c r="MW49" s="40" t="str">
        <f t="shared" si="134"/>
        <v>ISI NILAI</v>
      </c>
      <c r="MX49" s="1"/>
      <c r="MY49" s="40" t="str">
        <f t="shared" si="135"/>
        <v>ISI NILAI</v>
      </c>
      <c r="MZ49" s="62"/>
      <c r="NA49" s="62"/>
      <c r="NB49" s="62"/>
      <c r="NC49" s="95" t="s">
        <v>99</v>
      </c>
      <c r="ND49" s="1"/>
      <c r="NE49" s="62"/>
      <c r="NF49" s="95" t="s">
        <v>99</v>
      </c>
      <c r="NG49" s="1"/>
      <c r="NH49" s="43"/>
      <c r="NI49" s="43"/>
      <c r="NJ49" s="43"/>
      <c r="NK49" s="43"/>
      <c r="NL49" s="43"/>
      <c r="NP49" s="80"/>
      <c r="NQ49" s="80"/>
      <c r="NS49" s="41">
        <v>45</v>
      </c>
      <c r="NT49" s="65">
        <v>40</v>
      </c>
      <c r="NU49" s="62">
        <f t="shared" si="12"/>
        <v>0</v>
      </c>
      <c r="NV49" s="78"/>
      <c r="NW49" s="26">
        <f t="shared" si="143"/>
        <v>0</v>
      </c>
      <c r="NX49" s="26">
        <f t="shared" si="144"/>
        <v>0</v>
      </c>
      <c r="NY49" s="26">
        <f t="shared" si="145"/>
        <v>0</v>
      </c>
      <c r="NZ49" s="26">
        <f t="shared" si="146"/>
        <v>0</v>
      </c>
      <c r="OA49" s="27">
        <f t="shared" si="147"/>
        <v>0</v>
      </c>
      <c r="OB49" s="27">
        <f t="shared" si="148"/>
        <v>0</v>
      </c>
      <c r="OC49" s="27">
        <f t="shared" si="149"/>
        <v>0</v>
      </c>
      <c r="OD49" s="27">
        <f t="shared" si="150"/>
        <v>0</v>
      </c>
      <c r="OE49" s="26">
        <f t="shared" si="88"/>
        <v>0</v>
      </c>
      <c r="OF49" s="62">
        <f t="shared" si="142"/>
        <v>0</v>
      </c>
      <c r="OG49" s="83">
        <f t="shared" si="136"/>
        <v>0</v>
      </c>
      <c r="OH49" s="100" t="str">
        <f t="shared" si="90"/>
        <v>0</v>
      </c>
      <c r="OI49" s="83">
        <f t="shared" si="137"/>
        <v>0</v>
      </c>
      <c r="OJ49" s="83" t="str">
        <f t="shared" si="92"/>
        <v>0</v>
      </c>
      <c r="OK49" s="83">
        <f t="shared" si="138"/>
        <v>0</v>
      </c>
      <c r="OL49" s="83" t="str">
        <f t="shared" si="94"/>
        <v>0</v>
      </c>
      <c r="OM49" s="40" t="str">
        <f t="shared" si="95"/>
        <v>NILAI MELEBIHI KAPASITAS</v>
      </c>
      <c r="ON49" s="40">
        <f t="shared" si="139"/>
        <v>0</v>
      </c>
      <c r="OO49" s="83" t="str">
        <f t="shared" si="97"/>
        <v>0</v>
      </c>
      <c r="OP49" s="40" t="str">
        <f t="shared" si="98"/>
        <v>NILAI MELEBIHI KAPASITAS</v>
      </c>
      <c r="OQ49" s="62" t="str">
        <f t="shared" si="99"/>
        <v/>
      </c>
      <c r="OR49" s="62">
        <f t="shared" si="100"/>
        <v>0</v>
      </c>
      <c r="OS49" s="62" t="str">
        <f t="shared" si="101"/>
        <v/>
      </c>
      <c r="OT49" s="62">
        <f t="shared" si="102"/>
        <v>0</v>
      </c>
      <c r="OU49" s="62" t="str">
        <f t="shared" si="103"/>
        <v/>
      </c>
      <c r="OV49" s="62">
        <f t="shared" si="104"/>
        <v>0</v>
      </c>
      <c r="OW49" s="62" t="str">
        <f t="shared" si="105"/>
        <v/>
      </c>
      <c r="OX49" s="62">
        <f t="shared" si="106"/>
        <v>0</v>
      </c>
      <c r="OY49" s="62" t="str">
        <f t="shared" si="107"/>
        <v/>
      </c>
      <c r="OZ49" s="62">
        <f t="shared" si="108"/>
        <v>0</v>
      </c>
      <c r="PA49" s="62" t="str">
        <f t="shared" si="109"/>
        <v/>
      </c>
      <c r="PB49" s="62">
        <f t="shared" si="110"/>
        <v>0</v>
      </c>
      <c r="PC49" s="62" t="str">
        <f t="shared" si="111"/>
        <v/>
      </c>
      <c r="PD49" s="62">
        <f t="shared" si="112"/>
        <v>0</v>
      </c>
      <c r="PE49" s="62" t="str">
        <f t="shared" si="113"/>
        <v/>
      </c>
      <c r="PF49" s="62">
        <f t="shared" si="114"/>
        <v>0</v>
      </c>
      <c r="PG49" s="62" t="str">
        <f t="shared" si="115"/>
        <v/>
      </c>
      <c r="PH49" s="62">
        <f t="shared" si="116"/>
        <v>0</v>
      </c>
      <c r="PI49" s="62" t="str">
        <f t="shared" si="117"/>
        <v/>
      </c>
      <c r="PJ49" s="62">
        <f t="shared" si="118"/>
        <v>0</v>
      </c>
      <c r="PK49" s="62" t="str">
        <f t="shared" si="119"/>
        <v/>
      </c>
      <c r="PL49" s="62">
        <f t="shared" si="120"/>
        <v>0</v>
      </c>
      <c r="PM49" s="62" t="str">
        <f t="shared" si="121"/>
        <v/>
      </c>
      <c r="PN49" s="62">
        <f t="shared" si="122"/>
        <v>0</v>
      </c>
      <c r="PO49" s="92"/>
      <c r="PP49" s="92"/>
      <c r="PQ49" s="92"/>
      <c r="PR49" s="92"/>
      <c r="PS49" s="80"/>
      <c r="PT49" s="80"/>
      <c r="PU49" s="80"/>
      <c r="PV49" s="80"/>
      <c r="PW49" s="80"/>
      <c r="PX49" s="80"/>
      <c r="PY49" s="80"/>
      <c r="PZ49" s="80"/>
      <c r="QA49" s="80"/>
      <c r="QB49" s="80"/>
      <c r="QC49" s="80"/>
      <c r="QD49" s="80"/>
      <c r="QE49" s="80"/>
      <c r="QF49" s="80"/>
      <c r="QG49" s="80"/>
      <c r="QH49" s="80"/>
      <c r="QI49" s="80"/>
      <c r="QJ49" s="80"/>
      <c r="QK49" s="80"/>
      <c r="QL49" s="80"/>
      <c r="QM49" s="80"/>
      <c r="QN49" s="80"/>
      <c r="QO49" s="80"/>
      <c r="QP49" s="80"/>
      <c r="QQ49" s="80"/>
      <c r="QR49" s="80"/>
      <c r="QS49" s="80"/>
      <c r="QT49" s="80"/>
      <c r="QU49" s="80"/>
      <c r="QV49" s="80"/>
      <c r="QW49" s="80"/>
      <c r="QX49" s="80"/>
      <c r="QY49" s="80"/>
      <c r="QZ49" s="80"/>
      <c r="RA49" s="80"/>
      <c r="RB49" s="80"/>
      <c r="RC49" s="80"/>
      <c r="RD49" s="80"/>
      <c r="RE49" s="80"/>
      <c r="RF49" s="80"/>
      <c r="RG49" s="80"/>
      <c r="RH49" s="80"/>
      <c r="RI49" s="80"/>
      <c r="RJ49" s="80"/>
      <c r="RK49" s="80"/>
      <c r="RL49" s="80"/>
      <c r="RM49" s="80"/>
      <c r="RN49" s="80"/>
      <c r="RO49" s="80"/>
      <c r="RP49" s="80"/>
      <c r="RQ49" s="80"/>
      <c r="RR49" s="80"/>
      <c r="RS49" s="80"/>
      <c r="RT49" s="80"/>
      <c r="RU49" s="80"/>
      <c r="RV49" s="80"/>
      <c r="RW49" s="80"/>
      <c r="RX49" s="80"/>
      <c r="RY49" s="80"/>
      <c r="RZ49" s="80"/>
      <c r="SA49" s="80"/>
      <c r="SB49" s="80"/>
      <c r="SC49" s="80"/>
      <c r="SD49" s="80"/>
      <c r="SE49" s="80"/>
      <c r="SF49" s="80"/>
      <c r="SG49" s="80"/>
      <c r="SH49" s="80"/>
      <c r="SI49" s="80"/>
      <c r="SJ49" s="80"/>
      <c r="SK49" s="80"/>
      <c r="SL49" s="80"/>
      <c r="SM49" s="80"/>
      <c r="SN49" s="80"/>
      <c r="SO49" s="80"/>
      <c r="SP49" s="80"/>
      <c r="SQ49" s="80"/>
      <c r="SR49" s="80"/>
      <c r="SS49" s="80"/>
      <c r="ST49" s="80"/>
      <c r="SU49" s="80"/>
      <c r="SV49" s="80"/>
      <c r="SW49" s="80"/>
      <c r="SX49" s="80"/>
      <c r="SY49" s="80"/>
      <c r="SZ49" s="80"/>
      <c r="TA49" s="80"/>
      <c r="TB49" s="80"/>
      <c r="TC49" s="80"/>
      <c r="TD49" s="80"/>
      <c r="TE49" s="80"/>
      <c r="TF49" s="80"/>
      <c r="TG49" s="80"/>
      <c r="TH49" s="80"/>
      <c r="TI49" s="80"/>
      <c r="TJ49" s="80"/>
      <c r="TK49" s="80"/>
      <c r="TL49" s="80"/>
      <c r="TM49" s="80"/>
      <c r="TN49" s="80"/>
      <c r="TO49" s="80"/>
      <c r="TP49" s="80"/>
      <c r="TQ49" s="80"/>
      <c r="TR49" s="80"/>
      <c r="TS49" s="80"/>
      <c r="TT49" s="80"/>
      <c r="TU49" s="80"/>
      <c r="TV49" s="80"/>
      <c r="TW49" s="80"/>
      <c r="TX49" s="80"/>
      <c r="TY49" s="80"/>
      <c r="TZ49" s="80"/>
      <c r="UA49" s="80"/>
      <c r="UB49" s="80"/>
      <c r="UC49" s="80"/>
      <c r="UD49" s="80"/>
      <c r="UE49" s="80"/>
      <c r="UF49" s="80"/>
      <c r="UG49" s="80"/>
      <c r="UH49" s="80"/>
      <c r="UI49" s="80"/>
      <c r="UJ49" s="80"/>
      <c r="UK49" s="80"/>
      <c r="UL49" s="80"/>
      <c r="UM49" s="80"/>
      <c r="UN49" s="80"/>
      <c r="UO49" s="80"/>
      <c r="UP49" s="80"/>
      <c r="UQ49" s="80"/>
      <c r="UR49" s="80"/>
      <c r="US49" s="80"/>
      <c r="UT49" s="80"/>
      <c r="UU49" s="80"/>
      <c r="UV49" s="80"/>
      <c r="UW49" s="80"/>
      <c r="UX49" s="80"/>
      <c r="UY49" s="80"/>
      <c r="UZ49" s="80"/>
      <c r="VA49" s="80"/>
      <c r="VB49" s="80"/>
      <c r="VC49" s="80"/>
      <c r="VD49" s="80"/>
      <c r="VE49" s="80"/>
      <c r="VF49" s="80"/>
      <c r="VG49" s="80"/>
      <c r="VH49" s="80"/>
      <c r="VI49" s="80"/>
      <c r="VJ49" s="80"/>
      <c r="VK49" s="80"/>
      <c r="VL49" s="80"/>
      <c r="VM49" s="80"/>
      <c r="VN49" s="80"/>
      <c r="VO49" s="80"/>
      <c r="VP49" s="80"/>
      <c r="VQ49" s="80"/>
      <c r="VR49" s="80"/>
      <c r="VS49" s="80"/>
      <c r="VT49" s="80"/>
      <c r="VU49" s="80"/>
      <c r="VV49" s="80"/>
      <c r="VW49" s="80"/>
      <c r="VX49" s="80"/>
      <c r="VY49" s="80"/>
      <c r="VZ49" s="80"/>
      <c r="WA49" s="80"/>
      <c r="WB49" s="80"/>
      <c r="WC49" s="80"/>
      <c r="WD49" s="80"/>
      <c r="WE49" s="80"/>
      <c r="WF49" s="80"/>
      <c r="WG49" s="80"/>
      <c r="WH49" s="80"/>
      <c r="WI49" s="80"/>
      <c r="WJ49" s="80"/>
      <c r="WK49" s="80"/>
      <c r="WL49" s="80"/>
      <c r="WM49" s="80"/>
      <c r="WN49" s="80"/>
      <c r="WO49" s="80"/>
      <c r="WP49" s="80"/>
      <c r="WQ49" s="80"/>
      <c r="WR49" s="80"/>
      <c r="WS49" s="80"/>
      <c r="WT49" s="80"/>
      <c r="WU49" s="80"/>
      <c r="WV49" s="80"/>
      <c r="WW49" s="80"/>
      <c r="WX49" s="80"/>
      <c r="WY49" s="80"/>
      <c r="WZ49" s="80"/>
      <c r="XA49" s="80"/>
      <c r="XB49" s="80"/>
      <c r="XC49" s="80"/>
      <c r="XD49" s="80"/>
      <c r="XE49" s="80"/>
      <c r="XF49" s="80"/>
      <c r="XG49" s="80"/>
      <c r="XH49" s="80"/>
      <c r="XI49" s="80"/>
      <c r="XJ49" s="80"/>
      <c r="XK49" s="80"/>
      <c r="XL49" s="80"/>
      <c r="XM49" s="80"/>
      <c r="XN49" s="80"/>
      <c r="XO49" s="80"/>
      <c r="XP49" s="80"/>
      <c r="XQ49" s="80"/>
      <c r="XR49" s="80"/>
      <c r="XS49" s="80"/>
      <c r="XT49" s="80"/>
      <c r="XU49" s="80"/>
      <c r="XV49" s="80"/>
      <c r="XW49" s="80"/>
      <c r="XX49" s="80"/>
      <c r="XY49" s="80"/>
      <c r="XZ49" s="80"/>
      <c r="YA49" s="80"/>
      <c r="YB49" s="80"/>
      <c r="YC49" s="80"/>
      <c r="YD49" s="80"/>
      <c r="YE49" s="80"/>
      <c r="YF49" s="80"/>
      <c r="YG49" s="80"/>
      <c r="YH49" s="80"/>
      <c r="YI49" s="80"/>
      <c r="YJ49" s="80"/>
      <c r="YK49" s="80"/>
      <c r="YL49" s="80"/>
      <c r="YM49" s="80"/>
      <c r="YN49" s="80"/>
      <c r="YO49" s="80"/>
      <c r="YP49" s="80"/>
      <c r="YQ49" s="80"/>
      <c r="YR49" s="80"/>
      <c r="YS49" s="80"/>
      <c r="YT49" s="80"/>
      <c r="YU49" s="80"/>
      <c r="YV49" s="80"/>
      <c r="YW49" s="80"/>
      <c r="YX49" s="80"/>
      <c r="YY49" s="80"/>
      <c r="YZ49" s="80"/>
      <c r="ZA49" s="80"/>
      <c r="ZB49" s="80"/>
      <c r="ZC49" s="80"/>
      <c r="ZD49" s="80"/>
      <c r="ZE49" s="80"/>
      <c r="ZF49" s="80"/>
      <c r="ZG49" s="80"/>
      <c r="ZH49" s="80"/>
      <c r="ZI49" s="80"/>
      <c r="ZJ49" s="80"/>
      <c r="ZK49" s="80"/>
      <c r="ZL49" s="80"/>
      <c r="ZM49" s="80"/>
      <c r="ZN49" s="80"/>
      <c r="ZO49" s="80"/>
      <c r="ZP49" s="80"/>
      <c r="ZQ49" s="80"/>
      <c r="ZR49" s="80"/>
      <c r="ZS49" s="80"/>
      <c r="ZT49" s="80"/>
      <c r="ZU49" s="80"/>
      <c r="ZV49" s="80"/>
      <c r="ZW49" s="80"/>
      <c r="ZX49" s="80"/>
      <c r="ZY49" s="80"/>
      <c r="ZZ49" s="80"/>
      <c r="AAA49" s="80"/>
      <c r="AAB49" s="80"/>
      <c r="AAC49" s="80"/>
      <c r="AAD49" s="80"/>
      <c r="AAE49" s="80"/>
      <c r="AAF49" s="80"/>
      <c r="AAG49" s="80"/>
      <c r="AAH49" s="80"/>
      <c r="AAI49" s="80"/>
      <c r="AAJ49" s="80"/>
      <c r="AAK49" s="80"/>
      <c r="AAL49" s="80"/>
      <c r="AAM49" s="80"/>
      <c r="AAN49" s="80"/>
      <c r="AAO49" s="80"/>
      <c r="AAP49" s="80"/>
      <c r="AAQ49" s="80"/>
      <c r="AAR49" s="80"/>
      <c r="AAS49" s="80"/>
      <c r="AAT49" s="80"/>
      <c r="AAU49" s="80"/>
      <c r="AAV49" s="80"/>
      <c r="AAW49" s="80"/>
      <c r="AAX49" s="80"/>
      <c r="AAY49" s="80"/>
      <c r="AAZ49" s="80"/>
      <c r="ABA49" s="80"/>
      <c r="ABB49" s="80"/>
      <c r="ABC49" s="80"/>
      <c r="ABD49" s="80"/>
      <c r="ABE49" s="80"/>
      <c r="ABF49" s="80"/>
      <c r="ABG49" s="80"/>
      <c r="ABH49" s="80"/>
      <c r="ABI49" s="80"/>
      <c r="ABJ49" s="80"/>
      <c r="ABK49" s="80"/>
      <c r="ABL49" s="80"/>
      <c r="ABM49" s="80"/>
      <c r="ABN49" s="80"/>
      <c r="ABO49" s="80"/>
      <c r="ABP49" s="80"/>
      <c r="ABQ49" s="80"/>
      <c r="ABR49" s="80"/>
      <c r="ABS49" s="80"/>
      <c r="ABT49" s="80"/>
      <c r="ABU49" s="80"/>
      <c r="ABV49" s="80"/>
      <c r="ABW49" s="80"/>
      <c r="ABX49" s="80"/>
      <c r="ABY49" s="80"/>
      <c r="ABZ49" s="80"/>
      <c r="ACA49" s="80"/>
      <c r="ACB49" s="80"/>
      <c r="ACC49" s="80"/>
      <c r="ACD49" s="80"/>
      <c r="ACE49" s="80"/>
      <c r="ACF49" s="80"/>
      <c r="ACG49" s="80"/>
      <c r="ACH49" s="80"/>
      <c r="ACI49" s="80"/>
      <c r="ACJ49" s="80"/>
      <c r="ACK49" s="80"/>
      <c r="ACL49" s="80"/>
      <c r="ACM49" s="80"/>
      <c r="ACN49" s="80"/>
      <c r="ACO49" s="80"/>
      <c r="ACP49" s="80"/>
      <c r="ACQ49" s="80"/>
      <c r="ACR49" s="80"/>
      <c r="ACS49" s="80"/>
      <c r="ACT49" s="80"/>
      <c r="ACU49" s="80"/>
      <c r="ACV49" s="80"/>
      <c r="ACW49" s="80"/>
      <c r="ACX49" s="80"/>
      <c r="ACY49" s="80"/>
      <c r="ACZ49" s="80"/>
      <c r="ADA49" s="80"/>
      <c r="AEN49" s="59"/>
      <c r="AEO49" s="55"/>
      <c r="AEP49" s="55"/>
      <c r="AEQ49" s="55"/>
      <c r="AER49" s="55"/>
      <c r="AES49" s="55"/>
      <c r="AET49" s="55"/>
      <c r="AEU49" s="55"/>
      <c r="AEV49" s="55"/>
      <c r="AEW49" s="55"/>
      <c r="AEX49" s="55"/>
      <c r="AEY49" s="55"/>
      <c r="AEZ49" s="55"/>
      <c r="AFA49" s="55"/>
      <c r="AFB49" s="55"/>
      <c r="AFC49" s="55"/>
      <c r="AFD49" s="55"/>
      <c r="AFE49" s="55"/>
      <c r="AFF49" s="55"/>
      <c r="AFG49" s="55"/>
      <c r="AFH49" s="55"/>
      <c r="AFI49" s="55"/>
      <c r="AFJ49" s="55"/>
      <c r="AFK49" s="55"/>
      <c r="AFL49" s="55"/>
      <c r="AFM49" s="55"/>
      <c r="AFN49" s="55"/>
      <c r="AFO49" s="55"/>
      <c r="AFP49" s="55"/>
      <c r="AFQ49" s="55"/>
      <c r="AFR49" s="55"/>
      <c r="AFS49" s="55"/>
      <c r="AFT49" s="55"/>
      <c r="AFU49" s="55"/>
      <c r="AFV49" s="55"/>
      <c r="AFW49" s="55"/>
      <c r="AFX49" s="55"/>
    </row>
    <row r="50" spans="1:856" ht="15.75" customHeight="1" x14ac:dyDescent="0.25">
      <c r="A50" s="42">
        <v>46</v>
      </c>
      <c r="B50" s="65">
        <f>IF(C50&lt;&gt;"",COUNTA($C$10:C50),"")</f>
        <v>41</v>
      </c>
      <c r="C50" s="62">
        <f t="shared" si="21"/>
        <v>0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26">
        <f t="shared" si="22"/>
        <v>0</v>
      </c>
      <c r="AJ50" s="26">
        <f t="shared" si="23"/>
        <v>0</v>
      </c>
      <c r="AK50" s="26">
        <f t="shared" si="24"/>
        <v>0</v>
      </c>
      <c r="AL50" s="26">
        <f t="shared" si="25"/>
        <v>0</v>
      </c>
      <c r="AM50" s="27">
        <f t="shared" si="26"/>
        <v>0</v>
      </c>
      <c r="AN50" s="27">
        <f t="shared" si="27"/>
        <v>0</v>
      </c>
      <c r="AO50" s="27">
        <f t="shared" si="28"/>
        <v>0</v>
      </c>
      <c r="AP50" s="27">
        <f t="shared" si="29"/>
        <v>0</v>
      </c>
      <c r="AQ50" s="27">
        <f t="shared" si="30"/>
        <v>0</v>
      </c>
      <c r="AR50" s="1"/>
      <c r="AS50" s="1"/>
      <c r="AT50" s="1"/>
      <c r="AU50" s="40" t="str">
        <f t="shared" si="124"/>
        <v>ISI NILAI</v>
      </c>
      <c r="AV50" s="1"/>
      <c r="AW50" s="40" t="str">
        <f t="shared" si="125"/>
        <v>ISI NILAI</v>
      </c>
      <c r="AX50" s="62"/>
      <c r="AY50" s="62"/>
      <c r="AZ50" s="62"/>
      <c r="BA50" s="95" t="s">
        <v>99</v>
      </c>
      <c r="BB50" s="1"/>
      <c r="BC50" s="62"/>
      <c r="BD50" s="95" t="s">
        <v>99</v>
      </c>
      <c r="BE50" s="1"/>
      <c r="BF50" s="43"/>
      <c r="BG50" s="43"/>
      <c r="BH50" s="43"/>
      <c r="BI50" s="4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26">
        <f t="shared" si="33"/>
        <v>0</v>
      </c>
      <c r="CT50" s="26">
        <f t="shared" si="34"/>
        <v>0</v>
      </c>
      <c r="CU50" s="26">
        <f t="shared" si="35"/>
        <v>0</v>
      </c>
      <c r="CV50" s="26">
        <f t="shared" si="36"/>
        <v>0</v>
      </c>
      <c r="CW50" s="27">
        <f t="shared" si="37"/>
        <v>0</v>
      </c>
      <c r="CX50" s="27">
        <f t="shared" si="38"/>
        <v>0</v>
      </c>
      <c r="CY50" s="27">
        <f t="shared" si="39"/>
        <v>0</v>
      </c>
      <c r="CZ50" s="27">
        <f t="shared" si="40"/>
        <v>0</v>
      </c>
      <c r="DA50" s="27">
        <f t="shared" si="41"/>
        <v>0</v>
      </c>
      <c r="DB50" s="1"/>
      <c r="DC50" s="1"/>
      <c r="DD50" s="1"/>
      <c r="DE50" s="40" t="str">
        <f t="shared" si="126"/>
        <v>ISI NILAI</v>
      </c>
      <c r="DF50" s="1"/>
      <c r="DG50" s="40" t="str">
        <f t="shared" si="127"/>
        <v>ISI NILAI</v>
      </c>
      <c r="DH50" s="62"/>
      <c r="DI50" s="62"/>
      <c r="DJ50" s="62"/>
      <c r="DK50" s="95" t="s">
        <v>99</v>
      </c>
      <c r="DL50" s="1"/>
      <c r="DM50" s="62"/>
      <c r="DN50" s="95" t="s">
        <v>99</v>
      </c>
      <c r="DO50" s="1"/>
      <c r="DP50" s="43"/>
      <c r="DQ50" s="43"/>
      <c r="DR50" s="43"/>
      <c r="DS50" s="43"/>
      <c r="DT50" s="4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26">
        <f t="shared" si="44"/>
        <v>0</v>
      </c>
      <c r="FE50" s="26">
        <f t="shared" si="45"/>
        <v>0</v>
      </c>
      <c r="FF50" s="26">
        <f t="shared" si="46"/>
        <v>0</v>
      </c>
      <c r="FG50" s="26">
        <f t="shared" si="47"/>
        <v>0</v>
      </c>
      <c r="FH50" s="27">
        <f t="shared" si="48"/>
        <v>0</v>
      </c>
      <c r="FI50" s="27">
        <f t="shared" si="49"/>
        <v>0</v>
      </c>
      <c r="FJ50" s="27">
        <f t="shared" si="50"/>
        <v>0</v>
      </c>
      <c r="FK50" s="27">
        <f t="shared" si="51"/>
        <v>0</v>
      </c>
      <c r="FL50" s="27">
        <f t="shared" si="52"/>
        <v>0</v>
      </c>
      <c r="FM50" s="1"/>
      <c r="FN50" s="1"/>
      <c r="FO50" s="1"/>
      <c r="FP50" s="40" t="str">
        <f t="shared" si="128"/>
        <v>ISI NILAI</v>
      </c>
      <c r="FQ50" s="1"/>
      <c r="FR50" s="40" t="str">
        <f t="shared" si="129"/>
        <v>ISI NILAI</v>
      </c>
      <c r="FS50" s="62"/>
      <c r="FT50" s="62"/>
      <c r="FU50" s="62"/>
      <c r="FV50" s="95" t="s">
        <v>99</v>
      </c>
      <c r="FW50" s="1"/>
      <c r="FX50" s="62"/>
      <c r="FY50" s="95" t="s">
        <v>99</v>
      </c>
      <c r="FZ50" s="1"/>
      <c r="GA50" s="43"/>
      <c r="GB50" s="43"/>
      <c r="GC50" s="43"/>
      <c r="GD50" s="43"/>
      <c r="GE50" s="4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26">
        <f t="shared" si="55"/>
        <v>0</v>
      </c>
      <c r="HP50" s="26">
        <f t="shared" si="56"/>
        <v>0</v>
      </c>
      <c r="HQ50" s="26">
        <f t="shared" si="57"/>
        <v>0</v>
      </c>
      <c r="HR50" s="26">
        <f t="shared" si="58"/>
        <v>0</v>
      </c>
      <c r="HS50" s="27">
        <f t="shared" si="59"/>
        <v>0</v>
      </c>
      <c r="HT50" s="27">
        <f t="shared" si="60"/>
        <v>0</v>
      </c>
      <c r="HU50" s="27">
        <f t="shared" si="61"/>
        <v>0</v>
      </c>
      <c r="HV50" s="27">
        <f t="shared" si="62"/>
        <v>0</v>
      </c>
      <c r="HW50" s="27">
        <f t="shared" si="63"/>
        <v>0</v>
      </c>
      <c r="HX50" s="1"/>
      <c r="HY50" s="1"/>
      <c r="HZ50" s="1"/>
      <c r="IA50" s="40" t="str">
        <f t="shared" si="130"/>
        <v>ISI NILAI</v>
      </c>
      <c r="IB50" s="1"/>
      <c r="IC50" s="40" t="str">
        <f t="shared" si="131"/>
        <v>ISI NILAI</v>
      </c>
      <c r="ID50" s="62"/>
      <c r="IE50" s="62"/>
      <c r="IF50" s="62"/>
      <c r="IG50" s="95" t="s">
        <v>99</v>
      </c>
      <c r="IH50" s="1"/>
      <c r="II50" s="62"/>
      <c r="IJ50" s="95" t="s">
        <v>99</v>
      </c>
      <c r="IK50" s="1"/>
      <c r="IL50" s="43"/>
      <c r="IM50" s="43"/>
      <c r="IN50" s="43"/>
      <c r="IO50" s="43"/>
      <c r="IP50" s="4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26">
        <f t="shared" si="66"/>
        <v>0</v>
      </c>
      <c r="KA50" s="26">
        <f t="shared" si="67"/>
        <v>0</v>
      </c>
      <c r="KB50" s="26">
        <f t="shared" si="68"/>
        <v>0</v>
      </c>
      <c r="KC50" s="26">
        <f t="shared" si="69"/>
        <v>0</v>
      </c>
      <c r="KD50" s="27">
        <f t="shared" si="70"/>
        <v>0</v>
      </c>
      <c r="KE50" s="27">
        <f t="shared" si="71"/>
        <v>0</v>
      </c>
      <c r="KF50" s="27">
        <f t="shared" si="72"/>
        <v>0</v>
      </c>
      <c r="KG50" s="27">
        <f t="shared" si="73"/>
        <v>0</v>
      </c>
      <c r="KH50" s="27">
        <f t="shared" si="74"/>
        <v>0</v>
      </c>
      <c r="KI50" s="1"/>
      <c r="KJ50" s="1"/>
      <c r="KK50" s="1"/>
      <c r="KL50" s="40" t="str">
        <f t="shared" si="132"/>
        <v>ISI NILAI</v>
      </c>
      <c r="KM50" s="1"/>
      <c r="KN50" s="40" t="str">
        <f t="shared" si="133"/>
        <v>ISI NILAI</v>
      </c>
      <c r="KO50" s="62"/>
      <c r="KP50" s="62"/>
      <c r="KQ50" s="62"/>
      <c r="KR50" s="95" t="s">
        <v>99</v>
      </c>
      <c r="KS50" s="1"/>
      <c r="KT50" s="62"/>
      <c r="KU50" s="95" t="s">
        <v>99</v>
      </c>
      <c r="KV50" s="1"/>
      <c r="KW50" s="43"/>
      <c r="KX50" s="43"/>
      <c r="KY50" s="43"/>
      <c r="KZ50" s="43"/>
      <c r="LA50" s="4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26">
        <f t="shared" si="77"/>
        <v>0</v>
      </c>
      <c r="ML50" s="26">
        <f t="shared" si="78"/>
        <v>0</v>
      </c>
      <c r="MM50" s="26">
        <f t="shared" si="79"/>
        <v>0</v>
      </c>
      <c r="MN50" s="26">
        <f t="shared" si="80"/>
        <v>0</v>
      </c>
      <c r="MO50" s="27">
        <f t="shared" si="81"/>
        <v>0</v>
      </c>
      <c r="MP50" s="27">
        <f t="shared" si="82"/>
        <v>0</v>
      </c>
      <c r="MQ50" s="27">
        <f t="shared" si="83"/>
        <v>0</v>
      </c>
      <c r="MR50" s="27">
        <f t="shared" si="84"/>
        <v>0</v>
      </c>
      <c r="MS50" s="27">
        <f t="shared" si="85"/>
        <v>0</v>
      </c>
      <c r="MT50" s="1"/>
      <c r="MU50" s="1"/>
      <c r="MV50" s="1"/>
      <c r="MW50" s="40" t="str">
        <f t="shared" si="134"/>
        <v>ISI NILAI</v>
      </c>
      <c r="MX50" s="1"/>
      <c r="MY50" s="40" t="str">
        <f t="shared" si="135"/>
        <v>ISI NILAI</v>
      </c>
      <c r="MZ50" s="62"/>
      <c r="NA50" s="62"/>
      <c r="NB50" s="62"/>
      <c r="NC50" s="95" t="s">
        <v>99</v>
      </c>
      <c r="ND50" s="1"/>
      <c r="NE50" s="62"/>
      <c r="NF50" s="95" t="s">
        <v>99</v>
      </c>
      <c r="NG50" s="1"/>
      <c r="NH50" s="43"/>
      <c r="NI50" s="43"/>
      <c r="NJ50" s="43"/>
      <c r="NK50" s="43"/>
      <c r="NL50" s="43"/>
      <c r="NP50" s="80"/>
      <c r="NQ50" s="80"/>
      <c r="NS50" s="41">
        <v>46</v>
      </c>
      <c r="NT50" s="65">
        <v>41</v>
      </c>
      <c r="NU50" s="62">
        <f t="shared" si="12"/>
        <v>0</v>
      </c>
      <c r="NV50" s="78"/>
      <c r="NW50" s="26">
        <f t="shared" si="143"/>
        <v>0</v>
      </c>
      <c r="NX50" s="26">
        <f t="shared" si="144"/>
        <v>0</v>
      </c>
      <c r="NY50" s="26">
        <f t="shared" si="145"/>
        <v>0</v>
      </c>
      <c r="NZ50" s="26">
        <f t="shared" si="146"/>
        <v>0</v>
      </c>
      <c r="OA50" s="27">
        <f t="shared" si="147"/>
        <v>0</v>
      </c>
      <c r="OB50" s="27">
        <f t="shared" si="148"/>
        <v>0</v>
      </c>
      <c r="OC50" s="27">
        <f t="shared" si="149"/>
        <v>0</v>
      </c>
      <c r="OD50" s="27">
        <f t="shared" si="150"/>
        <v>0</v>
      </c>
      <c r="OE50" s="26">
        <f t="shared" si="88"/>
        <v>0</v>
      </c>
      <c r="OF50" s="62">
        <f t="shared" si="142"/>
        <v>0</v>
      </c>
      <c r="OG50" s="83">
        <f t="shared" si="136"/>
        <v>0</v>
      </c>
      <c r="OH50" s="100" t="str">
        <f t="shared" si="90"/>
        <v>0</v>
      </c>
      <c r="OI50" s="83">
        <f t="shared" si="137"/>
        <v>0</v>
      </c>
      <c r="OJ50" s="83" t="str">
        <f t="shared" si="92"/>
        <v>0</v>
      </c>
      <c r="OK50" s="83">
        <f t="shared" si="138"/>
        <v>0</v>
      </c>
      <c r="OL50" s="83" t="str">
        <f t="shared" si="94"/>
        <v>0</v>
      </c>
      <c r="OM50" s="40" t="str">
        <f t="shared" si="95"/>
        <v>NILAI MELEBIHI KAPASITAS</v>
      </c>
      <c r="ON50" s="40">
        <f t="shared" si="139"/>
        <v>0</v>
      </c>
      <c r="OO50" s="83" t="str">
        <f t="shared" si="97"/>
        <v>0</v>
      </c>
      <c r="OP50" s="40" t="str">
        <f t="shared" si="98"/>
        <v>NILAI MELEBIHI KAPASITAS</v>
      </c>
      <c r="OQ50" s="62" t="str">
        <f t="shared" si="99"/>
        <v/>
      </c>
      <c r="OR50" s="62">
        <f t="shared" si="100"/>
        <v>0</v>
      </c>
      <c r="OS50" s="62" t="str">
        <f t="shared" si="101"/>
        <v/>
      </c>
      <c r="OT50" s="62">
        <f t="shared" si="102"/>
        <v>0</v>
      </c>
      <c r="OU50" s="62" t="str">
        <f t="shared" si="103"/>
        <v/>
      </c>
      <c r="OV50" s="62">
        <f t="shared" si="104"/>
        <v>0</v>
      </c>
      <c r="OW50" s="62" t="str">
        <f t="shared" si="105"/>
        <v/>
      </c>
      <c r="OX50" s="62">
        <f t="shared" si="106"/>
        <v>0</v>
      </c>
      <c r="OY50" s="62" t="str">
        <f t="shared" si="107"/>
        <v/>
      </c>
      <c r="OZ50" s="62">
        <f t="shared" si="108"/>
        <v>0</v>
      </c>
      <c r="PA50" s="62" t="str">
        <f t="shared" si="109"/>
        <v/>
      </c>
      <c r="PB50" s="62">
        <f t="shared" si="110"/>
        <v>0</v>
      </c>
      <c r="PC50" s="62" t="str">
        <f t="shared" si="111"/>
        <v/>
      </c>
      <c r="PD50" s="62">
        <f t="shared" si="112"/>
        <v>0</v>
      </c>
      <c r="PE50" s="62" t="str">
        <f t="shared" si="113"/>
        <v/>
      </c>
      <c r="PF50" s="62">
        <f t="shared" si="114"/>
        <v>0</v>
      </c>
      <c r="PG50" s="62" t="str">
        <f t="shared" si="115"/>
        <v/>
      </c>
      <c r="PH50" s="62">
        <f t="shared" si="116"/>
        <v>0</v>
      </c>
      <c r="PI50" s="62" t="str">
        <f t="shared" si="117"/>
        <v/>
      </c>
      <c r="PJ50" s="62">
        <f t="shared" si="118"/>
        <v>0</v>
      </c>
      <c r="PK50" s="62" t="str">
        <f t="shared" si="119"/>
        <v/>
      </c>
      <c r="PL50" s="62">
        <f t="shared" si="120"/>
        <v>0</v>
      </c>
      <c r="PM50" s="62" t="str">
        <f t="shared" si="121"/>
        <v/>
      </c>
      <c r="PN50" s="62">
        <f t="shared" si="122"/>
        <v>0</v>
      </c>
      <c r="PO50" s="92"/>
      <c r="PP50" s="92"/>
      <c r="PQ50" s="92"/>
      <c r="PR50" s="92"/>
      <c r="PS50" s="80"/>
      <c r="PT50" s="80"/>
      <c r="PU50" s="80"/>
      <c r="PV50" s="80"/>
      <c r="PW50" s="80"/>
      <c r="PX50" s="80"/>
      <c r="PY50" s="80"/>
      <c r="PZ50" s="80"/>
      <c r="QA50" s="80"/>
      <c r="QB50" s="80"/>
      <c r="QC50" s="80"/>
      <c r="QD50" s="80"/>
      <c r="QE50" s="80"/>
      <c r="QF50" s="80"/>
      <c r="QG50" s="80"/>
      <c r="QH50" s="80"/>
      <c r="QI50" s="80"/>
      <c r="QJ50" s="80"/>
      <c r="QK50" s="80"/>
      <c r="QL50" s="80"/>
      <c r="QM50" s="80"/>
      <c r="QN50" s="80"/>
      <c r="QO50" s="80"/>
      <c r="QP50" s="80"/>
      <c r="QQ50" s="80"/>
      <c r="QR50" s="80"/>
      <c r="QS50" s="80"/>
      <c r="QT50" s="80"/>
      <c r="QU50" s="80"/>
      <c r="QV50" s="80"/>
      <c r="QW50" s="80"/>
      <c r="QX50" s="80"/>
      <c r="QY50" s="80"/>
      <c r="QZ50" s="80"/>
      <c r="RA50" s="80"/>
      <c r="RB50" s="80"/>
      <c r="RC50" s="80"/>
      <c r="RD50" s="80"/>
      <c r="RE50" s="80"/>
      <c r="RF50" s="80"/>
      <c r="RG50" s="80"/>
      <c r="RH50" s="80"/>
      <c r="RI50" s="80"/>
      <c r="RJ50" s="80"/>
      <c r="RK50" s="80"/>
      <c r="RL50" s="80"/>
      <c r="RM50" s="80"/>
      <c r="RN50" s="80"/>
      <c r="RO50" s="80"/>
      <c r="RP50" s="80"/>
      <c r="RQ50" s="80"/>
      <c r="RR50" s="80"/>
      <c r="RS50" s="80"/>
      <c r="RT50" s="80"/>
      <c r="RU50" s="80"/>
      <c r="RV50" s="80"/>
      <c r="RW50" s="80"/>
      <c r="RX50" s="80"/>
      <c r="RY50" s="80"/>
      <c r="RZ50" s="80"/>
      <c r="SA50" s="80"/>
      <c r="SB50" s="80"/>
      <c r="SC50" s="80"/>
      <c r="SD50" s="80"/>
      <c r="SE50" s="80"/>
      <c r="SF50" s="80"/>
      <c r="SG50" s="80"/>
      <c r="SH50" s="80"/>
      <c r="SI50" s="80"/>
      <c r="SJ50" s="80"/>
      <c r="SK50" s="80"/>
      <c r="SL50" s="80"/>
      <c r="SM50" s="80"/>
      <c r="SN50" s="80"/>
      <c r="SO50" s="80"/>
      <c r="SP50" s="80"/>
      <c r="SQ50" s="80"/>
      <c r="SR50" s="80"/>
      <c r="SS50" s="80"/>
      <c r="ST50" s="80"/>
      <c r="SU50" s="80"/>
      <c r="SV50" s="80"/>
      <c r="SW50" s="80"/>
      <c r="SX50" s="80"/>
      <c r="SY50" s="80"/>
      <c r="SZ50" s="80"/>
      <c r="TA50" s="80"/>
      <c r="TB50" s="80"/>
      <c r="TC50" s="80"/>
      <c r="TD50" s="80"/>
      <c r="TE50" s="80"/>
      <c r="TF50" s="80"/>
      <c r="TG50" s="80"/>
      <c r="TH50" s="80"/>
      <c r="TI50" s="80"/>
      <c r="TJ50" s="80"/>
      <c r="TK50" s="80"/>
      <c r="TL50" s="80"/>
      <c r="TM50" s="80"/>
      <c r="TN50" s="80"/>
      <c r="TO50" s="80"/>
      <c r="TP50" s="80"/>
      <c r="TQ50" s="80"/>
      <c r="TR50" s="80"/>
      <c r="TS50" s="80"/>
      <c r="TT50" s="80"/>
      <c r="TU50" s="80"/>
      <c r="TV50" s="80"/>
      <c r="TW50" s="80"/>
      <c r="TX50" s="80"/>
      <c r="TY50" s="80"/>
      <c r="TZ50" s="80"/>
      <c r="UA50" s="80"/>
      <c r="UB50" s="80"/>
      <c r="UC50" s="80"/>
      <c r="UD50" s="80"/>
      <c r="UE50" s="80"/>
      <c r="UF50" s="80"/>
      <c r="UG50" s="80"/>
      <c r="UH50" s="80"/>
      <c r="UI50" s="80"/>
      <c r="UJ50" s="80"/>
      <c r="UK50" s="80"/>
      <c r="UL50" s="80"/>
      <c r="UM50" s="80"/>
      <c r="UN50" s="80"/>
      <c r="UO50" s="80"/>
      <c r="UP50" s="80"/>
      <c r="UQ50" s="80"/>
      <c r="UR50" s="80"/>
      <c r="US50" s="80"/>
      <c r="UT50" s="80"/>
      <c r="UU50" s="80"/>
      <c r="UV50" s="80"/>
      <c r="UW50" s="80"/>
      <c r="UX50" s="80"/>
      <c r="UY50" s="80"/>
      <c r="UZ50" s="80"/>
      <c r="VA50" s="80"/>
      <c r="VB50" s="80"/>
      <c r="VC50" s="80"/>
      <c r="VD50" s="80"/>
      <c r="VE50" s="80"/>
      <c r="VF50" s="80"/>
      <c r="VG50" s="80"/>
      <c r="VH50" s="80"/>
      <c r="VI50" s="80"/>
      <c r="VJ50" s="80"/>
      <c r="VK50" s="80"/>
      <c r="VL50" s="80"/>
      <c r="VM50" s="80"/>
      <c r="VN50" s="80"/>
      <c r="VO50" s="80"/>
      <c r="VP50" s="80"/>
      <c r="VQ50" s="80"/>
      <c r="VR50" s="80"/>
      <c r="VS50" s="80"/>
      <c r="VT50" s="80"/>
      <c r="VU50" s="80"/>
      <c r="VV50" s="80"/>
      <c r="VW50" s="80"/>
      <c r="VX50" s="80"/>
      <c r="VY50" s="80"/>
      <c r="VZ50" s="80"/>
      <c r="WA50" s="80"/>
      <c r="WB50" s="80"/>
      <c r="WC50" s="80"/>
      <c r="WD50" s="80"/>
      <c r="WE50" s="80"/>
      <c r="WF50" s="80"/>
      <c r="WG50" s="80"/>
      <c r="WH50" s="80"/>
      <c r="WI50" s="80"/>
      <c r="WJ50" s="80"/>
      <c r="WK50" s="80"/>
      <c r="WL50" s="80"/>
      <c r="WM50" s="80"/>
      <c r="WN50" s="80"/>
      <c r="WO50" s="80"/>
      <c r="WP50" s="80"/>
      <c r="WQ50" s="80"/>
      <c r="WR50" s="80"/>
      <c r="WS50" s="80"/>
      <c r="WT50" s="80"/>
      <c r="WU50" s="80"/>
      <c r="WV50" s="80"/>
      <c r="WW50" s="80"/>
      <c r="WX50" s="80"/>
      <c r="WY50" s="80"/>
      <c r="WZ50" s="80"/>
      <c r="XA50" s="80"/>
      <c r="XB50" s="80"/>
      <c r="XC50" s="80"/>
      <c r="XD50" s="80"/>
      <c r="XE50" s="80"/>
      <c r="XF50" s="80"/>
      <c r="XG50" s="80"/>
      <c r="XH50" s="80"/>
      <c r="XI50" s="80"/>
      <c r="XJ50" s="80"/>
      <c r="XK50" s="80"/>
      <c r="XL50" s="80"/>
      <c r="XM50" s="80"/>
      <c r="XN50" s="80"/>
      <c r="XO50" s="80"/>
      <c r="XP50" s="80"/>
      <c r="XQ50" s="80"/>
      <c r="XR50" s="80"/>
      <c r="XS50" s="80"/>
      <c r="XT50" s="80"/>
      <c r="XU50" s="80"/>
      <c r="XV50" s="80"/>
      <c r="XW50" s="80"/>
      <c r="XX50" s="80"/>
      <c r="XY50" s="80"/>
      <c r="XZ50" s="80"/>
      <c r="YA50" s="80"/>
      <c r="YB50" s="80"/>
      <c r="YC50" s="80"/>
      <c r="YD50" s="80"/>
      <c r="YE50" s="80"/>
      <c r="YF50" s="80"/>
      <c r="YG50" s="80"/>
      <c r="YH50" s="80"/>
      <c r="YI50" s="80"/>
      <c r="YJ50" s="80"/>
      <c r="YK50" s="80"/>
      <c r="YL50" s="80"/>
      <c r="YM50" s="80"/>
      <c r="YN50" s="80"/>
      <c r="YO50" s="80"/>
      <c r="YP50" s="80"/>
      <c r="YQ50" s="80"/>
      <c r="YR50" s="80"/>
      <c r="YS50" s="80"/>
      <c r="YT50" s="80"/>
      <c r="YU50" s="80"/>
      <c r="YV50" s="80"/>
      <c r="YW50" s="80"/>
      <c r="YX50" s="80"/>
      <c r="YY50" s="80"/>
      <c r="YZ50" s="80"/>
      <c r="ZA50" s="80"/>
      <c r="ZB50" s="80"/>
      <c r="ZC50" s="80"/>
      <c r="ZD50" s="80"/>
      <c r="ZE50" s="80"/>
      <c r="ZF50" s="80"/>
      <c r="ZG50" s="80"/>
      <c r="ZH50" s="80"/>
      <c r="ZI50" s="80"/>
      <c r="ZJ50" s="80"/>
      <c r="ZK50" s="80"/>
      <c r="ZL50" s="80"/>
      <c r="ZM50" s="80"/>
      <c r="ZN50" s="80"/>
      <c r="ZO50" s="80"/>
      <c r="ZP50" s="80"/>
      <c r="ZQ50" s="80"/>
      <c r="ZR50" s="80"/>
      <c r="ZS50" s="80"/>
      <c r="ZT50" s="80"/>
      <c r="ZU50" s="80"/>
      <c r="ZV50" s="80"/>
      <c r="ZW50" s="80"/>
      <c r="ZX50" s="80"/>
      <c r="ZY50" s="80"/>
      <c r="ZZ50" s="80"/>
      <c r="AAA50" s="80"/>
      <c r="AAB50" s="80"/>
      <c r="AAC50" s="80"/>
      <c r="AAD50" s="80"/>
      <c r="AAE50" s="80"/>
      <c r="AAF50" s="80"/>
      <c r="AAG50" s="80"/>
      <c r="AAH50" s="80"/>
      <c r="AAI50" s="80"/>
      <c r="AAJ50" s="80"/>
      <c r="AAK50" s="80"/>
      <c r="AAL50" s="80"/>
      <c r="AAM50" s="80"/>
      <c r="AAN50" s="80"/>
      <c r="AAO50" s="80"/>
      <c r="AAP50" s="80"/>
      <c r="AAQ50" s="80"/>
      <c r="AAR50" s="80"/>
      <c r="AAS50" s="80"/>
      <c r="AAT50" s="80"/>
      <c r="AAU50" s="80"/>
      <c r="AAV50" s="80"/>
      <c r="AAW50" s="80"/>
      <c r="AAX50" s="80"/>
      <c r="AAY50" s="80"/>
      <c r="AAZ50" s="80"/>
      <c r="ABA50" s="80"/>
      <c r="ABB50" s="80"/>
      <c r="ABC50" s="80"/>
      <c r="ABD50" s="80"/>
      <c r="ABE50" s="80"/>
      <c r="ABF50" s="80"/>
      <c r="ABG50" s="80"/>
      <c r="ABH50" s="80"/>
      <c r="ABI50" s="80"/>
      <c r="ABJ50" s="80"/>
      <c r="ABK50" s="80"/>
      <c r="ABL50" s="80"/>
      <c r="ABM50" s="80"/>
      <c r="ABN50" s="80"/>
      <c r="ABO50" s="80"/>
      <c r="ABP50" s="80"/>
      <c r="ABQ50" s="80"/>
      <c r="ABR50" s="80"/>
      <c r="ABS50" s="80"/>
      <c r="ABT50" s="80"/>
      <c r="ABU50" s="80"/>
      <c r="ABV50" s="80"/>
      <c r="ABW50" s="80"/>
      <c r="ABX50" s="80"/>
      <c r="ABY50" s="80"/>
      <c r="ABZ50" s="80"/>
      <c r="ACA50" s="80"/>
      <c r="ACB50" s="80"/>
      <c r="ACC50" s="80"/>
      <c r="ACD50" s="80"/>
      <c r="ACE50" s="80"/>
      <c r="ACF50" s="80"/>
      <c r="ACG50" s="80"/>
      <c r="ACH50" s="80"/>
      <c r="ACI50" s="80"/>
      <c r="ACJ50" s="80"/>
      <c r="ACK50" s="80"/>
      <c r="ACL50" s="80"/>
      <c r="ACM50" s="80"/>
      <c r="ACN50" s="80"/>
      <c r="ACO50" s="80"/>
      <c r="ACP50" s="80"/>
      <c r="ACQ50" s="80"/>
      <c r="ACR50" s="80"/>
      <c r="ACS50" s="80"/>
      <c r="ACT50" s="80"/>
      <c r="ACU50" s="80"/>
      <c r="ACV50" s="80"/>
      <c r="ACW50" s="80"/>
      <c r="ACX50" s="80"/>
      <c r="ACY50" s="80"/>
      <c r="ACZ50" s="80"/>
      <c r="ADA50" s="80"/>
      <c r="AEN50" s="59"/>
      <c r="AEO50" s="55"/>
      <c r="AEP50" s="55"/>
      <c r="AEQ50" s="55"/>
      <c r="AER50" s="55"/>
      <c r="AES50" s="55"/>
      <c r="AET50" s="55"/>
      <c r="AEU50" s="55"/>
      <c r="AEV50" s="55"/>
      <c r="AEW50" s="55"/>
      <c r="AEX50" s="55"/>
      <c r="AEY50" s="55"/>
      <c r="AEZ50" s="55"/>
      <c r="AFA50" s="55"/>
      <c r="AFB50" s="55"/>
      <c r="AFC50" s="55"/>
      <c r="AFD50" s="55"/>
      <c r="AFE50" s="55"/>
      <c r="AFF50" s="55"/>
      <c r="AFG50" s="55"/>
      <c r="AFH50" s="55"/>
      <c r="AFI50" s="55"/>
      <c r="AFJ50" s="55"/>
      <c r="AFK50" s="55"/>
      <c r="AFL50" s="55"/>
      <c r="AFM50" s="55"/>
      <c r="AFN50" s="55"/>
      <c r="AFO50" s="55"/>
      <c r="AFP50" s="55"/>
      <c r="AFQ50" s="55"/>
      <c r="AFR50" s="55"/>
      <c r="AFS50" s="55"/>
      <c r="AFT50" s="55"/>
      <c r="AFU50" s="55"/>
      <c r="AFV50" s="55"/>
      <c r="AFW50" s="55"/>
      <c r="AFX50" s="55"/>
    </row>
    <row r="51" spans="1:856" ht="15.75" customHeight="1" x14ac:dyDescent="0.25">
      <c r="A51" s="42">
        <v>47</v>
      </c>
      <c r="B51" s="65">
        <f>IF(C51&lt;&gt;"",COUNTA($C$10:C51),"")</f>
        <v>42</v>
      </c>
      <c r="C51" s="62">
        <f t="shared" si="21"/>
        <v>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26">
        <f t="shared" si="22"/>
        <v>0</v>
      </c>
      <c r="AJ51" s="26">
        <f t="shared" si="23"/>
        <v>0</v>
      </c>
      <c r="AK51" s="26">
        <f t="shared" si="24"/>
        <v>0</v>
      </c>
      <c r="AL51" s="26">
        <f t="shared" si="25"/>
        <v>0</v>
      </c>
      <c r="AM51" s="27">
        <f t="shared" si="26"/>
        <v>0</v>
      </c>
      <c r="AN51" s="27">
        <f t="shared" si="27"/>
        <v>0</v>
      </c>
      <c r="AO51" s="27">
        <f t="shared" si="28"/>
        <v>0</v>
      </c>
      <c r="AP51" s="27">
        <f t="shared" si="29"/>
        <v>0</v>
      </c>
      <c r="AQ51" s="27">
        <f t="shared" si="30"/>
        <v>0</v>
      </c>
      <c r="AR51" s="1"/>
      <c r="AS51" s="1"/>
      <c r="AT51" s="1"/>
      <c r="AU51" s="40" t="str">
        <f t="shared" si="124"/>
        <v>ISI NILAI</v>
      </c>
      <c r="AV51" s="1"/>
      <c r="AW51" s="40" t="str">
        <f t="shared" si="125"/>
        <v>ISI NILAI</v>
      </c>
      <c r="AX51" s="62"/>
      <c r="AY51" s="62"/>
      <c r="AZ51" s="62"/>
      <c r="BA51" s="95" t="s">
        <v>99</v>
      </c>
      <c r="BB51" s="1"/>
      <c r="BC51" s="62"/>
      <c r="BD51" s="95" t="s">
        <v>99</v>
      </c>
      <c r="BE51" s="1"/>
      <c r="BF51" s="43"/>
      <c r="BG51" s="43"/>
      <c r="BH51" s="43"/>
      <c r="BI51" s="4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26">
        <f t="shared" si="33"/>
        <v>0</v>
      </c>
      <c r="CT51" s="26">
        <f t="shared" si="34"/>
        <v>0</v>
      </c>
      <c r="CU51" s="26">
        <f t="shared" si="35"/>
        <v>0</v>
      </c>
      <c r="CV51" s="26">
        <f t="shared" si="36"/>
        <v>0</v>
      </c>
      <c r="CW51" s="27">
        <f t="shared" si="37"/>
        <v>0</v>
      </c>
      <c r="CX51" s="27">
        <f t="shared" si="38"/>
        <v>0</v>
      </c>
      <c r="CY51" s="27">
        <f t="shared" si="39"/>
        <v>0</v>
      </c>
      <c r="CZ51" s="27">
        <f t="shared" si="40"/>
        <v>0</v>
      </c>
      <c r="DA51" s="27">
        <f t="shared" si="41"/>
        <v>0</v>
      </c>
      <c r="DB51" s="1"/>
      <c r="DC51" s="1"/>
      <c r="DD51" s="1"/>
      <c r="DE51" s="40" t="str">
        <f t="shared" si="126"/>
        <v>ISI NILAI</v>
      </c>
      <c r="DF51" s="1"/>
      <c r="DG51" s="40" t="str">
        <f t="shared" si="127"/>
        <v>ISI NILAI</v>
      </c>
      <c r="DH51" s="62"/>
      <c r="DI51" s="62"/>
      <c r="DJ51" s="62"/>
      <c r="DK51" s="95" t="s">
        <v>99</v>
      </c>
      <c r="DL51" s="1"/>
      <c r="DM51" s="62"/>
      <c r="DN51" s="95" t="s">
        <v>99</v>
      </c>
      <c r="DO51" s="1"/>
      <c r="DP51" s="43"/>
      <c r="DQ51" s="43"/>
      <c r="DR51" s="43"/>
      <c r="DS51" s="43"/>
      <c r="DT51" s="4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26">
        <f t="shared" si="44"/>
        <v>0</v>
      </c>
      <c r="FE51" s="26">
        <f t="shared" si="45"/>
        <v>0</v>
      </c>
      <c r="FF51" s="26">
        <f t="shared" si="46"/>
        <v>0</v>
      </c>
      <c r="FG51" s="26">
        <f t="shared" si="47"/>
        <v>0</v>
      </c>
      <c r="FH51" s="27">
        <f t="shared" si="48"/>
        <v>0</v>
      </c>
      <c r="FI51" s="27">
        <f t="shared" si="49"/>
        <v>0</v>
      </c>
      <c r="FJ51" s="27">
        <f t="shared" si="50"/>
        <v>0</v>
      </c>
      <c r="FK51" s="27">
        <f t="shared" si="51"/>
        <v>0</v>
      </c>
      <c r="FL51" s="27">
        <f t="shared" si="52"/>
        <v>0</v>
      </c>
      <c r="FM51" s="1"/>
      <c r="FN51" s="1"/>
      <c r="FO51" s="1"/>
      <c r="FP51" s="40" t="str">
        <f t="shared" si="128"/>
        <v>ISI NILAI</v>
      </c>
      <c r="FQ51" s="1"/>
      <c r="FR51" s="40" t="str">
        <f t="shared" si="129"/>
        <v>ISI NILAI</v>
      </c>
      <c r="FS51" s="62"/>
      <c r="FT51" s="62"/>
      <c r="FU51" s="62"/>
      <c r="FV51" s="95" t="s">
        <v>99</v>
      </c>
      <c r="FW51" s="1"/>
      <c r="FX51" s="62"/>
      <c r="FY51" s="95" t="s">
        <v>99</v>
      </c>
      <c r="FZ51" s="1"/>
      <c r="GA51" s="43"/>
      <c r="GB51" s="43"/>
      <c r="GC51" s="43"/>
      <c r="GD51" s="43"/>
      <c r="GE51" s="4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26">
        <f t="shared" si="55"/>
        <v>0</v>
      </c>
      <c r="HP51" s="26">
        <f t="shared" si="56"/>
        <v>0</v>
      </c>
      <c r="HQ51" s="26">
        <f t="shared" si="57"/>
        <v>0</v>
      </c>
      <c r="HR51" s="26">
        <f t="shared" si="58"/>
        <v>0</v>
      </c>
      <c r="HS51" s="27">
        <f t="shared" si="59"/>
        <v>0</v>
      </c>
      <c r="HT51" s="27">
        <f t="shared" si="60"/>
        <v>0</v>
      </c>
      <c r="HU51" s="27">
        <f t="shared" si="61"/>
        <v>0</v>
      </c>
      <c r="HV51" s="27">
        <f t="shared" si="62"/>
        <v>0</v>
      </c>
      <c r="HW51" s="27">
        <f t="shared" si="63"/>
        <v>0</v>
      </c>
      <c r="HX51" s="1"/>
      <c r="HY51" s="1"/>
      <c r="HZ51" s="1"/>
      <c r="IA51" s="40" t="str">
        <f t="shared" si="130"/>
        <v>ISI NILAI</v>
      </c>
      <c r="IB51" s="1"/>
      <c r="IC51" s="40" t="str">
        <f t="shared" si="131"/>
        <v>ISI NILAI</v>
      </c>
      <c r="ID51" s="62"/>
      <c r="IE51" s="62"/>
      <c r="IF51" s="62"/>
      <c r="IG51" s="95" t="s">
        <v>99</v>
      </c>
      <c r="IH51" s="1"/>
      <c r="II51" s="62"/>
      <c r="IJ51" s="95" t="s">
        <v>99</v>
      </c>
      <c r="IK51" s="1"/>
      <c r="IL51" s="43"/>
      <c r="IM51" s="43"/>
      <c r="IN51" s="43"/>
      <c r="IO51" s="43"/>
      <c r="IP51" s="4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26">
        <f t="shared" si="66"/>
        <v>0</v>
      </c>
      <c r="KA51" s="26">
        <f t="shared" si="67"/>
        <v>0</v>
      </c>
      <c r="KB51" s="26">
        <f t="shared" si="68"/>
        <v>0</v>
      </c>
      <c r="KC51" s="26">
        <f t="shared" si="69"/>
        <v>0</v>
      </c>
      <c r="KD51" s="27">
        <f t="shared" si="70"/>
        <v>0</v>
      </c>
      <c r="KE51" s="27">
        <f t="shared" si="71"/>
        <v>0</v>
      </c>
      <c r="KF51" s="27">
        <f t="shared" si="72"/>
        <v>0</v>
      </c>
      <c r="KG51" s="27">
        <f t="shared" si="73"/>
        <v>0</v>
      </c>
      <c r="KH51" s="27">
        <f t="shared" si="74"/>
        <v>0</v>
      </c>
      <c r="KI51" s="1"/>
      <c r="KJ51" s="1"/>
      <c r="KK51" s="1"/>
      <c r="KL51" s="40" t="str">
        <f t="shared" si="132"/>
        <v>ISI NILAI</v>
      </c>
      <c r="KM51" s="1"/>
      <c r="KN51" s="40" t="str">
        <f t="shared" si="133"/>
        <v>ISI NILAI</v>
      </c>
      <c r="KO51" s="62"/>
      <c r="KP51" s="62"/>
      <c r="KQ51" s="62"/>
      <c r="KR51" s="95" t="s">
        <v>99</v>
      </c>
      <c r="KS51" s="1"/>
      <c r="KT51" s="62"/>
      <c r="KU51" s="95" t="s">
        <v>99</v>
      </c>
      <c r="KV51" s="1"/>
      <c r="KW51" s="43"/>
      <c r="KX51" s="43"/>
      <c r="KY51" s="43"/>
      <c r="KZ51" s="43"/>
      <c r="LA51" s="4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26">
        <f t="shared" si="77"/>
        <v>0</v>
      </c>
      <c r="ML51" s="26">
        <f t="shared" si="78"/>
        <v>0</v>
      </c>
      <c r="MM51" s="26">
        <f t="shared" si="79"/>
        <v>0</v>
      </c>
      <c r="MN51" s="26">
        <f t="shared" si="80"/>
        <v>0</v>
      </c>
      <c r="MO51" s="27">
        <f t="shared" si="81"/>
        <v>0</v>
      </c>
      <c r="MP51" s="27">
        <f t="shared" si="82"/>
        <v>0</v>
      </c>
      <c r="MQ51" s="27">
        <f t="shared" si="83"/>
        <v>0</v>
      </c>
      <c r="MR51" s="27">
        <f t="shared" si="84"/>
        <v>0</v>
      </c>
      <c r="MS51" s="27">
        <f t="shared" si="85"/>
        <v>0</v>
      </c>
      <c r="MT51" s="1"/>
      <c r="MU51" s="1"/>
      <c r="MV51" s="1"/>
      <c r="MW51" s="40" t="str">
        <f t="shared" si="134"/>
        <v>ISI NILAI</v>
      </c>
      <c r="MX51" s="1"/>
      <c r="MY51" s="40" t="str">
        <f t="shared" si="135"/>
        <v>ISI NILAI</v>
      </c>
      <c r="MZ51" s="62"/>
      <c r="NA51" s="62"/>
      <c r="NB51" s="62"/>
      <c r="NC51" s="95" t="s">
        <v>99</v>
      </c>
      <c r="ND51" s="1"/>
      <c r="NE51" s="62"/>
      <c r="NF51" s="95" t="s">
        <v>99</v>
      </c>
      <c r="NG51" s="1"/>
      <c r="NH51" s="43"/>
      <c r="NI51" s="43"/>
      <c r="NJ51" s="43"/>
      <c r="NK51" s="43"/>
      <c r="NL51" s="43"/>
      <c r="NP51" s="80"/>
      <c r="NQ51" s="80"/>
      <c r="NS51" s="41">
        <v>47</v>
      </c>
      <c r="NT51" s="65">
        <v>42</v>
      </c>
      <c r="NU51" s="62">
        <f t="shared" si="12"/>
        <v>0</v>
      </c>
      <c r="NV51" s="78"/>
      <c r="NW51" s="26">
        <f t="shared" si="143"/>
        <v>0</v>
      </c>
      <c r="NX51" s="26">
        <f t="shared" si="144"/>
        <v>0</v>
      </c>
      <c r="NY51" s="26">
        <f t="shared" si="145"/>
        <v>0</v>
      </c>
      <c r="NZ51" s="26">
        <f t="shared" si="146"/>
        <v>0</v>
      </c>
      <c r="OA51" s="27">
        <f t="shared" si="147"/>
        <v>0</v>
      </c>
      <c r="OB51" s="27">
        <f t="shared" si="148"/>
        <v>0</v>
      </c>
      <c r="OC51" s="27">
        <f t="shared" si="149"/>
        <v>0</v>
      </c>
      <c r="OD51" s="27">
        <f t="shared" si="150"/>
        <v>0</v>
      </c>
      <c r="OE51" s="26">
        <f t="shared" si="88"/>
        <v>0</v>
      </c>
      <c r="OF51" s="62">
        <f t="shared" si="142"/>
        <v>0</v>
      </c>
      <c r="OG51" s="83">
        <f t="shared" si="136"/>
        <v>0</v>
      </c>
      <c r="OH51" s="100" t="str">
        <f t="shared" si="90"/>
        <v>0</v>
      </c>
      <c r="OI51" s="83">
        <f t="shared" si="137"/>
        <v>0</v>
      </c>
      <c r="OJ51" s="83" t="str">
        <f t="shared" si="92"/>
        <v>0</v>
      </c>
      <c r="OK51" s="83">
        <f t="shared" si="138"/>
        <v>0</v>
      </c>
      <c r="OL51" s="83" t="str">
        <f t="shared" si="94"/>
        <v>0</v>
      </c>
      <c r="OM51" s="40" t="str">
        <f t="shared" si="95"/>
        <v>NILAI MELEBIHI KAPASITAS</v>
      </c>
      <c r="ON51" s="40">
        <f t="shared" si="139"/>
        <v>0</v>
      </c>
      <c r="OO51" s="83" t="str">
        <f t="shared" si="97"/>
        <v>0</v>
      </c>
      <c r="OP51" s="40" t="str">
        <f t="shared" si="98"/>
        <v>NILAI MELEBIHI KAPASITAS</v>
      </c>
      <c r="OQ51" s="62" t="str">
        <f t="shared" si="99"/>
        <v/>
      </c>
      <c r="OR51" s="62">
        <f t="shared" si="100"/>
        <v>0</v>
      </c>
      <c r="OS51" s="62" t="str">
        <f t="shared" si="101"/>
        <v/>
      </c>
      <c r="OT51" s="62">
        <f t="shared" si="102"/>
        <v>0</v>
      </c>
      <c r="OU51" s="62" t="str">
        <f t="shared" si="103"/>
        <v/>
      </c>
      <c r="OV51" s="62">
        <f t="shared" si="104"/>
        <v>0</v>
      </c>
      <c r="OW51" s="62" t="str">
        <f t="shared" si="105"/>
        <v/>
      </c>
      <c r="OX51" s="62">
        <f t="shared" si="106"/>
        <v>0</v>
      </c>
      <c r="OY51" s="62" t="str">
        <f t="shared" si="107"/>
        <v/>
      </c>
      <c r="OZ51" s="62">
        <f t="shared" si="108"/>
        <v>0</v>
      </c>
      <c r="PA51" s="62" t="str">
        <f t="shared" si="109"/>
        <v/>
      </c>
      <c r="PB51" s="62">
        <f t="shared" si="110"/>
        <v>0</v>
      </c>
      <c r="PC51" s="62" t="str">
        <f t="shared" si="111"/>
        <v/>
      </c>
      <c r="PD51" s="62">
        <f t="shared" si="112"/>
        <v>0</v>
      </c>
      <c r="PE51" s="62" t="str">
        <f t="shared" si="113"/>
        <v/>
      </c>
      <c r="PF51" s="62">
        <f t="shared" si="114"/>
        <v>0</v>
      </c>
      <c r="PG51" s="62" t="str">
        <f t="shared" si="115"/>
        <v/>
      </c>
      <c r="PH51" s="62">
        <f t="shared" si="116"/>
        <v>0</v>
      </c>
      <c r="PI51" s="62" t="str">
        <f t="shared" si="117"/>
        <v/>
      </c>
      <c r="PJ51" s="62">
        <f t="shared" si="118"/>
        <v>0</v>
      </c>
      <c r="PK51" s="62" t="str">
        <f t="shared" si="119"/>
        <v/>
      </c>
      <c r="PL51" s="62">
        <f t="shared" si="120"/>
        <v>0</v>
      </c>
      <c r="PM51" s="62" t="str">
        <f t="shared" si="121"/>
        <v/>
      </c>
      <c r="PN51" s="62">
        <f t="shared" si="122"/>
        <v>0</v>
      </c>
      <c r="PO51" s="92"/>
      <c r="PP51" s="92"/>
      <c r="PQ51" s="92"/>
      <c r="PR51" s="92"/>
      <c r="PS51" s="80"/>
      <c r="PT51" s="80"/>
      <c r="PU51" s="80"/>
      <c r="PV51" s="80"/>
      <c r="PW51" s="80"/>
      <c r="PX51" s="80"/>
      <c r="PY51" s="80"/>
      <c r="PZ51" s="80"/>
      <c r="QA51" s="80"/>
      <c r="QB51" s="80"/>
      <c r="QC51" s="80"/>
      <c r="QD51" s="80"/>
      <c r="QE51" s="80"/>
      <c r="QF51" s="80"/>
      <c r="QG51" s="80"/>
      <c r="QH51" s="80"/>
      <c r="QI51" s="80"/>
      <c r="QJ51" s="80"/>
      <c r="QK51" s="80"/>
      <c r="QL51" s="80"/>
      <c r="QM51" s="80"/>
      <c r="QN51" s="80"/>
      <c r="QO51" s="80"/>
      <c r="QP51" s="80"/>
      <c r="QQ51" s="80"/>
      <c r="QR51" s="80"/>
      <c r="QS51" s="80"/>
      <c r="QT51" s="80"/>
      <c r="QU51" s="80"/>
      <c r="QV51" s="80"/>
      <c r="QW51" s="80"/>
      <c r="QX51" s="80"/>
      <c r="QY51" s="80"/>
      <c r="QZ51" s="80"/>
      <c r="RA51" s="80"/>
      <c r="RB51" s="80"/>
      <c r="RC51" s="80"/>
      <c r="RD51" s="80"/>
      <c r="RE51" s="80"/>
      <c r="RF51" s="80"/>
      <c r="RG51" s="80"/>
      <c r="RH51" s="80"/>
      <c r="RI51" s="80"/>
      <c r="RJ51" s="80"/>
      <c r="RK51" s="80"/>
      <c r="RL51" s="80"/>
      <c r="RM51" s="80"/>
      <c r="RN51" s="80"/>
      <c r="RO51" s="80"/>
      <c r="RP51" s="80"/>
      <c r="RQ51" s="80"/>
      <c r="RR51" s="80"/>
      <c r="RS51" s="80"/>
      <c r="RT51" s="80"/>
      <c r="RU51" s="80"/>
      <c r="RV51" s="80"/>
      <c r="RW51" s="80"/>
      <c r="RX51" s="80"/>
      <c r="RY51" s="80"/>
      <c r="RZ51" s="80"/>
      <c r="SA51" s="80"/>
      <c r="SB51" s="80"/>
      <c r="SC51" s="80"/>
      <c r="SD51" s="80"/>
      <c r="SE51" s="80"/>
      <c r="SF51" s="80"/>
      <c r="SG51" s="80"/>
      <c r="SH51" s="80"/>
      <c r="SI51" s="80"/>
      <c r="SJ51" s="80"/>
      <c r="SK51" s="80"/>
      <c r="SL51" s="80"/>
      <c r="SM51" s="80"/>
      <c r="SN51" s="80"/>
      <c r="SO51" s="80"/>
      <c r="SP51" s="80"/>
      <c r="SQ51" s="80"/>
      <c r="SR51" s="80"/>
      <c r="SS51" s="80"/>
      <c r="ST51" s="80"/>
      <c r="SU51" s="80"/>
      <c r="SV51" s="80"/>
      <c r="SW51" s="80"/>
      <c r="SX51" s="80"/>
      <c r="SY51" s="80"/>
      <c r="SZ51" s="80"/>
      <c r="TA51" s="80"/>
      <c r="TB51" s="80"/>
      <c r="TC51" s="80"/>
      <c r="TD51" s="80"/>
      <c r="TE51" s="80"/>
      <c r="TF51" s="80"/>
      <c r="TG51" s="80"/>
      <c r="TH51" s="80"/>
      <c r="TI51" s="80"/>
      <c r="TJ51" s="80"/>
      <c r="TK51" s="80"/>
      <c r="TL51" s="80"/>
      <c r="TM51" s="80"/>
      <c r="TN51" s="80"/>
      <c r="TO51" s="80"/>
      <c r="TP51" s="80"/>
      <c r="TQ51" s="80"/>
      <c r="TR51" s="80"/>
      <c r="TS51" s="80"/>
      <c r="TT51" s="80"/>
      <c r="TU51" s="80"/>
      <c r="TV51" s="80"/>
      <c r="TW51" s="80"/>
      <c r="TX51" s="80"/>
      <c r="TY51" s="80"/>
      <c r="TZ51" s="80"/>
      <c r="UA51" s="80"/>
      <c r="UB51" s="80"/>
      <c r="UC51" s="80"/>
      <c r="UD51" s="80"/>
      <c r="UE51" s="80"/>
      <c r="UF51" s="80"/>
      <c r="UG51" s="80"/>
      <c r="UH51" s="80"/>
      <c r="UI51" s="80"/>
      <c r="UJ51" s="80"/>
      <c r="UK51" s="80"/>
      <c r="UL51" s="80"/>
      <c r="UM51" s="80"/>
      <c r="UN51" s="80"/>
      <c r="UO51" s="80"/>
      <c r="UP51" s="80"/>
      <c r="UQ51" s="80"/>
      <c r="UR51" s="80"/>
      <c r="US51" s="80"/>
      <c r="UT51" s="80"/>
      <c r="UU51" s="80"/>
      <c r="UV51" s="80"/>
      <c r="UW51" s="80"/>
      <c r="UX51" s="80"/>
      <c r="UY51" s="80"/>
      <c r="UZ51" s="80"/>
      <c r="VA51" s="80"/>
      <c r="VB51" s="80"/>
      <c r="VC51" s="80"/>
      <c r="VD51" s="80"/>
      <c r="VE51" s="80"/>
      <c r="VF51" s="80"/>
      <c r="VG51" s="80"/>
      <c r="VH51" s="80"/>
      <c r="VI51" s="80"/>
      <c r="VJ51" s="80"/>
      <c r="VK51" s="80"/>
      <c r="VL51" s="80"/>
      <c r="VM51" s="80"/>
      <c r="VN51" s="80"/>
      <c r="VO51" s="80"/>
      <c r="VP51" s="80"/>
      <c r="VQ51" s="80"/>
      <c r="VR51" s="80"/>
      <c r="VS51" s="80"/>
      <c r="VT51" s="80"/>
      <c r="VU51" s="80"/>
      <c r="VV51" s="80"/>
      <c r="VW51" s="80"/>
      <c r="VX51" s="80"/>
      <c r="VY51" s="80"/>
      <c r="VZ51" s="80"/>
      <c r="WA51" s="80"/>
      <c r="WB51" s="80"/>
      <c r="WC51" s="80"/>
      <c r="WD51" s="80"/>
      <c r="WE51" s="80"/>
      <c r="WF51" s="80"/>
      <c r="WG51" s="80"/>
      <c r="WH51" s="80"/>
      <c r="WI51" s="80"/>
      <c r="WJ51" s="80"/>
      <c r="WK51" s="80"/>
      <c r="WL51" s="80"/>
      <c r="WM51" s="80"/>
      <c r="WN51" s="80"/>
      <c r="WO51" s="80"/>
      <c r="WP51" s="80"/>
      <c r="WQ51" s="80"/>
      <c r="WR51" s="80"/>
      <c r="WS51" s="80"/>
      <c r="WT51" s="80"/>
      <c r="WU51" s="80"/>
      <c r="WV51" s="80"/>
      <c r="WW51" s="80"/>
      <c r="WX51" s="80"/>
      <c r="WY51" s="80"/>
      <c r="WZ51" s="80"/>
      <c r="XA51" s="80"/>
      <c r="XB51" s="80"/>
      <c r="XC51" s="80"/>
      <c r="XD51" s="80"/>
      <c r="XE51" s="80"/>
      <c r="XF51" s="80"/>
      <c r="XG51" s="80"/>
      <c r="XH51" s="80"/>
      <c r="XI51" s="80"/>
      <c r="XJ51" s="80"/>
      <c r="XK51" s="80"/>
      <c r="XL51" s="80"/>
      <c r="XM51" s="80"/>
      <c r="XN51" s="80"/>
      <c r="XO51" s="80"/>
      <c r="XP51" s="80"/>
      <c r="XQ51" s="80"/>
      <c r="XR51" s="80"/>
      <c r="XS51" s="80"/>
      <c r="XT51" s="80"/>
      <c r="XU51" s="80"/>
      <c r="XV51" s="80"/>
      <c r="XW51" s="80"/>
      <c r="XX51" s="80"/>
      <c r="XY51" s="80"/>
      <c r="XZ51" s="80"/>
      <c r="YA51" s="80"/>
      <c r="YB51" s="80"/>
      <c r="YC51" s="80"/>
      <c r="YD51" s="80"/>
      <c r="YE51" s="80"/>
      <c r="YF51" s="80"/>
      <c r="YG51" s="80"/>
      <c r="YH51" s="80"/>
      <c r="YI51" s="80"/>
      <c r="YJ51" s="80"/>
      <c r="YK51" s="80"/>
      <c r="YL51" s="80"/>
      <c r="YM51" s="80"/>
      <c r="YN51" s="80"/>
      <c r="YO51" s="80"/>
      <c r="YP51" s="80"/>
      <c r="YQ51" s="80"/>
      <c r="YR51" s="80"/>
      <c r="YS51" s="80"/>
      <c r="YT51" s="80"/>
      <c r="YU51" s="80"/>
      <c r="YV51" s="80"/>
      <c r="YW51" s="80"/>
      <c r="YX51" s="80"/>
      <c r="YY51" s="80"/>
      <c r="YZ51" s="80"/>
      <c r="ZA51" s="80"/>
      <c r="ZB51" s="80"/>
      <c r="ZC51" s="80"/>
      <c r="ZD51" s="80"/>
      <c r="ZE51" s="80"/>
      <c r="ZF51" s="80"/>
      <c r="ZG51" s="80"/>
      <c r="ZH51" s="80"/>
      <c r="ZI51" s="80"/>
      <c r="ZJ51" s="80"/>
      <c r="ZK51" s="80"/>
      <c r="ZL51" s="80"/>
      <c r="ZM51" s="80"/>
      <c r="ZN51" s="80"/>
      <c r="ZO51" s="80"/>
      <c r="ZP51" s="80"/>
      <c r="ZQ51" s="80"/>
      <c r="ZR51" s="80"/>
      <c r="ZS51" s="80"/>
      <c r="ZT51" s="80"/>
      <c r="ZU51" s="80"/>
      <c r="ZV51" s="80"/>
      <c r="ZW51" s="80"/>
      <c r="ZX51" s="80"/>
      <c r="ZY51" s="80"/>
      <c r="ZZ51" s="80"/>
      <c r="AAA51" s="80"/>
      <c r="AAB51" s="80"/>
      <c r="AAC51" s="80"/>
      <c r="AAD51" s="80"/>
      <c r="AAE51" s="80"/>
      <c r="AAF51" s="80"/>
      <c r="AAG51" s="80"/>
      <c r="AAH51" s="80"/>
      <c r="AAI51" s="80"/>
      <c r="AAJ51" s="80"/>
      <c r="AAK51" s="80"/>
      <c r="AAL51" s="80"/>
      <c r="AAM51" s="80"/>
      <c r="AAN51" s="80"/>
      <c r="AAO51" s="80"/>
      <c r="AAP51" s="80"/>
      <c r="AAQ51" s="80"/>
      <c r="AAR51" s="80"/>
      <c r="AAS51" s="80"/>
      <c r="AAT51" s="80"/>
      <c r="AAU51" s="80"/>
      <c r="AAV51" s="80"/>
      <c r="AAW51" s="80"/>
      <c r="AAX51" s="80"/>
      <c r="AAY51" s="80"/>
      <c r="AAZ51" s="80"/>
      <c r="ABA51" s="80"/>
      <c r="ABB51" s="80"/>
      <c r="ABC51" s="80"/>
      <c r="ABD51" s="80"/>
      <c r="ABE51" s="80"/>
      <c r="ABF51" s="80"/>
      <c r="ABG51" s="80"/>
      <c r="ABH51" s="80"/>
      <c r="ABI51" s="80"/>
      <c r="ABJ51" s="80"/>
      <c r="ABK51" s="80"/>
      <c r="ABL51" s="80"/>
      <c r="ABM51" s="80"/>
      <c r="ABN51" s="80"/>
      <c r="ABO51" s="80"/>
      <c r="ABP51" s="80"/>
      <c r="ABQ51" s="80"/>
      <c r="ABR51" s="80"/>
      <c r="ABS51" s="80"/>
      <c r="ABT51" s="80"/>
      <c r="ABU51" s="80"/>
      <c r="ABV51" s="80"/>
      <c r="ABW51" s="80"/>
      <c r="ABX51" s="80"/>
      <c r="ABY51" s="80"/>
      <c r="ABZ51" s="80"/>
      <c r="ACA51" s="80"/>
      <c r="ACB51" s="80"/>
      <c r="ACC51" s="80"/>
      <c r="ACD51" s="80"/>
      <c r="ACE51" s="80"/>
      <c r="ACF51" s="80"/>
      <c r="ACG51" s="80"/>
      <c r="ACH51" s="80"/>
      <c r="ACI51" s="80"/>
      <c r="ACJ51" s="80"/>
      <c r="ACK51" s="80"/>
      <c r="ACL51" s="80"/>
      <c r="ACM51" s="80"/>
      <c r="ACN51" s="80"/>
      <c r="ACO51" s="80"/>
      <c r="ACP51" s="80"/>
      <c r="ACQ51" s="80"/>
      <c r="ACR51" s="80"/>
      <c r="ACS51" s="80"/>
      <c r="ACT51" s="80"/>
      <c r="ACU51" s="80"/>
      <c r="ACV51" s="80"/>
      <c r="ACW51" s="80"/>
      <c r="ACX51" s="80"/>
      <c r="ACY51" s="80"/>
      <c r="ACZ51" s="80"/>
      <c r="ADA51" s="80"/>
      <c r="AEN51" s="59"/>
      <c r="AEO51" s="55"/>
      <c r="AEP51" s="55"/>
      <c r="AEQ51" s="55"/>
      <c r="AER51" s="55"/>
      <c r="AES51" s="55"/>
      <c r="AET51" s="55"/>
      <c r="AEU51" s="55"/>
      <c r="AEV51" s="55"/>
      <c r="AEW51" s="55"/>
      <c r="AEX51" s="55"/>
      <c r="AEY51" s="55"/>
      <c r="AEZ51" s="55"/>
      <c r="AFA51" s="55"/>
      <c r="AFB51" s="55"/>
      <c r="AFC51" s="55"/>
      <c r="AFD51" s="55"/>
      <c r="AFE51" s="55"/>
      <c r="AFF51" s="55"/>
      <c r="AFG51" s="55"/>
      <c r="AFH51" s="55"/>
      <c r="AFI51" s="55"/>
      <c r="AFJ51" s="55"/>
      <c r="AFK51" s="55"/>
      <c r="AFL51" s="55"/>
      <c r="AFM51" s="55"/>
      <c r="AFN51" s="55"/>
      <c r="AFO51" s="55"/>
      <c r="AFP51" s="55"/>
      <c r="AFQ51" s="55"/>
      <c r="AFR51" s="55"/>
      <c r="AFS51" s="55"/>
      <c r="AFT51" s="55"/>
      <c r="AFU51" s="55"/>
      <c r="AFV51" s="55"/>
      <c r="AFW51" s="55"/>
      <c r="AFX51" s="55"/>
    </row>
    <row r="52" spans="1:856" ht="15.75" customHeight="1" x14ac:dyDescent="0.25">
      <c r="A52" s="42">
        <v>48</v>
      </c>
      <c r="B52" s="65">
        <f>IF(C52&lt;&gt;"",COUNTA($C$10:C52),"")</f>
        <v>43</v>
      </c>
      <c r="C52" s="62">
        <f t="shared" si="21"/>
        <v>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26">
        <f t="shared" si="22"/>
        <v>0</v>
      </c>
      <c r="AJ52" s="26">
        <f t="shared" si="23"/>
        <v>0</v>
      </c>
      <c r="AK52" s="26">
        <f t="shared" si="24"/>
        <v>0</v>
      </c>
      <c r="AL52" s="26">
        <f t="shared" si="25"/>
        <v>0</v>
      </c>
      <c r="AM52" s="27">
        <f t="shared" si="26"/>
        <v>0</v>
      </c>
      <c r="AN52" s="27">
        <f t="shared" si="27"/>
        <v>0</v>
      </c>
      <c r="AO52" s="27">
        <f t="shared" si="28"/>
        <v>0</v>
      </c>
      <c r="AP52" s="27">
        <f t="shared" si="29"/>
        <v>0</v>
      </c>
      <c r="AQ52" s="27">
        <f t="shared" si="30"/>
        <v>0</v>
      </c>
      <c r="AR52" s="1"/>
      <c r="AS52" s="1"/>
      <c r="AT52" s="1"/>
      <c r="AU52" s="40" t="str">
        <f t="shared" si="124"/>
        <v>ISI NILAI</v>
      </c>
      <c r="AV52" s="1"/>
      <c r="AW52" s="40" t="str">
        <f t="shared" si="125"/>
        <v>ISI NILAI</v>
      </c>
      <c r="AX52" s="62"/>
      <c r="AY52" s="62"/>
      <c r="AZ52" s="62"/>
      <c r="BA52" s="95" t="s">
        <v>99</v>
      </c>
      <c r="BB52" s="1"/>
      <c r="BC52" s="62"/>
      <c r="BD52" s="95" t="s">
        <v>99</v>
      </c>
      <c r="BE52" s="1"/>
      <c r="BF52" s="43"/>
      <c r="BG52" s="43"/>
      <c r="BH52" s="43"/>
      <c r="BI52" s="4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26">
        <f t="shared" si="33"/>
        <v>0</v>
      </c>
      <c r="CT52" s="26">
        <f t="shared" si="34"/>
        <v>0</v>
      </c>
      <c r="CU52" s="26">
        <f t="shared" si="35"/>
        <v>0</v>
      </c>
      <c r="CV52" s="26">
        <f t="shared" si="36"/>
        <v>0</v>
      </c>
      <c r="CW52" s="27">
        <f t="shared" si="37"/>
        <v>0</v>
      </c>
      <c r="CX52" s="27">
        <f t="shared" si="38"/>
        <v>0</v>
      </c>
      <c r="CY52" s="27">
        <f t="shared" si="39"/>
        <v>0</v>
      </c>
      <c r="CZ52" s="27">
        <f t="shared" si="40"/>
        <v>0</v>
      </c>
      <c r="DA52" s="27">
        <f t="shared" si="41"/>
        <v>0</v>
      </c>
      <c r="DB52" s="1"/>
      <c r="DC52" s="1"/>
      <c r="DD52" s="1"/>
      <c r="DE52" s="40" t="str">
        <f t="shared" si="126"/>
        <v>ISI NILAI</v>
      </c>
      <c r="DF52" s="1"/>
      <c r="DG52" s="40" t="str">
        <f t="shared" si="127"/>
        <v>ISI NILAI</v>
      </c>
      <c r="DH52" s="62"/>
      <c r="DI52" s="62"/>
      <c r="DJ52" s="62"/>
      <c r="DK52" s="95" t="s">
        <v>99</v>
      </c>
      <c r="DL52" s="1"/>
      <c r="DM52" s="62"/>
      <c r="DN52" s="95" t="s">
        <v>99</v>
      </c>
      <c r="DO52" s="1"/>
      <c r="DP52" s="43"/>
      <c r="DQ52" s="43"/>
      <c r="DR52" s="43"/>
      <c r="DS52" s="43"/>
      <c r="DT52" s="4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26">
        <f t="shared" si="44"/>
        <v>0</v>
      </c>
      <c r="FE52" s="26">
        <f t="shared" si="45"/>
        <v>0</v>
      </c>
      <c r="FF52" s="26">
        <f t="shared" si="46"/>
        <v>0</v>
      </c>
      <c r="FG52" s="26">
        <f t="shared" si="47"/>
        <v>0</v>
      </c>
      <c r="FH52" s="27">
        <f t="shared" si="48"/>
        <v>0</v>
      </c>
      <c r="FI52" s="27">
        <f t="shared" si="49"/>
        <v>0</v>
      </c>
      <c r="FJ52" s="27">
        <f t="shared" si="50"/>
        <v>0</v>
      </c>
      <c r="FK52" s="27">
        <f t="shared" si="51"/>
        <v>0</v>
      </c>
      <c r="FL52" s="27">
        <f t="shared" si="52"/>
        <v>0</v>
      </c>
      <c r="FM52" s="1"/>
      <c r="FN52" s="1"/>
      <c r="FO52" s="1"/>
      <c r="FP52" s="40" t="str">
        <f t="shared" si="128"/>
        <v>ISI NILAI</v>
      </c>
      <c r="FQ52" s="1"/>
      <c r="FR52" s="40" t="str">
        <f t="shared" si="129"/>
        <v>ISI NILAI</v>
      </c>
      <c r="FS52" s="62"/>
      <c r="FT52" s="62"/>
      <c r="FU52" s="62"/>
      <c r="FV52" s="95" t="s">
        <v>99</v>
      </c>
      <c r="FW52" s="1"/>
      <c r="FX52" s="62"/>
      <c r="FY52" s="95" t="s">
        <v>99</v>
      </c>
      <c r="FZ52" s="1"/>
      <c r="GA52" s="43"/>
      <c r="GB52" s="43"/>
      <c r="GC52" s="43"/>
      <c r="GD52" s="43"/>
      <c r="GE52" s="4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26">
        <f t="shared" si="55"/>
        <v>0</v>
      </c>
      <c r="HP52" s="26">
        <f t="shared" si="56"/>
        <v>0</v>
      </c>
      <c r="HQ52" s="26">
        <f t="shared" si="57"/>
        <v>0</v>
      </c>
      <c r="HR52" s="26">
        <f t="shared" si="58"/>
        <v>0</v>
      </c>
      <c r="HS52" s="27">
        <f t="shared" si="59"/>
        <v>0</v>
      </c>
      <c r="HT52" s="27">
        <f t="shared" si="60"/>
        <v>0</v>
      </c>
      <c r="HU52" s="27">
        <f t="shared" si="61"/>
        <v>0</v>
      </c>
      <c r="HV52" s="27">
        <f t="shared" si="62"/>
        <v>0</v>
      </c>
      <c r="HW52" s="27">
        <f t="shared" si="63"/>
        <v>0</v>
      </c>
      <c r="HX52" s="1"/>
      <c r="HY52" s="1"/>
      <c r="HZ52" s="1"/>
      <c r="IA52" s="40" t="str">
        <f t="shared" si="130"/>
        <v>ISI NILAI</v>
      </c>
      <c r="IB52" s="1"/>
      <c r="IC52" s="40" t="str">
        <f t="shared" si="131"/>
        <v>ISI NILAI</v>
      </c>
      <c r="ID52" s="62"/>
      <c r="IE52" s="62"/>
      <c r="IF52" s="62"/>
      <c r="IG52" s="95" t="s">
        <v>99</v>
      </c>
      <c r="IH52" s="1"/>
      <c r="II52" s="62"/>
      <c r="IJ52" s="95" t="s">
        <v>99</v>
      </c>
      <c r="IK52" s="1"/>
      <c r="IL52" s="43"/>
      <c r="IM52" s="43"/>
      <c r="IN52" s="43"/>
      <c r="IO52" s="43"/>
      <c r="IP52" s="4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26">
        <f t="shared" si="66"/>
        <v>0</v>
      </c>
      <c r="KA52" s="26">
        <f t="shared" si="67"/>
        <v>0</v>
      </c>
      <c r="KB52" s="26">
        <f t="shared" si="68"/>
        <v>0</v>
      </c>
      <c r="KC52" s="26">
        <f t="shared" si="69"/>
        <v>0</v>
      </c>
      <c r="KD52" s="27">
        <f t="shared" si="70"/>
        <v>0</v>
      </c>
      <c r="KE52" s="27">
        <f t="shared" si="71"/>
        <v>0</v>
      </c>
      <c r="KF52" s="27">
        <f t="shared" si="72"/>
        <v>0</v>
      </c>
      <c r="KG52" s="27">
        <f t="shared" si="73"/>
        <v>0</v>
      </c>
      <c r="KH52" s="27">
        <f t="shared" si="74"/>
        <v>0</v>
      </c>
      <c r="KI52" s="1"/>
      <c r="KJ52" s="1"/>
      <c r="KK52" s="1"/>
      <c r="KL52" s="40" t="str">
        <f t="shared" si="132"/>
        <v>ISI NILAI</v>
      </c>
      <c r="KM52" s="1"/>
      <c r="KN52" s="40" t="str">
        <f t="shared" si="133"/>
        <v>ISI NILAI</v>
      </c>
      <c r="KO52" s="62"/>
      <c r="KP52" s="62"/>
      <c r="KQ52" s="62"/>
      <c r="KR52" s="95" t="s">
        <v>99</v>
      </c>
      <c r="KS52" s="1"/>
      <c r="KT52" s="62"/>
      <c r="KU52" s="95" t="s">
        <v>99</v>
      </c>
      <c r="KV52" s="1"/>
      <c r="KW52" s="43"/>
      <c r="KX52" s="43"/>
      <c r="KY52" s="43"/>
      <c r="KZ52" s="43"/>
      <c r="LA52" s="4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26">
        <f t="shared" si="77"/>
        <v>0</v>
      </c>
      <c r="ML52" s="26">
        <f t="shared" si="78"/>
        <v>0</v>
      </c>
      <c r="MM52" s="26">
        <f t="shared" si="79"/>
        <v>0</v>
      </c>
      <c r="MN52" s="26">
        <f t="shared" si="80"/>
        <v>0</v>
      </c>
      <c r="MO52" s="27">
        <f t="shared" si="81"/>
        <v>0</v>
      </c>
      <c r="MP52" s="27">
        <f t="shared" si="82"/>
        <v>0</v>
      </c>
      <c r="MQ52" s="27">
        <f t="shared" si="83"/>
        <v>0</v>
      </c>
      <c r="MR52" s="27">
        <f t="shared" si="84"/>
        <v>0</v>
      </c>
      <c r="MS52" s="27">
        <f t="shared" si="85"/>
        <v>0</v>
      </c>
      <c r="MT52" s="1"/>
      <c r="MU52" s="1"/>
      <c r="MV52" s="1"/>
      <c r="MW52" s="40" t="str">
        <f t="shared" si="134"/>
        <v>ISI NILAI</v>
      </c>
      <c r="MX52" s="1"/>
      <c r="MY52" s="40" t="str">
        <f t="shared" si="135"/>
        <v>ISI NILAI</v>
      </c>
      <c r="MZ52" s="62"/>
      <c r="NA52" s="62"/>
      <c r="NB52" s="62"/>
      <c r="NC52" s="95" t="s">
        <v>99</v>
      </c>
      <c r="ND52" s="1"/>
      <c r="NE52" s="62"/>
      <c r="NF52" s="95" t="s">
        <v>99</v>
      </c>
      <c r="NG52" s="1"/>
      <c r="NH52" s="43"/>
      <c r="NI52" s="43"/>
      <c r="NJ52" s="43"/>
      <c r="NK52" s="43"/>
      <c r="NL52" s="43"/>
      <c r="NP52" s="80"/>
      <c r="NQ52" s="80"/>
      <c r="NS52" s="41">
        <v>48</v>
      </c>
      <c r="NT52" s="65">
        <v>43</v>
      </c>
      <c r="NU52" s="62">
        <f t="shared" si="12"/>
        <v>0</v>
      </c>
      <c r="NV52" s="78"/>
      <c r="NW52" s="26">
        <f t="shared" si="143"/>
        <v>0</v>
      </c>
      <c r="NX52" s="26">
        <f t="shared" si="144"/>
        <v>0</v>
      </c>
      <c r="NY52" s="26">
        <f t="shared" si="145"/>
        <v>0</v>
      </c>
      <c r="NZ52" s="26">
        <f t="shared" si="146"/>
        <v>0</v>
      </c>
      <c r="OA52" s="27">
        <f t="shared" si="147"/>
        <v>0</v>
      </c>
      <c r="OB52" s="27">
        <f t="shared" si="148"/>
        <v>0</v>
      </c>
      <c r="OC52" s="27">
        <f t="shared" si="149"/>
        <v>0</v>
      </c>
      <c r="OD52" s="27">
        <f t="shared" si="150"/>
        <v>0</v>
      </c>
      <c r="OE52" s="26">
        <f t="shared" si="88"/>
        <v>0</v>
      </c>
      <c r="OF52" s="62">
        <f t="shared" si="142"/>
        <v>0</v>
      </c>
      <c r="OG52" s="83">
        <f t="shared" si="136"/>
        <v>0</v>
      </c>
      <c r="OH52" s="100" t="str">
        <f t="shared" si="90"/>
        <v>0</v>
      </c>
      <c r="OI52" s="83">
        <f t="shared" si="137"/>
        <v>0</v>
      </c>
      <c r="OJ52" s="83" t="str">
        <f t="shared" si="92"/>
        <v>0</v>
      </c>
      <c r="OK52" s="83">
        <f t="shared" si="138"/>
        <v>0</v>
      </c>
      <c r="OL52" s="83" t="str">
        <f t="shared" si="94"/>
        <v>0</v>
      </c>
      <c r="OM52" s="40" t="str">
        <f t="shared" si="95"/>
        <v>NILAI MELEBIHI KAPASITAS</v>
      </c>
      <c r="ON52" s="40">
        <f t="shared" si="139"/>
        <v>0</v>
      </c>
      <c r="OO52" s="83" t="str">
        <f t="shared" si="97"/>
        <v>0</v>
      </c>
      <c r="OP52" s="40" t="str">
        <f t="shared" si="98"/>
        <v>NILAI MELEBIHI KAPASITAS</v>
      </c>
      <c r="OQ52" s="62" t="str">
        <f t="shared" si="99"/>
        <v/>
      </c>
      <c r="OR52" s="62">
        <f t="shared" si="100"/>
        <v>0</v>
      </c>
      <c r="OS52" s="62" t="str">
        <f t="shared" si="101"/>
        <v/>
      </c>
      <c r="OT52" s="62">
        <f t="shared" si="102"/>
        <v>0</v>
      </c>
      <c r="OU52" s="62" t="str">
        <f t="shared" si="103"/>
        <v/>
      </c>
      <c r="OV52" s="62">
        <f t="shared" si="104"/>
        <v>0</v>
      </c>
      <c r="OW52" s="62" t="str">
        <f t="shared" si="105"/>
        <v/>
      </c>
      <c r="OX52" s="62">
        <f t="shared" si="106"/>
        <v>0</v>
      </c>
      <c r="OY52" s="62" t="str">
        <f t="shared" si="107"/>
        <v/>
      </c>
      <c r="OZ52" s="62">
        <f t="shared" si="108"/>
        <v>0</v>
      </c>
      <c r="PA52" s="62" t="str">
        <f t="shared" si="109"/>
        <v/>
      </c>
      <c r="PB52" s="62">
        <f t="shared" si="110"/>
        <v>0</v>
      </c>
      <c r="PC52" s="62" t="str">
        <f t="shared" si="111"/>
        <v/>
      </c>
      <c r="PD52" s="62">
        <f t="shared" si="112"/>
        <v>0</v>
      </c>
      <c r="PE52" s="62" t="str">
        <f t="shared" si="113"/>
        <v/>
      </c>
      <c r="PF52" s="62">
        <f t="shared" si="114"/>
        <v>0</v>
      </c>
      <c r="PG52" s="62" t="str">
        <f t="shared" si="115"/>
        <v/>
      </c>
      <c r="PH52" s="62">
        <f t="shared" si="116"/>
        <v>0</v>
      </c>
      <c r="PI52" s="62" t="str">
        <f t="shared" si="117"/>
        <v/>
      </c>
      <c r="PJ52" s="62">
        <f t="shared" si="118"/>
        <v>0</v>
      </c>
      <c r="PK52" s="62" t="str">
        <f t="shared" si="119"/>
        <v/>
      </c>
      <c r="PL52" s="62">
        <f t="shared" si="120"/>
        <v>0</v>
      </c>
      <c r="PM52" s="62" t="str">
        <f t="shared" si="121"/>
        <v/>
      </c>
      <c r="PN52" s="62">
        <f t="shared" si="122"/>
        <v>0</v>
      </c>
      <c r="PO52" s="92"/>
      <c r="PP52" s="92"/>
      <c r="PQ52" s="92"/>
      <c r="PR52" s="92"/>
      <c r="PS52" s="80"/>
      <c r="PT52" s="80"/>
      <c r="PU52" s="80"/>
      <c r="PV52" s="80"/>
      <c r="PW52" s="80"/>
      <c r="PX52" s="80"/>
      <c r="PY52" s="80"/>
      <c r="PZ52" s="80"/>
      <c r="QA52" s="80"/>
      <c r="QB52" s="80"/>
      <c r="QC52" s="80"/>
      <c r="QD52" s="80"/>
      <c r="QE52" s="80"/>
      <c r="QF52" s="80"/>
      <c r="QG52" s="80"/>
      <c r="QH52" s="80"/>
      <c r="QI52" s="80"/>
      <c r="QJ52" s="80"/>
      <c r="QK52" s="80"/>
      <c r="QL52" s="80"/>
      <c r="QM52" s="80"/>
      <c r="QN52" s="80"/>
      <c r="QO52" s="80"/>
      <c r="QP52" s="80"/>
      <c r="QQ52" s="80"/>
      <c r="QR52" s="80"/>
      <c r="QS52" s="80"/>
      <c r="QT52" s="80"/>
      <c r="QU52" s="80"/>
      <c r="QV52" s="80"/>
      <c r="QW52" s="80"/>
      <c r="QX52" s="80"/>
      <c r="QY52" s="80"/>
      <c r="QZ52" s="80"/>
      <c r="RA52" s="80"/>
      <c r="RB52" s="80"/>
      <c r="RC52" s="80"/>
      <c r="RD52" s="80"/>
      <c r="RE52" s="80"/>
      <c r="RF52" s="80"/>
      <c r="RG52" s="80"/>
      <c r="RH52" s="80"/>
      <c r="RI52" s="80"/>
      <c r="RJ52" s="80"/>
      <c r="RK52" s="80"/>
      <c r="RL52" s="80"/>
      <c r="RM52" s="80"/>
      <c r="RN52" s="80"/>
      <c r="RO52" s="80"/>
      <c r="RP52" s="80"/>
      <c r="RQ52" s="80"/>
      <c r="RR52" s="80"/>
      <c r="RS52" s="80"/>
      <c r="RT52" s="80"/>
      <c r="RU52" s="80"/>
      <c r="RV52" s="80"/>
      <c r="RW52" s="80"/>
      <c r="RX52" s="80"/>
      <c r="RY52" s="80"/>
      <c r="RZ52" s="80"/>
      <c r="SA52" s="80"/>
      <c r="SB52" s="80"/>
      <c r="SC52" s="80"/>
      <c r="SD52" s="80"/>
      <c r="SE52" s="80"/>
      <c r="SF52" s="80"/>
      <c r="SG52" s="80"/>
      <c r="SH52" s="80"/>
      <c r="SI52" s="80"/>
      <c r="SJ52" s="80"/>
      <c r="SK52" s="80"/>
      <c r="SL52" s="80"/>
      <c r="SM52" s="80"/>
      <c r="SN52" s="80"/>
      <c r="SO52" s="80"/>
      <c r="SP52" s="80"/>
      <c r="SQ52" s="80"/>
      <c r="SR52" s="80"/>
      <c r="SS52" s="80"/>
      <c r="ST52" s="80"/>
      <c r="SU52" s="80"/>
      <c r="SV52" s="80"/>
      <c r="SW52" s="80"/>
      <c r="SX52" s="80"/>
      <c r="SY52" s="80"/>
      <c r="SZ52" s="80"/>
      <c r="TA52" s="80"/>
      <c r="TB52" s="80"/>
      <c r="TC52" s="80"/>
      <c r="TD52" s="80"/>
      <c r="TE52" s="80"/>
      <c r="TF52" s="80"/>
      <c r="TG52" s="80"/>
      <c r="TH52" s="80"/>
      <c r="TI52" s="80"/>
      <c r="TJ52" s="80"/>
      <c r="TK52" s="80"/>
      <c r="TL52" s="80"/>
      <c r="TM52" s="80"/>
      <c r="TN52" s="80"/>
      <c r="TO52" s="80"/>
      <c r="TP52" s="80"/>
      <c r="TQ52" s="80"/>
      <c r="TR52" s="80"/>
      <c r="TS52" s="80"/>
      <c r="TT52" s="80"/>
      <c r="TU52" s="80"/>
      <c r="TV52" s="80"/>
      <c r="TW52" s="80"/>
      <c r="TX52" s="80"/>
      <c r="TY52" s="80"/>
      <c r="TZ52" s="80"/>
      <c r="UA52" s="80"/>
      <c r="UB52" s="80"/>
      <c r="UC52" s="80"/>
      <c r="UD52" s="80"/>
      <c r="UE52" s="80"/>
      <c r="UF52" s="80"/>
      <c r="UG52" s="80"/>
      <c r="UH52" s="80"/>
      <c r="UI52" s="80"/>
      <c r="UJ52" s="80"/>
      <c r="UK52" s="80"/>
      <c r="UL52" s="80"/>
      <c r="UM52" s="80"/>
      <c r="UN52" s="80"/>
      <c r="UO52" s="80"/>
      <c r="UP52" s="80"/>
      <c r="UQ52" s="80"/>
      <c r="UR52" s="80"/>
      <c r="US52" s="80"/>
      <c r="UT52" s="80"/>
      <c r="UU52" s="80"/>
      <c r="UV52" s="80"/>
      <c r="UW52" s="80"/>
      <c r="UX52" s="80"/>
      <c r="UY52" s="80"/>
      <c r="UZ52" s="80"/>
      <c r="VA52" s="80"/>
      <c r="VB52" s="80"/>
      <c r="VC52" s="80"/>
      <c r="VD52" s="80"/>
      <c r="VE52" s="80"/>
      <c r="VF52" s="80"/>
      <c r="VG52" s="80"/>
      <c r="VH52" s="80"/>
      <c r="VI52" s="80"/>
      <c r="VJ52" s="80"/>
      <c r="VK52" s="80"/>
      <c r="VL52" s="80"/>
      <c r="VM52" s="80"/>
      <c r="VN52" s="80"/>
      <c r="VO52" s="80"/>
      <c r="VP52" s="80"/>
      <c r="VQ52" s="80"/>
      <c r="VR52" s="80"/>
      <c r="VS52" s="80"/>
      <c r="VT52" s="80"/>
      <c r="VU52" s="80"/>
      <c r="VV52" s="80"/>
      <c r="VW52" s="80"/>
      <c r="VX52" s="80"/>
      <c r="VY52" s="80"/>
      <c r="VZ52" s="80"/>
      <c r="WA52" s="80"/>
      <c r="WB52" s="80"/>
      <c r="WC52" s="80"/>
      <c r="WD52" s="80"/>
      <c r="WE52" s="80"/>
      <c r="WF52" s="80"/>
      <c r="WG52" s="80"/>
      <c r="WH52" s="80"/>
      <c r="WI52" s="80"/>
      <c r="WJ52" s="80"/>
      <c r="WK52" s="80"/>
      <c r="WL52" s="80"/>
      <c r="WM52" s="80"/>
      <c r="WN52" s="80"/>
      <c r="WO52" s="80"/>
      <c r="WP52" s="80"/>
      <c r="WQ52" s="80"/>
      <c r="WR52" s="80"/>
      <c r="WS52" s="80"/>
      <c r="WT52" s="80"/>
      <c r="WU52" s="80"/>
      <c r="WV52" s="80"/>
      <c r="WW52" s="80"/>
      <c r="WX52" s="80"/>
      <c r="WY52" s="80"/>
      <c r="WZ52" s="80"/>
      <c r="XA52" s="80"/>
      <c r="XB52" s="80"/>
      <c r="XC52" s="80"/>
      <c r="XD52" s="80"/>
      <c r="XE52" s="80"/>
      <c r="XF52" s="80"/>
      <c r="XG52" s="80"/>
      <c r="XH52" s="80"/>
      <c r="XI52" s="80"/>
      <c r="XJ52" s="80"/>
      <c r="XK52" s="80"/>
      <c r="XL52" s="80"/>
      <c r="XM52" s="80"/>
      <c r="XN52" s="80"/>
      <c r="XO52" s="80"/>
      <c r="XP52" s="80"/>
      <c r="XQ52" s="80"/>
      <c r="XR52" s="80"/>
      <c r="XS52" s="80"/>
      <c r="XT52" s="80"/>
      <c r="XU52" s="80"/>
      <c r="XV52" s="80"/>
      <c r="XW52" s="80"/>
      <c r="XX52" s="80"/>
      <c r="XY52" s="80"/>
      <c r="XZ52" s="80"/>
      <c r="YA52" s="80"/>
      <c r="YB52" s="80"/>
      <c r="YC52" s="80"/>
      <c r="YD52" s="80"/>
      <c r="YE52" s="80"/>
      <c r="YF52" s="80"/>
      <c r="YG52" s="80"/>
      <c r="YH52" s="80"/>
      <c r="YI52" s="80"/>
      <c r="YJ52" s="80"/>
      <c r="YK52" s="80"/>
      <c r="YL52" s="80"/>
      <c r="YM52" s="80"/>
      <c r="YN52" s="80"/>
      <c r="YO52" s="80"/>
      <c r="YP52" s="80"/>
      <c r="YQ52" s="80"/>
      <c r="YR52" s="80"/>
      <c r="YS52" s="80"/>
      <c r="YT52" s="80"/>
      <c r="YU52" s="80"/>
      <c r="YV52" s="80"/>
      <c r="YW52" s="80"/>
      <c r="YX52" s="80"/>
      <c r="YY52" s="80"/>
      <c r="YZ52" s="80"/>
      <c r="ZA52" s="80"/>
      <c r="ZB52" s="80"/>
      <c r="ZC52" s="80"/>
      <c r="ZD52" s="80"/>
      <c r="ZE52" s="80"/>
      <c r="ZF52" s="80"/>
      <c r="ZG52" s="80"/>
      <c r="ZH52" s="80"/>
      <c r="ZI52" s="80"/>
      <c r="ZJ52" s="80"/>
      <c r="ZK52" s="80"/>
      <c r="ZL52" s="80"/>
      <c r="ZM52" s="80"/>
      <c r="ZN52" s="80"/>
      <c r="ZO52" s="80"/>
      <c r="ZP52" s="80"/>
      <c r="ZQ52" s="80"/>
      <c r="ZR52" s="80"/>
      <c r="ZS52" s="80"/>
      <c r="ZT52" s="80"/>
      <c r="ZU52" s="80"/>
      <c r="ZV52" s="80"/>
      <c r="ZW52" s="80"/>
      <c r="ZX52" s="80"/>
      <c r="ZY52" s="80"/>
      <c r="ZZ52" s="80"/>
      <c r="AAA52" s="80"/>
      <c r="AAB52" s="80"/>
      <c r="AAC52" s="80"/>
      <c r="AAD52" s="80"/>
      <c r="AAE52" s="80"/>
      <c r="AAF52" s="80"/>
      <c r="AAG52" s="80"/>
      <c r="AAH52" s="80"/>
      <c r="AAI52" s="80"/>
      <c r="AAJ52" s="80"/>
      <c r="AAK52" s="80"/>
      <c r="AAL52" s="80"/>
      <c r="AAM52" s="80"/>
      <c r="AAN52" s="80"/>
      <c r="AAO52" s="80"/>
      <c r="AAP52" s="80"/>
      <c r="AAQ52" s="80"/>
      <c r="AAR52" s="80"/>
      <c r="AAS52" s="80"/>
      <c r="AAT52" s="80"/>
      <c r="AAU52" s="80"/>
      <c r="AAV52" s="80"/>
      <c r="AAW52" s="80"/>
      <c r="AAX52" s="80"/>
      <c r="AAY52" s="80"/>
      <c r="AAZ52" s="80"/>
      <c r="ABA52" s="80"/>
      <c r="ABB52" s="80"/>
      <c r="ABC52" s="80"/>
      <c r="ABD52" s="80"/>
      <c r="ABE52" s="80"/>
      <c r="ABF52" s="80"/>
      <c r="ABG52" s="80"/>
      <c r="ABH52" s="80"/>
      <c r="ABI52" s="80"/>
      <c r="ABJ52" s="80"/>
      <c r="ABK52" s="80"/>
      <c r="ABL52" s="80"/>
      <c r="ABM52" s="80"/>
      <c r="ABN52" s="80"/>
      <c r="ABO52" s="80"/>
      <c r="ABP52" s="80"/>
      <c r="ABQ52" s="80"/>
      <c r="ABR52" s="80"/>
      <c r="ABS52" s="80"/>
      <c r="ABT52" s="80"/>
      <c r="ABU52" s="80"/>
      <c r="ABV52" s="80"/>
      <c r="ABW52" s="80"/>
      <c r="ABX52" s="80"/>
      <c r="ABY52" s="80"/>
      <c r="ABZ52" s="80"/>
      <c r="ACA52" s="80"/>
      <c r="ACB52" s="80"/>
      <c r="ACC52" s="80"/>
      <c r="ACD52" s="80"/>
      <c r="ACE52" s="80"/>
      <c r="ACF52" s="80"/>
      <c r="ACG52" s="80"/>
      <c r="ACH52" s="80"/>
      <c r="ACI52" s="80"/>
      <c r="ACJ52" s="80"/>
      <c r="ACK52" s="80"/>
      <c r="ACL52" s="80"/>
      <c r="ACM52" s="80"/>
      <c r="ACN52" s="80"/>
      <c r="ACO52" s="80"/>
      <c r="ACP52" s="80"/>
      <c r="ACQ52" s="80"/>
      <c r="ACR52" s="80"/>
      <c r="ACS52" s="80"/>
      <c r="ACT52" s="80"/>
      <c r="ACU52" s="80"/>
      <c r="ACV52" s="80"/>
      <c r="ACW52" s="80"/>
      <c r="ACX52" s="80"/>
      <c r="ACY52" s="80"/>
      <c r="ACZ52" s="80"/>
      <c r="ADA52" s="80"/>
      <c r="AEN52" s="59"/>
      <c r="AEO52" s="55"/>
      <c r="AEP52" s="55"/>
      <c r="AEQ52" s="55"/>
      <c r="AER52" s="55"/>
      <c r="AES52" s="55"/>
      <c r="AET52" s="55"/>
      <c r="AEU52" s="55"/>
      <c r="AEV52" s="55"/>
      <c r="AEW52" s="55"/>
      <c r="AEX52" s="55"/>
      <c r="AEY52" s="55"/>
      <c r="AEZ52" s="55"/>
      <c r="AFA52" s="55"/>
      <c r="AFB52" s="55"/>
      <c r="AFC52" s="55"/>
      <c r="AFD52" s="55"/>
      <c r="AFE52" s="55"/>
      <c r="AFF52" s="55"/>
      <c r="AFG52" s="55"/>
      <c r="AFH52" s="55"/>
      <c r="AFI52" s="55"/>
      <c r="AFJ52" s="55"/>
      <c r="AFK52" s="55"/>
      <c r="AFL52" s="55"/>
      <c r="AFM52" s="55"/>
      <c r="AFN52" s="55"/>
      <c r="AFO52" s="55"/>
      <c r="AFP52" s="55"/>
      <c r="AFQ52" s="55"/>
      <c r="AFR52" s="55"/>
      <c r="AFS52" s="55"/>
      <c r="AFT52" s="55"/>
      <c r="AFU52" s="55"/>
      <c r="AFV52" s="55"/>
      <c r="AFW52" s="55"/>
      <c r="AFX52" s="55"/>
    </row>
    <row r="53" spans="1:856" ht="15.75" customHeight="1" x14ac:dyDescent="0.25">
      <c r="A53" s="42">
        <v>49</v>
      </c>
      <c r="B53" s="65">
        <f>IF(C53&lt;&gt;"",COUNTA($C$10:C53),"")</f>
        <v>44</v>
      </c>
      <c r="C53" s="62">
        <f t="shared" si="21"/>
        <v>0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26">
        <f t="shared" si="22"/>
        <v>0</v>
      </c>
      <c r="AJ53" s="26">
        <f t="shared" si="23"/>
        <v>0</v>
      </c>
      <c r="AK53" s="26">
        <f t="shared" si="24"/>
        <v>0</v>
      </c>
      <c r="AL53" s="26">
        <f t="shared" si="25"/>
        <v>0</v>
      </c>
      <c r="AM53" s="27">
        <f t="shared" si="26"/>
        <v>0</v>
      </c>
      <c r="AN53" s="27">
        <f t="shared" si="27"/>
        <v>0</v>
      </c>
      <c r="AO53" s="27">
        <f t="shared" si="28"/>
        <v>0</v>
      </c>
      <c r="AP53" s="27">
        <f t="shared" si="29"/>
        <v>0</v>
      </c>
      <c r="AQ53" s="27">
        <f t="shared" si="30"/>
        <v>0</v>
      </c>
      <c r="AR53" s="1"/>
      <c r="AS53" s="1"/>
      <c r="AT53" s="1"/>
      <c r="AU53" s="40" t="str">
        <f t="shared" si="124"/>
        <v>ISI NILAI</v>
      </c>
      <c r="AV53" s="1"/>
      <c r="AW53" s="40" t="str">
        <f t="shared" si="125"/>
        <v>ISI NILAI</v>
      </c>
      <c r="AX53" s="62"/>
      <c r="AY53" s="62"/>
      <c r="AZ53" s="62"/>
      <c r="BA53" s="95" t="s">
        <v>99</v>
      </c>
      <c r="BB53" s="1"/>
      <c r="BC53" s="62"/>
      <c r="BD53" s="95" t="s">
        <v>99</v>
      </c>
      <c r="BE53" s="1"/>
      <c r="BF53" s="43"/>
      <c r="BG53" s="43"/>
      <c r="BH53" s="43"/>
      <c r="BI53" s="4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26">
        <f t="shared" si="33"/>
        <v>0</v>
      </c>
      <c r="CT53" s="26">
        <f t="shared" si="34"/>
        <v>0</v>
      </c>
      <c r="CU53" s="26">
        <f t="shared" si="35"/>
        <v>0</v>
      </c>
      <c r="CV53" s="26">
        <f t="shared" si="36"/>
        <v>0</v>
      </c>
      <c r="CW53" s="27">
        <f t="shared" si="37"/>
        <v>0</v>
      </c>
      <c r="CX53" s="27">
        <f t="shared" si="38"/>
        <v>0</v>
      </c>
      <c r="CY53" s="27">
        <f t="shared" si="39"/>
        <v>0</v>
      </c>
      <c r="CZ53" s="27">
        <f t="shared" si="40"/>
        <v>0</v>
      </c>
      <c r="DA53" s="27">
        <f t="shared" si="41"/>
        <v>0</v>
      </c>
      <c r="DB53" s="1"/>
      <c r="DC53" s="1"/>
      <c r="DD53" s="1"/>
      <c r="DE53" s="40" t="str">
        <f t="shared" si="126"/>
        <v>ISI NILAI</v>
      </c>
      <c r="DF53" s="1"/>
      <c r="DG53" s="40" t="str">
        <f t="shared" si="127"/>
        <v>ISI NILAI</v>
      </c>
      <c r="DH53" s="62"/>
      <c r="DI53" s="62"/>
      <c r="DJ53" s="62"/>
      <c r="DK53" s="95" t="s">
        <v>99</v>
      </c>
      <c r="DL53" s="1"/>
      <c r="DM53" s="62"/>
      <c r="DN53" s="95" t="s">
        <v>99</v>
      </c>
      <c r="DO53" s="1"/>
      <c r="DP53" s="43"/>
      <c r="DQ53" s="43"/>
      <c r="DR53" s="43"/>
      <c r="DS53" s="43"/>
      <c r="DT53" s="4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26">
        <f t="shared" si="44"/>
        <v>0</v>
      </c>
      <c r="FE53" s="26">
        <f t="shared" si="45"/>
        <v>0</v>
      </c>
      <c r="FF53" s="26">
        <f t="shared" si="46"/>
        <v>0</v>
      </c>
      <c r="FG53" s="26">
        <f t="shared" si="47"/>
        <v>0</v>
      </c>
      <c r="FH53" s="27">
        <f t="shared" si="48"/>
        <v>0</v>
      </c>
      <c r="FI53" s="27">
        <f t="shared" si="49"/>
        <v>0</v>
      </c>
      <c r="FJ53" s="27">
        <f t="shared" si="50"/>
        <v>0</v>
      </c>
      <c r="FK53" s="27">
        <f t="shared" si="51"/>
        <v>0</v>
      </c>
      <c r="FL53" s="27">
        <f t="shared" si="52"/>
        <v>0</v>
      </c>
      <c r="FM53" s="1"/>
      <c r="FN53" s="1"/>
      <c r="FO53" s="1"/>
      <c r="FP53" s="40" t="str">
        <f t="shared" si="128"/>
        <v>ISI NILAI</v>
      </c>
      <c r="FQ53" s="1"/>
      <c r="FR53" s="40" t="str">
        <f t="shared" si="129"/>
        <v>ISI NILAI</v>
      </c>
      <c r="FS53" s="62"/>
      <c r="FT53" s="62"/>
      <c r="FU53" s="62"/>
      <c r="FV53" s="95" t="s">
        <v>99</v>
      </c>
      <c r="FW53" s="1"/>
      <c r="FX53" s="62"/>
      <c r="FY53" s="95" t="s">
        <v>99</v>
      </c>
      <c r="FZ53" s="1"/>
      <c r="GA53" s="43"/>
      <c r="GB53" s="43"/>
      <c r="GC53" s="43"/>
      <c r="GD53" s="43"/>
      <c r="GE53" s="4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26">
        <f t="shared" si="55"/>
        <v>0</v>
      </c>
      <c r="HP53" s="26">
        <f t="shared" si="56"/>
        <v>0</v>
      </c>
      <c r="HQ53" s="26">
        <f t="shared" si="57"/>
        <v>0</v>
      </c>
      <c r="HR53" s="26">
        <f t="shared" si="58"/>
        <v>0</v>
      </c>
      <c r="HS53" s="27">
        <f t="shared" si="59"/>
        <v>0</v>
      </c>
      <c r="HT53" s="27">
        <f t="shared" si="60"/>
        <v>0</v>
      </c>
      <c r="HU53" s="27">
        <f t="shared" si="61"/>
        <v>0</v>
      </c>
      <c r="HV53" s="27">
        <f t="shared" si="62"/>
        <v>0</v>
      </c>
      <c r="HW53" s="27">
        <f t="shared" si="63"/>
        <v>0</v>
      </c>
      <c r="HX53" s="1"/>
      <c r="HY53" s="1"/>
      <c r="HZ53" s="1"/>
      <c r="IA53" s="40" t="str">
        <f t="shared" si="130"/>
        <v>ISI NILAI</v>
      </c>
      <c r="IB53" s="1"/>
      <c r="IC53" s="40" t="str">
        <f t="shared" si="131"/>
        <v>ISI NILAI</v>
      </c>
      <c r="ID53" s="62"/>
      <c r="IE53" s="62"/>
      <c r="IF53" s="62"/>
      <c r="IG53" s="95" t="s">
        <v>99</v>
      </c>
      <c r="IH53" s="1"/>
      <c r="II53" s="62"/>
      <c r="IJ53" s="95" t="s">
        <v>99</v>
      </c>
      <c r="IK53" s="1"/>
      <c r="IL53" s="43"/>
      <c r="IM53" s="43"/>
      <c r="IN53" s="43"/>
      <c r="IO53" s="43"/>
      <c r="IP53" s="4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26">
        <f t="shared" si="66"/>
        <v>0</v>
      </c>
      <c r="KA53" s="26">
        <f t="shared" si="67"/>
        <v>0</v>
      </c>
      <c r="KB53" s="26">
        <f t="shared" si="68"/>
        <v>0</v>
      </c>
      <c r="KC53" s="26">
        <f t="shared" si="69"/>
        <v>0</v>
      </c>
      <c r="KD53" s="27">
        <f t="shared" si="70"/>
        <v>0</v>
      </c>
      <c r="KE53" s="27">
        <f t="shared" si="71"/>
        <v>0</v>
      </c>
      <c r="KF53" s="27">
        <f t="shared" si="72"/>
        <v>0</v>
      </c>
      <c r="KG53" s="27">
        <f t="shared" si="73"/>
        <v>0</v>
      </c>
      <c r="KH53" s="27">
        <f t="shared" si="74"/>
        <v>0</v>
      </c>
      <c r="KI53" s="1"/>
      <c r="KJ53" s="1"/>
      <c r="KK53" s="1"/>
      <c r="KL53" s="40" t="str">
        <f t="shared" si="132"/>
        <v>ISI NILAI</v>
      </c>
      <c r="KM53" s="1"/>
      <c r="KN53" s="40" t="str">
        <f t="shared" si="133"/>
        <v>ISI NILAI</v>
      </c>
      <c r="KO53" s="62"/>
      <c r="KP53" s="62"/>
      <c r="KQ53" s="62"/>
      <c r="KR53" s="95" t="s">
        <v>99</v>
      </c>
      <c r="KS53" s="1"/>
      <c r="KT53" s="62"/>
      <c r="KU53" s="95" t="s">
        <v>99</v>
      </c>
      <c r="KV53" s="1"/>
      <c r="KW53" s="43"/>
      <c r="KX53" s="43"/>
      <c r="KY53" s="43"/>
      <c r="KZ53" s="43"/>
      <c r="LA53" s="4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26">
        <f t="shared" si="77"/>
        <v>0</v>
      </c>
      <c r="ML53" s="26">
        <f t="shared" si="78"/>
        <v>0</v>
      </c>
      <c r="MM53" s="26">
        <f t="shared" si="79"/>
        <v>0</v>
      </c>
      <c r="MN53" s="26">
        <f t="shared" si="80"/>
        <v>0</v>
      </c>
      <c r="MO53" s="27">
        <f t="shared" si="81"/>
        <v>0</v>
      </c>
      <c r="MP53" s="27">
        <f t="shared" si="82"/>
        <v>0</v>
      </c>
      <c r="MQ53" s="27">
        <f t="shared" si="83"/>
        <v>0</v>
      </c>
      <c r="MR53" s="27">
        <f t="shared" si="84"/>
        <v>0</v>
      </c>
      <c r="MS53" s="27">
        <f t="shared" si="85"/>
        <v>0</v>
      </c>
      <c r="MT53" s="1"/>
      <c r="MU53" s="1"/>
      <c r="MV53" s="1"/>
      <c r="MW53" s="40" t="str">
        <f t="shared" si="134"/>
        <v>ISI NILAI</v>
      </c>
      <c r="MX53" s="1"/>
      <c r="MY53" s="40" t="str">
        <f t="shared" si="135"/>
        <v>ISI NILAI</v>
      </c>
      <c r="MZ53" s="62"/>
      <c r="NA53" s="62"/>
      <c r="NB53" s="62"/>
      <c r="NC53" s="95" t="s">
        <v>99</v>
      </c>
      <c r="ND53" s="1"/>
      <c r="NE53" s="62"/>
      <c r="NF53" s="95" t="s">
        <v>99</v>
      </c>
      <c r="NG53" s="1"/>
      <c r="NH53" s="43"/>
      <c r="NI53" s="43"/>
      <c r="NJ53" s="43"/>
      <c r="NK53" s="43"/>
      <c r="NL53" s="43"/>
      <c r="NP53" s="80"/>
      <c r="NQ53" s="80"/>
      <c r="NS53" s="41">
        <v>49</v>
      </c>
      <c r="NT53" s="65">
        <v>44</v>
      </c>
      <c r="NU53" s="62">
        <f t="shared" si="12"/>
        <v>0</v>
      </c>
      <c r="NV53" s="78"/>
      <c r="NW53" s="26">
        <f t="shared" si="143"/>
        <v>0</v>
      </c>
      <c r="NX53" s="26">
        <f t="shared" si="144"/>
        <v>0</v>
      </c>
      <c r="NY53" s="26">
        <f t="shared" si="145"/>
        <v>0</v>
      </c>
      <c r="NZ53" s="26">
        <f t="shared" si="146"/>
        <v>0</v>
      </c>
      <c r="OA53" s="27">
        <f t="shared" si="147"/>
        <v>0</v>
      </c>
      <c r="OB53" s="27">
        <f t="shared" si="148"/>
        <v>0</v>
      </c>
      <c r="OC53" s="27">
        <f t="shared" si="149"/>
        <v>0</v>
      </c>
      <c r="OD53" s="27">
        <f t="shared" si="150"/>
        <v>0</v>
      </c>
      <c r="OE53" s="26">
        <f t="shared" si="88"/>
        <v>0</v>
      </c>
      <c r="OF53" s="62">
        <f t="shared" si="142"/>
        <v>0</v>
      </c>
      <c r="OG53" s="83">
        <f t="shared" si="136"/>
        <v>0</v>
      </c>
      <c r="OH53" s="100" t="str">
        <f t="shared" si="90"/>
        <v>0</v>
      </c>
      <c r="OI53" s="83">
        <f t="shared" si="137"/>
        <v>0</v>
      </c>
      <c r="OJ53" s="83" t="str">
        <f t="shared" si="92"/>
        <v>0</v>
      </c>
      <c r="OK53" s="83">
        <f t="shared" si="138"/>
        <v>0</v>
      </c>
      <c r="OL53" s="83" t="str">
        <f t="shared" si="94"/>
        <v>0</v>
      </c>
      <c r="OM53" s="40" t="str">
        <f t="shared" si="95"/>
        <v>NILAI MELEBIHI KAPASITAS</v>
      </c>
      <c r="ON53" s="40">
        <f t="shared" si="139"/>
        <v>0</v>
      </c>
      <c r="OO53" s="83" t="str">
        <f t="shared" si="97"/>
        <v>0</v>
      </c>
      <c r="OP53" s="40" t="str">
        <f t="shared" si="98"/>
        <v>NILAI MELEBIHI KAPASITAS</v>
      </c>
      <c r="OQ53" s="62" t="str">
        <f t="shared" si="99"/>
        <v/>
      </c>
      <c r="OR53" s="62">
        <f t="shared" si="100"/>
        <v>0</v>
      </c>
      <c r="OS53" s="62" t="str">
        <f t="shared" si="101"/>
        <v/>
      </c>
      <c r="OT53" s="62">
        <f t="shared" si="102"/>
        <v>0</v>
      </c>
      <c r="OU53" s="62" t="str">
        <f t="shared" si="103"/>
        <v/>
      </c>
      <c r="OV53" s="62">
        <f t="shared" si="104"/>
        <v>0</v>
      </c>
      <c r="OW53" s="62" t="str">
        <f t="shared" si="105"/>
        <v/>
      </c>
      <c r="OX53" s="62">
        <f t="shared" si="106"/>
        <v>0</v>
      </c>
      <c r="OY53" s="62" t="str">
        <f t="shared" si="107"/>
        <v/>
      </c>
      <c r="OZ53" s="62">
        <f t="shared" si="108"/>
        <v>0</v>
      </c>
      <c r="PA53" s="62" t="str">
        <f t="shared" si="109"/>
        <v/>
      </c>
      <c r="PB53" s="62">
        <f t="shared" si="110"/>
        <v>0</v>
      </c>
      <c r="PC53" s="62" t="str">
        <f t="shared" si="111"/>
        <v/>
      </c>
      <c r="PD53" s="62">
        <f t="shared" si="112"/>
        <v>0</v>
      </c>
      <c r="PE53" s="62" t="str">
        <f t="shared" si="113"/>
        <v/>
      </c>
      <c r="PF53" s="62">
        <f t="shared" si="114"/>
        <v>0</v>
      </c>
      <c r="PG53" s="62" t="str">
        <f t="shared" si="115"/>
        <v/>
      </c>
      <c r="PH53" s="62">
        <f t="shared" si="116"/>
        <v>0</v>
      </c>
      <c r="PI53" s="62" t="str">
        <f t="shared" si="117"/>
        <v/>
      </c>
      <c r="PJ53" s="62">
        <f t="shared" si="118"/>
        <v>0</v>
      </c>
      <c r="PK53" s="62" t="str">
        <f t="shared" si="119"/>
        <v/>
      </c>
      <c r="PL53" s="62">
        <f t="shared" si="120"/>
        <v>0</v>
      </c>
      <c r="PM53" s="62" t="str">
        <f t="shared" si="121"/>
        <v/>
      </c>
      <c r="PN53" s="62">
        <f t="shared" si="122"/>
        <v>0</v>
      </c>
      <c r="PO53" s="92"/>
      <c r="PP53" s="92"/>
      <c r="PQ53" s="92"/>
      <c r="PR53" s="92"/>
      <c r="PS53" s="80"/>
      <c r="PT53" s="80"/>
      <c r="PU53" s="80"/>
      <c r="PV53" s="80"/>
      <c r="PW53" s="80"/>
      <c r="PX53" s="80"/>
      <c r="PY53" s="80"/>
      <c r="PZ53" s="80"/>
      <c r="QA53" s="80"/>
      <c r="QB53" s="80"/>
      <c r="QC53" s="80"/>
      <c r="QD53" s="80"/>
      <c r="QE53" s="80"/>
      <c r="QF53" s="80"/>
      <c r="QG53" s="80"/>
      <c r="QH53" s="80"/>
      <c r="QI53" s="80"/>
      <c r="QJ53" s="80"/>
      <c r="QK53" s="80"/>
      <c r="QL53" s="80"/>
      <c r="QM53" s="80"/>
      <c r="QN53" s="80"/>
      <c r="QO53" s="80"/>
      <c r="QP53" s="80"/>
      <c r="QQ53" s="80"/>
      <c r="QR53" s="80"/>
      <c r="QS53" s="80"/>
      <c r="QT53" s="80"/>
      <c r="QU53" s="80"/>
      <c r="QV53" s="80"/>
      <c r="QW53" s="80"/>
      <c r="QX53" s="80"/>
      <c r="QY53" s="80"/>
      <c r="QZ53" s="80"/>
      <c r="RA53" s="80"/>
      <c r="RB53" s="80"/>
      <c r="RC53" s="80"/>
      <c r="RD53" s="80"/>
      <c r="RE53" s="80"/>
      <c r="RF53" s="80"/>
      <c r="RG53" s="80"/>
      <c r="RH53" s="80"/>
      <c r="RI53" s="80"/>
      <c r="RJ53" s="80"/>
      <c r="RK53" s="80"/>
      <c r="RL53" s="80"/>
      <c r="RM53" s="80"/>
      <c r="RN53" s="80"/>
      <c r="RO53" s="80"/>
      <c r="RP53" s="80"/>
      <c r="RQ53" s="80"/>
      <c r="RR53" s="80"/>
      <c r="RS53" s="80"/>
      <c r="RT53" s="80"/>
      <c r="RU53" s="80"/>
      <c r="RV53" s="80"/>
      <c r="RW53" s="80"/>
      <c r="RX53" s="80"/>
      <c r="RY53" s="80"/>
      <c r="RZ53" s="80"/>
      <c r="SA53" s="80"/>
      <c r="SB53" s="80"/>
      <c r="SC53" s="80"/>
      <c r="SD53" s="80"/>
      <c r="SE53" s="80"/>
      <c r="SF53" s="80"/>
      <c r="SG53" s="80"/>
      <c r="SH53" s="80"/>
      <c r="SI53" s="80"/>
      <c r="SJ53" s="80"/>
      <c r="SK53" s="80"/>
      <c r="SL53" s="80"/>
      <c r="SM53" s="80"/>
      <c r="SN53" s="80"/>
      <c r="SO53" s="80"/>
      <c r="SP53" s="80"/>
      <c r="SQ53" s="80"/>
      <c r="SR53" s="80"/>
      <c r="SS53" s="80"/>
      <c r="ST53" s="80"/>
      <c r="SU53" s="80"/>
      <c r="SV53" s="80"/>
      <c r="SW53" s="80"/>
      <c r="SX53" s="80"/>
      <c r="SY53" s="80"/>
      <c r="SZ53" s="80"/>
      <c r="TA53" s="80"/>
      <c r="TB53" s="80"/>
      <c r="TC53" s="80"/>
      <c r="TD53" s="80"/>
      <c r="TE53" s="80"/>
      <c r="TF53" s="80"/>
      <c r="TG53" s="80"/>
      <c r="TH53" s="80"/>
      <c r="TI53" s="80"/>
      <c r="TJ53" s="80"/>
      <c r="TK53" s="80"/>
      <c r="TL53" s="80"/>
      <c r="TM53" s="80"/>
      <c r="TN53" s="80"/>
      <c r="TO53" s="80"/>
      <c r="TP53" s="80"/>
      <c r="TQ53" s="80"/>
      <c r="TR53" s="80"/>
      <c r="TS53" s="80"/>
      <c r="TT53" s="80"/>
      <c r="TU53" s="80"/>
      <c r="TV53" s="80"/>
      <c r="TW53" s="80"/>
      <c r="TX53" s="80"/>
      <c r="TY53" s="80"/>
      <c r="TZ53" s="80"/>
      <c r="UA53" s="80"/>
      <c r="UB53" s="80"/>
      <c r="UC53" s="80"/>
      <c r="UD53" s="80"/>
      <c r="UE53" s="80"/>
      <c r="UF53" s="80"/>
      <c r="UG53" s="80"/>
      <c r="UH53" s="80"/>
      <c r="UI53" s="80"/>
      <c r="UJ53" s="80"/>
      <c r="UK53" s="80"/>
      <c r="UL53" s="80"/>
      <c r="UM53" s="80"/>
      <c r="UN53" s="80"/>
      <c r="UO53" s="80"/>
      <c r="UP53" s="80"/>
      <c r="UQ53" s="80"/>
      <c r="UR53" s="80"/>
      <c r="US53" s="80"/>
      <c r="UT53" s="80"/>
      <c r="UU53" s="80"/>
      <c r="UV53" s="80"/>
      <c r="UW53" s="80"/>
      <c r="UX53" s="80"/>
      <c r="UY53" s="80"/>
      <c r="UZ53" s="80"/>
      <c r="VA53" s="80"/>
      <c r="VB53" s="80"/>
      <c r="VC53" s="80"/>
      <c r="VD53" s="80"/>
      <c r="VE53" s="80"/>
      <c r="VF53" s="80"/>
      <c r="VG53" s="80"/>
      <c r="VH53" s="80"/>
      <c r="VI53" s="80"/>
      <c r="VJ53" s="80"/>
      <c r="VK53" s="80"/>
      <c r="VL53" s="80"/>
      <c r="VM53" s="80"/>
      <c r="VN53" s="80"/>
      <c r="VO53" s="80"/>
      <c r="VP53" s="80"/>
      <c r="VQ53" s="80"/>
      <c r="VR53" s="80"/>
      <c r="VS53" s="80"/>
      <c r="VT53" s="80"/>
      <c r="VU53" s="80"/>
      <c r="VV53" s="80"/>
      <c r="VW53" s="80"/>
      <c r="VX53" s="80"/>
      <c r="VY53" s="80"/>
      <c r="VZ53" s="80"/>
      <c r="WA53" s="80"/>
      <c r="WB53" s="80"/>
      <c r="WC53" s="80"/>
      <c r="WD53" s="80"/>
      <c r="WE53" s="80"/>
      <c r="WF53" s="80"/>
      <c r="WG53" s="80"/>
      <c r="WH53" s="80"/>
      <c r="WI53" s="80"/>
      <c r="WJ53" s="80"/>
      <c r="WK53" s="80"/>
      <c r="WL53" s="80"/>
      <c r="WM53" s="80"/>
      <c r="WN53" s="80"/>
      <c r="WO53" s="80"/>
      <c r="WP53" s="80"/>
      <c r="WQ53" s="80"/>
      <c r="WR53" s="80"/>
      <c r="WS53" s="80"/>
      <c r="WT53" s="80"/>
      <c r="WU53" s="80"/>
      <c r="WV53" s="80"/>
      <c r="WW53" s="80"/>
      <c r="WX53" s="80"/>
      <c r="WY53" s="80"/>
      <c r="WZ53" s="80"/>
      <c r="XA53" s="80"/>
      <c r="XB53" s="80"/>
      <c r="XC53" s="80"/>
      <c r="XD53" s="80"/>
      <c r="XE53" s="80"/>
      <c r="XF53" s="80"/>
      <c r="XG53" s="80"/>
      <c r="XH53" s="80"/>
      <c r="XI53" s="80"/>
      <c r="XJ53" s="80"/>
      <c r="XK53" s="80"/>
      <c r="XL53" s="80"/>
      <c r="XM53" s="80"/>
      <c r="XN53" s="80"/>
      <c r="XO53" s="80"/>
      <c r="XP53" s="80"/>
      <c r="XQ53" s="80"/>
      <c r="XR53" s="80"/>
      <c r="XS53" s="80"/>
      <c r="XT53" s="80"/>
      <c r="XU53" s="80"/>
      <c r="XV53" s="80"/>
      <c r="XW53" s="80"/>
      <c r="XX53" s="80"/>
      <c r="XY53" s="80"/>
      <c r="XZ53" s="80"/>
      <c r="YA53" s="80"/>
      <c r="YB53" s="80"/>
      <c r="YC53" s="80"/>
      <c r="YD53" s="80"/>
      <c r="YE53" s="80"/>
      <c r="YF53" s="80"/>
      <c r="YG53" s="80"/>
      <c r="YH53" s="80"/>
      <c r="YI53" s="80"/>
      <c r="YJ53" s="80"/>
      <c r="YK53" s="80"/>
      <c r="YL53" s="80"/>
      <c r="YM53" s="80"/>
      <c r="YN53" s="80"/>
      <c r="YO53" s="80"/>
      <c r="YP53" s="80"/>
      <c r="YQ53" s="80"/>
      <c r="YR53" s="80"/>
      <c r="YS53" s="80"/>
      <c r="YT53" s="80"/>
      <c r="YU53" s="80"/>
      <c r="YV53" s="80"/>
      <c r="YW53" s="80"/>
      <c r="YX53" s="80"/>
      <c r="YY53" s="80"/>
      <c r="YZ53" s="80"/>
      <c r="ZA53" s="80"/>
      <c r="ZB53" s="80"/>
      <c r="ZC53" s="80"/>
      <c r="ZD53" s="80"/>
      <c r="ZE53" s="80"/>
      <c r="ZF53" s="80"/>
      <c r="ZG53" s="80"/>
      <c r="ZH53" s="80"/>
      <c r="ZI53" s="80"/>
      <c r="ZJ53" s="80"/>
      <c r="ZK53" s="80"/>
      <c r="ZL53" s="80"/>
      <c r="ZM53" s="80"/>
      <c r="ZN53" s="80"/>
      <c r="ZO53" s="80"/>
      <c r="ZP53" s="80"/>
      <c r="ZQ53" s="80"/>
      <c r="ZR53" s="80"/>
      <c r="ZS53" s="80"/>
      <c r="ZT53" s="80"/>
      <c r="ZU53" s="80"/>
      <c r="ZV53" s="80"/>
      <c r="ZW53" s="80"/>
      <c r="ZX53" s="80"/>
      <c r="ZY53" s="80"/>
      <c r="ZZ53" s="80"/>
      <c r="AAA53" s="80"/>
      <c r="AAB53" s="80"/>
      <c r="AAC53" s="80"/>
      <c r="AAD53" s="80"/>
      <c r="AAE53" s="80"/>
      <c r="AAF53" s="80"/>
      <c r="AAG53" s="80"/>
      <c r="AAH53" s="80"/>
      <c r="AAI53" s="80"/>
      <c r="AAJ53" s="80"/>
      <c r="AAK53" s="80"/>
      <c r="AAL53" s="80"/>
      <c r="AAM53" s="80"/>
      <c r="AAN53" s="80"/>
      <c r="AAO53" s="80"/>
      <c r="AAP53" s="80"/>
      <c r="AAQ53" s="80"/>
      <c r="AAR53" s="80"/>
      <c r="AAS53" s="80"/>
      <c r="AAT53" s="80"/>
      <c r="AAU53" s="80"/>
      <c r="AAV53" s="80"/>
      <c r="AAW53" s="80"/>
      <c r="AAX53" s="80"/>
      <c r="AAY53" s="80"/>
      <c r="AAZ53" s="80"/>
      <c r="ABA53" s="80"/>
      <c r="ABB53" s="80"/>
      <c r="ABC53" s="80"/>
      <c r="ABD53" s="80"/>
      <c r="ABE53" s="80"/>
      <c r="ABF53" s="80"/>
      <c r="ABG53" s="80"/>
      <c r="ABH53" s="80"/>
      <c r="ABI53" s="80"/>
      <c r="ABJ53" s="80"/>
      <c r="ABK53" s="80"/>
      <c r="ABL53" s="80"/>
      <c r="ABM53" s="80"/>
      <c r="ABN53" s="80"/>
      <c r="ABO53" s="80"/>
      <c r="ABP53" s="80"/>
      <c r="ABQ53" s="80"/>
      <c r="ABR53" s="80"/>
      <c r="ABS53" s="80"/>
      <c r="ABT53" s="80"/>
      <c r="ABU53" s="80"/>
      <c r="ABV53" s="80"/>
      <c r="ABW53" s="80"/>
      <c r="ABX53" s="80"/>
      <c r="ABY53" s="80"/>
      <c r="ABZ53" s="80"/>
      <c r="ACA53" s="80"/>
      <c r="ACB53" s="80"/>
      <c r="ACC53" s="80"/>
      <c r="ACD53" s="80"/>
      <c r="ACE53" s="80"/>
      <c r="ACF53" s="80"/>
      <c r="ACG53" s="80"/>
      <c r="ACH53" s="80"/>
      <c r="ACI53" s="80"/>
      <c r="ACJ53" s="80"/>
      <c r="ACK53" s="80"/>
      <c r="ACL53" s="80"/>
      <c r="ACM53" s="80"/>
      <c r="ACN53" s="80"/>
      <c r="ACO53" s="80"/>
      <c r="ACP53" s="80"/>
      <c r="ACQ53" s="80"/>
      <c r="ACR53" s="80"/>
      <c r="ACS53" s="80"/>
      <c r="ACT53" s="80"/>
      <c r="ACU53" s="80"/>
      <c r="ACV53" s="80"/>
      <c r="ACW53" s="80"/>
      <c r="ACX53" s="80"/>
      <c r="ACY53" s="80"/>
      <c r="ACZ53" s="80"/>
      <c r="ADA53" s="80"/>
      <c r="AEN53" s="59"/>
      <c r="AEO53" s="55"/>
      <c r="AEP53" s="55"/>
      <c r="AEQ53" s="55"/>
      <c r="AER53" s="55"/>
      <c r="AES53" s="55"/>
      <c r="AET53" s="55"/>
      <c r="AEU53" s="55"/>
      <c r="AEV53" s="55"/>
      <c r="AEW53" s="55"/>
      <c r="AEX53" s="55"/>
      <c r="AEY53" s="55"/>
      <c r="AEZ53" s="55"/>
      <c r="AFA53" s="55"/>
      <c r="AFB53" s="55"/>
      <c r="AFC53" s="55"/>
      <c r="AFD53" s="55"/>
      <c r="AFE53" s="55"/>
      <c r="AFF53" s="55"/>
      <c r="AFG53" s="55"/>
      <c r="AFH53" s="55"/>
      <c r="AFI53" s="55"/>
      <c r="AFJ53" s="55"/>
      <c r="AFK53" s="55"/>
      <c r="AFL53" s="55"/>
      <c r="AFM53" s="55"/>
      <c r="AFN53" s="55"/>
      <c r="AFO53" s="55"/>
      <c r="AFP53" s="55"/>
      <c r="AFQ53" s="55"/>
      <c r="AFR53" s="55"/>
      <c r="AFS53" s="55"/>
      <c r="AFT53" s="55"/>
      <c r="AFU53" s="55"/>
      <c r="AFV53" s="55"/>
      <c r="AFW53" s="55"/>
      <c r="AFX53" s="55"/>
    </row>
    <row r="54" spans="1:856" ht="15.75" customHeight="1" x14ac:dyDescent="0.25">
      <c r="A54" s="42">
        <v>50</v>
      </c>
      <c r="B54" s="65">
        <f>IF(C54&lt;&gt;"",COUNTA($C$10:C54),"")</f>
        <v>45</v>
      </c>
      <c r="C54" s="62">
        <f t="shared" si="21"/>
        <v>0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26">
        <f t="shared" si="22"/>
        <v>0</v>
      </c>
      <c r="AJ54" s="26">
        <f t="shared" si="23"/>
        <v>0</v>
      </c>
      <c r="AK54" s="26">
        <f t="shared" si="24"/>
        <v>0</v>
      </c>
      <c r="AL54" s="26">
        <f t="shared" si="25"/>
        <v>0</v>
      </c>
      <c r="AM54" s="27">
        <f t="shared" si="26"/>
        <v>0</v>
      </c>
      <c r="AN54" s="27">
        <f t="shared" si="27"/>
        <v>0</v>
      </c>
      <c r="AO54" s="27">
        <f t="shared" si="28"/>
        <v>0</v>
      </c>
      <c r="AP54" s="27">
        <f t="shared" si="29"/>
        <v>0</v>
      </c>
      <c r="AQ54" s="27">
        <f t="shared" si="30"/>
        <v>0</v>
      </c>
      <c r="AR54" s="1"/>
      <c r="AS54" s="1"/>
      <c r="AT54" s="1"/>
      <c r="AU54" s="40" t="str">
        <f t="shared" si="124"/>
        <v>ISI NILAI</v>
      </c>
      <c r="AV54" s="1"/>
      <c r="AW54" s="40" t="str">
        <f t="shared" si="125"/>
        <v>ISI NILAI</v>
      </c>
      <c r="AX54" s="62"/>
      <c r="AY54" s="62"/>
      <c r="AZ54" s="62"/>
      <c r="BA54" s="95" t="s">
        <v>99</v>
      </c>
      <c r="BB54" s="1"/>
      <c r="BC54" s="62"/>
      <c r="BD54" s="95" t="s">
        <v>99</v>
      </c>
      <c r="BE54" s="1"/>
      <c r="BF54" s="43"/>
      <c r="BG54" s="43"/>
      <c r="BH54" s="43"/>
      <c r="BI54" s="4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26">
        <f t="shared" si="33"/>
        <v>0</v>
      </c>
      <c r="CT54" s="26">
        <f t="shared" si="34"/>
        <v>0</v>
      </c>
      <c r="CU54" s="26">
        <f t="shared" si="35"/>
        <v>0</v>
      </c>
      <c r="CV54" s="26">
        <f t="shared" si="36"/>
        <v>0</v>
      </c>
      <c r="CW54" s="27">
        <f t="shared" si="37"/>
        <v>0</v>
      </c>
      <c r="CX54" s="27">
        <f t="shared" si="38"/>
        <v>0</v>
      </c>
      <c r="CY54" s="27">
        <f t="shared" si="39"/>
        <v>0</v>
      </c>
      <c r="CZ54" s="27">
        <f t="shared" si="40"/>
        <v>0</v>
      </c>
      <c r="DA54" s="27">
        <f t="shared" si="41"/>
        <v>0</v>
      </c>
      <c r="DB54" s="1"/>
      <c r="DC54" s="1"/>
      <c r="DD54" s="1"/>
      <c r="DE54" s="40" t="str">
        <f t="shared" si="126"/>
        <v>ISI NILAI</v>
      </c>
      <c r="DF54" s="1"/>
      <c r="DG54" s="40" t="str">
        <f t="shared" si="127"/>
        <v>ISI NILAI</v>
      </c>
      <c r="DH54" s="62"/>
      <c r="DI54" s="62"/>
      <c r="DJ54" s="62"/>
      <c r="DK54" s="95" t="s">
        <v>99</v>
      </c>
      <c r="DL54" s="1"/>
      <c r="DM54" s="62"/>
      <c r="DN54" s="95" t="s">
        <v>99</v>
      </c>
      <c r="DO54" s="1"/>
      <c r="DP54" s="43"/>
      <c r="DQ54" s="43"/>
      <c r="DR54" s="43"/>
      <c r="DS54" s="43"/>
      <c r="DT54" s="4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26">
        <f t="shared" si="44"/>
        <v>0</v>
      </c>
      <c r="FE54" s="26">
        <f t="shared" si="45"/>
        <v>0</v>
      </c>
      <c r="FF54" s="26">
        <f t="shared" si="46"/>
        <v>0</v>
      </c>
      <c r="FG54" s="26">
        <f t="shared" si="47"/>
        <v>0</v>
      </c>
      <c r="FH54" s="27">
        <f t="shared" si="48"/>
        <v>0</v>
      </c>
      <c r="FI54" s="27">
        <f t="shared" si="49"/>
        <v>0</v>
      </c>
      <c r="FJ54" s="27">
        <f t="shared" si="50"/>
        <v>0</v>
      </c>
      <c r="FK54" s="27">
        <f t="shared" si="51"/>
        <v>0</v>
      </c>
      <c r="FL54" s="27">
        <f t="shared" si="52"/>
        <v>0</v>
      </c>
      <c r="FM54" s="1"/>
      <c r="FN54" s="1"/>
      <c r="FO54" s="1"/>
      <c r="FP54" s="40" t="str">
        <f t="shared" si="128"/>
        <v>ISI NILAI</v>
      </c>
      <c r="FQ54" s="1"/>
      <c r="FR54" s="40" t="str">
        <f t="shared" si="129"/>
        <v>ISI NILAI</v>
      </c>
      <c r="FS54" s="62"/>
      <c r="FT54" s="62"/>
      <c r="FU54" s="62"/>
      <c r="FV54" s="95" t="s">
        <v>99</v>
      </c>
      <c r="FW54" s="1"/>
      <c r="FX54" s="62"/>
      <c r="FY54" s="95" t="s">
        <v>99</v>
      </c>
      <c r="FZ54" s="1"/>
      <c r="GA54" s="43"/>
      <c r="GB54" s="43"/>
      <c r="GC54" s="43"/>
      <c r="GD54" s="43"/>
      <c r="GE54" s="4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26">
        <f t="shared" si="55"/>
        <v>0</v>
      </c>
      <c r="HP54" s="26">
        <f t="shared" si="56"/>
        <v>0</v>
      </c>
      <c r="HQ54" s="26">
        <f t="shared" si="57"/>
        <v>0</v>
      </c>
      <c r="HR54" s="26">
        <f t="shared" si="58"/>
        <v>0</v>
      </c>
      <c r="HS54" s="27">
        <f t="shared" si="59"/>
        <v>0</v>
      </c>
      <c r="HT54" s="27">
        <f t="shared" si="60"/>
        <v>0</v>
      </c>
      <c r="HU54" s="27">
        <f t="shared" si="61"/>
        <v>0</v>
      </c>
      <c r="HV54" s="27">
        <f t="shared" si="62"/>
        <v>0</v>
      </c>
      <c r="HW54" s="27">
        <f t="shared" si="63"/>
        <v>0</v>
      </c>
      <c r="HX54" s="1"/>
      <c r="HY54" s="1"/>
      <c r="HZ54" s="1"/>
      <c r="IA54" s="40" t="str">
        <f t="shared" si="130"/>
        <v>ISI NILAI</v>
      </c>
      <c r="IB54" s="1"/>
      <c r="IC54" s="40" t="str">
        <f t="shared" si="131"/>
        <v>ISI NILAI</v>
      </c>
      <c r="ID54" s="62"/>
      <c r="IE54" s="62"/>
      <c r="IF54" s="62"/>
      <c r="IG54" s="95" t="s">
        <v>99</v>
      </c>
      <c r="IH54" s="1"/>
      <c r="II54" s="62"/>
      <c r="IJ54" s="95" t="s">
        <v>99</v>
      </c>
      <c r="IK54" s="1"/>
      <c r="IL54" s="43"/>
      <c r="IM54" s="43"/>
      <c r="IN54" s="43"/>
      <c r="IO54" s="43"/>
      <c r="IP54" s="4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26">
        <f t="shared" si="66"/>
        <v>0</v>
      </c>
      <c r="KA54" s="26">
        <f t="shared" si="67"/>
        <v>0</v>
      </c>
      <c r="KB54" s="26">
        <f t="shared" si="68"/>
        <v>0</v>
      </c>
      <c r="KC54" s="26">
        <f t="shared" si="69"/>
        <v>0</v>
      </c>
      <c r="KD54" s="27">
        <f t="shared" si="70"/>
        <v>0</v>
      </c>
      <c r="KE54" s="27">
        <f t="shared" si="71"/>
        <v>0</v>
      </c>
      <c r="KF54" s="27">
        <f t="shared" si="72"/>
        <v>0</v>
      </c>
      <c r="KG54" s="27">
        <f t="shared" si="73"/>
        <v>0</v>
      </c>
      <c r="KH54" s="27">
        <f t="shared" si="74"/>
        <v>0</v>
      </c>
      <c r="KI54" s="1"/>
      <c r="KJ54" s="1"/>
      <c r="KK54" s="1"/>
      <c r="KL54" s="40" t="str">
        <f t="shared" si="132"/>
        <v>ISI NILAI</v>
      </c>
      <c r="KM54" s="1"/>
      <c r="KN54" s="40" t="str">
        <f t="shared" si="133"/>
        <v>ISI NILAI</v>
      </c>
      <c r="KO54" s="62"/>
      <c r="KP54" s="62"/>
      <c r="KQ54" s="62"/>
      <c r="KR54" s="95" t="s">
        <v>99</v>
      </c>
      <c r="KS54" s="1"/>
      <c r="KT54" s="62"/>
      <c r="KU54" s="95" t="s">
        <v>99</v>
      </c>
      <c r="KV54" s="1"/>
      <c r="KW54" s="43"/>
      <c r="KX54" s="43"/>
      <c r="KY54" s="43"/>
      <c r="KZ54" s="43"/>
      <c r="LA54" s="4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26">
        <f t="shared" si="77"/>
        <v>0</v>
      </c>
      <c r="ML54" s="26">
        <f t="shared" si="78"/>
        <v>0</v>
      </c>
      <c r="MM54" s="26">
        <f t="shared" si="79"/>
        <v>0</v>
      </c>
      <c r="MN54" s="26">
        <f t="shared" si="80"/>
        <v>0</v>
      </c>
      <c r="MO54" s="27">
        <f t="shared" si="81"/>
        <v>0</v>
      </c>
      <c r="MP54" s="27">
        <f t="shared" si="82"/>
        <v>0</v>
      </c>
      <c r="MQ54" s="27">
        <f t="shared" si="83"/>
        <v>0</v>
      </c>
      <c r="MR54" s="27">
        <f t="shared" si="84"/>
        <v>0</v>
      </c>
      <c r="MS54" s="27">
        <f t="shared" si="85"/>
        <v>0</v>
      </c>
      <c r="MT54" s="1"/>
      <c r="MU54" s="1"/>
      <c r="MV54" s="1"/>
      <c r="MW54" s="40" t="str">
        <f t="shared" si="134"/>
        <v>ISI NILAI</v>
      </c>
      <c r="MX54" s="1"/>
      <c r="MY54" s="40" t="str">
        <f t="shared" si="135"/>
        <v>ISI NILAI</v>
      </c>
      <c r="MZ54" s="62"/>
      <c r="NA54" s="62"/>
      <c r="NB54" s="62"/>
      <c r="NC54" s="95" t="s">
        <v>99</v>
      </c>
      <c r="ND54" s="1"/>
      <c r="NE54" s="62"/>
      <c r="NF54" s="95" t="s">
        <v>99</v>
      </c>
      <c r="NG54" s="1"/>
      <c r="NH54" s="43"/>
      <c r="NI54" s="43"/>
      <c r="NJ54" s="43"/>
      <c r="NK54" s="43"/>
      <c r="NL54" s="43"/>
      <c r="NP54" s="80"/>
      <c r="NQ54" s="80"/>
      <c r="NS54" s="41">
        <v>50</v>
      </c>
      <c r="NT54" s="65">
        <v>45</v>
      </c>
      <c r="NU54" s="62">
        <f t="shared" si="12"/>
        <v>0</v>
      </c>
      <c r="NV54" s="78"/>
      <c r="NW54" s="26">
        <f t="shared" si="143"/>
        <v>0</v>
      </c>
      <c r="NX54" s="26">
        <f t="shared" si="144"/>
        <v>0</v>
      </c>
      <c r="NY54" s="26">
        <f t="shared" si="145"/>
        <v>0</v>
      </c>
      <c r="NZ54" s="26">
        <f t="shared" si="146"/>
        <v>0</v>
      </c>
      <c r="OA54" s="27">
        <f t="shared" si="147"/>
        <v>0</v>
      </c>
      <c r="OB54" s="27">
        <f t="shared" si="148"/>
        <v>0</v>
      </c>
      <c r="OC54" s="27">
        <f t="shared" si="149"/>
        <v>0</v>
      </c>
      <c r="OD54" s="27">
        <f t="shared" si="150"/>
        <v>0</v>
      </c>
      <c r="OE54" s="26">
        <f t="shared" si="88"/>
        <v>0</v>
      </c>
      <c r="OF54" s="62">
        <f>OF53</f>
        <v>0</v>
      </c>
      <c r="OG54" s="83">
        <f t="shared" si="136"/>
        <v>0</v>
      </c>
      <c r="OH54" s="100" t="str">
        <f t="shared" si="90"/>
        <v>0</v>
      </c>
      <c r="OI54" s="83">
        <f t="shared" si="137"/>
        <v>0</v>
      </c>
      <c r="OJ54" s="83" t="str">
        <f t="shared" si="92"/>
        <v>0</v>
      </c>
      <c r="OK54" s="83">
        <f t="shared" si="138"/>
        <v>0</v>
      </c>
      <c r="OL54" s="83" t="str">
        <f t="shared" si="94"/>
        <v>0</v>
      </c>
      <c r="OM54" s="40" t="str">
        <f t="shared" si="95"/>
        <v>NILAI MELEBIHI KAPASITAS</v>
      </c>
      <c r="ON54" s="40">
        <f t="shared" si="139"/>
        <v>0</v>
      </c>
      <c r="OO54" s="83" t="str">
        <f t="shared" si="97"/>
        <v>0</v>
      </c>
      <c r="OP54" s="40" t="str">
        <f t="shared" si="98"/>
        <v>NILAI MELEBIHI KAPASITAS</v>
      </c>
      <c r="OQ54" s="62" t="str">
        <f t="shared" si="99"/>
        <v/>
      </c>
      <c r="OR54" s="62">
        <f t="shared" si="100"/>
        <v>0</v>
      </c>
      <c r="OS54" s="62" t="str">
        <f t="shared" si="101"/>
        <v/>
      </c>
      <c r="OT54" s="62">
        <f t="shared" si="102"/>
        <v>0</v>
      </c>
      <c r="OU54" s="62" t="str">
        <f t="shared" si="103"/>
        <v/>
      </c>
      <c r="OV54" s="62">
        <f t="shared" si="104"/>
        <v>0</v>
      </c>
      <c r="OW54" s="62" t="str">
        <f t="shared" si="105"/>
        <v/>
      </c>
      <c r="OX54" s="62">
        <f t="shared" si="106"/>
        <v>0</v>
      </c>
      <c r="OY54" s="62" t="str">
        <f t="shared" si="107"/>
        <v/>
      </c>
      <c r="OZ54" s="62">
        <f t="shared" si="108"/>
        <v>0</v>
      </c>
      <c r="PA54" s="62" t="str">
        <f t="shared" si="109"/>
        <v/>
      </c>
      <c r="PB54" s="62">
        <f t="shared" si="110"/>
        <v>0</v>
      </c>
      <c r="PC54" s="62" t="str">
        <f t="shared" si="111"/>
        <v/>
      </c>
      <c r="PD54" s="62">
        <f t="shared" si="112"/>
        <v>0</v>
      </c>
      <c r="PE54" s="62" t="str">
        <f t="shared" si="113"/>
        <v/>
      </c>
      <c r="PF54" s="62">
        <f t="shared" si="114"/>
        <v>0</v>
      </c>
      <c r="PG54" s="62" t="str">
        <f t="shared" si="115"/>
        <v/>
      </c>
      <c r="PH54" s="62">
        <f t="shared" si="116"/>
        <v>0</v>
      </c>
      <c r="PI54" s="62" t="str">
        <f t="shared" si="117"/>
        <v/>
      </c>
      <c r="PJ54" s="62">
        <f t="shared" si="118"/>
        <v>0</v>
      </c>
      <c r="PK54" s="62" t="str">
        <f t="shared" si="119"/>
        <v/>
      </c>
      <c r="PL54" s="62">
        <f t="shared" si="120"/>
        <v>0</v>
      </c>
      <c r="PM54" s="62" t="str">
        <f t="shared" si="121"/>
        <v/>
      </c>
      <c r="PN54" s="62">
        <f t="shared" si="122"/>
        <v>0</v>
      </c>
      <c r="PO54" s="92"/>
      <c r="PP54" s="92"/>
      <c r="PQ54" s="92"/>
      <c r="PR54" s="92"/>
      <c r="PS54" s="80"/>
      <c r="PT54" s="80"/>
      <c r="PU54" s="80"/>
      <c r="PV54" s="80"/>
      <c r="PW54" s="80"/>
      <c r="PX54" s="80"/>
      <c r="PY54" s="80"/>
      <c r="PZ54" s="80"/>
      <c r="QA54" s="80"/>
      <c r="QB54" s="80"/>
      <c r="QC54" s="80"/>
      <c r="QD54" s="80"/>
      <c r="QE54" s="80"/>
      <c r="QF54" s="80"/>
      <c r="QG54" s="80"/>
      <c r="QH54" s="80"/>
      <c r="QI54" s="80"/>
      <c r="QJ54" s="80"/>
      <c r="QK54" s="80"/>
      <c r="QL54" s="80"/>
      <c r="QM54" s="80"/>
      <c r="QN54" s="80"/>
      <c r="QO54" s="80"/>
      <c r="QP54" s="80"/>
      <c r="QQ54" s="80"/>
      <c r="QR54" s="80"/>
      <c r="QS54" s="80"/>
      <c r="QT54" s="80"/>
      <c r="QU54" s="80"/>
      <c r="QV54" s="80"/>
      <c r="QW54" s="80"/>
      <c r="QX54" s="80"/>
      <c r="QY54" s="80"/>
      <c r="QZ54" s="80"/>
      <c r="RA54" s="80"/>
      <c r="RB54" s="80"/>
      <c r="RC54" s="80"/>
      <c r="RD54" s="80"/>
      <c r="RE54" s="80"/>
      <c r="RF54" s="80"/>
      <c r="RG54" s="80"/>
      <c r="RH54" s="80"/>
      <c r="RI54" s="80"/>
      <c r="RJ54" s="80"/>
      <c r="RK54" s="80"/>
      <c r="RL54" s="80"/>
      <c r="RM54" s="80"/>
      <c r="RN54" s="80"/>
      <c r="RO54" s="80"/>
      <c r="RP54" s="80"/>
      <c r="RQ54" s="80"/>
      <c r="RR54" s="80"/>
      <c r="RS54" s="80"/>
      <c r="RT54" s="80"/>
      <c r="RU54" s="80"/>
      <c r="RV54" s="80"/>
      <c r="RW54" s="80"/>
      <c r="RX54" s="80"/>
      <c r="RY54" s="80"/>
      <c r="RZ54" s="80"/>
      <c r="SA54" s="80"/>
      <c r="SB54" s="80"/>
      <c r="SC54" s="80"/>
      <c r="SD54" s="80"/>
      <c r="SE54" s="80"/>
      <c r="SF54" s="80"/>
      <c r="SG54" s="80"/>
      <c r="SH54" s="80"/>
      <c r="SI54" s="80"/>
      <c r="SJ54" s="80"/>
      <c r="SK54" s="80"/>
      <c r="SL54" s="80"/>
      <c r="SM54" s="80"/>
      <c r="SN54" s="80"/>
      <c r="SO54" s="80"/>
      <c r="SP54" s="80"/>
      <c r="SQ54" s="80"/>
      <c r="SR54" s="80"/>
      <c r="SS54" s="80"/>
      <c r="ST54" s="80"/>
      <c r="SU54" s="80"/>
      <c r="SV54" s="80"/>
      <c r="SW54" s="80"/>
      <c r="SX54" s="80"/>
      <c r="SY54" s="80"/>
      <c r="SZ54" s="80"/>
      <c r="TA54" s="80"/>
      <c r="TB54" s="80"/>
      <c r="TC54" s="80"/>
      <c r="TD54" s="80"/>
      <c r="TE54" s="80"/>
      <c r="TF54" s="80"/>
      <c r="TG54" s="80"/>
      <c r="TH54" s="80"/>
      <c r="TI54" s="80"/>
      <c r="TJ54" s="80"/>
      <c r="TK54" s="80"/>
      <c r="TL54" s="80"/>
      <c r="TM54" s="80"/>
      <c r="TN54" s="80"/>
      <c r="TO54" s="80"/>
      <c r="TP54" s="80"/>
      <c r="TQ54" s="80"/>
      <c r="TR54" s="80"/>
      <c r="TS54" s="80"/>
      <c r="TT54" s="80"/>
      <c r="TU54" s="80"/>
      <c r="TV54" s="80"/>
      <c r="TW54" s="80"/>
      <c r="TX54" s="80"/>
      <c r="TY54" s="80"/>
      <c r="TZ54" s="80"/>
      <c r="UA54" s="80"/>
      <c r="UB54" s="80"/>
      <c r="UC54" s="80"/>
      <c r="UD54" s="80"/>
      <c r="UE54" s="80"/>
      <c r="UF54" s="80"/>
      <c r="UG54" s="80"/>
      <c r="UH54" s="80"/>
      <c r="UI54" s="80"/>
      <c r="UJ54" s="80"/>
      <c r="UK54" s="80"/>
      <c r="UL54" s="80"/>
      <c r="UM54" s="80"/>
      <c r="UN54" s="80"/>
      <c r="UO54" s="80"/>
      <c r="UP54" s="80"/>
      <c r="UQ54" s="80"/>
      <c r="UR54" s="80"/>
      <c r="US54" s="80"/>
      <c r="UT54" s="80"/>
      <c r="UU54" s="80"/>
      <c r="UV54" s="80"/>
      <c r="UW54" s="80"/>
      <c r="UX54" s="80"/>
      <c r="UY54" s="80"/>
      <c r="UZ54" s="80"/>
      <c r="VA54" s="80"/>
      <c r="VB54" s="80"/>
      <c r="VC54" s="80"/>
      <c r="VD54" s="80"/>
      <c r="VE54" s="80"/>
      <c r="VF54" s="80"/>
      <c r="VG54" s="80"/>
      <c r="VH54" s="80"/>
      <c r="VI54" s="80"/>
      <c r="VJ54" s="80"/>
      <c r="VK54" s="80"/>
      <c r="VL54" s="80"/>
      <c r="VM54" s="80"/>
      <c r="VN54" s="80"/>
      <c r="VO54" s="80"/>
      <c r="VP54" s="80"/>
      <c r="VQ54" s="80"/>
      <c r="VR54" s="80"/>
      <c r="VS54" s="80"/>
      <c r="VT54" s="80"/>
      <c r="VU54" s="80"/>
      <c r="VV54" s="80"/>
      <c r="VW54" s="80"/>
      <c r="VX54" s="80"/>
      <c r="VY54" s="80"/>
      <c r="VZ54" s="80"/>
      <c r="WA54" s="80"/>
      <c r="WB54" s="80"/>
      <c r="WC54" s="80"/>
      <c r="WD54" s="80"/>
      <c r="WE54" s="80"/>
      <c r="WF54" s="80"/>
      <c r="WG54" s="80"/>
      <c r="WH54" s="80"/>
      <c r="WI54" s="80"/>
      <c r="WJ54" s="80"/>
      <c r="WK54" s="80"/>
      <c r="WL54" s="80"/>
      <c r="WM54" s="80"/>
      <c r="WN54" s="80"/>
      <c r="WO54" s="80"/>
      <c r="WP54" s="80"/>
      <c r="WQ54" s="80"/>
      <c r="WR54" s="80"/>
      <c r="WS54" s="80"/>
      <c r="WT54" s="80"/>
      <c r="WU54" s="80"/>
      <c r="WV54" s="80"/>
      <c r="WW54" s="80"/>
      <c r="WX54" s="80"/>
      <c r="WY54" s="80"/>
      <c r="WZ54" s="80"/>
      <c r="XA54" s="80"/>
      <c r="XB54" s="80"/>
      <c r="XC54" s="80"/>
      <c r="XD54" s="80"/>
      <c r="XE54" s="80"/>
      <c r="XF54" s="80"/>
      <c r="XG54" s="80"/>
      <c r="XH54" s="80"/>
      <c r="XI54" s="80"/>
      <c r="XJ54" s="80"/>
      <c r="XK54" s="80"/>
      <c r="XL54" s="80"/>
      <c r="XM54" s="80"/>
      <c r="XN54" s="80"/>
      <c r="XO54" s="80"/>
      <c r="XP54" s="80"/>
      <c r="XQ54" s="80"/>
      <c r="XR54" s="80"/>
      <c r="XS54" s="80"/>
      <c r="XT54" s="80"/>
      <c r="XU54" s="80"/>
      <c r="XV54" s="80"/>
      <c r="XW54" s="80"/>
      <c r="XX54" s="80"/>
      <c r="XY54" s="80"/>
      <c r="XZ54" s="80"/>
      <c r="YA54" s="80"/>
      <c r="YB54" s="80"/>
      <c r="YC54" s="80"/>
      <c r="YD54" s="80"/>
      <c r="YE54" s="80"/>
      <c r="YF54" s="80"/>
      <c r="YG54" s="80"/>
      <c r="YH54" s="80"/>
      <c r="YI54" s="80"/>
      <c r="YJ54" s="80"/>
      <c r="YK54" s="80"/>
      <c r="YL54" s="80"/>
      <c r="YM54" s="80"/>
      <c r="YN54" s="80"/>
      <c r="YO54" s="80"/>
      <c r="YP54" s="80"/>
      <c r="YQ54" s="80"/>
      <c r="YR54" s="80"/>
      <c r="YS54" s="80"/>
      <c r="YT54" s="80"/>
      <c r="YU54" s="80"/>
      <c r="YV54" s="80"/>
      <c r="YW54" s="80"/>
      <c r="YX54" s="80"/>
      <c r="YY54" s="80"/>
      <c r="YZ54" s="80"/>
      <c r="ZA54" s="80"/>
      <c r="ZB54" s="80"/>
      <c r="ZC54" s="80"/>
      <c r="ZD54" s="80"/>
      <c r="ZE54" s="80"/>
      <c r="ZF54" s="80"/>
      <c r="ZG54" s="80"/>
      <c r="ZH54" s="80"/>
      <c r="ZI54" s="80"/>
      <c r="ZJ54" s="80"/>
      <c r="ZK54" s="80"/>
      <c r="ZL54" s="80"/>
      <c r="ZM54" s="80"/>
      <c r="ZN54" s="80"/>
      <c r="ZO54" s="80"/>
      <c r="ZP54" s="80"/>
      <c r="ZQ54" s="80"/>
      <c r="ZR54" s="80"/>
      <c r="ZS54" s="80"/>
      <c r="ZT54" s="80"/>
      <c r="ZU54" s="80"/>
      <c r="ZV54" s="80"/>
      <c r="ZW54" s="80"/>
      <c r="ZX54" s="80"/>
      <c r="ZY54" s="80"/>
      <c r="ZZ54" s="80"/>
      <c r="AAA54" s="80"/>
      <c r="AAB54" s="80"/>
      <c r="AAC54" s="80"/>
      <c r="AAD54" s="80"/>
      <c r="AAE54" s="80"/>
      <c r="AAF54" s="80"/>
      <c r="AAG54" s="80"/>
      <c r="AAH54" s="80"/>
      <c r="AAI54" s="80"/>
      <c r="AAJ54" s="80"/>
      <c r="AAK54" s="80"/>
      <c r="AAL54" s="80"/>
      <c r="AAM54" s="80"/>
      <c r="AAN54" s="80"/>
      <c r="AAO54" s="80"/>
      <c r="AAP54" s="80"/>
      <c r="AAQ54" s="80"/>
      <c r="AAR54" s="80"/>
      <c r="AAS54" s="80"/>
      <c r="AAT54" s="80"/>
      <c r="AAU54" s="80"/>
      <c r="AAV54" s="80"/>
      <c r="AAW54" s="80"/>
      <c r="AAX54" s="80"/>
      <c r="AAY54" s="80"/>
      <c r="AAZ54" s="80"/>
      <c r="ABA54" s="80"/>
      <c r="ABB54" s="80"/>
      <c r="ABC54" s="80"/>
      <c r="ABD54" s="80"/>
      <c r="ABE54" s="80"/>
      <c r="ABF54" s="80"/>
      <c r="ABG54" s="80"/>
      <c r="ABH54" s="80"/>
      <c r="ABI54" s="80"/>
      <c r="ABJ54" s="80"/>
      <c r="ABK54" s="80"/>
      <c r="ABL54" s="80"/>
      <c r="ABM54" s="80"/>
      <c r="ABN54" s="80"/>
      <c r="ABO54" s="80"/>
      <c r="ABP54" s="80"/>
      <c r="ABQ54" s="80"/>
      <c r="ABR54" s="80"/>
      <c r="ABS54" s="80"/>
      <c r="ABT54" s="80"/>
      <c r="ABU54" s="80"/>
      <c r="ABV54" s="80"/>
      <c r="ABW54" s="80"/>
      <c r="ABX54" s="80"/>
      <c r="ABY54" s="80"/>
      <c r="ABZ54" s="80"/>
      <c r="ACA54" s="80"/>
      <c r="ACB54" s="80"/>
      <c r="ACC54" s="80"/>
      <c r="ACD54" s="80"/>
      <c r="ACE54" s="80"/>
      <c r="ACF54" s="80"/>
      <c r="ACG54" s="80"/>
      <c r="ACH54" s="80"/>
      <c r="ACI54" s="80"/>
      <c r="ACJ54" s="80"/>
      <c r="ACK54" s="80"/>
      <c r="ACL54" s="80"/>
      <c r="ACM54" s="80"/>
      <c r="ACN54" s="80"/>
      <c r="ACO54" s="80"/>
      <c r="ACP54" s="80"/>
      <c r="ACQ54" s="80"/>
      <c r="ACR54" s="80"/>
      <c r="ACS54" s="80"/>
      <c r="ACT54" s="80"/>
      <c r="ACU54" s="80"/>
      <c r="ACV54" s="80"/>
      <c r="ACW54" s="80"/>
      <c r="ACX54" s="80"/>
      <c r="ACY54" s="80"/>
      <c r="ACZ54" s="80"/>
      <c r="ADA54" s="80"/>
      <c r="AEN54" s="59"/>
      <c r="AEO54" s="55"/>
      <c r="AEP54" s="55"/>
      <c r="AEQ54" s="55"/>
      <c r="AER54" s="55"/>
      <c r="AES54" s="55"/>
      <c r="AET54" s="55"/>
      <c r="AEU54" s="55"/>
      <c r="AEV54" s="55"/>
      <c r="AEW54" s="55"/>
      <c r="AEX54" s="55"/>
      <c r="AEY54" s="55"/>
      <c r="AEZ54" s="55"/>
      <c r="AFA54" s="55"/>
      <c r="AFB54" s="55"/>
      <c r="AFC54" s="55"/>
      <c r="AFD54" s="55"/>
      <c r="AFE54" s="55"/>
      <c r="AFF54" s="55"/>
      <c r="AFG54" s="55"/>
      <c r="AFH54" s="55"/>
      <c r="AFI54" s="55"/>
      <c r="AFJ54" s="55"/>
      <c r="AFK54" s="55"/>
      <c r="AFL54" s="55"/>
      <c r="AFM54" s="55"/>
      <c r="AFN54" s="55"/>
      <c r="AFO54" s="55"/>
      <c r="AFP54" s="55"/>
      <c r="AFQ54" s="55"/>
      <c r="AFR54" s="55"/>
      <c r="AFS54" s="55"/>
      <c r="AFT54" s="55"/>
      <c r="AFU54" s="55"/>
      <c r="AFV54" s="55"/>
      <c r="AFW54" s="55"/>
      <c r="AFX54" s="55"/>
    </row>
    <row r="55" spans="1:856" ht="15.75" customHeight="1" x14ac:dyDescent="0.25">
      <c r="A55" s="42">
        <v>51</v>
      </c>
      <c r="B55" s="65">
        <f>IF(C55&lt;&gt;"",COUNTA($C$10:C55),"")</f>
        <v>46</v>
      </c>
      <c r="C55" s="62">
        <f t="shared" si="21"/>
        <v>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26">
        <f t="shared" si="22"/>
        <v>0</v>
      </c>
      <c r="AJ55" s="26">
        <f t="shared" si="23"/>
        <v>0</v>
      </c>
      <c r="AK55" s="26">
        <f t="shared" si="24"/>
        <v>0</v>
      </c>
      <c r="AL55" s="26">
        <f t="shared" si="25"/>
        <v>0</v>
      </c>
      <c r="AM55" s="27">
        <f t="shared" si="26"/>
        <v>0</v>
      </c>
      <c r="AN55" s="27">
        <f t="shared" si="27"/>
        <v>0</v>
      </c>
      <c r="AO55" s="27">
        <f t="shared" si="28"/>
        <v>0</v>
      </c>
      <c r="AP55" s="27">
        <f t="shared" si="29"/>
        <v>0</v>
      </c>
      <c r="AQ55" s="27">
        <f t="shared" si="30"/>
        <v>0</v>
      </c>
      <c r="AR55" s="1"/>
      <c r="AS55" s="1"/>
      <c r="AT55" s="1"/>
      <c r="AU55" s="40" t="str">
        <f t="shared" si="124"/>
        <v>ISI NILAI</v>
      </c>
      <c r="AV55" s="1"/>
      <c r="AW55" s="40" t="str">
        <f t="shared" si="125"/>
        <v>ISI NILAI</v>
      </c>
      <c r="AX55" s="62"/>
      <c r="AY55" s="62"/>
      <c r="AZ55" s="62"/>
      <c r="BA55" s="95" t="s">
        <v>99</v>
      </c>
      <c r="BB55" s="1"/>
      <c r="BC55" s="62"/>
      <c r="BD55" s="95" t="s">
        <v>99</v>
      </c>
      <c r="BE55" s="1"/>
      <c r="BF55" s="43"/>
      <c r="BG55" s="43"/>
      <c r="BH55" s="43"/>
      <c r="BI55" s="4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26">
        <f t="shared" si="33"/>
        <v>0</v>
      </c>
      <c r="CT55" s="26">
        <f t="shared" si="34"/>
        <v>0</v>
      </c>
      <c r="CU55" s="26">
        <f t="shared" si="35"/>
        <v>0</v>
      </c>
      <c r="CV55" s="26">
        <f t="shared" si="36"/>
        <v>0</v>
      </c>
      <c r="CW55" s="27">
        <f t="shared" si="37"/>
        <v>0</v>
      </c>
      <c r="CX55" s="27">
        <f t="shared" si="38"/>
        <v>0</v>
      </c>
      <c r="CY55" s="27">
        <f t="shared" si="39"/>
        <v>0</v>
      </c>
      <c r="CZ55" s="27">
        <f t="shared" si="40"/>
        <v>0</v>
      </c>
      <c r="DA55" s="27">
        <f t="shared" si="41"/>
        <v>0</v>
      </c>
      <c r="DB55" s="1"/>
      <c r="DC55" s="1"/>
      <c r="DD55" s="1"/>
      <c r="DE55" s="40" t="str">
        <f t="shared" si="126"/>
        <v>ISI NILAI</v>
      </c>
      <c r="DF55" s="1"/>
      <c r="DG55" s="40" t="str">
        <f t="shared" si="127"/>
        <v>ISI NILAI</v>
      </c>
      <c r="DH55" s="62"/>
      <c r="DI55" s="62"/>
      <c r="DJ55" s="62"/>
      <c r="DK55" s="95" t="s">
        <v>99</v>
      </c>
      <c r="DL55" s="1"/>
      <c r="DM55" s="62"/>
      <c r="DN55" s="95" t="s">
        <v>99</v>
      </c>
      <c r="DO55" s="1"/>
      <c r="DP55" s="43"/>
      <c r="DQ55" s="43"/>
      <c r="DR55" s="43"/>
      <c r="DS55" s="43"/>
      <c r="DT55" s="4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26">
        <f t="shared" si="44"/>
        <v>0</v>
      </c>
      <c r="FE55" s="26">
        <f t="shared" si="45"/>
        <v>0</v>
      </c>
      <c r="FF55" s="26">
        <f t="shared" si="46"/>
        <v>0</v>
      </c>
      <c r="FG55" s="26">
        <f t="shared" si="47"/>
        <v>0</v>
      </c>
      <c r="FH55" s="27">
        <f t="shared" si="48"/>
        <v>0</v>
      </c>
      <c r="FI55" s="27">
        <f t="shared" si="49"/>
        <v>0</v>
      </c>
      <c r="FJ55" s="27">
        <f t="shared" si="50"/>
        <v>0</v>
      </c>
      <c r="FK55" s="27">
        <f t="shared" si="51"/>
        <v>0</v>
      </c>
      <c r="FL55" s="27">
        <f t="shared" si="52"/>
        <v>0</v>
      </c>
      <c r="FM55" s="1"/>
      <c r="FN55" s="1"/>
      <c r="FO55" s="1"/>
      <c r="FP55" s="40" t="str">
        <f t="shared" si="128"/>
        <v>ISI NILAI</v>
      </c>
      <c r="FQ55" s="1"/>
      <c r="FR55" s="40" t="str">
        <f t="shared" si="129"/>
        <v>ISI NILAI</v>
      </c>
      <c r="FS55" s="62"/>
      <c r="FT55" s="62"/>
      <c r="FU55" s="62"/>
      <c r="FV55" s="95" t="s">
        <v>99</v>
      </c>
      <c r="FW55" s="1"/>
      <c r="FX55" s="62"/>
      <c r="FY55" s="95" t="s">
        <v>99</v>
      </c>
      <c r="FZ55" s="1"/>
      <c r="GA55" s="43"/>
      <c r="GB55" s="43"/>
      <c r="GC55" s="43"/>
      <c r="GD55" s="43"/>
      <c r="GE55" s="4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26">
        <f t="shared" si="55"/>
        <v>0</v>
      </c>
      <c r="HP55" s="26">
        <f t="shared" si="56"/>
        <v>0</v>
      </c>
      <c r="HQ55" s="26">
        <f t="shared" si="57"/>
        <v>0</v>
      </c>
      <c r="HR55" s="26">
        <f t="shared" si="58"/>
        <v>0</v>
      </c>
      <c r="HS55" s="27">
        <f t="shared" si="59"/>
        <v>0</v>
      </c>
      <c r="HT55" s="27">
        <f t="shared" si="60"/>
        <v>0</v>
      </c>
      <c r="HU55" s="27">
        <f t="shared" si="61"/>
        <v>0</v>
      </c>
      <c r="HV55" s="27">
        <f t="shared" si="62"/>
        <v>0</v>
      </c>
      <c r="HW55" s="27">
        <f t="shared" si="63"/>
        <v>0</v>
      </c>
      <c r="HX55" s="1"/>
      <c r="HY55" s="1"/>
      <c r="HZ55" s="1"/>
      <c r="IA55" s="40" t="str">
        <f t="shared" si="130"/>
        <v>ISI NILAI</v>
      </c>
      <c r="IB55" s="1"/>
      <c r="IC55" s="40" t="str">
        <f t="shared" si="131"/>
        <v>ISI NILAI</v>
      </c>
      <c r="ID55" s="62"/>
      <c r="IE55" s="62"/>
      <c r="IF55" s="62"/>
      <c r="IG55" s="95" t="s">
        <v>99</v>
      </c>
      <c r="IH55" s="1"/>
      <c r="II55" s="62"/>
      <c r="IJ55" s="95" t="s">
        <v>99</v>
      </c>
      <c r="IK55" s="1"/>
      <c r="IL55" s="43"/>
      <c r="IM55" s="43"/>
      <c r="IN55" s="43"/>
      <c r="IO55" s="43"/>
      <c r="IP55" s="4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26">
        <f t="shared" si="66"/>
        <v>0</v>
      </c>
      <c r="KA55" s="26">
        <f t="shared" si="67"/>
        <v>0</v>
      </c>
      <c r="KB55" s="26">
        <f t="shared" si="68"/>
        <v>0</v>
      </c>
      <c r="KC55" s="26">
        <f t="shared" si="69"/>
        <v>0</v>
      </c>
      <c r="KD55" s="27">
        <f t="shared" si="70"/>
        <v>0</v>
      </c>
      <c r="KE55" s="27">
        <f t="shared" si="71"/>
        <v>0</v>
      </c>
      <c r="KF55" s="27">
        <f t="shared" si="72"/>
        <v>0</v>
      </c>
      <c r="KG55" s="27">
        <f t="shared" si="73"/>
        <v>0</v>
      </c>
      <c r="KH55" s="27">
        <f t="shared" si="74"/>
        <v>0</v>
      </c>
      <c r="KI55" s="1"/>
      <c r="KJ55" s="1"/>
      <c r="KK55" s="1"/>
      <c r="KL55" s="40" t="str">
        <f t="shared" si="132"/>
        <v>ISI NILAI</v>
      </c>
      <c r="KM55" s="1"/>
      <c r="KN55" s="40" t="str">
        <f t="shared" si="133"/>
        <v>ISI NILAI</v>
      </c>
      <c r="KO55" s="62"/>
      <c r="KP55" s="62"/>
      <c r="KQ55" s="62"/>
      <c r="KR55" s="95" t="s">
        <v>99</v>
      </c>
      <c r="KS55" s="1"/>
      <c r="KT55" s="62"/>
      <c r="KU55" s="95" t="s">
        <v>99</v>
      </c>
      <c r="KV55" s="1"/>
      <c r="KW55" s="43"/>
      <c r="KX55" s="43"/>
      <c r="KY55" s="43"/>
      <c r="KZ55" s="43"/>
      <c r="LA55" s="4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6">
        <f t="shared" si="77"/>
        <v>0</v>
      </c>
      <c r="ML55" s="26">
        <f t="shared" si="78"/>
        <v>0</v>
      </c>
      <c r="MM55" s="26">
        <f t="shared" si="79"/>
        <v>0</v>
      </c>
      <c r="MN55" s="26">
        <f t="shared" si="80"/>
        <v>0</v>
      </c>
      <c r="MO55" s="27">
        <f t="shared" si="81"/>
        <v>0</v>
      </c>
      <c r="MP55" s="27">
        <f t="shared" si="82"/>
        <v>0</v>
      </c>
      <c r="MQ55" s="27">
        <f t="shared" si="83"/>
        <v>0</v>
      </c>
      <c r="MR55" s="27">
        <f t="shared" si="84"/>
        <v>0</v>
      </c>
      <c r="MS55" s="27">
        <f t="shared" si="85"/>
        <v>0</v>
      </c>
      <c r="MT55" s="1"/>
      <c r="MU55" s="1"/>
      <c r="MV55" s="1"/>
      <c r="MW55" s="40" t="str">
        <f t="shared" si="134"/>
        <v>ISI NILAI</v>
      </c>
      <c r="MX55" s="1"/>
      <c r="MY55" s="40" t="str">
        <f t="shared" si="135"/>
        <v>ISI NILAI</v>
      </c>
      <c r="MZ55" s="62"/>
      <c r="NA55" s="62"/>
      <c r="NB55" s="62"/>
      <c r="NC55" s="95" t="s">
        <v>99</v>
      </c>
      <c r="ND55" s="1"/>
      <c r="NE55" s="62"/>
      <c r="NF55" s="95" t="s">
        <v>99</v>
      </c>
      <c r="NG55" s="1"/>
      <c r="NH55" s="43"/>
      <c r="NI55" s="43"/>
      <c r="NJ55" s="43"/>
      <c r="NK55" s="43"/>
      <c r="NL55" s="43"/>
      <c r="NP55" s="80"/>
      <c r="NQ55" s="80"/>
      <c r="NS55" s="41">
        <v>51</v>
      </c>
      <c r="NT55" s="65">
        <v>46</v>
      </c>
      <c r="NU55" s="62">
        <f t="shared" si="12"/>
        <v>0</v>
      </c>
      <c r="NV55" s="78"/>
      <c r="NW55" s="26">
        <f t="shared" si="143"/>
        <v>0</v>
      </c>
      <c r="NX55" s="26">
        <f t="shared" si="144"/>
        <v>0</v>
      </c>
      <c r="NY55" s="26">
        <f t="shared" si="145"/>
        <v>0</v>
      </c>
      <c r="NZ55" s="26">
        <f t="shared" si="146"/>
        <v>0</v>
      </c>
      <c r="OA55" s="27">
        <f t="shared" si="147"/>
        <v>0</v>
      </c>
      <c r="OB55" s="27">
        <f t="shared" si="148"/>
        <v>0</v>
      </c>
      <c r="OC55" s="27">
        <f t="shared" si="149"/>
        <v>0</v>
      </c>
      <c r="OD55" s="27">
        <f t="shared" si="150"/>
        <v>0</v>
      </c>
      <c r="OE55" s="26">
        <f t="shared" si="88"/>
        <v>0</v>
      </c>
      <c r="OF55" s="62">
        <f>OF54</f>
        <v>0</v>
      </c>
      <c r="OG55" s="83">
        <f t="shared" si="136"/>
        <v>0</v>
      </c>
      <c r="OH55" s="100" t="str">
        <f t="shared" si="90"/>
        <v>0</v>
      </c>
      <c r="OI55" s="83">
        <f t="shared" si="137"/>
        <v>0</v>
      </c>
      <c r="OJ55" s="83" t="str">
        <f t="shared" si="92"/>
        <v>0</v>
      </c>
      <c r="OK55" s="83">
        <f t="shared" si="138"/>
        <v>0</v>
      </c>
      <c r="OL55" s="83" t="str">
        <f t="shared" si="94"/>
        <v>0</v>
      </c>
      <c r="OM55" s="40" t="str">
        <f t="shared" si="95"/>
        <v>NILAI MELEBIHI KAPASITAS</v>
      </c>
      <c r="ON55" s="40">
        <f t="shared" si="139"/>
        <v>0</v>
      </c>
      <c r="OO55" s="83" t="str">
        <f t="shared" si="97"/>
        <v>0</v>
      </c>
      <c r="OP55" s="40" t="str">
        <f t="shared" si="98"/>
        <v>NILAI MELEBIHI KAPASITAS</v>
      </c>
      <c r="OQ55" s="62" t="str">
        <f t="shared" si="99"/>
        <v/>
      </c>
      <c r="OR55" s="62">
        <f t="shared" si="100"/>
        <v>0</v>
      </c>
      <c r="OS55" s="62" t="str">
        <f t="shared" si="101"/>
        <v/>
      </c>
      <c r="OT55" s="62">
        <f t="shared" si="102"/>
        <v>0</v>
      </c>
      <c r="OU55" s="62" t="str">
        <f t="shared" si="103"/>
        <v/>
      </c>
      <c r="OV55" s="62">
        <f t="shared" si="104"/>
        <v>0</v>
      </c>
      <c r="OW55" s="62" t="str">
        <f t="shared" si="105"/>
        <v/>
      </c>
      <c r="OX55" s="62">
        <f t="shared" si="106"/>
        <v>0</v>
      </c>
      <c r="OY55" s="62" t="str">
        <f t="shared" si="107"/>
        <v/>
      </c>
      <c r="OZ55" s="62">
        <f t="shared" si="108"/>
        <v>0</v>
      </c>
      <c r="PA55" s="62" t="str">
        <f t="shared" si="109"/>
        <v/>
      </c>
      <c r="PB55" s="62">
        <f t="shared" si="110"/>
        <v>0</v>
      </c>
      <c r="PC55" s="62" t="str">
        <f t="shared" si="111"/>
        <v/>
      </c>
      <c r="PD55" s="62">
        <f t="shared" si="112"/>
        <v>0</v>
      </c>
      <c r="PE55" s="62" t="str">
        <f t="shared" si="113"/>
        <v/>
      </c>
      <c r="PF55" s="62">
        <f t="shared" si="114"/>
        <v>0</v>
      </c>
      <c r="PG55" s="62" t="str">
        <f t="shared" si="115"/>
        <v/>
      </c>
      <c r="PH55" s="62">
        <f t="shared" si="116"/>
        <v>0</v>
      </c>
      <c r="PI55" s="62" t="str">
        <f t="shared" si="117"/>
        <v/>
      </c>
      <c r="PJ55" s="62">
        <f t="shared" si="118"/>
        <v>0</v>
      </c>
      <c r="PK55" s="62" t="str">
        <f t="shared" si="119"/>
        <v/>
      </c>
      <c r="PL55" s="62">
        <f t="shared" si="120"/>
        <v>0</v>
      </c>
      <c r="PM55" s="62" t="str">
        <f t="shared" si="121"/>
        <v/>
      </c>
      <c r="PN55" s="62">
        <f t="shared" si="122"/>
        <v>0</v>
      </c>
      <c r="PO55" s="92"/>
      <c r="PP55" s="92"/>
      <c r="PQ55" s="92"/>
      <c r="PR55" s="92"/>
      <c r="PS55" s="80"/>
      <c r="PT55" s="80"/>
      <c r="PU55" s="80"/>
      <c r="PV55" s="80"/>
      <c r="PW55" s="80"/>
      <c r="PX55" s="80"/>
      <c r="PY55" s="80"/>
      <c r="PZ55" s="80"/>
      <c r="QA55" s="80"/>
      <c r="QB55" s="80"/>
      <c r="QC55" s="80"/>
      <c r="QD55" s="80"/>
      <c r="QE55" s="80"/>
      <c r="QF55" s="80"/>
      <c r="QG55" s="80"/>
      <c r="QH55" s="80"/>
      <c r="QI55" s="80"/>
      <c r="QJ55" s="80"/>
      <c r="QK55" s="80"/>
      <c r="QL55" s="80"/>
      <c r="QM55" s="80"/>
      <c r="QN55" s="80"/>
      <c r="QO55" s="80"/>
      <c r="QP55" s="80"/>
      <c r="QQ55" s="80"/>
      <c r="QR55" s="80"/>
      <c r="QS55" s="80"/>
      <c r="QT55" s="80"/>
      <c r="QU55" s="80"/>
      <c r="QV55" s="80"/>
      <c r="QW55" s="80"/>
      <c r="QX55" s="80"/>
      <c r="QY55" s="80"/>
      <c r="QZ55" s="80"/>
      <c r="RA55" s="80"/>
      <c r="RB55" s="80"/>
      <c r="RC55" s="80"/>
      <c r="RD55" s="80"/>
      <c r="RE55" s="80"/>
      <c r="RF55" s="80"/>
      <c r="RG55" s="80"/>
      <c r="RH55" s="80"/>
      <c r="RI55" s="80"/>
      <c r="RJ55" s="80"/>
      <c r="RK55" s="80"/>
      <c r="RL55" s="80"/>
      <c r="RM55" s="80"/>
      <c r="RN55" s="80"/>
      <c r="RO55" s="80"/>
      <c r="RP55" s="80"/>
      <c r="RQ55" s="80"/>
      <c r="RR55" s="80"/>
      <c r="RS55" s="80"/>
      <c r="RT55" s="80"/>
      <c r="RU55" s="80"/>
      <c r="RV55" s="80"/>
      <c r="RW55" s="80"/>
      <c r="RX55" s="80"/>
      <c r="RY55" s="80"/>
      <c r="RZ55" s="80"/>
      <c r="SA55" s="80"/>
      <c r="SB55" s="80"/>
      <c r="SC55" s="80"/>
      <c r="SD55" s="80"/>
      <c r="SE55" s="80"/>
      <c r="SF55" s="80"/>
      <c r="SG55" s="80"/>
      <c r="SH55" s="80"/>
      <c r="SI55" s="80"/>
      <c r="SJ55" s="80"/>
      <c r="SK55" s="80"/>
      <c r="SL55" s="80"/>
      <c r="SM55" s="80"/>
      <c r="SN55" s="80"/>
      <c r="SO55" s="80"/>
      <c r="SP55" s="80"/>
      <c r="SQ55" s="80"/>
      <c r="SR55" s="80"/>
      <c r="SS55" s="80"/>
      <c r="ST55" s="80"/>
      <c r="SU55" s="80"/>
      <c r="SV55" s="80"/>
      <c r="SW55" s="80"/>
      <c r="SX55" s="80"/>
      <c r="SY55" s="80"/>
      <c r="SZ55" s="80"/>
      <c r="TA55" s="80"/>
      <c r="TB55" s="80"/>
      <c r="TC55" s="80"/>
      <c r="TD55" s="80"/>
      <c r="TE55" s="80"/>
      <c r="TF55" s="80"/>
      <c r="TG55" s="80"/>
      <c r="TH55" s="80"/>
      <c r="TI55" s="80"/>
      <c r="TJ55" s="80"/>
      <c r="TK55" s="80"/>
      <c r="TL55" s="80"/>
      <c r="TM55" s="80"/>
      <c r="TN55" s="80"/>
      <c r="TO55" s="80"/>
      <c r="TP55" s="80"/>
      <c r="TQ55" s="80"/>
      <c r="TR55" s="80"/>
      <c r="TS55" s="80"/>
      <c r="TT55" s="80"/>
      <c r="TU55" s="80"/>
      <c r="TV55" s="80"/>
      <c r="TW55" s="80"/>
      <c r="TX55" s="80"/>
      <c r="TY55" s="80"/>
      <c r="TZ55" s="80"/>
      <c r="UA55" s="80"/>
      <c r="UB55" s="80"/>
      <c r="UC55" s="80"/>
      <c r="UD55" s="80"/>
      <c r="UE55" s="80"/>
      <c r="UF55" s="80"/>
      <c r="UG55" s="80"/>
      <c r="UH55" s="80"/>
      <c r="UI55" s="80"/>
      <c r="UJ55" s="80"/>
      <c r="UK55" s="80"/>
      <c r="UL55" s="80"/>
      <c r="UM55" s="80"/>
      <c r="UN55" s="80"/>
      <c r="UO55" s="80"/>
      <c r="UP55" s="80"/>
      <c r="UQ55" s="80"/>
      <c r="UR55" s="80"/>
      <c r="US55" s="80"/>
      <c r="UT55" s="80"/>
      <c r="UU55" s="80"/>
      <c r="UV55" s="80"/>
      <c r="UW55" s="80"/>
      <c r="UX55" s="80"/>
      <c r="UY55" s="80"/>
      <c r="UZ55" s="80"/>
      <c r="VA55" s="80"/>
      <c r="VB55" s="80"/>
      <c r="VC55" s="80"/>
      <c r="VD55" s="80"/>
      <c r="VE55" s="80"/>
      <c r="VF55" s="80"/>
      <c r="VG55" s="80"/>
      <c r="VH55" s="80"/>
      <c r="VI55" s="80"/>
      <c r="VJ55" s="80"/>
      <c r="VK55" s="80"/>
      <c r="VL55" s="80"/>
      <c r="VM55" s="80"/>
      <c r="VN55" s="80"/>
      <c r="VO55" s="80"/>
      <c r="VP55" s="80"/>
      <c r="VQ55" s="80"/>
      <c r="VR55" s="80"/>
      <c r="VS55" s="80"/>
      <c r="VT55" s="80"/>
      <c r="VU55" s="80"/>
      <c r="VV55" s="80"/>
      <c r="VW55" s="80"/>
      <c r="VX55" s="80"/>
      <c r="VY55" s="80"/>
      <c r="VZ55" s="80"/>
      <c r="WA55" s="80"/>
      <c r="WB55" s="80"/>
      <c r="WC55" s="80"/>
      <c r="WD55" s="80"/>
      <c r="WE55" s="80"/>
      <c r="WF55" s="80"/>
      <c r="WG55" s="80"/>
      <c r="WH55" s="80"/>
      <c r="WI55" s="80"/>
      <c r="WJ55" s="80"/>
      <c r="WK55" s="80"/>
      <c r="WL55" s="80"/>
      <c r="WM55" s="80"/>
      <c r="WN55" s="80"/>
      <c r="WO55" s="80"/>
      <c r="WP55" s="80"/>
      <c r="WQ55" s="80"/>
      <c r="WR55" s="80"/>
      <c r="WS55" s="80"/>
      <c r="WT55" s="80"/>
      <c r="WU55" s="80"/>
      <c r="WV55" s="80"/>
      <c r="WW55" s="80"/>
      <c r="WX55" s="80"/>
      <c r="WY55" s="80"/>
      <c r="WZ55" s="80"/>
      <c r="XA55" s="80"/>
      <c r="XB55" s="80"/>
      <c r="XC55" s="80"/>
      <c r="XD55" s="80"/>
      <c r="XE55" s="80"/>
      <c r="XF55" s="80"/>
      <c r="XG55" s="80"/>
      <c r="XH55" s="80"/>
      <c r="XI55" s="80"/>
      <c r="XJ55" s="80"/>
      <c r="XK55" s="80"/>
      <c r="XL55" s="80"/>
      <c r="XM55" s="80"/>
      <c r="XN55" s="80"/>
      <c r="XO55" s="80"/>
      <c r="XP55" s="80"/>
      <c r="XQ55" s="80"/>
      <c r="XR55" s="80"/>
      <c r="XS55" s="80"/>
      <c r="XT55" s="80"/>
      <c r="XU55" s="80"/>
      <c r="XV55" s="80"/>
      <c r="XW55" s="80"/>
      <c r="XX55" s="80"/>
      <c r="XY55" s="80"/>
      <c r="XZ55" s="80"/>
      <c r="YA55" s="80"/>
      <c r="YB55" s="80"/>
      <c r="YC55" s="80"/>
      <c r="YD55" s="80"/>
      <c r="YE55" s="80"/>
      <c r="YF55" s="80"/>
      <c r="YG55" s="80"/>
      <c r="YH55" s="80"/>
      <c r="YI55" s="80"/>
      <c r="YJ55" s="80"/>
      <c r="YK55" s="80"/>
      <c r="YL55" s="80"/>
      <c r="YM55" s="80"/>
      <c r="YN55" s="80"/>
      <c r="YO55" s="80"/>
      <c r="YP55" s="80"/>
      <c r="YQ55" s="80"/>
      <c r="YR55" s="80"/>
      <c r="YS55" s="80"/>
      <c r="YT55" s="80"/>
      <c r="YU55" s="80"/>
      <c r="YV55" s="80"/>
      <c r="YW55" s="80"/>
      <c r="YX55" s="80"/>
      <c r="YY55" s="80"/>
      <c r="YZ55" s="80"/>
      <c r="ZA55" s="80"/>
      <c r="ZB55" s="80"/>
      <c r="ZC55" s="80"/>
      <c r="ZD55" s="80"/>
      <c r="ZE55" s="80"/>
      <c r="ZF55" s="80"/>
      <c r="ZG55" s="80"/>
      <c r="ZH55" s="80"/>
      <c r="ZI55" s="80"/>
      <c r="ZJ55" s="80"/>
      <c r="ZK55" s="80"/>
      <c r="ZL55" s="80"/>
      <c r="ZM55" s="80"/>
      <c r="ZN55" s="80"/>
      <c r="ZO55" s="80"/>
      <c r="ZP55" s="80"/>
      <c r="ZQ55" s="80"/>
      <c r="ZR55" s="80"/>
      <c r="ZS55" s="80"/>
      <c r="ZT55" s="80"/>
      <c r="ZU55" s="80"/>
      <c r="ZV55" s="80"/>
      <c r="ZW55" s="80"/>
      <c r="ZX55" s="80"/>
      <c r="ZY55" s="80"/>
      <c r="ZZ55" s="80"/>
      <c r="AAA55" s="80"/>
      <c r="AAB55" s="80"/>
      <c r="AAC55" s="80"/>
      <c r="AAD55" s="80"/>
      <c r="AAE55" s="80"/>
      <c r="AAF55" s="80"/>
      <c r="AAG55" s="80"/>
      <c r="AAH55" s="80"/>
      <c r="AAI55" s="80"/>
      <c r="AAJ55" s="80"/>
      <c r="AAK55" s="80"/>
      <c r="AAL55" s="80"/>
      <c r="AAM55" s="80"/>
      <c r="AAN55" s="80"/>
      <c r="AAO55" s="80"/>
      <c r="AAP55" s="80"/>
      <c r="AAQ55" s="80"/>
      <c r="AAR55" s="80"/>
      <c r="AAS55" s="80"/>
      <c r="AAT55" s="80"/>
      <c r="AAU55" s="80"/>
      <c r="AAV55" s="80"/>
      <c r="AAW55" s="80"/>
      <c r="AAX55" s="80"/>
      <c r="AAY55" s="80"/>
      <c r="AAZ55" s="80"/>
      <c r="ABA55" s="80"/>
      <c r="ABB55" s="80"/>
      <c r="ABC55" s="80"/>
      <c r="ABD55" s="80"/>
      <c r="ABE55" s="80"/>
      <c r="ABF55" s="80"/>
      <c r="ABG55" s="80"/>
      <c r="ABH55" s="80"/>
      <c r="ABI55" s="80"/>
      <c r="ABJ55" s="80"/>
      <c r="ABK55" s="80"/>
      <c r="ABL55" s="80"/>
      <c r="ABM55" s="80"/>
      <c r="ABN55" s="80"/>
      <c r="ABO55" s="80"/>
      <c r="ABP55" s="80"/>
      <c r="ABQ55" s="80"/>
      <c r="ABR55" s="80"/>
      <c r="ABS55" s="80"/>
      <c r="ABT55" s="80"/>
      <c r="ABU55" s="80"/>
      <c r="ABV55" s="80"/>
      <c r="ABW55" s="80"/>
      <c r="ABX55" s="80"/>
      <c r="ABY55" s="80"/>
      <c r="ABZ55" s="80"/>
      <c r="ACA55" s="80"/>
      <c r="ACB55" s="80"/>
      <c r="ACC55" s="80"/>
      <c r="ACD55" s="80"/>
      <c r="ACE55" s="80"/>
      <c r="ACF55" s="80"/>
      <c r="ACG55" s="80"/>
      <c r="ACH55" s="80"/>
      <c r="ACI55" s="80"/>
      <c r="ACJ55" s="80"/>
      <c r="ACK55" s="80"/>
      <c r="ACL55" s="80"/>
      <c r="ACM55" s="80"/>
      <c r="ACN55" s="80"/>
      <c r="ACO55" s="80"/>
      <c r="ACP55" s="80"/>
      <c r="ACQ55" s="80"/>
      <c r="ACR55" s="80"/>
      <c r="ACS55" s="80"/>
      <c r="ACT55" s="80"/>
      <c r="ACU55" s="80"/>
      <c r="ACV55" s="80"/>
      <c r="ACW55" s="80"/>
      <c r="ACX55" s="80"/>
      <c r="ACY55" s="80"/>
      <c r="ACZ55" s="80"/>
      <c r="ADA55" s="80"/>
      <c r="AEN55" s="59"/>
      <c r="AEO55" s="55"/>
      <c r="AEP55" s="55"/>
      <c r="AEQ55" s="55"/>
      <c r="AER55" s="55"/>
      <c r="AES55" s="55"/>
      <c r="AET55" s="55"/>
      <c r="AEU55" s="55"/>
      <c r="AEV55" s="55"/>
      <c r="AEW55" s="55"/>
      <c r="AEX55" s="55"/>
      <c r="AEY55" s="55"/>
      <c r="AEZ55" s="55"/>
      <c r="AFA55" s="55"/>
      <c r="AFB55" s="55"/>
      <c r="AFC55" s="55"/>
      <c r="AFD55" s="55"/>
      <c r="AFE55" s="55"/>
      <c r="AFF55" s="55"/>
      <c r="AFG55" s="55"/>
      <c r="AFH55" s="55"/>
      <c r="AFI55" s="55"/>
      <c r="AFJ55" s="55"/>
      <c r="AFK55" s="55"/>
      <c r="AFL55" s="55"/>
      <c r="AFM55" s="55"/>
      <c r="AFN55" s="55"/>
      <c r="AFO55" s="55"/>
      <c r="AFP55" s="55"/>
      <c r="AFQ55" s="55"/>
      <c r="AFR55" s="55"/>
      <c r="AFS55" s="55"/>
      <c r="AFT55" s="55"/>
      <c r="AFU55" s="55"/>
      <c r="AFV55" s="55"/>
      <c r="AFW55" s="55"/>
      <c r="AFX55" s="55"/>
    </row>
    <row r="56" spans="1:856" ht="15.75" customHeight="1" x14ac:dyDescent="0.25">
      <c r="A56" s="42">
        <v>52</v>
      </c>
      <c r="B56" s="65">
        <f>IF(C56&lt;&gt;"",COUNTA($C$10:C56),"")</f>
        <v>47</v>
      </c>
      <c r="C56" s="62">
        <f t="shared" si="21"/>
        <v>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26">
        <f t="shared" si="22"/>
        <v>0</v>
      </c>
      <c r="AJ56" s="26">
        <f t="shared" si="23"/>
        <v>0</v>
      </c>
      <c r="AK56" s="26">
        <f t="shared" si="24"/>
        <v>0</v>
      </c>
      <c r="AL56" s="26">
        <f t="shared" si="25"/>
        <v>0</v>
      </c>
      <c r="AM56" s="27">
        <f t="shared" si="26"/>
        <v>0</v>
      </c>
      <c r="AN56" s="27">
        <f t="shared" si="27"/>
        <v>0</v>
      </c>
      <c r="AO56" s="27">
        <f t="shared" si="28"/>
        <v>0</v>
      </c>
      <c r="AP56" s="27">
        <f t="shared" si="29"/>
        <v>0</v>
      </c>
      <c r="AQ56" s="27">
        <f t="shared" si="30"/>
        <v>0</v>
      </c>
      <c r="AR56" s="1"/>
      <c r="AS56" s="1"/>
      <c r="AT56" s="1"/>
      <c r="AU56" s="40" t="str">
        <f t="shared" si="124"/>
        <v>ISI NILAI</v>
      </c>
      <c r="AV56" s="1"/>
      <c r="AW56" s="40" t="str">
        <f t="shared" si="125"/>
        <v>ISI NILAI</v>
      </c>
      <c r="AX56" s="62"/>
      <c r="AY56" s="62"/>
      <c r="AZ56" s="62"/>
      <c r="BA56" s="95" t="s">
        <v>99</v>
      </c>
      <c r="BB56" s="1"/>
      <c r="BC56" s="62"/>
      <c r="BD56" s="95" t="s">
        <v>99</v>
      </c>
      <c r="BE56" s="1"/>
      <c r="BF56" s="43"/>
      <c r="BG56" s="43"/>
      <c r="BH56" s="43"/>
      <c r="BI56" s="4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26">
        <f t="shared" si="33"/>
        <v>0</v>
      </c>
      <c r="CT56" s="26">
        <f t="shared" si="34"/>
        <v>0</v>
      </c>
      <c r="CU56" s="26">
        <f t="shared" si="35"/>
        <v>0</v>
      </c>
      <c r="CV56" s="26">
        <f t="shared" si="36"/>
        <v>0</v>
      </c>
      <c r="CW56" s="27">
        <f t="shared" si="37"/>
        <v>0</v>
      </c>
      <c r="CX56" s="27">
        <f t="shared" si="38"/>
        <v>0</v>
      </c>
      <c r="CY56" s="27">
        <f t="shared" si="39"/>
        <v>0</v>
      </c>
      <c r="CZ56" s="27">
        <f t="shared" si="40"/>
        <v>0</v>
      </c>
      <c r="DA56" s="27">
        <f t="shared" si="41"/>
        <v>0</v>
      </c>
      <c r="DB56" s="1"/>
      <c r="DC56" s="1"/>
      <c r="DD56" s="1"/>
      <c r="DE56" s="40" t="str">
        <f t="shared" si="126"/>
        <v>ISI NILAI</v>
      </c>
      <c r="DF56" s="1"/>
      <c r="DG56" s="40" t="str">
        <f t="shared" si="127"/>
        <v>ISI NILAI</v>
      </c>
      <c r="DH56" s="62"/>
      <c r="DI56" s="62"/>
      <c r="DJ56" s="62"/>
      <c r="DK56" s="95" t="s">
        <v>99</v>
      </c>
      <c r="DL56" s="1"/>
      <c r="DM56" s="62"/>
      <c r="DN56" s="95" t="s">
        <v>99</v>
      </c>
      <c r="DO56" s="1"/>
      <c r="DP56" s="43"/>
      <c r="DQ56" s="43"/>
      <c r="DR56" s="43"/>
      <c r="DS56" s="43"/>
      <c r="DT56" s="4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26">
        <f t="shared" si="44"/>
        <v>0</v>
      </c>
      <c r="FE56" s="26">
        <f t="shared" si="45"/>
        <v>0</v>
      </c>
      <c r="FF56" s="26">
        <f t="shared" si="46"/>
        <v>0</v>
      </c>
      <c r="FG56" s="26">
        <f t="shared" si="47"/>
        <v>0</v>
      </c>
      <c r="FH56" s="27">
        <f t="shared" si="48"/>
        <v>0</v>
      </c>
      <c r="FI56" s="27">
        <f t="shared" si="49"/>
        <v>0</v>
      </c>
      <c r="FJ56" s="27">
        <f t="shared" si="50"/>
        <v>0</v>
      </c>
      <c r="FK56" s="27">
        <f t="shared" si="51"/>
        <v>0</v>
      </c>
      <c r="FL56" s="27">
        <f t="shared" si="52"/>
        <v>0</v>
      </c>
      <c r="FM56" s="1"/>
      <c r="FN56" s="1"/>
      <c r="FO56" s="1"/>
      <c r="FP56" s="40" t="str">
        <f t="shared" si="128"/>
        <v>ISI NILAI</v>
      </c>
      <c r="FQ56" s="1"/>
      <c r="FR56" s="40" t="str">
        <f t="shared" si="129"/>
        <v>ISI NILAI</v>
      </c>
      <c r="FS56" s="62"/>
      <c r="FT56" s="62"/>
      <c r="FU56" s="62"/>
      <c r="FV56" s="95" t="s">
        <v>99</v>
      </c>
      <c r="FW56" s="1"/>
      <c r="FX56" s="62"/>
      <c r="FY56" s="95" t="s">
        <v>99</v>
      </c>
      <c r="FZ56" s="1"/>
      <c r="GA56" s="43"/>
      <c r="GB56" s="43"/>
      <c r="GC56" s="43"/>
      <c r="GD56" s="43"/>
      <c r="GE56" s="4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26">
        <f t="shared" si="55"/>
        <v>0</v>
      </c>
      <c r="HP56" s="26">
        <f t="shared" si="56"/>
        <v>0</v>
      </c>
      <c r="HQ56" s="26">
        <f t="shared" si="57"/>
        <v>0</v>
      </c>
      <c r="HR56" s="26">
        <f t="shared" si="58"/>
        <v>0</v>
      </c>
      <c r="HS56" s="27">
        <f t="shared" si="59"/>
        <v>0</v>
      </c>
      <c r="HT56" s="27">
        <f t="shared" si="60"/>
        <v>0</v>
      </c>
      <c r="HU56" s="27">
        <f t="shared" si="61"/>
        <v>0</v>
      </c>
      <c r="HV56" s="27">
        <f t="shared" si="62"/>
        <v>0</v>
      </c>
      <c r="HW56" s="27">
        <f t="shared" si="63"/>
        <v>0</v>
      </c>
      <c r="HX56" s="1"/>
      <c r="HY56" s="1"/>
      <c r="HZ56" s="1"/>
      <c r="IA56" s="40" t="str">
        <f t="shared" si="130"/>
        <v>ISI NILAI</v>
      </c>
      <c r="IB56" s="1"/>
      <c r="IC56" s="40" t="str">
        <f t="shared" si="131"/>
        <v>ISI NILAI</v>
      </c>
      <c r="ID56" s="62"/>
      <c r="IE56" s="62"/>
      <c r="IF56" s="62"/>
      <c r="IG56" s="95" t="s">
        <v>99</v>
      </c>
      <c r="IH56" s="1"/>
      <c r="II56" s="62"/>
      <c r="IJ56" s="95" t="s">
        <v>99</v>
      </c>
      <c r="IK56" s="1"/>
      <c r="IL56" s="43"/>
      <c r="IM56" s="43"/>
      <c r="IN56" s="43"/>
      <c r="IO56" s="43"/>
      <c r="IP56" s="4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26">
        <f t="shared" si="66"/>
        <v>0</v>
      </c>
      <c r="KA56" s="26">
        <f t="shared" si="67"/>
        <v>0</v>
      </c>
      <c r="KB56" s="26">
        <f t="shared" si="68"/>
        <v>0</v>
      </c>
      <c r="KC56" s="26">
        <f t="shared" si="69"/>
        <v>0</v>
      </c>
      <c r="KD56" s="27">
        <f t="shared" si="70"/>
        <v>0</v>
      </c>
      <c r="KE56" s="27">
        <f t="shared" si="71"/>
        <v>0</v>
      </c>
      <c r="KF56" s="27">
        <f t="shared" si="72"/>
        <v>0</v>
      </c>
      <c r="KG56" s="27">
        <f t="shared" si="73"/>
        <v>0</v>
      </c>
      <c r="KH56" s="27">
        <f t="shared" si="74"/>
        <v>0</v>
      </c>
      <c r="KI56" s="1"/>
      <c r="KJ56" s="1"/>
      <c r="KK56" s="1"/>
      <c r="KL56" s="40" t="str">
        <f t="shared" si="132"/>
        <v>ISI NILAI</v>
      </c>
      <c r="KM56" s="1"/>
      <c r="KN56" s="40" t="str">
        <f t="shared" si="133"/>
        <v>ISI NILAI</v>
      </c>
      <c r="KO56" s="62"/>
      <c r="KP56" s="62"/>
      <c r="KQ56" s="62"/>
      <c r="KR56" s="95" t="s">
        <v>99</v>
      </c>
      <c r="KS56" s="1"/>
      <c r="KT56" s="62"/>
      <c r="KU56" s="95" t="s">
        <v>99</v>
      </c>
      <c r="KV56" s="1"/>
      <c r="KW56" s="43"/>
      <c r="KX56" s="43"/>
      <c r="KY56" s="43"/>
      <c r="KZ56" s="43"/>
      <c r="LA56" s="4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26">
        <f t="shared" si="77"/>
        <v>0</v>
      </c>
      <c r="ML56" s="26">
        <f t="shared" si="78"/>
        <v>0</v>
      </c>
      <c r="MM56" s="26">
        <f t="shared" si="79"/>
        <v>0</v>
      </c>
      <c r="MN56" s="26">
        <f t="shared" si="80"/>
        <v>0</v>
      </c>
      <c r="MO56" s="27">
        <f t="shared" si="81"/>
        <v>0</v>
      </c>
      <c r="MP56" s="27">
        <f t="shared" si="82"/>
        <v>0</v>
      </c>
      <c r="MQ56" s="27">
        <f t="shared" si="83"/>
        <v>0</v>
      </c>
      <c r="MR56" s="27">
        <f t="shared" si="84"/>
        <v>0</v>
      </c>
      <c r="MS56" s="27">
        <f t="shared" si="85"/>
        <v>0</v>
      </c>
      <c r="MT56" s="1"/>
      <c r="MU56" s="1"/>
      <c r="MV56" s="1"/>
      <c r="MW56" s="40" t="str">
        <f t="shared" si="134"/>
        <v>ISI NILAI</v>
      </c>
      <c r="MX56" s="1"/>
      <c r="MY56" s="40" t="str">
        <f t="shared" si="135"/>
        <v>ISI NILAI</v>
      </c>
      <c r="MZ56" s="62"/>
      <c r="NA56" s="62"/>
      <c r="NB56" s="62"/>
      <c r="NC56" s="95" t="s">
        <v>99</v>
      </c>
      <c r="ND56" s="1"/>
      <c r="NE56" s="62"/>
      <c r="NF56" s="95" t="s">
        <v>99</v>
      </c>
      <c r="NG56" s="1"/>
      <c r="NH56" s="43"/>
      <c r="NI56" s="43"/>
      <c r="NJ56" s="43"/>
      <c r="NK56" s="43"/>
      <c r="NL56" s="43"/>
      <c r="NP56" s="80"/>
      <c r="NQ56" s="80"/>
      <c r="NS56" s="41">
        <v>52</v>
      </c>
      <c r="NT56" s="65">
        <v>47</v>
      </c>
      <c r="NU56" s="62">
        <f t="shared" si="12"/>
        <v>0</v>
      </c>
      <c r="NV56" s="78"/>
      <c r="NW56" s="26">
        <f t="shared" si="143"/>
        <v>0</v>
      </c>
      <c r="NX56" s="26">
        <f t="shared" si="144"/>
        <v>0</v>
      </c>
      <c r="NY56" s="26">
        <f t="shared" si="145"/>
        <v>0</v>
      </c>
      <c r="NZ56" s="26">
        <f t="shared" si="146"/>
        <v>0</v>
      </c>
      <c r="OA56" s="27">
        <f t="shared" si="147"/>
        <v>0</v>
      </c>
      <c r="OB56" s="27">
        <f t="shared" si="148"/>
        <v>0</v>
      </c>
      <c r="OC56" s="27">
        <f t="shared" si="149"/>
        <v>0</v>
      </c>
      <c r="OD56" s="27">
        <f t="shared" si="150"/>
        <v>0</v>
      </c>
      <c r="OE56" s="26">
        <f t="shared" si="88"/>
        <v>0</v>
      </c>
      <c r="OF56" s="62">
        <f t="shared" ref="OF56:OF59" si="151">OF55</f>
        <v>0</v>
      </c>
      <c r="OG56" s="83">
        <f t="shared" si="136"/>
        <v>0</v>
      </c>
      <c r="OH56" s="100" t="str">
        <f t="shared" si="90"/>
        <v>0</v>
      </c>
      <c r="OI56" s="83">
        <f t="shared" si="137"/>
        <v>0</v>
      </c>
      <c r="OJ56" s="83" t="str">
        <f t="shared" si="92"/>
        <v>0</v>
      </c>
      <c r="OK56" s="83">
        <f t="shared" si="138"/>
        <v>0</v>
      </c>
      <c r="OL56" s="83" t="str">
        <f t="shared" si="94"/>
        <v>0</v>
      </c>
      <c r="OM56" s="40" t="str">
        <f t="shared" si="95"/>
        <v>NILAI MELEBIHI KAPASITAS</v>
      </c>
      <c r="ON56" s="40">
        <f t="shared" si="139"/>
        <v>0</v>
      </c>
      <c r="OO56" s="83" t="str">
        <f t="shared" si="97"/>
        <v>0</v>
      </c>
      <c r="OP56" s="40" t="str">
        <f t="shared" si="98"/>
        <v>NILAI MELEBIHI KAPASITAS</v>
      </c>
      <c r="OQ56" s="62" t="str">
        <f t="shared" si="99"/>
        <v/>
      </c>
      <c r="OR56" s="62">
        <f t="shared" si="100"/>
        <v>0</v>
      </c>
      <c r="OS56" s="62" t="str">
        <f t="shared" si="101"/>
        <v/>
      </c>
      <c r="OT56" s="62">
        <f t="shared" si="102"/>
        <v>0</v>
      </c>
      <c r="OU56" s="62" t="str">
        <f t="shared" si="103"/>
        <v/>
      </c>
      <c r="OV56" s="62">
        <f t="shared" si="104"/>
        <v>0</v>
      </c>
      <c r="OW56" s="62" t="str">
        <f t="shared" si="105"/>
        <v/>
      </c>
      <c r="OX56" s="62">
        <f t="shared" si="106"/>
        <v>0</v>
      </c>
      <c r="OY56" s="62" t="str">
        <f t="shared" si="107"/>
        <v/>
      </c>
      <c r="OZ56" s="62">
        <f t="shared" si="108"/>
        <v>0</v>
      </c>
      <c r="PA56" s="62" t="str">
        <f t="shared" si="109"/>
        <v/>
      </c>
      <c r="PB56" s="62">
        <f t="shared" si="110"/>
        <v>0</v>
      </c>
      <c r="PC56" s="62" t="str">
        <f t="shared" si="111"/>
        <v/>
      </c>
      <c r="PD56" s="62">
        <f t="shared" si="112"/>
        <v>0</v>
      </c>
      <c r="PE56" s="62" t="str">
        <f t="shared" si="113"/>
        <v/>
      </c>
      <c r="PF56" s="62">
        <f t="shared" si="114"/>
        <v>0</v>
      </c>
      <c r="PG56" s="62" t="str">
        <f t="shared" si="115"/>
        <v/>
      </c>
      <c r="PH56" s="62">
        <f t="shared" si="116"/>
        <v>0</v>
      </c>
      <c r="PI56" s="62" t="str">
        <f t="shared" si="117"/>
        <v/>
      </c>
      <c r="PJ56" s="62">
        <f t="shared" si="118"/>
        <v>0</v>
      </c>
      <c r="PK56" s="62" t="str">
        <f t="shared" si="119"/>
        <v/>
      </c>
      <c r="PL56" s="62">
        <f t="shared" si="120"/>
        <v>0</v>
      </c>
      <c r="PM56" s="62" t="str">
        <f t="shared" si="121"/>
        <v/>
      </c>
      <c r="PN56" s="62">
        <f t="shared" si="122"/>
        <v>0</v>
      </c>
      <c r="PO56" s="92"/>
      <c r="PP56" s="92"/>
      <c r="PQ56" s="92"/>
      <c r="PR56" s="92"/>
      <c r="PS56" s="80"/>
      <c r="PT56" s="80"/>
      <c r="PU56" s="80"/>
      <c r="PV56" s="80"/>
      <c r="PW56" s="80"/>
      <c r="PX56" s="80"/>
      <c r="PY56" s="80"/>
      <c r="PZ56" s="80"/>
      <c r="QA56" s="80"/>
      <c r="QB56" s="80"/>
      <c r="QC56" s="80"/>
      <c r="QD56" s="80"/>
      <c r="QE56" s="80"/>
      <c r="QF56" s="80"/>
      <c r="QG56" s="80"/>
      <c r="QH56" s="80"/>
      <c r="QI56" s="80"/>
      <c r="QJ56" s="80"/>
      <c r="QK56" s="80"/>
      <c r="QL56" s="80"/>
      <c r="QM56" s="80"/>
      <c r="QN56" s="80"/>
      <c r="QO56" s="80"/>
      <c r="QP56" s="80"/>
      <c r="QQ56" s="80"/>
      <c r="QR56" s="80"/>
      <c r="QS56" s="80"/>
      <c r="QT56" s="80"/>
      <c r="QU56" s="80"/>
      <c r="QV56" s="80"/>
      <c r="QW56" s="80"/>
      <c r="QX56" s="80"/>
      <c r="QY56" s="80"/>
      <c r="QZ56" s="80"/>
      <c r="RA56" s="80"/>
      <c r="RB56" s="80"/>
      <c r="RC56" s="80"/>
      <c r="RD56" s="80"/>
      <c r="RE56" s="80"/>
      <c r="RF56" s="80"/>
      <c r="RG56" s="80"/>
      <c r="RH56" s="80"/>
      <c r="RI56" s="80"/>
      <c r="RJ56" s="80"/>
      <c r="RK56" s="80"/>
      <c r="RL56" s="80"/>
      <c r="RM56" s="80"/>
      <c r="RN56" s="80"/>
      <c r="RO56" s="80"/>
      <c r="RP56" s="80"/>
      <c r="RQ56" s="80"/>
      <c r="RR56" s="80"/>
      <c r="RS56" s="80"/>
      <c r="RT56" s="80"/>
      <c r="RU56" s="80"/>
      <c r="RV56" s="80"/>
      <c r="RW56" s="80"/>
      <c r="RX56" s="80"/>
      <c r="RY56" s="80"/>
      <c r="RZ56" s="80"/>
      <c r="SA56" s="80"/>
      <c r="SB56" s="80"/>
      <c r="SC56" s="80"/>
      <c r="SD56" s="80"/>
      <c r="SE56" s="80"/>
      <c r="SF56" s="80"/>
      <c r="SG56" s="80"/>
      <c r="SH56" s="80"/>
      <c r="SI56" s="80"/>
      <c r="SJ56" s="80"/>
      <c r="SK56" s="80"/>
      <c r="SL56" s="80"/>
      <c r="SM56" s="80"/>
      <c r="SN56" s="80"/>
      <c r="SO56" s="80"/>
      <c r="SP56" s="80"/>
      <c r="SQ56" s="80"/>
      <c r="SR56" s="80"/>
      <c r="SS56" s="80"/>
      <c r="ST56" s="80"/>
      <c r="SU56" s="80"/>
      <c r="SV56" s="80"/>
      <c r="SW56" s="80"/>
      <c r="SX56" s="80"/>
      <c r="SY56" s="80"/>
      <c r="SZ56" s="80"/>
      <c r="TA56" s="80"/>
      <c r="TB56" s="80"/>
      <c r="TC56" s="80"/>
      <c r="TD56" s="80"/>
      <c r="TE56" s="80"/>
      <c r="TF56" s="80"/>
      <c r="TG56" s="80"/>
      <c r="TH56" s="80"/>
      <c r="TI56" s="80"/>
      <c r="TJ56" s="80"/>
      <c r="TK56" s="80"/>
      <c r="TL56" s="80"/>
      <c r="TM56" s="80"/>
      <c r="TN56" s="80"/>
      <c r="TO56" s="80"/>
      <c r="TP56" s="80"/>
      <c r="TQ56" s="80"/>
      <c r="TR56" s="80"/>
      <c r="TS56" s="80"/>
      <c r="TT56" s="80"/>
      <c r="TU56" s="80"/>
      <c r="TV56" s="80"/>
      <c r="TW56" s="80"/>
      <c r="TX56" s="80"/>
      <c r="TY56" s="80"/>
      <c r="TZ56" s="80"/>
      <c r="UA56" s="80"/>
      <c r="UB56" s="80"/>
      <c r="UC56" s="80"/>
      <c r="UD56" s="80"/>
      <c r="UE56" s="80"/>
      <c r="UF56" s="80"/>
      <c r="UG56" s="80"/>
      <c r="UH56" s="80"/>
      <c r="UI56" s="80"/>
      <c r="UJ56" s="80"/>
      <c r="UK56" s="80"/>
      <c r="UL56" s="80"/>
      <c r="UM56" s="80"/>
      <c r="UN56" s="80"/>
      <c r="UO56" s="80"/>
      <c r="UP56" s="80"/>
      <c r="UQ56" s="80"/>
      <c r="UR56" s="80"/>
      <c r="US56" s="80"/>
      <c r="UT56" s="80"/>
      <c r="UU56" s="80"/>
      <c r="UV56" s="80"/>
      <c r="UW56" s="80"/>
      <c r="UX56" s="80"/>
      <c r="UY56" s="80"/>
      <c r="UZ56" s="80"/>
      <c r="VA56" s="80"/>
      <c r="VB56" s="80"/>
      <c r="VC56" s="80"/>
      <c r="VD56" s="80"/>
      <c r="VE56" s="80"/>
      <c r="VF56" s="80"/>
      <c r="VG56" s="80"/>
      <c r="VH56" s="80"/>
      <c r="VI56" s="80"/>
      <c r="VJ56" s="80"/>
      <c r="VK56" s="80"/>
      <c r="VL56" s="80"/>
      <c r="VM56" s="80"/>
      <c r="VN56" s="80"/>
      <c r="VO56" s="80"/>
      <c r="VP56" s="80"/>
      <c r="VQ56" s="80"/>
      <c r="VR56" s="80"/>
      <c r="VS56" s="80"/>
      <c r="VT56" s="80"/>
      <c r="VU56" s="80"/>
      <c r="VV56" s="80"/>
      <c r="VW56" s="80"/>
      <c r="VX56" s="80"/>
      <c r="VY56" s="80"/>
      <c r="VZ56" s="80"/>
      <c r="WA56" s="80"/>
      <c r="WB56" s="80"/>
      <c r="WC56" s="80"/>
      <c r="WD56" s="80"/>
      <c r="WE56" s="80"/>
      <c r="WF56" s="80"/>
      <c r="WG56" s="80"/>
      <c r="WH56" s="80"/>
      <c r="WI56" s="80"/>
      <c r="WJ56" s="80"/>
      <c r="WK56" s="80"/>
      <c r="WL56" s="80"/>
      <c r="WM56" s="80"/>
      <c r="WN56" s="80"/>
      <c r="WO56" s="80"/>
      <c r="WP56" s="80"/>
      <c r="WQ56" s="80"/>
      <c r="WR56" s="80"/>
      <c r="WS56" s="80"/>
      <c r="WT56" s="80"/>
      <c r="WU56" s="80"/>
      <c r="WV56" s="80"/>
      <c r="WW56" s="80"/>
      <c r="WX56" s="80"/>
      <c r="WY56" s="80"/>
      <c r="WZ56" s="80"/>
      <c r="XA56" s="80"/>
      <c r="XB56" s="80"/>
      <c r="XC56" s="80"/>
      <c r="XD56" s="80"/>
      <c r="XE56" s="80"/>
      <c r="XF56" s="80"/>
      <c r="XG56" s="80"/>
      <c r="XH56" s="80"/>
      <c r="XI56" s="80"/>
      <c r="XJ56" s="80"/>
      <c r="XK56" s="80"/>
      <c r="XL56" s="80"/>
      <c r="XM56" s="80"/>
      <c r="XN56" s="80"/>
      <c r="XO56" s="80"/>
      <c r="XP56" s="80"/>
      <c r="XQ56" s="80"/>
      <c r="XR56" s="80"/>
      <c r="XS56" s="80"/>
      <c r="XT56" s="80"/>
      <c r="XU56" s="80"/>
      <c r="XV56" s="80"/>
      <c r="XW56" s="80"/>
      <c r="XX56" s="80"/>
      <c r="XY56" s="80"/>
      <c r="XZ56" s="80"/>
      <c r="YA56" s="80"/>
      <c r="YB56" s="80"/>
      <c r="YC56" s="80"/>
      <c r="YD56" s="80"/>
      <c r="YE56" s="80"/>
      <c r="YF56" s="80"/>
      <c r="YG56" s="80"/>
      <c r="YH56" s="80"/>
      <c r="YI56" s="80"/>
      <c r="YJ56" s="80"/>
      <c r="YK56" s="80"/>
      <c r="YL56" s="80"/>
      <c r="YM56" s="80"/>
      <c r="YN56" s="80"/>
      <c r="YO56" s="80"/>
      <c r="YP56" s="80"/>
      <c r="YQ56" s="80"/>
      <c r="YR56" s="80"/>
      <c r="YS56" s="80"/>
      <c r="YT56" s="80"/>
      <c r="YU56" s="80"/>
      <c r="YV56" s="80"/>
      <c r="YW56" s="80"/>
      <c r="YX56" s="80"/>
      <c r="YY56" s="80"/>
      <c r="YZ56" s="80"/>
      <c r="ZA56" s="80"/>
      <c r="ZB56" s="80"/>
      <c r="ZC56" s="80"/>
      <c r="ZD56" s="80"/>
      <c r="ZE56" s="80"/>
      <c r="ZF56" s="80"/>
      <c r="ZG56" s="80"/>
      <c r="ZH56" s="80"/>
      <c r="ZI56" s="80"/>
      <c r="ZJ56" s="80"/>
      <c r="ZK56" s="80"/>
      <c r="ZL56" s="80"/>
      <c r="ZM56" s="80"/>
      <c r="ZN56" s="80"/>
      <c r="ZO56" s="80"/>
      <c r="ZP56" s="80"/>
      <c r="ZQ56" s="80"/>
      <c r="ZR56" s="80"/>
      <c r="ZS56" s="80"/>
      <c r="ZT56" s="80"/>
      <c r="ZU56" s="80"/>
      <c r="ZV56" s="80"/>
      <c r="ZW56" s="80"/>
      <c r="ZX56" s="80"/>
      <c r="ZY56" s="80"/>
      <c r="ZZ56" s="80"/>
      <c r="AAA56" s="80"/>
      <c r="AAB56" s="80"/>
      <c r="AAC56" s="80"/>
      <c r="AAD56" s="80"/>
      <c r="AAE56" s="80"/>
      <c r="AAF56" s="80"/>
      <c r="AAG56" s="80"/>
      <c r="AAH56" s="80"/>
      <c r="AAI56" s="80"/>
      <c r="AAJ56" s="80"/>
      <c r="AAK56" s="80"/>
      <c r="AAL56" s="80"/>
      <c r="AAM56" s="80"/>
      <c r="AAN56" s="80"/>
      <c r="AAO56" s="80"/>
      <c r="AAP56" s="80"/>
      <c r="AAQ56" s="80"/>
      <c r="AAR56" s="80"/>
      <c r="AAS56" s="80"/>
      <c r="AAT56" s="80"/>
      <c r="AAU56" s="80"/>
      <c r="AAV56" s="80"/>
      <c r="AAW56" s="80"/>
      <c r="AAX56" s="80"/>
      <c r="AAY56" s="80"/>
      <c r="AAZ56" s="80"/>
      <c r="ABA56" s="80"/>
      <c r="ABB56" s="80"/>
      <c r="ABC56" s="80"/>
      <c r="ABD56" s="80"/>
      <c r="ABE56" s="80"/>
      <c r="ABF56" s="80"/>
      <c r="ABG56" s="80"/>
      <c r="ABH56" s="80"/>
      <c r="ABI56" s="80"/>
      <c r="ABJ56" s="80"/>
      <c r="ABK56" s="80"/>
      <c r="ABL56" s="80"/>
      <c r="ABM56" s="80"/>
      <c r="ABN56" s="80"/>
      <c r="ABO56" s="80"/>
      <c r="ABP56" s="80"/>
      <c r="ABQ56" s="80"/>
      <c r="ABR56" s="80"/>
      <c r="ABS56" s="80"/>
      <c r="ABT56" s="80"/>
      <c r="ABU56" s="80"/>
      <c r="ABV56" s="80"/>
      <c r="ABW56" s="80"/>
      <c r="ABX56" s="80"/>
      <c r="ABY56" s="80"/>
      <c r="ABZ56" s="80"/>
      <c r="ACA56" s="80"/>
      <c r="ACB56" s="80"/>
      <c r="ACC56" s="80"/>
      <c r="ACD56" s="80"/>
      <c r="ACE56" s="80"/>
      <c r="ACF56" s="80"/>
      <c r="ACG56" s="80"/>
      <c r="ACH56" s="80"/>
      <c r="ACI56" s="80"/>
      <c r="ACJ56" s="80"/>
      <c r="ACK56" s="80"/>
      <c r="ACL56" s="80"/>
      <c r="ACM56" s="80"/>
      <c r="ACN56" s="80"/>
      <c r="ACO56" s="80"/>
      <c r="ACP56" s="80"/>
      <c r="ACQ56" s="80"/>
      <c r="ACR56" s="80"/>
      <c r="ACS56" s="80"/>
      <c r="ACT56" s="80"/>
      <c r="ACU56" s="80"/>
      <c r="ACV56" s="80"/>
      <c r="ACW56" s="80"/>
      <c r="ACX56" s="80"/>
      <c r="ACY56" s="80"/>
      <c r="ACZ56" s="80"/>
      <c r="ADA56" s="80"/>
      <c r="AEN56" s="59"/>
      <c r="AEO56" s="55"/>
      <c r="AEP56" s="55"/>
      <c r="AEQ56" s="55"/>
      <c r="AER56" s="55"/>
      <c r="AES56" s="55"/>
      <c r="AET56" s="55"/>
      <c r="AEU56" s="55"/>
      <c r="AEV56" s="55"/>
      <c r="AEW56" s="55"/>
      <c r="AEX56" s="55"/>
      <c r="AEY56" s="55"/>
      <c r="AEZ56" s="55"/>
      <c r="AFA56" s="55"/>
      <c r="AFB56" s="55"/>
      <c r="AFC56" s="55"/>
      <c r="AFD56" s="55"/>
      <c r="AFE56" s="55"/>
      <c r="AFF56" s="55"/>
      <c r="AFG56" s="55"/>
      <c r="AFH56" s="55"/>
      <c r="AFI56" s="55"/>
      <c r="AFJ56" s="55"/>
      <c r="AFK56" s="55"/>
      <c r="AFL56" s="55"/>
      <c r="AFM56" s="55"/>
      <c r="AFN56" s="55"/>
      <c r="AFO56" s="55"/>
      <c r="AFP56" s="55"/>
      <c r="AFQ56" s="55"/>
      <c r="AFR56" s="55"/>
      <c r="AFS56" s="55"/>
      <c r="AFT56" s="55"/>
      <c r="AFU56" s="55"/>
      <c r="AFV56" s="55"/>
      <c r="AFW56" s="55"/>
      <c r="AFX56" s="55"/>
    </row>
    <row r="57" spans="1:856" ht="15.75" customHeight="1" x14ac:dyDescent="0.25">
      <c r="A57" s="42">
        <v>53</v>
      </c>
      <c r="B57" s="65">
        <f>IF(C57&lt;&gt;"",COUNTA($C$10:C57),"")</f>
        <v>48</v>
      </c>
      <c r="C57" s="62">
        <f t="shared" si="21"/>
        <v>0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26">
        <f t="shared" si="22"/>
        <v>0</v>
      </c>
      <c r="AJ57" s="26">
        <f t="shared" si="23"/>
        <v>0</v>
      </c>
      <c r="AK57" s="26">
        <f t="shared" si="24"/>
        <v>0</v>
      </c>
      <c r="AL57" s="26">
        <f t="shared" si="25"/>
        <v>0</v>
      </c>
      <c r="AM57" s="27">
        <f t="shared" si="26"/>
        <v>0</v>
      </c>
      <c r="AN57" s="27">
        <f t="shared" si="27"/>
        <v>0</v>
      </c>
      <c r="AO57" s="27">
        <f t="shared" si="28"/>
        <v>0</v>
      </c>
      <c r="AP57" s="27">
        <f t="shared" si="29"/>
        <v>0</v>
      </c>
      <c r="AQ57" s="27">
        <f t="shared" si="30"/>
        <v>0</v>
      </c>
      <c r="AR57" s="1"/>
      <c r="AS57" s="1"/>
      <c r="AT57" s="1"/>
      <c r="AU57" s="40" t="str">
        <f t="shared" si="124"/>
        <v>ISI NILAI</v>
      </c>
      <c r="AV57" s="1"/>
      <c r="AW57" s="40" t="str">
        <f t="shared" si="125"/>
        <v>ISI NILAI</v>
      </c>
      <c r="AX57" s="62"/>
      <c r="AY57" s="62"/>
      <c r="AZ57" s="62"/>
      <c r="BA57" s="95" t="s">
        <v>99</v>
      </c>
      <c r="BB57" s="1"/>
      <c r="BC57" s="62"/>
      <c r="BD57" s="95" t="s">
        <v>99</v>
      </c>
      <c r="BE57" s="1"/>
      <c r="BF57" s="43"/>
      <c r="BG57" s="43"/>
      <c r="BH57" s="43"/>
      <c r="BI57" s="4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26">
        <f t="shared" si="33"/>
        <v>0</v>
      </c>
      <c r="CT57" s="26">
        <f t="shared" si="34"/>
        <v>0</v>
      </c>
      <c r="CU57" s="26">
        <f t="shared" si="35"/>
        <v>0</v>
      </c>
      <c r="CV57" s="26">
        <f t="shared" si="36"/>
        <v>0</v>
      </c>
      <c r="CW57" s="27">
        <f t="shared" si="37"/>
        <v>0</v>
      </c>
      <c r="CX57" s="27">
        <f t="shared" si="38"/>
        <v>0</v>
      </c>
      <c r="CY57" s="27">
        <f t="shared" si="39"/>
        <v>0</v>
      </c>
      <c r="CZ57" s="27">
        <f t="shared" si="40"/>
        <v>0</v>
      </c>
      <c r="DA57" s="27">
        <f t="shared" si="41"/>
        <v>0</v>
      </c>
      <c r="DB57" s="1"/>
      <c r="DC57" s="1"/>
      <c r="DD57" s="1"/>
      <c r="DE57" s="40" t="str">
        <f t="shared" si="126"/>
        <v>ISI NILAI</v>
      </c>
      <c r="DF57" s="1"/>
      <c r="DG57" s="40" t="str">
        <f t="shared" si="127"/>
        <v>ISI NILAI</v>
      </c>
      <c r="DH57" s="62"/>
      <c r="DI57" s="62"/>
      <c r="DJ57" s="62"/>
      <c r="DK57" s="95" t="s">
        <v>99</v>
      </c>
      <c r="DL57" s="1"/>
      <c r="DM57" s="62"/>
      <c r="DN57" s="95" t="s">
        <v>99</v>
      </c>
      <c r="DO57" s="1"/>
      <c r="DP57" s="43"/>
      <c r="DQ57" s="43"/>
      <c r="DR57" s="43"/>
      <c r="DS57" s="43"/>
      <c r="DT57" s="4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26">
        <f t="shared" si="44"/>
        <v>0</v>
      </c>
      <c r="FE57" s="26">
        <f t="shared" si="45"/>
        <v>0</v>
      </c>
      <c r="FF57" s="26">
        <f t="shared" si="46"/>
        <v>0</v>
      </c>
      <c r="FG57" s="26">
        <f t="shared" si="47"/>
        <v>0</v>
      </c>
      <c r="FH57" s="27">
        <f t="shared" si="48"/>
        <v>0</v>
      </c>
      <c r="FI57" s="27">
        <f t="shared" si="49"/>
        <v>0</v>
      </c>
      <c r="FJ57" s="27">
        <f t="shared" si="50"/>
        <v>0</v>
      </c>
      <c r="FK57" s="27">
        <f t="shared" si="51"/>
        <v>0</v>
      </c>
      <c r="FL57" s="27">
        <f t="shared" si="52"/>
        <v>0</v>
      </c>
      <c r="FM57" s="1"/>
      <c r="FN57" s="1"/>
      <c r="FO57" s="1"/>
      <c r="FP57" s="40" t="str">
        <f t="shared" si="128"/>
        <v>ISI NILAI</v>
      </c>
      <c r="FQ57" s="1"/>
      <c r="FR57" s="40" t="str">
        <f t="shared" si="129"/>
        <v>ISI NILAI</v>
      </c>
      <c r="FS57" s="62"/>
      <c r="FT57" s="62"/>
      <c r="FU57" s="62"/>
      <c r="FV57" s="95" t="s">
        <v>99</v>
      </c>
      <c r="FW57" s="1"/>
      <c r="FX57" s="62"/>
      <c r="FY57" s="95" t="s">
        <v>99</v>
      </c>
      <c r="FZ57" s="1"/>
      <c r="GA57" s="43"/>
      <c r="GB57" s="43"/>
      <c r="GC57" s="43"/>
      <c r="GD57" s="43"/>
      <c r="GE57" s="4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26">
        <f t="shared" si="55"/>
        <v>0</v>
      </c>
      <c r="HP57" s="26">
        <f t="shared" si="56"/>
        <v>0</v>
      </c>
      <c r="HQ57" s="26">
        <f t="shared" si="57"/>
        <v>0</v>
      </c>
      <c r="HR57" s="26">
        <f t="shared" si="58"/>
        <v>0</v>
      </c>
      <c r="HS57" s="27">
        <f t="shared" si="59"/>
        <v>0</v>
      </c>
      <c r="HT57" s="27">
        <f t="shared" si="60"/>
        <v>0</v>
      </c>
      <c r="HU57" s="27">
        <f t="shared" si="61"/>
        <v>0</v>
      </c>
      <c r="HV57" s="27">
        <f t="shared" si="62"/>
        <v>0</v>
      </c>
      <c r="HW57" s="27">
        <f t="shared" si="63"/>
        <v>0</v>
      </c>
      <c r="HX57" s="1"/>
      <c r="HY57" s="1"/>
      <c r="HZ57" s="1"/>
      <c r="IA57" s="40" t="str">
        <f t="shared" si="130"/>
        <v>ISI NILAI</v>
      </c>
      <c r="IB57" s="1"/>
      <c r="IC57" s="40" t="str">
        <f t="shared" si="131"/>
        <v>ISI NILAI</v>
      </c>
      <c r="ID57" s="62"/>
      <c r="IE57" s="62"/>
      <c r="IF57" s="62"/>
      <c r="IG57" s="95" t="s">
        <v>99</v>
      </c>
      <c r="IH57" s="1"/>
      <c r="II57" s="62"/>
      <c r="IJ57" s="95" t="s">
        <v>99</v>
      </c>
      <c r="IK57" s="1"/>
      <c r="IL57" s="43"/>
      <c r="IM57" s="43"/>
      <c r="IN57" s="43"/>
      <c r="IO57" s="43"/>
      <c r="IP57" s="4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26">
        <f t="shared" si="66"/>
        <v>0</v>
      </c>
      <c r="KA57" s="26">
        <f t="shared" si="67"/>
        <v>0</v>
      </c>
      <c r="KB57" s="26">
        <f t="shared" si="68"/>
        <v>0</v>
      </c>
      <c r="KC57" s="26">
        <f t="shared" si="69"/>
        <v>0</v>
      </c>
      <c r="KD57" s="27">
        <f t="shared" si="70"/>
        <v>0</v>
      </c>
      <c r="KE57" s="27">
        <f t="shared" si="71"/>
        <v>0</v>
      </c>
      <c r="KF57" s="27">
        <f t="shared" si="72"/>
        <v>0</v>
      </c>
      <c r="KG57" s="27">
        <f t="shared" si="73"/>
        <v>0</v>
      </c>
      <c r="KH57" s="27">
        <f t="shared" si="74"/>
        <v>0</v>
      </c>
      <c r="KI57" s="1"/>
      <c r="KJ57" s="1"/>
      <c r="KK57" s="1"/>
      <c r="KL57" s="40" t="str">
        <f t="shared" si="132"/>
        <v>ISI NILAI</v>
      </c>
      <c r="KM57" s="1"/>
      <c r="KN57" s="40" t="str">
        <f t="shared" si="133"/>
        <v>ISI NILAI</v>
      </c>
      <c r="KO57" s="62"/>
      <c r="KP57" s="62"/>
      <c r="KQ57" s="62"/>
      <c r="KR57" s="95" t="s">
        <v>99</v>
      </c>
      <c r="KS57" s="1"/>
      <c r="KT57" s="62"/>
      <c r="KU57" s="95" t="s">
        <v>99</v>
      </c>
      <c r="KV57" s="1"/>
      <c r="KW57" s="43"/>
      <c r="KX57" s="43"/>
      <c r="KY57" s="43"/>
      <c r="KZ57" s="43"/>
      <c r="LA57" s="4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26">
        <f t="shared" si="77"/>
        <v>0</v>
      </c>
      <c r="ML57" s="26">
        <f t="shared" si="78"/>
        <v>0</v>
      </c>
      <c r="MM57" s="26">
        <f t="shared" si="79"/>
        <v>0</v>
      </c>
      <c r="MN57" s="26">
        <f t="shared" si="80"/>
        <v>0</v>
      </c>
      <c r="MO57" s="27">
        <f t="shared" si="81"/>
        <v>0</v>
      </c>
      <c r="MP57" s="27">
        <f t="shared" si="82"/>
        <v>0</v>
      </c>
      <c r="MQ57" s="27">
        <f t="shared" si="83"/>
        <v>0</v>
      </c>
      <c r="MR57" s="27">
        <f t="shared" si="84"/>
        <v>0</v>
      </c>
      <c r="MS57" s="27">
        <f t="shared" si="85"/>
        <v>0</v>
      </c>
      <c r="MT57" s="1"/>
      <c r="MU57" s="1"/>
      <c r="MV57" s="1"/>
      <c r="MW57" s="40" t="str">
        <f t="shared" si="134"/>
        <v>ISI NILAI</v>
      </c>
      <c r="MX57" s="1"/>
      <c r="MY57" s="40" t="str">
        <f t="shared" si="135"/>
        <v>ISI NILAI</v>
      </c>
      <c r="MZ57" s="62"/>
      <c r="NA57" s="62"/>
      <c r="NB57" s="62"/>
      <c r="NC57" s="95" t="s">
        <v>99</v>
      </c>
      <c r="ND57" s="1"/>
      <c r="NE57" s="62"/>
      <c r="NF57" s="95" t="s">
        <v>99</v>
      </c>
      <c r="NG57" s="1"/>
      <c r="NH57" s="43"/>
      <c r="NI57" s="43"/>
      <c r="NJ57" s="43"/>
      <c r="NK57" s="43"/>
      <c r="NL57" s="43"/>
      <c r="NP57" s="80"/>
      <c r="NQ57" s="80"/>
      <c r="NS57" s="41">
        <v>53</v>
      </c>
      <c r="NT57" s="65">
        <v>48</v>
      </c>
      <c r="NU57" s="62">
        <f t="shared" si="12"/>
        <v>0</v>
      </c>
      <c r="NV57" s="78"/>
      <c r="NW57" s="26">
        <f t="shared" si="143"/>
        <v>0</v>
      </c>
      <c r="NX57" s="26">
        <f t="shared" si="144"/>
        <v>0</v>
      </c>
      <c r="NY57" s="26">
        <f t="shared" si="145"/>
        <v>0</v>
      </c>
      <c r="NZ57" s="26">
        <f t="shared" si="146"/>
        <v>0</v>
      </c>
      <c r="OA57" s="27">
        <f t="shared" si="147"/>
        <v>0</v>
      </c>
      <c r="OB57" s="27">
        <f t="shared" si="148"/>
        <v>0</v>
      </c>
      <c r="OC57" s="27">
        <f t="shared" si="149"/>
        <v>0</v>
      </c>
      <c r="OD57" s="27">
        <f t="shared" si="150"/>
        <v>0</v>
      </c>
      <c r="OE57" s="26">
        <f t="shared" si="88"/>
        <v>0</v>
      </c>
      <c r="OF57" s="62">
        <f t="shared" si="151"/>
        <v>0</v>
      </c>
      <c r="OG57" s="83">
        <f t="shared" si="136"/>
        <v>0</v>
      </c>
      <c r="OH57" s="100" t="str">
        <f t="shared" si="90"/>
        <v>0</v>
      </c>
      <c r="OI57" s="83">
        <f t="shared" si="137"/>
        <v>0</v>
      </c>
      <c r="OJ57" s="83" t="str">
        <f t="shared" si="92"/>
        <v>0</v>
      </c>
      <c r="OK57" s="83">
        <f t="shared" si="138"/>
        <v>0</v>
      </c>
      <c r="OL57" s="83" t="str">
        <f t="shared" si="94"/>
        <v>0</v>
      </c>
      <c r="OM57" s="40" t="str">
        <f t="shared" si="95"/>
        <v>NILAI MELEBIHI KAPASITAS</v>
      </c>
      <c r="ON57" s="40">
        <f t="shared" si="139"/>
        <v>0</v>
      </c>
      <c r="OO57" s="83" t="str">
        <f t="shared" si="97"/>
        <v>0</v>
      </c>
      <c r="OP57" s="40" t="str">
        <f t="shared" si="98"/>
        <v>NILAI MELEBIHI KAPASITAS</v>
      </c>
      <c r="OQ57" s="62" t="str">
        <f t="shared" si="99"/>
        <v/>
      </c>
      <c r="OR57" s="62">
        <f t="shared" si="100"/>
        <v>0</v>
      </c>
      <c r="OS57" s="62" t="str">
        <f t="shared" si="101"/>
        <v/>
      </c>
      <c r="OT57" s="62">
        <f t="shared" si="102"/>
        <v>0</v>
      </c>
      <c r="OU57" s="62" t="str">
        <f t="shared" si="103"/>
        <v/>
      </c>
      <c r="OV57" s="62">
        <f t="shared" si="104"/>
        <v>0</v>
      </c>
      <c r="OW57" s="62" t="str">
        <f t="shared" si="105"/>
        <v/>
      </c>
      <c r="OX57" s="62">
        <f t="shared" si="106"/>
        <v>0</v>
      </c>
      <c r="OY57" s="62" t="str">
        <f t="shared" si="107"/>
        <v/>
      </c>
      <c r="OZ57" s="62">
        <f t="shared" si="108"/>
        <v>0</v>
      </c>
      <c r="PA57" s="62" t="str">
        <f t="shared" si="109"/>
        <v/>
      </c>
      <c r="PB57" s="62">
        <f t="shared" si="110"/>
        <v>0</v>
      </c>
      <c r="PC57" s="62" t="str">
        <f t="shared" si="111"/>
        <v/>
      </c>
      <c r="PD57" s="62">
        <f t="shared" si="112"/>
        <v>0</v>
      </c>
      <c r="PE57" s="62" t="str">
        <f t="shared" si="113"/>
        <v/>
      </c>
      <c r="PF57" s="62">
        <f t="shared" si="114"/>
        <v>0</v>
      </c>
      <c r="PG57" s="62" t="str">
        <f t="shared" si="115"/>
        <v/>
      </c>
      <c r="PH57" s="62">
        <f t="shared" si="116"/>
        <v>0</v>
      </c>
      <c r="PI57" s="62" t="str">
        <f t="shared" si="117"/>
        <v/>
      </c>
      <c r="PJ57" s="62">
        <f t="shared" si="118"/>
        <v>0</v>
      </c>
      <c r="PK57" s="62" t="str">
        <f t="shared" si="119"/>
        <v/>
      </c>
      <c r="PL57" s="62">
        <f t="shared" si="120"/>
        <v>0</v>
      </c>
      <c r="PM57" s="62" t="str">
        <f t="shared" si="121"/>
        <v/>
      </c>
      <c r="PN57" s="62">
        <f t="shared" si="122"/>
        <v>0</v>
      </c>
      <c r="PO57" s="92"/>
      <c r="PP57" s="92"/>
      <c r="PQ57" s="92"/>
      <c r="PR57" s="92"/>
      <c r="PS57" s="80"/>
      <c r="PT57" s="80"/>
      <c r="PU57" s="80"/>
      <c r="PV57" s="80"/>
      <c r="PW57" s="80"/>
      <c r="PX57" s="80"/>
      <c r="PY57" s="80"/>
      <c r="PZ57" s="80"/>
      <c r="QA57" s="80"/>
      <c r="QB57" s="80"/>
      <c r="QC57" s="80"/>
      <c r="QD57" s="80"/>
      <c r="QE57" s="80"/>
      <c r="QF57" s="80"/>
      <c r="QG57" s="80"/>
      <c r="QH57" s="80"/>
      <c r="QI57" s="80"/>
      <c r="QJ57" s="80"/>
      <c r="QK57" s="80"/>
      <c r="QL57" s="80"/>
      <c r="QM57" s="80"/>
      <c r="QN57" s="80"/>
      <c r="QO57" s="80"/>
      <c r="QP57" s="80"/>
      <c r="QQ57" s="80"/>
      <c r="QR57" s="80"/>
      <c r="QS57" s="80"/>
      <c r="QT57" s="80"/>
      <c r="QU57" s="80"/>
      <c r="QV57" s="80"/>
      <c r="QW57" s="80"/>
      <c r="QX57" s="80"/>
      <c r="QY57" s="80"/>
      <c r="QZ57" s="80"/>
      <c r="RA57" s="80"/>
      <c r="RB57" s="80"/>
      <c r="RC57" s="80"/>
      <c r="RD57" s="80"/>
      <c r="RE57" s="80"/>
      <c r="RF57" s="80"/>
      <c r="RG57" s="80"/>
      <c r="RH57" s="80"/>
      <c r="RI57" s="80"/>
      <c r="RJ57" s="80"/>
      <c r="RK57" s="80"/>
      <c r="RL57" s="80"/>
      <c r="RM57" s="80"/>
      <c r="RN57" s="80"/>
      <c r="RO57" s="80"/>
      <c r="RP57" s="80"/>
      <c r="RQ57" s="80"/>
      <c r="RR57" s="80"/>
      <c r="RS57" s="80"/>
      <c r="RT57" s="80"/>
      <c r="RU57" s="80"/>
      <c r="RV57" s="80"/>
      <c r="RW57" s="80"/>
      <c r="RX57" s="80"/>
      <c r="RY57" s="80"/>
      <c r="RZ57" s="80"/>
      <c r="SA57" s="80"/>
      <c r="SB57" s="80"/>
      <c r="SC57" s="80"/>
      <c r="SD57" s="80"/>
      <c r="SE57" s="80"/>
      <c r="SF57" s="80"/>
      <c r="SG57" s="80"/>
      <c r="SH57" s="80"/>
      <c r="SI57" s="80"/>
      <c r="SJ57" s="80"/>
      <c r="SK57" s="80"/>
      <c r="SL57" s="80"/>
      <c r="SM57" s="80"/>
      <c r="SN57" s="80"/>
      <c r="SO57" s="80"/>
      <c r="SP57" s="80"/>
      <c r="SQ57" s="80"/>
      <c r="SR57" s="80"/>
      <c r="SS57" s="80"/>
      <c r="ST57" s="80"/>
      <c r="SU57" s="80"/>
      <c r="SV57" s="80"/>
      <c r="SW57" s="80"/>
      <c r="SX57" s="80"/>
      <c r="SY57" s="80"/>
      <c r="SZ57" s="80"/>
      <c r="TA57" s="80"/>
      <c r="TB57" s="80"/>
      <c r="TC57" s="80"/>
      <c r="TD57" s="80"/>
      <c r="TE57" s="80"/>
      <c r="TF57" s="80"/>
      <c r="TG57" s="80"/>
      <c r="TH57" s="80"/>
      <c r="TI57" s="80"/>
      <c r="TJ57" s="80"/>
      <c r="TK57" s="80"/>
      <c r="TL57" s="80"/>
      <c r="TM57" s="80"/>
      <c r="TN57" s="80"/>
      <c r="TO57" s="80"/>
      <c r="TP57" s="80"/>
      <c r="TQ57" s="80"/>
      <c r="TR57" s="80"/>
      <c r="TS57" s="80"/>
      <c r="TT57" s="80"/>
      <c r="TU57" s="80"/>
      <c r="TV57" s="80"/>
      <c r="TW57" s="80"/>
      <c r="TX57" s="80"/>
      <c r="TY57" s="80"/>
      <c r="TZ57" s="80"/>
      <c r="UA57" s="80"/>
      <c r="UB57" s="80"/>
      <c r="UC57" s="80"/>
      <c r="UD57" s="80"/>
      <c r="UE57" s="80"/>
      <c r="UF57" s="80"/>
      <c r="UG57" s="80"/>
      <c r="UH57" s="80"/>
      <c r="UI57" s="80"/>
      <c r="UJ57" s="80"/>
      <c r="UK57" s="80"/>
      <c r="UL57" s="80"/>
      <c r="UM57" s="80"/>
      <c r="UN57" s="80"/>
      <c r="UO57" s="80"/>
      <c r="UP57" s="80"/>
      <c r="UQ57" s="80"/>
      <c r="UR57" s="80"/>
      <c r="US57" s="80"/>
      <c r="UT57" s="80"/>
      <c r="UU57" s="80"/>
      <c r="UV57" s="80"/>
      <c r="UW57" s="80"/>
      <c r="UX57" s="80"/>
      <c r="UY57" s="80"/>
      <c r="UZ57" s="80"/>
      <c r="VA57" s="80"/>
      <c r="VB57" s="80"/>
      <c r="VC57" s="80"/>
      <c r="VD57" s="80"/>
      <c r="VE57" s="80"/>
      <c r="VF57" s="80"/>
      <c r="VG57" s="80"/>
      <c r="VH57" s="80"/>
      <c r="VI57" s="80"/>
      <c r="VJ57" s="80"/>
      <c r="VK57" s="80"/>
      <c r="VL57" s="80"/>
      <c r="VM57" s="80"/>
      <c r="VN57" s="80"/>
      <c r="VO57" s="80"/>
      <c r="VP57" s="80"/>
      <c r="VQ57" s="80"/>
      <c r="VR57" s="80"/>
      <c r="VS57" s="80"/>
      <c r="VT57" s="80"/>
      <c r="VU57" s="80"/>
      <c r="VV57" s="80"/>
      <c r="VW57" s="80"/>
      <c r="VX57" s="80"/>
      <c r="VY57" s="80"/>
      <c r="VZ57" s="80"/>
      <c r="WA57" s="80"/>
      <c r="WB57" s="80"/>
      <c r="WC57" s="80"/>
      <c r="WD57" s="80"/>
      <c r="WE57" s="80"/>
      <c r="WF57" s="80"/>
      <c r="WG57" s="80"/>
      <c r="WH57" s="80"/>
      <c r="WI57" s="80"/>
      <c r="WJ57" s="80"/>
      <c r="WK57" s="80"/>
      <c r="WL57" s="80"/>
      <c r="WM57" s="80"/>
      <c r="WN57" s="80"/>
      <c r="WO57" s="80"/>
      <c r="WP57" s="80"/>
      <c r="WQ57" s="80"/>
      <c r="WR57" s="80"/>
      <c r="WS57" s="80"/>
      <c r="WT57" s="80"/>
      <c r="WU57" s="80"/>
      <c r="WV57" s="80"/>
      <c r="WW57" s="80"/>
      <c r="WX57" s="80"/>
      <c r="WY57" s="80"/>
      <c r="WZ57" s="80"/>
      <c r="XA57" s="80"/>
      <c r="XB57" s="80"/>
      <c r="XC57" s="80"/>
      <c r="XD57" s="80"/>
      <c r="XE57" s="80"/>
      <c r="XF57" s="80"/>
      <c r="XG57" s="80"/>
      <c r="XH57" s="80"/>
      <c r="XI57" s="80"/>
      <c r="XJ57" s="80"/>
      <c r="XK57" s="80"/>
      <c r="XL57" s="80"/>
      <c r="XM57" s="80"/>
      <c r="XN57" s="80"/>
      <c r="XO57" s="80"/>
      <c r="XP57" s="80"/>
      <c r="XQ57" s="80"/>
      <c r="XR57" s="80"/>
      <c r="XS57" s="80"/>
      <c r="XT57" s="80"/>
      <c r="XU57" s="80"/>
      <c r="XV57" s="80"/>
      <c r="XW57" s="80"/>
      <c r="XX57" s="80"/>
      <c r="XY57" s="80"/>
      <c r="XZ57" s="80"/>
      <c r="YA57" s="80"/>
      <c r="YB57" s="80"/>
      <c r="YC57" s="80"/>
      <c r="YD57" s="80"/>
      <c r="YE57" s="80"/>
      <c r="YF57" s="80"/>
      <c r="YG57" s="80"/>
      <c r="YH57" s="80"/>
      <c r="YI57" s="80"/>
      <c r="YJ57" s="80"/>
      <c r="YK57" s="80"/>
      <c r="YL57" s="80"/>
      <c r="YM57" s="80"/>
      <c r="YN57" s="80"/>
      <c r="YO57" s="80"/>
      <c r="YP57" s="80"/>
      <c r="YQ57" s="80"/>
      <c r="YR57" s="80"/>
      <c r="YS57" s="80"/>
      <c r="YT57" s="80"/>
      <c r="YU57" s="80"/>
      <c r="YV57" s="80"/>
      <c r="YW57" s="80"/>
      <c r="YX57" s="80"/>
      <c r="YY57" s="80"/>
      <c r="YZ57" s="80"/>
      <c r="ZA57" s="80"/>
      <c r="ZB57" s="80"/>
      <c r="ZC57" s="80"/>
      <c r="ZD57" s="80"/>
      <c r="ZE57" s="80"/>
      <c r="ZF57" s="80"/>
      <c r="ZG57" s="80"/>
      <c r="ZH57" s="80"/>
      <c r="ZI57" s="80"/>
      <c r="ZJ57" s="80"/>
      <c r="ZK57" s="80"/>
      <c r="ZL57" s="80"/>
      <c r="ZM57" s="80"/>
      <c r="ZN57" s="80"/>
      <c r="ZO57" s="80"/>
      <c r="ZP57" s="80"/>
      <c r="ZQ57" s="80"/>
      <c r="ZR57" s="80"/>
      <c r="ZS57" s="80"/>
      <c r="ZT57" s="80"/>
      <c r="ZU57" s="80"/>
      <c r="ZV57" s="80"/>
      <c r="ZW57" s="80"/>
      <c r="ZX57" s="80"/>
      <c r="ZY57" s="80"/>
      <c r="ZZ57" s="80"/>
      <c r="AAA57" s="80"/>
      <c r="AAB57" s="80"/>
      <c r="AAC57" s="80"/>
      <c r="AAD57" s="80"/>
      <c r="AAE57" s="80"/>
      <c r="AAF57" s="80"/>
      <c r="AAG57" s="80"/>
      <c r="AAH57" s="80"/>
      <c r="AAI57" s="80"/>
      <c r="AAJ57" s="80"/>
      <c r="AAK57" s="80"/>
      <c r="AAL57" s="80"/>
      <c r="AAM57" s="80"/>
      <c r="AAN57" s="80"/>
      <c r="AAO57" s="80"/>
      <c r="AAP57" s="80"/>
      <c r="AAQ57" s="80"/>
      <c r="AAR57" s="80"/>
      <c r="AAS57" s="80"/>
      <c r="AAT57" s="80"/>
      <c r="AAU57" s="80"/>
      <c r="AAV57" s="80"/>
      <c r="AAW57" s="80"/>
      <c r="AAX57" s="80"/>
      <c r="AAY57" s="80"/>
      <c r="AAZ57" s="80"/>
      <c r="ABA57" s="80"/>
      <c r="ABB57" s="80"/>
      <c r="ABC57" s="80"/>
      <c r="ABD57" s="80"/>
      <c r="ABE57" s="80"/>
      <c r="ABF57" s="80"/>
      <c r="ABG57" s="80"/>
      <c r="ABH57" s="80"/>
      <c r="ABI57" s="80"/>
      <c r="ABJ57" s="80"/>
      <c r="ABK57" s="80"/>
      <c r="ABL57" s="80"/>
      <c r="ABM57" s="80"/>
      <c r="ABN57" s="80"/>
      <c r="ABO57" s="80"/>
      <c r="ABP57" s="80"/>
      <c r="ABQ57" s="80"/>
      <c r="ABR57" s="80"/>
      <c r="ABS57" s="80"/>
      <c r="ABT57" s="80"/>
      <c r="ABU57" s="80"/>
      <c r="ABV57" s="80"/>
      <c r="ABW57" s="80"/>
      <c r="ABX57" s="80"/>
      <c r="ABY57" s="80"/>
      <c r="ABZ57" s="80"/>
      <c r="ACA57" s="80"/>
      <c r="ACB57" s="80"/>
      <c r="ACC57" s="80"/>
      <c r="ACD57" s="80"/>
      <c r="ACE57" s="80"/>
      <c r="ACF57" s="80"/>
      <c r="ACG57" s="80"/>
      <c r="ACH57" s="80"/>
      <c r="ACI57" s="80"/>
      <c r="ACJ57" s="80"/>
      <c r="ACK57" s="80"/>
      <c r="ACL57" s="80"/>
      <c r="ACM57" s="80"/>
      <c r="ACN57" s="80"/>
      <c r="ACO57" s="80"/>
      <c r="ACP57" s="80"/>
      <c r="ACQ57" s="80"/>
      <c r="ACR57" s="80"/>
      <c r="ACS57" s="80"/>
      <c r="ACT57" s="80"/>
      <c r="ACU57" s="80"/>
      <c r="ACV57" s="80"/>
      <c r="ACW57" s="80"/>
      <c r="ACX57" s="80"/>
      <c r="ACY57" s="80"/>
      <c r="ACZ57" s="80"/>
      <c r="ADA57" s="80"/>
      <c r="AEN57" s="59"/>
      <c r="AEO57" s="55"/>
      <c r="AEP57" s="55"/>
      <c r="AEQ57" s="55"/>
      <c r="AER57" s="55"/>
      <c r="AES57" s="55"/>
      <c r="AET57" s="55"/>
      <c r="AEU57" s="55"/>
      <c r="AEV57" s="55"/>
      <c r="AEW57" s="55"/>
      <c r="AEX57" s="55"/>
      <c r="AEY57" s="55"/>
      <c r="AEZ57" s="55"/>
      <c r="AFA57" s="55"/>
      <c r="AFB57" s="55"/>
      <c r="AFC57" s="55"/>
      <c r="AFD57" s="55"/>
      <c r="AFE57" s="55"/>
      <c r="AFF57" s="55"/>
      <c r="AFG57" s="55"/>
      <c r="AFH57" s="55"/>
      <c r="AFI57" s="55"/>
      <c r="AFJ57" s="55"/>
      <c r="AFK57" s="55"/>
      <c r="AFL57" s="55"/>
      <c r="AFM57" s="55"/>
      <c r="AFN57" s="55"/>
      <c r="AFO57" s="55"/>
      <c r="AFP57" s="55"/>
      <c r="AFQ57" s="55"/>
      <c r="AFR57" s="55"/>
      <c r="AFS57" s="55"/>
      <c r="AFT57" s="55"/>
      <c r="AFU57" s="55"/>
      <c r="AFV57" s="55"/>
      <c r="AFW57" s="55"/>
      <c r="AFX57" s="55"/>
    </row>
    <row r="58" spans="1:856" ht="15.75" customHeight="1" x14ac:dyDescent="0.25">
      <c r="A58" s="42">
        <v>54</v>
      </c>
      <c r="B58" s="65">
        <f>IF(C58&lt;&gt;"",COUNTA($C$10:C58),"")</f>
        <v>49</v>
      </c>
      <c r="C58" s="62">
        <f t="shared" si="21"/>
        <v>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26">
        <f t="shared" si="22"/>
        <v>0</v>
      </c>
      <c r="AJ58" s="26">
        <f t="shared" si="23"/>
        <v>0</v>
      </c>
      <c r="AK58" s="26">
        <f t="shared" si="24"/>
        <v>0</v>
      </c>
      <c r="AL58" s="26">
        <f t="shared" si="25"/>
        <v>0</v>
      </c>
      <c r="AM58" s="27">
        <f t="shared" si="26"/>
        <v>0</v>
      </c>
      <c r="AN58" s="27">
        <f t="shared" si="27"/>
        <v>0</v>
      </c>
      <c r="AO58" s="27">
        <f t="shared" si="28"/>
        <v>0</v>
      </c>
      <c r="AP58" s="27">
        <f t="shared" si="29"/>
        <v>0</v>
      </c>
      <c r="AQ58" s="27">
        <f t="shared" si="30"/>
        <v>0</v>
      </c>
      <c r="AR58" s="1"/>
      <c r="AS58" s="1"/>
      <c r="AT58" s="1"/>
      <c r="AU58" s="40" t="str">
        <f t="shared" si="124"/>
        <v>ISI NILAI</v>
      </c>
      <c r="AV58" s="1"/>
      <c r="AW58" s="40" t="str">
        <f t="shared" si="125"/>
        <v>ISI NILAI</v>
      </c>
      <c r="AX58" s="62"/>
      <c r="AY58" s="62"/>
      <c r="AZ58" s="62"/>
      <c r="BA58" s="95" t="s">
        <v>99</v>
      </c>
      <c r="BB58" s="1"/>
      <c r="BC58" s="62"/>
      <c r="BD58" s="95" t="s">
        <v>99</v>
      </c>
      <c r="BE58" s="1"/>
      <c r="BF58" s="43"/>
      <c r="BG58" s="43"/>
      <c r="BH58" s="43"/>
      <c r="BI58" s="4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26">
        <f t="shared" si="33"/>
        <v>0</v>
      </c>
      <c r="CT58" s="26">
        <f t="shared" si="34"/>
        <v>0</v>
      </c>
      <c r="CU58" s="26">
        <f t="shared" si="35"/>
        <v>0</v>
      </c>
      <c r="CV58" s="26">
        <f t="shared" si="36"/>
        <v>0</v>
      </c>
      <c r="CW58" s="27">
        <f t="shared" si="37"/>
        <v>0</v>
      </c>
      <c r="CX58" s="27">
        <f t="shared" si="38"/>
        <v>0</v>
      </c>
      <c r="CY58" s="27">
        <f t="shared" si="39"/>
        <v>0</v>
      </c>
      <c r="CZ58" s="27">
        <f t="shared" si="40"/>
        <v>0</v>
      </c>
      <c r="DA58" s="27">
        <f t="shared" si="41"/>
        <v>0</v>
      </c>
      <c r="DB58" s="1"/>
      <c r="DC58" s="1"/>
      <c r="DD58" s="1"/>
      <c r="DE58" s="40" t="str">
        <f t="shared" si="126"/>
        <v>ISI NILAI</v>
      </c>
      <c r="DF58" s="1"/>
      <c r="DG58" s="40" t="str">
        <f t="shared" si="127"/>
        <v>ISI NILAI</v>
      </c>
      <c r="DH58" s="62"/>
      <c r="DI58" s="62"/>
      <c r="DJ58" s="62"/>
      <c r="DK58" s="95" t="s">
        <v>99</v>
      </c>
      <c r="DL58" s="1"/>
      <c r="DM58" s="62"/>
      <c r="DN58" s="95" t="s">
        <v>99</v>
      </c>
      <c r="DO58" s="1"/>
      <c r="DP58" s="43"/>
      <c r="DQ58" s="43"/>
      <c r="DR58" s="43"/>
      <c r="DS58" s="43"/>
      <c r="DT58" s="4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26">
        <f t="shared" si="44"/>
        <v>0</v>
      </c>
      <c r="FE58" s="26">
        <f t="shared" si="45"/>
        <v>0</v>
      </c>
      <c r="FF58" s="26">
        <f t="shared" si="46"/>
        <v>0</v>
      </c>
      <c r="FG58" s="26">
        <f t="shared" si="47"/>
        <v>0</v>
      </c>
      <c r="FH58" s="27">
        <f t="shared" si="48"/>
        <v>0</v>
      </c>
      <c r="FI58" s="27">
        <f t="shared" si="49"/>
        <v>0</v>
      </c>
      <c r="FJ58" s="27">
        <f t="shared" si="50"/>
        <v>0</v>
      </c>
      <c r="FK58" s="27">
        <f t="shared" si="51"/>
        <v>0</v>
      </c>
      <c r="FL58" s="27">
        <f t="shared" si="52"/>
        <v>0</v>
      </c>
      <c r="FM58" s="1"/>
      <c r="FN58" s="1"/>
      <c r="FO58" s="1"/>
      <c r="FP58" s="40" t="str">
        <f t="shared" si="128"/>
        <v>ISI NILAI</v>
      </c>
      <c r="FQ58" s="1"/>
      <c r="FR58" s="40" t="str">
        <f t="shared" si="129"/>
        <v>ISI NILAI</v>
      </c>
      <c r="FS58" s="62"/>
      <c r="FT58" s="62"/>
      <c r="FU58" s="62"/>
      <c r="FV58" s="95" t="s">
        <v>99</v>
      </c>
      <c r="FW58" s="1"/>
      <c r="FX58" s="62"/>
      <c r="FY58" s="95" t="s">
        <v>99</v>
      </c>
      <c r="FZ58" s="1"/>
      <c r="GA58" s="43"/>
      <c r="GB58" s="43"/>
      <c r="GC58" s="43"/>
      <c r="GD58" s="43"/>
      <c r="GE58" s="4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26">
        <f t="shared" si="55"/>
        <v>0</v>
      </c>
      <c r="HP58" s="26">
        <f t="shared" si="56"/>
        <v>0</v>
      </c>
      <c r="HQ58" s="26">
        <f t="shared" si="57"/>
        <v>0</v>
      </c>
      <c r="HR58" s="26">
        <f t="shared" si="58"/>
        <v>0</v>
      </c>
      <c r="HS58" s="27">
        <f t="shared" si="59"/>
        <v>0</v>
      </c>
      <c r="HT58" s="27">
        <f t="shared" si="60"/>
        <v>0</v>
      </c>
      <c r="HU58" s="27">
        <f t="shared" si="61"/>
        <v>0</v>
      </c>
      <c r="HV58" s="27">
        <f t="shared" si="62"/>
        <v>0</v>
      </c>
      <c r="HW58" s="27">
        <f t="shared" si="63"/>
        <v>0</v>
      </c>
      <c r="HX58" s="1"/>
      <c r="HY58" s="1"/>
      <c r="HZ58" s="1"/>
      <c r="IA58" s="40" t="str">
        <f t="shared" si="130"/>
        <v>ISI NILAI</v>
      </c>
      <c r="IB58" s="1"/>
      <c r="IC58" s="40" t="str">
        <f t="shared" si="131"/>
        <v>ISI NILAI</v>
      </c>
      <c r="ID58" s="62"/>
      <c r="IE58" s="62"/>
      <c r="IF58" s="62"/>
      <c r="IG58" s="95" t="s">
        <v>99</v>
      </c>
      <c r="IH58" s="1"/>
      <c r="II58" s="62"/>
      <c r="IJ58" s="95" t="s">
        <v>99</v>
      </c>
      <c r="IK58" s="1"/>
      <c r="IL58" s="43"/>
      <c r="IM58" s="43"/>
      <c r="IN58" s="43"/>
      <c r="IO58" s="43"/>
      <c r="IP58" s="4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26">
        <f t="shared" si="66"/>
        <v>0</v>
      </c>
      <c r="KA58" s="26">
        <f t="shared" si="67"/>
        <v>0</v>
      </c>
      <c r="KB58" s="26">
        <f t="shared" si="68"/>
        <v>0</v>
      </c>
      <c r="KC58" s="26">
        <f t="shared" si="69"/>
        <v>0</v>
      </c>
      <c r="KD58" s="27">
        <f t="shared" si="70"/>
        <v>0</v>
      </c>
      <c r="KE58" s="27">
        <f t="shared" si="71"/>
        <v>0</v>
      </c>
      <c r="KF58" s="27">
        <f t="shared" si="72"/>
        <v>0</v>
      </c>
      <c r="KG58" s="27">
        <f t="shared" si="73"/>
        <v>0</v>
      </c>
      <c r="KH58" s="27">
        <f t="shared" si="74"/>
        <v>0</v>
      </c>
      <c r="KI58" s="1"/>
      <c r="KJ58" s="1"/>
      <c r="KK58" s="1"/>
      <c r="KL58" s="40" t="str">
        <f t="shared" si="132"/>
        <v>ISI NILAI</v>
      </c>
      <c r="KM58" s="1"/>
      <c r="KN58" s="40" t="str">
        <f t="shared" si="133"/>
        <v>ISI NILAI</v>
      </c>
      <c r="KO58" s="62"/>
      <c r="KP58" s="62"/>
      <c r="KQ58" s="62"/>
      <c r="KR58" s="95" t="s">
        <v>99</v>
      </c>
      <c r="KS58" s="1"/>
      <c r="KT58" s="62"/>
      <c r="KU58" s="95" t="s">
        <v>99</v>
      </c>
      <c r="KV58" s="1"/>
      <c r="KW58" s="43"/>
      <c r="KX58" s="43"/>
      <c r="KY58" s="43"/>
      <c r="KZ58" s="43"/>
      <c r="LA58" s="4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26">
        <f t="shared" si="77"/>
        <v>0</v>
      </c>
      <c r="ML58" s="26">
        <f t="shared" si="78"/>
        <v>0</v>
      </c>
      <c r="MM58" s="26">
        <f t="shared" si="79"/>
        <v>0</v>
      </c>
      <c r="MN58" s="26">
        <f t="shared" si="80"/>
        <v>0</v>
      </c>
      <c r="MO58" s="27">
        <f t="shared" si="81"/>
        <v>0</v>
      </c>
      <c r="MP58" s="27">
        <f t="shared" si="82"/>
        <v>0</v>
      </c>
      <c r="MQ58" s="27">
        <f t="shared" si="83"/>
        <v>0</v>
      </c>
      <c r="MR58" s="27">
        <f t="shared" si="84"/>
        <v>0</v>
      </c>
      <c r="MS58" s="27">
        <f t="shared" si="85"/>
        <v>0</v>
      </c>
      <c r="MT58" s="1"/>
      <c r="MU58" s="1"/>
      <c r="MV58" s="1"/>
      <c r="MW58" s="40" t="str">
        <f t="shared" si="134"/>
        <v>ISI NILAI</v>
      </c>
      <c r="MX58" s="1"/>
      <c r="MY58" s="40" t="str">
        <f t="shared" si="135"/>
        <v>ISI NILAI</v>
      </c>
      <c r="MZ58" s="62"/>
      <c r="NA58" s="62"/>
      <c r="NB58" s="62"/>
      <c r="NC58" s="95" t="s">
        <v>99</v>
      </c>
      <c r="ND58" s="1"/>
      <c r="NE58" s="62"/>
      <c r="NF58" s="95" t="s">
        <v>99</v>
      </c>
      <c r="NG58" s="1"/>
      <c r="NH58" s="43"/>
      <c r="NI58" s="43"/>
      <c r="NJ58" s="43"/>
      <c r="NK58" s="43"/>
      <c r="NL58" s="43"/>
      <c r="NP58" s="80"/>
      <c r="NQ58" s="80"/>
      <c r="NS58" s="41">
        <v>54</v>
      </c>
      <c r="NT58" s="65">
        <v>49</v>
      </c>
      <c r="NU58" s="62">
        <f t="shared" si="12"/>
        <v>0</v>
      </c>
      <c r="NV58" s="78"/>
      <c r="NW58" s="26">
        <f t="shared" si="143"/>
        <v>0</v>
      </c>
      <c r="NX58" s="26">
        <f t="shared" si="144"/>
        <v>0</v>
      </c>
      <c r="NY58" s="26">
        <f t="shared" si="145"/>
        <v>0</v>
      </c>
      <c r="NZ58" s="26">
        <f t="shared" si="146"/>
        <v>0</v>
      </c>
      <c r="OA58" s="27">
        <f t="shared" si="147"/>
        <v>0</v>
      </c>
      <c r="OB58" s="27">
        <f t="shared" si="148"/>
        <v>0</v>
      </c>
      <c r="OC58" s="27">
        <f t="shared" si="149"/>
        <v>0</v>
      </c>
      <c r="OD58" s="27">
        <f t="shared" si="150"/>
        <v>0</v>
      </c>
      <c r="OE58" s="26">
        <f t="shared" si="88"/>
        <v>0</v>
      </c>
      <c r="OF58" s="62">
        <f t="shared" si="151"/>
        <v>0</v>
      </c>
      <c r="OG58" s="83">
        <f t="shared" si="136"/>
        <v>0</v>
      </c>
      <c r="OH58" s="100" t="str">
        <f t="shared" si="90"/>
        <v>0</v>
      </c>
      <c r="OI58" s="83">
        <f t="shared" si="137"/>
        <v>0</v>
      </c>
      <c r="OJ58" s="83" t="str">
        <f t="shared" si="92"/>
        <v>0</v>
      </c>
      <c r="OK58" s="83">
        <f t="shared" si="138"/>
        <v>0</v>
      </c>
      <c r="OL58" s="83" t="str">
        <f t="shared" si="94"/>
        <v>0</v>
      </c>
      <c r="OM58" s="40" t="str">
        <f t="shared" si="95"/>
        <v>NILAI MELEBIHI KAPASITAS</v>
      </c>
      <c r="ON58" s="40">
        <f t="shared" si="139"/>
        <v>0</v>
      </c>
      <c r="OO58" s="83" t="str">
        <f t="shared" si="97"/>
        <v>0</v>
      </c>
      <c r="OP58" s="40" t="str">
        <f t="shared" si="98"/>
        <v>NILAI MELEBIHI KAPASITAS</v>
      </c>
      <c r="OQ58" s="62" t="str">
        <f t="shared" si="99"/>
        <v/>
      </c>
      <c r="OR58" s="62">
        <f t="shared" si="100"/>
        <v>0</v>
      </c>
      <c r="OS58" s="62" t="str">
        <f t="shared" si="101"/>
        <v/>
      </c>
      <c r="OT58" s="62">
        <f t="shared" si="102"/>
        <v>0</v>
      </c>
      <c r="OU58" s="62" t="str">
        <f t="shared" si="103"/>
        <v/>
      </c>
      <c r="OV58" s="62">
        <f t="shared" si="104"/>
        <v>0</v>
      </c>
      <c r="OW58" s="62" t="str">
        <f t="shared" si="105"/>
        <v/>
      </c>
      <c r="OX58" s="62">
        <f t="shared" si="106"/>
        <v>0</v>
      </c>
      <c r="OY58" s="62" t="str">
        <f t="shared" si="107"/>
        <v/>
      </c>
      <c r="OZ58" s="62">
        <f t="shared" si="108"/>
        <v>0</v>
      </c>
      <c r="PA58" s="62" t="str">
        <f t="shared" si="109"/>
        <v/>
      </c>
      <c r="PB58" s="62">
        <f t="shared" si="110"/>
        <v>0</v>
      </c>
      <c r="PC58" s="62" t="str">
        <f t="shared" si="111"/>
        <v/>
      </c>
      <c r="PD58" s="62">
        <f t="shared" si="112"/>
        <v>0</v>
      </c>
      <c r="PE58" s="62" t="str">
        <f t="shared" si="113"/>
        <v/>
      </c>
      <c r="PF58" s="62">
        <f t="shared" si="114"/>
        <v>0</v>
      </c>
      <c r="PG58" s="62" t="str">
        <f t="shared" si="115"/>
        <v/>
      </c>
      <c r="PH58" s="62">
        <f t="shared" si="116"/>
        <v>0</v>
      </c>
      <c r="PI58" s="62" t="str">
        <f t="shared" si="117"/>
        <v/>
      </c>
      <c r="PJ58" s="62">
        <f t="shared" si="118"/>
        <v>0</v>
      </c>
      <c r="PK58" s="62" t="str">
        <f t="shared" si="119"/>
        <v/>
      </c>
      <c r="PL58" s="62">
        <f t="shared" si="120"/>
        <v>0</v>
      </c>
      <c r="PM58" s="62" t="str">
        <f t="shared" si="121"/>
        <v/>
      </c>
      <c r="PN58" s="62">
        <f t="shared" si="122"/>
        <v>0</v>
      </c>
      <c r="PO58" s="92"/>
      <c r="PP58" s="92"/>
      <c r="PQ58" s="92"/>
      <c r="PR58" s="92"/>
      <c r="PS58" s="80"/>
      <c r="PT58" s="80"/>
      <c r="PU58" s="80"/>
      <c r="PV58" s="80"/>
      <c r="PW58" s="80"/>
      <c r="PX58" s="80"/>
      <c r="PY58" s="80"/>
      <c r="PZ58" s="80"/>
      <c r="QA58" s="80"/>
      <c r="QB58" s="80"/>
      <c r="QC58" s="80"/>
      <c r="QD58" s="80"/>
      <c r="QE58" s="80"/>
      <c r="QF58" s="80"/>
      <c r="QG58" s="80"/>
      <c r="QH58" s="80"/>
      <c r="QI58" s="80"/>
      <c r="QJ58" s="80"/>
      <c r="QK58" s="80"/>
      <c r="QL58" s="80"/>
      <c r="QM58" s="80"/>
      <c r="QN58" s="80"/>
      <c r="QO58" s="80"/>
      <c r="QP58" s="80"/>
      <c r="QQ58" s="80"/>
      <c r="QR58" s="80"/>
      <c r="QS58" s="80"/>
      <c r="QT58" s="80"/>
      <c r="QU58" s="80"/>
      <c r="QV58" s="80"/>
      <c r="QW58" s="80"/>
      <c r="QX58" s="80"/>
      <c r="QY58" s="80"/>
      <c r="QZ58" s="80"/>
      <c r="RA58" s="80"/>
      <c r="RB58" s="80"/>
      <c r="RC58" s="80"/>
      <c r="RD58" s="80"/>
      <c r="RE58" s="80"/>
      <c r="RF58" s="80"/>
      <c r="RG58" s="80"/>
      <c r="RH58" s="80"/>
      <c r="RI58" s="80"/>
      <c r="RJ58" s="80"/>
      <c r="RK58" s="80"/>
      <c r="RL58" s="80"/>
      <c r="RM58" s="80"/>
      <c r="RN58" s="80"/>
      <c r="RO58" s="80"/>
      <c r="RP58" s="80"/>
      <c r="RQ58" s="80"/>
      <c r="RR58" s="80"/>
      <c r="RS58" s="80"/>
      <c r="RT58" s="80"/>
      <c r="RU58" s="80"/>
      <c r="RV58" s="80"/>
      <c r="RW58" s="80"/>
      <c r="RX58" s="80"/>
      <c r="RY58" s="80"/>
      <c r="RZ58" s="80"/>
      <c r="SA58" s="80"/>
      <c r="SB58" s="80"/>
      <c r="SC58" s="80"/>
      <c r="SD58" s="80"/>
      <c r="SE58" s="80"/>
      <c r="SF58" s="80"/>
      <c r="SG58" s="80"/>
      <c r="SH58" s="80"/>
      <c r="SI58" s="80"/>
      <c r="SJ58" s="80"/>
      <c r="SK58" s="80"/>
      <c r="SL58" s="80"/>
      <c r="SM58" s="80"/>
      <c r="SN58" s="80"/>
      <c r="SO58" s="80"/>
      <c r="SP58" s="80"/>
      <c r="SQ58" s="80"/>
      <c r="SR58" s="80"/>
      <c r="SS58" s="80"/>
      <c r="ST58" s="80"/>
      <c r="SU58" s="80"/>
      <c r="SV58" s="80"/>
      <c r="SW58" s="80"/>
      <c r="SX58" s="80"/>
      <c r="SY58" s="80"/>
      <c r="SZ58" s="80"/>
      <c r="TA58" s="80"/>
      <c r="TB58" s="80"/>
      <c r="TC58" s="80"/>
      <c r="TD58" s="80"/>
      <c r="TE58" s="80"/>
      <c r="TF58" s="80"/>
      <c r="TG58" s="80"/>
      <c r="TH58" s="80"/>
      <c r="TI58" s="80"/>
      <c r="TJ58" s="80"/>
      <c r="TK58" s="80"/>
      <c r="TL58" s="80"/>
      <c r="TM58" s="80"/>
      <c r="TN58" s="80"/>
      <c r="TO58" s="80"/>
      <c r="TP58" s="80"/>
      <c r="TQ58" s="80"/>
      <c r="TR58" s="80"/>
      <c r="TS58" s="80"/>
      <c r="TT58" s="80"/>
      <c r="TU58" s="80"/>
      <c r="TV58" s="80"/>
      <c r="TW58" s="80"/>
      <c r="TX58" s="80"/>
      <c r="TY58" s="80"/>
      <c r="TZ58" s="80"/>
      <c r="UA58" s="80"/>
      <c r="UB58" s="80"/>
      <c r="UC58" s="80"/>
      <c r="UD58" s="80"/>
      <c r="UE58" s="80"/>
      <c r="UF58" s="80"/>
      <c r="UG58" s="80"/>
      <c r="UH58" s="80"/>
      <c r="UI58" s="80"/>
      <c r="UJ58" s="80"/>
      <c r="UK58" s="80"/>
      <c r="UL58" s="80"/>
      <c r="UM58" s="80"/>
      <c r="UN58" s="80"/>
      <c r="UO58" s="80"/>
      <c r="UP58" s="80"/>
      <c r="UQ58" s="80"/>
      <c r="UR58" s="80"/>
      <c r="US58" s="80"/>
      <c r="UT58" s="80"/>
      <c r="UU58" s="80"/>
      <c r="UV58" s="80"/>
      <c r="UW58" s="80"/>
      <c r="UX58" s="80"/>
      <c r="UY58" s="80"/>
      <c r="UZ58" s="80"/>
      <c r="VA58" s="80"/>
      <c r="VB58" s="80"/>
      <c r="VC58" s="80"/>
      <c r="VD58" s="80"/>
      <c r="VE58" s="80"/>
      <c r="VF58" s="80"/>
      <c r="VG58" s="80"/>
      <c r="VH58" s="80"/>
      <c r="VI58" s="80"/>
      <c r="VJ58" s="80"/>
      <c r="VK58" s="80"/>
      <c r="VL58" s="80"/>
      <c r="VM58" s="80"/>
      <c r="VN58" s="80"/>
      <c r="VO58" s="80"/>
      <c r="VP58" s="80"/>
      <c r="VQ58" s="80"/>
      <c r="VR58" s="80"/>
      <c r="VS58" s="80"/>
      <c r="VT58" s="80"/>
      <c r="VU58" s="80"/>
      <c r="VV58" s="80"/>
      <c r="VW58" s="80"/>
      <c r="VX58" s="80"/>
      <c r="VY58" s="80"/>
      <c r="VZ58" s="80"/>
      <c r="WA58" s="80"/>
      <c r="WB58" s="80"/>
      <c r="WC58" s="80"/>
      <c r="WD58" s="80"/>
      <c r="WE58" s="80"/>
      <c r="WF58" s="80"/>
      <c r="WG58" s="80"/>
      <c r="WH58" s="80"/>
      <c r="WI58" s="80"/>
      <c r="WJ58" s="80"/>
      <c r="WK58" s="80"/>
      <c r="WL58" s="80"/>
      <c r="WM58" s="80"/>
      <c r="WN58" s="80"/>
      <c r="WO58" s="80"/>
      <c r="WP58" s="80"/>
      <c r="WQ58" s="80"/>
      <c r="WR58" s="80"/>
      <c r="WS58" s="80"/>
      <c r="WT58" s="80"/>
      <c r="WU58" s="80"/>
      <c r="WV58" s="80"/>
      <c r="WW58" s="80"/>
      <c r="WX58" s="80"/>
      <c r="WY58" s="80"/>
      <c r="WZ58" s="80"/>
      <c r="XA58" s="80"/>
      <c r="XB58" s="80"/>
      <c r="XC58" s="80"/>
      <c r="XD58" s="80"/>
      <c r="XE58" s="80"/>
      <c r="XF58" s="80"/>
      <c r="XG58" s="80"/>
      <c r="XH58" s="80"/>
      <c r="XI58" s="80"/>
      <c r="XJ58" s="80"/>
      <c r="XK58" s="80"/>
      <c r="XL58" s="80"/>
      <c r="XM58" s="80"/>
      <c r="XN58" s="80"/>
      <c r="XO58" s="80"/>
      <c r="XP58" s="80"/>
      <c r="XQ58" s="80"/>
      <c r="XR58" s="80"/>
      <c r="XS58" s="80"/>
      <c r="XT58" s="80"/>
      <c r="XU58" s="80"/>
      <c r="XV58" s="80"/>
      <c r="XW58" s="80"/>
      <c r="XX58" s="80"/>
      <c r="XY58" s="80"/>
      <c r="XZ58" s="80"/>
      <c r="YA58" s="80"/>
      <c r="YB58" s="80"/>
      <c r="YC58" s="80"/>
      <c r="YD58" s="80"/>
      <c r="YE58" s="80"/>
      <c r="YF58" s="80"/>
      <c r="YG58" s="80"/>
      <c r="YH58" s="80"/>
      <c r="YI58" s="80"/>
      <c r="YJ58" s="80"/>
      <c r="YK58" s="80"/>
      <c r="YL58" s="80"/>
      <c r="YM58" s="80"/>
      <c r="YN58" s="80"/>
      <c r="YO58" s="80"/>
      <c r="YP58" s="80"/>
      <c r="YQ58" s="80"/>
      <c r="YR58" s="80"/>
      <c r="YS58" s="80"/>
      <c r="YT58" s="80"/>
      <c r="YU58" s="80"/>
      <c r="YV58" s="80"/>
      <c r="YW58" s="80"/>
      <c r="YX58" s="80"/>
      <c r="YY58" s="80"/>
      <c r="YZ58" s="80"/>
      <c r="ZA58" s="80"/>
      <c r="ZB58" s="80"/>
      <c r="ZC58" s="80"/>
      <c r="ZD58" s="80"/>
      <c r="ZE58" s="80"/>
      <c r="ZF58" s="80"/>
      <c r="ZG58" s="80"/>
      <c r="ZH58" s="80"/>
      <c r="ZI58" s="80"/>
      <c r="ZJ58" s="80"/>
      <c r="ZK58" s="80"/>
      <c r="ZL58" s="80"/>
      <c r="ZM58" s="80"/>
      <c r="ZN58" s="80"/>
      <c r="ZO58" s="80"/>
      <c r="ZP58" s="80"/>
      <c r="ZQ58" s="80"/>
      <c r="ZR58" s="80"/>
      <c r="ZS58" s="80"/>
      <c r="ZT58" s="80"/>
      <c r="ZU58" s="80"/>
      <c r="ZV58" s="80"/>
      <c r="ZW58" s="80"/>
      <c r="ZX58" s="80"/>
      <c r="ZY58" s="80"/>
      <c r="ZZ58" s="80"/>
      <c r="AAA58" s="80"/>
      <c r="AAB58" s="80"/>
      <c r="AAC58" s="80"/>
      <c r="AAD58" s="80"/>
      <c r="AAE58" s="80"/>
      <c r="AAF58" s="80"/>
      <c r="AAG58" s="80"/>
      <c r="AAH58" s="80"/>
      <c r="AAI58" s="80"/>
      <c r="AAJ58" s="80"/>
      <c r="AAK58" s="80"/>
      <c r="AAL58" s="80"/>
      <c r="AAM58" s="80"/>
      <c r="AAN58" s="80"/>
      <c r="AAO58" s="80"/>
      <c r="AAP58" s="80"/>
      <c r="AAQ58" s="80"/>
      <c r="AAR58" s="80"/>
      <c r="AAS58" s="80"/>
      <c r="AAT58" s="80"/>
      <c r="AAU58" s="80"/>
      <c r="AAV58" s="80"/>
      <c r="AAW58" s="80"/>
      <c r="AAX58" s="80"/>
      <c r="AAY58" s="80"/>
      <c r="AAZ58" s="80"/>
      <c r="ABA58" s="80"/>
      <c r="ABB58" s="80"/>
      <c r="ABC58" s="80"/>
      <c r="ABD58" s="80"/>
      <c r="ABE58" s="80"/>
      <c r="ABF58" s="80"/>
      <c r="ABG58" s="80"/>
      <c r="ABH58" s="80"/>
      <c r="ABI58" s="80"/>
      <c r="ABJ58" s="80"/>
      <c r="ABK58" s="80"/>
      <c r="ABL58" s="80"/>
      <c r="ABM58" s="80"/>
      <c r="ABN58" s="80"/>
      <c r="ABO58" s="80"/>
      <c r="ABP58" s="80"/>
      <c r="ABQ58" s="80"/>
      <c r="ABR58" s="80"/>
      <c r="ABS58" s="80"/>
      <c r="ABT58" s="80"/>
      <c r="ABU58" s="80"/>
      <c r="ABV58" s="80"/>
      <c r="ABW58" s="80"/>
      <c r="ABX58" s="80"/>
      <c r="ABY58" s="80"/>
      <c r="ABZ58" s="80"/>
      <c r="ACA58" s="80"/>
      <c r="ACB58" s="80"/>
      <c r="ACC58" s="80"/>
      <c r="ACD58" s="80"/>
      <c r="ACE58" s="80"/>
      <c r="ACF58" s="80"/>
      <c r="ACG58" s="80"/>
      <c r="ACH58" s="80"/>
      <c r="ACI58" s="80"/>
      <c r="ACJ58" s="80"/>
      <c r="ACK58" s="80"/>
      <c r="ACL58" s="80"/>
      <c r="ACM58" s="80"/>
      <c r="ACN58" s="80"/>
      <c r="ACO58" s="80"/>
      <c r="ACP58" s="80"/>
      <c r="ACQ58" s="80"/>
      <c r="ACR58" s="80"/>
      <c r="ACS58" s="80"/>
      <c r="ACT58" s="80"/>
      <c r="ACU58" s="80"/>
      <c r="ACV58" s="80"/>
      <c r="ACW58" s="80"/>
      <c r="ACX58" s="80"/>
      <c r="ACY58" s="80"/>
      <c r="ACZ58" s="80"/>
      <c r="ADA58" s="80"/>
      <c r="AEN58" s="59"/>
      <c r="AEO58" s="55"/>
      <c r="AEP58" s="55"/>
      <c r="AEQ58" s="55"/>
      <c r="AER58" s="55"/>
      <c r="AES58" s="55"/>
      <c r="AET58" s="55"/>
      <c r="AEU58" s="55"/>
      <c r="AEV58" s="55"/>
      <c r="AEW58" s="55"/>
      <c r="AEX58" s="55"/>
      <c r="AEY58" s="55"/>
      <c r="AEZ58" s="55"/>
      <c r="AFA58" s="55"/>
      <c r="AFB58" s="55"/>
      <c r="AFC58" s="55"/>
      <c r="AFD58" s="55"/>
      <c r="AFE58" s="55"/>
      <c r="AFF58" s="55"/>
      <c r="AFG58" s="55"/>
      <c r="AFH58" s="55"/>
      <c r="AFI58" s="55"/>
      <c r="AFJ58" s="55"/>
      <c r="AFK58" s="55"/>
      <c r="AFL58" s="55"/>
      <c r="AFM58" s="55"/>
      <c r="AFN58" s="55"/>
      <c r="AFO58" s="55"/>
      <c r="AFP58" s="55"/>
      <c r="AFQ58" s="55"/>
      <c r="AFR58" s="55"/>
      <c r="AFS58" s="55"/>
      <c r="AFT58" s="55"/>
      <c r="AFU58" s="55"/>
      <c r="AFV58" s="55"/>
      <c r="AFW58" s="55"/>
      <c r="AFX58" s="55"/>
    </row>
    <row r="59" spans="1:856" ht="15.75" customHeight="1" x14ac:dyDescent="0.25">
      <c r="A59" s="42">
        <v>55</v>
      </c>
      <c r="B59" s="65">
        <f>IF(C59&lt;&gt;"",COUNTA($C$10:C59),"")</f>
        <v>50</v>
      </c>
      <c r="C59" s="62">
        <f t="shared" si="21"/>
        <v>0</v>
      </c>
      <c r="D59" s="161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5"/>
      <c r="AI59" s="31">
        <f t="shared" si="22"/>
        <v>0</v>
      </c>
      <c r="AJ59" s="31">
        <f t="shared" si="23"/>
        <v>0</v>
      </c>
      <c r="AK59" s="31">
        <f t="shared" si="24"/>
        <v>0</v>
      </c>
      <c r="AL59" s="31">
        <f t="shared" si="25"/>
        <v>0</v>
      </c>
      <c r="AM59" s="32">
        <f t="shared" si="26"/>
        <v>0</v>
      </c>
      <c r="AN59" s="32">
        <f t="shared" si="27"/>
        <v>0</v>
      </c>
      <c r="AO59" s="32">
        <f t="shared" si="28"/>
        <v>0</v>
      </c>
      <c r="AP59" s="32">
        <f t="shared" si="29"/>
        <v>0</v>
      </c>
      <c r="AQ59" s="32">
        <f t="shared" si="30"/>
        <v>0</v>
      </c>
      <c r="AR59" s="1"/>
      <c r="AS59" s="1"/>
      <c r="AT59" s="1"/>
      <c r="AU59" s="40" t="str">
        <f t="shared" si="124"/>
        <v>ISI NILAI</v>
      </c>
      <c r="AV59" s="1"/>
      <c r="AW59" s="40" t="str">
        <f t="shared" si="125"/>
        <v>ISI NILAI</v>
      </c>
      <c r="AX59" s="62"/>
      <c r="AY59" s="62"/>
      <c r="AZ59" s="62"/>
      <c r="BA59" s="95" t="s">
        <v>99</v>
      </c>
      <c r="BB59" s="1"/>
      <c r="BC59" s="62"/>
      <c r="BD59" s="95" t="s">
        <v>99</v>
      </c>
      <c r="BE59" s="1"/>
      <c r="BF59" s="43"/>
      <c r="BG59" s="43"/>
      <c r="BH59" s="43"/>
      <c r="BI59" s="43"/>
      <c r="BN59" s="161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5"/>
      <c r="CS59" s="31">
        <f t="shared" si="33"/>
        <v>0</v>
      </c>
      <c r="CT59" s="31">
        <f t="shared" si="34"/>
        <v>0</v>
      </c>
      <c r="CU59" s="31">
        <f t="shared" si="35"/>
        <v>0</v>
      </c>
      <c r="CV59" s="31">
        <f t="shared" si="36"/>
        <v>0</v>
      </c>
      <c r="CW59" s="27">
        <f t="shared" si="37"/>
        <v>0</v>
      </c>
      <c r="CX59" s="27">
        <f t="shared" si="38"/>
        <v>0</v>
      </c>
      <c r="CY59" s="27">
        <f t="shared" si="39"/>
        <v>0</v>
      </c>
      <c r="CZ59" s="27">
        <f t="shared" si="40"/>
        <v>0</v>
      </c>
      <c r="DA59" s="27">
        <f t="shared" si="41"/>
        <v>0</v>
      </c>
      <c r="DB59" s="1"/>
      <c r="DC59" s="1"/>
      <c r="DD59" s="1"/>
      <c r="DE59" s="40" t="str">
        <f t="shared" si="126"/>
        <v>ISI NILAI</v>
      </c>
      <c r="DF59" s="1"/>
      <c r="DG59" s="40" t="str">
        <f t="shared" si="127"/>
        <v>ISI NILAI</v>
      </c>
      <c r="DH59" s="62"/>
      <c r="DI59" s="62"/>
      <c r="DJ59" s="62"/>
      <c r="DK59" s="95" t="s">
        <v>99</v>
      </c>
      <c r="DL59" s="1"/>
      <c r="DM59" s="62"/>
      <c r="DN59" s="95" t="s">
        <v>99</v>
      </c>
      <c r="DO59" s="1"/>
      <c r="DP59" s="43"/>
      <c r="DQ59" s="43"/>
      <c r="DR59" s="43"/>
      <c r="DS59" s="43"/>
      <c r="DT59" s="43"/>
      <c r="DY59" s="161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5"/>
      <c r="FD59" s="31">
        <f t="shared" si="44"/>
        <v>0</v>
      </c>
      <c r="FE59" s="31">
        <f t="shared" si="45"/>
        <v>0</v>
      </c>
      <c r="FF59" s="31">
        <f t="shared" si="46"/>
        <v>0</v>
      </c>
      <c r="FG59" s="31">
        <f t="shared" si="47"/>
        <v>0</v>
      </c>
      <c r="FH59" s="27">
        <f>$GA$24*FD59</f>
        <v>0</v>
      </c>
      <c r="FI59" s="27">
        <f t="shared" si="49"/>
        <v>0</v>
      </c>
      <c r="FJ59" s="27">
        <f t="shared" si="50"/>
        <v>0</v>
      </c>
      <c r="FK59" s="27">
        <f t="shared" si="51"/>
        <v>0</v>
      </c>
      <c r="FL59" s="27">
        <f t="shared" si="52"/>
        <v>0</v>
      </c>
      <c r="FM59" s="1"/>
      <c r="FN59" s="1"/>
      <c r="FO59" s="1"/>
      <c r="FP59" s="40" t="str">
        <f t="shared" si="128"/>
        <v>ISI NILAI</v>
      </c>
      <c r="FQ59" s="1"/>
      <c r="FR59" s="40" t="str">
        <f t="shared" si="129"/>
        <v>ISI NILAI</v>
      </c>
      <c r="FS59" s="62"/>
      <c r="FT59" s="62"/>
      <c r="FU59" s="62"/>
      <c r="FV59" s="95" t="s">
        <v>99</v>
      </c>
      <c r="FW59" s="1"/>
      <c r="FX59" s="62"/>
      <c r="FY59" s="95" t="s">
        <v>99</v>
      </c>
      <c r="FZ59" s="1"/>
      <c r="GA59" s="43"/>
      <c r="GB59" s="43"/>
      <c r="GC59" s="43"/>
      <c r="GD59" s="43"/>
      <c r="GE59" s="43"/>
      <c r="GJ59" s="161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5"/>
      <c r="HO59" s="31">
        <f t="shared" si="55"/>
        <v>0</v>
      </c>
      <c r="HP59" s="31">
        <f t="shared" si="56"/>
        <v>0</v>
      </c>
      <c r="HQ59" s="31">
        <f t="shared" si="57"/>
        <v>0</v>
      </c>
      <c r="HR59" s="31">
        <f t="shared" si="58"/>
        <v>0</v>
      </c>
      <c r="HS59" s="27">
        <f t="shared" si="59"/>
        <v>0</v>
      </c>
      <c r="HT59" s="27">
        <f t="shared" si="60"/>
        <v>0</v>
      </c>
      <c r="HU59" s="27">
        <f t="shared" si="61"/>
        <v>0</v>
      </c>
      <c r="HV59" s="27">
        <f t="shared" si="62"/>
        <v>0</v>
      </c>
      <c r="HW59" s="27">
        <f t="shared" si="63"/>
        <v>0</v>
      </c>
      <c r="HX59" s="1"/>
      <c r="HY59" s="1"/>
      <c r="HZ59" s="1"/>
      <c r="IA59" s="40" t="str">
        <f t="shared" si="130"/>
        <v>ISI NILAI</v>
      </c>
      <c r="IB59" s="1"/>
      <c r="IC59" s="40" t="str">
        <f t="shared" si="131"/>
        <v>ISI NILAI</v>
      </c>
      <c r="ID59" s="62"/>
      <c r="IE59" s="62"/>
      <c r="IF59" s="62"/>
      <c r="IG59" s="95" t="s">
        <v>99</v>
      </c>
      <c r="IH59" s="1"/>
      <c r="II59" s="62"/>
      <c r="IJ59" s="95" t="s">
        <v>99</v>
      </c>
      <c r="IK59" s="1"/>
      <c r="IL59" s="43"/>
      <c r="IM59" s="43"/>
      <c r="IN59" s="43"/>
      <c r="IO59" s="43"/>
      <c r="IP59" s="43"/>
      <c r="IU59" s="161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5"/>
      <c r="JZ59" s="31">
        <f t="shared" si="66"/>
        <v>0</v>
      </c>
      <c r="KA59" s="31">
        <f t="shared" si="67"/>
        <v>0</v>
      </c>
      <c r="KB59" s="31">
        <f t="shared" si="68"/>
        <v>0</v>
      </c>
      <c r="KC59" s="31">
        <f t="shared" si="69"/>
        <v>0</v>
      </c>
      <c r="KD59" s="27">
        <f t="shared" si="70"/>
        <v>0</v>
      </c>
      <c r="KE59" s="27">
        <f t="shared" si="71"/>
        <v>0</v>
      </c>
      <c r="KF59" s="27">
        <f t="shared" si="72"/>
        <v>0</v>
      </c>
      <c r="KG59" s="27">
        <f t="shared" si="73"/>
        <v>0</v>
      </c>
      <c r="KH59" s="27">
        <f t="shared" si="74"/>
        <v>0</v>
      </c>
      <c r="KI59" s="1"/>
      <c r="KJ59" s="1"/>
      <c r="KK59" s="1"/>
      <c r="KL59" s="40" t="str">
        <f t="shared" si="132"/>
        <v>ISI NILAI</v>
      </c>
      <c r="KM59" s="1"/>
      <c r="KN59" s="40" t="str">
        <f t="shared" si="133"/>
        <v>ISI NILAI</v>
      </c>
      <c r="KO59" s="62"/>
      <c r="KP59" s="62"/>
      <c r="KQ59" s="62"/>
      <c r="KR59" s="95" t="s">
        <v>99</v>
      </c>
      <c r="KS59" s="1"/>
      <c r="KT59" s="62"/>
      <c r="KU59" s="95" t="s">
        <v>99</v>
      </c>
      <c r="KV59" s="1"/>
      <c r="KW59" s="43"/>
      <c r="KX59" s="43"/>
      <c r="KY59" s="43"/>
      <c r="KZ59" s="43"/>
      <c r="LA59" s="43"/>
      <c r="LF59" s="161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5"/>
      <c r="MK59" s="31">
        <f t="shared" si="77"/>
        <v>0</v>
      </c>
      <c r="ML59" s="31">
        <f t="shared" si="78"/>
        <v>0</v>
      </c>
      <c r="MM59" s="31">
        <f t="shared" si="79"/>
        <v>0</v>
      </c>
      <c r="MN59" s="31">
        <f t="shared" si="80"/>
        <v>0</v>
      </c>
      <c r="MO59" s="27">
        <f t="shared" si="81"/>
        <v>0</v>
      </c>
      <c r="MP59" s="27">
        <f t="shared" si="82"/>
        <v>0</v>
      </c>
      <c r="MQ59" s="27">
        <f t="shared" si="83"/>
        <v>0</v>
      </c>
      <c r="MR59" s="27">
        <f t="shared" si="84"/>
        <v>0</v>
      </c>
      <c r="MS59" s="27">
        <f t="shared" si="85"/>
        <v>0</v>
      </c>
      <c r="MT59" s="1"/>
      <c r="MU59" s="1"/>
      <c r="MV59" s="1"/>
      <c r="MW59" s="40" t="str">
        <f t="shared" si="134"/>
        <v>ISI NILAI</v>
      </c>
      <c r="MX59" s="1"/>
      <c r="MY59" s="40" t="str">
        <f t="shared" si="135"/>
        <v>ISI NILAI</v>
      </c>
      <c r="MZ59" s="62"/>
      <c r="NA59" s="62"/>
      <c r="NB59" s="62"/>
      <c r="NC59" s="95" t="s">
        <v>99</v>
      </c>
      <c r="ND59" s="1"/>
      <c r="NE59" s="62"/>
      <c r="NF59" s="95" t="s">
        <v>99</v>
      </c>
      <c r="NG59" s="1"/>
      <c r="NH59" s="43"/>
      <c r="NI59" s="43"/>
      <c r="NJ59" s="43"/>
      <c r="NK59" s="43"/>
      <c r="NL59" s="43"/>
      <c r="NP59" s="80"/>
      <c r="NQ59" s="80"/>
      <c r="NS59" s="41">
        <v>55</v>
      </c>
      <c r="NT59" s="65">
        <v>50</v>
      </c>
      <c r="NU59" s="62">
        <f t="shared" si="12"/>
        <v>0</v>
      </c>
      <c r="NV59" s="79"/>
      <c r="NW59" s="26">
        <f t="shared" si="143"/>
        <v>0</v>
      </c>
      <c r="NX59" s="26">
        <f t="shared" si="144"/>
        <v>0</v>
      </c>
      <c r="NY59" s="26">
        <f t="shared" si="145"/>
        <v>0</v>
      </c>
      <c r="NZ59" s="26">
        <f t="shared" si="146"/>
        <v>0</v>
      </c>
      <c r="OA59" s="27">
        <f t="shared" si="147"/>
        <v>0</v>
      </c>
      <c r="OB59" s="27">
        <f t="shared" si="148"/>
        <v>0</v>
      </c>
      <c r="OC59" s="27">
        <f t="shared" si="149"/>
        <v>0</v>
      </c>
      <c r="OD59" s="27">
        <f t="shared" si="150"/>
        <v>0</v>
      </c>
      <c r="OE59" s="26">
        <f t="shared" si="88"/>
        <v>0</v>
      </c>
      <c r="OF59" s="62">
        <f t="shared" si="151"/>
        <v>0</v>
      </c>
      <c r="OG59" s="83">
        <f t="shared" si="136"/>
        <v>0</v>
      </c>
      <c r="OH59" s="100" t="str">
        <f t="shared" si="90"/>
        <v>0</v>
      </c>
      <c r="OI59" s="83">
        <f t="shared" si="137"/>
        <v>0</v>
      </c>
      <c r="OJ59" s="83" t="str">
        <f t="shared" si="92"/>
        <v>0</v>
      </c>
      <c r="OK59" s="83">
        <f t="shared" si="138"/>
        <v>0</v>
      </c>
      <c r="OL59" s="83" t="str">
        <f t="shared" si="94"/>
        <v>0</v>
      </c>
      <c r="OM59" s="40" t="str">
        <f t="shared" si="95"/>
        <v>NILAI MELEBIHI KAPASITAS</v>
      </c>
      <c r="ON59" s="40">
        <f t="shared" si="139"/>
        <v>0</v>
      </c>
      <c r="OO59" s="83" t="str">
        <f t="shared" si="97"/>
        <v>0</v>
      </c>
      <c r="OP59" s="40" t="str">
        <f t="shared" si="98"/>
        <v>NILAI MELEBIHI KAPASITAS</v>
      </c>
      <c r="OQ59" s="62" t="str">
        <f t="shared" si="99"/>
        <v/>
      </c>
      <c r="OR59" s="62">
        <f t="shared" si="100"/>
        <v>0</v>
      </c>
      <c r="OS59" s="62" t="str">
        <f t="shared" si="101"/>
        <v/>
      </c>
      <c r="OT59" s="62">
        <f t="shared" si="102"/>
        <v>0</v>
      </c>
      <c r="OU59" s="62" t="str">
        <f t="shared" si="103"/>
        <v/>
      </c>
      <c r="OV59" s="62">
        <f t="shared" si="104"/>
        <v>0</v>
      </c>
      <c r="OW59" s="62" t="str">
        <f t="shared" si="105"/>
        <v/>
      </c>
      <c r="OX59" s="62">
        <f t="shared" si="106"/>
        <v>0</v>
      </c>
      <c r="OY59" s="62" t="str">
        <f t="shared" si="107"/>
        <v/>
      </c>
      <c r="OZ59" s="62">
        <f t="shared" si="108"/>
        <v>0</v>
      </c>
      <c r="PA59" s="62" t="str">
        <f t="shared" si="109"/>
        <v/>
      </c>
      <c r="PB59" s="62">
        <f t="shared" si="110"/>
        <v>0</v>
      </c>
      <c r="PC59" s="62" t="str">
        <f t="shared" si="111"/>
        <v/>
      </c>
      <c r="PD59" s="62">
        <f t="shared" si="112"/>
        <v>0</v>
      </c>
      <c r="PE59" s="62" t="str">
        <f t="shared" si="113"/>
        <v/>
      </c>
      <c r="PF59" s="62">
        <f t="shared" si="114"/>
        <v>0</v>
      </c>
      <c r="PG59" s="62" t="str">
        <f t="shared" si="115"/>
        <v/>
      </c>
      <c r="PH59" s="62">
        <f t="shared" si="116"/>
        <v>0</v>
      </c>
      <c r="PI59" s="62" t="str">
        <f t="shared" si="117"/>
        <v/>
      </c>
      <c r="PJ59" s="62">
        <f t="shared" si="118"/>
        <v>0</v>
      </c>
      <c r="PK59" s="62" t="str">
        <f t="shared" si="119"/>
        <v/>
      </c>
      <c r="PL59" s="62">
        <f t="shared" si="120"/>
        <v>0</v>
      </c>
      <c r="PM59" s="62" t="str">
        <f t="shared" si="121"/>
        <v/>
      </c>
      <c r="PN59" s="62">
        <f t="shared" si="122"/>
        <v>0</v>
      </c>
      <c r="PO59" s="92"/>
      <c r="PP59" s="92"/>
      <c r="PQ59" s="92"/>
      <c r="PR59" s="92"/>
      <c r="PS59" s="80"/>
      <c r="PT59" s="80"/>
      <c r="PU59" s="80"/>
      <c r="PV59" s="80"/>
      <c r="PW59" s="80"/>
      <c r="PX59" s="80"/>
      <c r="PY59" s="80"/>
      <c r="PZ59" s="80"/>
      <c r="QA59" s="80"/>
      <c r="QB59" s="80"/>
      <c r="QC59" s="80"/>
      <c r="QD59" s="80"/>
      <c r="QE59" s="80"/>
      <c r="QF59" s="80"/>
      <c r="QG59" s="80"/>
      <c r="QH59" s="80"/>
      <c r="QI59" s="80"/>
      <c r="QJ59" s="80"/>
      <c r="QK59" s="80"/>
      <c r="QL59" s="80"/>
      <c r="QM59" s="80"/>
      <c r="QN59" s="80"/>
      <c r="QO59" s="80"/>
      <c r="QP59" s="80"/>
      <c r="QQ59" s="80"/>
      <c r="QR59" s="80"/>
      <c r="QS59" s="80"/>
      <c r="QT59" s="80"/>
      <c r="QU59" s="80"/>
      <c r="QV59" s="80"/>
      <c r="QW59" s="80"/>
      <c r="QX59" s="80"/>
      <c r="QY59" s="80"/>
      <c r="QZ59" s="80"/>
      <c r="RA59" s="80"/>
      <c r="RB59" s="80"/>
      <c r="RC59" s="80"/>
      <c r="RD59" s="80"/>
      <c r="RE59" s="80"/>
      <c r="RF59" s="80"/>
      <c r="RG59" s="80"/>
      <c r="RH59" s="80"/>
      <c r="RI59" s="80"/>
      <c r="RJ59" s="80"/>
      <c r="RK59" s="80"/>
      <c r="RL59" s="80"/>
      <c r="RM59" s="80"/>
      <c r="RN59" s="80"/>
      <c r="RO59" s="80"/>
      <c r="RP59" s="80"/>
      <c r="RQ59" s="80"/>
      <c r="RR59" s="80"/>
      <c r="RS59" s="80"/>
      <c r="RT59" s="80"/>
      <c r="RU59" s="80"/>
      <c r="RV59" s="80"/>
      <c r="RW59" s="80"/>
      <c r="RX59" s="80"/>
      <c r="RY59" s="80"/>
      <c r="RZ59" s="80"/>
      <c r="SA59" s="80"/>
      <c r="SB59" s="80"/>
      <c r="SC59" s="80"/>
      <c r="SD59" s="80"/>
      <c r="SE59" s="80"/>
      <c r="SF59" s="80"/>
      <c r="SG59" s="80"/>
      <c r="SH59" s="80"/>
      <c r="SI59" s="80"/>
      <c r="SJ59" s="80"/>
      <c r="SK59" s="80"/>
      <c r="SL59" s="80"/>
      <c r="SM59" s="80"/>
      <c r="SN59" s="80"/>
      <c r="SO59" s="80"/>
      <c r="SP59" s="80"/>
      <c r="SQ59" s="80"/>
      <c r="SR59" s="80"/>
      <c r="SS59" s="80"/>
      <c r="ST59" s="80"/>
      <c r="SU59" s="80"/>
      <c r="SV59" s="80"/>
      <c r="SW59" s="80"/>
      <c r="SX59" s="80"/>
      <c r="SY59" s="80"/>
      <c r="SZ59" s="80"/>
      <c r="TA59" s="80"/>
      <c r="TB59" s="80"/>
      <c r="TC59" s="80"/>
      <c r="TD59" s="80"/>
      <c r="TE59" s="80"/>
      <c r="TF59" s="80"/>
      <c r="TG59" s="80"/>
      <c r="TH59" s="80"/>
      <c r="TI59" s="80"/>
      <c r="TJ59" s="80"/>
      <c r="TK59" s="80"/>
      <c r="TL59" s="80"/>
      <c r="TM59" s="80"/>
      <c r="TN59" s="80"/>
      <c r="TO59" s="80"/>
      <c r="TP59" s="80"/>
      <c r="TQ59" s="80"/>
      <c r="TR59" s="80"/>
      <c r="TS59" s="80"/>
      <c r="TT59" s="80"/>
      <c r="TU59" s="80"/>
      <c r="TV59" s="80"/>
      <c r="TW59" s="80"/>
      <c r="TX59" s="80"/>
      <c r="TY59" s="80"/>
      <c r="TZ59" s="80"/>
      <c r="UA59" s="80"/>
      <c r="UB59" s="80"/>
      <c r="UC59" s="80"/>
      <c r="UD59" s="80"/>
      <c r="UE59" s="80"/>
      <c r="UF59" s="80"/>
      <c r="UG59" s="80"/>
      <c r="UH59" s="80"/>
      <c r="UI59" s="80"/>
      <c r="UJ59" s="80"/>
      <c r="UK59" s="80"/>
      <c r="UL59" s="80"/>
      <c r="UM59" s="80"/>
      <c r="UN59" s="80"/>
      <c r="UO59" s="80"/>
      <c r="UP59" s="80"/>
      <c r="UQ59" s="80"/>
      <c r="UR59" s="80"/>
      <c r="US59" s="80"/>
      <c r="UT59" s="80"/>
      <c r="UU59" s="80"/>
      <c r="UV59" s="80"/>
      <c r="UW59" s="80"/>
      <c r="UX59" s="80"/>
      <c r="UY59" s="80"/>
      <c r="UZ59" s="80"/>
      <c r="VA59" s="80"/>
      <c r="VB59" s="80"/>
      <c r="VC59" s="80"/>
      <c r="VD59" s="80"/>
      <c r="VE59" s="80"/>
      <c r="VF59" s="80"/>
      <c r="VG59" s="80"/>
      <c r="VH59" s="80"/>
      <c r="VI59" s="80"/>
      <c r="VJ59" s="80"/>
      <c r="VK59" s="80"/>
      <c r="VL59" s="80"/>
      <c r="VM59" s="80"/>
      <c r="VN59" s="80"/>
      <c r="VO59" s="80"/>
      <c r="VP59" s="80"/>
      <c r="VQ59" s="80"/>
      <c r="VR59" s="80"/>
      <c r="VS59" s="80"/>
      <c r="VT59" s="80"/>
      <c r="VU59" s="80"/>
      <c r="VV59" s="80"/>
      <c r="VW59" s="80"/>
      <c r="VX59" s="80"/>
      <c r="VY59" s="80"/>
      <c r="VZ59" s="80"/>
      <c r="WA59" s="80"/>
      <c r="WB59" s="80"/>
      <c r="WC59" s="80"/>
      <c r="WD59" s="80"/>
      <c r="WE59" s="80"/>
      <c r="WF59" s="80"/>
      <c r="WG59" s="80"/>
      <c r="WH59" s="80"/>
      <c r="WI59" s="80"/>
      <c r="WJ59" s="80"/>
      <c r="WK59" s="80"/>
      <c r="WL59" s="80"/>
      <c r="WM59" s="80"/>
      <c r="WN59" s="80"/>
      <c r="WO59" s="80"/>
      <c r="WP59" s="80"/>
      <c r="WQ59" s="80"/>
      <c r="WR59" s="80"/>
      <c r="WS59" s="80"/>
      <c r="WT59" s="80"/>
      <c r="WU59" s="80"/>
      <c r="WV59" s="80"/>
      <c r="WW59" s="80"/>
      <c r="WX59" s="80"/>
      <c r="WY59" s="80"/>
      <c r="WZ59" s="80"/>
      <c r="XA59" s="80"/>
      <c r="XB59" s="80"/>
      <c r="XC59" s="80"/>
      <c r="XD59" s="80"/>
      <c r="XE59" s="80"/>
      <c r="XF59" s="80"/>
      <c r="XG59" s="80"/>
      <c r="XH59" s="80"/>
      <c r="XI59" s="80"/>
      <c r="XJ59" s="80"/>
      <c r="XK59" s="80"/>
      <c r="XL59" s="80"/>
      <c r="XM59" s="80"/>
      <c r="XN59" s="80"/>
      <c r="XO59" s="80"/>
      <c r="XP59" s="80"/>
      <c r="XQ59" s="80"/>
      <c r="XR59" s="80"/>
      <c r="XS59" s="80"/>
      <c r="XT59" s="80"/>
      <c r="XU59" s="80"/>
      <c r="XV59" s="80"/>
      <c r="XW59" s="80"/>
      <c r="XX59" s="80"/>
      <c r="XY59" s="80"/>
      <c r="XZ59" s="80"/>
      <c r="YA59" s="80"/>
      <c r="YB59" s="80"/>
      <c r="YC59" s="80"/>
      <c r="YD59" s="80"/>
      <c r="YE59" s="80"/>
      <c r="YF59" s="80"/>
      <c r="YG59" s="80"/>
      <c r="YH59" s="80"/>
      <c r="YI59" s="80"/>
      <c r="YJ59" s="80"/>
      <c r="YK59" s="80"/>
      <c r="YL59" s="80"/>
      <c r="YM59" s="80"/>
      <c r="YN59" s="80"/>
      <c r="YO59" s="80"/>
      <c r="YP59" s="80"/>
      <c r="YQ59" s="80"/>
      <c r="YR59" s="80"/>
      <c r="YS59" s="80"/>
      <c r="YT59" s="80"/>
      <c r="YU59" s="80"/>
      <c r="YV59" s="80"/>
      <c r="YW59" s="80"/>
      <c r="YX59" s="80"/>
      <c r="YY59" s="80"/>
      <c r="YZ59" s="80"/>
      <c r="ZA59" s="80"/>
      <c r="ZB59" s="80"/>
      <c r="ZC59" s="80"/>
      <c r="ZD59" s="80"/>
      <c r="ZE59" s="80"/>
      <c r="ZF59" s="80"/>
      <c r="ZG59" s="80"/>
      <c r="ZH59" s="80"/>
      <c r="ZI59" s="80"/>
      <c r="ZJ59" s="80"/>
      <c r="ZK59" s="80"/>
      <c r="ZL59" s="80"/>
      <c r="ZM59" s="80"/>
      <c r="ZN59" s="80"/>
      <c r="ZO59" s="80"/>
      <c r="ZP59" s="80"/>
      <c r="ZQ59" s="80"/>
      <c r="ZR59" s="80"/>
      <c r="ZS59" s="80"/>
      <c r="ZT59" s="80"/>
      <c r="ZU59" s="80"/>
      <c r="ZV59" s="80"/>
      <c r="ZW59" s="80"/>
      <c r="ZX59" s="80"/>
      <c r="ZY59" s="80"/>
      <c r="ZZ59" s="80"/>
      <c r="AAA59" s="80"/>
      <c r="AAB59" s="80"/>
      <c r="AAC59" s="80"/>
      <c r="AAD59" s="80"/>
      <c r="AAE59" s="80"/>
      <c r="AAF59" s="80"/>
      <c r="AAG59" s="80"/>
      <c r="AAH59" s="80"/>
      <c r="AAI59" s="80"/>
      <c r="AAJ59" s="80"/>
      <c r="AAK59" s="80"/>
      <c r="AAL59" s="80"/>
      <c r="AAM59" s="80"/>
      <c r="AAN59" s="80"/>
      <c r="AAO59" s="80"/>
      <c r="AAP59" s="80"/>
      <c r="AAQ59" s="80"/>
      <c r="AAR59" s="80"/>
      <c r="AAS59" s="80"/>
      <c r="AAT59" s="80"/>
      <c r="AAU59" s="80"/>
      <c r="AAV59" s="80"/>
      <c r="AAW59" s="80"/>
      <c r="AAX59" s="80"/>
      <c r="AAY59" s="80"/>
      <c r="AAZ59" s="80"/>
      <c r="ABA59" s="80"/>
      <c r="ABB59" s="80"/>
      <c r="ABC59" s="80"/>
      <c r="ABD59" s="80"/>
      <c r="ABE59" s="80"/>
      <c r="ABF59" s="80"/>
      <c r="ABG59" s="80"/>
      <c r="ABH59" s="80"/>
      <c r="ABI59" s="80"/>
      <c r="ABJ59" s="80"/>
      <c r="ABK59" s="80"/>
      <c r="ABL59" s="80"/>
      <c r="ABM59" s="80"/>
      <c r="ABN59" s="80"/>
      <c r="ABO59" s="80"/>
      <c r="ABP59" s="80"/>
      <c r="ABQ59" s="80"/>
      <c r="ABR59" s="80"/>
      <c r="ABS59" s="80"/>
      <c r="ABT59" s="80"/>
      <c r="ABU59" s="80"/>
      <c r="ABV59" s="80"/>
      <c r="ABW59" s="80"/>
      <c r="ABX59" s="80"/>
      <c r="ABY59" s="80"/>
      <c r="ABZ59" s="80"/>
      <c r="ACA59" s="80"/>
      <c r="ACB59" s="80"/>
      <c r="ACC59" s="80"/>
      <c r="ACD59" s="80"/>
      <c r="ACE59" s="80"/>
      <c r="ACF59" s="80"/>
      <c r="ACG59" s="80"/>
      <c r="ACH59" s="80"/>
      <c r="ACI59" s="80"/>
      <c r="ACJ59" s="80"/>
      <c r="ACK59" s="80"/>
      <c r="ACL59" s="80"/>
      <c r="ACM59" s="80"/>
      <c r="ACN59" s="80"/>
      <c r="ACO59" s="80"/>
      <c r="ACP59" s="80"/>
      <c r="ACQ59" s="80"/>
      <c r="ACR59" s="80"/>
      <c r="ACS59" s="80"/>
      <c r="ACT59" s="80"/>
      <c r="ACU59" s="80"/>
      <c r="ACV59" s="80"/>
      <c r="ACW59" s="80"/>
      <c r="ACX59" s="80"/>
      <c r="ACY59" s="80"/>
      <c r="ACZ59" s="80"/>
      <c r="ADA59" s="80"/>
      <c r="AEN59" s="59"/>
      <c r="AEO59" s="55"/>
      <c r="AEP59" s="55"/>
      <c r="AEQ59" s="55"/>
      <c r="AER59" s="55"/>
      <c r="AES59" s="55"/>
      <c r="AET59" s="55"/>
      <c r="AEU59" s="55"/>
      <c r="AEV59" s="55"/>
      <c r="AEW59" s="55"/>
      <c r="AEX59" s="55"/>
      <c r="AEY59" s="55"/>
      <c r="AEZ59" s="55"/>
      <c r="AFA59" s="55"/>
      <c r="AFB59" s="55"/>
      <c r="AFC59" s="55"/>
      <c r="AFD59" s="55"/>
      <c r="AFE59" s="55"/>
      <c r="AFF59" s="55"/>
      <c r="AFG59" s="55"/>
      <c r="AFH59" s="55"/>
      <c r="AFI59" s="55"/>
      <c r="AFJ59" s="55"/>
      <c r="AFK59" s="55"/>
      <c r="AFL59" s="55"/>
      <c r="AFM59" s="55"/>
      <c r="AFN59" s="55"/>
      <c r="AFO59" s="55"/>
      <c r="AFP59" s="55"/>
      <c r="AFQ59" s="55"/>
      <c r="AFR59" s="55"/>
      <c r="AFS59" s="55"/>
      <c r="AFT59" s="55"/>
      <c r="AFU59" s="55"/>
      <c r="AFV59" s="55"/>
      <c r="AFW59" s="55"/>
      <c r="AFX59" s="55"/>
    </row>
    <row r="60" spans="1:856" ht="15" customHeight="1" x14ac:dyDescent="0.25">
      <c r="DT60" s="43"/>
      <c r="GE60" s="43"/>
      <c r="IP60" s="43"/>
      <c r="LA60" s="43"/>
      <c r="NL60" s="43"/>
      <c r="NP60" s="80"/>
      <c r="NQ60" s="80"/>
      <c r="NW60"/>
      <c r="OF60" s="61"/>
      <c r="OS60" s="80"/>
      <c r="OT60" s="80"/>
      <c r="OU60" s="80"/>
      <c r="OV60" s="80"/>
      <c r="OW60" s="80"/>
      <c r="OX60" s="80"/>
      <c r="OY60" s="80"/>
      <c r="OZ60" s="80"/>
      <c r="PJ60" s="80"/>
      <c r="PK60" s="80"/>
      <c r="PL60" s="80"/>
      <c r="PM60" s="80"/>
      <c r="PN60" s="80"/>
      <c r="PO60" s="80"/>
      <c r="PP60" s="80"/>
      <c r="PQ60" s="80"/>
      <c r="PR60" s="80"/>
      <c r="PS60" s="80"/>
      <c r="PT60" s="80"/>
      <c r="PU60" s="80"/>
      <c r="PV60" s="80"/>
      <c r="PW60" s="80"/>
      <c r="PX60" s="80"/>
      <c r="PY60" s="80"/>
      <c r="PZ60" s="80"/>
      <c r="QA60" s="80"/>
      <c r="QB60" s="80"/>
      <c r="QC60" s="80"/>
      <c r="QD60" s="80"/>
      <c r="QE60" s="80"/>
      <c r="QF60" s="80"/>
      <c r="QG60" s="80"/>
      <c r="QH60" s="80"/>
      <c r="QI60" s="80"/>
      <c r="QJ60" s="80"/>
      <c r="QK60" s="80"/>
      <c r="QL60" s="80"/>
      <c r="QM60" s="80"/>
      <c r="QN60" s="80"/>
      <c r="QO60" s="80"/>
      <c r="QP60" s="80"/>
      <c r="QQ60" s="80"/>
      <c r="QR60" s="80"/>
      <c r="QS60" s="80"/>
      <c r="QT60" s="80"/>
      <c r="QU60" s="80"/>
      <c r="QV60" s="80"/>
      <c r="QW60" s="80"/>
      <c r="QX60" s="80"/>
      <c r="QY60" s="80"/>
      <c r="QZ60" s="80"/>
      <c r="RA60" s="80"/>
      <c r="RB60" s="80"/>
      <c r="RC60" s="80"/>
      <c r="RD60" s="80"/>
      <c r="RE60" s="80"/>
      <c r="RF60" s="80"/>
      <c r="RG60" s="80"/>
      <c r="RH60" s="80"/>
      <c r="RI60" s="80"/>
      <c r="RJ60" s="80"/>
      <c r="RK60" s="80"/>
      <c r="RL60" s="80"/>
      <c r="RM60" s="80"/>
      <c r="RN60" s="80"/>
      <c r="RO60" s="80"/>
      <c r="RP60" s="80"/>
      <c r="RQ60" s="80"/>
      <c r="RR60" s="80"/>
      <c r="RS60" s="80"/>
      <c r="RT60" s="80"/>
      <c r="RU60" s="80"/>
      <c r="RV60" s="80"/>
      <c r="RW60" s="80"/>
      <c r="RX60" s="80"/>
      <c r="RY60" s="80"/>
      <c r="RZ60" s="80"/>
      <c r="SA60" s="80"/>
      <c r="SB60" s="80"/>
      <c r="SC60" s="80"/>
      <c r="SD60" s="80"/>
      <c r="SE60" s="80"/>
      <c r="SF60" s="80"/>
      <c r="SG60" s="80"/>
      <c r="SH60" s="80"/>
      <c r="SI60" s="80"/>
      <c r="SJ60" s="80"/>
      <c r="SK60" s="80"/>
      <c r="SL60" s="80"/>
      <c r="SM60" s="80"/>
      <c r="SN60" s="80"/>
      <c r="SO60" s="80"/>
      <c r="SP60" s="80"/>
      <c r="SQ60" s="80"/>
      <c r="SR60" s="80"/>
      <c r="SS60" s="80"/>
      <c r="ST60" s="80"/>
      <c r="SU60" s="80"/>
      <c r="SV60" s="80"/>
      <c r="SW60" s="80"/>
      <c r="SX60" s="80"/>
      <c r="SY60" s="80"/>
      <c r="SZ60" s="80"/>
      <c r="TA60" s="80"/>
      <c r="TB60" s="80"/>
      <c r="TC60" s="80"/>
      <c r="TD60" s="80"/>
      <c r="TE60" s="80"/>
      <c r="TF60" s="80"/>
      <c r="TG60" s="80"/>
      <c r="TH60" s="80"/>
      <c r="TI60" s="80"/>
      <c r="TJ60" s="80"/>
      <c r="TK60" s="80"/>
      <c r="TL60" s="80"/>
      <c r="TM60" s="80"/>
      <c r="TN60" s="80"/>
      <c r="TO60" s="80"/>
      <c r="TP60" s="80"/>
      <c r="TQ60" s="80"/>
      <c r="TR60" s="80"/>
      <c r="TS60" s="80"/>
      <c r="TT60" s="80"/>
      <c r="TU60" s="80"/>
      <c r="TV60" s="80"/>
      <c r="TW60" s="80"/>
      <c r="TX60" s="80"/>
      <c r="TY60" s="80"/>
      <c r="TZ60" s="80"/>
      <c r="UA60" s="80"/>
      <c r="UB60" s="80"/>
      <c r="UC60" s="80"/>
      <c r="UD60" s="80"/>
      <c r="UE60" s="80"/>
      <c r="UF60" s="80"/>
      <c r="UG60" s="80"/>
      <c r="UH60" s="80"/>
      <c r="UI60" s="80"/>
      <c r="UJ60" s="80"/>
      <c r="UK60" s="80"/>
      <c r="UL60" s="80"/>
      <c r="UM60" s="80"/>
      <c r="UN60" s="80"/>
      <c r="UO60" s="80"/>
      <c r="UP60" s="80"/>
      <c r="UQ60" s="80"/>
      <c r="UR60" s="80"/>
      <c r="US60" s="80"/>
      <c r="UT60" s="80"/>
      <c r="UU60" s="80"/>
      <c r="UV60" s="80"/>
      <c r="UW60" s="80"/>
      <c r="UX60" s="80"/>
      <c r="UY60" s="80"/>
      <c r="UZ60" s="80"/>
      <c r="VA60" s="80"/>
      <c r="VB60" s="80"/>
      <c r="VC60" s="80"/>
      <c r="VD60" s="80"/>
      <c r="VE60" s="80"/>
      <c r="VF60" s="80"/>
      <c r="VG60" s="80"/>
      <c r="VH60" s="80"/>
      <c r="VI60" s="80"/>
      <c r="VJ60" s="80"/>
      <c r="VK60" s="80"/>
      <c r="VL60" s="80"/>
      <c r="VM60" s="80"/>
      <c r="VN60" s="80"/>
      <c r="VO60" s="80"/>
      <c r="VP60" s="80"/>
      <c r="VQ60" s="80"/>
      <c r="VR60" s="80"/>
      <c r="VS60" s="80"/>
      <c r="VT60" s="80"/>
      <c r="VU60" s="80"/>
      <c r="VV60" s="80"/>
      <c r="VW60" s="80"/>
      <c r="VX60" s="80"/>
      <c r="VY60" s="80"/>
      <c r="VZ60" s="80"/>
      <c r="WA60" s="80"/>
      <c r="WB60" s="80"/>
      <c r="WC60" s="80"/>
      <c r="WD60" s="80"/>
      <c r="WE60" s="80"/>
      <c r="WF60" s="80"/>
      <c r="WG60" s="80"/>
      <c r="WH60" s="80"/>
      <c r="WI60" s="80"/>
      <c r="WJ60" s="80"/>
      <c r="WK60" s="80"/>
      <c r="WL60" s="80"/>
      <c r="WM60" s="80"/>
      <c r="WN60" s="80"/>
      <c r="WO60" s="80"/>
      <c r="WP60" s="80"/>
      <c r="WQ60" s="80"/>
      <c r="WR60" s="80"/>
      <c r="WS60" s="80"/>
      <c r="WT60" s="80"/>
      <c r="WU60" s="80"/>
      <c r="WV60" s="80"/>
      <c r="WW60" s="80"/>
      <c r="WX60" s="80"/>
      <c r="WY60" s="80"/>
      <c r="WZ60" s="80"/>
      <c r="XA60" s="80"/>
      <c r="XB60" s="80"/>
      <c r="XC60" s="80"/>
      <c r="XD60" s="80"/>
      <c r="XE60" s="80"/>
      <c r="XF60" s="80"/>
      <c r="XG60" s="80"/>
      <c r="XH60" s="80"/>
      <c r="XI60" s="80"/>
      <c r="XJ60" s="80"/>
      <c r="XK60" s="80"/>
      <c r="XL60" s="80"/>
      <c r="XM60" s="80"/>
      <c r="XN60" s="80"/>
      <c r="XO60" s="80"/>
      <c r="XP60" s="80"/>
      <c r="XQ60" s="80"/>
      <c r="XR60" s="80"/>
      <c r="XS60" s="80"/>
      <c r="XT60" s="80"/>
      <c r="XU60" s="80"/>
      <c r="XV60" s="80"/>
      <c r="XW60" s="80"/>
      <c r="XX60" s="80"/>
      <c r="XY60" s="80"/>
      <c r="XZ60" s="80"/>
      <c r="YA60" s="80"/>
      <c r="YB60" s="80"/>
      <c r="YC60" s="80"/>
      <c r="YD60" s="80"/>
      <c r="YE60" s="80"/>
      <c r="YF60" s="80"/>
      <c r="YG60" s="80"/>
      <c r="YH60" s="80"/>
      <c r="YI60" s="80"/>
      <c r="YJ60" s="80"/>
      <c r="YK60" s="80"/>
      <c r="YL60" s="80"/>
      <c r="YM60" s="80"/>
      <c r="YN60" s="80"/>
      <c r="YO60" s="80"/>
      <c r="YP60" s="80"/>
      <c r="YQ60" s="80"/>
      <c r="YR60" s="80"/>
      <c r="YS60" s="80"/>
      <c r="YT60" s="80"/>
      <c r="YU60" s="80"/>
      <c r="YV60" s="80"/>
      <c r="YW60" s="80"/>
      <c r="YX60" s="80"/>
      <c r="YY60" s="80"/>
      <c r="YZ60" s="80"/>
      <c r="ZA60" s="80"/>
      <c r="ZB60" s="80"/>
      <c r="ZC60" s="80"/>
      <c r="ZD60" s="80"/>
      <c r="ZE60" s="80"/>
      <c r="ZF60" s="80"/>
      <c r="ZG60" s="80"/>
      <c r="ZH60" s="80"/>
      <c r="ZI60" s="80"/>
      <c r="ZJ60" s="80"/>
      <c r="ZK60" s="80"/>
      <c r="ZL60" s="80"/>
      <c r="ZM60" s="80"/>
      <c r="ZN60" s="80"/>
      <c r="ZO60" s="80"/>
      <c r="ZP60" s="80"/>
      <c r="ZQ60" s="80"/>
      <c r="ZR60" s="80"/>
      <c r="ZS60" s="80"/>
      <c r="ZT60" s="80"/>
      <c r="ZU60" s="80"/>
      <c r="ZV60" s="80"/>
      <c r="ZW60" s="80"/>
      <c r="ZX60" s="80"/>
      <c r="ZY60" s="80"/>
      <c r="ZZ60" s="80"/>
      <c r="AAA60" s="80"/>
      <c r="AAB60" s="80"/>
      <c r="AAC60" s="80"/>
      <c r="AAD60" s="80"/>
      <c r="AAE60" s="80"/>
      <c r="AAF60" s="80"/>
      <c r="AAG60" s="80"/>
      <c r="AAH60" s="80"/>
      <c r="AAI60" s="80"/>
      <c r="AAJ60" s="80"/>
      <c r="AAK60" s="80"/>
      <c r="AAL60" s="80"/>
      <c r="AAM60" s="80"/>
      <c r="AAN60" s="80"/>
      <c r="AAO60" s="80"/>
      <c r="AAP60" s="80"/>
      <c r="AAQ60" s="80"/>
      <c r="AAR60" s="80"/>
      <c r="AAS60" s="80"/>
      <c r="AAT60" s="80"/>
      <c r="AAU60" s="80"/>
      <c r="AAV60" s="80"/>
      <c r="AAW60" s="80"/>
      <c r="AAX60" s="80"/>
      <c r="AAY60" s="80"/>
      <c r="AAZ60" s="80"/>
      <c r="ABA60" s="80"/>
      <c r="ABB60" s="80"/>
      <c r="ABC60" s="80"/>
      <c r="ABD60" s="80"/>
      <c r="ABE60" s="80"/>
      <c r="ABF60" s="80"/>
      <c r="ABG60" s="80"/>
      <c r="ABH60" s="80"/>
      <c r="ABI60" s="80"/>
      <c r="ABJ60" s="80"/>
      <c r="ABK60" s="80"/>
      <c r="ABL60" s="80"/>
      <c r="ABM60" s="80"/>
      <c r="ABN60" s="80"/>
      <c r="ABO60" s="80"/>
      <c r="ABP60" s="80"/>
      <c r="ABQ60" s="80"/>
      <c r="ABR60" s="80"/>
      <c r="ABS60" s="80"/>
      <c r="ABT60" s="80"/>
      <c r="ABU60" s="80"/>
      <c r="ABV60" s="80"/>
      <c r="ABW60" s="80"/>
      <c r="ABX60" s="80"/>
      <c r="ABY60" s="80"/>
      <c r="ABZ60" s="80"/>
      <c r="ACA60" s="80"/>
      <c r="ACB60" s="80"/>
      <c r="ACC60" s="80"/>
      <c r="ACD60" s="80"/>
      <c r="ACE60" s="80"/>
      <c r="ACF60" s="80"/>
      <c r="ACG60" s="80"/>
      <c r="ACH60" s="80"/>
      <c r="ACI60" s="80"/>
      <c r="ACJ60" s="80"/>
      <c r="ACK60" s="80"/>
      <c r="ACL60" s="80"/>
      <c r="ACM60" s="80"/>
      <c r="ACN60" s="80"/>
      <c r="ACO60" s="80"/>
      <c r="ACP60" s="80"/>
      <c r="ACQ60" s="80"/>
      <c r="ACR60" s="80"/>
      <c r="ACS60" s="80"/>
      <c r="ACT60" s="80"/>
      <c r="ACU60" s="80"/>
      <c r="ACV60" s="80"/>
      <c r="ACW60" s="80"/>
      <c r="ACX60" s="80"/>
      <c r="ACY60" s="80"/>
      <c r="ACZ60" s="80"/>
      <c r="ADA60" s="80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55"/>
      <c r="AFR60" s="55"/>
      <c r="AFS60" s="55"/>
      <c r="AFT60" s="55"/>
      <c r="AFU60" s="55"/>
      <c r="AFV60" s="55"/>
      <c r="AFW60" s="55"/>
      <c r="AFX60" s="55"/>
    </row>
    <row r="61" spans="1:856" ht="15" customHeight="1" x14ac:dyDescent="0.25">
      <c r="DT61" s="43"/>
      <c r="NW61"/>
      <c r="OF61" s="61"/>
      <c r="AEO61" s="55"/>
      <c r="AEP61" s="55"/>
      <c r="AEQ61" s="55"/>
      <c r="AER61" s="55"/>
      <c r="AES61" s="55"/>
      <c r="AET61" s="55"/>
      <c r="AEU61" s="55"/>
      <c r="AEV61" s="55"/>
      <c r="AEW61" s="55"/>
      <c r="AEX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N61" s="55"/>
      <c r="AFO61" s="55"/>
      <c r="AFP61" s="55"/>
      <c r="AFQ61" s="55"/>
      <c r="AFR61" s="55"/>
      <c r="AFS61" s="55"/>
      <c r="AFT61" s="55"/>
      <c r="AFU61" s="55"/>
      <c r="AFV61" s="55"/>
      <c r="AFW61" s="55"/>
      <c r="AFX61" s="55"/>
    </row>
    <row r="62" spans="1:856" s="53" customFormat="1" x14ac:dyDescent="0.25">
      <c r="A62" s="87"/>
      <c r="BJ62" s="54"/>
      <c r="DT62" s="54"/>
      <c r="NW62" s="81"/>
      <c r="OF62" s="82"/>
    </row>
    <row r="63" spans="1:856" x14ac:dyDescent="0.25">
      <c r="OF63" s="61"/>
    </row>
    <row r="64" spans="1:856" x14ac:dyDescent="0.25">
      <c r="OF64" s="61"/>
    </row>
    <row r="65" spans="396:396" x14ac:dyDescent="0.25">
      <c r="OF65" s="61"/>
    </row>
    <row r="66" spans="396:396" x14ac:dyDescent="0.25">
      <c r="OF66" s="61"/>
    </row>
    <row r="67" spans="396:396" x14ac:dyDescent="0.25">
      <c r="OF67" s="61"/>
    </row>
  </sheetData>
  <sheetProtection algorithmName="SHA-512" hashValue="7oGkj5/5pJPGiFJZ0XabGTS7KTH6G55F9ASUgqELg6j1yqgFAKVVYKz1aQV3jCFRIn59QA/fAYXJ2cvNZisg8Q==" saltValue="l0hv/7qcMH2i7Y1i8mlefA==" spinCount="100000" sheet="1" objects="1" scenarios="1"/>
  <mergeCells count="159">
    <mergeCell ref="NH21:NK22"/>
    <mergeCell ref="C7:C9"/>
    <mergeCell ref="B7:B9"/>
    <mergeCell ref="F3:I3"/>
    <mergeCell ref="MZ8:MZ9"/>
    <mergeCell ref="NA8:NA9"/>
    <mergeCell ref="NB8:NB9"/>
    <mergeCell ref="MZ7:NG7"/>
    <mergeCell ref="NC8:ND8"/>
    <mergeCell ref="NF8:NG8"/>
    <mergeCell ref="KW21:KZ22"/>
    <mergeCell ref="LF7:MJ7"/>
    <mergeCell ref="MK7:MY7"/>
    <mergeCell ref="MT8:MU8"/>
    <mergeCell ref="MV8:MW8"/>
    <mergeCell ref="MX8:MY8"/>
    <mergeCell ref="KW7:KZ7"/>
    <mergeCell ref="KW8:KZ8"/>
    <mergeCell ref="KW13:KZ13"/>
    <mergeCell ref="KY14:KZ14"/>
    <mergeCell ref="KW17:KZ17"/>
    <mergeCell ref="KO7:KV7"/>
    <mergeCell ref="KR8:KS8"/>
    <mergeCell ref="BF13:BH13"/>
    <mergeCell ref="GA21:GD22"/>
    <mergeCell ref="GJ7:HN7"/>
    <mergeCell ref="HO8:HR8"/>
    <mergeCell ref="HO7:IC7"/>
    <mergeCell ref="HS8:HW8"/>
    <mergeCell ref="HX8:HY8"/>
    <mergeCell ref="HZ8:IA8"/>
    <mergeCell ref="IB8:IC8"/>
    <mergeCell ref="KO8:KO9"/>
    <mergeCell ref="IL21:IO22"/>
    <mergeCell ref="IU7:JY7"/>
    <mergeCell ref="JZ8:KC8"/>
    <mergeCell ref="KD8:KH8"/>
    <mergeCell ref="JZ7:KN7"/>
    <mergeCell ref="KI8:KJ8"/>
    <mergeCell ref="KK8:KL8"/>
    <mergeCell ref="KM8:KN8"/>
    <mergeCell ref="IL7:IO7"/>
    <mergeCell ref="IL8:IO8"/>
    <mergeCell ref="IL13:IO13"/>
    <mergeCell ref="IN14:IO14"/>
    <mergeCell ref="IL17:IO17"/>
    <mergeCell ref="GA7:GD7"/>
    <mergeCell ref="GA8:GD8"/>
    <mergeCell ref="GA17:GD17"/>
    <mergeCell ref="KP8:KP9"/>
    <mergeCell ref="KQ8:KQ9"/>
    <mergeCell ref="KU8:KV8"/>
    <mergeCell ref="GA13:GD13"/>
    <mergeCell ref="GC14:GD14"/>
    <mergeCell ref="NH8:NK8"/>
    <mergeCell ref="NH13:NK13"/>
    <mergeCell ref="NJ14:NK14"/>
    <mergeCell ref="NH17:NK17"/>
    <mergeCell ref="ID8:ID9"/>
    <mergeCell ref="NH7:NK7"/>
    <mergeCell ref="DY7:FC7"/>
    <mergeCell ref="FD8:FG8"/>
    <mergeCell ref="FH8:FL8"/>
    <mergeCell ref="FD7:FR7"/>
    <mergeCell ref="FM8:FN8"/>
    <mergeCell ref="FO8:FP8"/>
    <mergeCell ref="FQ8:FR8"/>
    <mergeCell ref="FS8:FS9"/>
    <mergeCell ref="FT8:FT9"/>
    <mergeCell ref="FS7:FZ7"/>
    <mergeCell ref="ID7:IK7"/>
    <mergeCell ref="IG8:IH8"/>
    <mergeCell ref="IE8:IE9"/>
    <mergeCell ref="IF8:IF9"/>
    <mergeCell ref="IJ8:IK8"/>
    <mergeCell ref="FU8:FU9"/>
    <mergeCell ref="FV8:FW8"/>
    <mergeCell ref="FY8:FZ8"/>
    <mergeCell ref="NT7:NT9"/>
    <mergeCell ref="NT4:PR4"/>
    <mergeCell ref="OI5:OK5"/>
    <mergeCell ref="OI6:OK6"/>
    <mergeCell ref="ON8:OP8"/>
    <mergeCell ref="OK8:OM8"/>
    <mergeCell ref="OG8:OJ8"/>
    <mergeCell ref="OF8:OF9"/>
    <mergeCell ref="OA8:OE8"/>
    <mergeCell ref="OY8:OZ8"/>
    <mergeCell ref="OW8:OX8"/>
    <mergeCell ref="OU8:OV8"/>
    <mergeCell ref="OS8:OT8"/>
    <mergeCell ref="OQ8:OR8"/>
    <mergeCell ref="PK7:PN7"/>
    <mergeCell ref="PO7:PR7"/>
    <mergeCell ref="OQ7:OT7"/>
    <mergeCell ref="OU7:OX7"/>
    <mergeCell ref="OY7:PB7"/>
    <mergeCell ref="PC7:PF7"/>
    <mergeCell ref="PG7:PJ7"/>
    <mergeCell ref="CA5:CD5"/>
    <mergeCell ref="CA6:CD6"/>
    <mergeCell ref="CE5:CJ5"/>
    <mergeCell ref="CE6:CJ6"/>
    <mergeCell ref="PO28:PO29"/>
    <mergeCell ref="PP28:PP29"/>
    <mergeCell ref="PQ28:PQ29"/>
    <mergeCell ref="PR28:PR29"/>
    <mergeCell ref="PA8:PB8"/>
    <mergeCell ref="PO13:PR13"/>
    <mergeCell ref="PQ14:PR14"/>
    <mergeCell ref="PO17:PR17"/>
    <mergeCell ref="PO21:PR22"/>
    <mergeCell ref="PO26:PR27"/>
    <mergeCell ref="PO8:PR8"/>
    <mergeCell ref="PC8:PD8"/>
    <mergeCell ref="PE8:PF8"/>
    <mergeCell ref="PG8:PH8"/>
    <mergeCell ref="PI8:PJ8"/>
    <mergeCell ref="PK8:PL8"/>
    <mergeCell ref="PM8:PN8"/>
    <mergeCell ref="NW8:NZ8"/>
    <mergeCell ref="NW7:OP7"/>
    <mergeCell ref="NU7:NU9"/>
    <mergeCell ref="D7:AH7"/>
    <mergeCell ref="BF7:BI7"/>
    <mergeCell ref="AI8:AL8"/>
    <mergeCell ref="AM8:AQ8"/>
    <mergeCell ref="AR8:AS8"/>
    <mergeCell ref="AT8:AU8"/>
    <mergeCell ref="AV8:AW8"/>
    <mergeCell ref="AX8:AX9"/>
    <mergeCell ref="AY8:AY9"/>
    <mergeCell ref="AZ8:AZ9"/>
    <mergeCell ref="BA8:BB8"/>
    <mergeCell ref="BD8:BE8"/>
    <mergeCell ref="CS5:CW5"/>
    <mergeCell ref="CS6:CW6"/>
    <mergeCell ref="CS8:CV8"/>
    <mergeCell ref="CW8:DA8"/>
    <mergeCell ref="DB8:DC8"/>
    <mergeCell ref="DR14:DS14"/>
    <mergeCell ref="DP17:DS17"/>
    <mergeCell ref="AI7:AW7"/>
    <mergeCell ref="AX7:BE7"/>
    <mergeCell ref="DK8:DL8"/>
    <mergeCell ref="DN8:DO8"/>
    <mergeCell ref="DP8:DS8"/>
    <mergeCell ref="DP7:DS7"/>
    <mergeCell ref="DP13:DS13"/>
    <mergeCell ref="DD8:DE8"/>
    <mergeCell ref="DF8:DG8"/>
    <mergeCell ref="DH8:DH9"/>
    <mergeCell ref="DI8:DI9"/>
    <mergeCell ref="DJ8:DJ9"/>
    <mergeCell ref="BN7:CN7"/>
    <mergeCell ref="CN5:CR5"/>
    <mergeCell ref="CN6:CR6"/>
    <mergeCell ref="BN5:BT5"/>
    <mergeCell ref="BN6:BT6"/>
  </mergeCells>
  <conditionalFormatting sqref="D10:AH59">
    <cfRule type="containsText" dxfId="369" priority="151" operator="containsText" text="i">
      <formula>NOT(ISERROR(SEARCH("i",D10)))</formula>
    </cfRule>
    <cfRule type="containsText" dxfId="368" priority="152" operator="containsText" text="ln">
      <formula>NOT(ISERROR(SEARCH("ln",D10)))</formula>
    </cfRule>
    <cfRule type="containsText" dxfId="367" priority="153" operator="containsText" text="la">
      <formula>NOT(ISERROR(SEARCH("la",D10)))</formula>
    </cfRule>
    <cfRule type="containsText" priority="154" operator="containsText" text="la">
      <formula>NOT(ISERROR(SEARCH("la",D10)))</formula>
    </cfRule>
    <cfRule type="containsText" dxfId="366" priority="155" operator="containsText" text="h">
      <formula>NOT(ISERROR(SEARCH("h",D10)))</formula>
    </cfRule>
    <cfRule type="containsText" dxfId="365" priority="156" operator="containsText" text="a">
      <formula>NOT(ISERROR(SEARCH("a",D10)))</formula>
    </cfRule>
    <cfRule type="containsText" dxfId="364" priority="157" operator="containsText" text="i">
      <formula>NOT(ISERROR(SEARCH("i",D10)))</formula>
    </cfRule>
    <cfRule type="containsText" dxfId="363" priority="158" operator="containsText" text="s">
      <formula>NOT(ISERROR(SEARCH("s",D10)))</formula>
    </cfRule>
    <cfRule type="containsText" dxfId="362" priority="159" operator="containsText" text="m">
      <formula>NOT(ISERROR(SEARCH("m",D10)))</formula>
    </cfRule>
  </conditionalFormatting>
  <conditionalFormatting sqref="C25">
    <cfRule type="colorScale" priority="149">
      <colorScale>
        <cfvo type="num" val="0"/>
        <cfvo type="num" val="60"/>
        <color theme="1"/>
        <color theme="1"/>
      </colorScale>
    </cfRule>
    <cfRule type="containsText" dxfId="361" priority="150" operator="containsText" text="1234567890">
      <formula>NOT(ISERROR(SEARCH("1234567890",C25)))</formula>
    </cfRule>
  </conditionalFormatting>
  <conditionalFormatting sqref="C10:C59">
    <cfRule type="colorScale" priority="148">
      <colorScale>
        <cfvo type="num" val="0"/>
        <cfvo type="num" val="100"/>
        <color theme="1"/>
        <color theme="1"/>
      </colorScale>
    </cfRule>
  </conditionalFormatting>
  <conditionalFormatting sqref="BO10:CR59">
    <cfRule type="containsText" dxfId="360" priority="139" operator="containsText" text="i">
      <formula>NOT(ISERROR(SEARCH("i",BO10)))</formula>
    </cfRule>
    <cfRule type="containsText" dxfId="359" priority="140" operator="containsText" text="ln">
      <formula>NOT(ISERROR(SEARCH("ln",BO10)))</formula>
    </cfRule>
    <cfRule type="containsText" dxfId="358" priority="141" operator="containsText" text="la">
      <formula>NOT(ISERROR(SEARCH("la",BO10)))</formula>
    </cfRule>
    <cfRule type="containsText" priority="142" operator="containsText" text="la">
      <formula>NOT(ISERROR(SEARCH("la",BO10)))</formula>
    </cfRule>
    <cfRule type="containsText" dxfId="357" priority="143" operator="containsText" text="h">
      <formula>NOT(ISERROR(SEARCH("h",BO10)))</formula>
    </cfRule>
    <cfRule type="containsText" dxfId="356" priority="144" operator="containsText" text="a">
      <formula>NOT(ISERROR(SEARCH("a",BO10)))</formula>
    </cfRule>
    <cfRule type="containsText" dxfId="355" priority="145" operator="containsText" text="i">
      <formula>NOT(ISERROR(SEARCH("i",BO10)))</formula>
    </cfRule>
    <cfRule type="containsText" dxfId="354" priority="146" operator="containsText" text="s">
      <formula>NOT(ISERROR(SEARCH("s",BO10)))</formula>
    </cfRule>
    <cfRule type="containsText" dxfId="353" priority="147" operator="containsText" text="m">
      <formula>NOT(ISERROR(SEARCH("m",BO10)))</formula>
    </cfRule>
  </conditionalFormatting>
  <conditionalFormatting sqref="DZ10:FC59">
    <cfRule type="containsText" dxfId="352" priority="130" operator="containsText" text="i">
      <formula>NOT(ISERROR(SEARCH("i",DZ10)))</formula>
    </cfRule>
    <cfRule type="containsText" dxfId="351" priority="131" operator="containsText" text="ln">
      <formula>NOT(ISERROR(SEARCH("ln",DZ10)))</formula>
    </cfRule>
    <cfRule type="containsText" dxfId="350" priority="132" operator="containsText" text="la">
      <formula>NOT(ISERROR(SEARCH("la",DZ10)))</formula>
    </cfRule>
    <cfRule type="containsText" priority="133" operator="containsText" text="la">
      <formula>NOT(ISERROR(SEARCH("la",DZ10)))</formula>
    </cfRule>
    <cfRule type="containsText" dxfId="349" priority="134" operator="containsText" text="h">
      <formula>NOT(ISERROR(SEARCH("h",DZ10)))</formula>
    </cfRule>
    <cfRule type="containsText" dxfId="348" priority="135" operator="containsText" text="a">
      <formula>NOT(ISERROR(SEARCH("a",DZ10)))</formula>
    </cfRule>
    <cfRule type="containsText" dxfId="347" priority="136" operator="containsText" text="i">
      <formula>NOT(ISERROR(SEARCH("i",DZ10)))</formula>
    </cfRule>
    <cfRule type="containsText" dxfId="346" priority="137" operator="containsText" text="s">
      <formula>NOT(ISERROR(SEARCH("s",DZ10)))</formula>
    </cfRule>
    <cfRule type="containsText" dxfId="345" priority="138" operator="containsText" text="m">
      <formula>NOT(ISERROR(SEARCH("m",DZ10)))</formula>
    </cfRule>
  </conditionalFormatting>
  <conditionalFormatting sqref="GK10:HN59">
    <cfRule type="containsText" dxfId="344" priority="121" operator="containsText" text="i">
      <formula>NOT(ISERROR(SEARCH("i",GK10)))</formula>
    </cfRule>
    <cfRule type="containsText" dxfId="343" priority="122" operator="containsText" text="ln">
      <formula>NOT(ISERROR(SEARCH("ln",GK10)))</formula>
    </cfRule>
    <cfRule type="containsText" dxfId="342" priority="123" operator="containsText" text="la">
      <formula>NOT(ISERROR(SEARCH("la",GK10)))</formula>
    </cfRule>
    <cfRule type="containsText" priority="124" operator="containsText" text="la">
      <formula>NOT(ISERROR(SEARCH("la",GK10)))</formula>
    </cfRule>
    <cfRule type="containsText" dxfId="341" priority="125" operator="containsText" text="h">
      <formula>NOT(ISERROR(SEARCH("h",GK10)))</formula>
    </cfRule>
    <cfRule type="containsText" dxfId="340" priority="126" operator="containsText" text="a">
      <formula>NOT(ISERROR(SEARCH("a",GK10)))</formula>
    </cfRule>
    <cfRule type="containsText" dxfId="339" priority="127" operator="containsText" text="i">
      <formula>NOT(ISERROR(SEARCH("i",GK10)))</formula>
    </cfRule>
    <cfRule type="containsText" dxfId="338" priority="128" operator="containsText" text="s">
      <formula>NOT(ISERROR(SEARCH("s",GK10)))</formula>
    </cfRule>
    <cfRule type="containsText" dxfId="337" priority="129" operator="containsText" text="m">
      <formula>NOT(ISERROR(SEARCH("m",GK10)))</formula>
    </cfRule>
  </conditionalFormatting>
  <conditionalFormatting sqref="IV10:JY59">
    <cfRule type="containsText" dxfId="336" priority="112" operator="containsText" text="i">
      <formula>NOT(ISERROR(SEARCH("i",IV10)))</formula>
    </cfRule>
    <cfRule type="containsText" dxfId="335" priority="113" operator="containsText" text="ln">
      <formula>NOT(ISERROR(SEARCH("ln",IV10)))</formula>
    </cfRule>
    <cfRule type="containsText" dxfId="334" priority="114" operator="containsText" text="la">
      <formula>NOT(ISERROR(SEARCH("la",IV10)))</formula>
    </cfRule>
    <cfRule type="containsText" priority="115" operator="containsText" text="la">
      <formula>NOT(ISERROR(SEARCH("la",IV10)))</formula>
    </cfRule>
    <cfRule type="containsText" dxfId="333" priority="116" operator="containsText" text="h">
      <formula>NOT(ISERROR(SEARCH("h",IV10)))</formula>
    </cfRule>
    <cfRule type="containsText" dxfId="332" priority="117" operator="containsText" text="a">
      <formula>NOT(ISERROR(SEARCH("a",IV10)))</formula>
    </cfRule>
    <cfRule type="containsText" dxfId="331" priority="118" operator="containsText" text="i">
      <formula>NOT(ISERROR(SEARCH("i",IV10)))</formula>
    </cfRule>
    <cfRule type="containsText" dxfId="330" priority="119" operator="containsText" text="s">
      <formula>NOT(ISERROR(SEARCH("s",IV10)))</formula>
    </cfRule>
    <cfRule type="containsText" dxfId="329" priority="120" operator="containsText" text="m">
      <formula>NOT(ISERROR(SEARCH("m",IV10)))</formula>
    </cfRule>
  </conditionalFormatting>
  <conditionalFormatting sqref="LG10:MJ59">
    <cfRule type="containsText" dxfId="328" priority="103" operator="containsText" text="i">
      <formula>NOT(ISERROR(SEARCH("i",LG10)))</formula>
    </cfRule>
    <cfRule type="containsText" dxfId="327" priority="104" operator="containsText" text="ln">
      <formula>NOT(ISERROR(SEARCH("ln",LG10)))</formula>
    </cfRule>
    <cfRule type="containsText" dxfId="326" priority="105" operator="containsText" text="la">
      <formula>NOT(ISERROR(SEARCH("la",LG10)))</formula>
    </cfRule>
    <cfRule type="containsText" priority="106" operator="containsText" text="la">
      <formula>NOT(ISERROR(SEARCH("la",LG10)))</formula>
    </cfRule>
    <cfRule type="containsText" dxfId="325" priority="107" operator="containsText" text="h">
      <formula>NOT(ISERROR(SEARCH("h",LG10)))</formula>
    </cfRule>
    <cfRule type="containsText" dxfId="324" priority="108" operator="containsText" text="a">
      <formula>NOT(ISERROR(SEARCH("a",LG10)))</formula>
    </cfRule>
    <cfRule type="containsText" dxfId="323" priority="109" operator="containsText" text="i">
      <formula>NOT(ISERROR(SEARCH("i",LG10)))</formula>
    </cfRule>
    <cfRule type="containsText" dxfId="322" priority="110" operator="containsText" text="s">
      <formula>NOT(ISERROR(SEARCH("s",LG10)))</formula>
    </cfRule>
    <cfRule type="containsText" dxfId="321" priority="111" operator="containsText" text="m">
      <formula>NOT(ISERROR(SEARCH("m",LG10)))</formula>
    </cfRule>
  </conditionalFormatting>
  <conditionalFormatting sqref="NU25">
    <cfRule type="colorScale" priority="47">
      <colorScale>
        <cfvo type="num" val="0"/>
        <cfvo type="num" val="60"/>
        <color theme="1"/>
        <color theme="1"/>
      </colorScale>
    </cfRule>
    <cfRule type="containsText" dxfId="320" priority="48" operator="containsText" text="1234567890">
      <formula>NOT(ISERROR(SEARCH("1234567890",NU25)))</formula>
    </cfRule>
  </conditionalFormatting>
  <conditionalFormatting sqref="NU10:NU59">
    <cfRule type="colorScale" priority="46">
      <colorScale>
        <cfvo type="num" val="0"/>
        <cfvo type="num" val="100"/>
        <color theme="1"/>
        <color theme="1"/>
      </colorScale>
    </cfRule>
  </conditionalFormatting>
  <conditionalFormatting sqref="BN10:BN59">
    <cfRule type="containsText" dxfId="219" priority="37" operator="containsText" text="i">
      <formula>NOT(ISERROR(SEARCH("i",BN10)))</formula>
    </cfRule>
    <cfRule type="containsText" dxfId="218" priority="38" operator="containsText" text="ln">
      <formula>NOT(ISERROR(SEARCH("ln",BN10)))</formula>
    </cfRule>
    <cfRule type="containsText" dxfId="217" priority="39" operator="containsText" text="la">
      <formula>NOT(ISERROR(SEARCH("la",BN10)))</formula>
    </cfRule>
    <cfRule type="containsText" priority="40" operator="containsText" text="la">
      <formula>NOT(ISERROR(SEARCH("la",BN10)))</formula>
    </cfRule>
    <cfRule type="containsText" dxfId="216" priority="41" operator="containsText" text="h">
      <formula>NOT(ISERROR(SEARCH("h",BN10)))</formula>
    </cfRule>
    <cfRule type="containsText" dxfId="215" priority="42" operator="containsText" text="a">
      <formula>NOT(ISERROR(SEARCH("a",BN10)))</formula>
    </cfRule>
    <cfRule type="containsText" dxfId="214" priority="43" operator="containsText" text="i">
      <formula>NOT(ISERROR(SEARCH("i",BN10)))</formula>
    </cfRule>
    <cfRule type="containsText" dxfId="213" priority="44" operator="containsText" text="s">
      <formula>NOT(ISERROR(SEARCH("s",BN10)))</formula>
    </cfRule>
    <cfRule type="containsText" dxfId="212" priority="45" operator="containsText" text="m">
      <formula>NOT(ISERROR(SEARCH("m",BN10)))</formula>
    </cfRule>
  </conditionalFormatting>
  <conditionalFormatting sqref="DY10:DY59">
    <cfRule type="containsText" dxfId="211" priority="28" operator="containsText" text="i">
      <formula>NOT(ISERROR(SEARCH("i",DY10)))</formula>
    </cfRule>
    <cfRule type="containsText" dxfId="210" priority="29" operator="containsText" text="ln">
      <formula>NOT(ISERROR(SEARCH("ln",DY10)))</formula>
    </cfRule>
    <cfRule type="containsText" dxfId="209" priority="30" operator="containsText" text="la">
      <formula>NOT(ISERROR(SEARCH("la",DY10)))</formula>
    </cfRule>
    <cfRule type="containsText" priority="31" operator="containsText" text="la">
      <formula>NOT(ISERROR(SEARCH("la",DY10)))</formula>
    </cfRule>
    <cfRule type="containsText" dxfId="208" priority="32" operator="containsText" text="h">
      <formula>NOT(ISERROR(SEARCH("h",DY10)))</formula>
    </cfRule>
    <cfRule type="containsText" dxfId="207" priority="33" operator="containsText" text="a">
      <formula>NOT(ISERROR(SEARCH("a",DY10)))</formula>
    </cfRule>
    <cfRule type="containsText" dxfId="206" priority="34" operator="containsText" text="i">
      <formula>NOT(ISERROR(SEARCH("i",DY10)))</formula>
    </cfRule>
    <cfRule type="containsText" dxfId="205" priority="35" operator="containsText" text="s">
      <formula>NOT(ISERROR(SEARCH("s",DY10)))</formula>
    </cfRule>
    <cfRule type="containsText" dxfId="204" priority="36" operator="containsText" text="m">
      <formula>NOT(ISERROR(SEARCH("m",DY10)))</formula>
    </cfRule>
  </conditionalFormatting>
  <conditionalFormatting sqref="GJ10:GJ59">
    <cfRule type="containsText" dxfId="203" priority="19" operator="containsText" text="i">
      <formula>NOT(ISERROR(SEARCH("i",GJ10)))</formula>
    </cfRule>
    <cfRule type="containsText" dxfId="202" priority="20" operator="containsText" text="ln">
      <formula>NOT(ISERROR(SEARCH("ln",GJ10)))</formula>
    </cfRule>
    <cfRule type="containsText" dxfId="201" priority="21" operator="containsText" text="la">
      <formula>NOT(ISERROR(SEARCH("la",GJ10)))</formula>
    </cfRule>
    <cfRule type="containsText" priority="22" operator="containsText" text="la">
      <formula>NOT(ISERROR(SEARCH("la",GJ10)))</formula>
    </cfRule>
    <cfRule type="containsText" dxfId="200" priority="23" operator="containsText" text="h">
      <formula>NOT(ISERROR(SEARCH("h",GJ10)))</formula>
    </cfRule>
    <cfRule type="containsText" dxfId="199" priority="24" operator="containsText" text="a">
      <formula>NOT(ISERROR(SEARCH("a",GJ10)))</formula>
    </cfRule>
    <cfRule type="containsText" dxfId="198" priority="25" operator="containsText" text="i">
      <formula>NOT(ISERROR(SEARCH("i",GJ10)))</formula>
    </cfRule>
    <cfRule type="containsText" dxfId="197" priority="26" operator="containsText" text="s">
      <formula>NOT(ISERROR(SEARCH("s",GJ10)))</formula>
    </cfRule>
    <cfRule type="containsText" dxfId="196" priority="27" operator="containsText" text="m">
      <formula>NOT(ISERROR(SEARCH("m",GJ10)))</formula>
    </cfRule>
  </conditionalFormatting>
  <conditionalFormatting sqref="IU10:IU59">
    <cfRule type="containsText" dxfId="195" priority="10" operator="containsText" text="i">
      <formula>NOT(ISERROR(SEARCH("i",IU10)))</formula>
    </cfRule>
    <cfRule type="containsText" dxfId="194" priority="11" operator="containsText" text="ln">
      <formula>NOT(ISERROR(SEARCH("ln",IU10)))</formula>
    </cfRule>
    <cfRule type="containsText" dxfId="193" priority="12" operator="containsText" text="la">
      <formula>NOT(ISERROR(SEARCH("la",IU10)))</formula>
    </cfRule>
    <cfRule type="containsText" priority="13" operator="containsText" text="la">
      <formula>NOT(ISERROR(SEARCH("la",IU10)))</formula>
    </cfRule>
    <cfRule type="containsText" dxfId="192" priority="14" operator="containsText" text="h">
      <formula>NOT(ISERROR(SEARCH("h",IU10)))</formula>
    </cfRule>
    <cfRule type="containsText" dxfId="191" priority="15" operator="containsText" text="a">
      <formula>NOT(ISERROR(SEARCH("a",IU10)))</formula>
    </cfRule>
    <cfRule type="containsText" dxfId="190" priority="16" operator="containsText" text="i">
      <formula>NOT(ISERROR(SEARCH("i",IU10)))</formula>
    </cfRule>
    <cfRule type="containsText" dxfId="189" priority="17" operator="containsText" text="s">
      <formula>NOT(ISERROR(SEARCH("s",IU10)))</formula>
    </cfRule>
    <cfRule type="containsText" dxfId="188" priority="18" operator="containsText" text="m">
      <formula>NOT(ISERROR(SEARCH("m",IU10)))</formula>
    </cfRule>
  </conditionalFormatting>
  <conditionalFormatting sqref="LF10:LF59">
    <cfRule type="containsText" dxfId="187" priority="1" operator="containsText" text="i">
      <formula>NOT(ISERROR(SEARCH("i",LF10)))</formula>
    </cfRule>
    <cfRule type="containsText" dxfId="186" priority="2" operator="containsText" text="ln">
      <formula>NOT(ISERROR(SEARCH("ln",LF10)))</formula>
    </cfRule>
    <cfRule type="containsText" dxfId="185" priority="3" operator="containsText" text="la">
      <formula>NOT(ISERROR(SEARCH("la",LF10)))</formula>
    </cfRule>
    <cfRule type="containsText" priority="4" operator="containsText" text="la">
      <formula>NOT(ISERROR(SEARCH("la",LF10)))</formula>
    </cfRule>
    <cfRule type="containsText" dxfId="184" priority="5" operator="containsText" text="h">
      <formula>NOT(ISERROR(SEARCH("h",LF10)))</formula>
    </cfRule>
    <cfRule type="containsText" dxfId="183" priority="6" operator="containsText" text="a">
      <formula>NOT(ISERROR(SEARCH("a",LF10)))</formula>
    </cfRule>
    <cfRule type="containsText" dxfId="182" priority="7" operator="containsText" text="i">
      <formula>NOT(ISERROR(SEARCH("i",LF10)))</formula>
    </cfRule>
    <cfRule type="containsText" dxfId="181" priority="8" operator="containsText" text="s">
      <formula>NOT(ISERROR(SEARCH("s",LF10)))</formula>
    </cfRule>
    <cfRule type="containsText" dxfId="180" priority="9" operator="containsText" text="m">
      <formula>NOT(ISERROR(SEARCH("m",LF10)))</formula>
    </cfRule>
  </conditionalFormatting>
  <dataValidations count="6"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IU10:JY59 BN10:CR59 DY10:FC59 GJ10:HN59 LF10:MJ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</dataValidations>
  <pageMargins left="0.7" right="0.7" top="0.75" bottom="0.75" header="0.3" footer="0.3"/>
  <pageSetup paperSize="9" orientation="portrait" r:id="rId1"/>
  <drawing r:id="rId2"/>
  <picture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/>
    </sheetView>
  </sheetViews>
  <sheetFormatPr defaultColWidth="3.7109375" defaultRowHeight="15" x14ac:dyDescent="0.25"/>
  <cols>
    <col min="1" max="1" width="3.7109375" style="86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3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1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103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</row>
    <row r="3" spans="1:856" ht="24" customHeight="1" x14ac:dyDescent="0.25">
      <c r="A3" s="72" t="s">
        <v>41</v>
      </c>
      <c r="B3" s="72"/>
      <c r="C3" s="72"/>
      <c r="D3" s="42">
        <f>COUNTA(D10)</f>
        <v>0</v>
      </c>
      <c r="E3" s="42"/>
      <c r="F3" s="160" t="s">
        <v>107</v>
      </c>
      <c r="G3" s="160"/>
      <c r="H3" s="160"/>
      <c r="I3" s="160"/>
      <c r="J3" s="102">
        <v>5</v>
      </c>
      <c r="K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N3" s="42">
        <f>COUNTA(BN10)</f>
        <v>0</v>
      </c>
      <c r="BO3" s="42"/>
      <c r="BP3" s="50"/>
      <c r="BQ3" s="42"/>
      <c r="BR3" s="42"/>
      <c r="BS3" s="42"/>
      <c r="BT3" s="7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Y3" s="42">
        <f>COUNTA(DY10)</f>
        <v>0</v>
      </c>
      <c r="DZ3" s="42"/>
      <c r="EA3" s="50"/>
      <c r="EB3" s="42"/>
      <c r="EC3" s="42"/>
      <c r="ED3" s="42"/>
      <c r="EE3" s="7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J3" s="42">
        <f>COUNTA(GJ10)</f>
        <v>0</v>
      </c>
      <c r="GK3" s="42"/>
      <c r="GL3" s="50"/>
      <c r="GM3" s="42"/>
      <c r="GN3" s="42"/>
      <c r="GO3" s="42"/>
      <c r="GP3" s="7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U3" s="42">
        <f>COUNTA(IU10)</f>
        <v>0</v>
      </c>
      <c r="IV3" s="42"/>
      <c r="IW3" s="50"/>
      <c r="IX3" s="42"/>
      <c r="IY3" s="42"/>
      <c r="IZ3" s="42"/>
      <c r="JA3" s="7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F3" s="42">
        <f>COUNTA(LF10)</f>
        <v>0</v>
      </c>
      <c r="LG3" s="42"/>
      <c r="LH3" s="50"/>
      <c r="LI3" s="42"/>
      <c r="LJ3" s="42"/>
      <c r="LK3" s="42"/>
      <c r="LL3" s="7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P3" s="80"/>
      <c r="NQ3" s="80"/>
      <c r="NW3"/>
      <c r="PA3" s="80"/>
      <c r="PB3" s="80"/>
      <c r="PC3" s="80"/>
      <c r="PD3" s="80"/>
      <c r="PE3" s="80"/>
      <c r="PF3" s="80"/>
      <c r="PG3" s="80"/>
      <c r="PH3" s="80"/>
      <c r="PI3" s="80"/>
      <c r="PJ3" s="80"/>
      <c r="PK3" s="80"/>
      <c r="PL3" s="80"/>
      <c r="PM3" s="80"/>
      <c r="PN3" s="80"/>
      <c r="PO3" s="80"/>
      <c r="PP3" s="80"/>
      <c r="PQ3" s="80"/>
      <c r="PR3" s="80"/>
      <c r="PS3" s="80"/>
      <c r="PT3" s="80"/>
      <c r="PU3" s="80"/>
      <c r="PV3" s="80"/>
      <c r="PW3" s="80"/>
      <c r="PX3" s="80"/>
      <c r="PY3" s="80"/>
      <c r="PZ3" s="80"/>
      <c r="QA3" s="80"/>
      <c r="QB3" s="80"/>
      <c r="QC3" s="80"/>
      <c r="QD3" s="80"/>
      <c r="QE3" s="80"/>
      <c r="QF3" s="80"/>
      <c r="QG3" s="80"/>
      <c r="QH3" s="80"/>
      <c r="QI3" s="80"/>
      <c r="QJ3" s="80"/>
      <c r="QK3" s="80"/>
      <c r="QL3" s="80"/>
      <c r="QM3" s="80"/>
      <c r="QN3" s="80"/>
      <c r="QO3" s="80"/>
      <c r="QP3" s="80"/>
      <c r="QQ3" s="80"/>
      <c r="QR3" s="80"/>
      <c r="QS3" s="80"/>
      <c r="QT3" s="80"/>
      <c r="QU3" s="80"/>
      <c r="QV3" s="80"/>
      <c r="QW3" s="80"/>
      <c r="QX3" s="80"/>
      <c r="QY3" s="80"/>
      <c r="QZ3" s="80"/>
      <c r="RA3" s="80"/>
      <c r="RB3" s="80"/>
      <c r="RC3" s="80"/>
      <c r="RD3" s="80"/>
      <c r="RE3" s="80"/>
      <c r="RF3" s="80"/>
      <c r="RG3" s="80"/>
      <c r="RH3" s="80"/>
      <c r="RI3" s="80"/>
      <c r="RJ3" s="80"/>
      <c r="RK3" s="80"/>
      <c r="RL3" s="80"/>
      <c r="RM3" s="80"/>
      <c r="RN3" s="80"/>
      <c r="RO3" s="80"/>
      <c r="RP3" s="80"/>
      <c r="RQ3" s="80"/>
      <c r="RR3" s="80"/>
      <c r="RS3" s="80"/>
      <c r="RT3" s="80"/>
      <c r="RU3" s="80"/>
      <c r="RV3" s="80"/>
      <c r="RW3" s="80"/>
      <c r="RX3" s="80"/>
      <c r="RY3" s="80"/>
      <c r="RZ3" s="80"/>
      <c r="SA3" s="80"/>
      <c r="SB3" s="80"/>
      <c r="SC3" s="80"/>
      <c r="SD3" s="80"/>
      <c r="SE3" s="80"/>
      <c r="SF3" s="80"/>
      <c r="SG3" s="80"/>
      <c r="SH3" s="80"/>
      <c r="SI3" s="80"/>
      <c r="SJ3" s="80"/>
      <c r="SK3" s="80"/>
      <c r="SL3" s="80"/>
      <c r="SM3" s="80"/>
      <c r="SN3" s="80"/>
      <c r="SO3" s="80"/>
      <c r="SP3" s="80"/>
      <c r="SQ3" s="80"/>
      <c r="SR3" s="80"/>
      <c r="SS3" s="80"/>
      <c r="ST3" s="80"/>
      <c r="SU3" s="80"/>
      <c r="SV3" s="80"/>
      <c r="SW3" s="80"/>
      <c r="SX3" s="80"/>
      <c r="SY3" s="80"/>
      <c r="SZ3" s="80"/>
      <c r="TA3" s="80"/>
      <c r="TB3" s="80"/>
      <c r="TC3" s="80"/>
      <c r="TD3" s="80"/>
      <c r="TE3" s="80"/>
      <c r="TF3" s="80"/>
      <c r="TG3" s="80"/>
      <c r="TH3" s="80"/>
      <c r="TI3" s="80"/>
      <c r="TJ3" s="80"/>
      <c r="TK3" s="80"/>
      <c r="TL3" s="80"/>
      <c r="TM3" s="80"/>
      <c r="TN3" s="80"/>
      <c r="TO3" s="80"/>
      <c r="TP3" s="80"/>
      <c r="TQ3" s="80"/>
      <c r="TR3" s="80"/>
      <c r="TS3" s="80"/>
      <c r="TT3" s="80"/>
      <c r="TU3" s="80"/>
      <c r="TV3" s="80"/>
      <c r="TW3" s="80"/>
      <c r="TX3" s="80"/>
      <c r="TY3" s="80"/>
      <c r="TZ3" s="80"/>
      <c r="UA3" s="80"/>
      <c r="UB3" s="80"/>
      <c r="UC3" s="80"/>
      <c r="UD3" s="80"/>
      <c r="UE3" s="80"/>
      <c r="UF3" s="80"/>
      <c r="UG3" s="80"/>
      <c r="UH3" s="80"/>
      <c r="UI3" s="80"/>
      <c r="UJ3" s="80"/>
      <c r="UK3" s="80"/>
      <c r="UL3" s="80"/>
      <c r="UM3" s="80"/>
      <c r="UN3" s="80"/>
      <c r="UO3" s="80"/>
      <c r="UP3" s="80"/>
      <c r="UQ3" s="80"/>
      <c r="UR3" s="80"/>
      <c r="US3" s="80"/>
      <c r="UT3" s="80"/>
      <c r="UU3" s="80"/>
      <c r="UV3" s="80"/>
      <c r="UW3" s="80"/>
      <c r="UX3" s="80"/>
      <c r="UY3" s="80"/>
      <c r="UZ3" s="80"/>
      <c r="VA3" s="80"/>
      <c r="VB3" s="80"/>
      <c r="VC3" s="80"/>
      <c r="VD3" s="80"/>
      <c r="VE3" s="80"/>
      <c r="VF3" s="80"/>
      <c r="VG3" s="80"/>
      <c r="VH3" s="80"/>
      <c r="VI3" s="80"/>
      <c r="VJ3" s="80"/>
      <c r="VK3" s="80"/>
      <c r="VL3" s="80"/>
      <c r="VM3" s="80"/>
      <c r="VN3" s="80"/>
      <c r="VO3" s="80"/>
      <c r="VP3" s="80"/>
      <c r="VQ3" s="80"/>
      <c r="VR3" s="80"/>
      <c r="VS3" s="80"/>
      <c r="VT3" s="80"/>
      <c r="VU3" s="80"/>
      <c r="VV3" s="80"/>
      <c r="VW3" s="80"/>
      <c r="VX3" s="80"/>
      <c r="VY3" s="80"/>
      <c r="VZ3" s="80"/>
      <c r="WA3" s="80"/>
      <c r="WB3" s="80"/>
      <c r="WC3" s="80"/>
      <c r="WD3" s="80"/>
      <c r="WE3" s="80"/>
      <c r="WF3" s="80"/>
      <c r="WG3" s="80"/>
      <c r="WH3" s="80"/>
      <c r="WI3" s="80"/>
      <c r="WJ3" s="80"/>
      <c r="WK3" s="80"/>
      <c r="WL3" s="80"/>
      <c r="WM3" s="80"/>
      <c r="WN3" s="80"/>
      <c r="WO3" s="80"/>
      <c r="WP3" s="80"/>
      <c r="WQ3" s="80"/>
      <c r="WR3" s="80"/>
      <c r="WS3" s="80"/>
      <c r="WT3" s="80"/>
      <c r="WU3" s="80"/>
      <c r="WV3" s="80"/>
      <c r="WW3" s="80"/>
      <c r="WX3" s="80"/>
      <c r="WY3" s="80"/>
      <c r="WZ3" s="80"/>
      <c r="XA3" s="80"/>
      <c r="XB3" s="80"/>
      <c r="XC3" s="80"/>
      <c r="XD3" s="80"/>
      <c r="XE3" s="80"/>
      <c r="XF3" s="80"/>
      <c r="XG3" s="80"/>
      <c r="XH3" s="80"/>
      <c r="XI3" s="80"/>
      <c r="XJ3" s="80"/>
      <c r="XK3" s="80"/>
      <c r="XL3" s="80"/>
      <c r="XM3" s="80"/>
      <c r="XN3" s="80"/>
      <c r="XO3" s="80"/>
      <c r="XP3" s="80"/>
      <c r="XQ3" s="80"/>
      <c r="XR3" s="80"/>
      <c r="XS3" s="80"/>
      <c r="XT3" s="80"/>
      <c r="XU3" s="80"/>
      <c r="XV3" s="80"/>
      <c r="XW3" s="80"/>
      <c r="XX3" s="80"/>
      <c r="XY3" s="80"/>
      <c r="XZ3" s="80"/>
      <c r="YA3" s="80"/>
      <c r="YB3" s="80"/>
      <c r="YC3" s="80"/>
      <c r="YD3" s="80"/>
      <c r="YE3" s="80"/>
      <c r="YF3" s="80"/>
      <c r="YG3" s="80"/>
      <c r="YH3" s="80"/>
      <c r="YI3" s="80"/>
      <c r="YJ3" s="80"/>
      <c r="YK3" s="80"/>
      <c r="YL3" s="80"/>
      <c r="YM3" s="80"/>
      <c r="YN3" s="80"/>
      <c r="YO3" s="80"/>
      <c r="YP3" s="80"/>
      <c r="YQ3" s="80"/>
      <c r="YR3" s="80"/>
      <c r="YS3" s="80"/>
      <c r="YT3" s="80"/>
      <c r="YU3" s="80"/>
      <c r="YV3" s="80"/>
      <c r="YW3" s="80"/>
      <c r="YX3" s="80"/>
      <c r="YY3" s="80"/>
      <c r="YZ3" s="80"/>
      <c r="ZA3" s="80"/>
      <c r="ZB3" s="80"/>
      <c r="ZC3" s="80"/>
      <c r="ZD3" s="80"/>
      <c r="ZE3" s="80"/>
      <c r="ZF3" s="80"/>
      <c r="ZG3" s="80"/>
      <c r="ZH3" s="80"/>
      <c r="ZI3" s="80"/>
      <c r="ZJ3" s="80"/>
      <c r="ZK3" s="80"/>
      <c r="ZL3" s="80"/>
      <c r="ZM3" s="80"/>
      <c r="ZN3" s="80"/>
      <c r="ZO3" s="80"/>
      <c r="ZP3" s="80"/>
      <c r="ZQ3" s="80"/>
      <c r="ZR3" s="80"/>
      <c r="ZS3" s="80"/>
      <c r="ZT3" s="80"/>
      <c r="ZU3" s="80"/>
      <c r="ZV3" s="80"/>
      <c r="ZW3" s="80"/>
      <c r="ZX3" s="80"/>
      <c r="ZY3" s="80"/>
      <c r="ZZ3" s="80"/>
      <c r="AAA3" s="80"/>
      <c r="AAB3" s="80"/>
      <c r="AAC3" s="80"/>
      <c r="AAD3" s="80"/>
      <c r="AAE3" s="80"/>
      <c r="AAF3" s="80"/>
      <c r="AAG3" s="80"/>
      <c r="AAH3" s="80"/>
      <c r="AAI3" s="80"/>
      <c r="AAJ3" s="80"/>
      <c r="AAK3" s="80"/>
      <c r="AAL3" s="80"/>
      <c r="AAM3" s="80"/>
      <c r="AAN3" s="80"/>
      <c r="AAO3" s="80"/>
      <c r="AAP3" s="80"/>
      <c r="AAQ3" s="80"/>
      <c r="AAR3" s="80"/>
      <c r="AAS3" s="80"/>
      <c r="AAT3" s="80"/>
      <c r="AAU3" s="80"/>
      <c r="AAV3" s="80"/>
      <c r="AAW3" s="80"/>
      <c r="AAX3" s="80"/>
      <c r="AAY3" s="80"/>
      <c r="AAZ3" s="80"/>
      <c r="ABA3" s="80"/>
      <c r="ABB3" s="80"/>
      <c r="ABC3" s="80"/>
      <c r="ABD3" s="80"/>
      <c r="ABE3" s="80"/>
      <c r="ABF3" s="80"/>
      <c r="ABG3" s="80"/>
      <c r="ABH3" s="80"/>
      <c r="ABI3" s="80"/>
      <c r="ABJ3" s="80"/>
      <c r="ABK3" s="80"/>
      <c r="ABL3" s="80"/>
      <c r="ABM3" s="80"/>
      <c r="ABN3" s="80"/>
      <c r="ABO3" s="80"/>
      <c r="ABP3" s="80"/>
      <c r="ABQ3" s="80"/>
      <c r="ABR3" s="80"/>
      <c r="ABS3" s="80"/>
      <c r="ABT3" s="80"/>
      <c r="ABU3" s="80"/>
      <c r="ABV3" s="80"/>
      <c r="ABW3" s="80"/>
      <c r="ABX3" s="80"/>
      <c r="ABY3" s="80"/>
      <c r="ABZ3" s="80"/>
      <c r="ACA3" s="80"/>
      <c r="ACB3" s="80"/>
      <c r="ACC3" s="80"/>
      <c r="ACD3" s="80"/>
      <c r="ACE3" s="80"/>
      <c r="ACF3" s="80"/>
      <c r="ACG3" s="80"/>
      <c r="ACH3" s="80"/>
      <c r="ACI3" s="80"/>
      <c r="ACJ3" s="80"/>
      <c r="ACK3" s="80"/>
      <c r="ACL3" s="80"/>
      <c r="ACM3" s="80"/>
      <c r="ACN3" s="80"/>
      <c r="ACO3" s="80"/>
      <c r="ACP3" s="80"/>
      <c r="ACQ3" s="80"/>
      <c r="ACR3" s="80"/>
      <c r="ACS3" s="80"/>
      <c r="ACT3" s="80"/>
      <c r="ACU3" s="80"/>
      <c r="ACV3" s="80"/>
      <c r="ACW3" s="80"/>
      <c r="ACX3" s="80"/>
      <c r="ACY3" s="80"/>
      <c r="ACZ3" s="80"/>
      <c r="ADA3" s="80"/>
    </row>
    <row r="4" spans="1:856" ht="21" customHeight="1" x14ac:dyDescent="0.25">
      <c r="A4" s="42">
        <v>1</v>
      </c>
      <c r="B4" s="51" t="str">
        <f>"ABSENSI SISWA/I "&amp;VLOOKUP(A4,db_sekolah,4)</f>
        <v xml:space="preserve">ABSENSI SISWA/I 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43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51"/>
      <c r="ES4" s="51"/>
      <c r="ET4" s="51"/>
      <c r="EU4" s="51"/>
      <c r="EV4" s="51"/>
      <c r="EW4" s="51"/>
      <c r="EX4" s="51"/>
      <c r="EY4" s="51"/>
      <c r="EZ4" s="51"/>
      <c r="FA4" s="51"/>
      <c r="FB4" s="51"/>
      <c r="FC4" s="51"/>
      <c r="FD4" s="51"/>
      <c r="FE4" s="51"/>
      <c r="FF4" s="51"/>
      <c r="FG4" s="51"/>
      <c r="FH4" s="51"/>
      <c r="FI4" s="51"/>
      <c r="FJ4" s="51"/>
      <c r="FK4" s="51"/>
      <c r="FL4" s="51"/>
      <c r="FM4" s="51"/>
      <c r="FN4" s="51"/>
      <c r="FO4" s="51"/>
      <c r="FP4" s="51"/>
      <c r="FQ4" s="51"/>
      <c r="FR4" s="51"/>
      <c r="FS4" s="51"/>
      <c r="FT4" s="51"/>
      <c r="FU4" s="51"/>
      <c r="FV4" s="51"/>
      <c r="FW4" s="51"/>
      <c r="FX4" s="51"/>
      <c r="FY4" s="51"/>
      <c r="FZ4" s="51"/>
      <c r="GA4" s="51"/>
      <c r="GB4" s="51"/>
      <c r="GC4" s="51"/>
      <c r="GD4" s="51"/>
      <c r="GE4" s="43"/>
      <c r="GJ4" s="51"/>
      <c r="GK4" s="51"/>
      <c r="GL4" s="51"/>
      <c r="GM4" s="51"/>
      <c r="GN4" s="51"/>
      <c r="GO4" s="51"/>
      <c r="GP4" s="51"/>
      <c r="GQ4" s="51"/>
      <c r="GR4" s="51"/>
      <c r="GS4" s="51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  <c r="HE4" s="51"/>
      <c r="HF4" s="51"/>
      <c r="HG4" s="51"/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51"/>
      <c r="HT4" s="51"/>
      <c r="HU4" s="51"/>
      <c r="HV4" s="51"/>
      <c r="HW4" s="51"/>
      <c r="HX4" s="51"/>
      <c r="HY4" s="51"/>
      <c r="HZ4" s="51"/>
      <c r="IA4" s="51"/>
      <c r="IB4" s="51"/>
      <c r="IC4" s="51"/>
      <c r="ID4" s="51"/>
      <c r="IE4" s="51"/>
      <c r="IF4" s="51"/>
      <c r="IG4" s="51"/>
      <c r="IH4" s="51"/>
      <c r="II4" s="51"/>
      <c r="IJ4" s="51"/>
      <c r="IK4" s="51"/>
      <c r="IL4" s="51"/>
      <c r="IM4" s="51"/>
      <c r="IN4" s="51"/>
      <c r="IO4" s="51"/>
      <c r="IP4" s="43"/>
      <c r="IU4" s="51"/>
      <c r="IV4" s="51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43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43"/>
      <c r="NP4" s="80"/>
      <c r="NQ4" s="80"/>
      <c r="NS4" s="41">
        <v>1</v>
      </c>
      <c r="NT4" s="158" t="str">
        <f>"REKAPITULASI ABSENSI SISWA/I SEMESTER I "&amp;VLOOKUP(NS4,db_sekolah,4)</f>
        <v xml:space="preserve">REKAPITULASI ABSENSI SISWA/I SEMESTER I </v>
      </c>
      <c r="NU4" s="158"/>
      <c r="NV4" s="158"/>
      <c r="NW4" s="158"/>
      <c r="NX4" s="158"/>
      <c r="NY4" s="158"/>
      <c r="NZ4" s="158"/>
      <c r="OA4" s="158"/>
      <c r="OB4" s="158"/>
      <c r="OC4" s="158"/>
      <c r="OD4" s="158"/>
      <c r="OE4" s="158"/>
      <c r="OF4" s="158"/>
      <c r="OG4" s="158"/>
      <c r="OH4" s="158"/>
      <c r="OI4" s="158"/>
      <c r="OJ4" s="158"/>
      <c r="OK4" s="158"/>
      <c r="OL4" s="158"/>
      <c r="OM4" s="158"/>
      <c r="ON4" s="158"/>
      <c r="OO4" s="158"/>
      <c r="OP4" s="158"/>
      <c r="OQ4" s="158"/>
      <c r="OR4" s="158"/>
      <c r="OS4" s="158"/>
      <c r="OT4" s="158"/>
      <c r="OU4" s="158"/>
      <c r="OV4" s="158"/>
      <c r="OW4" s="158"/>
      <c r="OX4" s="158"/>
      <c r="OY4" s="158"/>
      <c r="OZ4" s="158"/>
      <c r="PA4" s="158"/>
      <c r="PB4" s="158"/>
      <c r="PC4" s="158"/>
      <c r="PD4" s="158"/>
      <c r="PE4" s="158"/>
      <c r="PF4" s="158"/>
      <c r="PG4" s="158"/>
      <c r="PH4" s="158"/>
      <c r="PI4" s="158"/>
      <c r="PJ4" s="158"/>
      <c r="PK4" s="158"/>
      <c r="PL4" s="158"/>
      <c r="PM4" s="158"/>
      <c r="PN4" s="158"/>
      <c r="PO4" s="158"/>
      <c r="PP4" s="158"/>
      <c r="PQ4" s="158"/>
      <c r="PR4" s="158"/>
      <c r="PS4" s="80"/>
      <c r="PT4" s="80"/>
      <c r="PU4" s="80"/>
      <c r="PV4" s="80"/>
      <c r="PW4" s="80"/>
      <c r="PX4" s="80"/>
      <c r="PY4" s="80"/>
      <c r="PZ4" s="80"/>
      <c r="QA4" s="80"/>
      <c r="QB4" s="80"/>
      <c r="QC4" s="80"/>
      <c r="QD4" s="80"/>
      <c r="QE4" s="80"/>
      <c r="QF4" s="80"/>
      <c r="QG4" s="80"/>
      <c r="QH4" s="80"/>
      <c r="QI4" s="80"/>
      <c r="QJ4" s="80"/>
      <c r="QK4" s="80"/>
      <c r="QL4" s="80"/>
      <c r="QM4" s="80"/>
      <c r="QN4" s="80"/>
      <c r="QO4" s="80"/>
      <c r="QP4" s="80"/>
      <c r="QQ4" s="80"/>
      <c r="QR4" s="80"/>
      <c r="QS4" s="80"/>
      <c r="QT4" s="80"/>
      <c r="QU4" s="80"/>
      <c r="QV4" s="80"/>
      <c r="QW4" s="80"/>
      <c r="QX4" s="80"/>
      <c r="QY4" s="80"/>
      <c r="QZ4" s="80"/>
      <c r="RA4" s="80"/>
      <c r="RB4" s="80"/>
      <c r="RC4" s="80"/>
      <c r="RD4" s="80"/>
      <c r="RE4" s="80"/>
      <c r="RF4" s="80"/>
      <c r="RG4" s="80"/>
      <c r="RH4" s="80"/>
      <c r="RI4" s="80"/>
      <c r="RJ4" s="80"/>
      <c r="RK4" s="80"/>
      <c r="RL4" s="80"/>
      <c r="RM4" s="80"/>
      <c r="RN4" s="80"/>
      <c r="RO4" s="80"/>
      <c r="RP4" s="80"/>
      <c r="RQ4" s="80"/>
      <c r="RR4" s="80"/>
      <c r="RS4" s="80"/>
      <c r="RT4" s="80"/>
      <c r="RU4" s="80"/>
      <c r="RV4" s="80"/>
      <c r="RW4" s="80"/>
      <c r="RX4" s="80"/>
      <c r="RY4" s="80"/>
      <c r="RZ4" s="80"/>
      <c r="SA4" s="80"/>
      <c r="SB4" s="80"/>
      <c r="SC4" s="80"/>
      <c r="SD4" s="80"/>
      <c r="SE4" s="80"/>
      <c r="SF4" s="80"/>
      <c r="SG4" s="80"/>
      <c r="SH4" s="80"/>
      <c r="SI4" s="80"/>
      <c r="SJ4" s="80"/>
      <c r="SK4" s="80"/>
      <c r="SL4" s="80"/>
      <c r="SM4" s="80"/>
      <c r="SN4" s="80"/>
      <c r="SO4" s="80"/>
      <c r="SP4" s="80"/>
      <c r="SQ4" s="80"/>
      <c r="SR4" s="80"/>
      <c r="SS4" s="80"/>
      <c r="ST4" s="80"/>
      <c r="SU4" s="80"/>
      <c r="SV4" s="80"/>
      <c r="SW4" s="80"/>
      <c r="SX4" s="80"/>
      <c r="SY4" s="80"/>
      <c r="SZ4" s="80"/>
      <c r="TA4" s="80"/>
      <c r="TB4" s="80"/>
      <c r="TC4" s="80"/>
      <c r="TD4" s="80"/>
      <c r="TE4" s="80"/>
      <c r="TF4" s="80"/>
      <c r="TG4" s="80"/>
      <c r="TH4" s="80"/>
      <c r="TI4" s="80"/>
      <c r="TJ4" s="80"/>
      <c r="TK4" s="80"/>
      <c r="TL4" s="80"/>
      <c r="TM4" s="80"/>
      <c r="TN4" s="80"/>
      <c r="TO4" s="80"/>
      <c r="TP4" s="80"/>
      <c r="TQ4" s="80"/>
      <c r="TR4" s="80"/>
      <c r="TS4" s="80"/>
      <c r="TT4" s="80"/>
      <c r="TU4" s="80"/>
      <c r="TV4" s="80"/>
      <c r="TW4" s="80"/>
      <c r="TX4" s="80"/>
      <c r="TY4" s="80"/>
      <c r="TZ4" s="80"/>
      <c r="UA4" s="80"/>
      <c r="UB4" s="80"/>
      <c r="UC4" s="80"/>
      <c r="UD4" s="80"/>
      <c r="UE4" s="80"/>
      <c r="UF4" s="80"/>
      <c r="UG4" s="80"/>
      <c r="UH4" s="80"/>
      <c r="UI4" s="80"/>
      <c r="UJ4" s="80"/>
      <c r="UK4" s="80"/>
      <c r="UL4" s="80"/>
      <c r="UM4" s="80"/>
      <c r="UN4" s="80"/>
      <c r="UO4" s="80"/>
      <c r="UP4" s="80"/>
      <c r="UQ4" s="80"/>
      <c r="UR4" s="80"/>
      <c r="US4" s="80"/>
      <c r="UT4" s="80"/>
      <c r="UU4" s="80"/>
      <c r="UV4" s="80"/>
      <c r="UW4" s="80"/>
      <c r="UX4" s="80"/>
      <c r="UY4" s="80"/>
      <c r="UZ4" s="80"/>
      <c r="VA4" s="80"/>
      <c r="VB4" s="80"/>
      <c r="VC4" s="80"/>
      <c r="VD4" s="80"/>
      <c r="VE4" s="80"/>
      <c r="VF4" s="80"/>
      <c r="VG4" s="80"/>
      <c r="VH4" s="80"/>
      <c r="VI4" s="80"/>
      <c r="VJ4" s="80"/>
      <c r="VK4" s="80"/>
      <c r="VL4" s="80"/>
      <c r="VM4" s="80"/>
      <c r="VN4" s="80"/>
      <c r="VO4" s="80"/>
      <c r="VP4" s="80"/>
      <c r="VQ4" s="80"/>
      <c r="VR4" s="80"/>
      <c r="VS4" s="80"/>
      <c r="VT4" s="80"/>
      <c r="VU4" s="80"/>
      <c r="VV4" s="80"/>
      <c r="VW4" s="80"/>
      <c r="VX4" s="80"/>
      <c r="VY4" s="80"/>
      <c r="VZ4" s="80"/>
      <c r="WA4" s="80"/>
      <c r="WB4" s="80"/>
      <c r="WC4" s="80"/>
      <c r="WD4" s="80"/>
      <c r="WE4" s="80"/>
      <c r="WF4" s="80"/>
      <c r="WG4" s="80"/>
      <c r="WH4" s="80"/>
      <c r="WI4" s="80"/>
      <c r="WJ4" s="80"/>
      <c r="WK4" s="80"/>
      <c r="WL4" s="80"/>
      <c r="WM4" s="80"/>
      <c r="WN4" s="80"/>
      <c r="WO4" s="80"/>
      <c r="WP4" s="80"/>
      <c r="WQ4" s="80"/>
      <c r="WR4" s="80"/>
      <c r="WS4" s="80"/>
      <c r="WT4" s="80"/>
      <c r="WU4" s="80"/>
      <c r="WV4" s="80"/>
      <c r="WW4" s="80"/>
      <c r="WX4" s="80"/>
      <c r="WY4" s="80"/>
      <c r="WZ4" s="80"/>
      <c r="XA4" s="80"/>
      <c r="XB4" s="80"/>
      <c r="XC4" s="80"/>
      <c r="XD4" s="80"/>
      <c r="XE4" s="80"/>
      <c r="XF4" s="80"/>
      <c r="XG4" s="80"/>
      <c r="XH4" s="80"/>
      <c r="XI4" s="80"/>
      <c r="XJ4" s="80"/>
      <c r="XK4" s="80"/>
      <c r="XL4" s="80"/>
      <c r="XM4" s="80"/>
      <c r="XN4" s="80"/>
      <c r="XO4" s="80"/>
      <c r="XP4" s="80"/>
      <c r="XQ4" s="80"/>
      <c r="XR4" s="80"/>
      <c r="XS4" s="80"/>
      <c r="XT4" s="80"/>
      <c r="XU4" s="80"/>
      <c r="XV4" s="80"/>
      <c r="XW4" s="80"/>
      <c r="XX4" s="80"/>
      <c r="XY4" s="80"/>
      <c r="XZ4" s="80"/>
      <c r="YA4" s="80"/>
      <c r="YB4" s="80"/>
      <c r="YC4" s="80"/>
      <c r="YD4" s="80"/>
      <c r="YE4" s="80"/>
      <c r="YF4" s="80"/>
      <c r="YG4" s="80"/>
      <c r="YH4" s="80"/>
      <c r="YI4" s="80"/>
      <c r="YJ4" s="80"/>
      <c r="YK4" s="80"/>
      <c r="YL4" s="80"/>
      <c r="YM4" s="80"/>
      <c r="YN4" s="80"/>
      <c r="YO4" s="80"/>
      <c r="YP4" s="80"/>
      <c r="YQ4" s="80"/>
      <c r="YR4" s="80"/>
      <c r="YS4" s="80"/>
      <c r="YT4" s="80"/>
      <c r="YU4" s="80"/>
      <c r="YV4" s="80"/>
      <c r="YW4" s="80"/>
      <c r="YX4" s="80"/>
      <c r="YY4" s="80"/>
      <c r="YZ4" s="80"/>
      <c r="ZA4" s="80"/>
      <c r="ZB4" s="80"/>
      <c r="ZC4" s="80"/>
      <c r="ZD4" s="80"/>
      <c r="ZE4" s="80"/>
      <c r="ZF4" s="80"/>
      <c r="ZG4" s="80"/>
      <c r="ZH4" s="80"/>
      <c r="ZI4" s="80"/>
      <c r="ZJ4" s="80"/>
      <c r="ZK4" s="80"/>
      <c r="ZL4" s="80"/>
      <c r="ZM4" s="80"/>
      <c r="ZN4" s="80"/>
      <c r="ZO4" s="80"/>
      <c r="ZP4" s="80"/>
      <c r="ZQ4" s="80"/>
      <c r="ZR4" s="80"/>
      <c r="ZS4" s="80"/>
      <c r="ZT4" s="80"/>
      <c r="ZU4" s="80"/>
      <c r="ZV4" s="80"/>
      <c r="ZW4" s="80"/>
      <c r="ZX4" s="80"/>
      <c r="ZY4" s="80"/>
      <c r="ZZ4" s="80"/>
      <c r="AAA4" s="80"/>
      <c r="AAB4" s="80"/>
      <c r="AAC4" s="80"/>
      <c r="AAD4" s="80"/>
      <c r="AAE4" s="80"/>
      <c r="AAF4" s="80"/>
      <c r="AAG4" s="80"/>
      <c r="AAH4" s="80"/>
      <c r="AAI4" s="80"/>
      <c r="AAJ4" s="80"/>
      <c r="AAK4" s="80"/>
      <c r="AAL4" s="80"/>
      <c r="AAM4" s="80"/>
      <c r="AAN4" s="80"/>
      <c r="AAO4" s="80"/>
      <c r="AAP4" s="80"/>
      <c r="AAQ4" s="80"/>
      <c r="AAR4" s="80"/>
      <c r="AAS4" s="80"/>
      <c r="AAT4" s="80"/>
      <c r="AAU4" s="80"/>
      <c r="AAV4" s="80"/>
      <c r="AAW4" s="80"/>
      <c r="AAX4" s="80"/>
      <c r="AAY4" s="80"/>
      <c r="AAZ4" s="80"/>
      <c r="ABA4" s="80"/>
      <c r="ABB4" s="80"/>
      <c r="ABC4" s="80"/>
      <c r="ABD4" s="80"/>
      <c r="ABE4" s="80"/>
      <c r="ABF4" s="80"/>
      <c r="ABG4" s="80"/>
      <c r="ABH4" s="80"/>
      <c r="ABI4" s="80"/>
      <c r="ABJ4" s="80"/>
      <c r="ABK4" s="80"/>
      <c r="ABL4" s="80"/>
      <c r="ABM4" s="80"/>
      <c r="ABN4" s="80"/>
      <c r="ABO4" s="80"/>
      <c r="ABP4" s="80"/>
      <c r="ABQ4" s="80"/>
      <c r="ABR4" s="80"/>
      <c r="ABS4" s="80"/>
      <c r="ABT4" s="80"/>
      <c r="ABU4" s="80"/>
      <c r="ABV4" s="80"/>
      <c r="ABW4" s="80"/>
      <c r="ABX4" s="80"/>
      <c r="ABY4" s="80"/>
      <c r="ABZ4" s="80"/>
      <c r="ACA4" s="80"/>
      <c r="ACB4" s="80"/>
      <c r="ACC4" s="80"/>
      <c r="ACD4" s="80"/>
      <c r="ACE4" s="80"/>
      <c r="ACF4" s="80"/>
      <c r="ACG4" s="80"/>
      <c r="ACH4" s="80"/>
      <c r="ACI4" s="80"/>
      <c r="ACJ4" s="80"/>
      <c r="ACK4" s="80"/>
      <c r="ACL4" s="80"/>
      <c r="ACM4" s="80"/>
      <c r="ACN4" s="80"/>
      <c r="ACO4" s="80"/>
      <c r="ACP4" s="80"/>
      <c r="ACQ4" s="80"/>
      <c r="ACR4" s="80"/>
      <c r="ACS4" s="80"/>
      <c r="ACT4" s="80"/>
      <c r="ACU4" s="80"/>
      <c r="ACV4" s="80"/>
      <c r="ACW4" s="80"/>
      <c r="ACX4" s="80"/>
      <c r="ACY4" s="80"/>
      <c r="ACZ4" s="80"/>
      <c r="ADA4" s="80"/>
      <c r="AEN4" s="56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</row>
    <row r="5" spans="1:856" ht="15.75" customHeight="1" x14ac:dyDescent="0.25">
      <c r="A5" s="42"/>
      <c r="B5" s="45">
        <v>1</v>
      </c>
      <c r="C5" s="46" t="str">
        <f>VLOOKUP(B5,db_siswa,3)</f>
        <v>KELAS</v>
      </c>
      <c r="D5" s="113" t="str">
        <f>": "&amp;VLOOKUP(B5,db_siswa,$J$3)</f>
        <v>: 2</v>
      </c>
      <c r="E5" s="113"/>
      <c r="F5" s="113"/>
      <c r="G5" s="113"/>
      <c r="H5" s="113"/>
      <c r="I5" s="113"/>
      <c r="J5" s="113"/>
      <c r="K5" s="113"/>
      <c r="L5" s="113"/>
      <c r="M5" s="113"/>
      <c r="N5" s="112"/>
      <c r="O5" s="112"/>
      <c r="P5" s="35">
        <v>3</v>
      </c>
      <c r="Q5" s="113" t="str">
        <f>VLOOKUP(P5,db_siswa,3)</f>
        <v>MAPEL</v>
      </c>
      <c r="R5" s="113"/>
      <c r="S5" s="113"/>
      <c r="T5" s="113"/>
      <c r="U5" s="113" t="str">
        <f>": "&amp;VLOOKUP(P5,db_siswa,$J$3)</f>
        <v xml:space="preserve">: </v>
      </c>
      <c r="V5" s="113"/>
      <c r="W5" s="113"/>
      <c r="X5" s="113"/>
      <c r="Y5" s="113"/>
      <c r="Z5" s="113"/>
      <c r="AA5" s="113"/>
      <c r="AB5" s="46">
        <v>2</v>
      </c>
      <c r="AC5" s="47">
        <v>1</v>
      </c>
      <c r="AD5" s="46" t="s">
        <v>42</v>
      </c>
      <c r="AE5" s="46"/>
      <c r="AF5" s="46"/>
      <c r="AG5" s="46"/>
      <c r="AH5" s="46"/>
      <c r="AI5" s="113" t="str">
        <f>": "&amp;VLOOKUP(AC5,waktu,2)</f>
        <v>: JULI</v>
      </c>
      <c r="AJ5" s="113"/>
      <c r="AK5" s="113"/>
      <c r="AL5" s="113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  <c r="BE5" s="112"/>
      <c r="BF5" s="112"/>
      <c r="BG5" s="112"/>
      <c r="BH5" s="112"/>
      <c r="BI5" s="112"/>
      <c r="BM5" s="52">
        <v>1</v>
      </c>
      <c r="BN5" s="131" t="str">
        <f>": "&amp;VLOOKUP(BM5,db_siswa,$J$3)</f>
        <v>: 2</v>
      </c>
      <c r="BO5" s="131"/>
      <c r="BP5" s="131"/>
      <c r="BQ5" s="131"/>
      <c r="BR5" s="131"/>
      <c r="BS5" s="131"/>
      <c r="BT5" s="131"/>
      <c r="BU5" s="113"/>
      <c r="BV5" s="113"/>
      <c r="BW5" s="113"/>
      <c r="BX5" s="112"/>
      <c r="BY5" s="112"/>
      <c r="BZ5" s="35">
        <v>3</v>
      </c>
      <c r="CA5" s="144" t="str">
        <f>VLOOKUP(BZ5,db_siswa,3)</f>
        <v>MAPEL</v>
      </c>
      <c r="CB5" s="144"/>
      <c r="CC5" s="144"/>
      <c r="CD5" s="144"/>
      <c r="CE5" s="131" t="str">
        <f>": "&amp;VLOOKUP(BZ5,db_siswa,$J$3)</f>
        <v xml:space="preserve">: </v>
      </c>
      <c r="CF5" s="131"/>
      <c r="CG5" s="131"/>
      <c r="CH5" s="131"/>
      <c r="CI5" s="131"/>
      <c r="CJ5" s="131"/>
      <c r="CK5" s="113"/>
      <c r="CL5" s="46">
        <v>4</v>
      </c>
      <c r="CM5" s="47">
        <v>3</v>
      </c>
      <c r="CN5" s="144" t="s">
        <v>42</v>
      </c>
      <c r="CO5" s="144"/>
      <c r="CP5" s="144"/>
      <c r="CQ5" s="144"/>
      <c r="CR5" s="144"/>
      <c r="CS5" s="131" t="str">
        <f>": "&amp;VLOOKUP(CM5,waktu,2)</f>
        <v>: AGUSTUS</v>
      </c>
      <c r="CT5" s="131"/>
      <c r="CU5" s="131"/>
      <c r="CV5" s="131"/>
      <c r="CW5" s="131"/>
      <c r="CX5" s="112"/>
      <c r="CY5" s="112"/>
      <c r="CZ5" s="112"/>
      <c r="DA5" s="112"/>
      <c r="DB5" s="112"/>
      <c r="DC5" s="112"/>
      <c r="DD5" s="112"/>
      <c r="DE5" s="112"/>
      <c r="DF5" s="112"/>
      <c r="DG5" s="112"/>
      <c r="DH5" s="112"/>
      <c r="DI5" s="112"/>
      <c r="DJ5" s="112"/>
      <c r="DK5" s="112"/>
      <c r="DL5" s="112"/>
      <c r="DM5" s="112"/>
      <c r="DN5" s="112"/>
      <c r="DO5" s="112"/>
      <c r="DP5" s="112"/>
      <c r="DQ5" s="112"/>
      <c r="DR5" s="112"/>
      <c r="DS5" s="112"/>
      <c r="DT5" s="43"/>
      <c r="DX5" s="52">
        <v>1</v>
      </c>
      <c r="DY5" s="113" t="str">
        <f>": "&amp;VLOOKUP(DX5,db_siswa,$J$3)</f>
        <v>: 2</v>
      </c>
      <c r="DZ5" s="113"/>
      <c r="EA5" s="113"/>
      <c r="EB5" s="113"/>
      <c r="EC5" s="113"/>
      <c r="ED5" s="113"/>
      <c r="EE5" s="113"/>
      <c r="EF5" s="113"/>
      <c r="EG5" s="113"/>
      <c r="EH5" s="113"/>
      <c r="EI5" s="112"/>
      <c r="EJ5" s="112"/>
      <c r="EK5" s="35">
        <v>3</v>
      </c>
      <c r="EL5" s="113" t="str">
        <f>VLOOKUP(EK5,db_siswa,3)</f>
        <v>MAPEL</v>
      </c>
      <c r="EM5" s="113"/>
      <c r="EN5" s="113"/>
      <c r="EO5" s="113"/>
      <c r="EP5" s="113" t="str">
        <f>": "&amp;VLOOKUP(EK5,db_siswa,$J$3)</f>
        <v xml:space="preserve">: </v>
      </c>
      <c r="EQ5" s="113"/>
      <c r="ER5" s="113"/>
      <c r="ES5" s="113"/>
      <c r="ET5" s="113"/>
      <c r="EU5" s="113"/>
      <c r="EV5" s="113"/>
      <c r="EW5" s="46">
        <v>6</v>
      </c>
      <c r="EX5" s="47">
        <v>5</v>
      </c>
      <c r="EY5" s="46" t="s">
        <v>42</v>
      </c>
      <c r="EZ5" s="46"/>
      <c r="FA5" s="46"/>
      <c r="FB5" s="46"/>
      <c r="FC5" s="46"/>
      <c r="FD5" s="113" t="str">
        <f>": "&amp;VLOOKUP(EX5,waktu,2)</f>
        <v>: SEPTEMBER</v>
      </c>
      <c r="FE5" s="113"/>
      <c r="FF5" s="113"/>
      <c r="FG5" s="113"/>
      <c r="FH5" s="112"/>
      <c r="FI5" s="112"/>
      <c r="FJ5" s="112"/>
      <c r="FK5" s="112"/>
      <c r="FL5" s="112"/>
      <c r="FM5" s="112"/>
      <c r="FN5" s="112"/>
      <c r="FO5" s="112"/>
      <c r="FP5" s="112"/>
      <c r="FQ5" s="112"/>
      <c r="FR5" s="112"/>
      <c r="FS5" s="112"/>
      <c r="FT5" s="112"/>
      <c r="FU5" s="112"/>
      <c r="FV5" s="112"/>
      <c r="FW5" s="112"/>
      <c r="FX5" s="112"/>
      <c r="FY5" s="112"/>
      <c r="FZ5" s="112"/>
      <c r="GA5" s="112"/>
      <c r="GB5" s="112"/>
      <c r="GC5" s="112"/>
      <c r="GD5" s="112"/>
      <c r="GE5" s="43"/>
      <c r="GI5" s="52">
        <v>1</v>
      </c>
      <c r="GJ5" s="113" t="str">
        <f>": "&amp;VLOOKUP(GI5,db_siswa,$J$3)</f>
        <v>: 2</v>
      </c>
      <c r="GK5" s="113"/>
      <c r="GL5" s="113"/>
      <c r="GM5" s="113"/>
      <c r="GN5" s="113"/>
      <c r="GO5" s="113"/>
      <c r="GP5" s="113"/>
      <c r="GQ5" s="113"/>
      <c r="GR5" s="113"/>
      <c r="GS5" s="113"/>
      <c r="GT5" s="112"/>
      <c r="GU5" s="112"/>
      <c r="GV5" s="35">
        <v>3</v>
      </c>
      <c r="GW5" s="113" t="str">
        <f>VLOOKUP(GV5,db_siswa,3)</f>
        <v>MAPEL</v>
      </c>
      <c r="GX5" s="113"/>
      <c r="GY5" s="113"/>
      <c r="GZ5" s="113"/>
      <c r="HA5" s="113" t="str">
        <f>": "&amp;VLOOKUP(GV5,db_siswa,$J$3)</f>
        <v xml:space="preserve">: </v>
      </c>
      <c r="HB5" s="113"/>
      <c r="HC5" s="113"/>
      <c r="HD5" s="113"/>
      <c r="HE5" s="113"/>
      <c r="HF5" s="113"/>
      <c r="HG5" s="113"/>
      <c r="HH5" s="46">
        <v>8</v>
      </c>
      <c r="HI5" s="47">
        <v>7</v>
      </c>
      <c r="HJ5" s="46" t="s">
        <v>42</v>
      </c>
      <c r="HK5" s="46"/>
      <c r="HL5" s="46"/>
      <c r="HM5" s="46"/>
      <c r="HN5" s="46"/>
      <c r="HO5" s="113" t="str">
        <f>": "&amp;VLOOKUP(HI5,waktu,2)</f>
        <v>: OKTOBER</v>
      </c>
      <c r="HP5" s="113"/>
      <c r="HQ5" s="113"/>
      <c r="HR5" s="113"/>
      <c r="HS5" s="112"/>
      <c r="HT5" s="112"/>
      <c r="HU5" s="112"/>
      <c r="HV5" s="112"/>
      <c r="HW5" s="112"/>
      <c r="HX5" s="112"/>
      <c r="HY5" s="112"/>
      <c r="HZ5" s="112"/>
      <c r="IA5" s="112"/>
      <c r="IB5" s="112"/>
      <c r="IC5" s="112"/>
      <c r="ID5" s="112"/>
      <c r="IE5" s="112"/>
      <c r="IF5" s="112"/>
      <c r="IG5" s="112"/>
      <c r="IH5" s="112"/>
      <c r="II5" s="112"/>
      <c r="IJ5" s="112"/>
      <c r="IK5" s="112"/>
      <c r="IL5" s="112"/>
      <c r="IM5" s="112"/>
      <c r="IN5" s="112"/>
      <c r="IO5" s="112"/>
      <c r="IP5" s="43"/>
      <c r="IT5" s="52">
        <v>1</v>
      </c>
      <c r="IU5" s="113" t="str">
        <f>": "&amp;VLOOKUP(IT5,db_siswa,$J$3)</f>
        <v>: 2</v>
      </c>
      <c r="IV5" s="113"/>
      <c r="IW5" s="113"/>
      <c r="IX5" s="113"/>
      <c r="IY5" s="113"/>
      <c r="IZ5" s="113"/>
      <c r="JA5" s="113"/>
      <c r="JB5" s="113"/>
      <c r="JC5" s="113"/>
      <c r="JD5" s="113"/>
      <c r="JE5" s="112"/>
      <c r="JF5" s="112"/>
      <c r="JG5" s="35">
        <v>3</v>
      </c>
      <c r="JH5" s="113" t="str">
        <f>VLOOKUP(JG5,db_siswa,3)</f>
        <v>MAPEL</v>
      </c>
      <c r="JI5" s="113"/>
      <c r="JJ5" s="113"/>
      <c r="JK5" s="113"/>
      <c r="JL5" s="113" t="str">
        <f>": "&amp;VLOOKUP(JG5,db_siswa,$J$3)</f>
        <v xml:space="preserve">: </v>
      </c>
      <c r="JM5" s="113"/>
      <c r="JN5" s="113"/>
      <c r="JO5" s="113"/>
      <c r="JP5" s="113"/>
      <c r="JQ5" s="113"/>
      <c r="JR5" s="113"/>
      <c r="JS5" s="46">
        <v>10</v>
      </c>
      <c r="JT5" s="47">
        <v>9</v>
      </c>
      <c r="JU5" s="46" t="s">
        <v>42</v>
      </c>
      <c r="JV5" s="46"/>
      <c r="JW5" s="46"/>
      <c r="JX5" s="46"/>
      <c r="JY5" s="46"/>
      <c r="JZ5" s="113" t="str">
        <f>": "&amp;VLOOKUP(JT5,waktu,2)</f>
        <v>: NOVEMBER</v>
      </c>
      <c r="KA5" s="113"/>
      <c r="KB5" s="113"/>
      <c r="KC5" s="113"/>
      <c r="KD5" s="112"/>
      <c r="KE5" s="112"/>
      <c r="KF5" s="112"/>
      <c r="KG5" s="112"/>
      <c r="KH5" s="112"/>
      <c r="KI5" s="112"/>
      <c r="KJ5" s="112"/>
      <c r="KK5" s="112"/>
      <c r="KL5" s="112"/>
      <c r="KM5" s="112"/>
      <c r="KN5" s="112"/>
      <c r="KO5" s="112"/>
      <c r="KP5" s="112"/>
      <c r="KQ5" s="112"/>
      <c r="KR5" s="112"/>
      <c r="KS5" s="112"/>
      <c r="KT5" s="112"/>
      <c r="KU5" s="112"/>
      <c r="KV5" s="112"/>
      <c r="KW5" s="112"/>
      <c r="KX5" s="112"/>
      <c r="KY5" s="112"/>
      <c r="KZ5" s="112"/>
      <c r="LA5" s="43"/>
      <c r="LE5" s="52">
        <v>1</v>
      </c>
      <c r="LF5" s="113" t="str">
        <f>": "&amp;VLOOKUP(LE5,db_siswa,$J$3)</f>
        <v>: 2</v>
      </c>
      <c r="LG5" s="113"/>
      <c r="LH5" s="113"/>
      <c r="LI5" s="113"/>
      <c r="LJ5" s="113"/>
      <c r="LK5" s="113"/>
      <c r="LL5" s="113"/>
      <c r="LM5" s="113"/>
      <c r="LN5" s="113"/>
      <c r="LO5" s="113"/>
      <c r="LP5" s="112"/>
      <c r="LQ5" s="112"/>
      <c r="LR5" s="35">
        <v>3</v>
      </c>
      <c r="LS5" s="113" t="str">
        <f>VLOOKUP(LR5,db_siswa,3)</f>
        <v>MAPEL</v>
      </c>
      <c r="LT5" s="113"/>
      <c r="LU5" s="113"/>
      <c r="LV5" s="113"/>
      <c r="LW5" s="113" t="str">
        <f>": "&amp;VLOOKUP(LR5,db_siswa,$J$3)</f>
        <v xml:space="preserve">: </v>
      </c>
      <c r="LX5" s="113"/>
      <c r="LY5" s="113"/>
      <c r="LZ5" s="113"/>
      <c r="MA5" s="113"/>
      <c r="MB5" s="113"/>
      <c r="MC5" s="113"/>
      <c r="MD5" s="46">
        <v>12</v>
      </c>
      <c r="ME5" s="47">
        <v>11</v>
      </c>
      <c r="MF5" s="46" t="s">
        <v>42</v>
      </c>
      <c r="MG5" s="46"/>
      <c r="MH5" s="46"/>
      <c r="MI5" s="46"/>
      <c r="MJ5" s="46"/>
      <c r="MK5" s="113" t="str">
        <f>": "&amp;VLOOKUP(ME5,waktu,2)</f>
        <v>: DESEMBER</v>
      </c>
      <c r="ML5" s="113"/>
      <c r="MM5" s="113"/>
      <c r="MN5" s="113"/>
      <c r="MO5" s="112"/>
      <c r="MP5" s="112"/>
      <c r="MQ5" s="112"/>
      <c r="MR5" s="112"/>
      <c r="MS5" s="112"/>
      <c r="MT5" s="112"/>
      <c r="MU5" s="112"/>
      <c r="MV5" s="112"/>
      <c r="MW5" s="112"/>
      <c r="MX5" s="112"/>
      <c r="MY5" s="112"/>
      <c r="MZ5" s="112"/>
      <c r="NA5" s="112"/>
      <c r="NB5" s="112"/>
      <c r="NC5" s="112"/>
      <c r="ND5" s="112"/>
      <c r="NE5" s="112"/>
      <c r="NF5" s="112"/>
      <c r="NG5" s="112"/>
      <c r="NH5" s="112"/>
      <c r="NI5" s="112"/>
      <c r="NJ5" s="112"/>
      <c r="NK5" s="112"/>
      <c r="NL5" s="43"/>
      <c r="NP5" s="80"/>
      <c r="NQ5" s="80"/>
      <c r="NS5" s="41"/>
      <c r="NT5" s="45">
        <v>1</v>
      </c>
      <c r="NU5" s="46" t="str">
        <f>VLOOKUP(NT5,db_siswa,3)</f>
        <v>KELAS</v>
      </c>
      <c r="NV5" s="113" t="str">
        <f>": "&amp;VLOOKUP(NT5,db_siswa,$J$3)</f>
        <v>: 2</v>
      </c>
      <c r="NW5" s="113"/>
      <c r="NX5" s="113"/>
      <c r="NY5" s="113"/>
      <c r="NZ5" s="113"/>
      <c r="OA5" s="113"/>
      <c r="OB5" s="113"/>
      <c r="OC5" s="113"/>
      <c r="OD5" s="113"/>
      <c r="OE5" s="113"/>
      <c r="OF5" s="112"/>
      <c r="OG5" s="112"/>
      <c r="OH5" s="35">
        <v>3</v>
      </c>
      <c r="OI5" s="144" t="str">
        <f>VLOOKUP(OH5,db_siswa,3)</f>
        <v>MAPEL</v>
      </c>
      <c r="OJ5" s="144"/>
      <c r="OK5" s="144"/>
      <c r="OL5" s="113" t="str">
        <f>": "&amp;VLOOKUP(OH5,db_siswa,$J$3)</f>
        <v xml:space="preserve">: </v>
      </c>
      <c r="OM5" s="90"/>
      <c r="ON5" s="90"/>
      <c r="OO5" s="90"/>
      <c r="OP5" s="90"/>
      <c r="OQ5" s="90"/>
      <c r="OR5" s="90"/>
      <c r="OS5" s="90"/>
      <c r="OT5" s="90"/>
      <c r="OU5" s="90"/>
      <c r="OV5" s="90"/>
      <c r="OW5" s="90"/>
      <c r="OX5" s="90"/>
      <c r="OY5" s="91"/>
      <c r="OZ5" s="90"/>
      <c r="PA5" s="92"/>
      <c r="PB5" s="92"/>
      <c r="PC5" s="92"/>
      <c r="PD5" s="92"/>
      <c r="PE5" s="92"/>
      <c r="PF5" s="92"/>
      <c r="PG5" s="92"/>
      <c r="PH5" s="92"/>
      <c r="PI5" s="92"/>
      <c r="PJ5" s="92"/>
      <c r="PK5" s="92"/>
      <c r="PL5" s="92"/>
      <c r="PM5" s="92"/>
      <c r="PN5" s="92"/>
      <c r="PO5" s="92"/>
      <c r="PP5" s="92"/>
      <c r="PQ5" s="92"/>
      <c r="PR5" s="92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EN5" s="57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</row>
    <row r="6" spans="1:856" ht="15.75" customHeight="1" x14ac:dyDescent="0.25">
      <c r="A6" s="42">
        <v>2</v>
      </c>
      <c r="B6" s="48">
        <v>2</v>
      </c>
      <c r="C6" s="46" t="str">
        <f>VLOOKUP(B6,db_siswa,3)</f>
        <v>NAMA WALI KELAS</v>
      </c>
      <c r="D6" s="113" t="str">
        <f>": "&amp;VLOOKUP(B6,db_siswa,$J$3)</f>
        <v xml:space="preserve">: </v>
      </c>
      <c r="E6" s="113"/>
      <c r="F6" s="113"/>
      <c r="G6" s="113"/>
      <c r="H6" s="113"/>
      <c r="I6" s="113"/>
      <c r="J6" s="113"/>
      <c r="K6" s="113"/>
      <c r="L6" s="113"/>
      <c r="M6" s="113"/>
      <c r="N6" s="112"/>
      <c r="O6" s="112"/>
      <c r="P6" s="35">
        <v>4</v>
      </c>
      <c r="Q6" s="113" t="str">
        <f>VLOOKUP(P6,db_siswa,3)</f>
        <v>GURU MAPEL</v>
      </c>
      <c r="R6" s="113"/>
      <c r="S6" s="113"/>
      <c r="T6" s="113"/>
      <c r="U6" s="113" t="str">
        <f>": "&amp;VLOOKUP(P6,db_siswa,$J$3)</f>
        <v xml:space="preserve">: </v>
      </c>
      <c r="V6" s="113"/>
      <c r="W6" s="113"/>
      <c r="X6" s="113"/>
      <c r="Y6" s="113"/>
      <c r="Z6" s="113"/>
      <c r="AA6" s="113"/>
      <c r="AB6" s="46"/>
      <c r="AC6" s="47">
        <v>56</v>
      </c>
      <c r="AD6" s="49" t="s">
        <v>43</v>
      </c>
      <c r="AE6" s="49"/>
      <c r="AF6" s="49"/>
      <c r="AG6" s="49"/>
      <c r="AH6" s="49"/>
      <c r="AI6" s="114" t="str">
        <f>": "&amp;VLOOKUP(AC6,db_siswa,$J$3)</f>
        <v>: 0</v>
      </c>
      <c r="AJ6" s="114"/>
      <c r="AK6" s="114"/>
      <c r="AL6" s="114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  <c r="BE6" s="112"/>
      <c r="BF6" s="112"/>
      <c r="BG6" s="112"/>
      <c r="BH6" s="112"/>
      <c r="BI6" s="112"/>
      <c r="BM6" s="52">
        <v>2</v>
      </c>
      <c r="BN6" s="132" t="str">
        <f>": "&amp;VLOOKUP(BM6,db_siswa,$J$3)</f>
        <v xml:space="preserve">: </v>
      </c>
      <c r="BO6" s="132"/>
      <c r="BP6" s="132"/>
      <c r="BQ6" s="132"/>
      <c r="BR6" s="132"/>
      <c r="BS6" s="132"/>
      <c r="BT6" s="132"/>
      <c r="BU6" s="113"/>
      <c r="BV6" s="113"/>
      <c r="BW6" s="113"/>
      <c r="BX6" s="112"/>
      <c r="BY6" s="112"/>
      <c r="BZ6" s="35">
        <v>4</v>
      </c>
      <c r="CA6" s="145" t="str">
        <f>VLOOKUP(BZ6,db_siswa,3)</f>
        <v>GURU MAPEL</v>
      </c>
      <c r="CB6" s="145"/>
      <c r="CC6" s="145"/>
      <c r="CD6" s="145"/>
      <c r="CE6" s="132" t="str">
        <f>": "&amp;VLOOKUP(BZ6,db_siswa,$J$3)</f>
        <v xml:space="preserve">: </v>
      </c>
      <c r="CF6" s="132"/>
      <c r="CG6" s="132"/>
      <c r="CH6" s="132"/>
      <c r="CI6" s="132"/>
      <c r="CJ6" s="132"/>
      <c r="CK6" s="113"/>
      <c r="CL6" s="46"/>
      <c r="CM6" s="47">
        <v>56</v>
      </c>
      <c r="CN6" s="145" t="s">
        <v>43</v>
      </c>
      <c r="CO6" s="145"/>
      <c r="CP6" s="145"/>
      <c r="CQ6" s="145"/>
      <c r="CR6" s="145"/>
      <c r="CS6" s="132" t="str">
        <f>": "&amp;VLOOKUP(CM6,db_siswa,$J$3)</f>
        <v>: 0</v>
      </c>
      <c r="CT6" s="132"/>
      <c r="CU6" s="132"/>
      <c r="CV6" s="132"/>
      <c r="CW6" s="132"/>
      <c r="CX6" s="112"/>
      <c r="CY6" s="112"/>
      <c r="CZ6" s="112"/>
      <c r="DA6" s="112"/>
      <c r="DB6" s="112"/>
      <c r="DC6" s="112"/>
      <c r="DD6" s="112"/>
      <c r="DE6" s="112"/>
      <c r="DF6" s="112"/>
      <c r="DG6" s="112"/>
      <c r="DH6" s="112"/>
      <c r="DI6" s="112"/>
      <c r="DJ6" s="112"/>
      <c r="DK6" s="112"/>
      <c r="DL6" s="112"/>
      <c r="DM6" s="112"/>
      <c r="DN6" s="112"/>
      <c r="DO6" s="112"/>
      <c r="DP6" s="112"/>
      <c r="DQ6" s="112"/>
      <c r="DR6" s="112"/>
      <c r="DS6" s="112"/>
      <c r="DT6" s="43"/>
      <c r="DX6" s="52">
        <v>2</v>
      </c>
      <c r="DY6" s="113" t="str">
        <f>": "&amp;VLOOKUP(DX6,db_siswa,$J$3)</f>
        <v xml:space="preserve">: </v>
      </c>
      <c r="DZ6" s="113"/>
      <c r="EA6" s="113"/>
      <c r="EB6" s="113"/>
      <c r="EC6" s="113"/>
      <c r="ED6" s="113"/>
      <c r="EE6" s="113"/>
      <c r="EF6" s="113"/>
      <c r="EG6" s="113"/>
      <c r="EH6" s="113"/>
      <c r="EI6" s="112"/>
      <c r="EJ6" s="112"/>
      <c r="EK6" s="35">
        <v>4</v>
      </c>
      <c r="EL6" s="113" t="str">
        <f>VLOOKUP(EK6,db_siswa,3)</f>
        <v>GURU MAPEL</v>
      </c>
      <c r="EM6" s="113"/>
      <c r="EN6" s="113"/>
      <c r="EO6" s="113"/>
      <c r="EP6" s="113" t="str">
        <f>": "&amp;VLOOKUP(EK6,db_siswa,$J$3)</f>
        <v xml:space="preserve">: </v>
      </c>
      <c r="EQ6" s="113"/>
      <c r="ER6" s="113"/>
      <c r="ES6" s="113"/>
      <c r="ET6" s="113"/>
      <c r="EU6" s="113"/>
      <c r="EV6" s="113"/>
      <c r="EW6" s="46"/>
      <c r="EX6" s="47">
        <v>56</v>
      </c>
      <c r="EY6" s="49" t="s">
        <v>43</v>
      </c>
      <c r="EZ6" s="49"/>
      <c r="FA6" s="49"/>
      <c r="FB6" s="49"/>
      <c r="FC6" s="49"/>
      <c r="FD6" s="114" t="str">
        <f>": "&amp;VLOOKUP(EX6,db_siswa,$J$3)</f>
        <v>: 0</v>
      </c>
      <c r="FE6" s="114"/>
      <c r="FF6" s="114"/>
      <c r="FG6" s="114"/>
      <c r="FH6" s="112"/>
      <c r="FI6" s="112"/>
      <c r="FJ6" s="112"/>
      <c r="FK6" s="112"/>
      <c r="FL6" s="112"/>
      <c r="FM6" s="112"/>
      <c r="FN6" s="112"/>
      <c r="FO6" s="112"/>
      <c r="FP6" s="112"/>
      <c r="FQ6" s="112"/>
      <c r="FR6" s="112"/>
      <c r="FS6" s="112"/>
      <c r="FT6" s="112"/>
      <c r="FU6" s="112"/>
      <c r="FV6" s="112"/>
      <c r="FW6" s="112"/>
      <c r="FX6" s="112"/>
      <c r="FY6" s="112"/>
      <c r="FZ6" s="112"/>
      <c r="GA6" s="112"/>
      <c r="GB6" s="112"/>
      <c r="GC6" s="112"/>
      <c r="GD6" s="112"/>
      <c r="GE6" s="43"/>
      <c r="GI6" s="52">
        <v>2</v>
      </c>
      <c r="GJ6" s="113" t="str">
        <f>": "&amp;VLOOKUP(GI6,db_siswa,$J$3)</f>
        <v xml:space="preserve">: </v>
      </c>
      <c r="GK6" s="113"/>
      <c r="GL6" s="113"/>
      <c r="GM6" s="113"/>
      <c r="GN6" s="113"/>
      <c r="GO6" s="113"/>
      <c r="GP6" s="113"/>
      <c r="GQ6" s="113"/>
      <c r="GR6" s="113"/>
      <c r="GS6" s="113"/>
      <c r="GT6" s="112"/>
      <c r="GU6" s="112"/>
      <c r="GV6" s="35">
        <v>4</v>
      </c>
      <c r="GW6" s="113" t="str">
        <f>VLOOKUP(GV6,db_siswa,3)</f>
        <v>GURU MAPEL</v>
      </c>
      <c r="GX6" s="113"/>
      <c r="GY6" s="113"/>
      <c r="GZ6" s="113"/>
      <c r="HA6" s="113" t="str">
        <f>": "&amp;VLOOKUP(GV6,db_siswa,$J$3)</f>
        <v xml:space="preserve">: </v>
      </c>
      <c r="HB6" s="113"/>
      <c r="HC6" s="113"/>
      <c r="HD6" s="113"/>
      <c r="HE6" s="113"/>
      <c r="HF6" s="113"/>
      <c r="HG6" s="113"/>
      <c r="HH6" s="46"/>
      <c r="HI6" s="47">
        <v>56</v>
      </c>
      <c r="HJ6" s="49" t="s">
        <v>43</v>
      </c>
      <c r="HK6" s="49"/>
      <c r="HL6" s="49"/>
      <c r="HM6" s="49"/>
      <c r="HN6" s="49"/>
      <c r="HO6" s="114" t="str">
        <f>": "&amp;VLOOKUP(HI6,db_siswa,$J$3)</f>
        <v>: 0</v>
      </c>
      <c r="HP6" s="114"/>
      <c r="HQ6" s="114"/>
      <c r="HR6" s="114"/>
      <c r="HS6" s="112"/>
      <c r="HT6" s="112"/>
      <c r="HU6" s="112"/>
      <c r="HV6" s="112"/>
      <c r="HW6" s="112"/>
      <c r="HX6" s="112"/>
      <c r="HY6" s="112"/>
      <c r="HZ6" s="112"/>
      <c r="IA6" s="112"/>
      <c r="IB6" s="112"/>
      <c r="IC6" s="112"/>
      <c r="ID6" s="112"/>
      <c r="IE6" s="112"/>
      <c r="IF6" s="112"/>
      <c r="IG6" s="112"/>
      <c r="IH6" s="112"/>
      <c r="II6" s="112"/>
      <c r="IJ6" s="112"/>
      <c r="IK6" s="112"/>
      <c r="IL6" s="112"/>
      <c r="IM6" s="112"/>
      <c r="IN6" s="112"/>
      <c r="IO6" s="112"/>
      <c r="IP6" s="43"/>
      <c r="IT6" s="52">
        <v>2</v>
      </c>
      <c r="IU6" s="113" t="str">
        <f>": "&amp;VLOOKUP(IT6,db_siswa,$J$3)</f>
        <v xml:space="preserve">: </v>
      </c>
      <c r="IV6" s="113"/>
      <c r="IW6" s="113"/>
      <c r="IX6" s="113"/>
      <c r="IY6" s="113"/>
      <c r="IZ6" s="113"/>
      <c r="JA6" s="113"/>
      <c r="JB6" s="113"/>
      <c r="JC6" s="113"/>
      <c r="JD6" s="113"/>
      <c r="JE6" s="112"/>
      <c r="JF6" s="112"/>
      <c r="JG6" s="35">
        <v>4</v>
      </c>
      <c r="JH6" s="113" t="str">
        <f>VLOOKUP(JG6,db_siswa,3)</f>
        <v>GURU MAPEL</v>
      </c>
      <c r="JI6" s="113"/>
      <c r="JJ6" s="113"/>
      <c r="JK6" s="113"/>
      <c r="JL6" s="113" t="str">
        <f>": "&amp;VLOOKUP(JG6,db_siswa,$J$3)</f>
        <v xml:space="preserve">: </v>
      </c>
      <c r="JM6" s="113"/>
      <c r="JN6" s="113"/>
      <c r="JO6" s="113"/>
      <c r="JP6" s="113"/>
      <c r="JQ6" s="113"/>
      <c r="JR6" s="113"/>
      <c r="JS6" s="46"/>
      <c r="JT6" s="47">
        <v>56</v>
      </c>
      <c r="JU6" s="49" t="s">
        <v>43</v>
      </c>
      <c r="JV6" s="49"/>
      <c r="JW6" s="49"/>
      <c r="JX6" s="49"/>
      <c r="JY6" s="49"/>
      <c r="JZ6" s="114" t="str">
        <f>": "&amp;VLOOKUP(JT6,db_siswa,$J$3)</f>
        <v>: 0</v>
      </c>
      <c r="KA6" s="114"/>
      <c r="KB6" s="114"/>
      <c r="KC6" s="114"/>
      <c r="KD6" s="112"/>
      <c r="KE6" s="112"/>
      <c r="KF6" s="112"/>
      <c r="KG6" s="112"/>
      <c r="KH6" s="112"/>
      <c r="KI6" s="112"/>
      <c r="KJ6" s="112"/>
      <c r="KK6" s="112"/>
      <c r="KL6" s="112"/>
      <c r="KM6" s="112"/>
      <c r="KN6" s="112"/>
      <c r="KO6" s="112"/>
      <c r="KP6" s="112"/>
      <c r="KQ6" s="112"/>
      <c r="KR6" s="112"/>
      <c r="KS6" s="112"/>
      <c r="KT6" s="112"/>
      <c r="KU6" s="112"/>
      <c r="KV6" s="112"/>
      <c r="KW6" s="112"/>
      <c r="KX6" s="112"/>
      <c r="KY6" s="112"/>
      <c r="KZ6" s="112"/>
      <c r="LA6" s="43"/>
      <c r="LE6" s="52">
        <v>2</v>
      </c>
      <c r="LF6" s="113" t="str">
        <f>": "&amp;VLOOKUP(LE6,db_siswa,$J$3)</f>
        <v xml:space="preserve">: </v>
      </c>
      <c r="LG6" s="113"/>
      <c r="LH6" s="113"/>
      <c r="LI6" s="113"/>
      <c r="LJ6" s="113"/>
      <c r="LK6" s="113"/>
      <c r="LL6" s="113"/>
      <c r="LM6" s="113"/>
      <c r="LN6" s="113"/>
      <c r="LO6" s="113"/>
      <c r="LP6" s="112"/>
      <c r="LQ6" s="112"/>
      <c r="LR6" s="35">
        <v>4</v>
      </c>
      <c r="LS6" s="113" t="str">
        <f>VLOOKUP(LR6,db_siswa,3)</f>
        <v>GURU MAPEL</v>
      </c>
      <c r="LT6" s="113"/>
      <c r="LU6" s="113"/>
      <c r="LV6" s="113"/>
      <c r="LW6" s="113" t="str">
        <f>": "&amp;VLOOKUP(LR6,db_siswa,$J$3)</f>
        <v xml:space="preserve">: </v>
      </c>
      <c r="LX6" s="113"/>
      <c r="LY6" s="113"/>
      <c r="LZ6" s="113"/>
      <c r="MA6" s="113"/>
      <c r="MB6" s="113"/>
      <c r="MC6" s="113"/>
      <c r="MD6" s="46"/>
      <c r="ME6" s="47">
        <v>56</v>
      </c>
      <c r="MF6" s="49" t="s">
        <v>43</v>
      </c>
      <c r="MG6" s="49"/>
      <c r="MH6" s="49"/>
      <c r="MI6" s="49"/>
      <c r="MJ6" s="49"/>
      <c r="MK6" s="114" t="str">
        <f>": "&amp;VLOOKUP(ME6,db_siswa,$J$3)</f>
        <v>: 0</v>
      </c>
      <c r="ML6" s="114"/>
      <c r="MM6" s="114"/>
      <c r="MN6" s="114"/>
      <c r="MO6" s="112"/>
      <c r="MP6" s="112"/>
      <c r="MQ6" s="112"/>
      <c r="MR6" s="112"/>
      <c r="MS6" s="112"/>
      <c r="MT6" s="112"/>
      <c r="MU6" s="112"/>
      <c r="MV6" s="112"/>
      <c r="MW6" s="112"/>
      <c r="MX6" s="112"/>
      <c r="MY6" s="112"/>
      <c r="MZ6" s="112"/>
      <c r="NA6" s="112"/>
      <c r="NB6" s="112"/>
      <c r="NC6" s="112"/>
      <c r="ND6" s="112"/>
      <c r="NE6" s="112"/>
      <c r="NF6" s="112"/>
      <c r="NG6" s="112"/>
      <c r="NH6" s="112"/>
      <c r="NI6" s="112"/>
      <c r="NJ6" s="112"/>
      <c r="NK6" s="112"/>
      <c r="NL6" s="43"/>
      <c r="NP6" s="80"/>
      <c r="NQ6" s="80"/>
      <c r="NS6" s="41">
        <v>2</v>
      </c>
      <c r="NT6" s="48">
        <v>2</v>
      </c>
      <c r="NU6" s="46" t="str">
        <f>VLOOKUP(NT6,db_siswa,3)</f>
        <v>NAMA WALI KELAS</v>
      </c>
      <c r="NV6" s="113" t="str">
        <f>": "&amp;VLOOKUP(NT6,db_siswa,$J$3)</f>
        <v xml:space="preserve">: </v>
      </c>
      <c r="NW6" s="113"/>
      <c r="NX6" s="113"/>
      <c r="NY6" s="113"/>
      <c r="NZ6" s="113"/>
      <c r="OA6" s="113"/>
      <c r="OB6" s="113"/>
      <c r="OC6" s="113"/>
      <c r="OD6" s="113"/>
      <c r="OE6" s="113"/>
      <c r="OF6" s="112"/>
      <c r="OG6" s="112"/>
      <c r="OH6" s="35">
        <v>4</v>
      </c>
      <c r="OI6" s="145" t="str">
        <f>VLOOKUP(OH6,db_siswa,3)</f>
        <v>GURU MAPEL</v>
      </c>
      <c r="OJ6" s="145"/>
      <c r="OK6" s="145"/>
      <c r="OL6" s="113" t="str">
        <f>": "&amp;VLOOKUP(OH6,db_siswa,$J$3)</f>
        <v xml:space="preserve">: </v>
      </c>
      <c r="OM6" s="90"/>
      <c r="ON6" s="90"/>
      <c r="OO6" s="90"/>
      <c r="OP6" s="90"/>
      <c r="OQ6" s="90"/>
      <c r="OR6" s="90"/>
      <c r="OS6" s="90"/>
      <c r="OT6" s="90"/>
      <c r="OU6" s="90"/>
      <c r="OV6" s="90"/>
      <c r="OW6" s="90"/>
      <c r="OX6" s="90"/>
      <c r="OY6" s="91"/>
      <c r="OZ6" s="90"/>
      <c r="PA6" s="92"/>
      <c r="PB6" s="92"/>
      <c r="PC6" s="92"/>
      <c r="PD6" s="92"/>
      <c r="PE6" s="92"/>
      <c r="PF6" s="92"/>
      <c r="PG6" s="92"/>
      <c r="PH6" s="92"/>
      <c r="PI6" s="92"/>
      <c r="PJ6" s="92"/>
      <c r="PK6" s="92"/>
      <c r="PL6" s="92"/>
      <c r="PM6" s="92"/>
      <c r="PN6" s="92"/>
      <c r="PO6" s="92"/>
      <c r="PP6" s="92"/>
      <c r="PQ6" s="92"/>
      <c r="PR6" s="92"/>
      <c r="PS6" s="80"/>
      <c r="PT6" s="80"/>
      <c r="PU6" s="80"/>
      <c r="PV6" s="80"/>
      <c r="PW6" s="80"/>
      <c r="PX6" s="80"/>
      <c r="PY6" s="80"/>
      <c r="PZ6" s="80"/>
      <c r="QA6" s="80"/>
      <c r="QB6" s="80"/>
      <c r="QC6" s="80"/>
      <c r="QD6" s="80"/>
      <c r="QE6" s="80"/>
      <c r="QF6" s="80"/>
      <c r="QG6" s="80"/>
      <c r="QH6" s="80"/>
      <c r="QI6" s="80"/>
      <c r="QJ6" s="80"/>
      <c r="QK6" s="80"/>
      <c r="QL6" s="80"/>
      <c r="QM6" s="80"/>
      <c r="QN6" s="80"/>
      <c r="QO6" s="80"/>
      <c r="QP6" s="80"/>
      <c r="QQ6" s="80"/>
      <c r="QR6" s="80"/>
      <c r="QS6" s="80"/>
      <c r="QT6" s="80"/>
      <c r="QU6" s="80"/>
      <c r="QV6" s="80"/>
      <c r="QW6" s="80"/>
      <c r="QX6" s="80"/>
      <c r="QY6" s="80"/>
      <c r="QZ6" s="80"/>
      <c r="RA6" s="80"/>
      <c r="RB6" s="80"/>
      <c r="RC6" s="80"/>
      <c r="RD6" s="80"/>
      <c r="RE6" s="80"/>
      <c r="RF6" s="80"/>
      <c r="RG6" s="80"/>
      <c r="RH6" s="80"/>
      <c r="RI6" s="80"/>
      <c r="RJ6" s="80"/>
      <c r="RK6" s="80"/>
      <c r="RL6" s="80"/>
      <c r="RM6" s="80"/>
      <c r="RN6" s="80"/>
      <c r="RO6" s="80"/>
      <c r="RP6" s="80"/>
      <c r="RQ6" s="80"/>
      <c r="RR6" s="80"/>
      <c r="RS6" s="80"/>
      <c r="RT6" s="80"/>
      <c r="RU6" s="80"/>
      <c r="RV6" s="80"/>
      <c r="RW6" s="80"/>
      <c r="RX6" s="80"/>
      <c r="RY6" s="80"/>
      <c r="RZ6" s="80"/>
      <c r="SA6" s="80"/>
      <c r="SB6" s="80"/>
      <c r="SC6" s="80"/>
      <c r="SD6" s="80"/>
      <c r="SE6" s="80"/>
      <c r="SF6" s="80"/>
      <c r="SG6" s="80"/>
      <c r="SH6" s="80"/>
      <c r="SI6" s="80"/>
      <c r="SJ6" s="80"/>
      <c r="SK6" s="80"/>
      <c r="SL6" s="80"/>
      <c r="SM6" s="80"/>
      <c r="SN6" s="80"/>
      <c r="SO6" s="80"/>
      <c r="SP6" s="80"/>
      <c r="SQ6" s="80"/>
      <c r="SR6" s="80"/>
      <c r="SS6" s="80"/>
      <c r="ST6" s="80"/>
      <c r="SU6" s="80"/>
      <c r="SV6" s="80"/>
      <c r="SW6" s="80"/>
      <c r="SX6" s="80"/>
      <c r="SY6" s="80"/>
      <c r="SZ6" s="80"/>
      <c r="TA6" s="80"/>
      <c r="TB6" s="80"/>
      <c r="TC6" s="80"/>
      <c r="TD6" s="80"/>
      <c r="TE6" s="80"/>
      <c r="TF6" s="80"/>
      <c r="TG6" s="80"/>
      <c r="TH6" s="80"/>
      <c r="TI6" s="80"/>
      <c r="TJ6" s="80"/>
      <c r="TK6" s="80"/>
      <c r="TL6" s="80"/>
      <c r="TM6" s="80"/>
      <c r="TN6" s="80"/>
      <c r="TO6" s="80"/>
      <c r="TP6" s="80"/>
      <c r="TQ6" s="80"/>
      <c r="TR6" s="80"/>
      <c r="TS6" s="80"/>
      <c r="TT6" s="80"/>
      <c r="TU6" s="80"/>
      <c r="TV6" s="80"/>
      <c r="TW6" s="80"/>
      <c r="TX6" s="80"/>
      <c r="TY6" s="80"/>
      <c r="TZ6" s="80"/>
      <c r="UA6" s="80"/>
      <c r="UB6" s="80"/>
      <c r="UC6" s="80"/>
      <c r="UD6" s="80"/>
      <c r="UE6" s="80"/>
      <c r="UF6" s="80"/>
      <c r="UG6" s="80"/>
      <c r="UH6" s="80"/>
      <c r="UI6" s="80"/>
      <c r="UJ6" s="80"/>
      <c r="UK6" s="80"/>
      <c r="UL6" s="80"/>
      <c r="UM6" s="80"/>
      <c r="UN6" s="80"/>
      <c r="UO6" s="80"/>
      <c r="UP6" s="80"/>
      <c r="UQ6" s="80"/>
      <c r="UR6" s="80"/>
      <c r="US6" s="80"/>
      <c r="UT6" s="80"/>
      <c r="UU6" s="80"/>
      <c r="UV6" s="80"/>
      <c r="UW6" s="80"/>
      <c r="UX6" s="80"/>
      <c r="UY6" s="80"/>
      <c r="UZ6" s="80"/>
      <c r="VA6" s="80"/>
      <c r="VB6" s="80"/>
      <c r="VC6" s="80"/>
      <c r="VD6" s="80"/>
      <c r="VE6" s="80"/>
      <c r="VF6" s="80"/>
      <c r="VG6" s="80"/>
      <c r="VH6" s="80"/>
      <c r="VI6" s="80"/>
      <c r="VJ6" s="80"/>
      <c r="VK6" s="80"/>
      <c r="VL6" s="80"/>
      <c r="VM6" s="80"/>
      <c r="VN6" s="80"/>
      <c r="VO6" s="80"/>
      <c r="VP6" s="80"/>
      <c r="VQ6" s="80"/>
      <c r="VR6" s="80"/>
      <c r="VS6" s="80"/>
      <c r="VT6" s="80"/>
      <c r="VU6" s="80"/>
      <c r="VV6" s="80"/>
      <c r="VW6" s="80"/>
      <c r="VX6" s="80"/>
      <c r="VY6" s="80"/>
      <c r="VZ6" s="80"/>
      <c r="WA6" s="80"/>
      <c r="WB6" s="80"/>
      <c r="WC6" s="80"/>
      <c r="WD6" s="80"/>
      <c r="WE6" s="80"/>
      <c r="WF6" s="80"/>
      <c r="WG6" s="80"/>
      <c r="WH6" s="80"/>
      <c r="WI6" s="80"/>
      <c r="WJ6" s="80"/>
      <c r="WK6" s="80"/>
      <c r="WL6" s="80"/>
      <c r="WM6" s="80"/>
      <c r="WN6" s="80"/>
      <c r="WO6" s="80"/>
      <c r="WP6" s="80"/>
      <c r="WQ6" s="80"/>
      <c r="WR6" s="80"/>
      <c r="WS6" s="80"/>
      <c r="WT6" s="80"/>
      <c r="WU6" s="80"/>
      <c r="WV6" s="80"/>
      <c r="WW6" s="80"/>
      <c r="WX6" s="80"/>
      <c r="WY6" s="80"/>
      <c r="WZ6" s="80"/>
      <c r="XA6" s="80"/>
      <c r="XB6" s="80"/>
      <c r="XC6" s="80"/>
      <c r="XD6" s="80"/>
      <c r="XE6" s="80"/>
      <c r="XF6" s="80"/>
      <c r="XG6" s="80"/>
      <c r="XH6" s="80"/>
      <c r="XI6" s="80"/>
      <c r="XJ6" s="80"/>
      <c r="XK6" s="80"/>
      <c r="XL6" s="80"/>
      <c r="XM6" s="80"/>
      <c r="XN6" s="80"/>
      <c r="XO6" s="80"/>
      <c r="XP6" s="80"/>
      <c r="XQ6" s="80"/>
      <c r="XR6" s="80"/>
      <c r="XS6" s="80"/>
      <c r="XT6" s="80"/>
      <c r="XU6" s="80"/>
      <c r="XV6" s="80"/>
      <c r="XW6" s="80"/>
      <c r="XX6" s="80"/>
      <c r="XY6" s="80"/>
      <c r="XZ6" s="80"/>
      <c r="YA6" s="80"/>
      <c r="YB6" s="80"/>
      <c r="YC6" s="80"/>
      <c r="YD6" s="80"/>
      <c r="YE6" s="80"/>
      <c r="YF6" s="80"/>
      <c r="YG6" s="80"/>
      <c r="YH6" s="80"/>
      <c r="YI6" s="80"/>
      <c r="YJ6" s="80"/>
      <c r="YK6" s="80"/>
      <c r="YL6" s="80"/>
      <c r="YM6" s="80"/>
      <c r="YN6" s="80"/>
      <c r="YO6" s="80"/>
      <c r="YP6" s="80"/>
      <c r="YQ6" s="80"/>
      <c r="YR6" s="80"/>
      <c r="YS6" s="80"/>
      <c r="YT6" s="80"/>
      <c r="YU6" s="80"/>
      <c r="YV6" s="80"/>
      <c r="YW6" s="80"/>
      <c r="YX6" s="80"/>
      <c r="YY6" s="80"/>
      <c r="YZ6" s="80"/>
      <c r="ZA6" s="80"/>
      <c r="ZB6" s="80"/>
      <c r="ZC6" s="80"/>
      <c r="ZD6" s="80"/>
      <c r="ZE6" s="80"/>
      <c r="ZF6" s="80"/>
      <c r="ZG6" s="80"/>
      <c r="ZH6" s="80"/>
      <c r="ZI6" s="80"/>
      <c r="ZJ6" s="80"/>
      <c r="ZK6" s="80"/>
      <c r="ZL6" s="80"/>
      <c r="ZM6" s="80"/>
      <c r="ZN6" s="80"/>
      <c r="ZO6" s="80"/>
      <c r="ZP6" s="80"/>
      <c r="ZQ6" s="80"/>
      <c r="ZR6" s="80"/>
      <c r="ZS6" s="80"/>
      <c r="ZT6" s="80"/>
      <c r="ZU6" s="80"/>
      <c r="ZV6" s="80"/>
      <c r="ZW6" s="80"/>
      <c r="ZX6" s="80"/>
      <c r="ZY6" s="80"/>
      <c r="ZZ6" s="80"/>
      <c r="AAA6" s="80"/>
      <c r="AAB6" s="80"/>
      <c r="AAC6" s="80"/>
      <c r="AAD6" s="80"/>
      <c r="AAE6" s="80"/>
      <c r="AAF6" s="80"/>
      <c r="AAG6" s="80"/>
      <c r="AAH6" s="80"/>
      <c r="AAI6" s="80"/>
      <c r="AAJ6" s="80"/>
      <c r="AAK6" s="80"/>
      <c r="AAL6" s="80"/>
      <c r="AAM6" s="80"/>
      <c r="AAN6" s="80"/>
      <c r="AAO6" s="80"/>
      <c r="AAP6" s="80"/>
      <c r="AAQ6" s="80"/>
      <c r="AAR6" s="80"/>
      <c r="AAS6" s="80"/>
      <c r="AAT6" s="80"/>
      <c r="AAU6" s="80"/>
      <c r="AAV6" s="80"/>
      <c r="AAW6" s="80"/>
      <c r="AAX6" s="80"/>
      <c r="AAY6" s="80"/>
      <c r="AAZ6" s="80"/>
      <c r="ABA6" s="80"/>
      <c r="ABB6" s="80"/>
      <c r="ABC6" s="80"/>
      <c r="ABD6" s="80"/>
      <c r="ABE6" s="80"/>
      <c r="ABF6" s="80"/>
      <c r="ABG6" s="80"/>
      <c r="ABH6" s="80"/>
      <c r="ABI6" s="80"/>
      <c r="ABJ6" s="80"/>
      <c r="ABK6" s="80"/>
      <c r="ABL6" s="80"/>
      <c r="ABM6" s="80"/>
      <c r="ABN6" s="80"/>
      <c r="ABO6" s="80"/>
      <c r="ABP6" s="80"/>
      <c r="ABQ6" s="80"/>
      <c r="ABR6" s="80"/>
      <c r="ABS6" s="80"/>
      <c r="ABT6" s="80"/>
      <c r="ABU6" s="80"/>
      <c r="ABV6" s="80"/>
      <c r="ABW6" s="80"/>
      <c r="ABX6" s="80"/>
      <c r="ABY6" s="80"/>
      <c r="ABZ6" s="80"/>
      <c r="ACA6" s="80"/>
      <c r="ACB6" s="80"/>
      <c r="ACC6" s="80"/>
      <c r="ACD6" s="80"/>
      <c r="ACE6" s="80"/>
      <c r="ACF6" s="80"/>
      <c r="ACG6" s="80"/>
      <c r="ACH6" s="80"/>
      <c r="ACI6" s="80"/>
      <c r="ACJ6" s="80"/>
      <c r="ACK6" s="80"/>
      <c r="ACL6" s="80"/>
      <c r="ACM6" s="80"/>
      <c r="ACN6" s="80"/>
      <c r="ACO6" s="80"/>
      <c r="ACP6" s="80"/>
      <c r="ACQ6" s="80"/>
      <c r="ACR6" s="80"/>
      <c r="ACS6" s="80"/>
      <c r="ACT6" s="80"/>
      <c r="ACU6" s="80"/>
      <c r="ACV6" s="80"/>
      <c r="ACW6" s="80"/>
      <c r="ACX6" s="80"/>
      <c r="ACY6" s="80"/>
      <c r="ACZ6" s="80"/>
      <c r="ADA6" s="80"/>
      <c r="AEN6" s="57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</row>
    <row r="7" spans="1:856" ht="18.75" customHeight="1" x14ac:dyDescent="0.25">
      <c r="A7" s="42">
        <v>3</v>
      </c>
      <c r="B7" s="142" t="s">
        <v>2</v>
      </c>
      <c r="C7" s="142" t="s">
        <v>21</v>
      </c>
      <c r="D7" s="133" t="str">
        <f>"HARI &amp; TANGGAL"</f>
        <v>HARI &amp; TANGGAL</v>
      </c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5"/>
      <c r="AI7" s="133" t="s">
        <v>44</v>
      </c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5"/>
      <c r="AX7" s="133" t="s">
        <v>45</v>
      </c>
      <c r="AY7" s="134"/>
      <c r="AZ7" s="134"/>
      <c r="BA7" s="134"/>
      <c r="BB7" s="134"/>
      <c r="BC7" s="134"/>
      <c r="BD7" s="134"/>
      <c r="BE7" s="135"/>
      <c r="BF7" s="146" t="s">
        <v>46</v>
      </c>
      <c r="BG7" s="146"/>
      <c r="BH7" s="146"/>
      <c r="BI7" s="146"/>
      <c r="BN7" s="133" t="str">
        <f>"HARI &amp; TANGGAL"</f>
        <v>HARI &amp; TANGGAL</v>
      </c>
      <c r="BO7" s="134"/>
      <c r="BP7" s="134"/>
      <c r="BQ7" s="134"/>
      <c r="BR7" s="134"/>
      <c r="BS7" s="134"/>
      <c r="BT7" s="134"/>
      <c r="BU7" s="134"/>
      <c r="BV7" s="134"/>
      <c r="BW7" s="134"/>
      <c r="BX7" s="134"/>
      <c r="BY7" s="134"/>
      <c r="BZ7" s="134"/>
      <c r="CA7" s="134"/>
      <c r="CB7" s="134"/>
      <c r="CC7" s="134"/>
      <c r="CD7" s="134"/>
      <c r="CE7" s="134"/>
      <c r="CF7" s="134"/>
      <c r="CG7" s="134"/>
      <c r="CH7" s="134"/>
      <c r="CI7" s="134"/>
      <c r="CJ7" s="134"/>
      <c r="CK7" s="134"/>
      <c r="CL7" s="134"/>
      <c r="CM7" s="134"/>
      <c r="CN7" s="134"/>
      <c r="CO7" s="109"/>
      <c r="CP7" s="109"/>
      <c r="CQ7" s="109"/>
      <c r="CR7" s="110"/>
      <c r="CS7" s="108" t="s">
        <v>44</v>
      </c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10"/>
      <c r="DH7" s="108" t="s">
        <v>45</v>
      </c>
      <c r="DI7" s="109"/>
      <c r="DJ7" s="109"/>
      <c r="DK7" s="109"/>
      <c r="DL7" s="109"/>
      <c r="DM7" s="109"/>
      <c r="DN7" s="109"/>
      <c r="DO7" s="110"/>
      <c r="DP7" s="139" t="s">
        <v>46</v>
      </c>
      <c r="DQ7" s="140"/>
      <c r="DR7" s="140"/>
      <c r="DS7" s="141"/>
      <c r="DT7" s="43"/>
      <c r="DY7" s="133" t="str">
        <f>"HARI &amp; TANGGAL"</f>
        <v>HARI &amp; TANGGAL</v>
      </c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4"/>
      <c r="EY7" s="134"/>
      <c r="EZ7" s="134"/>
      <c r="FA7" s="134"/>
      <c r="FB7" s="134"/>
      <c r="FC7" s="135"/>
      <c r="FD7" s="133" t="s">
        <v>44</v>
      </c>
      <c r="FE7" s="134"/>
      <c r="FF7" s="134"/>
      <c r="FG7" s="134"/>
      <c r="FH7" s="134"/>
      <c r="FI7" s="134"/>
      <c r="FJ7" s="134"/>
      <c r="FK7" s="134"/>
      <c r="FL7" s="134"/>
      <c r="FM7" s="134"/>
      <c r="FN7" s="134"/>
      <c r="FO7" s="134"/>
      <c r="FP7" s="134"/>
      <c r="FQ7" s="134"/>
      <c r="FR7" s="135"/>
      <c r="FS7" s="133" t="s">
        <v>45</v>
      </c>
      <c r="FT7" s="134"/>
      <c r="FU7" s="134"/>
      <c r="FV7" s="134"/>
      <c r="FW7" s="134"/>
      <c r="FX7" s="134"/>
      <c r="FY7" s="134"/>
      <c r="FZ7" s="135"/>
      <c r="GA7" s="139" t="s">
        <v>46</v>
      </c>
      <c r="GB7" s="140"/>
      <c r="GC7" s="140"/>
      <c r="GD7" s="141"/>
      <c r="GE7" s="43"/>
      <c r="GJ7" s="133" t="str">
        <f>"HARI &amp; TANGGAL"</f>
        <v>HARI &amp; TANGGAL</v>
      </c>
      <c r="GK7" s="134"/>
      <c r="GL7" s="134"/>
      <c r="GM7" s="134"/>
      <c r="GN7" s="134"/>
      <c r="GO7" s="134"/>
      <c r="GP7" s="134"/>
      <c r="GQ7" s="134"/>
      <c r="GR7" s="134"/>
      <c r="GS7" s="134"/>
      <c r="GT7" s="134"/>
      <c r="GU7" s="134"/>
      <c r="GV7" s="134"/>
      <c r="GW7" s="134"/>
      <c r="GX7" s="134"/>
      <c r="GY7" s="134"/>
      <c r="GZ7" s="134"/>
      <c r="HA7" s="134"/>
      <c r="HB7" s="134"/>
      <c r="HC7" s="134"/>
      <c r="HD7" s="134"/>
      <c r="HE7" s="134"/>
      <c r="HF7" s="134"/>
      <c r="HG7" s="134"/>
      <c r="HH7" s="134"/>
      <c r="HI7" s="134"/>
      <c r="HJ7" s="134"/>
      <c r="HK7" s="134"/>
      <c r="HL7" s="134"/>
      <c r="HM7" s="134"/>
      <c r="HN7" s="135"/>
      <c r="HO7" s="133" t="s">
        <v>44</v>
      </c>
      <c r="HP7" s="134"/>
      <c r="HQ7" s="134"/>
      <c r="HR7" s="134"/>
      <c r="HS7" s="134"/>
      <c r="HT7" s="134"/>
      <c r="HU7" s="134"/>
      <c r="HV7" s="134"/>
      <c r="HW7" s="134"/>
      <c r="HX7" s="134"/>
      <c r="HY7" s="134"/>
      <c r="HZ7" s="134"/>
      <c r="IA7" s="134"/>
      <c r="IB7" s="134"/>
      <c r="IC7" s="135"/>
      <c r="ID7" s="133" t="s">
        <v>45</v>
      </c>
      <c r="IE7" s="134"/>
      <c r="IF7" s="134"/>
      <c r="IG7" s="134"/>
      <c r="IH7" s="134"/>
      <c r="II7" s="134"/>
      <c r="IJ7" s="134"/>
      <c r="IK7" s="135"/>
      <c r="IL7" s="139" t="s">
        <v>46</v>
      </c>
      <c r="IM7" s="140"/>
      <c r="IN7" s="140"/>
      <c r="IO7" s="141"/>
      <c r="IP7" s="43"/>
      <c r="IU7" s="133" t="str">
        <f>"HARI &amp; TANGGAL"</f>
        <v>HARI &amp; TANGGAL</v>
      </c>
      <c r="IV7" s="134"/>
      <c r="IW7" s="134"/>
      <c r="IX7" s="134"/>
      <c r="IY7" s="134"/>
      <c r="IZ7" s="134"/>
      <c r="JA7" s="134"/>
      <c r="JB7" s="134"/>
      <c r="JC7" s="134"/>
      <c r="JD7" s="134"/>
      <c r="JE7" s="134"/>
      <c r="JF7" s="134"/>
      <c r="JG7" s="134"/>
      <c r="JH7" s="134"/>
      <c r="JI7" s="134"/>
      <c r="JJ7" s="134"/>
      <c r="JK7" s="134"/>
      <c r="JL7" s="134"/>
      <c r="JM7" s="134"/>
      <c r="JN7" s="134"/>
      <c r="JO7" s="134"/>
      <c r="JP7" s="134"/>
      <c r="JQ7" s="134"/>
      <c r="JR7" s="134"/>
      <c r="JS7" s="134"/>
      <c r="JT7" s="134"/>
      <c r="JU7" s="134"/>
      <c r="JV7" s="134"/>
      <c r="JW7" s="134"/>
      <c r="JX7" s="134"/>
      <c r="JY7" s="135"/>
      <c r="JZ7" s="133" t="s">
        <v>44</v>
      </c>
      <c r="KA7" s="134"/>
      <c r="KB7" s="134"/>
      <c r="KC7" s="134"/>
      <c r="KD7" s="134"/>
      <c r="KE7" s="134"/>
      <c r="KF7" s="134"/>
      <c r="KG7" s="134"/>
      <c r="KH7" s="134"/>
      <c r="KI7" s="134"/>
      <c r="KJ7" s="134"/>
      <c r="KK7" s="134"/>
      <c r="KL7" s="134"/>
      <c r="KM7" s="134"/>
      <c r="KN7" s="135"/>
      <c r="KO7" s="133" t="s">
        <v>45</v>
      </c>
      <c r="KP7" s="134"/>
      <c r="KQ7" s="134"/>
      <c r="KR7" s="134"/>
      <c r="KS7" s="134"/>
      <c r="KT7" s="134"/>
      <c r="KU7" s="134"/>
      <c r="KV7" s="135"/>
      <c r="KW7" s="139" t="s">
        <v>46</v>
      </c>
      <c r="KX7" s="140"/>
      <c r="KY7" s="140"/>
      <c r="KZ7" s="141"/>
      <c r="LA7" s="43"/>
      <c r="LF7" s="133" t="str">
        <f>"HARI &amp; TANGGAL"</f>
        <v>HARI &amp; TANGGAL</v>
      </c>
      <c r="LG7" s="134"/>
      <c r="LH7" s="134"/>
      <c r="LI7" s="134"/>
      <c r="LJ7" s="134"/>
      <c r="LK7" s="134"/>
      <c r="LL7" s="134"/>
      <c r="LM7" s="134"/>
      <c r="LN7" s="134"/>
      <c r="LO7" s="134"/>
      <c r="LP7" s="134"/>
      <c r="LQ7" s="134"/>
      <c r="LR7" s="134"/>
      <c r="LS7" s="134"/>
      <c r="LT7" s="134"/>
      <c r="LU7" s="134"/>
      <c r="LV7" s="134"/>
      <c r="LW7" s="134"/>
      <c r="LX7" s="134"/>
      <c r="LY7" s="134"/>
      <c r="LZ7" s="134"/>
      <c r="MA7" s="134"/>
      <c r="MB7" s="134"/>
      <c r="MC7" s="134"/>
      <c r="MD7" s="134"/>
      <c r="ME7" s="134"/>
      <c r="MF7" s="134"/>
      <c r="MG7" s="134"/>
      <c r="MH7" s="134"/>
      <c r="MI7" s="134"/>
      <c r="MJ7" s="135"/>
      <c r="MK7" s="133" t="s">
        <v>44</v>
      </c>
      <c r="ML7" s="134"/>
      <c r="MM7" s="134"/>
      <c r="MN7" s="134"/>
      <c r="MO7" s="134"/>
      <c r="MP7" s="134"/>
      <c r="MQ7" s="134"/>
      <c r="MR7" s="134"/>
      <c r="MS7" s="134"/>
      <c r="MT7" s="134"/>
      <c r="MU7" s="134"/>
      <c r="MV7" s="134"/>
      <c r="MW7" s="134"/>
      <c r="MX7" s="134"/>
      <c r="MY7" s="135"/>
      <c r="MZ7" s="133" t="s">
        <v>45</v>
      </c>
      <c r="NA7" s="134"/>
      <c r="NB7" s="134"/>
      <c r="NC7" s="134"/>
      <c r="ND7" s="134"/>
      <c r="NE7" s="134"/>
      <c r="NF7" s="134"/>
      <c r="NG7" s="135"/>
      <c r="NH7" s="139" t="s">
        <v>46</v>
      </c>
      <c r="NI7" s="140"/>
      <c r="NJ7" s="140"/>
      <c r="NK7" s="141"/>
      <c r="NL7" s="43"/>
      <c r="NP7" s="80"/>
      <c r="NQ7" s="80"/>
      <c r="NS7" s="41">
        <v>3</v>
      </c>
      <c r="NT7" s="147" t="s">
        <v>2</v>
      </c>
      <c r="NU7" s="147" t="s">
        <v>21</v>
      </c>
      <c r="NV7" s="105"/>
      <c r="NW7" s="133" t="s">
        <v>44</v>
      </c>
      <c r="NX7" s="134"/>
      <c r="NY7" s="134"/>
      <c r="NZ7" s="134"/>
      <c r="OA7" s="134"/>
      <c r="OB7" s="134"/>
      <c r="OC7" s="134"/>
      <c r="OD7" s="134"/>
      <c r="OE7" s="134"/>
      <c r="OF7" s="134"/>
      <c r="OG7" s="134"/>
      <c r="OH7" s="134"/>
      <c r="OI7" s="134"/>
      <c r="OJ7" s="134"/>
      <c r="OK7" s="134"/>
      <c r="OL7" s="134"/>
      <c r="OM7" s="134"/>
      <c r="ON7" s="134"/>
      <c r="OO7" s="134"/>
      <c r="OP7" s="135"/>
      <c r="OQ7" s="133" t="str">
        <f>VLOOKUP(A4,waktu,2)</f>
        <v>JULI</v>
      </c>
      <c r="OR7" s="134"/>
      <c r="OS7" s="134"/>
      <c r="OT7" s="135"/>
      <c r="OU7" s="133" t="str">
        <f>VLOOKUP(A7,waktu,2)</f>
        <v>AGUSTUS</v>
      </c>
      <c r="OV7" s="134"/>
      <c r="OW7" s="134"/>
      <c r="OX7" s="135"/>
      <c r="OY7" s="133" t="str">
        <f>VLOOKUP(A9,waktu,2)</f>
        <v>SEPTEMBER</v>
      </c>
      <c r="OZ7" s="134"/>
      <c r="PA7" s="134"/>
      <c r="PB7" s="135"/>
      <c r="PC7" s="133" t="str">
        <f>VLOOKUP(A11,waktu,2)</f>
        <v>OKTOBER</v>
      </c>
      <c r="PD7" s="134"/>
      <c r="PE7" s="134"/>
      <c r="PF7" s="135"/>
      <c r="PG7" s="133" t="str">
        <f>VLOOKUP(A13,waktu,2)</f>
        <v>NOVEMBER</v>
      </c>
      <c r="PH7" s="134"/>
      <c r="PI7" s="134"/>
      <c r="PJ7" s="135"/>
      <c r="PK7" s="133" t="str">
        <f>VLOOKUP(A15,waktu,2)</f>
        <v>DESEMBER</v>
      </c>
      <c r="PL7" s="134"/>
      <c r="PM7" s="134"/>
      <c r="PN7" s="135"/>
      <c r="PO7" s="139" t="s">
        <v>97</v>
      </c>
      <c r="PP7" s="140"/>
      <c r="PQ7" s="140"/>
      <c r="PR7" s="141"/>
      <c r="PS7" s="80"/>
      <c r="PT7" s="80"/>
      <c r="PZ7" s="80"/>
      <c r="QA7" s="80"/>
      <c r="QB7" s="80"/>
      <c r="QC7" s="80"/>
      <c r="QD7" s="80"/>
      <c r="QE7" s="80"/>
      <c r="QF7" s="80"/>
      <c r="QG7" s="80"/>
      <c r="QH7" s="80"/>
      <c r="QI7" s="80"/>
      <c r="QJ7" s="80"/>
      <c r="QK7" s="80"/>
      <c r="QL7" s="80"/>
      <c r="QM7" s="80"/>
      <c r="QN7" s="80"/>
      <c r="QO7" s="80"/>
      <c r="QP7" s="80"/>
      <c r="QQ7" s="80"/>
      <c r="QR7" s="80"/>
      <c r="QS7" s="80"/>
      <c r="QT7" s="80"/>
      <c r="QU7" s="80"/>
      <c r="QV7" s="80"/>
      <c r="QW7" s="80"/>
      <c r="QX7" s="80"/>
      <c r="QY7" s="80"/>
      <c r="QZ7" s="80"/>
      <c r="RA7" s="80"/>
      <c r="RB7" s="80"/>
      <c r="RC7" s="80"/>
      <c r="RD7" s="80"/>
      <c r="RE7" s="80"/>
      <c r="RF7" s="80"/>
      <c r="RG7" s="80"/>
      <c r="RH7" s="80"/>
      <c r="RI7" s="80"/>
      <c r="RJ7" s="80"/>
      <c r="RK7" s="80"/>
      <c r="RL7" s="80"/>
      <c r="RM7" s="80"/>
      <c r="RN7" s="80"/>
      <c r="RO7" s="80"/>
      <c r="RP7" s="80"/>
      <c r="RQ7" s="80"/>
      <c r="RR7" s="80"/>
      <c r="RS7" s="80"/>
      <c r="RT7" s="80"/>
      <c r="RU7" s="80"/>
      <c r="RV7" s="80"/>
      <c r="RW7" s="80"/>
      <c r="RX7" s="80"/>
      <c r="RY7" s="80"/>
      <c r="RZ7" s="80"/>
      <c r="SA7" s="80"/>
      <c r="SB7" s="80"/>
      <c r="SC7" s="80"/>
      <c r="SD7" s="80"/>
      <c r="SE7" s="80"/>
      <c r="SF7" s="80"/>
      <c r="SG7" s="80"/>
      <c r="SH7" s="80"/>
      <c r="SI7" s="80"/>
      <c r="SJ7" s="80"/>
      <c r="SK7" s="80"/>
      <c r="SL7" s="80"/>
      <c r="SM7" s="80"/>
      <c r="SN7" s="80"/>
      <c r="SO7" s="80"/>
      <c r="SP7" s="80"/>
      <c r="SQ7" s="80"/>
      <c r="SR7" s="80"/>
      <c r="SS7" s="80"/>
      <c r="ST7" s="80"/>
      <c r="SU7" s="80"/>
      <c r="SV7" s="80"/>
      <c r="SW7" s="80"/>
      <c r="SX7" s="80"/>
      <c r="SY7" s="80"/>
      <c r="SZ7" s="80"/>
      <c r="TA7" s="80"/>
      <c r="TB7" s="80"/>
      <c r="TC7" s="80"/>
      <c r="TD7" s="80"/>
      <c r="TE7" s="80"/>
      <c r="TF7" s="80"/>
      <c r="TG7" s="80"/>
      <c r="TH7" s="80"/>
      <c r="TI7" s="80"/>
      <c r="TJ7" s="80"/>
      <c r="TK7" s="80"/>
      <c r="TL7" s="80"/>
      <c r="TM7" s="80"/>
      <c r="TN7" s="80"/>
      <c r="TO7" s="80"/>
      <c r="TP7" s="80"/>
      <c r="TQ7" s="80"/>
      <c r="TR7" s="80"/>
      <c r="TS7" s="80"/>
      <c r="TT7" s="80"/>
      <c r="TU7" s="80"/>
      <c r="TV7" s="80"/>
      <c r="TW7" s="80"/>
      <c r="TX7" s="80"/>
      <c r="TY7" s="80"/>
      <c r="TZ7" s="80"/>
      <c r="UA7" s="80"/>
      <c r="UB7" s="80"/>
      <c r="UC7" s="80"/>
      <c r="UD7" s="80"/>
      <c r="UE7" s="80"/>
      <c r="UF7" s="80"/>
      <c r="UG7" s="80"/>
      <c r="UH7" s="80"/>
      <c r="UI7" s="80"/>
      <c r="UJ7" s="80"/>
      <c r="UK7" s="80"/>
      <c r="UL7" s="80"/>
      <c r="UM7" s="80"/>
      <c r="UN7" s="80"/>
      <c r="UO7" s="80"/>
      <c r="UP7" s="80"/>
      <c r="UQ7" s="80"/>
      <c r="UR7" s="80"/>
      <c r="US7" s="80"/>
      <c r="UT7" s="80"/>
      <c r="UU7" s="80"/>
      <c r="UV7" s="80"/>
      <c r="UW7" s="80"/>
      <c r="UX7" s="80"/>
      <c r="UY7" s="80"/>
      <c r="UZ7" s="80"/>
      <c r="VA7" s="80"/>
      <c r="VB7" s="80"/>
      <c r="VC7" s="80"/>
      <c r="VD7" s="80"/>
      <c r="VE7" s="80"/>
      <c r="VF7" s="80"/>
      <c r="VG7" s="80"/>
      <c r="VH7" s="80"/>
      <c r="VI7" s="80"/>
      <c r="VJ7" s="80"/>
      <c r="VK7" s="80"/>
      <c r="VL7" s="80"/>
      <c r="VM7" s="80"/>
      <c r="VN7" s="80"/>
      <c r="VO7" s="80"/>
      <c r="VP7" s="80"/>
      <c r="VQ7" s="80"/>
      <c r="VR7" s="80"/>
      <c r="VS7" s="80"/>
      <c r="VT7" s="80"/>
      <c r="VU7" s="80"/>
      <c r="VV7" s="80"/>
      <c r="VW7" s="80"/>
      <c r="VX7" s="80"/>
      <c r="VY7" s="80"/>
      <c r="VZ7" s="80"/>
      <c r="WA7" s="80"/>
      <c r="WB7" s="80"/>
      <c r="WC7" s="80"/>
      <c r="WD7" s="80"/>
      <c r="WE7" s="80"/>
      <c r="WF7" s="80"/>
      <c r="WG7" s="80"/>
      <c r="WH7" s="80"/>
      <c r="WI7" s="80"/>
      <c r="WJ7" s="80"/>
      <c r="WK7" s="80"/>
      <c r="WL7" s="80"/>
      <c r="WM7" s="80"/>
      <c r="WN7" s="80"/>
      <c r="WO7" s="80"/>
      <c r="WP7" s="80"/>
      <c r="WQ7" s="80"/>
      <c r="WR7" s="80"/>
      <c r="WS7" s="80"/>
      <c r="WT7" s="80"/>
      <c r="WU7" s="80"/>
      <c r="WV7" s="80"/>
      <c r="WW7" s="80"/>
      <c r="WX7" s="80"/>
      <c r="WY7" s="80"/>
      <c r="WZ7" s="80"/>
      <c r="XA7" s="80"/>
      <c r="XB7" s="80"/>
      <c r="XC7" s="80"/>
      <c r="XD7" s="80"/>
      <c r="XE7" s="80"/>
      <c r="XF7" s="80"/>
      <c r="XG7" s="80"/>
      <c r="XH7" s="80"/>
      <c r="XI7" s="80"/>
      <c r="XJ7" s="80"/>
      <c r="XK7" s="80"/>
      <c r="XL7" s="80"/>
      <c r="XM7" s="80"/>
      <c r="XN7" s="80"/>
      <c r="XO7" s="80"/>
      <c r="XP7" s="80"/>
      <c r="XQ7" s="80"/>
      <c r="XR7" s="80"/>
      <c r="XS7" s="80"/>
      <c r="XT7" s="80"/>
      <c r="XU7" s="80"/>
      <c r="XV7" s="80"/>
      <c r="XW7" s="80"/>
      <c r="XX7" s="80"/>
      <c r="XY7" s="80"/>
      <c r="XZ7" s="80"/>
      <c r="YA7" s="80"/>
      <c r="YB7" s="80"/>
      <c r="YC7" s="80"/>
      <c r="YD7" s="80"/>
      <c r="YE7" s="80"/>
      <c r="YF7" s="80"/>
      <c r="YG7" s="80"/>
      <c r="YH7" s="80"/>
      <c r="YI7" s="80"/>
      <c r="YJ7" s="80"/>
      <c r="YK7" s="80"/>
      <c r="YL7" s="80"/>
      <c r="YM7" s="80"/>
      <c r="YN7" s="80"/>
      <c r="YO7" s="80"/>
      <c r="YP7" s="80"/>
      <c r="YQ7" s="80"/>
      <c r="YR7" s="80"/>
      <c r="YS7" s="80"/>
      <c r="YT7" s="80"/>
      <c r="YU7" s="80"/>
      <c r="YV7" s="80"/>
      <c r="YW7" s="80"/>
      <c r="YX7" s="80"/>
      <c r="YY7" s="80"/>
      <c r="YZ7" s="80"/>
      <c r="ZA7" s="80"/>
      <c r="ZB7" s="80"/>
      <c r="ZC7" s="80"/>
      <c r="ZD7" s="80"/>
      <c r="ZE7" s="80"/>
      <c r="ZF7" s="80"/>
      <c r="ZG7" s="80"/>
      <c r="ZH7" s="80"/>
      <c r="ZI7" s="80"/>
      <c r="ZJ7" s="80"/>
      <c r="ZK7" s="80"/>
      <c r="ZL7" s="80"/>
      <c r="ZM7" s="80"/>
      <c r="ZN7" s="80"/>
      <c r="ZO7" s="80"/>
      <c r="ZP7" s="80"/>
      <c r="ZQ7" s="80"/>
      <c r="ZR7" s="80"/>
      <c r="ZS7" s="80"/>
      <c r="ZT7" s="80"/>
      <c r="ZU7" s="80"/>
      <c r="ZV7" s="80"/>
      <c r="ZW7" s="80"/>
      <c r="ZX7" s="80"/>
      <c r="ZY7" s="80"/>
      <c r="ZZ7" s="80"/>
      <c r="AAA7" s="80"/>
      <c r="AAB7" s="80"/>
      <c r="AAC7" s="80"/>
      <c r="AAD7" s="80"/>
      <c r="AAE7" s="80"/>
      <c r="AAF7" s="80"/>
      <c r="AAG7" s="80"/>
      <c r="AAH7" s="80"/>
      <c r="AAI7" s="80"/>
      <c r="AAJ7" s="80"/>
      <c r="AAK7" s="80"/>
      <c r="AAL7" s="80"/>
      <c r="AAM7" s="80"/>
      <c r="AAN7" s="80"/>
      <c r="AAO7" s="80"/>
      <c r="AAP7" s="80"/>
      <c r="AAQ7" s="80"/>
      <c r="AAR7" s="80"/>
      <c r="AAS7" s="80"/>
      <c r="AAT7" s="80"/>
      <c r="AAU7" s="80"/>
      <c r="AAV7" s="80"/>
      <c r="AAW7" s="80"/>
      <c r="AAX7" s="80"/>
      <c r="AAY7" s="80"/>
      <c r="AAZ7" s="80"/>
      <c r="ABA7" s="80"/>
      <c r="ABB7" s="80"/>
      <c r="ABC7" s="80"/>
      <c r="ABD7" s="80"/>
      <c r="ABE7" s="80"/>
      <c r="ABF7" s="80"/>
      <c r="ABG7" s="80"/>
      <c r="ABH7" s="80"/>
      <c r="ABI7" s="80"/>
      <c r="ABJ7" s="80"/>
      <c r="ABK7" s="80"/>
      <c r="ABL7" s="80"/>
      <c r="ABM7" s="80"/>
      <c r="ABN7" s="80"/>
      <c r="ABO7" s="80"/>
      <c r="ABP7" s="80"/>
      <c r="ABQ7" s="80"/>
      <c r="ABR7" s="80"/>
      <c r="ABS7" s="80"/>
      <c r="ABT7" s="80"/>
      <c r="ABU7" s="80"/>
      <c r="ABV7" s="80"/>
      <c r="ABW7" s="80"/>
      <c r="ABX7" s="80"/>
      <c r="ABY7" s="80"/>
      <c r="ABZ7" s="80"/>
      <c r="ACA7" s="80"/>
      <c r="ACB7" s="80"/>
      <c r="ACC7" s="80"/>
      <c r="ACD7" s="80"/>
      <c r="ACE7" s="80"/>
      <c r="ACF7" s="80"/>
      <c r="ACG7" s="80"/>
      <c r="ACH7" s="80"/>
      <c r="ACI7" s="80"/>
      <c r="ACJ7" s="80"/>
      <c r="ACK7" s="80"/>
      <c r="ACL7" s="80"/>
      <c r="ACM7" s="80"/>
      <c r="ACN7" s="80"/>
      <c r="ACO7" s="80"/>
      <c r="ACP7" s="80"/>
      <c r="ACQ7" s="80"/>
      <c r="ACR7" s="80"/>
      <c r="ACS7" s="80"/>
      <c r="ACT7" s="80"/>
      <c r="ACU7" s="80"/>
      <c r="ACV7" s="80"/>
      <c r="ACW7" s="80"/>
      <c r="ACX7" s="80"/>
      <c r="ACY7" s="80"/>
      <c r="ACZ7" s="80"/>
      <c r="ADA7" s="80"/>
      <c r="AEN7" s="58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</row>
    <row r="8" spans="1:856" ht="15.75" customHeight="1" x14ac:dyDescent="0.25">
      <c r="A8" s="42">
        <v>4</v>
      </c>
      <c r="B8" s="159"/>
      <c r="C8" s="159"/>
      <c r="D8" s="65" t="str">
        <f t="shared" ref="D8:AH8" si="0">VLOOKUP($AC$5,waktu,D2)</f>
        <v>senin</v>
      </c>
      <c r="E8" s="65" t="str">
        <f t="shared" si="0"/>
        <v>selasa</v>
      </c>
      <c r="F8" s="65" t="str">
        <f t="shared" si="0"/>
        <v>rabu</v>
      </c>
      <c r="G8" s="65" t="str">
        <f t="shared" si="0"/>
        <v>kamis</v>
      </c>
      <c r="H8" s="65" t="str">
        <f t="shared" si="0"/>
        <v>jumat</v>
      </c>
      <c r="I8" s="65" t="str">
        <f t="shared" si="0"/>
        <v>sabtu</v>
      </c>
      <c r="J8" s="65" t="str">
        <f t="shared" si="0"/>
        <v>minggu</v>
      </c>
      <c r="K8" s="65" t="str">
        <f t="shared" si="0"/>
        <v>senin</v>
      </c>
      <c r="L8" s="65" t="str">
        <f t="shared" si="0"/>
        <v>selasa</v>
      </c>
      <c r="M8" s="65" t="str">
        <f t="shared" si="0"/>
        <v>rabu</v>
      </c>
      <c r="N8" s="65" t="str">
        <f t="shared" si="0"/>
        <v>kamis</v>
      </c>
      <c r="O8" s="65" t="str">
        <f t="shared" si="0"/>
        <v>jumat</v>
      </c>
      <c r="P8" s="65" t="str">
        <f t="shared" si="0"/>
        <v>sabtu</v>
      </c>
      <c r="Q8" s="65" t="str">
        <f t="shared" si="0"/>
        <v>minggu</v>
      </c>
      <c r="R8" s="65" t="str">
        <f t="shared" si="0"/>
        <v>senin</v>
      </c>
      <c r="S8" s="65" t="str">
        <f t="shared" si="0"/>
        <v>selasa</v>
      </c>
      <c r="T8" s="65" t="str">
        <f t="shared" si="0"/>
        <v>rabu</v>
      </c>
      <c r="U8" s="65" t="str">
        <f t="shared" si="0"/>
        <v>kamis</v>
      </c>
      <c r="V8" s="65" t="str">
        <f t="shared" si="0"/>
        <v>jumat</v>
      </c>
      <c r="W8" s="65" t="str">
        <f t="shared" si="0"/>
        <v>sabtu</v>
      </c>
      <c r="X8" s="65" t="str">
        <f t="shared" si="0"/>
        <v>minggu</v>
      </c>
      <c r="Y8" s="65" t="str">
        <f t="shared" si="0"/>
        <v>senin</v>
      </c>
      <c r="Z8" s="65" t="str">
        <f t="shared" si="0"/>
        <v>selasa</v>
      </c>
      <c r="AA8" s="65" t="str">
        <f t="shared" si="0"/>
        <v>rabu</v>
      </c>
      <c r="AB8" s="65" t="str">
        <f t="shared" si="0"/>
        <v>kamis</v>
      </c>
      <c r="AC8" s="65" t="str">
        <f t="shared" si="0"/>
        <v>jumat</v>
      </c>
      <c r="AD8" s="65" t="str">
        <f t="shared" si="0"/>
        <v>sabtu</v>
      </c>
      <c r="AE8" s="65" t="str">
        <f t="shared" si="0"/>
        <v>minggu</v>
      </c>
      <c r="AF8" s="65" t="str">
        <f t="shared" si="0"/>
        <v>senin</v>
      </c>
      <c r="AG8" s="65" t="str">
        <f t="shared" si="0"/>
        <v>selasa</v>
      </c>
      <c r="AH8" s="65" t="str">
        <f t="shared" si="0"/>
        <v>rabu</v>
      </c>
      <c r="AI8" s="133" t="s">
        <v>47</v>
      </c>
      <c r="AJ8" s="134"/>
      <c r="AK8" s="134"/>
      <c r="AL8" s="135"/>
      <c r="AM8" s="133" t="s">
        <v>48</v>
      </c>
      <c r="AN8" s="134"/>
      <c r="AO8" s="134"/>
      <c r="AP8" s="134"/>
      <c r="AQ8" s="135"/>
      <c r="AR8" s="133" t="s">
        <v>49</v>
      </c>
      <c r="AS8" s="135"/>
      <c r="AT8" s="133" t="s">
        <v>50</v>
      </c>
      <c r="AU8" s="135"/>
      <c r="AV8" s="133" t="s">
        <v>51</v>
      </c>
      <c r="AW8" s="135"/>
      <c r="AX8" s="142" t="s">
        <v>52</v>
      </c>
      <c r="AY8" s="142" t="s">
        <v>53</v>
      </c>
      <c r="AZ8" s="142" t="s">
        <v>54</v>
      </c>
      <c r="BA8" s="133" t="s">
        <v>55</v>
      </c>
      <c r="BB8" s="135"/>
      <c r="BC8" s="65"/>
      <c r="BD8" s="133" t="s">
        <v>56</v>
      </c>
      <c r="BE8" s="135"/>
      <c r="BF8" s="110" t="s">
        <v>57</v>
      </c>
      <c r="BG8" s="65"/>
      <c r="BH8" s="65"/>
      <c r="BI8" s="65"/>
      <c r="BN8" s="65" t="str">
        <f t="shared" ref="BN8:CR8" si="1">VLOOKUP($CM$5,waktu,BN2)</f>
        <v>senin</v>
      </c>
      <c r="BO8" s="65" t="str">
        <f t="shared" si="1"/>
        <v>selasa</v>
      </c>
      <c r="BP8" s="65" t="str">
        <f t="shared" si="1"/>
        <v>rabu</v>
      </c>
      <c r="BQ8" s="65" t="str">
        <f t="shared" si="1"/>
        <v>kamis</v>
      </c>
      <c r="BR8" s="65" t="str">
        <f t="shared" si="1"/>
        <v>jumat</v>
      </c>
      <c r="BS8" s="65" t="str">
        <f t="shared" si="1"/>
        <v>sabtu</v>
      </c>
      <c r="BT8" s="65" t="str">
        <f t="shared" si="1"/>
        <v>minggu</v>
      </c>
      <c r="BU8" s="65" t="str">
        <f t="shared" si="1"/>
        <v>senin</v>
      </c>
      <c r="BV8" s="65" t="str">
        <f t="shared" si="1"/>
        <v>selasa</v>
      </c>
      <c r="BW8" s="65" t="str">
        <f t="shared" si="1"/>
        <v>rabu</v>
      </c>
      <c r="BX8" s="65" t="str">
        <f t="shared" si="1"/>
        <v>kamis</v>
      </c>
      <c r="BY8" s="65" t="str">
        <f t="shared" si="1"/>
        <v>jumat</v>
      </c>
      <c r="BZ8" s="65" t="str">
        <f t="shared" si="1"/>
        <v>sabtu</v>
      </c>
      <c r="CA8" s="65" t="str">
        <f t="shared" si="1"/>
        <v>minggu</v>
      </c>
      <c r="CB8" s="65" t="str">
        <f t="shared" si="1"/>
        <v>senin</v>
      </c>
      <c r="CC8" s="65" t="str">
        <f t="shared" si="1"/>
        <v>selasa</v>
      </c>
      <c r="CD8" s="65" t="str">
        <f t="shared" si="1"/>
        <v>rabu</v>
      </c>
      <c r="CE8" s="65" t="str">
        <f t="shared" si="1"/>
        <v>kamis</v>
      </c>
      <c r="CF8" s="65" t="str">
        <f t="shared" si="1"/>
        <v>jumat</v>
      </c>
      <c r="CG8" s="65" t="str">
        <f t="shared" si="1"/>
        <v>sabtu</v>
      </c>
      <c r="CH8" s="65" t="str">
        <f t="shared" si="1"/>
        <v>minggu</v>
      </c>
      <c r="CI8" s="65" t="str">
        <f t="shared" si="1"/>
        <v>senin</v>
      </c>
      <c r="CJ8" s="65" t="str">
        <f t="shared" si="1"/>
        <v>selasa</v>
      </c>
      <c r="CK8" s="65" t="str">
        <f t="shared" si="1"/>
        <v>rabu</v>
      </c>
      <c r="CL8" s="65" t="str">
        <f t="shared" si="1"/>
        <v>kamis</v>
      </c>
      <c r="CM8" s="65" t="str">
        <f t="shared" si="1"/>
        <v>jumat</v>
      </c>
      <c r="CN8" s="65" t="str">
        <f t="shared" si="1"/>
        <v>sabtu</v>
      </c>
      <c r="CO8" s="65" t="str">
        <f t="shared" si="1"/>
        <v>minggu</v>
      </c>
      <c r="CP8" s="65" t="str">
        <f t="shared" si="1"/>
        <v>senin</v>
      </c>
      <c r="CQ8" s="65" t="str">
        <f t="shared" si="1"/>
        <v>selasa</v>
      </c>
      <c r="CR8" s="65" t="str">
        <f t="shared" si="1"/>
        <v>rabu</v>
      </c>
      <c r="CS8" s="133" t="s">
        <v>47</v>
      </c>
      <c r="CT8" s="134"/>
      <c r="CU8" s="134"/>
      <c r="CV8" s="135"/>
      <c r="CW8" s="133" t="s">
        <v>48</v>
      </c>
      <c r="CX8" s="134"/>
      <c r="CY8" s="134"/>
      <c r="CZ8" s="134"/>
      <c r="DA8" s="135"/>
      <c r="DB8" s="133" t="s">
        <v>49</v>
      </c>
      <c r="DC8" s="135"/>
      <c r="DD8" s="133" t="s">
        <v>50</v>
      </c>
      <c r="DE8" s="135"/>
      <c r="DF8" s="133" t="s">
        <v>51</v>
      </c>
      <c r="DG8" s="135"/>
      <c r="DH8" s="142" t="s">
        <v>52</v>
      </c>
      <c r="DI8" s="142" t="s">
        <v>53</v>
      </c>
      <c r="DJ8" s="142" t="s">
        <v>54</v>
      </c>
      <c r="DK8" s="133" t="s">
        <v>55</v>
      </c>
      <c r="DL8" s="135"/>
      <c r="DM8" s="65"/>
      <c r="DN8" s="133" t="s">
        <v>56</v>
      </c>
      <c r="DO8" s="135"/>
      <c r="DP8" s="133" t="s">
        <v>57</v>
      </c>
      <c r="DQ8" s="134"/>
      <c r="DR8" s="134"/>
      <c r="DS8" s="135"/>
      <c r="DT8" s="43"/>
      <c r="DY8" s="65" t="str">
        <f t="shared" ref="DY8:FC8" si="2">VLOOKUP($EX$5,waktu,DY2)</f>
        <v>senin</v>
      </c>
      <c r="DZ8" s="65" t="str">
        <f t="shared" si="2"/>
        <v>selasa</v>
      </c>
      <c r="EA8" s="65" t="str">
        <f t="shared" si="2"/>
        <v>rabu</v>
      </c>
      <c r="EB8" s="65" t="str">
        <f t="shared" si="2"/>
        <v>kamis</v>
      </c>
      <c r="EC8" s="65" t="str">
        <f t="shared" si="2"/>
        <v>jumat</v>
      </c>
      <c r="ED8" s="65" t="str">
        <f t="shared" si="2"/>
        <v>sabtu</v>
      </c>
      <c r="EE8" s="65" t="str">
        <f t="shared" si="2"/>
        <v>minggu</v>
      </c>
      <c r="EF8" s="65" t="str">
        <f t="shared" si="2"/>
        <v>senin</v>
      </c>
      <c r="EG8" s="65" t="str">
        <f t="shared" si="2"/>
        <v>selasa</v>
      </c>
      <c r="EH8" s="65" t="str">
        <f t="shared" si="2"/>
        <v>rabu</v>
      </c>
      <c r="EI8" s="65" t="str">
        <f t="shared" si="2"/>
        <v>kamis</v>
      </c>
      <c r="EJ8" s="65" t="str">
        <f t="shared" si="2"/>
        <v>jumat</v>
      </c>
      <c r="EK8" s="65" t="str">
        <f t="shared" si="2"/>
        <v>sabtu</v>
      </c>
      <c r="EL8" s="65" t="str">
        <f t="shared" si="2"/>
        <v>minggu</v>
      </c>
      <c r="EM8" s="65" t="str">
        <f t="shared" si="2"/>
        <v>senin</v>
      </c>
      <c r="EN8" s="65" t="str">
        <f t="shared" si="2"/>
        <v>selasa</v>
      </c>
      <c r="EO8" s="65" t="str">
        <f t="shared" si="2"/>
        <v>rabu</v>
      </c>
      <c r="EP8" s="65" t="str">
        <f t="shared" si="2"/>
        <v>kamis</v>
      </c>
      <c r="EQ8" s="65" t="str">
        <f t="shared" si="2"/>
        <v>jumat</v>
      </c>
      <c r="ER8" s="65" t="str">
        <f t="shared" si="2"/>
        <v>sabtu</v>
      </c>
      <c r="ES8" s="65" t="str">
        <f t="shared" si="2"/>
        <v>minggu</v>
      </c>
      <c r="ET8" s="65" t="str">
        <f t="shared" si="2"/>
        <v>senin</v>
      </c>
      <c r="EU8" s="65" t="str">
        <f t="shared" si="2"/>
        <v>selasa</v>
      </c>
      <c r="EV8" s="65" t="str">
        <f t="shared" si="2"/>
        <v>rabu</v>
      </c>
      <c r="EW8" s="65" t="str">
        <f t="shared" si="2"/>
        <v>kamis</v>
      </c>
      <c r="EX8" s="65" t="str">
        <f t="shared" si="2"/>
        <v>jumat</v>
      </c>
      <c r="EY8" s="65" t="str">
        <f t="shared" si="2"/>
        <v>sabtu</v>
      </c>
      <c r="EZ8" s="65" t="str">
        <f t="shared" si="2"/>
        <v>minggu</v>
      </c>
      <c r="FA8" s="65" t="str">
        <f t="shared" si="2"/>
        <v>senin</v>
      </c>
      <c r="FB8" s="65" t="str">
        <f t="shared" si="2"/>
        <v>selasa</v>
      </c>
      <c r="FC8" s="65" t="str">
        <f t="shared" si="2"/>
        <v>rabu</v>
      </c>
      <c r="FD8" s="133" t="s">
        <v>47</v>
      </c>
      <c r="FE8" s="134"/>
      <c r="FF8" s="134"/>
      <c r="FG8" s="135"/>
      <c r="FH8" s="133" t="s">
        <v>48</v>
      </c>
      <c r="FI8" s="134"/>
      <c r="FJ8" s="134"/>
      <c r="FK8" s="134"/>
      <c r="FL8" s="135"/>
      <c r="FM8" s="133" t="s">
        <v>49</v>
      </c>
      <c r="FN8" s="135"/>
      <c r="FO8" s="133" t="s">
        <v>50</v>
      </c>
      <c r="FP8" s="135"/>
      <c r="FQ8" s="133" t="s">
        <v>51</v>
      </c>
      <c r="FR8" s="135"/>
      <c r="FS8" s="142" t="s">
        <v>52</v>
      </c>
      <c r="FT8" s="142" t="s">
        <v>53</v>
      </c>
      <c r="FU8" s="142" t="s">
        <v>54</v>
      </c>
      <c r="FV8" s="133" t="s">
        <v>55</v>
      </c>
      <c r="FW8" s="135"/>
      <c r="FX8" s="65"/>
      <c r="FY8" s="133" t="s">
        <v>56</v>
      </c>
      <c r="FZ8" s="135"/>
      <c r="GA8" s="133" t="s">
        <v>57</v>
      </c>
      <c r="GB8" s="134"/>
      <c r="GC8" s="134"/>
      <c r="GD8" s="135"/>
      <c r="GE8" s="43"/>
      <c r="GJ8" s="65" t="str">
        <f t="shared" ref="GJ8:HN8" si="3">VLOOKUP($HI$5,waktu,GJ2)</f>
        <v>senin</v>
      </c>
      <c r="GK8" s="65" t="str">
        <f t="shared" si="3"/>
        <v>selasa</v>
      </c>
      <c r="GL8" s="65" t="str">
        <f t="shared" si="3"/>
        <v>rabu</v>
      </c>
      <c r="GM8" s="65" t="str">
        <f t="shared" si="3"/>
        <v>kamis</v>
      </c>
      <c r="GN8" s="65" t="str">
        <f t="shared" si="3"/>
        <v>jumat</v>
      </c>
      <c r="GO8" s="65" t="str">
        <f t="shared" si="3"/>
        <v>sabtu</v>
      </c>
      <c r="GP8" s="65" t="str">
        <f t="shared" si="3"/>
        <v>minggu</v>
      </c>
      <c r="GQ8" s="65" t="str">
        <f t="shared" si="3"/>
        <v>senin</v>
      </c>
      <c r="GR8" s="65" t="str">
        <f t="shared" si="3"/>
        <v>selasa</v>
      </c>
      <c r="GS8" s="65" t="str">
        <f t="shared" si="3"/>
        <v>rabu</v>
      </c>
      <c r="GT8" s="65" t="str">
        <f t="shared" si="3"/>
        <v>kamis</v>
      </c>
      <c r="GU8" s="65" t="str">
        <f t="shared" si="3"/>
        <v>jumat</v>
      </c>
      <c r="GV8" s="65" t="str">
        <f t="shared" si="3"/>
        <v>sabtu</v>
      </c>
      <c r="GW8" s="65" t="str">
        <f t="shared" si="3"/>
        <v>minggu</v>
      </c>
      <c r="GX8" s="65" t="str">
        <f t="shared" si="3"/>
        <v>senin</v>
      </c>
      <c r="GY8" s="65" t="str">
        <f t="shared" si="3"/>
        <v>selasa</v>
      </c>
      <c r="GZ8" s="65" t="str">
        <f t="shared" si="3"/>
        <v>rabu</v>
      </c>
      <c r="HA8" s="65" t="str">
        <f t="shared" si="3"/>
        <v>kamis</v>
      </c>
      <c r="HB8" s="65" t="str">
        <f t="shared" si="3"/>
        <v>jumat</v>
      </c>
      <c r="HC8" s="65" t="str">
        <f t="shared" si="3"/>
        <v>sabtu</v>
      </c>
      <c r="HD8" s="65" t="str">
        <f t="shared" si="3"/>
        <v>minggu</v>
      </c>
      <c r="HE8" s="65" t="str">
        <f t="shared" si="3"/>
        <v>senin</v>
      </c>
      <c r="HF8" s="65" t="str">
        <f t="shared" si="3"/>
        <v>selasa</v>
      </c>
      <c r="HG8" s="65" t="str">
        <f t="shared" si="3"/>
        <v>rabu</v>
      </c>
      <c r="HH8" s="65" t="str">
        <f t="shared" si="3"/>
        <v>kamis</v>
      </c>
      <c r="HI8" s="65" t="str">
        <f t="shared" si="3"/>
        <v>jumat</v>
      </c>
      <c r="HJ8" s="65" t="str">
        <f t="shared" si="3"/>
        <v>sabtu</v>
      </c>
      <c r="HK8" s="65" t="str">
        <f t="shared" si="3"/>
        <v>minggu</v>
      </c>
      <c r="HL8" s="65" t="str">
        <f t="shared" si="3"/>
        <v>senin</v>
      </c>
      <c r="HM8" s="65" t="str">
        <f t="shared" si="3"/>
        <v>selasa</v>
      </c>
      <c r="HN8" s="65" t="str">
        <f t="shared" si="3"/>
        <v>rabu</v>
      </c>
      <c r="HO8" s="133" t="s">
        <v>47</v>
      </c>
      <c r="HP8" s="134"/>
      <c r="HQ8" s="134"/>
      <c r="HR8" s="135"/>
      <c r="HS8" s="133" t="s">
        <v>48</v>
      </c>
      <c r="HT8" s="134"/>
      <c r="HU8" s="134"/>
      <c r="HV8" s="134"/>
      <c r="HW8" s="135"/>
      <c r="HX8" s="133" t="s">
        <v>49</v>
      </c>
      <c r="HY8" s="135"/>
      <c r="HZ8" s="133" t="s">
        <v>50</v>
      </c>
      <c r="IA8" s="135"/>
      <c r="IB8" s="133" t="s">
        <v>51</v>
      </c>
      <c r="IC8" s="135"/>
      <c r="ID8" s="142" t="s">
        <v>52</v>
      </c>
      <c r="IE8" s="142" t="s">
        <v>53</v>
      </c>
      <c r="IF8" s="142" t="s">
        <v>54</v>
      </c>
      <c r="IG8" s="133" t="s">
        <v>55</v>
      </c>
      <c r="IH8" s="135"/>
      <c r="II8" s="65"/>
      <c r="IJ8" s="133" t="s">
        <v>56</v>
      </c>
      <c r="IK8" s="135"/>
      <c r="IL8" s="133" t="s">
        <v>57</v>
      </c>
      <c r="IM8" s="134"/>
      <c r="IN8" s="134"/>
      <c r="IO8" s="135"/>
      <c r="IP8" s="43"/>
      <c r="IU8" s="65" t="str">
        <f t="shared" ref="IU8:JY8" si="4">VLOOKUP($JT$5,waktu,IU2)</f>
        <v>senin</v>
      </c>
      <c r="IV8" s="65" t="str">
        <f t="shared" si="4"/>
        <v>selasa</v>
      </c>
      <c r="IW8" s="65" t="str">
        <f t="shared" si="4"/>
        <v>rabu</v>
      </c>
      <c r="IX8" s="65" t="str">
        <f t="shared" si="4"/>
        <v>kamis</v>
      </c>
      <c r="IY8" s="65" t="str">
        <f t="shared" si="4"/>
        <v>jumat</v>
      </c>
      <c r="IZ8" s="65" t="str">
        <f t="shared" si="4"/>
        <v>sabtu</v>
      </c>
      <c r="JA8" s="65" t="str">
        <f t="shared" si="4"/>
        <v>minggu</v>
      </c>
      <c r="JB8" s="65" t="str">
        <f t="shared" si="4"/>
        <v>senin</v>
      </c>
      <c r="JC8" s="65" t="str">
        <f t="shared" si="4"/>
        <v>selasa</v>
      </c>
      <c r="JD8" s="65" t="str">
        <f t="shared" si="4"/>
        <v>rabu</v>
      </c>
      <c r="JE8" s="65" t="str">
        <f t="shared" si="4"/>
        <v>kamis</v>
      </c>
      <c r="JF8" s="65" t="str">
        <f t="shared" si="4"/>
        <v>jumat</v>
      </c>
      <c r="JG8" s="65" t="str">
        <f t="shared" si="4"/>
        <v>sabtu</v>
      </c>
      <c r="JH8" s="65" t="str">
        <f t="shared" si="4"/>
        <v>minggu</v>
      </c>
      <c r="JI8" s="65" t="str">
        <f t="shared" si="4"/>
        <v>senin</v>
      </c>
      <c r="JJ8" s="65" t="str">
        <f t="shared" si="4"/>
        <v>selasa</v>
      </c>
      <c r="JK8" s="65" t="str">
        <f t="shared" si="4"/>
        <v>rabu</v>
      </c>
      <c r="JL8" s="65" t="str">
        <f t="shared" si="4"/>
        <v>kamis</v>
      </c>
      <c r="JM8" s="65" t="str">
        <f t="shared" si="4"/>
        <v>jumat</v>
      </c>
      <c r="JN8" s="65" t="str">
        <f t="shared" si="4"/>
        <v>sabtu</v>
      </c>
      <c r="JO8" s="65" t="str">
        <f t="shared" si="4"/>
        <v>minggu</v>
      </c>
      <c r="JP8" s="65" t="str">
        <f t="shared" si="4"/>
        <v>senin</v>
      </c>
      <c r="JQ8" s="65" t="str">
        <f t="shared" si="4"/>
        <v>selasa</v>
      </c>
      <c r="JR8" s="65" t="str">
        <f t="shared" si="4"/>
        <v>rabu</v>
      </c>
      <c r="JS8" s="65" t="str">
        <f t="shared" si="4"/>
        <v>kamis</v>
      </c>
      <c r="JT8" s="65" t="str">
        <f t="shared" si="4"/>
        <v>jumat</v>
      </c>
      <c r="JU8" s="65" t="str">
        <f t="shared" si="4"/>
        <v>sabtu</v>
      </c>
      <c r="JV8" s="65" t="str">
        <f t="shared" si="4"/>
        <v>minggu</v>
      </c>
      <c r="JW8" s="65" t="str">
        <f t="shared" si="4"/>
        <v>senin</v>
      </c>
      <c r="JX8" s="65" t="str">
        <f t="shared" si="4"/>
        <v>selasa</v>
      </c>
      <c r="JY8" s="65" t="str">
        <f t="shared" si="4"/>
        <v>rabu</v>
      </c>
      <c r="JZ8" s="133" t="s">
        <v>47</v>
      </c>
      <c r="KA8" s="134"/>
      <c r="KB8" s="134"/>
      <c r="KC8" s="135"/>
      <c r="KD8" s="133" t="s">
        <v>48</v>
      </c>
      <c r="KE8" s="134"/>
      <c r="KF8" s="134"/>
      <c r="KG8" s="134"/>
      <c r="KH8" s="135"/>
      <c r="KI8" s="133" t="s">
        <v>49</v>
      </c>
      <c r="KJ8" s="135"/>
      <c r="KK8" s="133" t="s">
        <v>50</v>
      </c>
      <c r="KL8" s="135"/>
      <c r="KM8" s="133" t="s">
        <v>51</v>
      </c>
      <c r="KN8" s="135"/>
      <c r="KO8" s="142" t="s">
        <v>52</v>
      </c>
      <c r="KP8" s="142" t="s">
        <v>53</v>
      </c>
      <c r="KQ8" s="142" t="s">
        <v>54</v>
      </c>
      <c r="KR8" s="133" t="s">
        <v>55</v>
      </c>
      <c r="KS8" s="135"/>
      <c r="KT8" s="65"/>
      <c r="KU8" s="133" t="s">
        <v>56</v>
      </c>
      <c r="KV8" s="135"/>
      <c r="KW8" s="133" t="s">
        <v>57</v>
      </c>
      <c r="KX8" s="134"/>
      <c r="KY8" s="134"/>
      <c r="KZ8" s="135"/>
      <c r="LA8" s="43"/>
      <c r="LF8" s="65" t="str">
        <f t="shared" ref="LF8:MJ8" si="5">VLOOKUP($ME$5,waktu,LF2)</f>
        <v>senin</v>
      </c>
      <c r="LG8" s="65" t="str">
        <f t="shared" si="5"/>
        <v>selasa</v>
      </c>
      <c r="LH8" s="65" t="str">
        <f t="shared" si="5"/>
        <v>rabu</v>
      </c>
      <c r="LI8" s="65" t="str">
        <f t="shared" si="5"/>
        <v>kamis</v>
      </c>
      <c r="LJ8" s="65" t="str">
        <f t="shared" si="5"/>
        <v>jumat</v>
      </c>
      <c r="LK8" s="65" t="str">
        <f t="shared" si="5"/>
        <v>sabtu</v>
      </c>
      <c r="LL8" s="65" t="str">
        <f t="shared" si="5"/>
        <v>minggu</v>
      </c>
      <c r="LM8" s="65" t="str">
        <f t="shared" si="5"/>
        <v>senin</v>
      </c>
      <c r="LN8" s="65" t="str">
        <f t="shared" si="5"/>
        <v>selasa</v>
      </c>
      <c r="LO8" s="65" t="str">
        <f t="shared" si="5"/>
        <v>rabu</v>
      </c>
      <c r="LP8" s="65" t="str">
        <f t="shared" si="5"/>
        <v>kamis</v>
      </c>
      <c r="LQ8" s="65" t="str">
        <f t="shared" si="5"/>
        <v>jumat</v>
      </c>
      <c r="LR8" s="65" t="str">
        <f t="shared" si="5"/>
        <v>sabtu</v>
      </c>
      <c r="LS8" s="65" t="str">
        <f t="shared" si="5"/>
        <v>minggu</v>
      </c>
      <c r="LT8" s="65" t="str">
        <f t="shared" si="5"/>
        <v>senin</v>
      </c>
      <c r="LU8" s="65" t="str">
        <f t="shared" si="5"/>
        <v>selasa</v>
      </c>
      <c r="LV8" s="65" t="str">
        <f t="shared" si="5"/>
        <v>rabu</v>
      </c>
      <c r="LW8" s="65" t="str">
        <f t="shared" si="5"/>
        <v>kamis</v>
      </c>
      <c r="LX8" s="65" t="str">
        <f t="shared" si="5"/>
        <v>jumat</v>
      </c>
      <c r="LY8" s="65" t="str">
        <f t="shared" si="5"/>
        <v>sabtu</v>
      </c>
      <c r="LZ8" s="65" t="str">
        <f t="shared" si="5"/>
        <v>minggu</v>
      </c>
      <c r="MA8" s="65" t="str">
        <f t="shared" si="5"/>
        <v>senin</v>
      </c>
      <c r="MB8" s="65" t="str">
        <f t="shared" si="5"/>
        <v>selasa</v>
      </c>
      <c r="MC8" s="65" t="str">
        <f t="shared" si="5"/>
        <v>rabu</v>
      </c>
      <c r="MD8" s="65" t="str">
        <f t="shared" si="5"/>
        <v>kamis</v>
      </c>
      <c r="ME8" s="65" t="str">
        <f t="shared" si="5"/>
        <v>jumat</v>
      </c>
      <c r="MF8" s="65" t="str">
        <f t="shared" si="5"/>
        <v>sabtu</v>
      </c>
      <c r="MG8" s="65" t="str">
        <f t="shared" si="5"/>
        <v>minggu</v>
      </c>
      <c r="MH8" s="65" t="str">
        <f t="shared" si="5"/>
        <v>senin</v>
      </c>
      <c r="MI8" s="65" t="str">
        <f t="shared" si="5"/>
        <v>selasa</v>
      </c>
      <c r="MJ8" s="65" t="str">
        <f t="shared" si="5"/>
        <v>rabu</v>
      </c>
      <c r="MK8" s="108" t="s">
        <v>47</v>
      </c>
      <c r="ML8" s="109"/>
      <c r="MM8" s="109"/>
      <c r="MN8" s="110"/>
      <c r="MO8" s="108" t="s">
        <v>48</v>
      </c>
      <c r="MP8" s="109"/>
      <c r="MQ8" s="109"/>
      <c r="MR8" s="109"/>
      <c r="MS8" s="110"/>
      <c r="MT8" s="133" t="s">
        <v>49</v>
      </c>
      <c r="MU8" s="135"/>
      <c r="MV8" s="133" t="s">
        <v>50</v>
      </c>
      <c r="MW8" s="135"/>
      <c r="MX8" s="133" t="s">
        <v>51</v>
      </c>
      <c r="MY8" s="135"/>
      <c r="MZ8" s="142" t="s">
        <v>52</v>
      </c>
      <c r="NA8" s="142" t="s">
        <v>53</v>
      </c>
      <c r="NB8" s="142" t="s">
        <v>54</v>
      </c>
      <c r="NC8" s="133" t="s">
        <v>55</v>
      </c>
      <c r="ND8" s="135"/>
      <c r="NE8" s="65"/>
      <c r="NF8" s="133" t="s">
        <v>56</v>
      </c>
      <c r="NG8" s="135"/>
      <c r="NH8" s="133" t="s">
        <v>57</v>
      </c>
      <c r="NI8" s="134"/>
      <c r="NJ8" s="134"/>
      <c r="NK8" s="135"/>
      <c r="NL8" s="43"/>
      <c r="NP8" s="80"/>
      <c r="NQ8" s="80"/>
      <c r="NS8" s="41">
        <v>4</v>
      </c>
      <c r="NT8" s="157"/>
      <c r="NU8" s="157"/>
      <c r="NV8" s="106"/>
      <c r="NW8" s="133" t="s">
        <v>47</v>
      </c>
      <c r="NX8" s="134"/>
      <c r="NY8" s="134"/>
      <c r="NZ8" s="135"/>
      <c r="OA8" s="133" t="s">
        <v>48</v>
      </c>
      <c r="OB8" s="134"/>
      <c r="OC8" s="134"/>
      <c r="OD8" s="134"/>
      <c r="OE8" s="135"/>
      <c r="OF8" s="142" t="s">
        <v>96</v>
      </c>
      <c r="OG8" s="133" t="s">
        <v>49</v>
      </c>
      <c r="OH8" s="134"/>
      <c r="OI8" s="134"/>
      <c r="OJ8" s="135"/>
      <c r="OK8" s="133" t="s">
        <v>50</v>
      </c>
      <c r="OL8" s="134"/>
      <c r="OM8" s="134"/>
      <c r="ON8" s="134" t="s">
        <v>51</v>
      </c>
      <c r="OO8" s="134"/>
      <c r="OP8" s="135"/>
      <c r="OQ8" s="133" t="s">
        <v>55</v>
      </c>
      <c r="OR8" s="135"/>
      <c r="OS8" s="133" t="s">
        <v>56</v>
      </c>
      <c r="OT8" s="135"/>
      <c r="OU8" s="133" t="s">
        <v>55</v>
      </c>
      <c r="OV8" s="135"/>
      <c r="OW8" s="133" t="s">
        <v>56</v>
      </c>
      <c r="OX8" s="135"/>
      <c r="OY8" s="133" t="s">
        <v>55</v>
      </c>
      <c r="OZ8" s="135"/>
      <c r="PA8" s="133" t="s">
        <v>56</v>
      </c>
      <c r="PB8" s="135"/>
      <c r="PC8" s="133" t="s">
        <v>55</v>
      </c>
      <c r="PD8" s="135"/>
      <c r="PE8" s="133" t="s">
        <v>56</v>
      </c>
      <c r="PF8" s="135"/>
      <c r="PG8" s="133" t="s">
        <v>55</v>
      </c>
      <c r="PH8" s="135"/>
      <c r="PI8" s="133" t="s">
        <v>56</v>
      </c>
      <c r="PJ8" s="135"/>
      <c r="PK8" s="133" t="s">
        <v>55</v>
      </c>
      <c r="PL8" s="135"/>
      <c r="PM8" s="133" t="s">
        <v>56</v>
      </c>
      <c r="PN8" s="135"/>
      <c r="PO8" s="133" t="s">
        <v>57</v>
      </c>
      <c r="PP8" s="134"/>
      <c r="PQ8" s="134"/>
      <c r="PR8" s="135"/>
      <c r="PS8" s="80"/>
      <c r="PT8" s="80"/>
      <c r="PZ8" s="80"/>
      <c r="QA8" s="80"/>
      <c r="QB8" s="80"/>
      <c r="QC8" s="80"/>
      <c r="QD8" s="80"/>
      <c r="QE8" s="80"/>
      <c r="QF8" s="80"/>
      <c r="QG8" s="80"/>
      <c r="QH8" s="80"/>
      <c r="QI8" s="80"/>
      <c r="QJ8" s="80"/>
      <c r="QK8" s="80"/>
      <c r="QL8" s="80"/>
      <c r="QM8" s="80"/>
      <c r="QN8" s="80"/>
      <c r="QO8" s="80"/>
      <c r="QP8" s="80"/>
      <c r="QQ8" s="80"/>
      <c r="QR8" s="80"/>
      <c r="QS8" s="80"/>
      <c r="QT8" s="80"/>
      <c r="QU8" s="80"/>
      <c r="QV8" s="80"/>
      <c r="QW8" s="80"/>
      <c r="QX8" s="80"/>
      <c r="QY8" s="80"/>
      <c r="QZ8" s="80"/>
      <c r="RA8" s="80"/>
      <c r="RB8" s="80"/>
      <c r="RC8" s="80"/>
      <c r="RD8" s="80"/>
      <c r="RE8" s="80"/>
      <c r="RF8" s="80"/>
      <c r="RG8" s="80"/>
      <c r="RH8" s="80"/>
      <c r="RI8" s="80"/>
      <c r="RJ8" s="80"/>
      <c r="RK8" s="80"/>
      <c r="RL8" s="80"/>
      <c r="RM8" s="80"/>
      <c r="RN8" s="80"/>
      <c r="RO8" s="80"/>
      <c r="RP8" s="80"/>
      <c r="RQ8" s="80"/>
      <c r="RR8" s="80"/>
      <c r="RS8" s="80"/>
      <c r="RT8" s="80"/>
      <c r="RU8" s="80"/>
      <c r="RV8" s="80"/>
      <c r="RW8" s="80"/>
      <c r="RX8" s="80"/>
      <c r="RY8" s="80"/>
      <c r="RZ8" s="80"/>
      <c r="SA8" s="80"/>
      <c r="SB8" s="80"/>
      <c r="SC8" s="80"/>
      <c r="SD8" s="80"/>
      <c r="SE8" s="80"/>
      <c r="SF8" s="80"/>
      <c r="SG8" s="80"/>
      <c r="SH8" s="80"/>
      <c r="SI8" s="80"/>
      <c r="SJ8" s="80"/>
      <c r="SK8" s="80"/>
      <c r="SL8" s="80"/>
      <c r="SM8" s="80"/>
      <c r="SN8" s="80"/>
      <c r="SO8" s="80"/>
      <c r="SP8" s="80"/>
      <c r="SQ8" s="80"/>
      <c r="SR8" s="80"/>
      <c r="SS8" s="80"/>
      <c r="ST8" s="80"/>
      <c r="SU8" s="80"/>
      <c r="SV8" s="80"/>
      <c r="SW8" s="80"/>
      <c r="SX8" s="80"/>
      <c r="SY8" s="80"/>
      <c r="SZ8" s="80"/>
      <c r="TA8" s="80"/>
      <c r="TB8" s="80"/>
      <c r="TC8" s="80"/>
      <c r="TD8" s="80"/>
      <c r="TE8" s="80"/>
      <c r="TF8" s="80"/>
      <c r="TG8" s="80"/>
      <c r="TH8" s="80"/>
      <c r="TI8" s="80"/>
      <c r="TJ8" s="80"/>
      <c r="TK8" s="80"/>
      <c r="TL8" s="80"/>
      <c r="TM8" s="80"/>
      <c r="TN8" s="80"/>
      <c r="TO8" s="80"/>
      <c r="TP8" s="80"/>
      <c r="TQ8" s="80"/>
      <c r="TR8" s="80"/>
      <c r="TS8" s="80"/>
      <c r="TT8" s="80"/>
      <c r="TU8" s="80"/>
      <c r="TV8" s="80"/>
      <c r="TW8" s="80"/>
      <c r="TX8" s="80"/>
      <c r="TY8" s="80"/>
      <c r="TZ8" s="80"/>
      <c r="UA8" s="80"/>
      <c r="UB8" s="80"/>
      <c r="UC8" s="80"/>
      <c r="UD8" s="80"/>
      <c r="UE8" s="80"/>
      <c r="UF8" s="80"/>
      <c r="UG8" s="80"/>
      <c r="UH8" s="80"/>
      <c r="UI8" s="80"/>
      <c r="UJ8" s="80"/>
      <c r="UK8" s="80"/>
      <c r="UL8" s="80"/>
      <c r="UM8" s="80"/>
      <c r="UN8" s="80"/>
      <c r="UO8" s="80"/>
      <c r="UP8" s="80"/>
      <c r="UQ8" s="80"/>
      <c r="UR8" s="80"/>
      <c r="US8" s="80"/>
      <c r="UT8" s="80"/>
      <c r="UU8" s="80"/>
      <c r="UV8" s="80"/>
      <c r="UW8" s="80"/>
      <c r="UX8" s="80"/>
      <c r="UY8" s="80"/>
      <c r="UZ8" s="80"/>
      <c r="VA8" s="80"/>
      <c r="VB8" s="80"/>
      <c r="VC8" s="80"/>
      <c r="VD8" s="80"/>
      <c r="VE8" s="80"/>
      <c r="VF8" s="80"/>
      <c r="VG8" s="80"/>
      <c r="VH8" s="80"/>
      <c r="VI8" s="80"/>
      <c r="VJ8" s="80"/>
      <c r="VK8" s="80"/>
      <c r="VL8" s="80"/>
      <c r="VM8" s="80"/>
      <c r="VN8" s="80"/>
      <c r="VO8" s="80"/>
      <c r="VP8" s="80"/>
      <c r="VQ8" s="80"/>
      <c r="VR8" s="80"/>
      <c r="VS8" s="80"/>
      <c r="VT8" s="80"/>
      <c r="VU8" s="80"/>
      <c r="VV8" s="80"/>
      <c r="VW8" s="80"/>
      <c r="VX8" s="80"/>
      <c r="VY8" s="80"/>
      <c r="VZ8" s="80"/>
      <c r="WA8" s="80"/>
      <c r="WB8" s="80"/>
      <c r="WC8" s="80"/>
      <c r="WD8" s="80"/>
      <c r="WE8" s="80"/>
      <c r="WF8" s="80"/>
      <c r="WG8" s="80"/>
      <c r="WH8" s="80"/>
      <c r="WI8" s="80"/>
      <c r="WJ8" s="80"/>
      <c r="WK8" s="80"/>
      <c r="WL8" s="80"/>
      <c r="WM8" s="80"/>
      <c r="WN8" s="80"/>
      <c r="WO8" s="80"/>
      <c r="WP8" s="80"/>
      <c r="WQ8" s="80"/>
      <c r="WR8" s="80"/>
      <c r="WS8" s="80"/>
      <c r="WT8" s="80"/>
      <c r="WU8" s="80"/>
      <c r="WV8" s="80"/>
      <c r="WW8" s="80"/>
      <c r="WX8" s="80"/>
      <c r="WY8" s="80"/>
      <c r="WZ8" s="80"/>
      <c r="XA8" s="80"/>
      <c r="XB8" s="80"/>
      <c r="XC8" s="80"/>
      <c r="XD8" s="80"/>
      <c r="XE8" s="80"/>
      <c r="XF8" s="80"/>
      <c r="XG8" s="80"/>
      <c r="XH8" s="80"/>
      <c r="XI8" s="80"/>
      <c r="XJ8" s="80"/>
      <c r="XK8" s="80"/>
      <c r="XL8" s="80"/>
      <c r="XM8" s="80"/>
      <c r="XN8" s="80"/>
      <c r="XO8" s="80"/>
      <c r="XP8" s="80"/>
      <c r="XQ8" s="80"/>
      <c r="XR8" s="80"/>
      <c r="XS8" s="80"/>
      <c r="XT8" s="80"/>
      <c r="XU8" s="80"/>
      <c r="XV8" s="80"/>
      <c r="XW8" s="80"/>
      <c r="XX8" s="80"/>
      <c r="XY8" s="80"/>
      <c r="XZ8" s="80"/>
      <c r="YA8" s="80"/>
      <c r="YB8" s="80"/>
      <c r="YC8" s="80"/>
      <c r="YD8" s="80"/>
      <c r="YE8" s="80"/>
      <c r="YF8" s="80"/>
      <c r="YG8" s="80"/>
      <c r="YH8" s="80"/>
      <c r="YI8" s="80"/>
      <c r="YJ8" s="80"/>
      <c r="YK8" s="80"/>
      <c r="YL8" s="80"/>
      <c r="YM8" s="80"/>
      <c r="YN8" s="80"/>
      <c r="YO8" s="80"/>
      <c r="YP8" s="80"/>
      <c r="YQ8" s="80"/>
      <c r="YR8" s="80"/>
      <c r="YS8" s="80"/>
      <c r="YT8" s="80"/>
      <c r="YU8" s="80"/>
      <c r="YV8" s="80"/>
      <c r="YW8" s="80"/>
      <c r="YX8" s="80"/>
      <c r="YY8" s="80"/>
      <c r="YZ8" s="80"/>
      <c r="ZA8" s="80"/>
      <c r="ZB8" s="80"/>
      <c r="ZC8" s="80"/>
      <c r="ZD8" s="80"/>
      <c r="ZE8" s="80"/>
      <c r="ZF8" s="80"/>
      <c r="ZG8" s="80"/>
      <c r="ZH8" s="80"/>
      <c r="ZI8" s="80"/>
      <c r="ZJ8" s="80"/>
      <c r="ZK8" s="80"/>
      <c r="ZL8" s="80"/>
      <c r="ZM8" s="80"/>
      <c r="ZN8" s="80"/>
      <c r="ZO8" s="80"/>
      <c r="ZP8" s="80"/>
      <c r="ZQ8" s="80"/>
      <c r="ZR8" s="80"/>
      <c r="ZS8" s="80"/>
      <c r="ZT8" s="80"/>
      <c r="ZU8" s="80"/>
      <c r="ZV8" s="80"/>
      <c r="ZW8" s="80"/>
      <c r="ZX8" s="80"/>
      <c r="ZY8" s="80"/>
      <c r="ZZ8" s="80"/>
      <c r="AAA8" s="80"/>
      <c r="AAB8" s="80"/>
      <c r="AAC8" s="80"/>
      <c r="AAD8" s="80"/>
      <c r="AAE8" s="80"/>
      <c r="AAF8" s="80"/>
      <c r="AAG8" s="80"/>
      <c r="AAH8" s="80"/>
      <c r="AAI8" s="80"/>
      <c r="AAJ8" s="80"/>
      <c r="AAK8" s="80"/>
      <c r="AAL8" s="80"/>
      <c r="AAM8" s="80"/>
      <c r="AAN8" s="80"/>
      <c r="AAO8" s="80"/>
      <c r="AAP8" s="80"/>
      <c r="AAQ8" s="80"/>
      <c r="AAR8" s="80"/>
      <c r="AAS8" s="80"/>
      <c r="AAT8" s="80"/>
      <c r="AAU8" s="80"/>
      <c r="AAV8" s="80"/>
      <c r="AAW8" s="80"/>
      <c r="AAX8" s="80"/>
      <c r="AAY8" s="80"/>
      <c r="AAZ8" s="80"/>
      <c r="ABA8" s="80"/>
      <c r="ABB8" s="80"/>
      <c r="ABC8" s="80"/>
      <c r="ABD8" s="80"/>
      <c r="ABE8" s="80"/>
      <c r="ABF8" s="80"/>
      <c r="ABG8" s="80"/>
      <c r="ABH8" s="80"/>
      <c r="ABI8" s="80"/>
      <c r="ABJ8" s="80"/>
      <c r="ABK8" s="80"/>
      <c r="ABL8" s="80"/>
      <c r="ABM8" s="80"/>
      <c r="ABN8" s="80"/>
      <c r="ABO8" s="80"/>
      <c r="ABP8" s="80"/>
      <c r="ABQ8" s="80"/>
      <c r="ABR8" s="80"/>
      <c r="ABS8" s="80"/>
      <c r="ABT8" s="80"/>
      <c r="ABU8" s="80"/>
      <c r="ABV8" s="80"/>
      <c r="ABW8" s="80"/>
      <c r="ABX8" s="80"/>
      <c r="ABY8" s="80"/>
      <c r="ABZ8" s="80"/>
      <c r="ACA8" s="80"/>
      <c r="ACB8" s="80"/>
      <c r="ACC8" s="80"/>
      <c r="ACD8" s="80"/>
      <c r="ACE8" s="80"/>
      <c r="ACF8" s="80"/>
      <c r="ACG8" s="80"/>
      <c r="ACH8" s="80"/>
      <c r="ACI8" s="80"/>
      <c r="ACJ8" s="80"/>
      <c r="ACK8" s="80"/>
      <c r="ACL8" s="80"/>
      <c r="ACM8" s="80"/>
      <c r="ACN8" s="80"/>
      <c r="ACO8" s="80"/>
      <c r="ACP8" s="80"/>
      <c r="ACQ8" s="80"/>
      <c r="ACR8" s="80"/>
      <c r="ACS8" s="80"/>
      <c r="ACT8" s="80"/>
      <c r="ACU8" s="80"/>
      <c r="ACV8" s="80"/>
      <c r="ACW8" s="80"/>
      <c r="ACX8" s="80"/>
      <c r="ACY8" s="80"/>
      <c r="ACZ8" s="80"/>
      <c r="ADA8" s="80"/>
      <c r="AEN8" s="58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</row>
    <row r="9" spans="1:856" ht="15.75" customHeight="1" x14ac:dyDescent="0.25">
      <c r="A9" s="42">
        <v>5</v>
      </c>
      <c r="B9" s="143"/>
      <c r="C9" s="143"/>
      <c r="D9" s="65">
        <f t="shared" ref="D9:AH9" si="6">VLOOKUP($AB$5,waktu,D2)</f>
        <v>1</v>
      </c>
      <c r="E9" s="65">
        <f>VLOOKUP($AB$5,waktu,E2)</f>
        <v>2</v>
      </c>
      <c r="F9" s="65">
        <f t="shared" si="6"/>
        <v>3</v>
      </c>
      <c r="G9" s="65">
        <f t="shared" si="6"/>
        <v>4</v>
      </c>
      <c r="H9" s="65">
        <f t="shared" si="6"/>
        <v>5</v>
      </c>
      <c r="I9" s="65">
        <f t="shared" si="6"/>
        <v>6</v>
      </c>
      <c r="J9" s="65">
        <f t="shared" si="6"/>
        <v>7</v>
      </c>
      <c r="K9" s="65">
        <f t="shared" si="6"/>
        <v>8</v>
      </c>
      <c r="L9" s="65">
        <f t="shared" si="6"/>
        <v>9</v>
      </c>
      <c r="M9" s="65">
        <f t="shared" si="6"/>
        <v>10</v>
      </c>
      <c r="N9" s="65">
        <f t="shared" si="6"/>
        <v>11</v>
      </c>
      <c r="O9" s="65">
        <f t="shared" si="6"/>
        <v>12</v>
      </c>
      <c r="P9" s="65">
        <f t="shared" si="6"/>
        <v>13</v>
      </c>
      <c r="Q9" s="65">
        <f t="shared" si="6"/>
        <v>14</v>
      </c>
      <c r="R9" s="65">
        <f t="shared" si="6"/>
        <v>15</v>
      </c>
      <c r="S9" s="65">
        <f t="shared" si="6"/>
        <v>16</v>
      </c>
      <c r="T9" s="65">
        <f t="shared" si="6"/>
        <v>17</v>
      </c>
      <c r="U9" s="65">
        <f t="shared" si="6"/>
        <v>18</v>
      </c>
      <c r="V9" s="65">
        <f t="shared" si="6"/>
        <v>19</v>
      </c>
      <c r="W9" s="65">
        <f t="shared" si="6"/>
        <v>20</v>
      </c>
      <c r="X9" s="65">
        <f t="shared" si="6"/>
        <v>21</v>
      </c>
      <c r="Y9" s="65">
        <f t="shared" si="6"/>
        <v>22</v>
      </c>
      <c r="Z9" s="65">
        <f t="shared" si="6"/>
        <v>23</v>
      </c>
      <c r="AA9" s="65">
        <f t="shared" si="6"/>
        <v>24</v>
      </c>
      <c r="AB9" s="65">
        <f t="shared" si="6"/>
        <v>25</v>
      </c>
      <c r="AC9" s="65">
        <f t="shared" si="6"/>
        <v>26</v>
      </c>
      <c r="AD9" s="65">
        <f t="shared" si="6"/>
        <v>27</v>
      </c>
      <c r="AE9" s="65">
        <f t="shared" si="6"/>
        <v>28</v>
      </c>
      <c r="AF9" s="65">
        <f t="shared" si="6"/>
        <v>29</v>
      </c>
      <c r="AG9" s="65">
        <f t="shared" si="6"/>
        <v>30</v>
      </c>
      <c r="AH9" s="65">
        <f t="shared" si="6"/>
        <v>31</v>
      </c>
      <c r="AI9" s="65" t="s">
        <v>58</v>
      </c>
      <c r="AJ9" s="65" t="s">
        <v>59</v>
      </c>
      <c r="AK9" s="65" t="s">
        <v>60</v>
      </c>
      <c r="AL9" s="65" t="s">
        <v>61</v>
      </c>
      <c r="AM9" s="65" t="s">
        <v>58</v>
      </c>
      <c r="AN9" s="65" t="s">
        <v>59</v>
      </c>
      <c r="AO9" s="65" t="s">
        <v>60</v>
      </c>
      <c r="AP9" s="65" t="s">
        <v>61</v>
      </c>
      <c r="AQ9" s="65" t="s">
        <v>26</v>
      </c>
      <c r="AR9" s="65" t="s">
        <v>62</v>
      </c>
      <c r="AS9" s="65" t="s">
        <v>63</v>
      </c>
      <c r="AT9" s="65" t="s">
        <v>48</v>
      </c>
      <c r="AU9" s="65" t="s">
        <v>64</v>
      </c>
      <c r="AV9" s="65" t="s">
        <v>48</v>
      </c>
      <c r="AW9" s="65" t="s">
        <v>64</v>
      </c>
      <c r="AX9" s="143"/>
      <c r="AY9" s="143"/>
      <c r="AZ9" s="143"/>
      <c r="BA9" s="65" t="s">
        <v>65</v>
      </c>
      <c r="BB9" s="65" t="s">
        <v>66</v>
      </c>
      <c r="BC9" s="65"/>
      <c r="BD9" s="65" t="s">
        <v>65</v>
      </c>
      <c r="BE9" s="65" t="s">
        <v>66</v>
      </c>
      <c r="BF9" s="110" t="s">
        <v>67</v>
      </c>
      <c r="BG9" s="65" t="s">
        <v>68</v>
      </c>
      <c r="BH9" s="65" t="s">
        <v>69</v>
      </c>
      <c r="BI9" s="65" t="s">
        <v>70</v>
      </c>
      <c r="BN9" s="65">
        <f t="shared" ref="BN9:CR9" si="7">VLOOKUP($CL$5,waktu,BN2)</f>
        <v>1</v>
      </c>
      <c r="BO9" s="65">
        <f t="shared" si="7"/>
        <v>2</v>
      </c>
      <c r="BP9" s="65">
        <f t="shared" si="7"/>
        <v>3</v>
      </c>
      <c r="BQ9" s="65">
        <f t="shared" si="7"/>
        <v>4</v>
      </c>
      <c r="BR9" s="65">
        <f t="shared" si="7"/>
        <v>5</v>
      </c>
      <c r="BS9" s="65">
        <f t="shared" si="7"/>
        <v>6</v>
      </c>
      <c r="BT9" s="65">
        <f t="shared" si="7"/>
        <v>7</v>
      </c>
      <c r="BU9" s="65">
        <f t="shared" si="7"/>
        <v>8</v>
      </c>
      <c r="BV9" s="65">
        <f t="shared" si="7"/>
        <v>9</v>
      </c>
      <c r="BW9" s="65">
        <f t="shared" si="7"/>
        <v>10</v>
      </c>
      <c r="BX9" s="65">
        <f t="shared" si="7"/>
        <v>11</v>
      </c>
      <c r="BY9" s="65">
        <f t="shared" si="7"/>
        <v>12</v>
      </c>
      <c r="BZ9" s="65">
        <f t="shared" si="7"/>
        <v>13</v>
      </c>
      <c r="CA9" s="65">
        <f t="shared" si="7"/>
        <v>14</v>
      </c>
      <c r="CB9" s="65">
        <f t="shared" si="7"/>
        <v>15</v>
      </c>
      <c r="CC9" s="65">
        <f t="shared" si="7"/>
        <v>16</v>
      </c>
      <c r="CD9" s="65">
        <f t="shared" si="7"/>
        <v>17</v>
      </c>
      <c r="CE9" s="65">
        <f t="shared" si="7"/>
        <v>18</v>
      </c>
      <c r="CF9" s="65">
        <f t="shared" si="7"/>
        <v>19</v>
      </c>
      <c r="CG9" s="65">
        <f t="shared" si="7"/>
        <v>20</v>
      </c>
      <c r="CH9" s="65">
        <f t="shared" si="7"/>
        <v>21</v>
      </c>
      <c r="CI9" s="65">
        <f t="shared" si="7"/>
        <v>22</v>
      </c>
      <c r="CJ9" s="65">
        <f t="shared" si="7"/>
        <v>23</v>
      </c>
      <c r="CK9" s="65">
        <f t="shared" si="7"/>
        <v>24</v>
      </c>
      <c r="CL9" s="65">
        <f t="shared" si="7"/>
        <v>25</v>
      </c>
      <c r="CM9" s="65">
        <f t="shared" si="7"/>
        <v>26</v>
      </c>
      <c r="CN9" s="65">
        <f t="shared" si="7"/>
        <v>27</v>
      </c>
      <c r="CO9" s="65">
        <f t="shared" si="7"/>
        <v>28</v>
      </c>
      <c r="CP9" s="65">
        <f t="shared" si="7"/>
        <v>29</v>
      </c>
      <c r="CQ9" s="65">
        <f t="shared" si="7"/>
        <v>0</v>
      </c>
      <c r="CR9" s="65">
        <f t="shared" si="7"/>
        <v>0</v>
      </c>
      <c r="CS9" s="65" t="s">
        <v>58</v>
      </c>
      <c r="CT9" s="65" t="s">
        <v>59</v>
      </c>
      <c r="CU9" s="65" t="s">
        <v>60</v>
      </c>
      <c r="CV9" s="65" t="s">
        <v>61</v>
      </c>
      <c r="CW9" s="65" t="s">
        <v>58</v>
      </c>
      <c r="CX9" s="65" t="s">
        <v>59</v>
      </c>
      <c r="CY9" s="65" t="s">
        <v>60</v>
      </c>
      <c r="CZ9" s="65" t="s">
        <v>61</v>
      </c>
      <c r="DA9" s="65" t="s">
        <v>26</v>
      </c>
      <c r="DB9" s="65" t="s">
        <v>62</v>
      </c>
      <c r="DC9" s="65" t="s">
        <v>63</v>
      </c>
      <c r="DD9" s="65" t="s">
        <v>48</v>
      </c>
      <c r="DE9" s="65" t="s">
        <v>64</v>
      </c>
      <c r="DF9" s="65" t="s">
        <v>48</v>
      </c>
      <c r="DG9" s="65" t="s">
        <v>64</v>
      </c>
      <c r="DH9" s="143"/>
      <c r="DI9" s="143"/>
      <c r="DJ9" s="143"/>
      <c r="DK9" s="65" t="s">
        <v>65</v>
      </c>
      <c r="DL9" s="65" t="s">
        <v>66</v>
      </c>
      <c r="DM9" s="65"/>
      <c r="DN9" s="65" t="s">
        <v>65</v>
      </c>
      <c r="DO9" s="65" t="s">
        <v>66</v>
      </c>
      <c r="DP9" s="110" t="s">
        <v>67</v>
      </c>
      <c r="DQ9" s="65" t="s">
        <v>68</v>
      </c>
      <c r="DR9" s="65" t="s">
        <v>69</v>
      </c>
      <c r="DS9" s="65" t="s">
        <v>70</v>
      </c>
      <c r="DT9" s="43"/>
      <c r="DY9" s="65">
        <f t="shared" ref="DY9:FC9" si="8">VLOOKUP($EW$5,waktu,DY2)</f>
        <v>1</v>
      </c>
      <c r="DZ9" s="65">
        <f t="shared" si="8"/>
        <v>2</v>
      </c>
      <c r="EA9" s="65">
        <f t="shared" si="8"/>
        <v>3</v>
      </c>
      <c r="EB9" s="65">
        <f t="shared" si="8"/>
        <v>4</v>
      </c>
      <c r="EC9" s="65">
        <f t="shared" si="8"/>
        <v>5</v>
      </c>
      <c r="ED9" s="65">
        <f t="shared" si="8"/>
        <v>6</v>
      </c>
      <c r="EE9" s="65">
        <f t="shared" si="8"/>
        <v>7</v>
      </c>
      <c r="EF9" s="65">
        <f t="shared" si="8"/>
        <v>8</v>
      </c>
      <c r="EG9" s="65">
        <f t="shared" si="8"/>
        <v>9</v>
      </c>
      <c r="EH9" s="65">
        <f t="shared" si="8"/>
        <v>10</v>
      </c>
      <c r="EI9" s="65">
        <f t="shared" si="8"/>
        <v>11</v>
      </c>
      <c r="EJ9" s="65">
        <f t="shared" si="8"/>
        <v>12</v>
      </c>
      <c r="EK9" s="65">
        <f t="shared" si="8"/>
        <v>13</v>
      </c>
      <c r="EL9" s="65">
        <f t="shared" si="8"/>
        <v>14</v>
      </c>
      <c r="EM9" s="65">
        <f t="shared" si="8"/>
        <v>15</v>
      </c>
      <c r="EN9" s="65">
        <f t="shared" si="8"/>
        <v>16</v>
      </c>
      <c r="EO9" s="65">
        <f t="shared" si="8"/>
        <v>17</v>
      </c>
      <c r="EP9" s="65">
        <f t="shared" si="8"/>
        <v>18</v>
      </c>
      <c r="EQ9" s="65">
        <f t="shared" si="8"/>
        <v>19</v>
      </c>
      <c r="ER9" s="65">
        <f t="shared" si="8"/>
        <v>20</v>
      </c>
      <c r="ES9" s="65">
        <f t="shared" si="8"/>
        <v>21</v>
      </c>
      <c r="ET9" s="65">
        <f t="shared" si="8"/>
        <v>22</v>
      </c>
      <c r="EU9" s="65">
        <f t="shared" si="8"/>
        <v>23</v>
      </c>
      <c r="EV9" s="65">
        <f t="shared" si="8"/>
        <v>24</v>
      </c>
      <c r="EW9" s="65">
        <f t="shared" si="8"/>
        <v>25</v>
      </c>
      <c r="EX9" s="65">
        <f t="shared" si="8"/>
        <v>26</v>
      </c>
      <c r="EY9" s="65">
        <f t="shared" si="8"/>
        <v>27</v>
      </c>
      <c r="EZ9" s="65">
        <f t="shared" si="8"/>
        <v>28</v>
      </c>
      <c r="FA9" s="65">
        <f t="shared" si="8"/>
        <v>29</v>
      </c>
      <c r="FB9" s="65">
        <f t="shared" si="8"/>
        <v>30</v>
      </c>
      <c r="FC9" s="65">
        <f t="shared" si="8"/>
        <v>31</v>
      </c>
      <c r="FD9" s="65" t="s">
        <v>58</v>
      </c>
      <c r="FE9" s="65" t="s">
        <v>59</v>
      </c>
      <c r="FF9" s="65" t="s">
        <v>60</v>
      </c>
      <c r="FG9" s="65" t="s">
        <v>61</v>
      </c>
      <c r="FH9" s="65" t="s">
        <v>58</v>
      </c>
      <c r="FI9" s="65" t="s">
        <v>59</v>
      </c>
      <c r="FJ9" s="65" t="s">
        <v>60</v>
      </c>
      <c r="FK9" s="65" t="s">
        <v>61</v>
      </c>
      <c r="FL9" s="65" t="s">
        <v>26</v>
      </c>
      <c r="FM9" s="65" t="s">
        <v>62</v>
      </c>
      <c r="FN9" s="65" t="s">
        <v>63</v>
      </c>
      <c r="FO9" s="65" t="s">
        <v>48</v>
      </c>
      <c r="FP9" s="65" t="s">
        <v>64</v>
      </c>
      <c r="FQ9" s="65" t="s">
        <v>48</v>
      </c>
      <c r="FR9" s="65" t="s">
        <v>64</v>
      </c>
      <c r="FS9" s="143"/>
      <c r="FT9" s="143"/>
      <c r="FU9" s="143"/>
      <c r="FV9" s="65" t="s">
        <v>65</v>
      </c>
      <c r="FW9" s="65" t="s">
        <v>66</v>
      </c>
      <c r="FX9" s="65"/>
      <c r="FY9" s="65" t="s">
        <v>65</v>
      </c>
      <c r="FZ9" s="65" t="s">
        <v>66</v>
      </c>
      <c r="GA9" s="110" t="s">
        <v>67</v>
      </c>
      <c r="GB9" s="65" t="s">
        <v>68</v>
      </c>
      <c r="GC9" s="65" t="s">
        <v>69</v>
      </c>
      <c r="GD9" s="65" t="s">
        <v>70</v>
      </c>
      <c r="GE9" s="43"/>
      <c r="GJ9" s="65">
        <f t="shared" ref="GJ9:HN9" si="9">VLOOKUP($HH$5,waktu,GJ2)</f>
        <v>1</v>
      </c>
      <c r="GK9" s="65">
        <f t="shared" si="9"/>
        <v>2</v>
      </c>
      <c r="GL9" s="65">
        <f t="shared" si="9"/>
        <v>3</v>
      </c>
      <c r="GM9" s="65">
        <f t="shared" si="9"/>
        <v>4</v>
      </c>
      <c r="GN9" s="65">
        <f t="shared" si="9"/>
        <v>5</v>
      </c>
      <c r="GO9" s="65">
        <f t="shared" si="9"/>
        <v>6</v>
      </c>
      <c r="GP9" s="65">
        <f t="shared" si="9"/>
        <v>7</v>
      </c>
      <c r="GQ9" s="65">
        <f t="shared" si="9"/>
        <v>8</v>
      </c>
      <c r="GR9" s="65">
        <f t="shared" si="9"/>
        <v>9</v>
      </c>
      <c r="GS9" s="65">
        <f t="shared" si="9"/>
        <v>10</v>
      </c>
      <c r="GT9" s="65">
        <f t="shared" si="9"/>
        <v>11</v>
      </c>
      <c r="GU9" s="65">
        <f t="shared" si="9"/>
        <v>12</v>
      </c>
      <c r="GV9" s="65">
        <f t="shared" si="9"/>
        <v>13</v>
      </c>
      <c r="GW9" s="65">
        <f t="shared" si="9"/>
        <v>14</v>
      </c>
      <c r="GX9" s="65">
        <f t="shared" si="9"/>
        <v>15</v>
      </c>
      <c r="GY9" s="65">
        <f t="shared" si="9"/>
        <v>16</v>
      </c>
      <c r="GZ9" s="65">
        <f t="shared" si="9"/>
        <v>17</v>
      </c>
      <c r="HA9" s="65">
        <f t="shared" si="9"/>
        <v>18</v>
      </c>
      <c r="HB9" s="65">
        <f t="shared" si="9"/>
        <v>19</v>
      </c>
      <c r="HC9" s="65">
        <f t="shared" si="9"/>
        <v>20</v>
      </c>
      <c r="HD9" s="65">
        <f t="shared" si="9"/>
        <v>21</v>
      </c>
      <c r="HE9" s="65">
        <f t="shared" si="9"/>
        <v>22</v>
      </c>
      <c r="HF9" s="65">
        <f t="shared" si="9"/>
        <v>23</v>
      </c>
      <c r="HG9" s="65">
        <f t="shared" si="9"/>
        <v>24</v>
      </c>
      <c r="HH9" s="65">
        <f t="shared" si="9"/>
        <v>25</v>
      </c>
      <c r="HI9" s="65">
        <f t="shared" si="9"/>
        <v>26</v>
      </c>
      <c r="HJ9" s="65">
        <f t="shared" si="9"/>
        <v>27</v>
      </c>
      <c r="HK9" s="65">
        <f t="shared" si="9"/>
        <v>28</v>
      </c>
      <c r="HL9" s="65">
        <f t="shared" si="9"/>
        <v>29</v>
      </c>
      <c r="HM9" s="65">
        <f t="shared" si="9"/>
        <v>30</v>
      </c>
      <c r="HN9" s="65">
        <f t="shared" si="9"/>
        <v>31</v>
      </c>
      <c r="HO9" s="65" t="s">
        <v>58</v>
      </c>
      <c r="HP9" s="65" t="s">
        <v>59</v>
      </c>
      <c r="HQ9" s="65" t="s">
        <v>60</v>
      </c>
      <c r="HR9" s="65" t="s">
        <v>61</v>
      </c>
      <c r="HS9" s="65" t="s">
        <v>58</v>
      </c>
      <c r="HT9" s="65" t="s">
        <v>59</v>
      </c>
      <c r="HU9" s="65" t="s">
        <v>60</v>
      </c>
      <c r="HV9" s="65" t="s">
        <v>61</v>
      </c>
      <c r="HW9" s="65" t="s">
        <v>26</v>
      </c>
      <c r="HX9" s="65" t="s">
        <v>62</v>
      </c>
      <c r="HY9" s="65" t="s">
        <v>63</v>
      </c>
      <c r="HZ9" s="65" t="s">
        <v>48</v>
      </c>
      <c r="IA9" s="65" t="s">
        <v>64</v>
      </c>
      <c r="IB9" s="65" t="s">
        <v>48</v>
      </c>
      <c r="IC9" s="65" t="s">
        <v>64</v>
      </c>
      <c r="ID9" s="143"/>
      <c r="IE9" s="143"/>
      <c r="IF9" s="143"/>
      <c r="IG9" s="65" t="s">
        <v>65</v>
      </c>
      <c r="IH9" s="65" t="s">
        <v>66</v>
      </c>
      <c r="II9" s="65"/>
      <c r="IJ9" s="65" t="s">
        <v>65</v>
      </c>
      <c r="IK9" s="65" t="s">
        <v>66</v>
      </c>
      <c r="IL9" s="110" t="s">
        <v>67</v>
      </c>
      <c r="IM9" s="65" t="s">
        <v>68</v>
      </c>
      <c r="IN9" s="65" t="s">
        <v>69</v>
      </c>
      <c r="IO9" s="65" t="s">
        <v>70</v>
      </c>
      <c r="IP9" s="43"/>
      <c r="IU9" s="65">
        <f t="shared" ref="IU9:JY9" si="10">VLOOKUP($JS$5,waktu,IU2)</f>
        <v>1</v>
      </c>
      <c r="IV9" s="65">
        <f t="shared" si="10"/>
        <v>2</v>
      </c>
      <c r="IW9" s="65">
        <f t="shared" si="10"/>
        <v>3</v>
      </c>
      <c r="IX9" s="65">
        <f t="shared" si="10"/>
        <v>4</v>
      </c>
      <c r="IY9" s="65">
        <f t="shared" si="10"/>
        <v>5</v>
      </c>
      <c r="IZ9" s="65">
        <f t="shared" si="10"/>
        <v>6</v>
      </c>
      <c r="JA9" s="65">
        <f t="shared" si="10"/>
        <v>7</v>
      </c>
      <c r="JB9" s="65">
        <f t="shared" si="10"/>
        <v>8</v>
      </c>
      <c r="JC9" s="65">
        <f t="shared" si="10"/>
        <v>9</v>
      </c>
      <c r="JD9" s="65">
        <f t="shared" si="10"/>
        <v>10</v>
      </c>
      <c r="JE9" s="65">
        <f t="shared" si="10"/>
        <v>11</v>
      </c>
      <c r="JF9" s="65">
        <f t="shared" si="10"/>
        <v>12</v>
      </c>
      <c r="JG9" s="65">
        <f t="shared" si="10"/>
        <v>13</v>
      </c>
      <c r="JH9" s="65">
        <f t="shared" si="10"/>
        <v>14</v>
      </c>
      <c r="JI9" s="65">
        <f t="shared" si="10"/>
        <v>15</v>
      </c>
      <c r="JJ9" s="65">
        <f t="shared" si="10"/>
        <v>16</v>
      </c>
      <c r="JK9" s="65">
        <f t="shared" si="10"/>
        <v>17</v>
      </c>
      <c r="JL9" s="65">
        <f t="shared" si="10"/>
        <v>18</v>
      </c>
      <c r="JM9" s="65">
        <f t="shared" si="10"/>
        <v>19</v>
      </c>
      <c r="JN9" s="65">
        <f t="shared" si="10"/>
        <v>20</v>
      </c>
      <c r="JO9" s="65">
        <f t="shared" si="10"/>
        <v>21</v>
      </c>
      <c r="JP9" s="65">
        <f t="shared" si="10"/>
        <v>22</v>
      </c>
      <c r="JQ9" s="65">
        <f t="shared" si="10"/>
        <v>23</v>
      </c>
      <c r="JR9" s="65">
        <f t="shared" si="10"/>
        <v>24</v>
      </c>
      <c r="JS9" s="65">
        <f t="shared" si="10"/>
        <v>25</v>
      </c>
      <c r="JT9" s="65">
        <f t="shared" si="10"/>
        <v>26</v>
      </c>
      <c r="JU9" s="65">
        <f t="shared" si="10"/>
        <v>27</v>
      </c>
      <c r="JV9" s="65">
        <f t="shared" si="10"/>
        <v>28</v>
      </c>
      <c r="JW9" s="65">
        <f t="shared" si="10"/>
        <v>29</v>
      </c>
      <c r="JX9" s="65">
        <f t="shared" si="10"/>
        <v>30</v>
      </c>
      <c r="JY9" s="65">
        <f t="shared" si="10"/>
        <v>31</v>
      </c>
      <c r="JZ9" s="65" t="s">
        <v>58</v>
      </c>
      <c r="KA9" s="65" t="s">
        <v>59</v>
      </c>
      <c r="KB9" s="65" t="s">
        <v>60</v>
      </c>
      <c r="KC9" s="65" t="s">
        <v>61</v>
      </c>
      <c r="KD9" s="65" t="s">
        <v>58</v>
      </c>
      <c r="KE9" s="65" t="s">
        <v>59</v>
      </c>
      <c r="KF9" s="65" t="s">
        <v>60</v>
      </c>
      <c r="KG9" s="65" t="s">
        <v>61</v>
      </c>
      <c r="KH9" s="65" t="s">
        <v>26</v>
      </c>
      <c r="KI9" s="65" t="s">
        <v>62</v>
      </c>
      <c r="KJ9" s="65" t="s">
        <v>63</v>
      </c>
      <c r="KK9" s="65" t="s">
        <v>48</v>
      </c>
      <c r="KL9" s="65" t="s">
        <v>64</v>
      </c>
      <c r="KM9" s="65" t="s">
        <v>48</v>
      </c>
      <c r="KN9" s="65" t="s">
        <v>64</v>
      </c>
      <c r="KO9" s="143"/>
      <c r="KP9" s="143"/>
      <c r="KQ9" s="143"/>
      <c r="KR9" s="65" t="s">
        <v>65</v>
      </c>
      <c r="KS9" s="65" t="s">
        <v>66</v>
      </c>
      <c r="KT9" s="65"/>
      <c r="KU9" s="65" t="s">
        <v>65</v>
      </c>
      <c r="KV9" s="65" t="s">
        <v>66</v>
      </c>
      <c r="KW9" s="110" t="s">
        <v>67</v>
      </c>
      <c r="KX9" s="65" t="s">
        <v>68</v>
      </c>
      <c r="KY9" s="65" t="s">
        <v>69</v>
      </c>
      <c r="KZ9" s="65" t="s">
        <v>70</v>
      </c>
      <c r="LA9" s="43"/>
      <c r="LF9" s="65">
        <f t="shared" ref="LF9:MJ9" si="11">VLOOKUP($MD$5,waktu,LF2)</f>
        <v>1</v>
      </c>
      <c r="LG9" s="65">
        <f t="shared" si="11"/>
        <v>2</v>
      </c>
      <c r="LH9" s="65">
        <f t="shared" si="11"/>
        <v>3</v>
      </c>
      <c r="LI9" s="65">
        <f t="shared" si="11"/>
        <v>4</v>
      </c>
      <c r="LJ9" s="65">
        <f t="shared" si="11"/>
        <v>5</v>
      </c>
      <c r="LK9" s="65">
        <f t="shared" si="11"/>
        <v>6</v>
      </c>
      <c r="LL9" s="65">
        <f t="shared" si="11"/>
        <v>7</v>
      </c>
      <c r="LM9" s="65">
        <f t="shared" si="11"/>
        <v>8</v>
      </c>
      <c r="LN9" s="65">
        <f t="shared" si="11"/>
        <v>9</v>
      </c>
      <c r="LO9" s="65">
        <f t="shared" si="11"/>
        <v>10</v>
      </c>
      <c r="LP9" s="65">
        <f t="shared" si="11"/>
        <v>11</v>
      </c>
      <c r="LQ9" s="65">
        <f t="shared" si="11"/>
        <v>12</v>
      </c>
      <c r="LR9" s="65">
        <f t="shared" si="11"/>
        <v>13</v>
      </c>
      <c r="LS9" s="65">
        <f t="shared" si="11"/>
        <v>14</v>
      </c>
      <c r="LT9" s="65">
        <f t="shared" si="11"/>
        <v>15</v>
      </c>
      <c r="LU9" s="65">
        <f t="shared" si="11"/>
        <v>16</v>
      </c>
      <c r="LV9" s="65">
        <f t="shared" si="11"/>
        <v>17</v>
      </c>
      <c r="LW9" s="65">
        <f t="shared" si="11"/>
        <v>18</v>
      </c>
      <c r="LX9" s="65">
        <f t="shared" si="11"/>
        <v>19</v>
      </c>
      <c r="LY9" s="65">
        <f t="shared" si="11"/>
        <v>20</v>
      </c>
      <c r="LZ9" s="65">
        <f t="shared" si="11"/>
        <v>21</v>
      </c>
      <c r="MA9" s="65">
        <f t="shared" si="11"/>
        <v>22</v>
      </c>
      <c r="MB9" s="65">
        <f t="shared" si="11"/>
        <v>23</v>
      </c>
      <c r="MC9" s="65">
        <f t="shared" si="11"/>
        <v>24</v>
      </c>
      <c r="MD9" s="65">
        <f t="shared" si="11"/>
        <v>25</v>
      </c>
      <c r="ME9" s="65">
        <f t="shared" si="11"/>
        <v>26</v>
      </c>
      <c r="MF9" s="65">
        <f t="shared" si="11"/>
        <v>27</v>
      </c>
      <c r="MG9" s="65">
        <f t="shared" si="11"/>
        <v>28</v>
      </c>
      <c r="MH9" s="65">
        <f t="shared" si="11"/>
        <v>29</v>
      </c>
      <c r="MI9" s="65">
        <f t="shared" si="11"/>
        <v>30</v>
      </c>
      <c r="MJ9" s="65">
        <f t="shared" si="11"/>
        <v>31</v>
      </c>
      <c r="MK9" s="65" t="s">
        <v>58</v>
      </c>
      <c r="ML9" s="65" t="s">
        <v>59</v>
      </c>
      <c r="MM9" s="65" t="s">
        <v>60</v>
      </c>
      <c r="MN9" s="65" t="s">
        <v>61</v>
      </c>
      <c r="MO9" s="65" t="s">
        <v>58</v>
      </c>
      <c r="MP9" s="65" t="s">
        <v>59</v>
      </c>
      <c r="MQ9" s="65" t="s">
        <v>60</v>
      </c>
      <c r="MR9" s="65" t="s">
        <v>61</v>
      </c>
      <c r="MS9" s="65" t="s">
        <v>26</v>
      </c>
      <c r="MT9" s="65" t="s">
        <v>62</v>
      </c>
      <c r="MU9" s="65" t="s">
        <v>63</v>
      </c>
      <c r="MV9" s="65" t="s">
        <v>48</v>
      </c>
      <c r="MW9" s="65" t="s">
        <v>64</v>
      </c>
      <c r="MX9" s="65" t="s">
        <v>48</v>
      </c>
      <c r="MY9" s="65" t="s">
        <v>64</v>
      </c>
      <c r="MZ9" s="143"/>
      <c r="NA9" s="143"/>
      <c r="NB9" s="143"/>
      <c r="NC9" s="65" t="s">
        <v>65</v>
      </c>
      <c r="ND9" s="65" t="s">
        <v>66</v>
      </c>
      <c r="NE9" s="65"/>
      <c r="NF9" s="65" t="s">
        <v>65</v>
      </c>
      <c r="NG9" s="65" t="s">
        <v>66</v>
      </c>
      <c r="NH9" s="110" t="s">
        <v>67</v>
      </c>
      <c r="NI9" s="65" t="s">
        <v>68</v>
      </c>
      <c r="NJ9" s="65" t="s">
        <v>69</v>
      </c>
      <c r="NK9" s="65" t="s">
        <v>70</v>
      </c>
      <c r="NL9" s="43"/>
      <c r="NP9" s="80"/>
      <c r="NQ9" s="80"/>
      <c r="NS9" s="41">
        <v>5</v>
      </c>
      <c r="NT9" s="148"/>
      <c r="NU9" s="148"/>
      <c r="NV9" s="107"/>
      <c r="NW9" s="65" t="s">
        <v>58</v>
      </c>
      <c r="NX9" s="65" t="s">
        <v>59</v>
      </c>
      <c r="NY9" s="65" t="s">
        <v>60</v>
      </c>
      <c r="NZ9" s="65" t="s">
        <v>61</v>
      </c>
      <c r="OA9" s="65" t="s">
        <v>58</v>
      </c>
      <c r="OB9" s="65" t="s">
        <v>59</v>
      </c>
      <c r="OC9" s="65" t="s">
        <v>60</v>
      </c>
      <c r="OD9" s="65" t="s">
        <v>61</v>
      </c>
      <c r="OE9" s="65" t="s">
        <v>26</v>
      </c>
      <c r="OF9" s="143"/>
      <c r="OG9" s="65" t="s">
        <v>62</v>
      </c>
      <c r="OH9" s="65" t="s">
        <v>94</v>
      </c>
      <c r="OI9" s="65" t="s">
        <v>63</v>
      </c>
      <c r="OJ9" s="65" t="s">
        <v>94</v>
      </c>
      <c r="OK9" s="65" t="s">
        <v>95</v>
      </c>
      <c r="OL9" s="65" t="s">
        <v>94</v>
      </c>
      <c r="OM9" s="65" t="s">
        <v>64</v>
      </c>
      <c r="ON9" s="65" t="s">
        <v>95</v>
      </c>
      <c r="OO9" s="65" t="s">
        <v>94</v>
      </c>
      <c r="OP9" s="65" t="s">
        <v>64</v>
      </c>
      <c r="OQ9" s="65" t="s">
        <v>65</v>
      </c>
      <c r="OR9" s="65" t="s">
        <v>66</v>
      </c>
      <c r="OS9" s="65" t="s">
        <v>65</v>
      </c>
      <c r="OT9" s="65" t="s">
        <v>66</v>
      </c>
      <c r="OU9" s="65" t="s">
        <v>65</v>
      </c>
      <c r="OV9" s="65" t="s">
        <v>66</v>
      </c>
      <c r="OW9" s="65" t="s">
        <v>65</v>
      </c>
      <c r="OX9" s="65" t="s">
        <v>66</v>
      </c>
      <c r="OY9" s="65" t="s">
        <v>65</v>
      </c>
      <c r="OZ9" s="65" t="s">
        <v>66</v>
      </c>
      <c r="PA9" s="65" t="s">
        <v>65</v>
      </c>
      <c r="PB9" s="65" t="s">
        <v>66</v>
      </c>
      <c r="PC9" s="65" t="s">
        <v>65</v>
      </c>
      <c r="PD9" s="65" t="s">
        <v>66</v>
      </c>
      <c r="PE9" s="65" t="s">
        <v>65</v>
      </c>
      <c r="PF9" s="65" t="s">
        <v>66</v>
      </c>
      <c r="PG9" s="65" t="s">
        <v>65</v>
      </c>
      <c r="PH9" s="65" t="s">
        <v>66</v>
      </c>
      <c r="PI9" s="65" t="s">
        <v>65</v>
      </c>
      <c r="PJ9" s="65" t="s">
        <v>66</v>
      </c>
      <c r="PK9" s="65" t="s">
        <v>65</v>
      </c>
      <c r="PL9" s="65" t="s">
        <v>66</v>
      </c>
      <c r="PM9" s="65" t="s">
        <v>65</v>
      </c>
      <c r="PN9" s="65" t="s">
        <v>66</v>
      </c>
      <c r="PO9" s="65" t="s">
        <v>67</v>
      </c>
      <c r="PP9" s="65" t="s">
        <v>68</v>
      </c>
      <c r="PQ9" s="65" t="s">
        <v>69</v>
      </c>
      <c r="PR9" s="65" t="s">
        <v>70</v>
      </c>
      <c r="PS9" s="80"/>
      <c r="PT9" s="80"/>
      <c r="PZ9" s="80"/>
      <c r="QA9" s="80"/>
      <c r="QB9" s="80"/>
      <c r="QC9" s="80"/>
      <c r="QD9" s="80"/>
      <c r="QE9" s="80"/>
      <c r="QF9" s="80"/>
      <c r="QG9" s="80"/>
      <c r="QH9" s="80"/>
      <c r="QI9" s="80"/>
      <c r="QJ9" s="80"/>
      <c r="QK9" s="80"/>
      <c r="QL9" s="80"/>
      <c r="QM9" s="80"/>
      <c r="QN9" s="80"/>
      <c r="QO9" s="80"/>
      <c r="QP9" s="80"/>
      <c r="QQ9" s="80"/>
      <c r="QR9" s="80"/>
      <c r="QS9" s="80"/>
      <c r="QT9" s="80"/>
      <c r="QU9" s="80"/>
      <c r="QV9" s="80"/>
      <c r="QW9" s="80"/>
      <c r="QX9" s="80"/>
      <c r="QY9" s="80"/>
      <c r="QZ9" s="80"/>
      <c r="RA9" s="80"/>
      <c r="RB9" s="80"/>
      <c r="RC9" s="80"/>
      <c r="RD9" s="80"/>
      <c r="RE9" s="80"/>
      <c r="RF9" s="80"/>
      <c r="RG9" s="80"/>
      <c r="RH9" s="80"/>
      <c r="RI9" s="80"/>
      <c r="RJ9" s="80"/>
      <c r="RK9" s="80"/>
      <c r="RL9" s="80"/>
      <c r="RM9" s="80"/>
      <c r="RN9" s="80"/>
      <c r="RO9" s="80"/>
      <c r="RP9" s="80"/>
      <c r="RQ9" s="80"/>
      <c r="RR9" s="80"/>
      <c r="RS9" s="80"/>
      <c r="RT9" s="80"/>
      <c r="RU9" s="80"/>
      <c r="RV9" s="80"/>
      <c r="RW9" s="80"/>
      <c r="RX9" s="80"/>
      <c r="RY9" s="80"/>
      <c r="RZ9" s="80"/>
      <c r="SA9" s="80"/>
      <c r="SB9" s="80"/>
      <c r="SC9" s="80"/>
      <c r="SD9" s="80"/>
      <c r="SE9" s="80"/>
      <c r="SF9" s="80"/>
      <c r="SG9" s="80"/>
      <c r="SH9" s="80"/>
      <c r="SI9" s="80"/>
      <c r="SJ9" s="80"/>
      <c r="SK9" s="80"/>
      <c r="SL9" s="80"/>
      <c r="SM9" s="80"/>
      <c r="SN9" s="80"/>
      <c r="SO9" s="80"/>
      <c r="SP9" s="80"/>
      <c r="SQ9" s="80"/>
      <c r="SR9" s="80"/>
      <c r="SS9" s="80"/>
      <c r="ST9" s="80"/>
      <c r="SU9" s="80"/>
      <c r="SV9" s="80"/>
      <c r="SW9" s="80"/>
      <c r="SX9" s="80"/>
      <c r="SY9" s="80"/>
      <c r="SZ9" s="80"/>
      <c r="TA9" s="80"/>
      <c r="TB9" s="80"/>
      <c r="TC9" s="80"/>
      <c r="TD9" s="80"/>
      <c r="TE9" s="80"/>
      <c r="TF9" s="80"/>
      <c r="TG9" s="80"/>
      <c r="TH9" s="80"/>
      <c r="TI9" s="80"/>
      <c r="TJ9" s="80"/>
      <c r="TK9" s="80"/>
      <c r="TL9" s="80"/>
      <c r="TM9" s="80"/>
      <c r="TN9" s="80"/>
      <c r="TO9" s="80"/>
      <c r="TP9" s="80"/>
      <c r="TQ9" s="80"/>
      <c r="TR9" s="80"/>
      <c r="TS9" s="80"/>
      <c r="TT9" s="80"/>
      <c r="TU9" s="80"/>
      <c r="TV9" s="80"/>
      <c r="TW9" s="80"/>
      <c r="TX9" s="80"/>
      <c r="TY9" s="80"/>
      <c r="TZ9" s="80"/>
      <c r="UA9" s="80"/>
      <c r="UB9" s="80"/>
      <c r="UC9" s="80"/>
      <c r="UD9" s="80"/>
      <c r="UE9" s="80"/>
      <c r="UF9" s="80"/>
      <c r="UG9" s="80"/>
      <c r="UH9" s="80"/>
      <c r="UI9" s="80"/>
      <c r="UJ9" s="80"/>
      <c r="UK9" s="80"/>
      <c r="UL9" s="80"/>
      <c r="UM9" s="80"/>
      <c r="UN9" s="80"/>
      <c r="UO9" s="80"/>
      <c r="UP9" s="80"/>
      <c r="UQ9" s="80"/>
      <c r="UR9" s="80"/>
      <c r="US9" s="80"/>
      <c r="UT9" s="80"/>
      <c r="UU9" s="80"/>
      <c r="UV9" s="80"/>
      <c r="UW9" s="80"/>
      <c r="UX9" s="80"/>
      <c r="UY9" s="80"/>
      <c r="UZ9" s="80"/>
      <c r="VA9" s="80"/>
      <c r="VB9" s="80"/>
      <c r="VC9" s="80"/>
      <c r="VD9" s="80"/>
      <c r="VE9" s="80"/>
      <c r="VF9" s="80"/>
      <c r="VG9" s="80"/>
      <c r="VH9" s="80"/>
      <c r="VI9" s="80"/>
      <c r="VJ9" s="80"/>
      <c r="VK9" s="80"/>
      <c r="VL9" s="80"/>
      <c r="VM9" s="80"/>
      <c r="VN9" s="80"/>
      <c r="VO9" s="80"/>
      <c r="VP9" s="80"/>
      <c r="VQ9" s="80"/>
      <c r="VR9" s="80"/>
      <c r="VS9" s="80"/>
      <c r="VT9" s="80"/>
      <c r="VU9" s="80"/>
      <c r="VV9" s="80"/>
      <c r="VW9" s="80"/>
      <c r="VX9" s="80"/>
      <c r="VY9" s="80"/>
      <c r="VZ9" s="80"/>
      <c r="WA9" s="80"/>
      <c r="WB9" s="80"/>
      <c r="WC9" s="80"/>
      <c r="WD9" s="80"/>
      <c r="WE9" s="80"/>
      <c r="WF9" s="80"/>
      <c r="WG9" s="80"/>
      <c r="WH9" s="80"/>
      <c r="WI9" s="80"/>
      <c r="WJ9" s="80"/>
      <c r="WK9" s="80"/>
      <c r="WL9" s="80"/>
      <c r="WM9" s="80"/>
      <c r="WN9" s="80"/>
      <c r="WO9" s="80"/>
      <c r="WP9" s="80"/>
      <c r="WQ9" s="80"/>
      <c r="WR9" s="80"/>
      <c r="WS9" s="80"/>
      <c r="WT9" s="80"/>
      <c r="WU9" s="80"/>
      <c r="WV9" s="80"/>
      <c r="WW9" s="80"/>
      <c r="WX9" s="80"/>
      <c r="WY9" s="80"/>
      <c r="WZ9" s="80"/>
      <c r="XA9" s="80"/>
      <c r="XB9" s="80"/>
      <c r="XC9" s="80"/>
      <c r="XD9" s="80"/>
      <c r="XE9" s="80"/>
      <c r="XF9" s="80"/>
      <c r="XG9" s="80"/>
      <c r="XH9" s="80"/>
      <c r="XI9" s="80"/>
      <c r="XJ9" s="80"/>
      <c r="XK9" s="80"/>
      <c r="XL9" s="80"/>
      <c r="XM9" s="80"/>
      <c r="XN9" s="80"/>
      <c r="XO9" s="80"/>
      <c r="XP9" s="80"/>
      <c r="XQ9" s="80"/>
      <c r="XR9" s="80"/>
      <c r="XS9" s="80"/>
      <c r="XT9" s="80"/>
      <c r="XU9" s="80"/>
      <c r="XV9" s="80"/>
      <c r="XW9" s="80"/>
      <c r="XX9" s="80"/>
      <c r="XY9" s="80"/>
      <c r="XZ9" s="80"/>
      <c r="YA9" s="80"/>
      <c r="YB9" s="80"/>
      <c r="YC9" s="80"/>
      <c r="YD9" s="80"/>
      <c r="YE9" s="80"/>
      <c r="YF9" s="80"/>
      <c r="YG9" s="80"/>
      <c r="YH9" s="80"/>
      <c r="YI9" s="80"/>
      <c r="YJ9" s="80"/>
      <c r="YK9" s="80"/>
      <c r="YL9" s="80"/>
      <c r="YM9" s="80"/>
      <c r="YN9" s="80"/>
      <c r="YO9" s="80"/>
      <c r="YP9" s="80"/>
      <c r="YQ9" s="80"/>
      <c r="YR9" s="80"/>
      <c r="YS9" s="80"/>
      <c r="YT9" s="80"/>
      <c r="YU9" s="80"/>
      <c r="YV9" s="80"/>
      <c r="YW9" s="80"/>
      <c r="YX9" s="80"/>
      <c r="YY9" s="80"/>
      <c r="YZ9" s="80"/>
      <c r="ZA9" s="80"/>
      <c r="ZB9" s="80"/>
      <c r="ZC9" s="80"/>
      <c r="ZD9" s="80"/>
      <c r="ZE9" s="80"/>
      <c r="ZF9" s="80"/>
      <c r="ZG9" s="80"/>
      <c r="ZH9" s="80"/>
      <c r="ZI9" s="80"/>
      <c r="ZJ9" s="80"/>
      <c r="ZK9" s="80"/>
      <c r="ZL9" s="80"/>
      <c r="ZM9" s="80"/>
      <c r="ZN9" s="80"/>
      <c r="ZO9" s="80"/>
      <c r="ZP9" s="80"/>
      <c r="ZQ9" s="80"/>
      <c r="ZR9" s="80"/>
      <c r="ZS9" s="80"/>
      <c r="ZT9" s="80"/>
      <c r="ZU9" s="80"/>
      <c r="ZV9" s="80"/>
      <c r="ZW9" s="80"/>
      <c r="ZX9" s="80"/>
      <c r="ZY9" s="80"/>
      <c r="ZZ9" s="80"/>
      <c r="AAA9" s="80"/>
      <c r="AAB9" s="80"/>
      <c r="AAC9" s="80"/>
      <c r="AAD9" s="80"/>
      <c r="AAE9" s="80"/>
      <c r="AAF9" s="80"/>
      <c r="AAG9" s="80"/>
      <c r="AAH9" s="80"/>
      <c r="AAI9" s="80"/>
      <c r="AAJ9" s="80"/>
      <c r="AAK9" s="80"/>
      <c r="AAL9" s="80"/>
      <c r="AAM9" s="80"/>
      <c r="AAN9" s="80"/>
      <c r="AAO9" s="80"/>
      <c r="AAP9" s="80"/>
      <c r="AAQ9" s="80"/>
      <c r="AAR9" s="80"/>
      <c r="AAS9" s="80"/>
      <c r="AAT9" s="80"/>
      <c r="AAU9" s="80"/>
      <c r="AAV9" s="80"/>
      <c r="AAW9" s="80"/>
      <c r="AAX9" s="80"/>
      <c r="AAY9" s="80"/>
      <c r="AAZ9" s="80"/>
      <c r="ABA9" s="80"/>
      <c r="ABB9" s="80"/>
      <c r="ABC9" s="80"/>
      <c r="ABD9" s="80"/>
      <c r="ABE9" s="80"/>
      <c r="ABF9" s="80"/>
      <c r="ABG9" s="80"/>
      <c r="ABH9" s="80"/>
      <c r="ABI9" s="80"/>
      <c r="ABJ9" s="80"/>
      <c r="ABK9" s="80"/>
      <c r="ABL9" s="80"/>
      <c r="ABM9" s="80"/>
      <c r="ABN9" s="80"/>
      <c r="ABO9" s="80"/>
      <c r="ABP9" s="80"/>
      <c r="ABQ9" s="80"/>
      <c r="ABR9" s="80"/>
      <c r="ABS9" s="80"/>
      <c r="ABT9" s="80"/>
      <c r="ABU9" s="80"/>
      <c r="ABV9" s="80"/>
      <c r="ABW9" s="80"/>
      <c r="ABX9" s="80"/>
      <c r="ABY9" s="80"/>
      <c r="ABZ9" s="80"/>
      <c r="ACA9" s="80"/>
      <c r="ACB9" s="80"/>
      <c r="ACC9" s="80"/>
      <c r="ACD9" s="80"/>
      <c r="ACE9" s="80"/>
      <c r="ACF9" s="80"/>
      <c r="ACG9" s="80"/>
      <c r="ACH9" s="80"/>
      <c r="ACI9" s="80"/>
      <c r="ACJ9" s="80"/>
      <c r="ACK9" s="80"/>
      <c r="ACL9" s="80"/>
      <c r="ACM9" s="80"/>
      <c r="ACN9" s="80"/>
      <c r="ACO9" s="80"/>
      <c r="ACP9" s="80"/>
      <c r="ACQ9" s="80"/>
      <c r="ACR9" s="80"/>
      <c r="ACS9" s="80"/>
      <c r="ACT9" s="80"/>
      <c r="ACU9" s="80"/>
      <c r="ACV9" s="80"/>
      <c r="ACW9" s="80"/>
      <c r="ACX9" s="80"/>
      <c r="ACY9" s="80"/>
      <c r="ACZ9" s="80"/>
      <c r="ADA9" s="80"/>
      <c r="AEN9" s="58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</row>
    <row r="10" spans="1:856" ht="15.75" customHeight="1" x14ac:dyDescent="0.25">
      <c r="A10" s="42">
        <v>6</v>
      </c>
      <c r="B10" s="65">
        <f>IF(C10&lt;&gt;"",COUNTA($C$10:C10),"")</f>
        <v>1</v>
      </c>
      <c r="C10" s="104">
        <f>IFERROR(_xlfn.IFNA(VLOOKUP(A10,db_siswa,$J$3),""),"DATA ERROR")</f>
        <v>0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26">
        <f>COUNTIF(D10:AH10,"H")</f>
        <v>0</v>
      </c>
      <c r="AJ10" s="26">
        <f>COUNTIF(D10:AH10,"I")</f>
        <v>0</v>
      </c>
      <c r="AK10" s="26">
        <f>COUNTIF(D10:AH10,"A")</f>
        <v>0</v>
      </c>
      <c r="AL10" s="26">
        <f>COUNTIF(D10:AH10,"S")</f>
        <v>0</v>
      </c>
      <c r="AM10" s="27">
        <f>$BF$24*AI10</f>
        <v>0</v>
      </c>
      <c r="AN10" s="27">
        <f>$BG$24*AJ10</f>
        <v>0</v>
      </c>
      <c r="AO10" s="27">
        <f>$BH$24*AK10</f>
        <v>0</v>
      </c>
      <c r="AP10" s="27">
        <f>$BI$24*AL10</f>
        <v>0</v>
      </c>
      <c r="AQ10" s="27">
        <f>SUM(AM10:AP10)</f>
        <v>0</v>
      </c>
      <c r="AR10" s="1"/>
      <c r="AS10" s="1"/>
      <c r="AT10" s="1"/>
      <c r="AU10" s="40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0" t="str">
        <f>IF(AV10&lt;=0,"ISI NILAI",IF(AV10&lt;=30,"SANGAT KURANG",IF(AV10&lt;=49,"KURANG",IF(AV10&lt;=60,"CUKUP",IF(AV10&lt;=80,"BAIK",IF(AV10&lt;=100,"TERBAIK","NILAI MELEBIHI KAPASITAS"))))))</f>
        <v>ISI NILAI</v>
      </c>
      <c r="AX10" s="28">
        <f>COUNTIF(D10:AH10,"M")</f>
        <v>0</v>
      </c>
      <c r="AY10" s="28">
        <f>COUNTIF(D10:AH10,"LN")</f>
        <v>0</v>
      </c>
      <c r="AZ10" s="28">
        <f>COUNTIF(D10:AH10,"LA")</f>
        <v>0</v>
      </c>
      <c r="BA10" s="95" t="s">
        <v>99</v>
      </c>
      <c r="BB10" s="1"/>
      <c r="BC10" s="104"/>
      <c r="BD10" s="95" t="s">
        <v>99</v>
      </c>
      <c r="BE10" s="1"/>
      <c r="BF10" s="111">
        <f>SUM(AI10:AI59)</f>
        <v>0</v>
      </c>
      <c r="BG10" s="111">
        <f>SUM(AJ10:AJ59)</f>
        <v>0</v>
      </c>
      <c r="BH10" s="111">
        <f>SUM(AK10:AK59)</f>
        <v>0</v>
      </c>
      <c r="BI10" s="111">
        <f>SUM(AL10:AL59)</f>
        <v>0</v>
      </c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26">
        <f>COUNTIF(BN10:CR10,"H")</f>
        <v>0</v>
      </c>
      <c r="CT10" s="26">
        <f>COUNTIF(BN10:CR10,"I")</f>
        <v>0</v>
      </c>
      <c r="CU10" s="26">
        <f>COUNTIF(BN10:CR10,"A")</f>
        <v>0</v>
      </c>
      <c r="CV10" s="26">
        <f>COUNTIF(BN10:CR10,"S")</f>
        <v>0</v>
      </c>
      <c r="CW10" s="27">
        <f>$DP$24*CS10</f>
        <v>0</v>
      </c>
      <c r="CX10" s="27">
        <f>$DQ$24*CT10</f>
        <v>0</v>
      </c>
      <c r="CY10" s="27">
        <f>$DR$24*CU10</f>
        <v>0</v>
      </c>
      <c r="CZ10" s="27">
        <f>$DS$24*CV10</f>
        <v>0</v>
      </c>
      <c r="DA10" s="27">
        <f>SUM(CW10:CZ10)</f>
        <v>0</v>
      </c>
      <c r="DB10" s="1"/>
      <c r="DC10" s="1"/>
      <c r="DD10" s="1"/>
      <c r="DE10" s="40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0" t="str">
        <f>IF(DF10&lt;=0,"ISI NILAI",IF(DF10&lt;=30,"SANGAT KURANG",IF(DF10&lt;=49,"KURANG",IF(DF10&lt;=60,"CUKUP",IF(DF10&lt;=80,"BAIK",IF(DF10&lt;=100,"TERBAIK","NILAI MELEBIHI KAPASITAS"))))))</f>
        <v>ISI NILAI</v>
      </c>
      <c r="DH10" s="28">
        <f>COUNTIF(BN10:CR10,"M")</f>
        <v>0</v>
      </c>
      <c r="DI10" s="28">
        <f>COUNTIF(BN10:CR10,"LN")</f>
        <v>0</v>
      </c>
      <c r="DJ10" s="28">
        <f>COUNTIF(BN10:CR10,"LA")</f>
        <v>0</v>
      </c>
      <c r="DK10" s="95" t="s">
        <v>99</v>
      </c>
      <c r="DL10" s="1"/>
      <c r="DM10" s="104"/>
      <c r="DN10" s="95" t="s">
        <v>99</v>
      </c>
      <c r="DO10" s="1"/>
      <c r="DP10" s="111">
        <f>SUM(CS10:CS59)</f>
        <v>0</v>
      </c>
      <c r="DQ10" s="111">
        <f>SUM(CT10:CT59)</f>
        <v>0</v>
      </c>
      <c r="DR10" s="111">
        <f>SUM(CU10:CU59)</f>
        <v>0</v>
      </c>
      <c r="DS10" s="111">
        <f>SUM(CV10:CV59)</f>
        <v>0</v>
      </c>
      <c r="DT10" s="4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26">
        <f>COUNTIF(DY10:FC10,"H")</f>
        <v>0</v>
      </c>
      <c r="FE10" s="26">
        <f>COUNTIF(DY10:FC10,"I")</f>
        <v>0</v>
      </c>
      <c r="FF10" s="26">
        <f>COUNTIF(DY10:FC10,"A")</f>
        <v>0</v>
      </c>
      <c r="FG10" s="26">
        <f>COUNTIF(DY10:FC10,"S")</f>
        <v>0</v>
      </c>
      <c r="FH10" s="27">
        <f>$GA$24*FD10</f>
        <v>0</v>
      </c>
      <c r="FI10" s="27">
        <f>$GB$24*FE10</f>
        <v>0</v>
      </c>
      <c r="FJ10" s="27">
        <f>$GC$24*FF10</f>
        <v>0</v>
      </c>
      <c r="FK10" s="27">
        <f>$GD$24*FG10</f>
        <v>0</v>
      </c>
      <c r="FL10" s="27">
        <f>SUM(FH10:FK10)</f>
        <v>0</v>
      </c>
      <c r="FM10" s="1"/>
      <c r="FN10" s="1"/>
      <c r="FO10" s="1"/>
      <c r="FP10" s="40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0" t="str">
        <f>IF(FQ10&lt;=0,"ISI NILAI",IF(FQ10&lt;=30,"SANGAT KURANG",IF(FQ10&lt;=49,"KURANG",IF(FQ10&lt;=60,"CUKUP",IF(FQ10&lt;=80,"BAIK",IF(FQ10&lt;=100,"TERBAIK","NILAI MELEBIHI KAPASITAS"))))))</f>
        <v>ISI NILAI</v>
      </c>
      <c r="FS10" s="28">
        <f>COUNTIF(DY10:FC10,"M")</f>
        <v>0</v>
      </c>
      <c r="FT10" s="28">
        <f>COUNTIF(DY10:FC10,"LN")</f>
        <v>0</v>
      </c>
      <c r="FU10" s="28">
        <f>COUNTIF(DY10:FC10,"LA")</f>
        <v>0</v>
      </c>
      <c r="FV10" s="95" t="s">
        <v>99</v>
      </c>
      <c r="FW10" s="1"/>
      <c r="FX10" s="104"/>
      <c r="FY10" s="95" t="s">
        <v>99</v>
      </c>
      <c r="FZ10" s="1"/>
      <c r="GA10" s="111">
        <f>SUM(FD10:FD59)</f>
        <v>0</v>
      </c>
      <c r="GB10" s="111">
        <f>SUM(FE10:FE59)</f>
        <v>0</v>
      </c>
      <c r="GC10" s="111">
        <f>SUM(FF10:FF59)</f>
        <v>0</v>
      </c>
      <c r="GD10" s="111">
        <f>SUM(FG10:FG59)</f>
        <v>0</v>
      </c>
      <c r="GE10" s="4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26">
        <f>COUNTIF(GJ10:HN10,"H")</f>
        <v>0</v>
      </c>
      <c r="HP10" s="26">
        <f>COUNTIF(GJ10:HN10,"I")</f>
        <v>0</v>
      </c>
      <c r="HQ10" s="26">
        <f>COUNTIF(GJ10:HN10,"A")</f>
        <v>0</v>
      </c>
      <c r="HR10" s="26">
        <f>COUNTIF(GJ10:HN10,"S")</f>
        <v>0</v>
      </c>
      <c r="HS10" s="27">
        <f>$IL$24*HO10</f>
        <v>0</v>
      </c>
      <c r="HT10" s="27">
        <f>$IM$24*HP10</f>
        <v>0</v>
      </c>
      <c r="HU10" s="27">
        <f>$IN$24*HQ10</f>
        <v>0</v>
      </c>
      <c r="HV10" s="27">
        <f>$IO$24*HR10</f>
        <v>0</v>
      </c>
      <c r="HW10" s="27">
        <f>SUM(HS10:HV10)</f>
        <v>0</v>
      </c>
      <c r="HX10" s="1"/>
      <c r="HY10" s="1"/>
      <c r="HZ10" s="1"/>
      <c r="IA10" s="40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0" t="str">
        <f>IF(IB10&lt;=0,"ISI NILAI",IF(IB10&lt;=30,"SANGAT KURANG",IF(IB10&lt;=49,"KURANG",IF(IB10&lt;=60,"CUKUP",IF(IB10&lt;=80,"BAIK",IF(IB10&lt;=100,"TERBAIK","NILAI MELEBIHI KAPASITAS"))))))</f>
        <v>ISI NILAI</v>
      </c>
      <c r="ID10" s="28">
        <f>COUNTIF(GJ10:HN10,"M")</f>
        <v>0</v>
      </c>
      <c r="IE10" s="28">
        <f>COUNTIF(GJ10:HN10,"LN")</f>
        <v>0</v>
      </c>
      <c r="IF10" s="28">
        <f>COUNTIF(GJ10:HN10,"LA")</f>
        <v>0</v>
      </c>
      <c r="IG10" s="95" t="s">
        <v>99</v>
      </c>
      <c r="IH10" s="1"/>
      <c r="II10" s="104"/>
      <c r="IJ10" s="95" t="s">
        <v>99</v>
      </c>
      <c r="IK10" s="1"/>
      <c r="IL10" s="111">
        <f>SUM(HO10:HO59)</f>
        <v>0</v>
      </c>
      <c r="IM10" s="111">
        <f>SUM(HP10:HP59)</f>
        <v>0</v>
      </c>
      <c r="IN10" s="111">
        <f>SUM(HQ10:HQ59)</f>
        <v>0</v>
      </c>
      <c r="IO10" s="111">
        <f>SUM(HR10:HR59)</f>
        <v>0</v>
      </c>
      <c r="IP10" s="4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26">
        <f>COUNTIF(IU10:JY10,"H")</f>
        <v>0</v>
      </c>
      <c r="KA10" s="26">
        <f>COUNTIF(IU10:JY10,"I")</f>
        <v>0</v>
      </c>
      <c r="KB10" s="26">
        <f>COUNTIF(IU10:JY10,"A")</f>
        <v>0</v>
      </c>
      <c r="KC10" s="26">
        <f>COUNTIF(IU10:JY10,"S")</f>
        <v>0</v>
      </c>
      <c r="KD10" s="27">
        <f>$KW$24*JZ10</f>
        <v>0</v>
      </c>
      <c r="KE10" s="27">
        <f>$KX$24*KA10</f>
        <v>0</v>
      </c>
      <c r="KF10" s="27">
        <f>$KY$24*KB10</f>
        <v>0</v>
      </c>
      <c r="KG10" s="27">
        <f>$KZ$24*KC10</f>
        <v>0</v>
      </c>
      <c r="KH10" s="27">
        <f>SUM(KD10:KG10)</f>
        <v>0</v>
      </c>
      <c r="KI10" s="1"/>
      <c r="KJ10" s="1"/>
      <c r="KK10" s="1"/>
      <c r="KL10" s="40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0" t="str">
        <f>IF(KM10&lt;=0,"ISI NILAI",IF(KM10&lt;=30,"SANGAT KURANG",IF(KM10&lt;=49,"KURANG",IF(KM10&lt;=60,"CUKUP",IF(KM10&lt;=80,"BAIK",IF(KM10&lt;=100,"TERBAIK","NILAI MELEBIHI KAPASITAS"))))))</f>
        <v>ISI NILAI</v>
      </c>
      <c r="KO10" s="28">
        <f>COUNTIF(IU10:JY10,"M")</f>
        <v>0</v>
      </c>
      <c r="KP10" s="28">
        <f>COUNTIF(IU10:JY10,"LN")</f>
        <v>0</v>
      </c>
      <c r="KQ10" s="28">
        <f>COUNTIF(IU10:JY10,"LA")</f>
        <v>0</v>
      </c>
      <c r="KR10" s="95" t="s">
        <v>99</v>
      </c>
      <c r="KS10" s="1"/>
      <c r="KT10" s="104"/>
      <c r="KU10" s="95" t="s">
        <v>99</v>
      </c>
      <c r="KV10" s="1"/>
      <c r="KW10" s="111">
        <f>SUM(JZ10:JZ59)</f>
        <v>0</v>
      </c>
      <c r="KX10" s="111">
        <f>SUM(KA10:KA59)</f>
        <v>0</v>
      </c>
      <c r="KY10" s="111">
        <f>SUM(KB10:KB59)</f>
        <v>0</v>
      </c>
      <c r="KZ10" s="111">
        <f>SUM(KC10:KC59)</f>
        <v>0</v>
      </c>
      <c r="LA10" s="4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26">
        <f>COUNTIF(LF10:MJ10,"H")</f>
        <v>0</v>
      </c>
      <c r="ML10" s="26">
        <f>COUNTIF(LF10:MJ10,"I")</f>
        <v>0</v>
      </c>
      <c r="MM10" s="26">
        <f>COUNTIF(LF10:MJ10,"A")</f>
        <v>0</v>
      </c>
      <c r="MN10" s="26">
        <f>COUNTIF(LF10:MJ10,"S")</f>
        <v>0</v>
      </c>
      <c r="MO10" s="27">
        <f>$NH$24*MK10</f>
        <v>0</v>
      </c>
      <c r="MP10" s="27">
        <f>$NI$24*ML10</f>
        <v>0</v>
      </c>
      <c r="MQ10" s="27">
        <f>$NJ$24*MM10</f>
        <v>0</v>
      </c>
      <c r="MR10" s="27">
        <f>$NK$24*MN10</f>
        <v>0</v>
      </c>
      <c r="MS10" s="27">
        <f>SUM(MO10:MR10)</f>
        <v>0</v>
      </c>
      <c r="MT10" s="1"/>
      <c r="MU10" s="1"/>
      <c r="MV10" s="1"/>
      <c r="MW10" s="40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0" t="str">
        <f>IF(MX10&lt;=0,"ISI NILAI",IF(MX10&lt;=30,"SANGAT KURANG",IF(MX10&lt;=49,"KURANG",IF(MX10&lt;=60,"CUKUP",IF(MX10&lt;=80,"BAIK",IF(MX10&lt;=100,"TERBAIK","NILAI MELEBIHI KAPASITAS"))))))</f>
        <v>ISI NILAI</v>
      </c>
      <c r="MZ10" s="28">
        <f>COUNTIF(LF10:MJ10,"M")</f>
        <v>0</v>
      </c>
      <c r="NA10" s="28">
        <f>COUNTIF(LF10:MJ10,"LN")</f>
        <v>0</v>
      </c>
      <c r="NB10" s="28">
        <f>COUNTIF(LF10:MJ10,"LA")</f>
        <v>0</v>
      </c>
      <c r="NC10" s="95" t="s">
        <v>99</v>
      </c>
      <c r="ND10" s="1"/>
      <c r="NE10" s="104"/>
      <c r="NF10" s="95" t="s">
        <v>99</v>
      </c>
      <c r="NG10" s="1"/>
      <c r="NH10" s="111">
        <f>SUM(MK10:MK59)</f>
        <v>0</v>
      </c>
      <c r="NI10" s="111">
        <f>SUM(ML10:ML59)</f>
        <v>0</v>
      </c>
      <c r="NJ10" s="111">
        <f>SUM(MM10:MM59)</f>
        <v>0</v>
      </c>
      <c r="NK10" s="111">
        <f>SUM(MN10:MN59)</f>
        <v>0</v>
      </c>
      <c r="NL10" s="43"/>
      <c r="NP10" s="80"/>
      <c r="NQ10" s="80"/>
      <c r="NS10" s="41">
        <v>6</v>
      </c>
      <c r="NT10" s="65">
        <v>1</v>
      </c>
      <c r="NU10" s="104">
        <f t="shared" ref="NU10:NU59" si="12">IFERROR(_xlfn.IFNA(VLOOKUP(NS10,db_siswa,$J$3),""),"DATA ERROR")</f>
        <v>0</v>
      </c>
      <c r="NV10" s="77"/>
      <c r="NW10" s="26">
        <f t="shared" ref="NW10:NZ41" si="13">AI10+CS10+FE10+HO10+JZ10+MK10</f>
        <v>0</v>
      </c>
      <c r="NX10" s="26">
        <f t="shared" si="13"/>
        <v>0</v>
      </c>
      <c r="NY10" s="26">
        <f t="shared" si="13"/>
        <v>0</v>
      </c>
      <c r="NZ10" s="26">
        <f t="shared" si="13"/>
        <v>0</v>
      </c>
      <c r="OA10" s="27">
        <f t="shared" ref="OA10:OA59" si="14">$PO$24*NW10</f>
        <v>0</v>
      </c>
      <c r="OB10" s="27">
        <f t="shared" ref="OB10:OB59" si="15">$PP$24*NX10</f>
        <v>0</v>
      </c>
      <c r="OC10" s="27">
        <f t="shared" ref="OC10:OC59" si="16">$PQ$24*NY10</f>
        <v>0</v>
      </c>
      <c r="OD10" s="27">
        <f t="shared" ref="OD10:OD59" si="17">$PR$24*NZ10</f>
        <v>0</v>
      </c>
      <c r="OE10" s="26">
        <f>SUM(OA10:OD10)</f>
        <v>0</v>
      </c>
      <c r="OF10" s="88">
        <f>D3+BN3+DY3+GJ3+IU3+LF3</f>
        <v>0</v>
      </c>
      <c r="OG10" s="83">
        <f>AR10+DB10+FM10+HX10+KI10+MT10</f>
        <v>0</v>
      </c>
      <c r="OH10" s="104" t="str">
        <f>IFERROR(OG10/OF10,"0")</f>
        <v>0</v>
      </c>
      <c r="OI10" s="83">
        <f>AS10+DC10+FN10+HY10+KJ10+MU10</f>
        <v>0</v>
      </c>
      <c r="OJ10" s="83" t="str">
        <f>IFERROR(OI10/OF10,"0")</f>
        <v>0</v>
      </c>
      <c r="OK10" s="83">
        <f>AT10+DD10+FO10+HZ10+KK10+MV10</f>
        <v>0</v>
      </c>
      <c r="OL10" s="83" t="str">
        <f>IFERROR(OK10/OF10,"0")</f>
        <v>0</v>
      </c>
      <c r="OM10" s="40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0">
        <f>AV10+DF10+FQ10+IB10+KM10+MX10</f>
        <v>0</v>
      </c>
      <c r="OO10" s="83" t="str">
        <f>IFERROR(ON10/OF10,"0")</f>
        <v>0</v>
      </c>
      <c r="OP10" s="40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104" t="str">
        <f>BA10</f>
        <v/>
      </c>
      <c r="OR10" s="104">
        <f>BB10</f>
        <v>0</v>
      </c>
      <c r="OS10" s="104" t="str">
        <f>BD10</f>
        <v/>
      </c>
      <c r="OT10" s="104">
        <f>BE10</f>
        <v>0</v>
      </c>
      <c r="OU10" s="104" t="str">
        <f>DK10</f>
        <v/>
      </c>
      <c r="OV10" s="104">
        <f>DL10</f>
        <v>0</v>
      </c>
      <c r="OW10" s="104" t="str">
        <f>DN10</f>
        <v/>
      </c>
      <c r="OX10" s="104">
        <f>DO10</f>
        <v>0</v>
      </c>
      <c r="OY10" s="104" t="str">
        <f>FV10</f>
        <v/>
      </c>
      <c r="OZ10" s="104">
        <f>FW10</f>
        <v>0</v>
      </c>
      <c r="PA10" s="104" t="str">
        <f>FY10</f>
        <v/>
      </c>
      <c r="PB10" s="104">
        <f>FZ10</f>
        <v>0</v>
      </c>
      <c r="PC10" s="104" t="str">
        <f>IG10</f>
        <v/>
      </c>
      <c r="PD10" s="104">
        <f>IH10</f>
        <v>0</v>
      </c>
      <c r="PE10" s="104" t="str">
        <f>IJ10</f>
        <v/>
      </c>
      <c r="PF10" s="104">
        <f>IK10</f>
        <v>0</v>
      </c>
      <c r="PG10" s="104" t="str">
        <f>KR10</f>
        <v/>
      </c>
      <c r="PH10" s="104">
        <f>KS10</f>
        <v>0</v>
      </c>
      <c r="PI10" s="104" t="str">
        <f>KU10</f>
        <v/>
      </c>
      <c r="PJ10" s="104">
        <f>KV10</f>
        <v>0</v>
      </c>
      <c r="PK10" s="104" t="str">
        <f>NC10</f>
        <v/>
      </c>
      <c r="PL10" s="104">
        <f>ND10</f>
        <v>0</v>
      </c>
      <c r="PM10" s="104" t="str">
        <f>NF10</f>
        <v/>
      </c>
      <c r="PN10" s="104">
        <f>NG10</f>
        <v>0</v>
      </c>
      <c r="PO10" s="111">
        <f>SUM(NW10:NW59)</f>
        <v>0</v>
      </c>
      <c r="PP10" s="104">
        <f>SUM(NX10:NX59)</f>
        <v>0</v>
      </c>
      <c r="PQ10" s="104">
        <f>SUM(NY10:NY59)</f>
        <v>0</v>
      </c>
      <c r="PR10" s="104">
        <f>SUM(NZ10:NZ59)</f>
        <v>0</v>
      </c>
      <c r="PS10" s="80"/>
      <c r="PT10" s="80"/>
      <c r="PZ10" s="80"/>
      <c r="QA10" s="80"/>
      <c r="QB10" s="80"/>
      <c r="QC10" s="80"/>
      <c r="QD10" s="80"/>
      <c r="QE10" s="80"/>
      <c r="QF10" s="80"/>
      <c r="QG10" s="80"/>
      <c r="QH10" s="80"/>
      <c r="QI10" s="80"/>
      <c r="QJ10" s="80"/>
      <c r="QK10" s="80"/>
      <c r="QL10" s="80"/>
      <c r="QM10" s="80"/>
      <c r="QN10" s="80"/>
      <c r="QO10" s="80"/>
      <c r="QP10" s="80"/>
      <c r="QQ10" s="80"/>
      <c r="QR10" s="80"/>
      <c r="QS10" s="80"/>
      <c r="QT10" s="80"/>
      <c r="QU10" s="80"/>
      <c r="QV10" s="80"/>
      <c r="QW10" s="80"/>
      <c r="QX10" s="80"/>
      <c r="QY10" s="80"/>
      <c r="QZ10" s="80"/>
      <c r="RA10" s="80"/>
      <c r="RB10" s="80"/>
      <c r="RC10" s="80"/>
      <c r="RD10" s="80"/>
      <c r="RE10" s="80"/>
      <c r="RF10" s="80"/>
      <c r="RG10" s="80"/>
      <c r="RH10" s="80"/>
      <c r="RI10" s="80"/>
      <c r="RJ10" s="80"/>
      <c r="RK10" s="80"/>
      <c r="RL10" s="80"/>
      <c r="RM10" s="80"/>
      <c r="RN10" s="80"/>
      <c r="RO10" s="80"/>
      <c r="RP10" s="80"/>
      <c r="RQ10" s="80"/>
      <c r="RR10" s="80"/>
      <c r="RS10" s="80"/>
      <c r="RT10" s="80"/>
      <c r="RU10" s="80"/>
      <c r="RV10" s="80"/>
      <c r="RW10" s="80"/>
      <c r="RX10" s="80"/>
      <c r="RY10" s="80"/>
      <c r="RZ10" s="80"/>
      <c r="SA10" s="80"/>
      <c r="SB10" s="80"/>
      <c r="SC10" s="80"/>
      <c r="SD10" s="80"/>
      <c r="SE10" s="80"/>
      <c r="SF10" s="80"/>
      <c r="SG10" s="80"/>
      <c r="SH10" s="80"/>
      <c r="SI10" s="80"/>
      <c r="SJ10" s="80"/>
      <c r="SK10" s="80"/>
      <c r="SL10" s="80"/>
      <c r="SM10" s="80"/>
      <c r="SN10" s="80"/>
      <c r="SO10" s="80"/>
      <c r="SP10" s="80"/>
      <c r="SQ10" s="80"/>
      <c r="SR10" s="80"/>
      <c r="SS10" s="80"/>
      <c r="ST10" s="80"/>
      <c r="SU10" s="80"/>
      <c r="SV10" s="80"/>
      <c r="SW10" s="80"/>
      <c r="SX10" s="80"/>
      <c r="SY10" s="80"/>
      <c r="SZ10" s="80"/>
      <c r="TA10" s="80"/>
      <c r="TB10" s="80"/>
      <c r="TC10" s="80"/>
      <c r="TD10" s="80"/>
      <c r="TE10" s="80"/>
      <c r="TF10" s="80"/>
      <c r="TG10" s="80"/>
      <c r="TH10" s="80"/>
      <c r="TI10" s="80"/>
      <c r="TJ10" s="80"/>
      <c r="TK10" s="80"/>
      <c r="TL10" s="80"/>
      <c r="TM10" s="80"/>
      <c r="TN10" s="80"/>
      <c r="TO10" s="80"/>
      <c r="TP10" s="80"/>
      <c r="TQ10" s="80"/>
      <c r="TR10" s="80"/>
      <c r="TS10" s="80"/>
      <c r="TT10" s="80"/>
      <c r="TU10" s="80"/>
      <c r="TV10" s="80"/>
      <c r="TW10" s="80"/>
      <c r="TX10" s="80"/>
      <c r="TY10" s="80"/>
      <c r="TZ10" s="80"/>
      <c r="UA10" s="80"/>
      <c r="UB10" s="80"/>
      <c r="UC10" s="80"/>
      <c r="UD10" s="80"/>
      <c r="UE10" s="80"/>
      <c r="UF10" s="80"/>
      <c r="UG10" s="80"/>
      <c r="UH10" s="80"/>
      <c r="UI10" s="80"/>
      <c r="UJ10" s="80"/>
      <c r="UK10" s="80"/>
      <c r="UL10" s="80"/>
      <c r="UM10" s="80"/>
      <c r="UN10" s="80"/>
      <c r="UO10" s="80"/>
      <c r="UP10" s="80"/>
      <c r="UQ10" s="80"/>
      <c r="UR10" s="80"/>
      <c r="US10" s="80"/>
      <c r="UT10" s="80"/>
      <c r="UU10" s="80"/>
      <c r="UV10" s="80"/>
      <c r="UW10" s="80"/>
      <c r="UX10" s="80"/>
      <c r="UY10" s="80"/>
      <c r="UZ10" s="80"/>
      <c r="VA10" s="80"/>
      <c r="VB10" s="80"/>
      <c r="VC10" s="80"/>
      <c r="VD10" s="80"/>
      <c r="VE10" s="80"/>
      <c r="VF10" s="80"/>
      <c r="VG10" s="80"/>
      <c r="VH10" s="80"/>
      <c r="VI10" s="80"/>
      <c r="VJ10" s="80"/>
      <c r="VK10" s="80"/>
      <c r="VL10" s="80"/>
      <c r="VM10" s="80"/>
      <c r="VN10" s="80"/>
      <c r="VO10" s="80"/>
      <c r="VP10" s="80"/>
      <c r="VQ10" s="80"/>
      <c r="VR10" s="80"/>
      <c r="VS10" s="80"/>
      <c r="VT10" s="80"/>
      <c r="VU10" s="80"/>
      <c r="VV10" s="80"/>
      <c r="VW10" s="80"/>
      <c r="VX10" s="80"/>
      <c r="VY10" s="80"/>
      <c r="VZ10" s="80"/>
      <c r="WA10" s="80"/>
      <c r="WB10" s="80"/>
      <c r="WC10" s="80"/>
      <c r="WD10" s="80"/>
      <c r="WE10" s="80"/>
      <c r="WF10" s="80"/>
      <c r="WG10" s="80"/>
      <c r="WH10" s="80"/>
      <c r="WI10" s="80"/>
      <c r="WJ10" s="80"/>
      <c r="WK10" s="80"/>
      <c r="WL10" s="80"/>
      <c r="WM10" s="80"/>
      <c r="WN10" s="80"/>
      <c r="WO10" s="80"/>
      <c r="WP10" s="80"/>
      <c r="WQ10" s="80"/>
      <c r="WR10" s="80"/>
      <c r="WS10" s="80"/>
      <c r="WT10" s="80"/>
      <c r="WU10" s="80"/>
      <c r="WV10" s="80"/>
      <c r="WW10" s="80"/>
      <c r="WX10" s="80"/>
      <c r="WY10" s="80"/>
      <c r="WZ10" s="80"/>
      <c r="XA10" s="80"/>
      <c r="XB10" s="80"/>
      <c r="XC10" s="80"/>
      <c r="XD10" s="80"/>
      <c r="XE10" s="80"/>
      <c r="XF10" s="80"/>
      <c r="XG10" s="80"/>
      <c r="XH10" s="80"/>
      <c r="XI10" s="80"/>
      <c r="XJ10" s="80"/>
      <c r="XK10" s="80"/>
      <c r="XL10" s="80"/>
      <c r="XM10" s="80"/>
      <c r="XN10" s="80"/>
      <c r="XO10" s="80"/>
      <c r="XP10" s="80"/>
      <c r="XQ10" s="80"/>
      <c r="XR10" s="80"/>
      <c r="XS10" s="80"/>
      <c r="XT10" s="80"/>
      <c r="XU10" s="80"/>
      <c r="XV10" s="80"/>
      <c r="XW10" s="80"/>
      <c r="XX10" s="80"/>
      <c r="XY10" s="80"/>
      <c r="XZ10" s="80"/>
      <c r="YA10" s="80"/>
      <c r="YB10" s="80"/>
      <c r="YC10" s="80"/>
      <c r="YD10" s="80"/>
      <c r="YE10" s="80"/>
      <c r="YF10" s="80"/>
      <c r="YG10" s="80"/>
      <c r="YH10" s="80"/>
      <c r="YI10" s="80"/>
      <c r="YJ10" s="80"/>
      <c r="YK10" s="80"/>
      <c r="YL10" s="80"/>
      <c r="YM10" s="80"/>
      <c r="YN10" s="80"/>
      <c r="YO10" s="80"/>
      <c r="YP10" s="80"/>
      <c r="YQ10" s="80"/>
      <c r="YR10" s="80"/>
      <c r="YS10" s="80"/>
      <c r="YT10" s="80"/>
      <c r="YU10" s="80"/>
      <c r="YV10" s="80"/>
      <c r="YW10" s="80"/>
      <c r="YX10" s="80"/>
      <c r="YY10" s="80"/>
      <c r="YZ10" s="80"/>
      <c r="ZA10" s="80"/>
      <c r="ZB10" s="80"/>
      <c r="ZC10" s="80"/>
      <c r="ZD10" s="80"/>
      <c r="ZE10" s="80"/>
      <c r="ZF10" s="80"/>
      <c r="ZG10" s="80"/>
      <c r="ZH10" s="80"/>
      <c r="ZI10" s="80"/>
      <c r="ZJ10" s="80"/>
      <c r="ZK10" s="80"/>
      <c r="ZL10" s="80"/>
      <c r="ZM10" s="80"/>
      <c r="ZN10" s="80"/>
      <c r="ZO10" s="80"/>
      <c r="ZP10" s="80"/>
      <c r="ZQ10" s="80"/>
      <c r="ZR10" s="80"/>
      <c r="ZS10" s="80"/>
      <c r="ZT10" s="80"/>
      <c r="ZU10" s="80"/>
      <c r="ZV10" s="80"/>
      <c r="ZW10" s="80"/>
      <c r="ZX10" s="80"/>
      <c r="ZY10" s="80"/>
      <c r="ZZ10" s="80"/>
      <c r="AAA10" s="80"/>
      <c r="AAB10" s="80"/>
      <c r="AAC10" s="80"/>
      <c r="AAD10" s="80"/>
      <c r="AAE10" s="80"/>
      <c r="AAF10" s="80"/>
      <c r="AAG10" s="80"/>
      <c r="AAH10" s="80"/>
      <c r="AAI10" s="80"/>
      <c r="AAJ10" s="80"/>
      <c r="AAK10" s="80"/>
      <c r="AAL10" s="80"/>
      <c r="AAM10" s="80"/>
      <c r="AAN10" s="80"/>
      <c r="AAO10" s="80"/>
      <c r="AAP10" s="80"/>
      <c r="AAQ10" s="80"/>
      <c r="AAR10" s="80"/>
      <c r="AAS10" s="80"/>
      <c r="AAT10" s="80"/>
      <c r="AAU10" s="80"/>
      <c r="AAV10" s="80"/>
      <c r="AAW10" s="80"/>
      <c r="AAX10" s="80"/>
      <c r="AAY10" s="80"/>
      <c r="AAZ10" s="80"/>
      <c r="ABA10" s="80"/>
      <c r="ABB10" s="80"/>
      <c r="ABC10" s="80"/>
      <c r="ABD10" s="80"/>
      <c r="ABE10" s="80"/>
      <c r="ABF10" s="80"/>
      <c r="ABG10" s="80"/>
      <c r="ABH10" s="80"/>
      <c r="ABI10" s="80"/>
      <c r="ABJ10" s="80"/>
      <c r="ABK10" s="80"/>
      <c r="ABL10" s="80"/>
      <c r="ABM10" s="80"/>
      <c r="ABN10" s="80"/>
      <c r="ABO10" s="80"/>
      <c r="ABP10" s="80"/>
      <c r="ABQ10" s="80"/>
      <c r="ABR10" s="80"/>
      <c r="ABS10" s="80"/>
      <c r="ABT10" s="80"/>
      <c r="ABU10" s="80"/>
      <c r="ABV10" s="80"/>
      <c r="ABW10" s="80"/>
      <c r="ABX10" s="80"/>
      <c r="ABY10" s="80"/>
      <c r="ABZ10" s="80"/>
      <c r="ACA10" s="80"/>
      <c r="ACB10" s="80"/>
      <c r="ACC10" s="80"/>
      <c r="ACD10" s="80"/>
      <c r="ACE10" s="80"/>
      <c r="ACF10" s="80"/>
      <c r="ACG10" s="80"/>
      <c r="ACH10" s="80"/>
      <c r="ACI10" s="80"/>
      <c r="ACJ10" s="80"/>
      <c r="ACK10" s="80"/>
      <c r="ACL10" s="80"/>
      <c r="ACM10" s="80"/>
      <c r="ACN10" s="80"/>
      <c r="ACO10" s="80"/>
      <c r="ACP10" s="80"/>
      <c r="ACQ10" s="80"/>
      <c r="ACR10" s="80"/>
      <c r="ACS10" s="80"/>
      <c r="ACT10" s="80"/>
      <c r="ACU10" s="80"/>
      <c r="ACV10" s="80"/>
      <c r="ACW10" s="80"/>
      <c r="ACX10" s="80"/>
      <c r="ACY10" s="80"/>
      <c r="ACZ10" s="80"/>
      <c r="ADA10" s="80"/>
      <c r="AEN10" s="58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55"/>
      <c r="AFR10" s="55"/>
      <c r="AFS10" s="55"/>
      <c r="AFT10" s="55"/>
      <c r="AFU10" s="55"/>
      <c r="AFV10" s="55"/>
      <c r="AFW10" s="55"/>
      <c r="AFX10" s="55"/>
    </row>
    <row r="11" spans="1:856" ht="15.75" customHeight="1" x14ac:dyDescent="0.25">
      <c r="A11" s="42">
        <v>7</v>
      </c>
      <c r="B11" s="65">
        <f>IF(C11&lt;&gt;"",COUNTA($C$10:C11),"")</f>
        <v>2</v>
      </c>
      <c r="C11" s="104">
        <f t="shared" ref="C11:C59" si="18">IFERROR(_xlfn.IFNA(VLOOKUP(A11,db_siswa,$J$3),""),"DATA ERROR")</f>
        <v>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26">
        <f t="shared" ref="AI11:AI59" si="19">COUNTIF(D11:AH11,"H")</f>
        <v>0</v>
      </c>
      <c r="AJ11" s="26">
        <f t="shared" ref="AJ11:AJ59" si="20">COUNTIF(D11:AH11,"I")</f>
        <v>0</v>
      </c>
      <c r="AK11" s="26">
        <f t="shared" ref="AK11:AK59" si="21">COUNTIF(D11:AH11,"A")</f>
        <v>0</v>
      </c>
      <c r="AL11" s="26">
        <f t="shared" ref="AL11:AL59" si="22">COUNTIF(D11:AH11,"S")</f>
        <v>0</v>
      </c>
      <c r="AM11" s="27">
        <f t="shared" ref="AM11:AM59" si="23">$BF$24*AI11</f>
        <v>0</v>
      </c>
      <c r="AN11" s="27">
        <f t="shared" ref="AN11:AN59" si="24">$BG$24*AJ11</f>
        <v>0</v>
      </c>
      <c r="AO11" s="27">
        <f t="shared" ref="AO11:AO59" si="25">$BH$24*AK11</f>
        <v>0</v>
      </c>
      <c r="AP11" s="27">
        <f t="shared" ref="AP11:AP59" si="26">$BI$24*AL11</f>
        <v>0</v>
      </c>
      <c r="AQ11" s="27">
        <f t="shared" ref="AQ11:AQ59" si="27">SUM(AM11:AP11)</f>
        <v>0</v>
      </c>
      <c r="AR11" s="1"/>
      <c r="AS11" s="1"/>
      <c r="AT11" s="1"/>
      <c r="AU11" s="40" t="str">
        <f t="shared" ref="AU11:AU15" si="28">IF(AT11&lt;=0,"ISI NILAI",IF(AT11&lt;=30,"SANGAT KURANG",IF(AT11&lt;=49,"KURANG",IF(AT11&lt;=60,"CUKUP",IF(AT11&lt;=80,"BAIK",IF(AT11&lt;=100,"TERBAIK","NILAI MELEBIHI KAPASITAS"))))))</f>
        <v>ISI NILAI</v>
      </c>
      <c r="AV11" s="1"/>
      <c r="AW11" s="40" t="str">
        <f t="shared" ref="AW11:AW15" si="29">IF(AV11&lt;=0,"ISI NILAI",IF(AV11&lt;=30,"SANGAT KURANG",IF(AV11&lt;=49,"KURANG",IF(AV11&lt;=60,"CUKUP",IF(AV11&lt;=80,"BAIK",IF(AV11&lt;=100,"TERBAIK","NILAI MELEBIHI KAPASITAS"))))))</f>
        <v>ISI NILAI</v>
      </c>
      <c r="AX11" s="104"/>
      <c r="AY11" s="104"/>
      <c r="AZ11" s="104"/>
      <c r="BA11" s="95" t="s">
        <v>99</v>
      </c>
      <c r="BB11" s="1"/>
      <c r="BC11" s="104"/>
      <c r="BD11" s="95" t="s">
        <v>99</v>
      </c>
      <c r="BE11" s="1"/>
      <c r="BF11" s="43"/>
      <c r="BG11" s="43"/>
      <c r="BH11" s="43"/>
      <c r="BI11" s="4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26">
        <f t="shared" ref="CS11:CS59" si="30">COUNTIF(BN11:CR11,"H")</f>
        <v>0</v>
      </c>
      <c r="CT11" s="26">
        <f t="shared" ref="CT11:CT59" si="31">COUNTIF(BN11:CR11,"I")</f>
        <v>0</v>
      </c>
      <c r="CU11" s="26">
        <f t="shared" ref="CU11:CU59" si="32">COUNTIF(BN11:CR11,"A")</f>
        <v>0</v>
      </c>
      <c r="CV11" s="26">
        <f t="shared" ref="CV11:CV59" si="33">COUNTIF(BN11:CR11,"S")</f>
        <v>0</v>
      </c>
      <c r="CW11" s="27">
        <f t="shared" ref="CW11:CW59" si="34">$DP$24*CS11</f>
        <v>0</v>
      </c>
      <c r="CX11" s="27">
        <f t="shared" ref="CX11:CX59" si="35">$DQ$24*CT11</f>
        <v>0</v>
      </c>
      <c r="CY11" s="27">
        <f t="shared" ref="CY11:CY59" si="36">$DR$24*CU11</f>
        <v>0</v>
      </c>
      <c r="CZ11" s="27">
        <f t="shared" ref="CZ11:CZ59" si="37">$DS$24*CV11</f>
        <v>0</v>
      </c>
      <c r="DA11" s="27">
        <f t="shared" ref="DA11:DA59" si="38">SUM(CW11:CZ11)</f>
        <v>0</v>
      </c>
      <c r="DB11" s="1"/>
      <c r="DC11" s="1"/>
      <c r="DD11" s="1"/>
      <c r="DE11" s="40" t="str">
        <f t="shared" ref="DE11:DE15" si="39">IF(DD11&lt;=0,"ISI NILAI",IF(DD11&lt;=30,"SANGAT KURANG",IF(DD11&lt;=49,"KURANG",IF(DD11&lt;=60,"CUKUP",IF(DD11&lt;=80,"BAIK",IF(DD11&lt;=100,"TERBAIK","NILAI MELEBIHI KAPASITAS"))))))</f>
        <v>ISI NILAI</v>
      </c>
      <c r="DF11" s="1"/>
      <c r="DG11" s="40" t="str">
        <f t="shared" ref="DG11:DG15" si="40">IF(DF11&lt;=0,"ISI NILAI",IF(DF11&lt;=30,"SANGAT KURANG",IF(DF11&lt;=49,"KURANG",IF(DF11&lt;=60,"CUKUP",IF(DF11&lt;=80,"BAIK",IF(DF11&lt;=100,"TERBAIK","NILAI MELEBIHI KAPASITAS"))))))</f>
        <v>ISI NILAI</v>
      </c>
      <c r="DH11" s="104"/>
      <c r="DI11" s="104"/>
      <c r="DJ11" s="104"/>
      <c r="DK11" s="95" t="s">
        <v>99</v>
      </c>
      <c r="DL11" s="1"/>
      <c r="DM11" s="104"/>
      <c r="DN11" s="95" t="s">
        <v>99</v>
      </c>
      <c r="DO11" s="1"/>
      <c r="DP11" s="43"/>
      <c r="DQ11" s="43"/>
      <c r="DR11" s="43"/>
      <c r="DS11" s="43"/>
      <c r="DT11" s="4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26">
        <f t="shared" ref="FD11:FD59" si="41">COUNTIF(DY11:FC11,"H")</f>
        <v>0</v>
      </c>
      <c r="FE11" s="26">
        <f t="shared" ref="FE11:FE59" si="42">COUNTIF(DY11:FC11,"I")</f>
        <v>0</v>
      </c>
      <c r="FF11" s="26">
        <f t="shared" ref="FF11:FF59" si="43">COUNTIF(DY11:FC11,"A")</f>
        <v>0</v>
      </c>
      <c r="FG11" s="26">
        <f t="shared" ref="FG11:FG59" si="44">COUNTIF(DY11:FC11,"S")</f>
        <v>0</v>
      </c>
      <c r="FH11" s="27">
        <f t="shared" ref="FH11:FH58" si="45">$GA$24*FD11</f>
        <v>0</v>
      </c>
      <c r="FI11" s="27">
        <f t="shared" ref="FI11:FI59" si="46">$GB$24*FE11</f>
        <v>0</v>
      </c>
      <c r="FJ11" s="27">
        <f t="shared" ref="FJ11:FJ59" si="47">$GC$24*FF11</f>
        <v>0</v>
      </c>
      <c r="FK11" s="27">
        <f t="shared" ref="FK11:FK59" si="48">$GD$24*FG11</f>
        <v>0</v>
      </c>
      <c r="FL11" s="27">
        <f t="shared" ref="FL11:FL59" si="49">SUM(FH11:FK11)</f>
        <v>0</v>
      </c>
      <c r="FM11" s="1"/>
      <c r="FN11" s="1"/>
      <c r="FO11" s="1"/>
      <c r="FP11" s="40" t="str">
        <f t="shared" ref="FP11:FP15" si="50">IF(FO11&lt;=0,"ISI NILAI",IF(FO11&lt;=30,"SANGAT KURANG",IF(FO11&lt;=49,"KURANG",IF(FO11&lt;=60,"CUKUP",IF(FO11&lt;=80,"BAIK",IF(FO11&lt;=100,"TERBAIK","NILAI MELEBIHI KAPASITAS"))))))</f>
        <v>ISI NILAI</v>
      </c>
      <c r="FQ11" s="1"/>
      <c r="FR11" s="40" t="str">
        <f t="shared" ref="FR11:FR15" si="51">IF(FQ11&lt;=0,"ISI NILAI",IF(FQ11&lt;=30,"SANGAT KURANG",IF(FQ11&lt;=49,"KURANG",IF(FQ11&lt;=60,"CUKUP",IF(FQ11&lt;=80,"BAIK",IF(FQ11&lt;=100,"TERBAIK","NILAI MELEBIHI KAPASITAS"))))))</f>
        <v>ISI NILAI</v>
      </c>
      <c r="FS11" s="104"/>
      <c r="FT11" s="104"/>
      <c r="FU11" s="104"/>
      <c r="FV11" s="95" t="s">
        <v>99</v>
      </c>
      <c r="FW11" s="1"/>
      <c r="FX11" s="104"/>
      <c r="FY11" s="95" t="s">
        <v>99</v>
      </c>
      <c r="FZ11" s="1"/>
      <c r="GA11" s="43"/>
      <c r="GB11" s="43"/>
      <c r="GC11" s="43"/>
      <c r="GD11" s="43"/>
      <c r="GE11" s="4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26">
        <f t="shared" ref="HO11:HO59" si="52">COUNTIF(GJ11:HN11,"H")</f>
        <v>0</v>
      </c>
      <c r="HP11" s="26">
        <f t="shared" ref="HP11:HP59" si="53">COUNTIF(GJ11:HN11,"I")</f>
        <v>0</v>
      </c>
      <c r="HQ11" s="26">
        <f t="shared" ref="HQ11:HQ59" si="54">COUNTIF(GJ11:HN11,"A")</f>
        <v>0</v>
      </c>
      <c r="HR11" s="26">
        <f t="shared" ref="HR11:HR59" si="55">COUNTIF(GJ11:HN11,"S")</f>
        <v>0</v>
      </c>
      <c r="HS11" s="27">
        <f t="shared" ref="HS11:HS59" si="56">$IL$24*HO11</f>
        <v>0</v>
      </c>
      <c r="HT11" s="27">
        <f t="shared" ref="HT11:HT59" si="57">$IM$24*HP11</f>
        <v>0</v>
      </c>
      <c r="HU11" s="27">
        <f t="shared" ref="HU11:HU59" si="58">$IN$24*HQ11</f>
        <v>0</v>
      </c>
      <c r="HV11" s="27">
        <f t="shared" ref="HV11:HV59" si="59">$IO$24*HR11</f>
        <v>0</v>
      </c>
      <c r="HW11" s="27">
        <f t="shared" ref="HW11:HW59" si="60">SUM(HS11:HV11)</f>
        <v>0</v>
      </c>
      <c r="HX11" s="1"/>
      <c r="HY11" s="1"/>
      <c r="HZ11" s="1"/>
      <c r="IA11" s="40" t="str">
        <f t="shared" ref="IA11:IA15" si="61">IF(HZ11&lt;=0,"ISI NILAI",IF(HZ11&lt;=30,"SANGAT KURANG",IF(HZ11&lt;=49,"KURANG",IF(HZ11&lt;=60,"CUKUP",IF(HZ11&lt;=80,"BAIK",IF(HZ11&lt;=100,"TERBAIK","NILAI MELEBIHI KAPASITAS"))))))</f>
        <v>ISI NILAI</v>
      </c>
      <c r="IB11" s="1"/>
      <c r="IC11" s="40" t="str">
        <f t="shared" ref="IC11:IC15" si="62">IF(IB11&lt;=0,"ISI NILAI",IF(IB11&lt;=30,"SANGAT KURANG",IF(IB11&lt;=49,"KURANG",IF(IB11&lt;=60,"CUKUP",IF(IB11&lt;=80,"BAIK",IF(IB11&lt;=100,"TERBAIK","NILAI MELEBIHI KAPASITAS"))))))</f>
        <v>ISI NILAI</v>
      </c>
      <c r="ID11" s="104"/>
      <c r="IE11" s="104"/>
      <c r="IF11" s="104"/>
      <c r="IG11" s="95" t="s">
        <v>99</v>
      </c>
      <c r="IH11" s="1"/>
      <c r="II11" s="104"/>
      <c r="IJ11" s="95" t="s">
        <v>99</v>
      </c>
      <c r="IK11" s="1"/>
      <c r="IL11" s="43"/>
      <c r="IM11" s="43"/>
      <c r="IN11" s="43"/>
      <c r="IO11" s="43"/>
      <c r="IP11" s="4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26">
        <f t="shared" ref="JZ11:JZ59" si="63">COUNTIF(IU11:JY11,"H")</f>
        <v>0</v>
      </c>
      <c r="KA11" s="26">
        <f t="shared" ref="KA11:KA59" si="64">COUNTIF(IU11:JY11,"I")</f>
        <v>0</v>
      </c>
      <c r="KB11" s="26">
        <f t="shared" ref="KB11:KB59" si="65">COUNTIF(IU11:JY11,"A")</f>
        <v>0</v>
      </c>
      <c r="KC11" s="26">
        <f t="shared" ref="KC11:KC59" si="66">COUNTIF(IU11:JY11,"S")</f>
        <v>0</v>
      </c>
      <c r="KD11" s="27">
        <f t="shared" ref="KD11:KD59" si="67">$KW$24*JZ11</f>
        <v>0</v>
      </c>
      <c r="KE11" s="27">
        <f t="shared" ref="KE11:KE59" si="68">$KX$24*KA11</f>
        <v>0</v>
      </c>
      <c r="KF11" s="27">
        <f t="shared" ref="KF11:KF59" si="69">$KY$24*KB11</f>
        <v>0</v>
      </c>
      <c r="KG11" s="27">
        <f t="shared" ref="KG11:KG59" si="70">$KZ$24*KC11</f>
        <v>0</v>
      </c>
      <c r="KH11" s="27">
        <f t="shared" ref="KH11:KH59" si="71">SUM(KD11:KG11)</f>
        <v>0</v>
      </c>
      <c r="KI11" s="1"/>
      <c r="KJ11" s="1"/>
      <c r="KK11" s="1"/>
      <c r="KL11" s="40" t="str">
        <f t="shared" ref="KL11:KL15" si="72">IF(KK11&lt;=0,"ISI NILAI",IF(KK11&lt;=30,"SANGAT KURANG",IF(KK11&lt;=49,"KURANG",IF(KK11&lt;=60,"CUKUP",IF(KK11&lt;=80,"BAIK",IF(KK11&lt;=100,"TERBAIK","NILAI MELEBIHI KAPASITAS"))))))</f>
        <v>ISI NILAI</v>
      </c>
      <c r="KM11" s="1"/>
      <c r="KN11" s="40" t="str">
        <f t="shared" ref="KN11:KN15" si="73">IF(KM11&lt;=0,"ISI NILAI",IF(KM11&lt;=30,"SANGAT KURANG",IF(KM11&lt;=49,"KURANG",IF(KM11&lt;=60,"CUKUP",IF(KM11&lt;=80,"BAIK",IF(KM11&lt;=100,"TERBAIK","NILAI MELEBIHI KAPASITAS"))))))</f>
        <v>ISI NILAI</v>
      </c>
      <c r="KO11" s="104"/>
      <c r="KP11" s="104"/>
      <c r="KQ11" s="104"/>
      <c r="KR11" s="95" t="s">
        <v>99</v>
      </c>
      <c r="KS11" s="1"/>
      <c r="KT11" s="104"/>
      <c r="KU11" s="95" t="s">
        <v>99</v>
      </c>
      <c r="KV11" s="1"/>
      <c r="KW11" s="43"/>
      <c r="KX11" s="43"/>
      <c r="KY11" s="43"/>
      <c r="KZ11" s="43"/>
      <c r="LA11" s="4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26">
        <f t="shared" ref="MK11:MK59" si="74">COUNTIF(LF11:MJ11,"H")</f>
        <v>0</v>
      </c>
      <c r="ML11" s="26">
        <f t="shared" ref="ML11:ML59" si="75">COUNTIF(LF11:MJ11,"I")</f>
        <v>0</v>
      </c>
      <c r="MM11" s="26">
        <f t="shared" ref="MM11:MM59" si="76">COUNTIF(LF11:MJ11,"A")</f>
        <v>0</v>
      </c>
      <c r="MN11" s="26">
        <f t="shared" ref="MN11:MN59" si="77">COUNTIF(LF11:MJ11,"S")</f>
        <v>0</v>
      </c>
      <c r="MO11" s="27">
        <f t="shared" ref="MO11:MO59" si="78">$NH$24*MK11</f>
        <v>0</v>
      </c>
      <c r="MP11" s="27">
        <f t="shared" ref="MP11:MP59" si="79">$NI$24*ML11</f>
        <v>0</v>
      </c>
      <c r="MQ11" s="27">
        <f t="shared" ref="MQ11:MQ59" si="80">$NJ$24*MM11</f>
        <v>0</v>
      </c>
      <c r="MR11" s="27">
        <f t="shared" ref="MR11:MR59" si="81">$NK$24*MN11</f>
        <v>0</v>
      </c>
      <c r="MS11" s="27">
        <f t="shared" ref="MS11:MS59" si="82">SUM(MO11:MR11)</f>
        <v>0</v>
      </c>
      <c r="MT11" s="1"/>
      <c r="MU11" s="1"/>
      <c r="MV11" s="1"/>
      <c r="MW11" s="40" t="str">
        <f t="shared" ref="MW11:MW15" si="83">IF(MV11&lt;=0,"ISI NILAI",IF(MV11&lt;=30,"SANGAT KURANG",IF(MV11&lt;=49,"KURANG",IF(MV11&lt;=60,"CUKUP",IF(MV11&lt;=80,"BAIK",IF(MV11&lt;=100,"TERBAIK","NILAI MELEBIHI KAPASITAS"))))))</f>
        <v>ISI NILAI</v>
      </c>
      <c r="MX11" s="1"/>
      <c r="MY11" s="40" t="str">
        <f t="shared" ref="MY11:MY15" si="84">IF(MX11&lt;=0,"ISI NILAI",IF(MX11&lt;=30,"SANGAT KURANG",IF(MX11&lt;=49,"KURANG",IF(MX11&lt;=60,"CUKUP",IF(MX11&lt;=80,"BAIK",IF(MX11&lt;=100,"TERBAIK","NILAI MELEBIHI KAPASITAS"))))))</f>
        <v>ISI NILAI</v>
      </c>
      <c r="MZ11" s="104"/>
      <c r="NA11" s="104"/>
      <c r="NB11" s="104"/>
      <c r="NC11" s="95" t="s">
        <v>99</v>
      </c>
      <c r="ND11" s="1"/>
      <c r="NE11" s="104"/>
      <c r="NF11" s="95" t="s">
        <v>99</v>
      </c>
      <c r="NG11" s="1"/>
      <c r="NH11" s="43"/>
      <c r="NI11" s="43"/>
      <c r="NJ11" s="43"/>
      <c r="NK11" s="43"/>
      <c r="NL11" s="43"/>
      <c r="NP11" s="80"/>
      <c r="NQ11" s="80"/>
      <c r="NS11" s="41">
        <v>7</v>
      </c>
      <c r="NT11" s="65">
        <v>2</v>
      </c>
      <c r="NU11" s="104">
        <f t="shared" si="12"/>
        <v>0</v>
      </c>
      <c r="NV11" s="78"/>
      <c r="NW11" s="26">
        <f t="shared" si="13"/>
        <v>0</v>
      </c>
      <c r="NX11" s="26">
        <f t="shared" si="13"/>
        <v>0</v>
      </c>
      <c r="NY11" s="26">
        <f t="shared" si="13"/>
        <v>0</v>
      </c>
      <c r="NZ11" s="26">
        <f t="shared" si="13"/>
        <v>0</v>
      </c>
      <c r="OA11" s="27">
        <f t="shared" si="14"/>
        <v>0</v>
      </c>
      <c r="OB11" s="27">
        <f t="shared" si="15"/>
        <v>0</v>
      </c>
      <c r="OC11" s="27">
        <f t="shared" si="16"/>
        <v>0</v>
      </c>
      <c r="OD11" s="27">
        <f t="shared" si="17"/>
        <v>0</v>
      </c>
      <c r="OE11" s="26">
        <f t="shared" ref="OE11:OE59" si="85">SUM(OA11:OD11)</f>
        <v>0</v>
      </c>
      <c r="OF11" s="104">
        <f>OF10</f>
        <v>0</v>
      </c>
      <c r="OG11" s="83">
        <f t="shared" ref="OG11:OG59" si="86">AR11+DB11+FM11+HX11+KI11+MT11</f>
        <v>0</v>
      </c>
      <c r="OH11" s="104" t="str">
        <f t="shared" ref="OH11:OH59" si="87">IFERROR(OG11/OF11,"0")</f>
        <v>0</v>
      </c>
      <c r="OI11" s="83">
        <f t="shared" ref="OI11:OI59" si="88">AS11+DC11+FN11+HY11+KJ11+MU11</f>
        <v>0</v>
      </c>
      <c r="OJ11" s="83" t="str">
        <f t="shared" ref="OJ11:OJ59" si="89">IFERROR(OI11/OF11,"0")</f>
        <v>0</v>
      </c>
      <c r="OK11" s="83">
        <f t="shared" ref="OK11:OK59" si="90">AT11+DD11+FO11+HZ11+KK11+MV11</f>
        <v>0</v>
      </c>
      <c r="OL11" s="83" t="str">
        <f t="shared" ref="OL11:OL59" si="91">IFERROR(OK11/OF11,"0")</f>
        <v>0</v>
      </c>
      <c r="OM11" s="40" t="str">
        <f t="shared" ref="OM11:OM59" si="92">IF(OL11&lt;=0,"ISI NILAI",IF(OL11&lt;=30,"SANGAT KURANG",IF(OL11&lt;=49,"KURANG",IF(OL11&lt;=60,"CUKUP",IF(OL11&lt;=80,"BAIK",IF(OL11&lt;=100,"TERBAIK","NILAI MELEBIHI KAPASITAS"))))))</f>
        <v>NILAI MELEBIHI KAPASITAS</v>
      </c>
      <c r="ON11" s="40">
        <f t="shared" ref="ON11:ON59" si="93">AV11+DF11+FQ11+IB11+KM11+MX11</f>
        <v>0</v>
      </c>
      <c r="OO11" s="83" t="str">
        <f t="shared" ref="OO11:OO59" si="94">IFERROR(ON11/OF11,"0")</f>
        <v>0</v>
      </c>
      <c r="OP11" s="40" t="str">
        <f t="shared" ref="OP11:OP59" si="95">IF(OO11&lt;=0,"ISI NILAI",IF(OO11&lt;=30,"SANGAT KURANG",IF(OO11&lt;=49,"KURANG",IF(OO11&lt;=60,"CUKUP",IF(OO11&lt;=80,"BAIK",IF(OO11&lt;=100,"TERBAIK","NILAI MELEBIHI KAPASITAS"))))))</f>
        <v>NILAI MELEBIHI KAPASITAS</v>
      </c>
      <c r="OQ11" s="104" t="str">
        <f t="shared" ref="OQ11:OR59" si="96">BA11</f>
        <v/>
      </c>
      <c r="OR11" s="104">
        <f t="shared" si="96"/>
        <v>0</v>
      </c>
      <c r="OS11" s="104" t="str">
        <f t="shared" ref="OS11:OT59" si="97">BD11</f>
        <v/>
      </c>
      <c r="OT11" s="104">
        <f t="shared" si="97"/>
        <v>0</v>
      </c>
      <c r="OU11" s="104" t="str">
        <f t="shared" ref="OU11:OV59" si="98">DK11</f>
        <v/>
      </c>
      <c r="OV11" s="104">
        <f t="shared" si="98"/>
        <v>0</v>
      </c>
      <c r="OW11" s="104" t="str">
        <f t="shared" ref="OW11:OX59" si="99">DN11</f>
        <v/>
      </c>
      <c r="OX11" s="104">
        <f t="shared" si="99"/>
        <v>0</v>
      </c>
      <c r="OY11" s="104" t="str">
        <f t="shared" ref="OY11:OZ59" si="100">FV11</f>
        <v/>
      </c>
      <c r="OZ11" s="104">
        <f t="shared" si="100"/>
        <v>0</v>
      </c>
      <c r="PA11" s="104" t="str">
        <f t="shared" ref="PA11:PB59" si="101">FY11</f>
        <v/>
      </c>
      <c r="PB11" s="104">
        <f t="shared" si="101"/>
        <v>0</v>
      </c>
      <c r="PC11" s="104" t="str">
        <f t="shared" ref="PC11:PD59" si="102">IG11</f>
        <v/>
      </c>
      <c r="PD11" s="104">
        <f t="shared" si="102"/>
        <v>0</v>
      </c>
      <c r="PE11" s="104" t="str">
        <f t="shared" ref="PE11:PF59" si="103">IJ11</f>
        <v/>
      </c>
      <c r="PF11" s="104">
        <f t="shared" si="103"/>
        <v>0</v>
      </c>
      <c r="PG11" s="104" t="str">
        <f t="shared" ref="PG11:PH59" si="104">KR11</f>
        <v/>
      </c>
      <c r="PH11" s="104">
        <f t="shared" si="104"/>
        <v>0</v>
      </c>
      <c r="PI11" s="104" t="str">
        <f t="shared" ref="PI11:PJ59" si="105">KU11</f>
        <v/>
      </c>
      <c r="PJ11" s="104">
        <f t="shared" si="105"/>
        <v>0</v>
      </c>
      <c r="PK11" s="104" t="str">
        <f t="shared" ref="PK11:PL59" si="106">NC11</f>
        <v/>
      </c>
      <c r="PL11" s="104">
        <f t="shared" si="106"/>
        <v>0</v>
      </c>
      <c r="PM11" s="104" t="str">
        <f t="shared" ref="PM11:PN59" si="107">NF11</f>
        <v/>
      </c>
      <c r="PN11" s="104">
        <f t="shared" si="107"/>
        <v>0</v>
      </c>
      <c r="PO11" s="93"/>
      <c r="PP11" s="93"/>
      <c r="PQ11" s="93"/>
      <c r="PR11" s="93"/>
      <c r="PS11" s="80"/>
      <c r="PT11" s="80"/>
      <c r="PZ11" s="80"/>
      <c r="QA11" s="80"/>
      <c r="QB11" s="80"/>
      <c r="QC11" s="80"/>
      <c r="QD11" s="80"/>
      <c r="QE11" s="80"/>
      <c r="QF11" s="80"/>
      <c r="QG11" s="80"/>
      <c r="QH11" s="80"/>
      <c r="QI11" s="80"/>
      <c r="QJ11" s="80"/>
      <c r="QK11" s="80"/>
      <c r="QL11" s="80"/>
      <c r="QM11" s="80"/>
      <c r="QN11" s="80"/>
      <c r="QO11" s="80"/>
      <c r="QP11" s="80"/>
      <c r="QQ11" s="80"/>
      <c r="QR11" s="80"/>
      <c r="QS11" s="80"/>
      <c r="QT11" s="80"/>
      <c r="QU11" s="80"/>
      <c r="QV11" s="80"/>
      <c r="QW11" s="80"/>
      <c r="QX11" s="80"/>
      <c r="QY11" s="80"/>
      <c r="QZ11" s="80"/>
      <c r="RA11" s="80"/>
      <c r="RB11" s="80"/>
      <c r="RC11" s="80"/>
      <c r="RD11" s="80"/>
      <c r="RE11" s="80"/>
      <c r="RF11" s="80"/>
      <c r="RG11" s="80"/>
      <c r="RH11" s="80"/>
      <c r="RI11" s="80"/>
      <c r="RJ11" s="80"/>
      <c r="RK11" s="80"/>
      <c r="RL11" s="80"/>
      <c r="RM11" s="80"/>
      <c r="RN11" s="80"/>
      <c r="RO11" s="80"/>
      <c r="RP11" s="80"/>
      <c r="RQ11" s="80"/>
      <c r="RR11" s="80"/>
      <c r="RS11" s="80"/>
      <c r="RT11" s="80"/>
      <c r="RU11" s="80"/>
      <c r="RV11" s="80"/>
      <c r="RW11" s="80"/>
      <c r="RX11" s="80"/>
      <c r="RY11" s="80"/>
      <c r="RZ11" s="80"/>
      <c r="SA11" s="80"/>
      <c r="SB11" s="80"/>
      <c r="SC11" s="80"/>
      <c r="SD11" s="80"/>
      <c r="SE11" s="80"/>
      <c r="SF11" s="80"/>
      <c r="SG11" s="80"/>
      <c r="SH11" s="80"/>
      <c r="SI11" s="80"/>
      <c r="SJ11" s="80"/>
      <c r="SK11" s="80"/>
      <c r="SL11" s="80"/>
      <c r="SM11" s="80"/>
      <c r="SN11" s="80"/>
      <c r="SO11" s="80"/>
      <c r="SP11" s="80"/>
      <c r="SQ11" s="80"/>
      <c r="SR11" s="80"/>
      <c r="SS11" s="80"/>
      <c r="ST11" s="80"/>
      <c r="SU11" s="80"/>
      <c r="SV11" s="80"/>
      <c r="SW11" s="80"/>
      <c r="SX11" s="80"/>
      <c r="SY11" s="80"/>
      <c r="SZ11" s="80"/>
      <c r="TA11" s="80"/>
      <c r="TB11" s="80"/>
      <c r="TC11" s="80"/>
      <c r="TD11" s="80"/>
      <c r="TE11" s="80"/>
      <c r="TF11" s="80"/>
      <c r="TG11" s="80"/>
      <c r="TH11" s="80"/>
      <c r="TI11" s="80"/>
      <c r="TJ11" s="80"/>
      <c r="TK11" s="80"/>
      <c r="TL11" s="80"/>
      <c r="TM11" s="80"/>
      <c r="TN11" s="80"/>
      <c r="TO11" s="80"/>
      <c r="TP11" s="80"/>
      <c r="TQ11" s="80"/>
      <c r="TR11" s="80"/>
      <c r="TS11" s="80"/>
      <c r="TT11" s="80"/>
      <c r="TU11" s="80"/>
      <c r="TV11" s="80"/>
      <c r="TW11" s="80"/>
      <c r="TX11" s="80"/>
      <c r="TY11" s="80"/>
      <c r="TZ11" s="80"/>
      <c r="UA11" s="80"/>
      <c r="UB11" s="80"/>
      <c r="UC11" s="80"/>
      <c r="UD11" s="80"/>
      <c r="UE11" s="80"/>
      <c r="UF11" s="80"/>
      <c r="UG11" s="80"/>
      <c r="UH11" s="80"/>
      <c r="UI11" s="80"/>
      <c r="UJ11" s="80"/>
      <c r="UK11" s="80"/>
      <c r="UL11" s="80"/>
      <c r="UM11" s="80"/>
      <c r="UN11" s="80"/>
      <c r="UO11" s="80"/>
      <c r="UP11" s="80"/>
      <c r="UQ11" s="80"/>
      <c r="UR11" s="80"/>
      <c r="US11" s="80"/>
      <c r="UT11" s="80"/>
      <c r="UU11" s="80"/>
      <c r="UV11" s="80"/>
      <c r="UW11" s="80"/>
      <c r="UX11" s="80"/>
      <c r="UY11" s="80"/>
      <c r="UZ11" s="80"/>
      <c r="VA11" s="80"/>
      <c r="VB11" s="80"/>
      <c r="VC11" s="80"/>
      <c r="VD11" s="80"/>
      <c r="VE11" s="80"/>
      <c r="VF11" s="80"/>
      <c r="VG11" s="80"/>
      <c r="VH11" s="80"/>
      <c r="VI11" s="80"/>
      <c r="VJ11" s="80"/>
      <c r="VK11" s="80"/>
      <c r="VL11" s="80"/>
      <c r="VM11" s="80"/>
      <c r="VN11" s="80"/>
      <c r="VO11" s="80"/>
      <c r="VP11" s="80"/>
      <c r="VQ11" s="80"/>
      <c r="VR11" s="80"/>
      <c r="VS11" s="80"/>
      <c r="VT11" s="80"/>
      <c r="VU11" s="80"/>
      <c r="VV11" s="80"/>
      <c r="VW11" s="80"/>
      <c r="VX11" s="80"/>
      <c r="VY11" s="80"/>
      <c r="VZ11" s="80"/>
      <c r="WA11" s="80"/>
      <c r="WB11" s="80"/>
      <c r="WC11" s="80"/>
      <c r="WD11" s="80"/>
      <c r="WE11" s="80"/>
      <c r="WF11" s="80"/>
      <c r="WG11" s="80"/>
      <c r="WH11" s="80"/>
      <c r="WI11" s="80"/>
      <c r="WJ11" s="80"/>
      <c r="WK11" s="80"/>
      <c r="WL11" s="80"/>
      <c r="WM11" s="80"/>
      <c r="WN11" s="80"/>
      <c r="WO11" s="80"/>
      <c r="WP11" s="80"/>
      <c r="WQ11" s="80"/>
      <c r="WR11" s="80"/>
      <c r="WS11" s="80"/>
      <c r="WT11" s="80"/>
      <c r="WU11" s="80"/>
      <c r="WV11" s="80"/>
      <c r="WW11" s="80"/>
      <c r="WX11" s="80"/>
      <c r="WY11" s="80"/>
      <c r="WZ11" s="80"/>
      <c r="XA11" s="80"/>
      <c r="XB11" s="80"/>
      <c r="XC11" s="80"/>
      <c r="XD11" s="80"/>
      <c r="XE11" s="80"/>
      <c r="XF11" s="80"/>
      <c r="XG11" s="80"/>
      <c r="XH11" s="80"/>
      <c r="XI11" s="80"/>
      <c r="XJ11" s="80"/>
      <c r="XK11" s="80"/>
      <c r="XL11" s="80"/>
      <c r="XM11" s="80"/>
      <c r="XN11" s="80"/>
      <c r="XO11" s="80"/>
      <c r="XP11" s="80"/>
      <c r="XQ11" s="80"/>
      <c r="XR11" s="80"/>
      <c r="XS11" s="80"/>
      <c r="XT11" s="80"/>
      <c r="XU11" s="80"/>
      <c r="XV11" s="80"/>
      <c r="XW11" s="80"/>
      <c r="XX11" s="80"/>
      <c r="XY11" s="80"/>
      <c r="XZ11" s="80"/>
      <c r="YA11" s="80"/>
      <c r="YB11" s="80"/>
      <c r="YC11" s="80"/>
      <c r="YD11" s="80"/>
      <c r="YE11" s="80"/>
      <c r="YF11" s="80"/>
      <c r="YG11" s="80"/>
      <c r="YH11" s="80"/>
      <c r="YI11" s="80"/>
      <c r="YJ11" s="80"/>
      <c r="YK11" s="80"/>
      <c r="YL11" s="80"/>
      <c r="YM11" s="80"/>
      <c r="YN11" s="80"/>
      <c r="YO11" s="80"/>
      <c r="YP11" s="80"/>
      <c r="YQ11" s="80"/>
      <c r="YR11" s="80"/>
      <c r="YS11" s="80"/>
      <c r="YT11" s="80"/>
      <c r="YU11" s="80"/>
      <c r="YV11" s="80"/>
      <c r="YW11" s="80"/>
      <c r="YX11" s="80"/>
      <c r="YY11" s="80"/>
      <c r="YZ11" s="80"/>
      <c r="ZA11" s="80"/>
      <c r="ZB11" s="80"/>
      <c r="ZC11" s="80"/>
      <c r="ZD11" s="80"/>
      <c r="ZE11" s="80"/>
      <c r="ZF11" s="80"/>
      <c r="ZG11" s="80"/>
      <c r="ZH11" s="80"/>
      <c r="ZI11" s="80"/>
      <c r="ZJ11" s="80"/>
      <c r="ZK11" s="80"/>
      <c r="ZL11" s="80"/>
      <c r="ZM11" s="80"/>
      <c r="ZN11" s="80"/>
      <c r="ZO11" s="80"/>
      <c r="ZP11" s="80"/>
      <c r="ZQ11" s="80"/>
      <c r="ZR11" s="80"/>
      <c r="ZS11" s="80"/>
      <c r="ZT11" s="80"/>
      <c r="ZU11" s="80"/>
      <c r="ZV11" s="80"/>
      <c r="ZW11" s="80"/>
      <c r="ZX11" s="80"/>
      <c r="ZY11" s="80"/>
      <c r="ZZ11" s="80"/>
      <c r="AAA11" s="80"/>
      <c r="AAB11" s="80"/>
      <c r="AAC11" s="80"/>
      <c r="AAD11" s="80"/>
      <c r="AAE11" s="80"/>
      <c r="AAF11" s="80"/>
      <c r="AAG11" s="80"/>
      <c r="AAH11" s="80"/>
      <c r="AAI11" s="80"/>
      <c r="AAJ11" s="80"/>
      <c r="AAK11" s="80"/>
      <c r="AAL11" s="80"/>
      <c r="AAM11" s="80"/>
      <c r="AAN11" s="80"/>
      <c r="AAO11" s="80"/>
      <c r="AAP11" s="80"/>
      <c r="AAQ11" s="80"/>
      <c r="AAR11" s="80"/>
      <c r="AAS11" s="80"/>
      <c r="AAT11" s="80"/>
      <c r="AAU11" s="80"/>
      <c r="AAV11" s="80"/>
      <c r="AAW11" s="80"/>
      <c r="AAX11" s="80"/>
      <c r="AAY11" s="80"/>
      <c r="AAZ11" s="80"/>
      <c r="ABA11" s="80"/>
      <c r="ABB11" s="80"/>
      <c r="ABC11" s="80"/>
      <c r="ABD11" s="80"/>
      <c r="ABE11" s="80"/>
      <c r="ABF11" s="80"/>
      <c r="ABG11" s="80"/>
      <c r="ABH11" s="80"/>
      <c r="ABI11" s="80"/>
      <c r="ABJ11" s="80"/>
      <c r="ABK11" s="80"/>
      <c r="ABL11" s="80"/>
      <c r="ABM11" s="80"/>
      <c r="ABN11" s="80"/>
      <c r="ABO11" s="80"/>
      <c r="ABP11" s="80"/>
      <c r="ABQ11" s="80"/>
      <c r="ABR11" s="80"/>
      <c r="ABS11" s="80"/>
      <c r="ABT11" s="80"/>
      <c r="ABU11" s="80"/>
      <c r="ABV11" s="80"/>
      <c r="ABW11" s="80"/>
      <c r="ABX11" s="80"/>
      <c r="ABY11" s="80"/>
      <c r="ABZ11" s="80"/>
      <c r="ACA11" s="80"/>
      <c r="ACB11" s="80"/>
      <c r="ACC11" s="80"/>
      <c r="ACD11" s="80"/>
      <c r="ACE11" s="80"/>
      <c r="ACF11" s="80"/>
      <c r="ACG11" s="80"/>
      <c r="ACH11" s="80"/>
      <c r="ACI11" s="80"/>
      <c r="ACJ11" s="80"/>
      <c r="ACK11" s="80"/>
      <c r="ACL11" s="80"/>
      <c r="ACM11" s="80"/>
      <c r="ACN11" s="80"/>
      <c r="ACO11" s="80"/>
      <c r="ACP11" s="80"/>
      <c r="ACQ11" s="80"/>
      <c r="ACR11" s="80"/>
      <c r="ACS11" s="80"/>
      <c r="ACT11" s="80"/>
      <c r="ACU11" s="80"/>
      <c r="ACV11" s="80"/>
      <c r="ACW11" s="80"/>
      <c r="ACX11" s="80"/>
      <c r="ACY11" s="80"/>
      <c r="ACZ11" s="80"/>
      <c r="ADA11" s="80"/>
      <c r="AEN11" s="58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55"/>
      <c r="AFR11" s="55"/>
      <c r="AFS11" s="55"/>
      <c r="AFT11" s="55"/>
      <c r="AFU11" s="55"/>
      <c r="AFV11" s="55"/>
      <c r="AFW11" s="55"/>
      <c r="AFX11" s="55"/>
    </row>
    <row r="12" spans="1:856" ht="15.75" customHeight="1" x14ac:dyDescent="0.25">
      <c r="A12" s="42">
        <v>8</v>
      </c>
      <c r="B12" s="65">
        <f>IF(C12&lt;&gt;"",COUNTA($C$10:C12),"")</f>
        <v>3</v>
      </c>
      <c r="C12" s="104">
        <f t="shared" si="18"/>
        <v>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26">
        <f t="shared" si="19"/>
        <v>0</v>
      </c>
      <c r="AJ12" s="26">
        <f t="shared" si="20"/>
        <v>0</v>
      </c>
      <c r="AK12" s="26">
        <f t="shared" si="21"/>
        <v>0</v>
      </c>
      <c r="AL12" s="26">
        <f t="shared" si="22"/>
        <v>0</v>
      </c>
      <c r="AM12" s="27">
        <f t="shared" si="23"/>
        <v>0</v>
      </c>
      <c r="AN12" s="27">
        <f t="shared" si="24"/>
        <v>0</v>
      </c>
      <c r="AO12" s="27">
        <f t="shared" si="25"/>
        <v>0</v>
      </c>
      <c r="AP12" s="27">
        <f t="shared" si="26"/>
        <v>0</v>
      </c>
      <c r="AQ12" s="27">
        <f t="shared" si="27"/>
        <v>0</v>
      </c>
      <c r="AR12" s="1"/>
      <c r="AS12" s="1"/>
      <c r="AT12" s="1"/>
      <c r="AU12" s="40" t="str">
        <f t="shared" si="28"/>
        <v>ISI NILAI</v>
      </c>
      <c r="AV12" s="1"/>
      <c r="AW12" s="40" t="str">
        <f t="shared" si="29"/>
        <v>ISI NILAI</v>
      </c>
      <c r="AX12" s="104"/>
      <c r="AY12" s="104"/>
      <c r="AZ12" s="104"/>
      <c r="BA12" s="95" t="s">
        <v>99</v>
      </c>
      <c r="BB12" s="1"/>
      <c r="BC12" s="104"/>
      <c r="BD12" s="95" t="s">
        <v>99</v>
      </c>
      <c r="BE12" s="1"/>
      <c r="BF12" s="43"/>
      <c r="BG12" s="43"/>
      <c r="BH12" s="43"/>
      <c r="BI12" s="4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26">
        <f t="shared" si="30"/>
        <v>0</v>
      </c>
      <c r="CT12" s="26">
        <f t="shared" si="31"/>
        <v>0</v>
      </c>
      <c r="CU12" s="26">
        <f t="shared" si="32"/>
        <v>0</v>
      </c>
      <c r="CV12" s="26">
        <f t="shared" si="33"/>
        <v>0</v>
      </c>
      <c r="CW12" s="27">
        <f t="shared" si="34"/>
        <v>0</v>
      </c>
      <c r="CX12" s="27">
        <f t="shared" si="35"/>
        <v>0</v>
      </c>
      <c r="CY12" s="27">
        <f t="shared" si="36"/>
        <v>0</v>
      </c>
      <c r="CZ12" s="27">
        <f t="shared" si="37"/>
        <v>0</v>
      </c>
      <c r="DA12" s="27">
        <f t="shared" si="38"/>
        <v>0</v>
      </c>
      <c r="DB12" s="1"/>
      <c r="DC12" s="1"/>
      <c r="DD12" s="1"/>
      <c r="DE12" s="40" t="str">
        <f t="shared" si="39"/>
        <v>ISI NILAI</v>
      </c>
      <c r="DF12" s="1"/>
      <c r="DG12" s="40" t="str">
        <f t="shared" si="40"/>
        <v>ISI NILAI</v>
      </c>
      <c r="DH12" s="104"/>
      <c r="DI12" s="104"/>
      <c r="DJ12" s="104"/>
      <c r="DK12" s="95" t="s">
        <v>99</v>
      </c>
      <c r="DL12" s="1"/>
      <c r="DM12" s="104"/>
      <c r="DN12" s="95" t="s">
        <v>99</v>
      </c>
      <c r="DO12" s="1"/>
      <c r="DP12" s="43"/>
      <c r="DQ12" s="43"/>
      <c r="DR12" s="43"/>
      <c r="DS12" s="43"/>
      <c r="DT12" s="4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26">
        <f t="shared" si="41"/>
        <v>0</v>
      </c>
      <c r="FE12" s="26">
        <f t="shared" si="42"/>
        <v>0</v>
      </c>
      <c r="FF12" s="26">
        <f t="shared" si="43"/>
        <v>0</v>
      </c>
      <c r="FG12" s="26">
        <f t="shared" si="44"/>
        <v>0</v>
      </c>
      <c r="FH12" s="27">
        <f t="shared" si="45"/>
        <v>0</v>
      </c>
      <c r="FI12" s="27">
        <f t="shared" si="46"/>
        <v>0</v>
      </c>
      <c r="FJ12" s="27">
        <f t="shared" si="47"/>
        <v>0</v>
      </c>
      <c r="FK12" s="27">
        <f t="shared" si="48"/>
        <v>0</v>
      </c>
      <c r="FL12" s="27">
        <f t="shared" si="49"/>
        <v>0</v>
      </c>
      <c r="FM12" s="1"/>
      <c r="FN12" s="1"/>
      <c r="FO12" s="1"/>
      <c r="FP12" s="40" t="str">
        <f t="shared" si="50"/>
        <v>ISI NILAI</v>
      </c>
      <c r="FQ12" s="1"/>
      <c r="FR12" s="40" t="str">
        <f t="shared" si="51"/>
        <v>ISI NILAI</v>
      </c>
      <c r="FS12" s="104"/>
      <c r="FT12" s="104"/>
      <c r="FU12" s="104"/>
      <c r="FV12" s="95" t="s">
        <v>99</v>
      </c>
      <c r="FW12" s="1"/>
      <c r="FX12" s="104"/>
      <c r="FY12" s="95" t="s">
        <v>99</v>
      </c>
      <c r="FZ12" s="1"/>
      <c r="GA12" s="43"/>
      <c r="GB12" s="43"/>
      <c r="GC12" s="43"/>
      <c r="GD12" s="43"/>
      <c r="GE12" s="4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26">
        <f t="shared" si="52"/>
        <v>0</v>
      </c>
      <c r="HP12" s="26">
        <f t="shared" si="53"/>
        <v>0</v>
      </c>
      <c r="HQ12" s="26">
        <f t="shared" si="54"/>
        <v>0</v>
      </c>
      <c r="HR12" s="26">
        <f t="shared" si="55"/>
        <v>0</v>
      </c>
      <c r="HS12" s="27">
        <f t="shared" si="56"/>
        <v>0</v>
      </c>
      <c r="HT12" s="27">
        <f t="shared" si="57"/>
        <v>0</v>
      </c>
      <c r="HU12" s="27">
        <f t="shared" si="58"/>
        <v>0</v>
      </c>
      <c r="HV12" s="27">
        <f t="shared" si="59"/>
        <v>0</v>
      </c>
      <c r="HW12" s="27">
        <f t="shared" si="60"/>
        <v>0</v>
      </c>
      <c r="HX12" s="1"/>
      <c r="HY12" s="1"/>
      <c r="HZ12" s="1"/>
      <c r="IA12" s="40" t="str">
        <f t="shared" si="61"/>
        <v>ISI NILAI</v>
      </c>
      <c r="IB12" s="1"/>
      <c r="IC12" s="40" t="str">
        <f t="shared" si="62"/>
        <v>ISI NILAI</v>
      </c>
      <c r="ID12" s="104"/>
      <c r="IE12" s="104"/>
      <c r="IF12" s="104"/>
      <c r="IG12" s="95" t="s">
        <v>99</v>
      </c>
      <c r="IH12" s="1"/>
      <c r="II12" s="104"/>
      <c r="IJ12" s="95" t="s">
        <v>99</v>
      </c>
      <c r="IK12" s="1"/>
      <c r="IL12" s="43"/>
      <c r="IM12" s="43"/>
      <c r="IN12" s="43"/>
      <c r="IO12" s="43"/>
      <c r="IP12" s="4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26">
        <f t="shared" si="63"/>
        <v>0</v>
      </c>
      <c r="KA12" s="26">
        <f t="shared" si="64"/>
        <v>0</v>
      </c>
      <c r="KB12" s="26">
        <f t="shared" si="65"/>
        <v>0</v>
      </c>
      <c r="KC12" s="26">
        <f t="shared" si="66"/>
        <v>0</v>
      </c>
      <c r="KD12" s="27">
        <f t="shared" si="67"/>
        <v>0</v>
      </c>
      <c r="KE12" s="27">
        <f t="shared" si="68"/>
        <v>0</v>
      </c>
      <c r="KF12" s="27">
        <f t="shared" si="69"/>
        <v>0</v>
      </c>
      <c r="KG12" s="27">
        <f t="shared" si="70"/>
        <v>0</v>
      </c>
      <c r="KH12" s="27">
        <f t="shared" si="71"/>
        <v>0</v>
      </c>
      <c r="KI12" s="1"/>
      <c r="KJ12" s="1"/>
      <c r="KK12" s="1"/>
      <c r="KL12" s="40" t="str">
        <f t="shared" si="72"/>
        <v>ISI NILAI</v>
      </c>
      <c r="KM12" s="1"/>
      <c r="KN12" s="40" t="str">
        <f t="shared" si="73"/>
        <v>ISI NILAI</v>
      </c>
      <c r="KO12" s="104"/>
      <c r="KP12" s="104"/>
      <c r="KQ12" s="104"/>
      <c r="KR12" s="95" t="s">
        <v>99</v>
      </c>
      <c r="KS12" s="1"/>
      <c r="KT12" s="104"/>
      <c r="KU12" s="95" t="s">
        <v>99</v>
      </c>
      <c r="KV12" s="1"/>
      <c r="KW12" s="43"/>
      <c r="KX12" s="43"/>
      <c r="KY12" s="43"/>
      <c r="KZ12" s="43"/>
      <c r="LA12" s="4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26">
        <f t="shared" si="74"/>
        <v>0</v>
      </c>
      <c r="ML12" s="26">
        <f t="shared" si="75"/>
        <v>0</v>
      </c>
      <c r="MM12" s="26">
        <f t="shared" si="76"/>
        <v>0</v>
      </c>
      <c r="MN12" s="26">
        <f t="shared" si="77"/>
        <v>0</v>
      </c>
      <c r="MO12" s="27">
        <f t="shared" si="78"/>
        <v>0</v>
      </c>
      <c r="MP12" s="27">
        <f t="shared" si="79"/>
        <v>0</v>
      </c>
      <c r="MQ12" s="27">
        <f t="shared" si="80"/>
        <v>0</v>
      </c>
      <c r="MR12" s="27">
        <f t="shared" si="81"/>
        <v>0</v>
      </c>
      <c r="MS12" s="27">
        <f t="shared" si="82"/>
        <v>0</v>
      </c>
      <c r="MT12" s="1"/>
      <c r="MU12" s="1"/>
      <c r="MV12" s="1"/>
      <c r="MW12" s="40" t="str">
        <f t="shared" si="83"/>
        <v>ISI NILAI</v>
      </c>
      <c r="MX12" s="1"/>
      <c r="MY12" s="40" t="str">
        <f t="shared" si="84"/>
        <v>ISI NILAI</v>
      </c>
      <c r="MZ12" s="104"/>
      <c r="NA12" s="104"/>
      <c r="NB12" s="104"/>
      <c r="NC12" s="95" t="s">
        <v>99</v>
      </c>
      <c r="ND12" s="1"/>
      <c r="NE12" s="104"/>
      <c r="NF12" s="95" t="s">
        <v>99</v>
      </c>
      <c r="NG12" s="1"/>
      <c r="NH12" s="43"/>
      <c r="NI12" s="43"/>
      <c r="NJ12" s="43"/>
      <c r="NK12" s="43"/>
      <c r="NL12" s="43"/>
      <c r="NP12" s="80"/>
      <c r="NQ12" s="80"/>
      <c r="NS12" s="41">
        <v>8</v>
      </c>
      <c r="NT12" s="65">
        <v>3</v>
      </c>
      <c r="NU12" s="104">
        <f t="shared" si="12"/>
        <v>0</v>
      </c>
      <c r="NV12" s="78"/>
      <c r="NW12" s="26">
        <f t="shared" si="13"/>
        <v>0</v>
      </c>
      <c r="NX12" s="26">
        <f t="shared" si="13"/>
        <v>0</v>
      </c>
      <c r="NY12" s="26">
        <f t="shared" si="13"/>
        <v>0</v>
      </c>
      <c r="NZ12" s="26">
        <f t="shared" si="13"/>
        <v>0</v>
      </c>
      <c r="OA12" s="27">
        <f t="shared" si="14"/>
        <v>0</v>
      </c>
      <c r="OB12" s="27">
        <f t="shared" si="15"/>
        <v>0</v>
      </c>
      <c r="OC12" s="27">
        <f t="shared" si="16"/>
        <v>0</v>
      </c>
      <c r="OD12" s="27">
        <f t="shared" si="17"/>
        <v>0</v>
      </c>
      <c r="OE12" s="26">
        <f t="shared" si="85"/>
        <v>0</v>
      </c>
      <c r="OF12" s="104">
        <f t="shared" ref="OF12:OF25" si="108">OF11</f>
        <v>0</v>
      </c>
      <c r="OG12" s="83">
        <f t="shared" si="86"/>
        <v>0</v>
      </c>
      <c r="OH12" s="104" t="str">
        <f t="shared" si="87"/>
        <v>0</v>
      </c>
      <c r="OI12" s="83">
        <f t="shared" si="88"/>
        <v>0</v>
      </c>
      <c r="OJ12" s="83" t="str">
        <f t="shared" si="89"/>
        <v>0</v>
      </c>
      <c r="OK12" s="83">
        <f t="shared" si="90"/>
        <v>0</v>
      </c>
      <c r="OL12" s="83" t="str">
        <f t="shared" si="91"/>
        <v>0</v>
      </c>
      <c r="OM12" s="40" t="str">
        <f t="shared" si="92"/>
        <v>NILAI MELEBIHI KAPASITAS</v>
      </c>
      <c r="ON12" s="40">
        <f t="shared" si="93"/>
        <v>0</v>
      </c>
      <c r="OO12" s="83" t="str">
        <f t="shared" si="94"/>
        <v>0</v>
      </c>
      <c r="OP12" s="40" t="str">
        <f t="shared" si="95"/>
        <v>NILAI MELEBIHI KAPASITAS</v>
      </c>
      <c r="OQ12" s="104" t="str">
        <f t="shared" si="96"/>
        <v/>
      </c>
      <c r="OR12" s="104">
        <f t="shared" si="96"/>
        <v>0</v>
      </c>
      <c r="OS12" s="104" t="str">
        <f t="shared" si="97"/>
        <v/>
      </c>
      <c r="OT12" s="104">
        <f t="shared" si="97"/>
        <v>0</v>
      </c>
      <c r="OU12" s="104" t="str">
        <f t="shared" si="98"/>
        <v/>
      </c>
      <c r="OV12" s="104">
        <f t="shared" si="98"/>
        <v>0</v>
      </c>
      <c r="OW12" s="104" t="str">
        <f t="shared" si="99"/>
        <v/>
      </c>
      <c r="OX12" s="104">
        <f t="shared" si="99"/>
        <v>0</v>
      </c>
      <c r="OY12" s="104" t="str">
        <f t="shared" si="100"/>
        <v/>
      </c>
      <c r="OZ12" s="104">
        <f t="shared" si="100"/>
        <v>0</v>
      </c>
      <c r="PA12" s="104" t="str">
        <f t="shared" si="101"/>
        <v/>
      </c>
      <c r="PB12" s="104">
        <f t="shared" si="101"/>
        <v>0</v>
      </c>
      <c r="PC12" s="104" t="str">
        <f t="shared" si="102"/>
        <v/>
      </c>
      <c r="PD12" s="104">
        <f t="shared" si="102"/>
        <v>0</v>
      </c>
      <c r="PE12" s="104" t="str">
        <f t="shared" si="103"/>
        <v/>
      </c>
      <c r="PF12" s="104">
        <f t="shared" si="103"/>
        <v>0</v>
      </c>
      <c r="PG12" s="104" t="str">
        <f t="shared" si="104"/>
        <v/>
      </c>
      <c r="PH12" s="104">
        <f t="shared" si="104"/>
        <v>0</v>
      </c>
      <c r="PI12" s="104" t="str">
        <f t="shared" si="105"/>
        <v/>
      </c>
      <c r="PJ12" s="104">
        <f t="shared" si="105"/>
        <v>0</v>
      </c>
      <c r="PK12" s="104" t="str">
        <f t="shared" si="106"/>
        <v/>
      </c>
      <c r="PL12" s="104">
        <f t="shared" si="106"/>
        <v>0</v>
      </c>
      <c r="PM12" s="104" t="str">
        <f t="shared" si="107"/>
        <v/>
      </c>
      <c r="PN12" s="104">
        <f t="shared" si="107"/>
        <v>0</v>
      </c>
      <c r="PO12" s="93"/>
      <c r="PP12" s="93"/>
      <c r="PQ12" s="93"/>
      <c r="PR12" s="93"/>
      <c r="PS12" s="80"/>
      <c r="PT12" s="80"/>
      <c r="PZ12" s="80"/>
      <c r="QA12" s="80"/>
      <c r="QB12" s="80"/>
      <c r="QC12" s="80"/>
      <c r="QD12" s="80"/>
      <c r="QE12" s="80"/>
      <c r="QF12" s="80"/>
      <c r="QG12" s="80"/>
      <c r="QH12" s="80"/>
      <c r="QI12" s="80"/>
      <c r="QJ12" s="80"/>
      <c r="QK12" s="80"/>
      <c r="QL12" s="80"/>
      <c r="QM12" s="80"/>
      <c r="QN12" s="80"/>
      <c r="QO12" s="80"/>
      <c r="QP12" s="80"/>
      <c r="QQ12" s="80"/>
      <c r="QR12" s="80"/>
      <c r="QS12" s="80"/>
      <c r="QT12" s="80"/>
      <c r="QU12" s="80"/>
      <c r="QV12" s="80"/>
      <c r="QW12" s="80"/>
      <c r="QX12" s="80"/>
      <c r="QY12" s="80"/>
      <c r="QZ12" s="80"/>
      <c r="RA12" s="80"/>
      <c r="RB12" s="80"/>
      <c r="RC12" s="80"/>
      <c r="RD12" s="80"/>
      <c r="RE12" s="80"/>
      <c r="RF12" s="80"/>
      <c r="RG12" s="80"/>
      <c r="RH12" s="80"/>
      <c r="RI12" s="80"/>
      <c r="RJ12" s="80"/>
      <c r="RK12" s="80"/>
      <c r="RL12" s="80"/>
      <c r="RM12" s="80"/>
      <c r="RN12" s="80"/>
      <c r="RO12" s="80"/>
      <c r="RP12" s="80"/>
      <c r="RQ12" s="80"/>
      <c r="RR12" s="80"/>
      <c r="RS12" s="80"/>
      <c r="RT12" s="80"/>
      <c r="RU12" s="80"/>
      <c r="RV12" s="80"/>
      <c r="RW12" s="80"/>
      <c r="RX12" s="80"/>
      <c r="RY12" s="80"/>
      <c r="RZ12" s="80"/>
      <c r="SA12" s="80"/>
      <c r="SB12" s="80"/>
      <c r="SC12" s="80"/>
      <c r="SD12" s="80"/>
      <c r="SE12" s="80"/>
      <c r="SF12" s="80"/>
      <c r="SG12" s="80"/>
      <c r="SH12" s="80"/>
      <c r="SI12" s="80"/>
      <c r="SJ12" s="80"/>
      <c r="SK12" s="80"/>
      <c r="SL12" s="80"/>
      <c r="SM12" s="80"/>
      <c r="SN12" s="80"/>
      <c r="SO12" s="80"/>
      <c r="SP12" s="80"/>
      <c r="SQ12" s="80"/>
      <c r="SR12" s="80"/>
      <c r="SS12" s="80"/>
      <c r="ST12" s="80"/>
      <c r="SU12" s="80"/>
      <c r="SV12" s="80"/>
      <c r="SW12" s="80"/>
      <c r="SX12" s="80"/>
      <c r="SY12" s="80"/>
      <c r="SZ12" s="80"/>
      <c r="TA12" s="80"/>
      <c r="TB12" s="80"/>
      <c r="TC12" s="80"/>
      <c r="TD12" s="80"/>
      <c r="TE12" s="80"/>
      <c r="TF12" s="80"/>
      <c r="TG12" s="80"/>
      <c r="TH12" s="80"/>
      <c r="TI12" s="80"/>
      <c r="TJ12" s="80"/>
      <c r="TK12" s="80"/>
      <c r="TL12" s="80"/>
      <c r="TM12" s="80"/>
      <c r="TN12" s="80"/>
      <c r="TO12" s="80"/>
      <c r="TP12" s="80"/>
      <c r="TQ12" s="80"/>
      <c r="TR12" s="80"/>
      <c r="TS12" s="80"/>
      <c r="TT12" s="80"/>
      <c r="TU12" s="80"/>
      <c r="TV12" s="80"/>
      <c r="TW12" s="80"/>
      <c r="TX12" s="80"/>
      <c r="TY12" s="80"/>
      <c r="TZ12" s="80"/>
      <c r="UA12" s="80"/>
      <c r="UB12" s="80"/>
      <c r="UC12" s="80"/>
      <c r="UD12" s="80"/>
      <c r="UE12" s="80"/>
      <c r="UF12" s="80"/>
      <c r="UG12" s="80"/>
      <c r="UH12" s="80"/>
      <c r="UI12" s="80"/>
      <c r="UJ12" s="80"/>
      <c r="UK12" s="80"/>
      <c r="UL12" s="80"/>
      <c r="UM12" s="80"/>
      <c r="UN12" s="80"/>
      <c r="UO12" s="80"/>
      <c r="UP12" s="80"/>
      <c r="UQ12" s="80"/>
      <c r="UR12" s="80"/>
      <c r="US12" s="80"/>
      <c r="UT12" s="80"/>
      <c r="UU12" s="80"/>
      <c r="UV12" s="80"/>
      <c r="UW12" s="80"/>
      <c r="UX12" s="80"/>
      <c r="UY12" s="80"/>
      <c r="UZ12" s="80"/>
      <c r="VA12" s="80"/>
      <c r="VB12" s="80"/>
      <c r="VC12" s="80"/>
      <c r="VD12" s="80"/>
      <c r="VE12" s="80"/>
      <c r="VF12" s="80"/>
      <c r="VG12" s="80"/>
      <c r="VH12" s="80"/>
      <c r="VI12" s="80"/>
      <c r="VJ12" s="80"/>
      <c r="VK12" s="80"/>
      <c r="VL12" s="80"/>
      <c r="VM12" s="80"/>
      <c r="VN12" s="80"/>
      <c r="VO12" s="80"/>
      <c r="VP12" s="80"/>
      <c r="VQ12" s="80"/>
      <c r="VR12" s="80"/>
      <c r="VS12" s="80"/>
      <c r="VT12" s="80"/>
      <c r="VU12" s="80"/>
      <c r="VV12" s="80"/>
      <c r="VW12" s="80"/>
      <c r="VX12" s="80"/>
      <c r="VY12" s="80"/>
      <c r="VZ12" s="80"/>
      <c r="WA12" s="80"/>
      <c r="WB12" s="80"/>
      <c r="WC12" s="80"/>
      <c r="WD12" s="80"/>
      <c r="WE12" s="80"/>
      <c r="WF12" s="80"/>
      <c r="WG12" s="80"/>
      <c r="WH12" s="80"/>
      <c r="WI12" s="80"/>
      <c r="WJ12" s="80"/>
      <c r="WK12" s="80"/>
      <c r="WL12" s="80"/>
      <c r="WM12" s="80"/>
      <c r="WN12" s="80"/>
      <c r="WO12" s="80"/>
      <c r="WP12" s="80"/>
      <c r="WQ12" s="80"/>
      <c r="WR12" s="80"/>
      <c r="WS12" s="80"/>
      <c r="WT12" s="80"/>
      <c r="WU12" s="80"/>
      <c r="WV12" s="80"/>
      <c r="WW12" s="80"/>
      <c r="WX12" s="80"/>
      <c r="WY12" s="80"/>
      <c r="WZ12" s="80"/>
      <c r="XA12" s="80"/>
      <c r="XB12" s="80"/>
      <c r="XC12" s="80"/>
      <c r="XD12" s="80"/>
      <c r="XE12" s="80"/>
      <c r="XF12" s="80"/>
      <c r="XG12" s="80"/>
      <c r="XH12" s="80"/>
      <c r="XI12" s="80"/>
      <c r="XJ12" s="80"/>
      <c r="XK12" s="80"/>
      <c r="XL12" s="80"/>
      <c r="XM12" s="80"/>
      <c r="XN12" s="80"/>
      <c r="XO12" s="80"/>
      <c r="XP12" s="80"/>
      <c r="XQ12" s="80"/>
      <c r="XR12" s="80"/>
      <c r="XS12" s="80"/>
      <c r="XT12" s="80"/>
      <c r="XU12" s="80"/>
      <c r="XV12" s="80"/>
      <c r="XW12" s="80"/>
      <c r="XX12" s="80"/>
      <c r="XY12" s="80"/>
      <c r="XZ12" s="80"/>
      <c r="YA12" s="80"/>
      <c r="YB12" s="80"/>
      <c r="YC12" s="80"/>
      <c r="YD12" s="80"/>
      <c r="YE12" s="80"/>
      <c r="YF12" s="80"/>
      <c r="YG12" s="80"/>
      <c r="YH12" s="80"/>
      <c r="YI12" s="80"/>
      <c r="YJ12" s="80"/>
      <c r="YK12" s="80"/>
      <c r="YL12" s="80"/>
      <c r="YM12" s="80"/>
      <c r="YN12" s="80"/>
      <c r="YO12" s="80"/>
      <c r="YP12" s="80"/>
      <c r="YQ12" s="80"/>
      <c r="YR12" s="80"/>
      <c r="YS12" s="80"/>
      <c r="YT12" s="80"/>
      <c r="YU12" s="80"/>
      <c r="YV12" s="80"/>
      <c r="YW12" s="80"/>
      <c r="YX12" s="80"/>
      <c r="YY12" s="80"/>
      <c r="YZ12" s="80"/>
      <c r="ZA12" s="80"/>
      <c r="ZB12" s="80"/>
      <c r="ZC12" s="80"/>
      <c r="ZD12" s="80"/>
      <c r="ZE12" s="80"/>
      <c r="ZF12" s="80"/>
      <c r="ZG12" s="80"/>
      <c r="ZH12" s="80"/>
      <c r="ZI12" s="80"/>
      <c r="ZJ12" s="80"/>
      <c r="ZK12" s="80"/>
      <c r="ZL12" s="80"/>
      <c r="ZM12" s="80"/>
      <c r="ZN12" s="80"/>
      <c r="ZO12" s="80"/>
      <c r="ZP12" s="80"/>
      <c r="ZQ12" s="80"/>
      <c r="ZR12" s="80"/>
      <c r="ZS12" s="80"/>
      <c r="ZT12" s="80"/>
      <c r="ZU12" s="80"/>
      <c r="ZV12" s="80"/>
      <c r="ZW12" s="80"/>
      <c r="ZX12" s="80"/>
      <c r="ZY12" s="80"/>
      <c r="ZZ12" s="80"/>
      <c r="AAA12" s="80"/>
      <c r="AAB12" s="80"/>
      <c r="AAC12" s="80"/>
      <c r="AAD12" s="80"/>
      <c r="AAE12" s="80"/>
      <c r="AAF12" s="80"/>
      <c r="AAG12" s="80"/>
      <c r="AAH12" s="80"/>
      <c r="AAI12" s="80"/>
      <c r="AAJ12" s="80"/>
      <c r="AAK12" s="80"/>
      <c r="AAL12" s="80"/>
      <c r="AAM12" s="80"/>
      <c r="AAN12" s="80"/>
      <c r="AAO12" s="80"/>
      <c r="AAP12" s="80"/>
      <c r="AAQ12" s="80"/>
      <c r="AAR12" s="80"/>
      <c r="AAS12" s="80"/>
      <c r="AAT12" s="80"/>
      <c r="AAU12" s="80"/>
      <c r="AAV12" s="80"/>
      <c r="AAW12" s="80"/>
      <c r="AAX12" s="80"/>
      <c r="AAY12" s="80"/>
      <c r="AAZ12" s="80"/>
      <c r="ABA12" s="80"/>
      <c r="ABB12" s="80"/>
      <c r="ABC12" s="80"/>
      <c r="ABD12" s="80"/>
      <c r="ABE12" s="80"/>
      <c r="ABF12" s="80"/>
      <c r="ABG12" s="80"/>
      <c r="ABH12" s="80"/>
      <c r="ABI12" s="80"/>
      <c r="ABJ12" s="80"/>
      <c r="ABK12" s="80"/>
      <c r="ABL12" s="80"/>
      <c r="ABM12" s="80"/>
      <c r="ABN12" s="80"/>
      <c r="ABO12" s="80"/>
      <c r="ABP12" s="80"/>
      <c r="ABQ12" s="80"/>
      <c r="ABR12" s="80"/>
      <c r="ABS12" s="80"/>
      <c r="ABT12" s="80"/>
      <c r="ABU12" s="80"/>
      <c r="ABV12" s="80"/>
      <c r="ABW12" s="80"/>
      <c r="ABX12" s="80"/>
      <c r="ABY12" s="80"/>
      <c r="ABZ12" s="80"/>
      <c r="ACA12" s="80"/>
      <c r="ACB12" s="80"/>
      <c r="ACC12" s="80"/>
      <c r="ACD12" s="80"/>
      <c r="ACE12" s="80"/>
      <c r="ACF12" s="80"/>
      <c r="ACG12" s="80"/>
      <c r="ACH12" s="80"/>
      <c r="ACI12" s="80"/>
      <c r="ACJ12" s="80"/>
      <c r="ACK12" s="80"/>
      <c r="ACL12" s="80"/>
      <c r="ACM12" s="80"/>
      <c r="ACN12" s="80"/>
      <c r="ACO12" s="80"/>
      <c r="ACP12" s="80"/>
      <c r="ACQ12" s="80"/>
      <c r="ACR12" s="80"/>
      <c r="ACS12" s="80"/>
      <c r="ACT12" s="80"/>
      <c r="ACU12" s="80"/>
      <c r="ACV12" s="80"/>
      <c r="ACW12" s="80"/>
      <c r="ACX12" s="80"/>
      <c r="ACY12" s="80"/>
      <c r="ACZ12" s="80"/>
      <c r="ADA12" s="80"/>
      <c r="AEN12" s="58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55"/>
      <c r="AFR12" s="55"/>
      <c r="AFS12" s="55"/>
      <c r="AFT12" s="55"/>
      <c r="AFU12" s="55"/>
      <c r="AFV12" s="55"/>
      <c r="AFW12" s="55"/>
      <c r="AFX12" s="55"/>
    </row>
    <row r="13" spans="1:856" ht="15.75" customHeight="1" x14ac:dyDescent="0.25">
      <c r="A13" s="42">
        <v>9</v>
      </c>
      <c r="B13" s="65">
        <f>IF(C13&lt;&gt;"",COUNTA($C$10:C13),"")</f>
        <v>4</v>
      </c>
      <c r="C13" s="104">
        <f t="shared" si="18"/>
        <v>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26">
        <f t="shared" si="19"/>
        <v>0</v>
      </c>
      <c r="AJ13" s="26">
        <f t="shared" si="20"/>
        <v>0</v>
      </c>
      <c r="AK13" s="26">
        <f t="shared" si="21"/>
        <v>0</v>
      </c>
      <c r="AL13" s="26">
        <f t="shared" si="22"/>
        <v>0</v>
      </c>
      <c r="AM13" s="27">
        <f>BF24*AI13</f>
        <v>0</v>
      </c>
      <c r="AN13" s="27">
        <f t="shared" si="24"/>
        <v>0</v>
      </c>
      <c r="AO13" s="27">
        <f>$BH$24*AK13</f>
        <v>0</v>
      </c>
      <c r="AP13" s="27">
        <f t="shared" si="26"/>
        <v>0</v>
      </c>
      <c r="AQ13" s="27">
        <f t="shared" si="27"/>
        <v>0</v>
      </c>
      <c r="AR13" s="1"/>
      <c r="AS13" s="1"/>
      <c r="AT13" s="1"/>
      <c r="AU13" s="40" t="str">
        <f t="shared" si="28"/>
        <v>ISI NILAI</v>
      </c>
      <c r="AV13" s="1"/>
      <c r="AW13" s="40" t="str">
        <f t="shared" si="29"/>
        <v>ISI NILAI</v>
      </c>
      <c r="AX13" s="104"/>
      <c r="AY13" s="104"/>
      <c r="AZ13" s="104"/>
      <c r="BA13" s="95" t="s">
        <v>99</v>
      </c>
      <c r="BB13" s="1"/>
      <c r="BC13" s="104"/>
      <c r="BD13" s="95" t="s">
        <v>99</v>
      </c>
      <c r="BE13" s="1"/>
      <c r="BF13" s="136" t="s">
        <v>71</v>
      </c>
      <c r="BG13" s="138"/>
      <c r="BH13" s="137"/>
      <c r="BI13" s="104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26">
        <f t="shared" si="30"/>
        <v>0</v>
      </c>
      <c r="CT13" s="26">
        <f t="shared" si="31"/>
        <v>0</v>
      </c>
      <c r="CU13" s="26">
        <f t="shared" si="32"/>
        <v>0</v>
      </c>
      <c r="CV13" s="26">
        <f t="shared" si="33"/>
        <v>0</v>
      </c>
      <c r="CW13" s="27">
        <f t="shared" si="34"/>
        <v>0</v>
      </c>
      <c r="CX13" s="27">
        <f t="shared" si="35"/>
        <v>0</v>
      </c>
      <c r="CY13" s="27">
        <f t="shared" si="36"/>
        <v>0</v>
      </c>
      <c r="CZ13" s="27">
        <f t="shared" si="37"/>
        <v>0</v>
      </c>
      <c r="DA13" s="27">
        <f t="shared" si="38"/>
        <v>0</v>
      </c>
      <c r="DB13" s="1"/>
      <c r="DC13" s="1"/>
      <c r="DD13" s="1"/>
      <c r="DE13" s="40" t="str">
        <f t="shared" si="39"/>
        <v>ISI NILAI</v>
      </c>
      <c r="DF13" s="1"/>
      <c r="DG13" s="40" t="str">
        <f t="shared" si="40"/>
        <v>ISI NILAI</v>
      </c>
      <c r="DH13" s="104"/>
      <c r="DI13" s="104"/>
      <c r="DJ13" s="104"/>
      <c r="DK13" s="95" t="s">
        <v>99</v>
      </c>
      <c r="DL13" s="1"/>
      <c r="DM13" s="104"/>
      <c r="DN13" s="95" t="s">
        <v>99</v>
      </c>
      <c r="DO13" s="1"/>
      <c r="DP13" s="136" t="s">
        <v>71</v>
      </c>
      <c r="DQ13" s="138"/>
      <c r="DR13" s="138"/>
      <c r="DS13" s="137"/>
      <c r="DT13" s="4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26">
        <f t="shared" si="41"/>
        <v>0</v>
      </c>
      <c r="FE13" s="26">
        <f t="shared" si="42"/>
        <v>0</v>
      </c>
      <c r="FF13" s="26">
        <f t="shared" si="43"/>
        <v>0</v>
      </c>
      <c r="FG13" s="26">
        <f t="shared" si="44"/>
        <v>0</v>
      </c>
      <c r="FH13" s="27">
        <f t="shared" si="45"/>
        <v>0</v>
      </c>
      <c r="FI13" s="27">
        <f t="shared" si="46"/>
        <v>0</v>
      </c>
      <c r="FJ13" s="27">
        <f t="shared" si="47"/>
        <v>0</v>
      </c>
      <c r="FK13" s="27">
        <f t="shared" si="48"/>
        <v>0</v>
      </c>
      <c r="FL13" s="27">
        <f t="shared" si="49"/>
        <v>0</v>
      </c>
      <c r="FM13" s="1"/>
      <c r="FN13" s="1"/>
      <c r="FO13" s="1"/>
      <c r="FP13" s="40" t="str">
        <f t="shared" si="50"/>
        <v>ISI NILAI</v>
      </c>
      <c r="FQ13" s="1"/>
      <c r="FR13" s="40" t="str">
        <f t="shared" si="51"/>
        <v>ISI NILAI</v>
      </c>
      <c r="FS13" s="104"/>
      <c r="FT13" s="104"/>
      <c r="FU13" s="104"/>
      <c r="FV13" s="95" t="s">
        <v>99</v>
      </c>
      <c r="FW13" s="1"/>
      <c r="FX13" s="104"/>
      <c r="FY13" s="95" t="s">
        <v>99</v>
      </c>
      <c r="FZ13" s="1"/>
      <c r="GA13" s="136" t="s">
        <v>71</v>
      </c>
      <c r="GB13" s="138"/>
      <c r="GC13" s="138"/>
      <c r="GD13" s="137"/>
      <c r="GE13" s="4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26">
        <f t="shared" si="52"/>
        <v>0</v>
      </c>
      <c r="HP13" s="26">
        <f t="shared" si="53"/>
        <v>0</v>
      </c>
      <c r="HQ13" s="26">
        <f t="shared" si="54"/>
        <v>0</v>
      </c>
      <c r="HR13" s="26">
        <f t="shared" si="55"/>
        <v>0</v>
      </c>
      <c r="HS13" s="27">
        <f t="shared" si="56"/>
        <v>0</v>
      </c>
      <c r="HT13" s="27">
        <f t="shared" si="57"/>
        <v>0</v>
      </c>
      <c r="HU13" s="27">
        <f t="shared" si="58"/>
        <v>0</v>
      </c>
      <c r="HV13" s="27">
        <f t="shared" si="59"/>
        <v>0</v>
      </c>
      <c r="HW13" s="27">
        <f t="shared" si="60"/>
        <v>0</v>
      </c>
      <c r="HX13" s="1"/>
      <c r="HY13" s="1"/>
      <c r="HZ13" s="1"/>
      <c r="IA13" s="40" t="str">
        <f t="shared" si="61"/>
        <v>ISI NILAI</v>
      </c>
      <c r="IB13" s="1"/>
      <c r="IC13" s="40" t="str">
        <f t="shared" si="62"/>
        <v>ISI NILAI</v>
      </c>
      <c r="ID13" s="104"/>
      <c r="IE13" s="104"/>
      <c r="IF13" s="104"/>
      <c r="IG13" s="95" t="s">
        <v>99</v>
      </c>
      <c r="IH13" s="1"/>
      <c r="II13" s="104"/>
      <c r="IJ13" s="95" t="s">
        <v>99</v>
      </c>
      <c r="IK13" s="1"/>
      <c r="IL13" s="136" t="s">
        <v>71</v>
      </c>
      <c r="IM13" s="138"/>
      <c r="IN13" s="138"/>
      <c r="IO13" s="137"/>
      <c r="IP13" s="4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26">
        <f t="shared" si="63"/>
        <v>0</v>
      </c>
      <c r="KA13" s="26">
        <f t="shared" si="64"/>
        <v>0</v>
      </c>
      <c r="KB13" s="26">
        <f t="shared" si="65"/>
        <v>0</v>
      </c>
      <c r="KC13" s="26">
        <f t="shared" si="66"/>
        <v>0</v>
      </c>
      <c r="KD13" s="27">
        <f t="shared" si="67"/>
        <v>0</v>
      </c>
      <c r="KE13" s="27">
        <f t="shared" si="68"/>
        <v>0</v>
      </c>
      <c r="KF13" s="27">
        <f t="shared" si="69"/>
        <v>0</v>
      </c>
      <c r="KG13" s="27">
        <f t="shared" si="70"/>
        <v>0</v>
      </c>
      <c r="KH13" s="27">
        <f t="shared" si="71"/>
        <v>0</v>
      </c>
      <c r="KI13" s="1"/>
      <c r="KJ13" s="1"/>
      <c r="KK13" s="1"/>
      <c r="KL13" s="40" t="str">
        <f t="shared" si="72"/>
        <v>ISI NILAI</v>
      </c>
      <c r="KM13" s="1"/>
      <c r="KN13" s="40" t="str">
        <f t="shared" si="73"/>
        <v>ISI NILAI</v>
      </c>
      <c r="KO13" s="104"/>
      <c r="KP13" s="104"/>
      <c r="KQ13" s="104"/>
      <c r="KR13" s="95" t="s">
        <v>99</v>
      </c>
      <c r="KS13" s="1"/>
      <c r="KT13" s="104"/>
      <c r="KU13" s="95" t="s">
        <v>99</v>
      </c>
      <c r="KV13" s="1"/>
      <c r="KW13" s="136" t="s">
        <v>71</v>
      </c>
      <c r="KX13" s="138"/>
      <c r="KY13" s="138"/>
      <c r="KZ13" s="137"/>
      <c r="LA13" s="4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26">
        <f t="shared" si="74"/>
        <v>0</v>
      </c>
      <c r="ML13" s="26">
        <f t="shared" si="75"/>
        <v>0</v>
      </c>
      <c r="MM13" s="26">
        <f t="shared" si="76"/>
        <v>0</v>
      </c>
      <c r="MN13" s="26">
        <f t="shared" si="77"/>
        <v>0</v>
      </c>
      <c r="MO13" s="27">
        <f t="shared" si="78"/>
        <v>0</v>
      </c>
      <c r="MP13" s="27">
        <f t="shared" si="79"/>
        <v>0</v>
      </c>
      <c r="MQ13" s="27">
        <f t="shared" si="80"/>
        <v>0</v>
      </c>
      <c r="MR13" s="27">
        <f t="shared" si="81"/>
        <v>0</v>
      </c>
      <c r="MS13" s="27">
        <f t="shared" si="82"/>
        <v>0</v>
      </c>
      <c r="MT13" s="1"/>
      <c r="MU13" s="1"/>
      <c r="MV13" s="1"/>
      <c r="MW13" s="40" t="str">
        <f t="shared" si="83"/>
        <v>ISI NILAI</v>
      </c>
      <c r="MX13" s="1"/>
      <c r="MY13" s="40" t="str">
        <f t="shared" si="84"/>
        <v>ISI NILAI</v>
      </c>
      <c r="MZ13" s="104"/>
      <c r="NA13" s="104"/>
      <c r="NB13" s="104"/>
      <c r="NC13" s="95" t="s">
        <v>99</v>
      </c>
      <c r="ND13" s="1"/>
      <c r="NE13" s="104"/>
      <c r="NF13" s="95" t="s">
        <v>99</v>
      </c>
      <c r="NG13" s="1"/>
      <c r="NH13" s="136" t="s">
        <v>71</v>
      </c>
      <c r="NI13" s="138"/>
      <c r="NJ13" s="138"/>
      <c r="NK13" s="137"/>
      <c r="NL13" s="43"/>
      <c r="NP13" s="80"/>
      <c r="NQ13" s="80"/>
      <c r="NS13" s="41">
        <v>9</v>
      </c>
      <c r="NT13" s="65">
        <v>4</v>
      </c>
      <c r="NU13" s="104">
        <f t="shared" si="12"/>
        <v>0</v>
      </c>
      <c r="NV13" s="78"/>
      <c r="NW13" s="26">
        <f t="shared" si="13"/>
        <v>0</v>
      </c>
      <c r="NX13" s="26">
        <f t="shared" si="13"/>
        <v>0</v>
      </c>
      <c r="NY13" s="26">
        <f t="shared" si="13"/>
        <v>0</v>
      </c>
      <c r="NZ13" s="26">
        <f t="shared" si="13"/>
        <v>0</v>
      </c>
      <c r="OA13" s="27">
        <f t="shared" si="14"/>
        <v>0</v>
      </c>
      <c r="OB13" s="27">
        <f t="shared" si="15"/>
        <v>0</v>
      </c>
      <c r="OC13" s="27">
        <f t="shared" si="16"/>
        <v>0</v>
      </c>
      <c r="OD13" s="27">
        <f t="shared" si="17"/>
        <v>0</v>
      </c>
      <c r="OE13" s="26">
        <f t="shared" si="85"/>
        <v>0</v>
      </c>
      <c r="OF13" s="104">
        <f t="shared" si="108"/>
        <v>0</v>
      </c>
      <c r="OG13" s="83">
        <f t="shared" si="86"/>
        <v>0</v>
      </c>
      <c r="OH13" s="104" t="str">
        <f t="shared" si="87"/>
        <v>0</v>
      </c>
      <c r="OI13" s="83">
        <f t="shared" si="88"/>
        <v>0</v>
      </c>
      <c r="OJ13" s="83" t="str">
        <f t="shared" si="89"/>
        <v>0</v>
      </c>
      <c r="OK13" s="83">
        <f t="shared" si="90"/>
        <v>0</v>
      </c>
      <c r="OL13" s="83" t="str">
        <f t="shared" si="91"/>
        <v>0</v>
      </c>
      <c r="OM13" s="40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0">
        <f t="shared" si="93"/>
        <v>0</v>
      </c>
      <c r="OO13" s="83" t="str">
        <f t="shared" si="94"/>
        <v>0</v>
      </c>
      <c r="OP13" s="40" t="str">
        <f t="shared" si="95"/>
        <v>NILAI MELEBIHI KAPASITAS</v>
      </c>
      <c r="OQ13" s="104" t="str">
        <f t="shared" si="96"/>
        <v/>
      </c>
      <c r="OR13" s="104">
        <f t="shared" si="96"/>
        <v>0</v>
      </c>
      <c r="OS13" s="104" t="str">
        <f t="shared" si="97"/>
        <v/>
      </c>
      <c r="OT13" s="104">
        <f t="shared" si="97"/>
        <v>0</v>
      </c>
      <c r="OU13" s="104" t="str">
        <f t="shared" si="98"/>
        <v/>
      </c>
      <c r="OV13" s="104">
        <f t="shared" si="98"/>
        <v>0</v>
      </c>
      <c r="OW13" s="104" t="str">
        <f t="shared" si="99"/>
        <v/>
      </c>
      <c r="OX13" s="104">
        <f t="shared" si="99"/>
        <v>0</v>
      </c>
      <c r="OY13" s="104" t="str">
        <f t="shared" si="100"/>
        <v/>
      </c>
      <c r="OZ13" s="104">
        <f t="shared" si="100"/>
        <v>0</v>
      </c>
      <c r="PA13" s="104" t="str">
        <f t="shared" si="101"/>
        <v/>
      </c>
      <c r="PB13" s="104">
        <f t="shared" si="101"/>
        <v>0</v>
      </c>
      <c r="PC13" s="104" t="str">
        <f t="shared" si="102"/>
        <v/>
      </c>
      <c r="PD13" s="104">
        <f t="shared" si="102"/>
        <v>0</v>
      </c>
      <c r="PE13" s="104" t="str">
        <f t="shared" si="103"/>
        <v/>
      </c>
      <c r="PF13" s="104">
        <f t="shared" si="103"/>
        <v>0</v>
      </c>
      <c r="PG13" s="104" t="str">
        <f t="shared" si="104"/>
        <v/>
      </c>
      <c r="PH13" s="104">
        <f t="shared" si="104"/>
        <v>0</v>
      </c>
      <c r="PI13" s="104" t="str">
        <f t="shared" si="105"/>
        <v/>
      </c>
      <c r="PJ13" s="104">
        <f t="shared" si="105"/>
        <v>0</v>
      </c>
      <c r="PK13" s="104" t="str">
        <f t="shared" si="106"/>
        <v/>
      </c>
      <c r="PL13" s="104">
        <f t="shared" si="106"/>
        <v>0</v>
      </c>
      <c r="PM13" s="104" t="str">
        <f t="shared" si="107"/>
        <v/>
      </c>
      <c r="PN13" s="104">
        <f t="shared" si="107"/>
        <v>0</v>
      </c>
      <c r="PO13" s="136" t="s">
        <v>71</v>
      </c>
      <c r="PP13" s="138"/>
      <c r="PQ13" s="138"/>
      <c r="PR13" s="137"/>
      <c r="PS13" s="80"/>
      <c r="PT13" s="80"/>
      <c r="PZ13" s="80"/>
      <c r="QA13" s="80"/>
      <c r="QB13" s="80"/>
      <c r="QC13" s="80"/>
      <c r="QD13" s="80"/>
      <c r="QE13" s="80"/>
      <c r="QF13" s="80"/>
      <c r="QG13" s="80"/>
      <c r="QH13" s="80"/>
      <c r="QI13" s="80"/>
      <c r="QJ13" s="80"/>
      <c r="QK13" s="80"/>
      <c r="QL13" s="80"/>
      <c r="QM13" s="80"/>
      <c r="QN13" s="80"/>
      <c r="QO13" s="80"/>
      <c r="QP13" s="80"/>
      <c r="QQ13" s="80"/>
      <c r="QR13" s="80"/>
      <c r="QS13" s="80"/>
      <c r="QT13" s="80"/>
      <c r="QU13" s="80"/>
      <c r="QV13" s="80"/>
      <c r="QW13" s="80"/>
      <c r="QX13" s="80"/>
      <c r="QY13" s="80"/>
      <c r="QZ13" s="80"/>
      <c r="RA13" s="80"/>
      <c r="RB13" s="80"/>
      <c r="RC13" s="80"/>
      <c r="RD13" s="80"/>
      <c r="RE13" s="80"/>
      <c r="RF13" s="80"/>
      <c r="RG13" s="80"/>
      <c r="RH13" s="80"/>
      <c r="RI13" s="80"/>
      <c r="RJ13" s="80"/>
      <c r="RK13" s="80"/>
      <c r="RL13" s="80"/>
      <c r="RM13" s="80"/>
      <c r="RN13" s="80"/>
      <c r="RO13" s="80"/>
      <c r="RP13" s="80"/>
      <c r="RQ13" s="80"/>
      <c r="RR13" s="80"/>
      <c r="RS13" s="80"/>
      <c r="RT13" s="80"/>
      <c r="RU13" s="80"/>
      <c r="RV13" s="80"/>
      <c r="RW13" s="80"/>
      <c r="RX13" s="80"/>
      <c r="RY13" s="80"/>
      <c r="RZ13" s="80"/>
      <c r="SA13" s="80"/>
      <c r="SB13" s="80"/>
      <c r="SC13" s="80"/>
      <c r="SD13" s="80"/>
      <c r="SE13" s="80"/>
      <c r="SF13" s="80"/>
      <c r="SG13" s="80"/>
      <c r="SH13" s="80"/>
      <c r="SI13" s="80"/>
      <c r="SJ13" s="80"/>
      <c r="SK13" s="80"/>
      <c r="SL13" s="80"/>
      <c r="SM13" s="80"/>
      <c r="SN13" s="80"/>
      <c r="SO13" s="80"/>
      <c r="SP13" s="80"/>
      <c r="SQ13" s="80"/>
      <c r="SR13" s="80"/>
      <c r="SS13" s="80"/>
      <c r="ST13" s="80"/>
      <c r="SU13" s="80"/>
      <c r="SV13" s="80"/>
      <c r="SW13" s="80"/>
      <c r="SX13" s="80"/>
      <c r="SY13" s="80"/>
      <c r="SZ13" s="80"/>
      <c r="TA13" s="80"/>
      <c r="TB13" s="80"/>
      <c r="TC13" s="80"/>
      <c r="TD13" s="80"/>
      <c r="TE13" s="80"/>
      <c r="TF13" s="80"/>
      <c r="TG13" s="80"/>
      <c r="TH13" s="80"/>
      <c r="TI13" s="80"/>
      <c r="TJ13" s="80"/>
      <c r="TK13" s="80"/>
      <c r="TL13" s="80"/>
      <c r="TM13" s="80"/>
      <c r="TN13" s="80"/>
      <c r="TO13" s="80"/>
      <c r="TP13" s="80"/>
      <c r="TQ13" s="80"/>
      <c r="TR13" s="80"/>
      <c r="TS13" s="80"/>
      <c r="TT13" s="80"/>
      <c r="TU13" s="80"/>
      <c r="TV13" s="80"/>
      <c r="TW13" s="80"/>
      <c r="TX13" s="80"/>
      <c r="TY13" s="80"/>
      <c r="TZ13" s="80"/>
      <c r="UA13" s="80"/>
      <c r="UB13" s="80"/>
      <c r="UC13" s="80"/>
      <c r="UD13" s="80"/>
      <c r="UE13" s="80"/>
      <c r="UF13" s="80"/>
      <c r="UG13" s="80"/>
      <c r="UH13" s="80"/>
      <c r="UI13" s="80"/>
      <c r="UJ13" s="80"/>
      <c r="UK13" s="80"/>
      <c r="UL13" s="80"/>
      <c r="UM13" s="80"/>
      <c r="UN13" s="80"/>
      <c r="UO13" s="80"/>
      <c r="UP13" s="80"/>
      <c r="UQ13" s="80"/>
      <c r="UR13" s="80"/>
      <c r="US13" s="80"/>
      <c r="UT13" s="80"/>
      <c r="UU13" s="80"/>
      <c r="UV13" s="80"/>
      <c r="UW13" s="80"/>
      <c r="UX13" s="80"/>
      <c r="UY13" s="80"/>
      <c r="UZ13" s="80"/>
      <c r="VA13" s="80"/>
      <c r="VB13" s="80"/>
      <c r="VC13" s="80"/>
      <c r="VD13" s="80"/>
      <c r="VE13" s="80"/>
      <c r="VF13" s="80"/>
      <c r="VG13" s="80"/>
      <c r="VH13" s="80"/>
      <c r="VI13" s="80"/>
      <c r="VJ13" s="80"/>
      <c r="VK13" s="80"/>
      <c r="VL13" s="80"/>
      <c r="VM13" s="80"/>
      <c r="VN13" s="80"/>
      <c r="VO13" s="80"/>
      <c r="VP13" s="80"/>
      <c r="VQ13" s="80"/>
      <c r="VR13" s="80"/>
      <c r="VS13" s="80"/>
      <c r="VT13" s="80"/>
      <c r="VU13" s="80"/>
      <c r="VV13" s="80"/>
      <c r="VW13" s="80"/>
      <c r="VX13" s="80"/>
      <c r="VY13" s="80"/>
      <c r="VZ13" s="80"/>
      <c r="WA13" s="80"/>
      <c r="WB13" s="80"/>
      <c r="WC13" s="80"/>
      <c r="WD13" s="80"/>
      <c r="WE13" s="80"/>
      <c r="WF13" s="80"/>
      <c r="WG13" s="80"/>
      <c r="WH13" s="80"/>
      <c r="WI13" s="80"/>
      <c r="WJ13" s="80"/>
      <c r="WK13" s="80"/>
      <c r="WL13" s="80"/>
      <c r="WM13" s="80"/>
      <c r="WN13" s="80"/>
      <c r="WO13" s="80"/>
      <c r="WP13" s="80"/>
      <c r="WQ13" s="80"/>
      <c r="WR13" s="80"/>
      <c r="WS13" s="80"/>
      <c r="WT13" s="80"/>
      <c r="WU13" s="80"/>
      <c r="WV13" s="80"/>
      <c r="WW13" s="80"/>
      <c r="WX13" s="80"/>
      <c r="WY13" s="80"/>
      <c r="WZ13" s="80"/>
      <c r="XA13" s="80"/>
      <c r="XB13" s="80"/>
      <c r="XC13" s="80"/>
      <c r="XD13" s="80"/>
      <c r="XE13" s="80"/>
      <c r="XF13" s="80"/>
      <c r="XG13" s="80"/>
      <c r="XH13" s="80"/>
      <c r="XI13" s="80"/>
      <c r="XJ13" s="80"/>
      <c r="XK13" s="80"/>
      <c r="XL13" s="80"/>
      <c r="XM13" s="80"/>
      <c r="XN13" s="80"/>
      <c r="XO13" s="80"/>
      <c r="XP13" s="80"/>
      <c r="XQ13" s="80"/>
      <c r="XR13" s="80"/>
      <c r="XS13" s="80"/>
      <c r="XT13" s="80"/>
      <c r="XU13" s="80"/>
      <c r="XV13" s="80"/>
      <c r="XW13" s="80"/>
      <c r="XX13" s="80"/>
      <c r="XY13" s="80"/>
      <c r="XZ13" s="80"/>
      <c r="YA13" s="80"/>
      <c r="YB13" s="80"/>
      <c r="YC13" s="80"/>
      <c r="YD13" s="80"/>
      <c r="YE13" s="80"/>
      <c r="YF13" s="80"/>
      <c r="YG13" s="80"/>
      <c r="YH13" s="80"/>
      <c r="YI13" s="80"/>
      <c r="YJ13" s="80"/>
      <c r="YK13" s="80"/>
      <c r="YL13" s="80"/>
      <c r="YM13" s="80"/>
      <c r="YN13" s="80"/>
      <c r="YO13" s="80"/>
      <c r="YP13" s="80"/>
      <c r="YQ13" s="80"/>
      <c r="YR13" s="80"/>
      <c r="YS13" s="80"/>
      <c r="YT13" s="80"/>
      <c r="YU13" s="80"/>
      <c r="YV13" s="80"/>
      <c r="YW13" s="80"/>
      <c r="YX13" s="80"/>
      <c r="YY13" s="80"/>
      <c r="YZ13" s="80"/>
      <c r="ZA13" s="80"/>
      <c r="ZB13" s="80"/>
      <c r="ZC13" s="80"/>
      <c r="ZD13" s="80"/>
      <c r="ZE13" s="80"/>
      <c r="ZF13" s="80"/>
      <c r="ZG13" s="80"/>
      <c r="ZH13" s="80"/>
      <c r="ZI13" s="80"/>
      <c r="ZJ13" s="80"/>
      <c r="ZK13" s="80"/>
      <c r="ZL13" s="80"/>
      <c r="ZM13" s="80"/>
      <c r="ZN13" s="80"/>
      <c r="ZO13" s="80"/>
      <c r="ZP13" s="80"/>
      <c r="ZQ13" s="80"/>
      <c r="ZR13" s="80"/>
      <c r="ZS13" s="80"/>
      <c r="ZT13" s="80"/>
      <c r="ZU13" s="80"/>
      <c r="ZV13" s="80"/>
      <c r="ZW13" s="80"/>
      <c r="ZX13" s="80"/>
      <c r="ZY13" s="80"/>
      <c r="ZZ13" s="80"/>
      <c r="AAA13" s="80"/>
      <c r="AAB13" s="80"/>
      <c r="AAC13" s="80"/>
      <c r="AAD13" s="80"/>
      <c r="AAE13" s="80"/>
      <c r="AAF13" s="80"/>
      <c r="AAG13" s="80"/>
      <c r="AAH13" s="80"/>
      <c r="AAI13" s="80"/>
      <c r="AAJ13" s="80"/>
      <c r="AAK13" s="80"/>
      <c r="AAL13" s="80"/>
      <c r="AAM13" s="80"/>
      <c r="AAN13" s="80"/>
      <c r="AAO13" s="80"/>
      <c r="AAP13" s="80"/>
      <c r="AAQ13" s="80"/>
      <c r="AAR13" s="80"/>
      <c r="AAS13" s="80"/>
      <c r="AAT13" s="80"/>
      <c r="AAU13" s="80"/>
      <c r="AAV13" s="80"/>
      <c r="AAW13" s="80"/>
      <c r="AAX13" s="80"/>
      <c r="AAY13" s="80"/>
      <c r="AAZ13" s="80"/>
      <c r="ABA13" s="80"/>
      <c r="ABB13" s="80"/>
      <c r="ABC13" s="80"/>
      <c r="ABD13" s="80"/>
      <c r="ABE13" s="80"/>
      <c r="ABF13" s="80"/>
      <c r="ABG13" s="80"/>
      <c r="ABH13" s="80"/>
      <c r="ABI13" s="80"/>
      <c r="ABJ13" s="80"/>
      <c r="ABK13" s="80"/>
      <c r="ABL13" s="80"/>
      <c r="ABM13" s="80"/>
      <c r="ABN13" s="80"/>
      <c r="ABO13" s="80"/>
      <c r="ABP13" s="80"/>
      <c r="ABQ13" s="80"/>
      <c r="ABR13" s="80"/>
      <c r="ABS13" s="80"/>
      <c r="ABT13" s="80"/>
      <c r="ABU13" s="80"/>
      <c r="ABV13" s="80"/>
      <c r="ABW13" s="80"/>
      <c r="ABX13" s="80"/>
      <c r="ABY13" s="80"/>
      <c r="ABZ13" s="80"/>
      <c r="ACA13" s="80"/>
      <c r="ACB13" s="80"/>
      <c r="ACC13" s="80"/>
      <c r="ACD13" s="80"/>
      <c r="ACE13" s="80"/>
      <c r="ACF13" s="80"/>
      <c r="ACG13" s="80"/>
      <c r="ACH13" s="80"/>
      <c r="ACI13" s="80"/>
      <c r="ACJ13" s="80"/>
      <c r="ACK13" s="80"/>
      <c r="ACL13" s="80"/>
      <c r="ACM13" s="80"/>
      <c r="ACN13" s="80"/>
      <c r="ACO13" s="80"/>
      <c r="ACP13" s="80"/>
      <c r="ACQ13" s="80"/>
      <c r="ACR13" s="80"/>
      <c r="ACS13" s="80"/>
      <c r="ACT13" s="80"/>
      <c r="ACU13" s="80"/>
      <c r="ACV13" s="80"/>
      <c r="ACW13" s="80"/>
      <c r="ACX13" s="80"/>
      <c r="ACY13" s="80"/>
      <c r="ACZ13" s="80"/>
      <c r="ADA13" s="80"/>
      <c r="AEN13" s="58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55"/>
      <c r="AFR13" s="55"/>
      <c r="AFS13" s="55"/>
      <c r="AFT13" s="55"/>
      <c r="AFU13" s="55"/>
      <c r="AFV13" s="55"/>
      <c r="AFW13" s="55"/>
      <c r="AFX13" s="55"/>
    </row>
    <row r="14" spans="1:856" ht="15.75" customHeight="1" x14ac:dyDescent="0.25">
      <c r="A14" s="42">
        <v>10</v>
      </c>
      <c r="B14" s="65">
        <f>IF(C14&lt;&gt;"",COUNTA($C$10:C14),"")</f>
        <v>5</v>
      </c>
      <c r="C14" s="104">
        <f t="shared" si="18"/>
        <v>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26">
        <f t="shared" si="19"/>
        <v>0</v>
      </c>
      <c r="AJ14" s="26">
        <f t="shared" si="20"/>
        <v>0</v>
      </c>
      <c r="AK14" s="26">
        <f t="shared" si="21"/>
        <v>0</v>
      </c>
      <c r="AL14" s="26">
        <f t="shared" si="22"/>
        <v>0</v>
      </c>
      <c r="AM14" s="27">
        <f t="shared" si="23"/>
        <v>0</v>
      </c>
      <c r="AN14" s="27">
        <f t="shared" si="24"/>
        <v>0</v>
      </c>
      <c r="AO14" s="27">
        <f t="shared" si="25"/>
        <v>0</v>
      </c>
      <c r="AP14" s="27">
        <f t="shared" si="26"/>
        <v>0</v>
      </c>
      <c r="AQ14" s="27">
        <f t="shared" si="27"/>
        <v>0</v>
      </c>
      <c r="AR14" s="1"/>
      <c r="AS14" s="1"/>
      <c r="AT14" s="1"/>
      <c r="AU14" s="40" t="str">
        <f t="shared" si="28"/>
        <v>ISI NILAI</v>
      </c>
      <c r="AV14" s="1"/>
      <c r="AW14" s="40" t="str">
        <f t="shared" si="29"/>
        <v>ISI NILAI</v>
      </c>
      <c r="AX14" s="104"/>
      <c r="AY14" s="104"/>
      <c r="AZ14" s="104"/>
      <c r="BA14" s="95" t="s">
        <v>99</v>
      </c>
      <c r="BB14" s="1"/>
      <c r="BC14" s="104"/>
      <c r="BD14" s="95" t="s">
        <v>99</v>
      </c>
      <c r="BE14" s="1"/>
      <c r="BF14" s="111" t="s">
        <v>72</v>
      </c>
      <c r="BG14" s="104" t="s">
        <v>73</v>
      </c>
      <c r="BH14" s="74" t="s">
        <v>74</v>
      </c>
      <c r="BI14" s="74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26">
        <f t="shared" si="30"/>
        <v>0</v>
      </c>
      <c r="CT14" s="26">
        <f t="shared" si="31"/>
        <v>0</v>
      </c>
      <c r="CU14" s="26">
        <f t="shared" si="32"/>
        <v>0</v>
      </c>
      <c r="CV14" s="26">
        <f t="shared" si="33"/>
        <v>0</v>
      </c>
      <c r="CW14" s="27">
        <f t="shared" si="34"/>
        <v>0</v>
      </c>
      <c r="CX14" s="27">
        <f t="shared" si="35"/>
        <v>0</v>
      </c>
      <c r="CY14" s="27">
        <f t="shared" si="36"/>
        <v>0</v>
      </c>
      <c r="CZ14" s="27">
        <f t="shared" si="37"/>
        <v>0</v>
      </c>
      <c r="DA14" s="27">
        <f t="shared" si="38"/>
        <v>0</v>
      </c>
      <c r="DB14" s="1"/>
      <c r="DC14" s="1"/>
      <c r="DD14" s="1"/>
      <c r="DE14" s="40" t="str">
        <f t="shared" si="39"/>
        <v>ISI NILAI</v>
      </c>
      <c r="DF14" s="1"/>
      <c r="DG14" s="40" t="str">
        <f t="shared" si="40"/>
        <v>ISI NILAI</v>
      </c>
      <c r="DH14" s="104"/>
      <c r="DI14" s="104"/>
      <c r="DJ14" s="104"/>
      <c r="DK14" s="95" t="s">
        <v>99</v>
      </c>
      <c r="DL14" s="1"/>
      <c r="DM14" s="104"/>
      <c r="DN14" s="95" t="s">
        <v>99</v>
      </c>
      <c r="DO14" s="1"/>
      <c r="DP14" s="111" t="s">
        <v>72</v>
      </c>
      <c r="DQ14" s="104" t="s">
        <v>73</v>
      </c>
      <c r="DR14" s="136" t="s">
        <v>74</v>
      </c>
      <c r="DS14" s="137"/>
      <c r="DT14" s="4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26">
        <f t="shared" si="41"/>
        <v>0</v>
      </c>
      <c r="FE14" s="26">
        <f t="shared" si="42"/>
        <v>0</v>
      </c>
      <c r="FF14" s="26">
        <f t="shared" si="43"/>
        <v>0</v>
      </c>
      <c r="FG14" s="26">
        <f t="shared" si="44"/>
        <v>0</v>
      </c>
      <c r="FH14" s="27">
        <f t="shared" si="45"/>
        <v>0</v>
      </c>
      <c r="FI14" s="27">
        <f t="shared" si="46"/>
        <v>0</v>
      </c>
      <c r="FJ14" s="27">
        <f t="shared" si="47"/>
        <v>0</v>
      </c>
      <c r="FK14" s="27">
        <f t="shared" si="48"/>
        <v>0</v>
      </c>
      <c r="FL14" s="27">
        <f t="shared" si="49"/>
        <v>0</v>
      </c>
      <c r="FM14" s="1"/>
      <c r="FN14" s="1"/>
      <c r="FO14" s="1"/>
      <c r="FP14" s="40" t="str">
        <f t="shared" si="50"/>
        <v>ISI NILAI</v>
      </c>
      <c r="FQ14" s="1"/>
      <c r="FR14" s="40" t="str">
        <f t="shared" si="51"/>
        <v>ISI NILAI</v>
      </c>
      <c r="FS14" s="104"/>
      <c r="FT14" s="104"/>
      <c r="FU14" s="104"/>
      <c r="FV14" s="95" t="s">
        <v>99</v>
      </c>
      <c r="FW14" s="1"/>
      <c r="FX14" s="104"/>
      <c r="FY14" s="95" t="s">
        <v>99</v>
      </c>
      <c r="FZ14" s="1"/>
      <c r="GA14" s="111" t="s">
        <v>72</v>
      </c>
      <c r="GB14" s="104" t="s">
        <v>73</v>
      </c>
      <c r="GC14" s="136" t="s">
        <v>74</v>
      </c>
      <c r="GD14" s="137"/>
      <c r="GE14" s="4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26">
        <f t="shared" si="52"/>
        <v>0</v>
      </c>
      <c r="HP14" s="26">
        <f t="shared" si="53"/>
        <v>0</v>
      </c>
      <c r="HQ14" s="26">
        <f t="shared" si="54"/>
        <v>0</v>
      </c>
      <c r="HR14" s="26">
        <f t="shared" si="55"/>
        <v>0</v>
      </c>
      <c r="HS14" s="27">
        <f t="shared" si="56"/>
        <v>0</v>
      </c>
      <c r="HT14" s="27">
        <f t="shared" si="57"/>
        <v>0</v>
      </c>
      <c r="HU14" s="27">
        <f t="shared" si="58"/>
        <v>0</v>
      </c>
      <c r="HV14" s="27">
        <f t="shared" si="59"/>
        <v>0</v>
      </c>
      <c r="HW14" s="27">
        <f t="shared" si="60"/>
        <v>0</v>
      </c>
      <c r="HX14" s="1"/>
      <c r="HY14" s="1"/>
      <c r="HZ14" s="1"/>
      <c r="IA14" s="40" t="str">
        <f t="shared" si="61"/>
        <v>ISI NILAI</v>
      </c>
      <c r="IB14" s="1"/>
      <c r="IC14" s="40" t="str">
        <f t="shared" si="62"/>
        <v>ISI NILAI</v>
      </c>
      <c r="ID14" s="104"/>
      <c r="IE14" s="104"/>
      <c r="IF14" s="104"/>
      <c r="IG14" s="95" t="s">
        <v>99</v>
      </c>
      <c r="IH14" s="1"/>
      <c r="II14" s="104"/>
      <c r="IJ14" s="95" t="s">
        <v>99</v>
      </c>
      <c r="IK14" s="1"/>
      <c r="IL14" s="111" t="s">
        <v>72</v>
      </c>
      <c r="IM14" s="104" t="s">
        <v>73</v>
      </c>
      <c r="IN14" s="136" t="s">
        <v>74</v>
      </c>
      <c r="IO14" s="137"/>
      <c r="IP14" s="4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26">
        <f t="shared" si="63"/>
        <v>0</v>
      </c>
      <c r="KA14" s="26">
        <f t="shared" si="64"/>
        <v>0</v>
      </c>
      <c r="KB14" s="26">
        <f t="shared" si="65"/>
        <v>0</v>
      </c>
      <c r="KC14" s="26">
        <f t="shared" si="66"/>
        <v>0</v>
      </c>
      <c r="KD14" s="27">
        <f t="shared" si="67"/>
        <v>0</v>
      </c>
      <c r="KE14" s="27">
        <f t="shared" si="68"/>
        <v>0</v>
      </c>
      <c r="KF14" s="27">
        <f t="shared" si="69"/>
        <v>0</v>
      </c>
      <c r="KG14" s="27">
        <f t="shared" si="70"/>
        <v>0</v>
      </c>
      <c r="KH14" s="27">
        <f t="shared" si="71"/>
        <v>0</v>
      </c>
      <c r="KI14" s="1"/>
      <c r="KJ14" s="1"/>
      <c r="KK14" s="1"/>
      <c r="KL14" s="40" t="str">
        <f t="shared" si="72"/>
        <v>ISI NILAI</v>
      </c>
      <c r="KM14" s="1"/>
      <c r="KN14" s="40" t="str">
        <f t="shared" si="73"/>
        <v>ISI NILAI</v>
      </c>
      <c r="KO14" s="104"/>
      <c r="KP14" s="104"/>
      <c r="KQ14" s="104"/>
      <c r="KR14" s="95" t="s">
        <v>99</v>
      </c>
      <c r="KS14" s="1"/>
      <c r="KT14" s="104"/>
      <c r="KU14" s="95" t="s">
        <v>99</v>
      </c>
      <c r="KV14" s="1"/>
      <c r="KW14" s="111" t="s">
        <v>72</v>
      </c>
      <c r="KX14" s="104" t="s">
        <v>73</v>
      </c>
      <c r="KY14" s="136" t="s">
        <v>74</v>
      </c>
      <c r="KZ14" s="137"/>
      <c r="LA14" s="4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26">
        <f t="shared" si="74"/>
        <v>0</v>
      </c>
      <c r="ML14" s="26">
        <f t="shared" si="75"/>
        <v>0</v>
      </c>
      <c r="MM14" s="26">
        <f t="shared" si="76"/>
        <v>0</v>
      </c>
      <c r="MN14" s="26">
        <f t="shared" si="77"/>
        <v>0</v>
      </c>
      <c r="MO14" s="27">
        <f t="shared" si="78"/>
        <v>0</v>
      </c>
      <c r="MP14" s="27">
        <f t="shared" si="79"/>
        <v>0</v>
      </c>
      <c r="MQ14" s="27">
        <f t="shared" si="80"/>
        <v>0</v>
      </c>
      <c r="MR14" s="27">
        <f t="shared" si="81"/>
        <v>0</v>
      </c>
      <c r="MS14" s="27">
        <f t="shared" si="82"/>
        <v>0</v>
      </c>
      <c r="MT14" s="1"/>
      <c r="MU14" s="1"/>
      <c r="MV14" s="1"/>
      <c r="MW14" s="40" t="str">
        <f t="shared" si="83"/>
        <v>ISI NILAI</v>
      </c>
      <c r="MX14" s="1"/>
      <c r="MY14" s="40" t="str">
        <f t="shared" si="84"/>
        <v>ISI NILAI</v>
      </c>
      <c r="MZ14" s="104"/>
      <c r="NA14" s="104"/>
      <c r="NB14" s="104"/>
      <c r="NC14" s="95" t="s">
        <v>99</v>
      </c>
      <c r="ND14" s="1"/>
      <c r="NE14" s="104"/>
      <c r="NF14" s="95" t="s">
        <v>99</v>
      </c>
      <c r="NG14" s="1"/>
      <c r="NH14" s="111" t="s">
        <v>72</v>
      </c>
      <c r="NI14" s="104" t="s">
        <v>73</v>
      </c>
      <c r="NJ14" s="136" t="s">
        <v>74</v>
      </c>
      <c r="NK14" s="137"/>
      <c r="NL14" s="43"/>
      <c r="NP14" s="80"/>
      <c r="NQ14" s="80"/>
      <c r="NS14" s="41">
        <v>10</v>
      </c>
      <c r="NT14" s="65">
        <v>5</v>
      </c>
      <c r="NU14" s="104">
        <f t="shared" si="12"/>
        <v>0</v>
      </c>
      <c r="NV14" s="78"/>
      <c r="NW14" s="26">
        <f t="shared" si="13"/>
        <v>0</v>
      </c>
      <c r="NX14" s="26">
        <f t="shared" si="13"/>
        <v>0</v>
      </c>
      <c r="NY14" s="26">
        <f t="shared" si="13"/>
        <v>0</v>
      </c>
      <c r="NZ14" s="26">
        <f t="shared" si="13"/>
        <v>0</v>
      </c>
      <c r="OA14" s="27">
        <f t="shared" si="14"/>
        <v>0</v>
      </c>
      <c r="OB14" s="27">
        <f t="shared" si="15"/>
        <v>0</v>
      </c>
      <c r="OC14" s="27">
        <f t="shared" si="16"/>
        <v>0</v>
      </c>
      <c r="OD14" s="27">
        <f t="shared" si="17"/>
        <v>0</v>
      </c>
      <c r="OE14" s="26">
        <f t="shared" si="85"/>
        <v>0</v>
      </c>
      <c r="OF14" s="104">
        <f t="shared" si="108"/>
        <v>0</v>
      </c>
      <c r="OG14" s="83">
        <f t="shared" si="86"/>
        <v>0</v>
      </c>
      <c r="OH14" s="104" t="str">
        <f t="shared" si="87"/>
        <v>0</v>
      </c>
      <c r="OI14" s="83">
        <f t="shared" si="88"/>
        <v>0</v>
      </c>
      <c r="OJ14" s="83" t="str">
        <f t="shared" si="89"/>
        <v>0</v>
      </c>
      <c r="OK14" s="83">
        <f t="shared" si="90"/>
        <v>0</v>
      </c>
      <c r="OL14" s="83" t="str">
        <f t="shared" si="91"/>
        <v>0</v>
      </c>
      <c r="OM14" s="40" t="str">
        <f t="shared" si="92"/>
        <v>NILAI MELEBIHI KAPASITAS</v>
      </c>
      <c r="ON14" s="40">
        <f t="shared" si="93"/>
        <v>0</v>
      </c>
      <c r="OO14" s="83" t="str">
        <f t="shared" si="94"/>
        <v>0</v>
      </c>
      <c r="OP14" s="40" t="str">
        <f t="shared" si="95"/>
        <v>NILAI MELEBIHI KAPASITAS</v>
      </c>
      <c r="OQ14" s="104" t="str">
        <f t="shared" si="96"/>
        <v/>
      </c>
      <c r="OR14" s="104">
        <f t="shared" si="96"/>
        <v>0</v>
      </c>
      <c r="OS14" s="104" t="str">
        <f t="shared" si="97"/>
        <v/>
      </c>
      <c r="OT14" s="104">
        <f t="shared" si="97"/>
        <v>0</v>
      </c>
      <c r="OU14" s="104" t="str">
        <f t="shared" si="98"/>
        <v/>
      </c>
      <c r="OV14" s="104">
        <f t="shared" si="98"/>
        <v>0</v>
      </c>
      <c r="OW14" s="104" t="str">
        <f t="shared" si="99"/>
        <v/>
      </c>
      <c r="OX14" s="104">
        <f t="shared" si="99"/>
        <v>0</v>
      </c>
      <c r="OY14" s="104" t="str">
        <f t="shared" si="100"/>
        <v/>
      </c>
      <c r="OZ14" s="104">
        <f t="shared" si="100"/>
        <v>0</v>
      </c>
      <c r="PA14" s="104" t="str">
        <f t="shared" si="101"/>
        <v/>
      </c>
      <c r="PB14" s="104">
        <f t="shared" si="101"/>
        <v>0</v>
      </c>
      <c r="PC14" s="104" t="str">
        <f t="shared" si="102"/>
        <v/>
      </c>
      <c r="PD14" s="104">
        <f t="shared" si="102"/>
        <v>0</v>
      </c>
      <c r="PE14" s="104" t="str">
        <f t="shared" si="103"/>
        <v/>
      </c>
      <c r="PF14" s="104">
        <f t="shared" si="103"/>
        <v>0</v>
      </c>
      <c r="PG14" s="104" t="str">
        <f t="shared" si="104"/>
        <v/>
      </c>
      <c r="PH14" s="104">
        <f t="shared" si="104"/>
        <v>0</v>
      </c>
      <c r="PI14" s="104" t="str">
        <f t="shared" si="105"/>
        <v/>
      </c>
      <c r="PJ14" s="104">
        <f t="shared" si="105"/>
        <v>0</v>
      </c>
      <c r="PK14" s="104" t="str">
        <f t="shared" si="106"/>
        <v/>
      </c>
      <c r="PL14" s="104">
        <f t="shared" si="106"/>
        <v>0</v>
      </c>
      <c r="PM14" s="104" t="str">
        <f t="shared" si="107"/>
        <v/>
      </c>
      <c r="PN14" s="104">
        <f t="shared" si="107"/>
        <v>0</v>
      </c>
      <c r="PO14" s="111" t="s">
        <v>72</v>
      </c>
      <c r="PP14" s="104" t="s">
        <v>73</v>
      </c>
      <c r="PQ14" s="136" t="s">
        <v>74</v>
      </c>
      <c r="PR14" s="137"/>
      <c r="PS14" s="80"/>
      <c r="PT14" s="80"/>
      <c r="PZ14" s="80"/>
      <c r="QA14" s="80"/>
      <c r="QB14" s="80"/>
      <c r="QC14" s="80"/>
      <c r="QD14" s="80"/>
      <c r="QE14" s="80"/>
      <c r="QF14" s="80"/>
      <c r="QG14" s="80"/>
      <c r="QH14" s="80"/>
      <c r="QI14" s="80"/>
      <c r="QJ14" s="80"/>
      <c r="QK14" s="80"/>
      <c r="QL14" s="80"/>
      <c r="QM14" s="80"/>
      <c r="QN14" s="80"/>
      <c r="QO14" s="80"/>
      <c r="QP14" s="80"/>
      <c r="QQ14" s="80"/>
      <c r="QR14" s="80"/>
      <c r="QS14" s="80"/>
      <c r="QT14" s="80"/>
      <c r="QU14" s="80"/>
      <c r="QV14" s="80"/>
      <c r="QW14" s="80"/>
      <c r="QX14" s="80"/>
      <c r="QY14" s="80"/>
      <c r="QZ14" s="80"/>
      <c r="RA14" s="80"/>
      <c r="RB14" s="80"/>
      <c r="RC14" s="80"/>
      <c r="RD14" s="80"/>
      <c r="RE14" s="80"/>
      <c r="RF14" s="80"/>
      <c r="RG14" s="80"/>
      <c r="RH14" s="80"/>
      <c r="RI14" s="80"/>
      <c r="RJ14" s="80"/>
      <c r="RK14" s="80"/>
      <c r="RL14" s="80"/>
      <c r="RM14" s="80"/>
      <c r="RN14" s="80"/>
      <c r="RO14" s="80"/>
      <c r="RP14" s="80"/>
      <c r="RQ14" s="80"/>
      <c r="RR14" s="80"/>
      <c r="RS14" s="80"/>
      <c r="RT14" s="80"/>
      <c r="RU14" s="80"/>
      <c r="RV14" s="80"/>
      <c r="RW14" s="80"/>
      <c r="RX14" s="80"/>
      <c r="RY14" s="80"/>
      <c r="RZ14" s="80"/>
      <c r="SA14" s="80"/>
      <c r="SB14" s="80"/>
      <c r="SC14" s="80"/>
      <c r="SD14" s="80"/>
      <c r="SE14" s="80"/>
      <c r="SF14" s="80"/>
      <c r="SG14" s="80"/>
      <c r="SH14" s="80"/>
      <c r="SI14" s="80"/>
      <c r="SJ14" s="80"/>
      <c r="SK14" s="80"/>
      <c r="SL14" s="80"/>
      <c r="SM14" s="80"/>
      <c r="SN14" s="80"/>
      <c r="SO14" s="80"/>
      <c r="SP14" s="80"/>
      <c r="SQ14" s="80"/>
      <c r="SR14" s="80"/>
      <c r="SS14" s="80"/>
      <c r="ST14" s="80"/>
      <c r="SU14" s="80"/>
      <c r="SV14" s="80"/>
      <c r="SW14" s="80"/>
      <c r="SX14" s="80"/>
      <c r="SY14" s="80"/>
      <c r="SZ14" s="80"/>
      <c r="TA14" s="80"/>
      <c r="TB14" s="80"/>
      <c r="TC14" s="80"/>
      <c r="TD14" s="80"/>
      <c r="TE14" s="80"/>
      <c r="TF14" s="80"/>
      <c r="TG14" s="80"/>
      <c r="TH14" s="80"/>
      <c r="TI14" s="80"/>
      <c r="TJ14" s="80"/>
      <c r="TK14" s="80"/>
      <c r="TL14" s="80"/>
      <c r="TM14" s="80"/>
      <c r="TN14" s="80"/>
      <c r="TO14" s="80"/>
      <c r="TP14" s="80"/>
      <c r="TQ14" s="80"/>
      <c r="TR14" s="80"/>
      <c r="TS14" s="80"/>
      <c r="TT14" s="80"/>
      <c r="TU14" s="80"/>
      <c r="TV14" s="80"/>
      <c r="TW14" s="80"/>
      <c r="TX14" s="80"/>
      <c r="TY14" s="80"/>
      <c r="TZ14" s="80"/>
      <c r="UA14" s="80"/>
      <c r="UB14" s="80"/>
      <c r="UC14" s="80"/>
      <c r="UD14" s="80"/>
      <c r="UE14" s="80"/>
      <c r="UF14" s="80"/>
      <c r="UG14" s="80"/>
      <c r="UH14" s="80"/>
      <c r="UI14" s="80"/>
      <c r="UJ14" s="80"/>
      <c r="UK14" s="80"/>
      <c r="UL14" s="80"/>
      <c r="UM14" s="80"/>
      <c r="UN14" s="80"/>
      <c r="UO14" s="80"/>
      <c r="UP14" s="80"/>
      <c r="UQ14" s="80"/>
      <c r="UR14" s="80"/>
      <c r="US14" s="80"/>
      <c r="UT14" s="80"/>
      <c r="UU14" s="80"/>
      <c r="UV14" s="80"/>
      <c r="UW14" s="80"/>
      <c r="UX14" s="80"/>
      <c r="UY14" s="80"/>
      <c r="UZ14" s="80"/>
      <c r="VA14" s="80"/>
      <c r="VB14" s="80"/>
      <c r="VC14" s="80"/>
      <c r="VD14" s="80"/>
      <c r="VE14" s="80"/>
      <c r="VF14" s="80"/>
      <c r="VG14" s="80"/>
      <c r="VH14" s="80"/>
      <c r="VI14" s="80"/>
      <c r="VJ14" s="80"/>
      <c r="VK14" s="80"/>
      <c r="VL14" s="80"/>
      <c r="VM14" s="80"/>
      <c r="VN14" s="80"/>
      <c r="VO14" s="80"/>
      <c r="VP14" s="80"/>
      <c r="VQ14" s="80"/>
      <c r="VR14" s="80"/>
      <c r="VS14" s="80"/>
      <c r="VT14" s="80"/>
      <c r="VU14" s="80"/>
      <c r="VV14" s="80"/>
      <c r="VW14" s="80"/>
      <c r="VX14" s="80"/>
      <c r="VY14" s="80"/>
      <c r="VZ14" s="80"/>
      <c r="WA14" s="80"/>
      <c r="WB14" s="80"/>
      <c r="WC14" s="80"/>
      <c r="WD14" s="80"/>
      <c r="WE14" s="80"/>
      <c r="WF14" s="80"/>
      <c r="WG14" s="80"/>
      <c r="WH14" s="80"/>
      <c r="WI14" s="80"/>
      <c r="WJ14" s="80"/>
      <c r="WK14" s="80"/>
      <c r="WL14" s="80"/>
      <c r="WM14" s="80"/>
      <c r="WN14" s="80"/>
      <c r="WO14" s="80"/>
      <c r="WP14" s="80"/>
      <c r="WQ14" s="80"/>
      <c r="WR14" s="80"/>
      <c r="WS14" s="80"/>
      <c r="WT14" s="80"/>
      <c r="WU14" s="80"/>
      <c r="WV14" s="80"/>
      <c r="WW14" s="80"/>
      <c r="WX14" s="80"/>
      <c r="WY14" s="80"/>
      <c r="WZ14" s="80"/>
      <c r="XA14" s="80"/>
      <c r="XB14" s="80"/>
      <c r="XC14" s="80"/>
      <c r="XD14" s="80"/>
      <c r="XE14" s="80"/>
      <c r="XF14" s="80"/>
      <c r="XG14" s="80"/>
      <c r="XH14" s="80"/>
      <c r="XI14" s="80"/>
      <c r="XJ14" s="80"/>
      <c r="XK14" s="80"/>
      <c r="XL14" s="80"/>
      <c r="XM14" s="80"/>
      <c r="XN14" s="80"/>
      <c r="XO14" s="80"/>
      <c r="XP14" s="80"/>
      <c r="XQ14" s="80"/>
      <c r="XR14" s="80"/>
      <c r="XS14" s="80"/>
      <c r="XT14" s="80"/>
      <c r="XU14" s="80"/>
      <c r="XV14" s="80"/>
      <c r="XW14" s="80"/>
      <c r="XX14" s="80"/>
      <c r="XY14" s="80"/>
      <c r="XZ14" s="80"/>
      <c r="YA14" s="80"/>
      <c r="YB14" s="80"/>
      <c r="YC14" s="80"/>
      <c r="YD14" s="80"/>
      <c r="YE14" s="80"/>
      <c r="YF14" s="80"/>
      <c r="YG14" s="80"/>
      <c r="YH14" s="80"/>
      <c r="YI14" s="80"/>
      <c r="YJ14" s="80"/>
      <c r="YK14" s="80"/>
      <c r="YL14" s="80"/>
      <c r="YM14" s="80"/>
      <c r="YN14" s="80"/>
      <c r="YO14" s="80"/>
      <c r="YP14" s="80"/>
      <c r="YQ14" s="80"/>
      <c r="YR14" s="80"/>
      <c r="YS14" s="80"/>
      <c r="YT14" s="80"/>
      <c r="YU14" s="80"/>
      <c r="YV14" s="80"/>
      <c r="YW14" s="80"/>
      <c r="YX14" s="80"/>
      <c r="YY14" s="80"/>
      <c r="YZ14" s="80"/>
      <c r="ZA14" s="80"/>
      <c r="ZB14" s="80"/>
      <c r="ZC14" s="80"/>
      <c r="ZD14" s="80"/>
      <c r="ZE14" s="80"/>
      <c r="ZF14" s="80"/>
      <c r="ZG14" s="80"/>
      <c r="ZH14" s="80"/>
      <c r="ZI14" s="80"/>
      <c r="ZJ14" s="80"/>
      <c r="ZK14" s="80"/>
      <c r="ZL14" s="80"/>
      <c r="ZM14" s="80"/>
      <c r="ZN14" s="80"/>
      <c r="ZO14" s="80"/>
      <c r="ZP14" s="80"/>
      <c r="ZQ14" s="80"/>
      <c r="ZR14" s="80"/>
      <c r="ZS14" s="80"/>
      <c r="ZT14" s="80"/>
      <c r="ZU14" s="80"/>
      <c r="ZV14" s="80"/>
      <c r="ZW14" s="80"/>
      <c r="ZX14" s="80"/>
      <c r="ZY14" s="80"/>
      <c r="ZZ14" s="80"/>
      <c r="AAA14" s="80"/>
      <c r="AAB14" s="80"/>
      <c r="AAC14" s="80"/>
      <c r="AAD14" s="80"/>
      <c r="AAE14" s="80"/>
      <c r="AAF14" s="80"/>
      <c r="AAG14" s="80"/>
      <c r="AAH14" s="80"/>
      <c r="AAI14" s="80"/>
      <c r="AAJ14" s="80"/>
      <c r="AAK14" s="80"/>
      <c r="AAL14" s="80"/>
      <c r="AAM14" s="80"/>
      <c r="AAN14" s="80"/>
      <c r="AAO14" s="80"/>
      <c r="AAP14" s="80"/>
      <c r="AAQ14" s="80"/>
      <c r="AAR14" s="80"/>
      <c r="AAS14" s="80"/>
      <c r="AAT14" s="80"/>
      <c r="AAU14" s="80"/>
      <c r="AAV14" s="80"/>
      <c r="AAW14" s="80"/>
      <c r="AAX14" s="80"/>
      <c r="AAY14" s="80"/>
      <c r="AAZ14" s="80"/>
      <c r="ABA14" s="80"/>
      <c r="ABB14" s="80"/>
      <c r="ABC14" s="80"/>
      <c r="ABD14" s="80"/>
      <c r="ABE14" s="80"/>
      <c r="ABF14" s="80"/>
      <c r="ABG14" s="80"/>
      <c r="ABH14" s="80"/>
      <c r="ABI14" s="80"/>
      <c r="ABJ14" s="80"/>
      <c r="ABK14" s="80"/>
      <c r="ABL14" s="80"/>
      <c r="ABM14" s="80"/>
      <c r="ABN14" s="80"/>
      <c r="ABO14" s="80"/>
      <c r="ABP14" s="80"/>
      <c r="ABQ14" s="80"/>
      <c r="ABR14" s="80"/>
      <c r="ABS14" s="80"/>
      <c r="ABT14" s="80"/>
      <c r="ABU14" s="80"/>
      <c r="ABV14" s="80"/>
      <c r="ABW14" s="80"/>
      <c r="ABX14" s="80"/>
      <c r="ABY14" s="80"/>
      <c r="ABZ14" s="80"/>
      <c r="ACA14" s="80"/>
      <c r="ACB14" s="80"/>
      <c r="ACC14" s="80"/>
      <c r="ACD14" s="80"/>
      <c r="ACE14" s="80"/>
      <c r="ACF14" s="80"/>
      <c r="ACG14" s="80"/>
      <c r="ACH14" s="80"/>
      <c r="ACI14" s="80"/>
      <c r="ACJ14" s="80"/>
      <c r="ACK14" s="80"/>
      <c r="ACL14" s="80"/>
      <c r="ACM14" s="80"/>
      <c r="ACN14" s="80"/>
      <c r="ACO14" s="80"/>
      <c r="ACP14" s="80"/>
      <c r="ACQ14" s="80"/>
      <c r="ACR14" s="80"/>
      <c r="ACS14" s="80"/>
      <c r="ACT14" s="80"/>
      <c r="ACU14" s="80"/>
      <c r="ACV14" s="80"/>
      <c r="ACW14" s="80"/>
      <c r="ACX14" s="80"/>
      <c r="ACY14" s="80"/>
      <c r="ACZ14" s="80"/>
      <c r="ADA14" s="80"/>
      <c r="AEN14" s="58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</row>
    <row r="15" spans="1:856" ht="15.75" customHeight="1" x14ac:dyDescent="0.25">
      <c r="A15" s="42">
        <v>11</v>
      </c>
      <c r="B15" s="65">
        <f>IF(C15&lt;&gt;"",COUNTA($C$10:C15),"")</f>
        <v>6</v>
      </c>
      <c r="C15" s="104">
        <f t="shared" si="18"/>
        <v>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26">
        <f t="shared" si="19"/>
        <v>0</v>
      </c>
      <c r="AJ15" s="26">
        <f t="shared" si="20"/>
        <v>0</v>
      </c>
      <c r="AK15" s="26">
        <f t="shared" si="21"/>
        <v>0</v>
      </c>
      <c r="AL15" s="26">
        <f t="shared" si="22"/>
        <v>0</v>
      </c>
      <c r="AM15" s="27">
        <f t="shared" si="23"/>
        <v>0</v>
      </c>
      <c r="AN15" s="27">
        <f t="shared" si="24"/>
        <v>0</v>
      </c>
      <c r="AO15" s="27">
        <f t="shared" si="25"/>
        <v>0</v>
      </c>
      <c r="AP15" s="27">
        <f t="shared" si="26"/>
        <v>0</v>
      </c>
      <c r="AQ15" s="27">
        <f t="shared" si="27"/>
        <v>0</v>
      </c>
      <c r="AR15" s="1"/>
      <c r="AS15" s="1"/>
      <c r="AT15" s="1"/>
      <c r="AU15" s="40" t="str">
        <f t="shared" si="28"/>
        <v>ISI NILAI</v>
      </c>
      <c r="AV15" s="1"/>
      <c r="AW15" s="40" t="str">
        <f t="shared" si="29"/>
        <v>ISI NILAI</v>
      </c>
      <c r="AX15" s="104"/>
      <c r="AY15" s="104"/>
      <c r="AZ15" s="104"/>
      <c r="BA15" s="95" t="s">
        <v>99</v>
      </c>
      <c r="BB15" s="1"/>
      <c r="BC15" s="104"/>
      <c r="BD15" s="95" t="s">
        <v>99</v>
      </c>
      <c r="BE15" s="1"/>
      <c r="BF15" s="29">
        <f>IFERROR(SUM(AI10:AL10),"0")</f>
        <v>0</v>
      </c>
      <c r="BG15" s="30">
        <f>IFERROR(SUM(AX10:AZ10),"0")</f>
        <v>0</v>
      </c>
      <c r="BH15" s="30">
        <f>IFERROR(BF15+BG15,"0")</f>
        <v>0</v>
      </c>
      <c r="BI15" s="29" t="str">
        <f>"hari"</f>
        <v>hari</v>
      </c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26">
        <f t="shared" si="30"/>
        <v>0</v>
      </c>
      <c r="CT15" s="26">
        <f t="shared" si="31"/>
        <v>0</v>
      </c>
      <c r="CU15" s="26">
        <f t="shared" si="32"/>
        <v>0</v>
      </c>
      <c r="CV15" s="26">
        <f t="shared" si="33"/>
        <v>0</v>
      </c>
      <c r="CW15" s="27">
        <f t="shared" si="34"/>
        <v>0</v>
      </c>
      <c r="CX15" s="27">
        <f t="shared" si="35"/>
        <v>0</v>
      </c>
      <c r="CY15" s="27">
        <f t="shared" si="36"/>
        <v>0</v>
      </c>
      <c r="CZ15" s="27">
        <f t="shared" si="37"/>
        <v>0</v>
      </c>
      <c r="DA15" s="27">
        <f t="shared" si="38"/>
        <v>0</v>
      </c>
      <c r="DB15" s="1"/>
      <c r="DC15" s="1"/>
      <c r="DD15" s="1"/>
      <c r="DE15" s="40" t="str">
        <f t="shared" si="39"/>
        <v>ISI NILAI</v>
      </c>
      <c r="DF15" s="1"/>
      <c r="DG15" s="40" t="str">
        <f t="shared" si="40"/>
        <v>ISI NILAI</v>
      </c>
      <c r="DH15" s="104"/>
      <c r="DI15" s="104"/>
      <c r="DJ15" s="104"/>
      <c r="DK15" s="95" t="s">
        <v>99</v>
      </c>
      <c r="DL15" s="1"/>
      <c r="DM15" s="104"/>
      <c r="DN15" s="95" t="s">
        <v>99</v>
      </c>
      <c r="DO15" s="1"/>
      <c r="DP15" s="29">
        <f>IFERROR(SUM(CS10:CV10),"0")</f>
        <v>0</v>
      </c>
      <c r="DQ15" s="30">
        <f>IFERROR(SUM(DH10:DJ10),"0")</f>
        <v>0</v>
      </c>
      <c r="DR15" s="30">
        <f>IFERROR(DP15+DQ15,"0")</f>
        <v>0</v>
      </c>
      <c r="DS15" s="29" t="str">
        <f>"hari"</f>
        <v>hari</v>
      </c>
      <c r="DT15" s="4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26">
        <f t="shared" si="41"/>
        <v>0</v>
      </c>
      <c r="FE15" s="26">
        <f t="shared" si="42"/>
        <v>0</v>
      </c>
      <c r="FF15" s="26">
        <f t="shared" si="43"/>
        <v>0</v>
      </c>
      <c r="FG15" s="26">
        <f t="shared" si="44"/>
        <v>0</v>
      </c>
      <c r="FH15" s="27">
        <f t="shared" si="45"/>
        <v>0</v>
      </c>
      <c r="FI15" s="27">
        <f t="shared" si="46"/>
        <v>0</v>
      </c>
      <c r="FJ15" s="27">
        <f t="shared" si="47"/>
        <v>0</v>
      </c>
      <c r="FK15" s="27">
        <f t="shared" si="48"/>
        <v>0</v>
      </c>
      <c r="FL15" s="27">
        <f t="shared" si="49"/>
        <v>0</v>
      </c>
      <c r="FM15" s="1"/>
      <c r="FN15" s="1"/>
      <c r="FO15" s="1"/>
      <c r="FP15" s="40" t="str">
        <f t="shared" si="50"/>
        <v>ISI NILAI</v>
      </c>
      <c r="FQ15" s="1"/>
      <c r="FR15" s="40" t="str">
        <f t="shared" si="51"/>
        <v>ISI NILAI</v>
      </c>
      <c r="FS15" s="104"/>
      <c r="FT15" s="104"/>
      <c r="FU15" s="104"/>
      <c r="FV15" s="95" t="s">
        <v>99</v>
      </c>
      <c r="FW15" s="1"/>
      <c r="FX15" s="104"/>
      <c r="FY15" s="95" t="s">
        <v>99</v>
      </c>
      <c r="FZ15" s="1"/>
      <c r="GA15" s="29">
        <f>IFERROR(SUM(FD10:FG10),"0")</f>
        <v>0</v>
      </c>
      <c r="GB15" s="30">
        <f>IFERROR(SUM(FS10:FU10),"0")</f>
        <v>0</v>
      </c>
      <c r="GC15" s="30">
        <f>IFERROR(GA15+GB15,"0")</f>
        <v>0</v>
      </c>
      <c r="GD15" s="29" t="str">
        <f>"hari"</f>
        <v>hari</v>
      </c>
      <c r="GE15" s="4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26">
        <f t="shared" si="52"/>
        <v>0</v>
      </c>
      <c r="HP15" s="26">
        <f t="shared" si="53"/>
        <v>0</v>
      </c>
      <c r="HQ15" s="26">
        <f t="shared" si="54"/>
        <v>0</v>
      </c>
      <c r="HR15" s="26">
        <f t="shared" si="55"/>
        <v>0</v>
      </c>
      <c r="HS15" s="27">
        <f t="shared" si="56"/>
        <v>0</v>
      </c>
      <c r="HT15" s="27">
        <f t="shared" si="57"/>
        <v>0</v>
      </c>
      <c r="HU15" s="27">
        <f t="shared" si="58"/>
        <v>0</v>
      </c>
      <c r="HV15" s="27">
        <f t="shared" si="59"/>
        <v>0</v>
      </c>
      <c r="HW15" s="27">
        <f t="shared" si="60"/>
        <v>0</v>
      </c>
      <c r="HX15" s="1"/>
      <c r="HY15" s="1"/>
      <c r="HZ15" s="1"/>
      <c r="IA15" s="40" t="str">
        <f t="shared" si="61"/>
        <v>ISI NILAI</v>
      </c>
      <c r="IB15" s="1"/>
      <c r="IC15" s="40" t="str">
        <f t="shared" si="62"/>
        <v>ISI NILAI</v>
      </c>
      <c r="ID15" s="104"/>
      <c r="IE15" s="104"/>
      <c r="IF15" s="104"/>
      <c r="IG15" s="95" t="s">
        <v>99</v>
      </c>
      <c r="IH15" s="1"/>
      <c r="II15" s="104"/>
      <c r="IJ15" s="95" t="s">
        <v>99</v>
      </c>
      <c r="IK15" s="1"/>
      <c r="IL15" s="29">
        <f>IFERROR(SUM(HO10:HR10),"0")</f>
        <v>0</v>
      </c>
      <c r="IM15" s="30">
        <f>IFERROR(SUM(ID10:IF10),"0")</f>
        <v>0</v>
      </c>
      <c r="IN15" s="30">
        <f>IFERROR(IL15+IM15,"0")</f>
        <v>0</v>
      </c>
      <c r="IO15" s="29" t="str">
        <f>"hari"</f>
        <v>hari</v>
      </c>
      <c r="IP15" s="4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26">
        <f t="shared" si="63"/>
        <v>0</v>
      </c>
      <c r="KA15" s="26">
        <f t="shared" si="64"/>
        <v>0</v>
      </c>
      <c r="KB15" s="26">
        <f t="shared" si="65"/>
        <v>0</v>
      </c>
      <c r="KC15" s="26">
        <f t="shared" si="66"/>
        <v>0</v>
      </c>
      <c r="KD15" s="27">
        <f t="shared" si="67"/>
        <v>0</v>
      </c>
      <c r="KE15" s="27">
        <f t="shared" si="68"/>
        <v>0</v>
      </c>
      <c r="KF15" s="27">
        <f t="shared" si="69"/>
        <v>0</v>
      </c>
      <c r="KG15" s="27">
        <f t="shared" si="70"/>
        <v>0</v>
      </c>
      <c r="KH15" s="27">
        <f t="shared" si="71"/>
        <v>0</v>
      </c>
      <c r="KI15" s="1"/>
      <c r="KJ15" s="1"/>
      <c r="KK15" s="1"/>
      <c r="KL15" s="40" t="str">
        <f t="shared" si="72"/>
        <v>ISI NILAI</v>
      </c>
      <c r="KM15" s="1"/>
      <c r="KN15" s="40" t="str">
        <f t="shared" si="73"/>
        <v>ISI NILAI</v>
      </c>
      <c r="KO15" s="104"/>
      <c r="KP15" s="104"/>
      <c r="KQ15" s="104"/>
      <c r="KR15" s="95" t="s">
        <v>99</v>
      </c>
      <c r="KS15" s="1"/>
      <c r="KT15" s="104"/>
      <c r="KU15" s="95" t="s">
        <v>99</v>
      </c>
      <c r="KV15" s="1"/>
      <c r="KW15" s="29">
        <f>IFERROR(SUM(JZ10:KC10),"0")</f>
        <v>0</v>
      </c>
      <c r="KX15" s="30">
        <f>IFERROR(SUM(KO10:KQ10),"0")</f>
        <v>0</v>
      </c>
      <c r="KY15" s="30">
        <f>IFERROR(KW15+KX15,"0")</f>
        <v>0</v>
      </c>
      <c r="KZ15" s="29" t="str">
        <f>"hari"</f>
        <v>hari</v>
      </c>
      <c r="LA15" s="4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26">
        <f t="shared" si="74"/>
        <v>0</v>
      </c>
      <c r="ML15" s="26">
        <f t="shared" si="75"/>
        <v>0</v>
      </c>
      <c r="MM15" s="26">
        <f t="shared" si="76"/>
        <v>0</v>
      </c>
      <c r="MN15" s="26">
        <f t="shared" si="77"/>
        <v>0</v>
      </c>
      <c r="MO15" s="27">
        <f t="shared" si="78"/>
        <v>0</v>
      </c>
      <c r="MP15" s="27">
        <f t="shared" si="79"/>
        <v>0</v>
      </c>
      <c r="MQ15" s="27">
        <f t="shared" si="80"/>
        <v>0</v>
      </c>
      <c r="MR15" s="27">
        <f t="shared" si="81"/>
        <v>0</v>
      </c>
      <c r="MS15" s="27">
        <f t="shared" si="82"/>
        <v>0</v>
      </c>
      <c r="MT15" s="1"/>
      <c r="MU15" s="1"/>
      <c r="MV15" s="1"/>
      <c r="MW15" s="40" t="str">
        <f t="shared" si="83"/>
        <v>ISI NILAI</v>
      </c>
      <c r="MX15" s="1"/>
      <c r="MY15" s="40" t="str">
        <f t="shared" si="84"/>
        <v>ISI NILAI</v>
      </c>
      <c r="MZ15" s="104"/>
      <c r="NA15" s="104"/>
      <c r="NB15" s="104"/>
      <c r="NC15" s="95" t="s">
        <v>99</v>
      </c>
      <c r="ND15" s="1"/>
      <c r="NE15" s="104"/>
      <c r="NF15" s="95" t="s">
        <v>99</v>
      </c>
      <c r="NG15" s="1"/>
      <c r="NH15" s="29">
        <f>IFERROR(SUM(MK10:MN10),"0")</f>
        <v>0</v>
      </c>
      <c r="NI15" s="30">
        <f>IFERROR(SUM(MZ10:NB10),"0")</f>
        <v>0</v>
      </c>
      <c r="NJ15" s="30">
        <f>IFERROR(NH15+NI15,"0")</f>
        <v>0</v>
      </c>
      <c r="NK15" s="29" t="str">
        <f>"hari"</f>
        <v>hari</v>
      </c>
      <c r="NL15" s="43"/>
      <c r="NP15" s="80"/>
      <c r="NQ15" s="80"/>
      <c r="NS15" s="41">
        <v>11</v>
      </c>
      <c r="NT15" s="65">
        <v>6</v>
      </c>
      <c r="NU15" s="104">
        <f t="shared" si="12"/>
        <v>0</v>
      </c>
      <c r="NV15" s="78"/>
      <c r="NW15" s="26">
        <f t="shared" si="13"/>
        <v>0</v>
      </c>
      <c r="NX15" s="26">
        <f t="shared" si="13"/>
        <v>0</v>
      </c>
      <c r="NY15" s="26">
        <f t="shared" si="13"/>
        <v>0</v>
      </c>
      <c r="NZ15" s="26">
        <f t="shared" si="13"/>
        <v>0</v>
      </c>
      <c r="OA15" s="27">
        <f t="shared" si="14"/>
        <v>0</v>
      </c>
      <c r="OB15" s="27">
        <f t="shared" si="15"/>
        <v>0</v>
      </c>
      <c r="OC15" s="27">
        <f t="shared" si="16"/>
        <v>0</v>
      </c>
      <c r="OD15" s="27">
        <f t="shared" si="17"/>
        <v>0</v>
      </c>
      <c r="OE15" s="26">
        <f t="shared" si="85"/>
        <v>0</v>
      </c>
      <c r="OF15" s="104">
        <f t="shared" si="108"/>
        <v>0</v>
      </c>
      <c r="OG15" s="83">
        <f t="shared" si="86"/>
        <v>0</v>
      </c>
      <c r="OH15" s="104" t="str">
        <f t="shared" si="87"/>
        <v>0</v>
      </c>
      <c r="OI15" s="83">
        <f t="shared" si="88"/>
        <v>0</v>
      </c>
      <c r="OJ15" s="83" t="str">
        <f t="shared" si="89"/>
        <v>0</v>
      </c>
      <c r="OK15" s="83">
        <f t="shared" si="90"/>
        <v>0</v>
      </c>
      <c r="OL15" s="83" t="str">
        <f t="shared" si="91"/>
        <v>0</v>
      </c>
      <c r="OM15" s="40" t="str">
        <f t="shared" si="92"/>
        <v>NILAI MELEBIHI KAPASITAS</v>
      </c>
      <c r="ON15" s="40">
        <f t="shared" si="93"/>
        <v>0</v>
      </c>
      <c r="OO15" s="83" t="str">
        <f t="shared" si="94"/>
        <v>0</v>
      </c>
      <c r="OP15" s="40" t="str">
        <f t="shared" si="95"/>
        <v>NILAI MELEBIHI KAPASITAS</v>
      </c>
      <c r="OQ15" s="104" t="str">
        <f t="shared" si="96"/>
        <v/>
      </c>
      <c r="OR15" s="104">
        <f t="shared" si="96"/>
        <v>0</v>
      </c>
      <c r="OS15" s="104" t="str">
        <f t="shared" si="97"/>
        <v/>
      </c>
      <c r="OT15" s="104">
        <f t="shared" si="97"/>
        <v>0</v>
      </c>
      <c r="OU15" s="104" t="str">
        <f t="shared" si="98"/>
        <v/>
      </c>
      <c r="OV15" s="104">
        <f t="shared" si="98"/>
        <v>0</v>
      </c>
      <c r="OW15" s="104" t="str">
        <f t="shared" si="99"/>
        <v/>
      </c>
      <c r="OX15" s="104">
        <f t="shared" si="99"/>
        <v>0</v>
      </c>
      <c r="OY15" s="104" t="str">
        <f t="shared" si="100"/>
        <v/>
      </c>
      <c r="OZ15" s="104">
        <f t="shared" si="100"/>
        <v>0</v>
      </c>
      <c r="PA15" s="104" t="str">
        <f t="shared" si="101"/>
        <v/>
      </c>
      <c r="PB15" s="104">
        <f t="shared" si="101"/>
        <v>0</v>
      </c>
      <c r="PC15" s="104" t="str">
        <f t="shared" si="102"/>
        <v/>
      </c>
      <c r="PD15" s="104">
        <f t="shared" si="102"/>
        <v>0</v>
      </c>
      <c r="PE15" s="104" t="str">
        <f t="shared" si="103"/>
        <v/>
      </c>
      <c r="PF15" s="104">
        <f t="shared" si="103"/>
        <v>0</v>
      </c>
      <c r="PG15" s="104" t="str">
        <f t="shared" si="104"/>
        <v/>
      </c>
      <c r="PH15" s="104">
        <f t="shared" si="104"/>
        <v>0</v>
      </c>
      <c r="PI15" s="104" t="str">
        <f t="shared" si="105"/>
        <v/>
      </c>
      <c r="PJ15" s="104">
        <f t="shared" si="105"/>
        <v>0</v>
      </c>
      <c r="PK15" s="104" t="str">
        <f t="shared" si="106"/>
        <v/>
      </c>
      <c r="PL15" s="104">
        <f t="shared" si="106"/>
        <v>0</v>
      </c>
      <c r="PM15" s="104" t="str">
        <f t="shared" si="107"/>
        <v/>
      </c>
      <c r="PN15" s="104">
        <f t="shared" si="107"/>
        <v>0</v>
      </c>
      <c r="PO15" s="29">
        <f>IFERROR(SUM(NW10:NZ10),"0")</f>
        <v>0</v>
      </c>
      <c r="PP15" s="30">
        <f>IFERROR(SUM(PO30:PQ30),"0")</f>
        <v>0</v>
      </c>
      <c r="PQ15" s="85">
        <f>IFERROR(PO15+PP15,"0")</f>
        <v>0</v>
      </c>
      <c r="PR15" s="84" t="str">
        <f>"hari"</f>
        <v>hari</v>
      </c>
      <c r="PS15" s="80"/>
      <c r="PT15" s="80"/>
      <c r="PZ15" s="80"/>
      <c r="QA15" s="80"/>
      <c r="QB15" s="80"/>
      <c r="QC15" s="80"/>
      <c r="QD15" s="80"/>
      <c r="QE15" s="80"/>
      <c r="QF15" s="80"/>
      <c r="QG15" s="80"/>
      <c r="QH15" s="80"/>
      <c r="QI15" s="80"/>
      <c r="QJ15" s="80"/>
      <c r="QK15" s="80"/>
      <c r="QL15" s="80"/>
      <c r="QM15" s="80"/>
      <c r="QN15" s="80"/>
      <c r="QO15" s="80"/>
      <c r="QP15" s="80"/>
      <c r="QQ15" s="80"/>
      <c r="QR15" s="80"/>
      <c r="QS15" s="80"/>
      <c r="QT15" s="80"/>
      <c r="QU15" s="80"/>
      <c r="QV15" s="80"/>
      <c r="QW15" s="80"/>
      <c r="QX15" s="80"/>
      <c r="QY15" s="80"/>
      <c r="QZ15" s="80"/>
      <c r="RA15" s="80"/>
      <c r="RB15" s="80"/>
      <c r="RC15" s="80"/>
      <c r="RD15" s="80"/>
      <c r="RE15" s="80"/>
      <c r="RF15" s="80"/>
      <c r="RG15" s="80"/>
      <c r="RH15" s="80"/>
      <c r="RI15" s="80"/>
      <c r="RJ15" s="80"/>
      <c r="RK15" s="80"/>
      <c r="RL15" s="80"/>
      <c r="RM15" s="80"/>
      <c r="RN15" s="80"/>
      <c r="RO15" s="80"/>
      <c r="RP15" s="80"/>
      <c r="RQ15" s="80"/>
      <c r="RR15" s="80"/>
      <c r="RS15" s="80"/>
      <c r="RT15" s="80"/>
      <c r="RU15" s="80"/>
      <c r="RV15" s="80"/>
      <c r="RW15" s="80"/>
      <c r="RX15" s="80"/>
      <c r="RY15" s="80"/>
      <c r="RZ15" s="80"/>
      <c r="SA15" s="80"/>
      <c r="SB15" s="80"/>
      <c r="SC15" s="80"/>
      <c r="SD15" s="80"/>
      <c r="SE15" s="80"/>
      <c r="SF15" s="80"/>
      <c r="SG15" s="80"/>
      <c r="SH15" s="80"/>
      <c r="SI15" s="80"/>
      <c r="SJ15" s="80"/>
      <c r="SK15" s="80"/>
      <c r="SL15" s="80"/>
      <c r="SM15" s="80"/>
      <c r="SN15" s="80"/>
      <c r="SO15" s="80"/>
      <c r="SP15" s="80"/>
      <c r="SQ15" s="80"/>
      <c r="SR15" s="80"/>
      <c r="SS15" s="80"/>
      <c r="ST15" s="80"/>
      <c r="SU15" s="80"/>
      <c r="SV15" s="80"/>
      <c r="SW15" s="80"/>
      <c r="SX15" s="80"/>
      <c r="SY15" s="80"/>
      <c r="SZ15" s="80"/>
      <c r="TA15" s="80"/>
      <c r="TB15" s="80"/>
      <c r="TC15" s="80"/>
      <c r="TD15" s="80"/>
      <c r="TE15" s="80"/>
      <c r="TF15" s="80"/>
      <c r="TG15" s="80"/>
      <c r="TH15" s="80"/>
      <c r="TI15" s="80"/>
      <c r="TJ15" s="80"/>
      <c r="TK15" s="80"/>
      <c r="TL15" s="80"/>
      <c r="TM15" s="80"/>
      <c r="TN15" s="80"/>
      <c r="TO15" s="80"/>
      <c r="TP15" s="80"/>
      <c r="TQ15" s="80"/>
      <c r="TR15" s="80"/>
      <c r="TS15" s="80"/>
      <c r="TT15" s="80"/>
      <c r="TU15" s="80"/>
      <c r="TV15" s="80"/>
      <c r="TW15" s="80"/>
      <c r="TX15" s="80"/>
      <c r="TY15" s="80"/>
      <c r="TZ15" s="80"/>
      <c r="UA15" s="80"/>
      <c r="UB15" s="80"/>
      <c r="UC15" s="80"/>
      <c r="UD15" s="80"/>
      <c r="UE15" s="80"/>
      <c r="UF15" s="80"/>
      <c r="UG15" s="80"/>
      <c r="UH15" s="80"/>
      <c r="UI15" s="80"/>
      <c r="UJ15" s="80"/>
      <c r="UK15" s="80"/>
      <c r="UL15" s="80"/>
      <c r="UM15" s="80"/>
      <c r="UN15" s="80"/>
      <c r="UO15" s="80"/>
      <c r="UP15" s="80"/>
      <c r="UQ15" s="80"/>
      <c r="UR15" s="80"/>
      <c r="US15" s="80"/>
      <c r="UT15" s="80"/>
      <c r="UU15" s="80"/>
      <c r="UV15" s="80"/>
      <c r="UW15" s="80"/>
      <c r="UX15" s="80"/>
      <c r="UY15" s="80"/>
      <c r="UZ15" s="80"/>
      <c r="VA15" s="80"/>
      <c r="VB15" s="80"/>
      <c r="VC15" s="80"/>
      <c r="VD15" s="80"/>
      <c r="VE15" s="80"/>
      <c r="VF15" s="80"/>
      <c r="VG15" s="80"/>
      <c r="VH15" s="80"/>
      <c r="VI15" s="80"/>
      <c r="VJ15" s="80"/>
      <c r="VK15" s="80"/>
      <c r="VL15" s="80"/>
      <c r="VM15" s="80"/>
      <c r="VN15" s="80"/>
      <c r="VO15" s="80"/>
      <c r="VP15" s="80"/>
      <c r="VQ15" s="80"/>
      <c r="VR15" s="80"/>
      <c r="VS15" s="80"/>
      <c r="VT15" s="80"/>
      <c r="VU15" s="80"/>
      <c r="VV15" s="80"/>
      <c r="VW15" s="80"/>
      <c r="VX15" s="80"/>
      <c r="VY15" s="80"/>
      <c r="VZ15" s="80"/>
      <c r="WA15" s="80"/>
      <c r="WB15" s="80"/>
      <c r="WC15" s="80"/>
      <c r="WD15" s="80"/>
      <c r="WE15" s="80"/>
      <c r="WF15" s="80"/>
      <c r="WG15" s="80"/>
      <c r="WH15" s="80"/>
      <c r="WI15" s="80"/>
      <c r="WJ15" s="80"/>
      <c r="WK15" s="80"/>
      <c r="WL15" s="80"/>
      <c r="WM15" s="80"/>
      <c r="WN15" s="80"/>
      <c r="WO15" s="80"/>
      <c r="WP15" s="80"/>
      <c r="WQ15" s="80"/>
      <c r="WR15" s="80"/>
      <c r="WS15" s="80"/>
      <c r="WT15" s="80"/>
      <c r="WU15" s="80"/>
      <c r="WV15" s="80"/>
      <c r="WW15" s="80"/>
      <c r="WX15" s="80"/>
      <c r="WY15" s="80"/>
      <c r="WZ15" s="80"/>
      <c r="XA15" s="80"/>
      <c r="XB15" s="80"/>
      <c r="XC15" s="80"/>
      <c r="XD15" s="80"/>
      <c r="XE15" s="80"/>
      <c r="XF15" s="80"/>
      <c r="XG15" s="80"/>
      <c r="XH15" s="80"/>
      <c r="XI15" s="80"/>
      <c r="XJ15" s="80"/>
      <c r="XK15" s="80"/>
      <c r="XL15" s="80"/>
      <c r="XM15" s="80"/>
      <c r="XN15" s="80"/>
      <c r="XO15" s="80"/>
      <c r="XP15" s="80"/>
      <c r="XQ15" s="80"/>
      <c r="XR15" s="80"/>
      <c r="XS15" s="80"/>
      <c r="XT15" s="80"/>
      <c r="XU15" s="80"/>
      <c r="XV15" s="80"/>
      <c r="XW15" s="80"/>
      <c r="XX15" s="80"/>
      <c r="XY15" s="80"/>
      <c r="XZ15" s="80"/>
      <c r="YA15" s="80"/>
      <c r="YB15" s="80"/>
      <c r="YC15" s="80"/>
      <c r="YD15" s="80"/>
      <c r="YE15" s="80"/>
      <c r="YF15" s="80"/>
      <c r="YG15" s="80"/>
      <c r="YH15" s="80"/>
      <c r="YI15" s="80"/>
      <c r="YJ15" s="80"/>
      <c r="YK15" s="80"/>
      <c r="YL15" s="80"/>
      <c r="YM15" s="80"/>
      <c r="YN15" s="80"/>
      <c r="YO15" s="80"/>
      <c r="YP15" s="80"/>
      <c r="YQ15" s="80"/>
      <c r="YR15" s="80"/>
      <c r="YS15" s="80"/>
      <c r="YT15" s="80"/>
      <c r="YU15" s="80"/>
      <c r="YV15" s="80"/>
      <c r="YW15" s="80"/>
      <c r="YX15" s="80"/>
      <c r="YY15" s="80"/>
      <c r="YZ15" s="80"/>
      <c r="ZA15" s="80"/>
      <c r="ZB15" s="80"/>
      <c r="ZC15" s="80"/>
      <c r="ZD15" s="80"/>
      <c r="ZE15" s="80"/>
      <c r="ZF15" s="80"/>
      <c r="ZG15" s="80"/>
      <c r="ZH15" s="80"/>
      <c r="ZI15" s="80"/>
      <c r="ZJ15" s="80"/>
      <c r="ZK15" s="80"/>
      <c r="ZL15" s="80"/>
      <c r="ZM15" s="80"/>
      <c r="ZN15" s="80"/>
      <c r="ZO15" s="80"/>
      <c r="ZP15" s="80"/>
      <c r="ZQ15" s="80"/>
      <c r="ZR15" s="80"/>
      <c r="ZS15" s="80"/>
      <c r="ZT15" s="80"/>
      <c r="ZU15" s="80"/>
      <c r="ZV15" s="80"/>
      <c r="ZW15" s="80"/>
      <c r="ZX15" s="80"/>
      <c r="ZY15" s="80"/>
      <c r="ZZ15" s="80"/>
      <c r="AAA15" s="80"/>
      <c r="AAB15" s="80"/>
      <c r="AAC15" s="80"/>
      <c r="AAD15" s="80"/>
      <c r="AAE15" s="80"/>
      <c r="AAF15" s="80"/>
      <c r="AAG15" s="80"/>
      <c r="AAH15" s="80"/>
      <c r="AAI15" s="80"/>
      <c r="AAJ15" s="80"/>
      <c r="AAK15" s="80"/>
      <c r="AAL15" s="80"/>
      <c r="AAM15" s="80"/>
      <c r="AAN15" s="80"/>
      <c r="AAO15" s="80"/>
      <c r="AAP15" s="80"/>
      <c r="AAQ15" s="80"/>
      <c r="AAR15" s="80"/>
      <c r="AAS15" s="80"/>
      <c r="AAT15" s="80"/>
      <c r="AAU15" s="80"/>
      <c r="AAV15" s="80"/>
      <c r="AAW15" s="80"/>
      <c r="AAX15" s="80"/>
      <c r="AAY15" s="80"/>
      <c r="AAZ15" s="80"/>
      <c r="ABA15" s="80"/>
      <c r="ABB15" s="80"/>
      <c r="ABC15" s="80"/>
      <c r="ABD15" s="80"/>
      <c r="ABE15" s="80"/>
      <c r="ABF15" s="80"/>
      <c r="ABG15" s="80"/>
      <c r="ABH15" s="80"/>
      <c r="ABI15" s="80"/>
      <c r="ABJ15" s="80"/>
      <c r="ABK15" s="80"/>
      <c r="ABL15" s="80"/>
      <c r="ABM15" s="80"/>
      <c r="ABN15" s="80"/>
      <c r="ABO15" s="80"/>
      <c r="ABP15" s="80"/>
      <c r="ABQ15" s="80"/>
      <c r="ABR15" s="80"/>
      <c r="ABS15" s="80"/>
      <c r="ABT15" s="80"/>
      <c r="ABU15" s="80"/>
      <c r="ABV15" s="80"/>
      <c r="ABW15" s="80"/>
      <c r="ABX15" s="80"/>
      <c r="ABY15" s="80"/>
      <c r="ABZ15" s="80"/>
      <c r="ACA15" s="80"/>
      <c r="ACB15" s="80"/>
      <c r="ACC15" s="80"/>
      <c r="ACD15" s="80"/>
      <c r="ACE15" s="80"/>
      <c r="ACF15" s="80"/>
      <c r="ACG15" s="80"/>
      <c r="ACH15" s="80"/>
      <c r="ACI15" s="80"/>
      <c r="ACJ15" s="80"/>
      <c r="ACK15" s="80"/>
      <c r="ACL15" s="80"/>
      <c r="ACM15" s="80"/>
      <c r="ACN15" s="80"/>
      <c r="ACO15" s="80"/>
      <c r="ACP15" s="80"/>
      <c r="ACQ15" s="80"/>
      <c r="ACR15" s="80"/>
      <c r="ACS15" s="80"/>
      <c r="ACT15" s="80"/>
      <c r="ACU15" s="80"/>
      <c r="ACV15" s="80"/>
      <c r="ACW15" s="80"/>
      <c r="ACX15" s="80"/>
      <c r="ACY15" s="80"/>
      <c r="ACZ15" s="80"/>
      <c r="ADA15" s="80"/>
      <c r="AEN15" s="58"/>
      <c r="AEO15" s="55"/>
      <c r="AEP15" s="55"/>
      <c r="AEQ15" s="55"/>
      <c r="AER15" s="55"/>
      <c r="AES15" s="55"/>
      <c r="AET15" s="55"/>
      <c r="AEU15" s="55"/>
      <c r="AEV15" s="55"/>
      <c r="AEW15" s="55"/>
      <c r="AEX15" s="55"/>
      <c r="AEY15" s="55"/>
      <c r="AEZ15" s="55"/>
      <c r="AFA15" s="55"/>
      <c r="AFB15" s="55"/>
      <c r="AFC15" s="55"/>
      <c r="AFD15" s="55"/>
      <c r="AFE15" s="55"/>
      <c r="AFF15" s="55"/>
      <c r="AFG15" s="55"/>
      <c r="AFH15" s="55"/>
      <c r="AFI15" s="55"/>
      <c r="AFJ15" s="55"/>
      <c r="AFK15" s="55"/>
      <c r="AFL15" s="55"/>
      <c r="AFM15" s="55"/>
      <c r="AFN15" s="55"/>
      <c r="AFO15" s="55"/>
      <c r="AFP15" s="55"/>
      <c r="AFQ15" s="55"/>
      <c r="AFR15" s="55"/>
      <c r="AFS15" s="55"/>
      <c r="AFT15" s="55"/>
      <c r="AFU15" s="55"/>
      <c r="AFV15" s="55"/>
      <c r="AFW15" s="55"/>
      <c r="AFX15" s="55"/>
    </row>
    <row r="16" spans="1:856" ht="15.75" customHeight="1" x14ac:dyDescent="0.25">
      <c r="A16" s="42">
        <v>12</v>
      </c>
      <c r="B16" s="65">
        <f>IF(C16&lt;&gt;"",COUNTA($C$10:C16),"")</f>
        <v>7</v>
      </c>
      <c r="C16" s="104">
        <f t="shared" si="18"/>
        <v>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26">
        <f t="shared" si="19"/>
        <v>0</v>
      </c>
      <c r="AJ16" s="26">
        <f t="shared" si="20"/>
        <v>0</v>
      </c>
      <c r="AK16" s="26">
        <f t="shared" si="21"/>
        <v>0</v>
      </c>
      <c r="AL16" s="26">
        <f t="shared" si="22"/>
        <v>0</v>
      </c>
      <c r="AM16" s="27">
        <f t="shared" si="23"/>
        <v>0</v>
      </c>
      <c r="AN16" s="27">
        <f t="shared" si="24"/>
        <v>0</v>
      </c>
      <c r="AO16" s="27">
        <f t="shared" si="25"/>
        <v>0</v>
      </c>
      <c r="AP16" s="27">
        <f t="shared" si="26"/>
        <v>0</v>
      </c>
      <c r="AQ16" s="27">
        <f t="shared" si="27"/>
        <v>0</v>
      </c>
      <c r="AR16" s="1"/>
      <c r="AS16" s="1"/>
      <c r="AT16" s="1"/>
      <c r="AU16" s="40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0" t="str">
        <f>IF(AV16&lt;=0,"ISI NILAI",IF(AV16&lt;=30,"SANGAT KURANG",IF(AV16&lt;=49,"KURANG",IF(AV16&lt;=60,"CUKUP",IF(AV16&lt;=80,"BAIK",IF(AV16&lt;=100,"TERBAIK","NILAI MELEBIHI KAPASITAS"))))))</f>
        <v>ISI NILAI</v>
      </c>
      <c r="AX16" s="104"/>
      <c r="AY16" s="104"/>
      <c r="AZ16" s="104"/>
      <c r="BA16" s="95" t="s">
        <v>99</v>
      </c>
      <c r="BB16" s="1"/>
      <c r="BC16" s="104"/>
      <c r="BD16" s="95" t="s">
        <v>99</v>
      </c>
      <c r="BE16" s="1"/>
      <c r="BF16" s="43"/>
      <c r="BG16" s="43"/>
      <c r="BH16" s="43"/>
      <c r="BI16" s="4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26">
        <f t="shared" si="30"/>
        <v>0</v>
      </c>
      <c r="CT16" s="26">
        <f t="shared" si="31"/>
        <v>0</v>
      </c>
      <c r="CU16" s="26">
        <f t="shared" si="32"/>
        <v>0</v>
      </c>
      <c r="CV16" s="26">
        <f t="shared" si="33"/>
        <v>0</v>
      </c>
      <c r="CW16" s="27">
        <f t="shared" si="34"/>
        <v>0</v>
      </c>
      <c r="CX16" s="27">
        <f t="shared" si="35"/>
        <v>0</v>
      </c>
      <c r="CY16" s="27">
        <f t="shared" si="36"/>
        <v>0</v>
      </c>
      <c r="CZ16" s="27">
        <f t="shared" si="37"/>
        <v>0</v>
      </c>
      <c r="DA16" s="27">
        <f t="shared" si="38"/>
        <v>0</v>
      </c>
      <c r="DB16" s="1"/>
      <c r="DC16" s="1"/>
      <c r="DD16" s="1"/>
      <c r="DE16" s="40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0" t="str">
        <f>IF(DF16&lt;=0,"ISI NILAI",IF(DF16&lt;=30,"SANGAT KURANG",IF(DF16&lt;=49,"KURANG",IF(DF16&lt;=60,"CUKUP",IF(DF16&lt;=80,"BAIK",IF(DF16&lt;=100,"TERBAIK","NILAI MELEBIHI KAPASITAS"))))))</f>
        <v>ISI NILAI</v>
      </c>
      <c r="DH16" s="104"/>
      <c r="DI16" s="104"/>
      <c r="DJ16" s="104"/>
      <c r="DK16" s="95" t="s">
        <v>99</v>
      </c>
      <c r="DL16" s="1"/>
      <c r="DM16" s="104"/>
      <c r="DN16" s="95" t="s">
        <v>99</v>
      </c>
      <c r="DO16" s="1"/>
      <c r="DP16" s="43"/>
      <c r="DQ16" s="43"/>
      <c r="DR16" s="43"/>
      <c r="DS16" s="43"/>
      <c r="DT16" s="4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26">
        <f t="shared" si="41"/>
        <v>0</v>
      </c>
      <c r="FE16" s="26">
        <f t="shared" si="42"/>
        <v>0</v>
      </c>
      <c r="FF16" s="26">
        <f t="shared" si="43"/>
        <v>0</v>
      </c>
      <c r="FG16" s="26">
        <f t="shared" si="44"/>
        <v>0</v>
      </c>
      <c r="FH16" s="27">
        <f t="shared" si="45"/>
        <v>0</v>
      </c>
      <c r="FI16" s="27">
        <f t="shared" si="46"/>
        <v>0</v>
      </c>
      <c r="FJ16" s="27">
        <f t="shared" si="47"/>
        <v>0</v>
      </c>
      <c r="FK16" s="27">
        <f t="shared" si="48"/>
        <v>0</v>
      </c>
      <c r="FL16" s="27">
        <f t="shared" si="49"/>
        <v>0</v>
      </c>
      <c r="FM16" s="1"/>
      <c r="FN16" s="1"/>
      <c r="FO16" s="1"/>
      <c r="FP16" s="40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0" t="str">
        <f>IF(FQ16&lt;=0,"ISI NILAI",IF(FQ16&lt;=30,"SANGAT KURANG",IF(FQ16&lt;=49,"KURANG",IF(FQ16&lt;=60,"CUKUP",IF(FQ16&lt;=80,"BAIK",IF(FQ16&lt;=100,"TERBAIK","NILAI MELEBIHI KAPASITAS"))))))</f>
        <v>ISI NILAI</v>
      </c>
      <c r="FS16" s="104"/>
      <c r="FT16" s="104"/>
      <c r="FU16" s="104"/>
      <c r="FV16" s="95" t="s">
        <v>99</v>
      </c>
      <c r="FW16" s="1"/>
      <c r="FX16" s="104"/>
      <c r="FY16" s="95" t="s">
        <v>99</v>
      </c>
      <c r="FZ16" s="1"/>
      <c r="GA16" s="43"/>
      <c r="GB16" s="43"/>
      <c r="GC16" s="43"/>
      <c r="GD16" s="43"/>
      <c r="GE16" s="4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26">
        <f t="shared" si="52"/>
        <v>0</v>
      </c>
      <c r="HP16" s="26">
        <f t="shared" si="53"/>
        <v>0</v>
      </c>
      <c r="HQ16" s="26">
        <f t="shared" si="54"/>
        <v>0</v>
      </c>
      <c r="HR16" s="26">
        <f t="shared" si="55"/>
        <v>0</v>
      </c>
      <c r="HS16" s="27">
        <f t="shared" si="56"/>
        <v>0</v>
      </c>
      <c r="HT16" s="27">
        <f t="shared" si="57"/>
        <v>0</v>
      </c>
      <c r="HU16" s="27">
        <f t="shared" si="58"/>
        <v>0</v>
      </c>
      <c r="HV16" s="27">
        <f t="shared" si="59"/>
        <v>0</v>
      </c>
      <c r="HW16" s="27">
        <f t="shared" si="60"/>
        <v>0</v>
      </c>
      <c r="HX16" s="1"/>
      <c r="HY16" s="1"/>
      <c r="HZ16" s="1"/>
      <c r="IA16" s="40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0" t="str">
        <f>IF(IB16&lt;=0,"ISI NILAI",IF(IB16&lt;=30,"SANGAT KURANG",IF(IB16&lt;=49,"KURANG",IF(IB16&lt;=60,"CUKUP",IF(IB16&lt;=80,"BAIK",IF(IB16&lt;=100,"TERBAIK","NILAI MELEBIHI KAPASITAS"))))))</f>
        <v>ISI NILAI</v>
      </c>
      <c r="ID16" s="104"/>
      <c r="IE16" s="104"/>
      <c r="IF16" s="104"/>
      <c r="IG16" s="95" t="s">
        <v>99</v>
      </c>
      <c r="IH16" s="1"/>
      <c r="II16" s="104"/>
      <c r="IJ16" s="95" t="s">
        <v>99</v>
      </c>
      <c r="IK16" s="1"/>
      <c r="IL16" s="43"/>
      <c r="IM16" s="43"/>
      <c r="IN16" s="43"/>
      <c r="IO16" s="43"/>
      <c r="IP16" s="4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26">
        <f t="shared" si="63"/>
        <v>0</v>
      </c>
      <c r="KA16" s="26">
        <f t="shared" si="64"/>
        <v>0</v>
      </c>
      <c r="KB16" s="26">
        <f t="shared" si="65"/>
        <v>0</v>
      </c>
      <c r="KC16" s="26">
        <f t="shared" si="66"/>
        <v>0</v>
      </c>
      <c r="KD16" s="27">
        <f t="shared" si="67"/>
        <v>0</v>
      </c>
      <c r="KE16" s="27">
        <f t="shared" si="68"/>
        <v>0</v>
      </c>
      <c r="KF16" s="27">
        <f t="shared" si="69"/>
        <v>0</v>
      </c>
      <c r="KG16" s="27">
        <f t="shared" si="70"/>
        <v>0</v>
      </c>
      <c r="KH16" s="27">
        <f t="shared" si="71"/>
        <v>0</v>
      </c>
      <c r="KI16" s="1"/>
      <c r="KJ16" s="1"/>
      <c r="KK16" s="1"/>
      <c r="KL16" s="40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0" t="str">
        <f>IF(KM16&lt;=0,"ISI NILAI",IF(KM16&lt;=30,"SANGAT KURANG",IF(KM16&lt;=49,"KURANG",IF(KM16&lt;=60,"CUKUP",IF(KM16&lt;=80,"BAIK",IF(KM16&lt;=100,"TERBAIK","NILAI MELEBIHI KAPASITAS"))))))</f>
        <v>ISI NILAI</v>
      </c>
      <c r="KO16" s="104"/>
      <c r="KP16" s="104"/>
      <c r="KQ16" s="104"/>
      <c r="KR16" s="95" t="s">
        <v>99</v>
      </c>
      <c r="KS16" s="1"/>
      <c r="KT16" s="104"/>
      <c r="KU16" s="95" t="s">
        <v>99</v>
      </c>
      <c r="KV16" s="1"/>
      <c r="KW16" s="43"/>
      <c r="KX16" s="43"/>
      <c r="KY16" s="43"/>
      <c r="KZ16" s="43"/>
      <c r="LA16" s="4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26">
        <f t="shared" si="74"/>
        <v>0</v>
      </c>
      <c r="ML16" s="26">
        <f t="shared" si="75"/>
        <v>0</v>
      </c>
      <c r="MM16" s="26">
        <f t="shared" si="76"/>
        <v>0</v>
      </c>
      <c r="MN16" s="26">
        <f t="shared" si="77"/>
        <v>0</v>
      </c>
      <c r="MO16" s="27">
        <f t="shared" si="78"/>
        <v>0</v>
      </c>
      <c r="MP16" s="27">
        <f t="shared" si="79"/>
        <v>0</v>
      </c>
      <c r="MQ16" s="27">
        <f t="shared" si="80"/>
        <v>0</v>
      </c>
      <c r="MR16" s="27">
        <f t="shared" si="81"/>
        <v>0</v>
      </c>
      <c r="MS16" s="27">
        <f t="shared" si="82"/>
        <v>0</v>
      </c>
      <c r="MT16" s="1"/>
      <c r="MU16" s="1"/>
      <c r="MV16" s="1"/>
      <c r="MW16" s="40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0" t="str">
        <f>IF(MX16&lt;=0,"ISI NILAI",IF(MX16&lt;=30,"SANGAT KURANG",IF(MX16&lt;=49,"KURANG",IF(MX16&lt;=60,"CUKUP",IF(MX16&lt;=80,"BAIK",IF(MX16&lt;=100,"TERBAIK","NILAI MELEBIHI KAPASITAS"))))))</f>
        <v>ISI NILAI</v>
      </c>
      <c r="MZ16" s="104"/>
      <c r="NA16" s="104"/>
      <c r="NB16" s="104"/>
      <c r="NC16" s="95" t="s">
        <v>99</v>
      </c>
      <c r="ND16" s="1"/>
      <c r="NE16" s="104"/>
      <c r="NF16" s="95" t="s">
        <v>99</v>
      </c>
      <c r="NG16" s="1"/>
      <c r="NH16" s="43"/>
      <c r="NI16" s="43"/>
      <c r="NJ16" s="43"/>
      <c r="NK16" s="43"/>
      <c r="NL16" s="43"/>
      <c r="NP16" s="80"/>
      <c r="NQ16" s="80"/>
      <c r="NS16" s="41">
        <v>12</v>
      </c>
      <c r="NT16" s="65">
        <v>7</v>
      </c>
      <c r="NU16" s="104">
        <f t="shared" si="12"/>
        <v>0</v>
      </c>
      <c r="NV16" s="78"/>
      <c r="NW16" s="26">
        <f t="shared" si="13"/>
        <v>0</v>
      </c>
      <c r="NX16" s="26">
        <f t="shared" si="13"/>
        <v>0</v>
      </c>
      <c r="NY16" s="26">
        <f t="shared" si="13"/>
        <v>0</v>
      </c>
      <c r="NZ16" s="26">
        <f t="shared" si="13"/>
        <v>0</v>
      </c>
      <c r="OA16" s="27">
        <f t="shared" si="14"/>
        <v>0</v>
      </c>
      <c r="OB16" s="27">
        <f t="shared" si="15"/>
        <v>0</v>
      </c>
      <c r="OC16" s="27">
        <f t="shared" si="16"/>
        <v>0</v>
      </c>
      <c r="OD16" s="27">
        <f t="shared" si="17"/>
        <v>0</v>
      </c>
      <c r="OE16" s="26">
        <f t="shared" si="85"/>
        <v>0</v>
      </c>
      <c r="OF16" s="104">
        <f t="shared" si="108"/>
        <v>0</v>
      </c>
      <c r="OG16" s="83">
        <f t="shared" si="86"/>
        <v>0</v>
      </c>
      <c r="OH16" s="104" t="str">
        <f t="shared" si="87"/>
        <v>0</v>
      </c>
      <c r="OI16" s="83">
        <f t="shared" si="88"/>
        <v>0</v>
      </c>
      <c r="OJ16" s="83" t="str">
        <f t="shared" si="89"/>
        <v>0</v>
      </c>
      <c r="OK16" s="83">
        <f t="shared" si="90"/>
        <v>0</v>
      </c>
      <c r="OL16" s="83" t="str">
        <f t="shared" si="91"/>
        <v>0</v>
      </c>
      <c r="OM16" s="40" t="str">
        <f t="shared" si="92"/>
        <v>NILAI MELEBIHI KAPASITAS</v>
      </c>
      <c r="ON16" s="40">
        <f t="shared" si="93"/>
        <v>0</v>
      </c>
      <c r="OO16" s="83" t="str">
        <f t="shared" si="94"/>
        <v>0</v>
      </c>
      <c r="OP16" s="40" t="str">
        <f t="shared" si="95"/>
        <v>NILAI MELEBIHI KAPASITAS</v>
      </c>
      <c r="OQ16" s="104" t="str">
        <f t="shared" si="96"/>
        <v/>
      </c>
      <c r="OR16" s="104">
        <f t="shared" si="96"/>
        <v>0</v>
      </c>
      <c r="OS16" s="104" t="str">
        <f t="shared" si="97"/>
        <v/>
      </c>
      <c r="OT16" s="104">
        <f t="shared" si="97"/>
        <v>0</v>
      </c>
      <c r="OU16" s="104" t="str">
        <f t="shared" si="98"/>
        <v/>
      </c>
      <c r="OV16" s="104">
        <f t="shared" si="98"/>
        <v>0</v>
      </c>
      <c r="OW16" s="104" t="str">
        <f t="shared" si="99"/>
        <v/>
      </c>
      <c r="OX16" s="104">
        <f t="shared" si="99"/>
        <v>0</v>
      </c>
      <c r="OY16" s="104" t="str">
        <f t="shared" si="100"/>
        <v/>
      </c>
      <c r="OZ16" s="104">
        <f t="shared" si="100"/>
        <v>0</v>
      </c>
      <c r="PA16" s="104" t="str">
        <f t="shared" si="101"/>
        <v/>
      </c>
      <c r="PB16" s="104">
        <f t="shared" si="101"/>
        <v>0</v>
      </c>
      <c r="PC16" s="104" t="str">
        <f t="shared" si="102"/>
        <v/>
      </c>
      <c r="PD16" s="104">
        <f t="shared" si="102"/>
        <v>0</v>
      </c>
      <c r="PE16" s="104" t="str">
        <f t="shared" si="103"/>
        <v/>
      </c>
      <c r="PF16" s="104">
        <f t="shared" si="103"/>
        <v>0</v>
      </c>
      <c r="PG16" s="104" t="str">
        <f t="shared" si="104"/>
        <v/>
      </c>
      <c r="PH16" s="104">
        <f t="shared" si="104"/>
        <v>0</v>
      </c>
      <c r="PI16" s="104" t="str">
        <f t="shared" si="105"/>
        <v/>
      </c>
      <c r="PJ16" s="104">
        <f t="shared" si="105"/>
        <v>0</v>
      </c>
      <c r="PK16" s="104" t="str">
        <f t="shared" si="106"/>
        <v/>
      </c>
      <c r="PL16" s="104">
        <f t="shared" si="106"/>
        <v>0</v>
      </c>
      <c r="PM16" s="104" t="str">
        <f t="shared" si="107"/>
        <v/>
      </c>
      <c r="PN16" s="104">
        <f t="shared" si="107"/>
        <v>0</v>
      </c>
      <c r="PO16" s="93"/>
      <c r="PP16" s="93"/>
      <c r="PQ16" s="93"/>
      <c r="PR16" s="93"/>
      <c r="PS16" s="80"/>
      <c r="PT16" s="80"/>
      <c r="PZ16" s="80"/>
      <c r="QA16" s="80"/>
      <c r="QB16" s="80"/>
      <c r="QC16" s="80"/>
      <c r="QD16" s="80"/>
      <c r="QE16" s="80"/>
      <c r="QF16" s="80"/>
      <c r="QG16" s="80"/>
      <c r="QH16" s="80"/>
      <c r="QI16" s="80"/>
      <c r="QJ16" s="80"/>
      <c r="QK16" s="80"/>
      <c r="QL16" s="80"/>
      <c r="QM16" s="80"/>
      <c r="QN16" s="80"/>
      <c r="QO16" s="80"/>
      <c r="QP16" s="80"/>
      <c r="QQ16" s="80"/>
      <c r="QR16" s="80"/>
      <c r="QS16" s="80"/>
      <c r="QT16" s="80"/>
      <c r="QU16" s="80"/>
      <c r="QV16" s="80"/>
      <c r="QW16" s="80"/>
      <c r="QX16" s="80"/>
      <c r="QY16" s="80"/>
      <c r="QZ16" s="80"/>
      <c r="RA16" s="80"/>
      <c r="RB16" s="80"/>
      <c r="RC16" s="80"/>
      <c r="RD16" s="80"/>
      <c r="RE16" s="80"/>
      <c r="RF16" s="80"/>
      <c r="RG16" s="80"/>
      <c r="RH16" s="80"/>
      <c r="RI16" s="80"/>
      <c r="RJ16" s="80"/>
      <c r="RK16" s="80"/>
      <c r="RL16" s="80"/>
      <c r="RM16" s="80"/>
      <c r="RN16" s="80"/>
      <c r="RO16" s="80"/>
      <c r="RP16" s="80"/>
      <c r="RQ16" s="80"/>
      <c r="RR16" s="80"/>
      <c r="RS16" s="80"/>
      <c r="RT16" s="80"/>
      <c r="RU16" s="80"/>
      <c r="RV16" s="80"/>
      <c r="RW16" s="80"/>
      <c r="RX16" s="80"/>
      <c r="RY16" s="80"/>
      <c r="RZ16" s="80"/>
      <c r="SA16" s="80"/>
      <c r="SB16" s="80"/>
      <c r="SC16" s="80"/>
      <c r="SD16" s="80"/>
      <c r="SE16" s="80"/>
      <c r="SF16" s="80"/>
      <c r="SG16" s="80"/>
      <c r="SH16" s="80"/>
      <c r="SI16" s="80"/>
      <c r="SJ16" s="80"/>
      <c r="SK16" s="80"/>
      <c r="SL16" s="80"/>
      <c r="SM16" s="80"/>
      <c r="SN16" s="80"/>
      <c r="SO16" s="80"/>
      <c r="SP16" s="80"/>
      <c r="SQ16" s="80"/>
      <c r="SR16" s="80"/>
      <c r="SS16" s="80"/>
      <c r="ST16" s="80"/>
      <c r="SU16" s="80"/>
      <c r="SV16" s="80"/>
      <c r="SW16" s="80"/>
      <c r="SX16" s="80"/>
      <c r="SY16" s="80"/>
      <c r="SZ16" s="80"/>
      <c r="TA16" s="80"/>
      <c r="TB16" s="80"/>
      <c r="TC16" s="80"/>
      <c r="TD16" s="80"/>
      <c r="TE16" s="80"/>
      <c r="TF16" s="80"/>
      <c r="TG16" s="80"/>
      <c r="TH16" s="80"/>
      <c r="TI16" s="80"/>
      <c r="TJ16" s="80"/>
      <c r="TK16" s="80"/>
      <c r="TL16" s="80"/>
      <c r="TM16" s="80"/>
      <c r="TN16" s="80"/>
      <c r="TO16" s="80"/>
      <c r="TP16" s="80"/>
      <c r="TQ16" s="80"/>
      <c r="TR16" s="80"/>
      <c r="TS16" s="80"/>
      <c r="TT16" s="80"/>
      <c r="TU16" s="80"/>
      <c r="TV16" s="80"/>
      <c r="TW16" s="80"/>
      <c r="TX16" s="80"/>
      <c r="TY16" s="80"/>
      <c r="TZ16" s="80"/>
      <c r="UA16" s="80"/>
      <c r="UB16" s="80"/>
      <c r="UC16" s="80"/>
      <c r="UD16" s="80"/>
      <c r="UE16" s="80"/>
      <c r="UF16" s="80"/>
      <c r="UG16" s="80"/>
      <c r="UH16" s="80"/>
      <c r="UI16" s="80"/>
      <c r="UJ16" s="80"/>
      <c r="UK16" s="80"/>
      <c r="UL16" s="80"/>
      <c r="UM16" s="80"/>
      <c r="UN16" s="80"/>
      <c r="UO16" s="80"/>
      <c r="UP16" s="80"/>
      <c r="UQ16" s="80"/>
      <c r="UR16" s="80"/>
      <c r="US16" s="80"/>
      <c r="UT16" s="80"/>
      <c r="UU16" s="80"/>
      <c r="UV16" s="80"/>
      <c r="UW16" s="80"/>
      <c r="UX16" s="80"/>
      <c r="UY16" s="80"/>
      <c r="UZ16" s="80"/>
      <c r="VA16" s="80"/>
      <c r="VB16" s="80"/>
      <c r="VC16" s="80"/>
      <c r="VD16" s="80"/>
      <c r="VE16" s="80"/>
      <c r="VF16" s="80"/>
      <c r="VG16" s="80"/>
      <c r="VH16" s="80"/>
      <c r="VI16" s="80"/>
      <c r="VJ16" s="80"/>
      <c r="VK16" s="80"/>
      <c r="VL16" s="80"/>
      <c r="VM16" s="80"/>
      <c r="VN16" s="80"/>
      <c r="VO16" s="80"/>
      <c r="VP16" s="80"/>
      <c r="VQ16" s="80"/>
      <c r="VR16" s="80"/>
      <c r="VS16" s="80"/>
      <c r="VT16" s="80"/>
      <c r="VU16" s="80"/>
      <c r="VV16" s="80"/>
      <c r="VW16" s="80"/>
      <c r="VX16" s="80"/>
      <c r="VY16" s="80"/>
      <c r="VZ16" s="80"/>
      <c r="WA16" s="80"/>
      <c r="WB16" s="80"/>
      <c r="WC16" s="80"/>
      <c r="WD16" s="80"/>
      <c r="WE16" s="80"/>
      <c r="WF16" s="80"/>
      <c r="WG16" s="80"/>
      <c r="WH16" s="80"/>
      <c r="WI16" s="80"/>
      <c r="WJ16" s="80"/>
      <c r="WK16" s="80"/>
      <c r="WL16" s="80"/>
      <c r="WM16" s="80"/>
      <c r="WN16" s="80"/>
      <c r="WO16" s="80"/>
      <c r="WP16" s="80"/>
      <c r="WQ16" s="80"/>
      <c r="WR16" s="80"/>
      <c r="WS16" s="80"/>
      <c r="WT16" s="80"/>
      <c r="WU16" s="80"/>
      <c r="WV16" s="80"/>
      <c r="WW16" s="80"/>
      <c r="WX16" s="80"/>
      <c r="WY16" s="80"/>
      <c r="WZ16" s="80"/>
      <c r="XA16" s="80"/>
      <c r="XB16" s="80"/>
      <c r="XC16" s="80"/>
      <c r="XD16" s="80"/>
      <c r="XE16" s="80"/>
      <c r="XF16" s="80"/>
      <c r="XG16" s="80"/>
      <c r="XH16" s="80"/>
      <c r="XI16" s="80"/>
      <c r="XJ16" s="80"/>
      <c r="XK16" s="80"/>
      <c r="XL16" s="80"/>
      <c r="XM16" s="80"/>
      <c r="XN16" s="80"/>
      <c r="XO16" s="80"/>
      <c r="XP16" s="80"/>
      <c r="XQ16" s="80"/>
      <c r="XR16" s="80"/>
      <c r="XS16" s="80"/>
      <c r="XT16" s="80"/>
      <c r="XU16" s="80"/>
      <c r="XV16" s="80"/>
      <c r="XW16" s="80"/>
      <c r="XX16" s="80"/>
      <c r="XY16" s="80"/>
      <c r="XZ16" s="80"/>
      <c r="YA16" s="80"/>
      <c r="YB16" s="80"/>
      <c r="YC16" s="80"/>
      <c r="YD16" s="80"/>
      <c r="YE16" s="80"/>
      <c r="YF16" s="80"/>
      <c r="YG16" s="80"/>
      <c r="YH16" s="80"/>
      <c r="YI16" s="80"/>
      <c r="YJ16" s="80"/>
      <c r="YK16" s="80"/>
      <c r="YL16" s="80"/>
      <c r="YM16" s="80"/>
      <c r="YN16" s="80"/>
      <c r="YO16" s="80"/>
      <c r="YP16" s="80"/>
      <c r="YQ16" s="80"/>
      <c r="YR16" s="80"/>
      <c r="YS16" s="80"/>
      <c r="YT16" s="80"/>
      <c r="YU16" s="80"/>
      <c r="YV16" s="80"/>
      <c r="YW16" s="80"/>
      <c r="YX16" s="80"/>
      <c r="YY16" s="80"/>
      <c r="YZ16" s="80"/>
      <c r="ZA16" s="80"/>
      <c r="ZB16" s="80"/>
      <c r="ZC16" s="80"/>
      <c r="ZD16" s="80"/>
      <c r="ZE16" s="80"/>
      <c r="ZF16" s="80"/>
      <c r="ZG16" s="80"/>
      <c r="ZH16" s="80"/>
      <c r="ZI16" s="80"/>
      <c r="ZJ16" s="80"/>
      <c r="ZK16" s="80"/>
      <c r="ZL16" s="80"/>
      <c r="ZM16" s="80"/>
      <c r="ZN16" s="80"/>
      <c r="ZO16" s="80"/>
      <c r="ZP16" s="80"/>
      <c r="ZQ16" s="80"/>
      <c r="ZR16" s="80"/>
      <c r="ZS16" s="80"/>
      <c r="ZT16" s="80"/>
      <c r="ZU16" s="80"/>
      <c r="ZV16" s="80"/>
      <c r="ZW16" s="80"/>
      <c r="ZX16" s="80"/>
      <c r="ZY16" s="80"/>
      <c r="ZZ16" s="80"/>
      <c r="AAA16" s="80"/>
      <c r="AAB16" s="80"/>
      <c r="AAC16" s="80"/>
      <c r="AAD16" s="80"/>
      <c r="AAE16" s="80"/>
      <c r="AAF16" s="80"/>
      <c r="AAG16" s="80"/>
      <c r="AAH16" s="80"/>
      <c r="AAI16" s="80"/>
      <c r="AAJ16" s="80"/>
      <c r="AAK16" s="80"/>
      <c r="AAL16" s="80"/>
      <c r="AAM16" s="80"/>
      <c r="AAN16" s="80"/>
      <c r="AAO16" s="80"/>
      <c r="AAP16" s="80"/>
      <c r="AAQ16" s="80"/>
      <c r="AAR16" s="80"/>
      <c r="AAS16" s="80"/>
      <c r="AAT16" s="80"/>
      <c r="AAU16" s="80"/>
      <c r="AAV16" s="80"/>
      <c r="AAW16" s="80"/>
      <c r="AAX16" s="80"/>
      <c r="AAY16" s="80"/>
      <c r="AAZ16" s="80"/>
      <c r="ABA16" s="80"/>
      <c r="ABB16" s="80"/>
      <c r="ABC16" s="80"/>
      <c r="ABD16" s="80"/>
      <c r="ABE16" s="80"/>
      <c r="ABF16" s="80"/>
      <c r="ABG16" s="80"/>
      <c r="ABH16" s="80"/>
      <c r="ABI16" s="80"/>
      <c r="ABJ16" s="80"/>
      <c r="ABK16" s="80"/>
      <c r="ABL16" s="80"/>
      <c r="ABM16" s="80"/>
      <c r="ABN16" s="80"/>
      <c r="ABO16" s="80"/>
      <c r="ABP16" s="80"/>
      <c r="ABQ16" s="80"/>
      <c r="ABR16" s="80"/>
      <c r="ABS16" s="80"/>
      <c r="ABT16" s="80"/>
      <c r="ABU16" s="80"/>
      <c r="ABV16" s="80"/>
      <c r="ABW16" s="80"/>
      <c r="ABX16" s="80"/>
      <c r="ABY16" s="80"/>
      <c r="ABZ16" s="80"/>
      <c r="ACA16" s="80"/>
      <c r="ACB16" s="80"/>
      <c r="ACC16" s="80"/>
      <c r="ACD16" s="80"/>
      <c r="ACE16" s="80"/>
      <c r="ACF16" s="80"/>
      <c r="ACG16" s="80"/>
      <c r="ACH16" s="80"/>
      <c r="ACI16" s="80"/>
      <c r="ACJ16" s="80"/>
      <c r="ACK16" s="80"/>
      <c r="ACL16" s="80"/>
      <c r="ACM16" s="80"/>
      <c r="ACN16" s="80"/>
      <c r="ACO16" s="80"/>
      <c r="ACP16" s="80"/>
      <c r="ACQ16" s="80"/>
      <c r="ACR16" s="80"/>
      <c r="ACS16" s="80"/>
      <c r="ACT16" s="80"/>
      <c r="ACU16" s="80"/>
      <c r="ACV16" s="80"/>
      <c r="ACW16" s="80"/>
      <c r="ACX16" s="80"/>
      <c r="ACY16" s="80"/>
      <c r="ACZ16" s="80"/>
      <c r="ADA16" s="80"/>
      <c r="AEN16" s="58"/>
      <c r="AEO16" s="55"/>
      <c r="AEP16" s="55"/>
      <c r="AEQ16" s="55"/>
      <c r="AER16" s="55"/>
      <c r="AES16" s="55"/>
      <c r="AET16" s="55"/>
      <c r="AEU16" s="55"/>
      <c r="AEV16" s="55"/>
      <c r="AEW16" s="55"/>
      <c r="AEX16" s="55"/>
      <c r="AEY16" s="55"/>
      <c r="AEZ16" s="55"/>
      <c r="AFA16" s="55"/>
      <c r="AFB16" s="55"/>
      <c r="AFC16" s="55"/>
      <c r="AFD16" s="55"/>
      <c r="AFE16" s="55"/>
      <c r="AFF16" s="55"/>
      <c r="AFG16" s="55"/>
      <c r="AFH16" s="55"/>
      <c r="AFI16" s="55"/>
      <c r="AFJ16" s="55"/>
      <c r="AFK16" s="55"/>
      <c r="AFL16" s="55"/>
      <c r="AFM16" s="55"/>
      <c r="AFN16" s="55"/>
      <c r="AFO16" s="55"/>
      <c r="AFP16" s="55"/>
      <c r="AFQ16" s="55"/>
      <c r="AFR16" s="55"/>
      <c r="AFS16" s="55"/>
      <c r="AFT16" s="55"/>
      <c r="AFU16" s="55"/>
      <c r="AFV16" s="55"/>
      <c r="AFW16" s="55"/>
      <c r="AFX16" s="55"/>
    </row>
    <row r="17" spans="1:856" ht="15.75" customHeight="1" x14ac:dyDescent="0.25">
      <c r="A17" s="42">
        <v>13</v>
      </c>
      <c r="B17" s="65">
        <f>IF(C17&lt;&gt;"",COUNTA($C$10:C17),"")</f>
        <v>8</v>
      </c>
      <c r="C17" s="104">
        <f t="shared" si="18"/>
        <v>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26">
        <f t="shared" si="19"/>
        <v>0</v>
      </c>
      <c r="AJ17" s="26">
        <f t="shared" si="20"/>
        <v>0</v>
      </c>
      <c r="AK17" s="26">
        <f t="shared" si="21"/>
        <v>0</v>
      </c>
      <c r="AL17" s="26">
        <f t="shared" si="22"/>
        <v>0</v>
      </c>
      <c r="AM17" s="27">
        <f t="shared" si="23"/>
        <v>0</v>
      </c>
      <c r="AN17" s="27">
        <f t="shared" si="24"/>
        <v>0</v>
      </c>
      <c r="AO17" s="27">
        <f t="shared" si="25"/>
        <v>0</v>
      </c>
      <c r="AP17" s="27">
        <f t="shared" si="26"/>
        <v>0</v>
      </c>
      <c r="AQ17" s="27">
        <f t="shared" si="27"/>
        <v>0</v>
      </c>
      <c r="AR17" s="1"/>
      <c r="AS17" s="1"/>
      <c r="AT17" s="1"/>
      <c r="AU17" s="40" t="str">
        <f t="shared" ref="AU17:AU59" si="109">IF(AT17&lt;=0,"ISI NILAI",IF(AT17&lt;=30,"SANGAT KURANG",IF(AT17&lt;=49,"KURANG",IF(AT17&lt;=60,"CUKUP",IF(AT17&lt;=80,"BAIK",IF(AT17&lt;=100,"TERBAIK","NILAI MELEBIHI KAPASITAS"))))))</f>
        <v>ISI NILAI</v>
      </c>
      <c r="AV17" s="1"/>
      <c r="AW17" s="40" t="str">
        <f t="shared" ref="AW17:AW59" si="110">IF(AV17&lt;=0,"ISI NILAI",IF(AV17&lt;=30,"SANGAT KURANG",IF(AV17&lt;=49,"KURANG",IF(AV17&lt;=60,"CUKUP",IF(AV17&lt;=80,"BAIK",IF(AV17&lt;=100,"TERBAIK","NILAI MELEBIHI KAPASITAS"))))))</f>
        <v>ISI NILAI</v>
      </c>
      <c r="AX17" s="104"/>
      <c r="AY17" s="104"/>
      <c r="AZ17" s="104"/>
      <c r="BA17" s="95" t="s">
        <v>99</v>
      </c>
      <c r="BB17" s="1"/>
      <c r="BC17" s="104"/>
      <c r="BD17" s="95" t="s">
        <v>99</v>
      </c>
      <c r="BE17" s="1"/>
      <c r="BF17" s="111" t="s">
        <v>75</v>
      </c>
      <c r="BG17" s="104"/>
      <c r="BH17" s="104"/>
      <c r="BI17" s="104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26">
        <f t="shared" si="30"/>
        <v>0</v>
      </c>
      <c r="CT17" s="26">
        <f t="shared" si="31"/>
        <v>0</v>
      </c>
      <c r="CU17" s="26">
        <f t="shared" si="32"/>
        <v>0</v>
      </c>
      <c r="CV17" s="26">
        <f t="shared" si="33"/>
        <v>0</v>
      </c>
      <c r="CW17" s="27">
        <f t="shared" si="34"/>
        <v>0</v>
      </c>
      <c r="CX17" s="27">
        <f t="shared" si="35"/>
        <v>0</v>
      </c>
      <c r="CY17" s="27">
        <f t="shared" si="36"/>
        <v>0</v>
      </c>
      <c r="CZ17" s="27">
        <f t="shared" si="37"/>
        <v>0</v>
      </c>
      <c r="DA17" s="27">
        <f t="shared" si="38"/>
        <v>0</v>
      </c>
      <c r="DB17" s="1"/>
      <c r="DC17" s="1"/>
      <c r="DD17" s="1"/>
      <c r="DE17" s="40" t="str">
        <f t="shared" ref="DE17:DE59" si="111">IF(DD17&lt;=0,"ISI NILAI",IF(DD17&lt;=30,"SANGAT KURANG",IF(DD17&lt;=49,"KURANG",IF(DD17&lt;=60,"CUKUP",IF(DD17&lt;=80,"BAIK",IF(DD17&lt;=100,"TERBAIK","NILAI MELEBIHI KAPASITAS"))))))</f>
        <v>ISI NILAI</v>
      </c>
      <c r="DF17" s="1"/>
      <c r="DG17" s="40" t="str">
        <f t="shared" ref="DG17:DG59" si="112">IF(DF17&lt;=0,"ISI NILAI",IF(DF17&lt;=30,"SANGAT KURANG",IF(DF17&lt;=49,"KURANG",IF(DF17&lt;=60,"CUKUP",IF(DF17&lt;=80,"BAIK",IF(DF17&lt;=100,"TERBAIK","NILAI MELEBIHI KAPASITAS"))))))</f>
        <v>ISI NILAI</v>
      </c>
      <c r="DH17" s="104"/>
      <c r="DI17" s="104"/>
      <c r="DJ17" s="104"/>
      <c r="DK17" s="95" t="s">
        <v>99</v>
      </c>
      <c r="DL17" s="1"/>
      <c r="DM17" s="104"/>
      <c r="DN17" s="95" t="s">
        <v>99</v>
      </c>
      <c r="DO17" s="1"/>
      <c r="DP17" s="136" t="s">
        <v>75</v>
      </c>
      <c r="DQ17" s="138"/>
      <c r="DR17" s="138"/>
      <c r="DS17" s="137"/>
      <c r="DT17" s="4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26">
        <f t="shared" si="41"/>
        <v>0</v>
      </c>
      <c r="FE17" s="26">
        <f t="shared" si="42"/>
        <v>0</v>
      </c>
      <c r="FF17" s="26">
        <f t="shared" si="43"/>
        <v>0</v>
      </c>
      <c r="FG17" s="26">
        <f t="shared" si="44"/>
        <v>0</v>
      </c>
      <c r="FH17" s="27">
        <f t="shared" si="45"/>
        <v>0</v>
      </c>
      <c r="FI17" s="27">
        <f t="shared" si="46"/>
        <v>0</v>
      </c>
      <c r="FJ17" s="27">
        <f t="shared" si="47"/>
        <v>0</v>
      </c>
      <c r="FK17" s="27">
        <f t="shared" si="48"/>
        <v>0</v>
      </c>
      <c r="FL17" s="27">
        <f t="shared" si="49"/>
        <v>0</v>
      </c>
      <c r="FM17" s="1"/>
      <c r="FN17" s="1"/>
      <c r="FO17" s="1"/>
      <c r="FP17" s="40" t="str">
        <f t="shared" ref="FP17:FP59" si="113">IF(FO17&lt;=0,"ISI NILAI",IF(FO17&lt;=30,"SANGAT KURANG",IF(FO17&lt;=49,"KURANG",IF(FO17&lt;=60,"CUKUP",IF(FO17&lt;=80,"BAIK",IF(FO17&lt;=100,"TERBAIK","NILAI MELEBIHI KAPASITAS"))))))</f>
        <v>ISI NILAI</v>
      </c>
      <c r="FQ17" s="1"/>
      <c r="FR17" s="40" t="str">
        <f t="shared" ref="FR17:FR59" si="114">IF(FQ17&lt;=0,"ISI NILAI",IF(FQ17&lt;=30,"SANGAT KURANG",IF(FQ17&lt;=49,"KURANG",IF(FQ17&lt;=60,"CUKUP",IF(FQ17&lt;=80,"BAIK",IF(FQ17&lt;=100,"TERBAIK","NILAI MELEBIHI KAPASITAS"))))))</f>
        <v>ISI NILAI</v>
      </c>
      <c r="FS17" s="104"/>
      <c r="FT17" s="104"/>
      <c r="FU17" s="104"/>
      <c r="FV17" s="95" t="s">
        <v>99</v>
      </c>
      <c r="FW17" s="1"/>
      <c r="FX17" s="104"/>
      <c r="FY17" s="95" t="s">
        <v>99</v>
      </c>
      <c r="FZ17" s="1"/>
      <c r="GA17" s="136" t="s">
        <v>75</v>
      </c>
      <c r="GB17" s="138"/>
      <c r="GC17" s="138"/>
      <c r="GD17" s="137"/>
      <c r="GE17" s="4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26">
        <f t="shared" si="52"/>
        <v>0</v>
      </c>
      <c r="HP17" s="26">
        <f t="shared" si="53"/>
        <v>0</v>
      </c>
      <c r="HQ17" s="26">
        <f t="shared" si="54"/>
        <v>0</v>
      </c>
      <c r="HR17" s="26">
        <f t="shared" si="55"/>
        <v>0</v>
      </c>
      <c r="HS17" s="27">
        <f t="shared" si="56"/>
        <v>0</v>
      </c>
      <c r="HT17" s="27">
        <f t="shared" si="57"/>
        <v>0</v>
      </c>
      <c r="HU17" s="27">
        <f t="shared" si="58"/>
        <v>0</v>
      </c>
      <c r="HV17" s="27">
        <f t="shared" si="59"/>
        <v>0</v>
      </c>
      <c r="HW17" s="27">
        <f t="shared" si="60"/>
        <v>0</v>
      </c>
      <c r="HX17" s="1"/>
      <c r="HY17" s="1"/>
      <c r="HZ17" s="1"/>
      <c r="IA17" s="40" t="str">
        <f t="shared" ref="IA17:IA59" si="115">IF(HZ17&lt;=0,"ISI NILAI",IF(HZ17&lt;=30,"SANGAT KURANG",IF(HZ17&lt;=49,"KURANG",IF(HZ17&lt;=60,"CUKUP",IF(HZ17&lt;=80,"BAIK",IF(HZ17&lt;=100,"TERBAIK","NILAI MELEBIHI KAPASITAS"))))))</f>
        <v>ISI NILAI</v>
      </c>
      <c r="IB17" s="1"/>
      <c r="IC17" s="40" t="str">
        <f t="shared" ref="IC17:IC59" si="116">IF(IB17&lt;=0,"ISI NILAI",IF(IB17&lt;=30,"SANGAT KURANG",IF(IB17&lt;=49,"KURANG",IF(IB17&lt;=60,"CUKUP",IF(IB17&lt;=80,"BAIK",IF(IB17&lt;=100,"TERBAIK","NILAI MELEBIHI KAPASITAS"))))))</f>
        <v>ISI NILAI</v>
      </c>
      <c r="ID17" s="104"/>
      <c r="IE17" s="104"/>
      <c r="IF17" s="104"/>
      <c r="IG17" s="95" t="s">
        <v>99</v>
      </c>
      <c r="IH17" s="1"/>
      <c r="II17" s="104"/>
      <c r="IJ17" s="95" t="s">
        <v>99</v>
      </c>
      <c r="IK17" s="1"/>
      <c r="IL17" s="136" t="s">
        <v>75</v>
      </c>
      <c r="IM17" s="138"/>
      <c r="IN17" s="138"/>
      <c r="IO17" s="137"/>
      <c r="IP17" s="4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26">
        <f t="shared" si="63"/>
        <v>0</v>
      </c>
      <c r="KA17" s="26">
        <f t="shared" si="64"/>
        <v>0</v>
      </c>
      <c r="KB17" s="26">
        <f t="shared" si="65"/>
        <v>0</v>
      </c>
      <c r="KC17" s="26">
        <f t="shared" si="66"/>
        <v>0</v>
      </c>
      <c r="KD17" s="27">
        <f t="shared" si="67"/>
        <v>0</v>
      </c>
      <c r="KE17" s="27">
        <f t="shared" si="68"/>
        <v>0</v>
      </c>
      <c r="KF17" s="27">
        <f t="shared" si="69"/>
        <v>0</v>
      </c>
      <c r="KG17" s="27">
        <f t="shared" si="70"/>
        <v>0</v>
      </c>
      <c r="KH17" s="27">
        <f t="shared" si="71"/>
        <v>0</v>
      </c>
      <c r="KI17" s="1"/>
      <c r="KJ17" s="1"/>
      <c r="KK17" s="1"/>
      <c r="KL17" s="40" t="str">
        <f t="shared" ref="KL17:KL59" si="117">IF(KK17&lt;=0,"ISI NILAI",IF(KK17&lt;=30,"SANGAT KURANG",IF(KK17&lt;=49,"KURANG",IF(KK17&lt;=60,"CUKUP",IF(KK17&lt;=80,"BAIK",IF(KK17&lt;=100,"TERBAIK","NILAI MELEBIHI KAPASITAS"))))))</f>
        <v>ISI NILAI</v>
      </c>
      <c r="KM17" s="1"/>
      <c r="KN17" s="40" t="str">
        <f t="shared" ref="KN17:KN59" si="118">IF(KM17&lt;=0,"ISI NILAI",IF(KM17&lt;=30,"SANGAT KURANG",IF(KM17&lt;=49,"KURANG",IF(KM17&lt;=60,"CUKUP",IF(KM17&lt;=80,"BAIK",IF(KM17&lt;=100,"TERBAIK","NILAI MELEBIHI KAPASITAS"))))))</f>
        <v>ISI NILAI</v>
      </c>
      <c r="KO17" s="104"/>
      <c r="KP17" s="104"/>
      <c r="KQ17" s="104"/>
      <c r="KR17" s="95" t="s">
        <v>99</v>
      </c>
      <c r="KS17" s="1"/>
      <c r="KT17" s="104"/>
      <c r="KU17" s="95" t="s">
        <v>99</v>
      </c>
      <c r="KV17" s="1"/>
      <c r="KW17" s="136" t="s">
        <v>75</v>
      </c>
      <c r="KX17" s="138"/>
      <c r="KY17" s="138"/>
      <c r="KZ17" s="137"/>
      <c r="LA17" s="4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26">
        <f t="shared" si="74"/>
        <v>0</v>
      </c>
      <c r="ML17" s="26">
        <f t="shared" si="75"/>
        <v>0</v>
      </c>
      <c r="MM17" s="26">
        <f t="shared" si="76"/>
        <v>0</v>
      </c>
      <c r="MN17" s="26">
        <f t="shared" si="77"/>
        <v>0</v>
      </c>
      <c r="MO17" s="27">
        <f t="shared" si="78"/>
        <v>0</v>
      </c>
      <c r="MP17" s="27">
        <f t="shared" si="79"/>
        <v>0</v>
      </c>
      <c r="MQ17" s="27">
        <f t="shared" si="80"/>
        <v>0</v>
      </c>
      <c r="MR17" s="27">
        <f t="shared" si="81"/>
        <v>0</v>
      </c>
      <c r="MS17" s="27">
        <f t="shared" si="82"/>
        <v>0</v>
      </c>
      <c r="MT17" s="1"/>
      <c r="MU17" s="1"/>
      <c r="MV17" s="1"/>
      <c r="MW17" s="40" t="str">
        <f t="shared" ref="MW17:MW59" si="119">IF(MV17&lt;=0,"ISI NILAI",IF(MV17&lt;=30,"SANGAT KURANG",IF(MV17&lt;=49,"KURANG",IF(MV17&lt;=60,"CUKUP",IF(MV17&lt;=80,"BAIK",IF(MV17&lt;=100,"TERBAIK","NILAI MELEBIHI KAPASITAS"))))))</f>
        <v>ISI NILAI</v>
      </c>
      <c r="MX17" s="1"/>
      <c r="MY17" s="40" t="str">
        <f t="shared" ref="MY17:MY59" si="120">IF(MX17&lt;=0,"ISI NILAI",IF(MX17&lt;=30,"SANGAT KURANG",IF(MX17&lt;=49,"KURANG",IF(MX17&lt;=60,"CUKUP",IF(MX17&lt;=80,"BAIK",IF(MX17&lt;=100,"TERBAIK","NILAI MELEBIHI KAPASITAS"))))))</f>
        <v>ISI NILAI</v>
      </c>
      <c r="MZ17" s="104"/>
      <c r="NA17" s="104"/>
      <c r="NB17" s="104"/>
      <c r="NC17" s="95" t="s">
        <v>99</v>
      </c>
      <c r="ND17" s="1"/>
      <c r="NE17" s="104"/>
      <c r="NF17" s="95" t="s">
        <v>99</v>
      </c>
      <c r="NG17" s="1"/>
      <c r="NH17" s="136" t="s">
        <v>75</v>
      </c>
      <c r="NI17" s="138"/>
      <c r="NJ17" s="138"/>
      <c r="NK17" s="137"/>
      <c r="NL17" s="43"/>
      <c r="NP17" s="80"/>
      <c r="NQ17" s="80"/>
      <c r="NS17" s="41">
        <v>13</v>
      </c>
      <c r="NT17" s="65">
        <v>8</v>
      </c>
      <c r="NU17" s="104">
        <f t="shared" si="12"/>
        <v>0</v>
      </c>
      <c r="NV17" s="78"/>
      <c r="NW17" s="26">
        <f t="shared" si="13"/>
        <v>0</v>
      </c>
      <c r="NX17" s="26">
        <f t="shared" si="13"/>
        <v>0</v>
      </c>
      <c r="NY17" s="26">
        <f t="shared" si="13"/>
        <v>0</v>
      </c>
      <c r="NZ17" s="26">
        <f t="shared" si="13"/>
        <v>0</v>
      </c>
      <c r="OA17" s="27">
        <f t="shared" si="14"/>
        <v>0</v>
      </c>
      <c r="OB17" s="27">
        <f t="shared" si="15"/>
        <v>0</v>
      </c>
      <c r="OC17" s="27">
        <f t="shared" si="16"/>
        <v>0</v>
      </c>
      <c r="OD17" s="27">
        <f t="shared" si="17"/>
        <v>0</v>
      </c>
      <c r="OE17" s="26">
        <f t="shared" si="85"/>
        <v>0</v>
      </c>
      <c r="OF17" s="104">
        <f>OF16</f>
        <v>0</v>
      </c>
      <c r="OG17" s="83">
        <f t="shared" si="86"/>
        <v>0</v>
      </c>
      <c r="OH17" s="104" t="str">
        <f t="shared" si="87"/>
        <v>0</v>
      </c>
      <c r="OI17" s="83">
        <f t="shared" si="88"/>
        <v>0</v>
      </c>
      <c r="OJ17" s="83" t="str">
        <f t="shared" si="89"/>
        <v>0</v>
      </c>
      <c r="OK17" s="83">
        <f t="shared" si="90"/>
        <v>0</v>
      </c>
      <c r="OL17" s="83" t="str">
        <f t="shared" si="91"/>
        <v>0</v>
      </c>
      <c r="OM17" s="40" t="str">
        <f t="shared" si="92"/>
        <v>NILAI MELEBIHI KAPASITAS</v>
      </c>
      <c r="ON17" s="40">
        <f t="shared" si="93"/>
        <v>0</v>
      </c>
      <c r="OO17" s="83" t="str">
        <f t="shared" si="94"/>
        <v>0</v>
      </c>
      <c r="OP17" s="40" t="str">
        <f t="shared" si="95"/>
        <v>NILAI MELEBIHI KAPASITAS</v>
      </c>
      <c r="OQ17" s="104" t="str">
        <f t="shared" si="96"/>
        <v/>
      </c>
      <c r="OR17" s="104">
        <f t="shared" si="96"/>
        <v>0</v>
      </c>
      <c r="OS17" s="104" t="str">
        <f t="shared" si="97"/>
        <v/>
      </c>
      <c r="OT17" s="104">
        <f t="shared" si="97"/>
        <v>0</v>
      </c>
      <c r="OU17" s="104" t="str">
        <f t="shared" si="98"/>
        <v/>
      </c>
      <c r="OV17" s="104">
        <f t="shared" si="98"/>
        <v>0</v>
      </c>
      <c r="OW17" s="104" t="str">
        <f t="shared" si="99"/>
        <v/>
      </c>
      <c r="OX17" s="104">
        <f t="shared" si="99"/>
        <v>0</v>
      </c>
      <c r="OY17" s="104" t="str">
        <f t="shared" si="100"/>
        <v/>
      </c>
      <c r="OZ17" s="104">
        <f t="shared" si="100"/>
        <v>0</v>
      </c>
      <c r="PA17" s="104" t="str">
        <f t="shared" si="101"/>
        <v/>
      </c>
      <c r="PB17" s="104">
        <f t="shared" si="101"/>
        <v>0</v>
      </c>
      <c r="PC17" s="104" t="str">
        <f t="shared" si="102"/>
        <v/>
      </c>
      <c r="PD17" s="104">
        <f t="shared" si="102"/>
        <v>0</v>
      </c>
      <c r="PE17" s="104" t="str">
        <f t="shared" si="103"/>
        <v/>
      </c>
      <c r="PF17" s="104">
        <f t="shared" si="103"/>
        <v>0</v>
      </c>
      <c r="PG17" s="104" t="str">
        <f t="shared" si="104"/>
        <v/>
      </c>
      <c r="PH17" s="104">
        <f t="shared" si="104"/>
        <v>0</v>
      </c>
      <c r="PI17" s="104" t="str">
        <f t="shared" si="105"/>
        <v/>
      </c>
      <c r="PJ17" s="104">
        <f t="shared" si="105"/>
        <v>0</v>
      </c>
      <c r="PK17" s="104" t="str">
        <f t="shared" si="106"/>
        <v/>
      </c>
      <c r="PL17" s="104">
        <f t="shared" si="106"/>
        <v>0</v>
      </c>
      <c r="PM17" s="104" t="str">
        <f t="shared" si="107"/>
        <v/>
      </c>
      <c r="PN17" s="104">
        <f t="shared" si="107"/>
        <v>0</v>
      </c>
      <c r="PO17" s="136" t="s">
        <v>75</v>
      </c>
      <c r="PP17" s="138"/>
      <c r="PQ17" s="138"/>
      <c r="PR17" s="137"/>
      <c r="PS17" s="80"/>
      <c r="PT17" s="80"/>
      <c r="PZ17" s="80"/>
      <c r="QA17" s="80"/>
      <c r="QB17" s="80"/>
      <c r="QC17" s="80"/>
      <c r="QD17" s="80"/>
      <c r="QE17" s="80"/>
      <c r="QF17" s="80"/>
      <c r="QG17" s="80"/>
      <c r="QH17" s="80"/>
      <c r="QI17" s="80"/>
      <c r="QJ17" s="80"/>
      <c r="QK17" s="80"/>
      <c r="QL17" s="80"/>
      <c r="QM17" s="80"/>
      <c r="QN17" s="80"/>
      <c r="QO17" s="80"/>
      <c r="QP17" s="80"/>
      <c r="QQ17" s="80"/>
      <c r="QR17" s="80"/>
      <c r="QS17" s="80"/>
      <c r="QT17" s="80"/>
      <c r="QU17" s="80"/>
      <c r="QV17" s="80"/>
      <c r="QW17" s="80"/>
      <c r="QX17" s="80"/>
      <c r="QY17" s="80"/>
      <c r="QZ17" s="80"/>
      <c r="RA17" s="80"/>
      <c r="RB17" s="80"/>
      <c r="RC17" s="80"/>
      <c r="RD17" s="80"/>
      <c r="RE17" s="80"/>
      <c r="RF17" s="80"/>
      <c r="RG17" s="80"/>
      <c r="RH17" s="80"/>
      <c r="RI17" s="80"/>
      <c r="RJ17" s="80"/>
      <c r="RK17" s="80"/>
      <c r="RL17" s="80"/>
      <c r="RM17" s="80"/>
      <c r="RN17" s="80"/>
      <c r="RO17" s="80"/>
      <c r="RP17" s="80"/>
      <c r="RQ17" s="80"/>
      <c r="RR17" s="80"/>
      <c r="RS17" s="80"/>
      <c r="RT17" s="80"/>
      <c r="RU17" s="80"/>
      <c r="RV17" s="80"/>
      <c r="RW17" s="80"/>
      <c r="RX17" s="80"/>
      <c r="RY17" s="80"/>
      <c r="RZ17" s="80"/>
      <c r="SA17" s="80"/>
      <c r="SB17" s="80"/>
      <c r="SC17" s="80"/>
      <c r="SD17" s="80"/>
      <c r="SE17" s="80"/>
      <c r="SF17" s="80"/>
      <c r="SG17" s="80"/>
      <c r="SH17" s="80"/>
      <c r="SI17" s="80"/>
      <c r="SJ17" s="80"/>
      <c r="SK17" s="80"/>
      <c r="SL17" s="80"/>
      <c r="SM17" s="80"/>
      <c r="SN17" s="80"/>
      <c r="SO17" s="80"/>
      <c r="SP17" s="80"/>
      <c r="SQ17" s="80"/>
      <c r="SR17" s="80"/>
      <c r="SS17" s="80"/>
      <c r="ST17" s="80"/>
      <c r="SU17" s="80"/>
      <c r="SV17" s="80"/>
      <c r="SW17" s="80"/>
      <c r="SX17" s="80"/>
      <c r="SY17" s="80"/>
      <c r="SZ17" s="80"/>
      <c r="TA17" s="80"/>
      <c r="TB17" s="80"/>
      <c r="TC17" s="80"/>
      <c r="TD17" s="80"/>
      <c r="TE17" s="80"/>
      <c r="TF17" s="80"/>
      <c r="TG17" s="80"/>
      <c r="TH17" s="80"/>
      <c r="TI17" s="80"/>
      <c r="TJ17" s="80"/>
      <c r="TK17" s="80"/>
      <c r="TL17" s="80"/>
      <c r="TM17" s="80"/>
      <c r="TN17" s="80"/>
      <c r="TO17" s="80"/>
      <c r="TP17" s="80"/>
      <c r="TQ17" s="80"/>
      <c r="TR17" s="80"/>
      <c r="TS17" s="80"/>
      <c r="TT17" s="80"/>
      <c r="TU17" s="80"/>
      <c r="TV17" s="80"/>
      <c r="TW17" s="80"/>
      <c r="TX17" s="80"/>
      <c r="TY17" s="80"/>
      <c r="TZ17" s="80"/>
      <c r="UA17" s="80"/>
      <c r="UB17" s="80"/>
      <c r="UC17" s="80"/>
      <c r="UD17" s="80"/>
      <c r="UE17" s="80"/>
      <c r="UF17" s="80"/>
      <c r="UG17" s="80"/>
      <c r="UH17" s="80"/>
      <c r="UI17" s="80"/>
      <c r="UJ17" s="80"/>
      <c r="UK17" s="80"/>
      <c r="UL17" s="80"/>
      <c r="UM17" s="80"/>
      <c r="UN17" s="80"/>
      <c r="UO17" s="80"/>
      <c r="UP17" s="80"/>
      <c r="UQ17" s="80"/>
      <c r="UR17" s="80"/>
      <c r="US17" s="80"/>
      <c r="UT17" s="80"/>
      <c r="UU17" s="80"/>
      <c r="UV17" s="80"/>
      <c r="UW17" s="80"/>
      <c r="UX17" s="80"/>
      <c r="UY17" s="80"/>
      <c r="UZ17" s="80"/>
      <c r="VA17" s="80"/>
      <c r="VB17" s="80"/>
      <c r="VC17" s="80"/>
      <c r="VD17" s="80"/>
      <c r="VE17" s="80"/>
      <c r="VF17" s="80"/>
      <c r="VG17" s="80"/>
      <c r="VH17" s="80"/>
      <c r="VI17" s="80"/>
      <c r="VJ17" s="80"/>
      <c r="VK17" s="80"/>
      <c r="VL17" s="80"/>
      <c r="VM17" s="80"/>
      <c r="VN17" s="80"/>
      <c r="VO17" s="80"/>
      <c r="VP17" s="80"/>
      <c r="VQ17" s="80"/>
      <c r="VR17" s="80"/>
      <c r="VS17" s="80"/>
      <c r="VT17" s="80"/>
      <c r="VU17" s="80"/>
      <c r="VV17" s="80"/>
      <c r="VW17" s="80"/>
      <c r="VX17" s="80"/>
      <c r="VY17" s="80"/>
      <c r="VZ17" s="80"/>
      <c r="WA17" s="80"/>
      <c r="WB17" s="80"/>
      <c r="WC17" s="80"/>
      <c r="WD17" s="80"/>
      <c r="WE17" s="80"/>
      <c r="WF17" s="80"/>
      <c r="WG17" s="80"/>
      <c r="WH17" s="80"/>
      <c r="WI17" s="80"/>
      <c r="WJ17" s="80"/>
      <c r="WK17" s="80"/>
      <c r="WL17" s="80"/>
      <c r="WM17" s="80"/>
      <c r="WN17" s="80"/>
      <c r="WO17" s="80"/>
      <c r="WP17" s="80"/>
      <c r="WQ17" s="80"/>
      <c r="WR17" s="80"/>
      <c r="WS17" s="80"/>
      <c r="WT17" s="80"/>
      <c r="WU17" s="80"/>
      <c r="WV17" s="80"/>
      <c r="WW17" s="80"/>
      <c r="WX17" s="80"/>
      <c r="WY17" s="80"/>
      <c r="WZ17" s="80"/>
      <c r="XA17" s="80"/>
      <c r="XB17" s="80"/>
      <c r="XC17" s="80"/>
      <c r="XD17" s="80"/>
      <c r="XE17" s="80"/>
      <c r="XF17" s="80"/>
      <c r="XG17" s="80"/>
      <c r="XH17" s="80"/>
      <c r="XI17" s="80"/>
      <c r="XJ17" s="80"/>
      <c r="XK17" s="80"/>
      <c r="XL17" s="80"/>
      <c r="XM17" s="80"/>
      <c r="XN17" s="80"/>
      <c r="XO17" s="80"/>
      <c r="XP17" s="80"/>
      <c r="XQ17" s="80"/>
      <c r="XR17" s="80"/>
      <c r="XS17" s="80"/>
      <c r="XT17" s="80"/>
      <c r="XU17" s="80"/>
      <c r="XV17" s="80"/>
      <c r="XW17" s="80"/>
      <c r="XX17" s="80"/>
      <c r="XY17" s="80"/>
      <c r="XZ17" s="80"/>
      <c r="YA17" s="80"/>
      <c r="YB17" s="80"/>
      <c r="YC17" s="80"/>
      <c r="YD17" s="80"/>
      <c r="YE17" s="80"/>
      <c r="YF17" s="80"/>
      <c r="YG17" s="80"/>
      <c r="YH17" s="80"/>
      <c r="YI17" s="80"/>
      <c r="YJ17" s="80"/>
      <c r="YK17" s="80"/>
      <c r="YL17" s="80"/>
      <c r="YM17" s="80"/>
      <c r="YN17" s="80"/>
      <c r="YO17" s="80"/>
      <c r="YP17" s="80"/>
      <c r="YQ17" s="80"/>
      <c r="YR17" s="80"/>
      <c r="YS17" s="80"/>
      <c r="YT17" s="80"/>
      <c r="YU17" s="80"/>
      <c r="YV17" s="80"/>
      <c r="YW17" s="80"/>
      <c r="YX17" s="80"/>
      <c r="YY17" s="80"/>
      <c r="YZ17" s="80"/>
      <c r="ZA17" s="80"/>
      <c r="ZB17" s="80"/>
      <c r="ZC17" s="80"/>
      <c r="ZD17" s="80"/>
      <c r="ZE17" s="80"/>
      <c r="ZF17" s="80"/>
      <c r="ZG17" s="80"/>
      <c r="ZH17" s="80"/>
      <c r="ZI17" s="80"/>
      <c r="ZJ17" s="80"/>
      <c r="ZK17" s="80"/>
      <c r="ZL17" s="80"/>
      <c r="ZM17" s="80"/>
      <c r="ZN17" s="80"/>
      <c r="ZO17" s="80"/>
      <c r="ZP17" s="80"/>
      <c r="ZQ17" s="80"/>
      <c r="ZR17" s="80"/>
      <c r="ZS17" s="80"/>
      <c r="ZT17" s="80"/>
      <c r="ZU17" s="80"/>
      <c r="ZV17" s="80"/>
      <c r="ZW17" s="80"/>
      <c r="ZX17" s="80"/>
      <c r="ZY17" s="80"/>
      <c r="ZZ17" s="80"/>
      <c r="AAA17" s="80"/>
      <c r="AAB17" s="80"/>
      <c r="AAC17" s="80"/>
      <c r="AAD17" s="80"/>
      <c r="AAE17" s="80"/>
      <c r="AAF17" s="80"/>
      <c r="AAG17" s="80"/>
      <c r="AAH17" s="80"/>
      <c r="AAI17" s="80"/>
      <c r="AAJ17" s="80"/>
      <c r="AAK17" s="80"/>
      <c r="AAL17" s="80"/>
      <c r="AAM17" s="80"/>
      <c r="AAN17" s="80"/>
      <c r="AAO17" s="80"/>
      <c r="AAP17" s="80"/>
      <c r="AAQ17" s="80"/>
      <c r="AAR17" s="80"/>
      <c r="AAS17" s="80"/>
      <c r="AAT17" s="80"/>
      <c r="AAU17" s="80"/>
      <c r="AAV17" s="80"/>
      <c r="AAW17" s="80"/>
      <c r="AAX17" s="80"/>
      <c r="AAY17" s="80"/>
      <c r="AAZ17" s="80"/>
      <c r="ABA17" s="80"/>
      <c r="ABB17" s="80"/>
      <c r="ABC17" s="80"/>
      <c r="ABD17" s="80"/>
      <c r="ABE17" s="80"/>
      <c r="ABF17" s="80"/>
      <c r="ABG17" s="80"/>
      <c r="ABH17" s="80"/>
      <c r="ABI17" s="80"/>
      <c r="ABJ17" s="80"/>
      <c r="ABK17" s="80"/>
      <c r="ABL17" s="80"/>
      <c r="ABM17" s="80"/>
      <c r="ABN17" s="80"/>
      <c r="ABO17" s="80"/>
      <c r="ABP17" s="80"/>
      <c r="ABQ17" s="80"/>
      <c r="ABR17" s="80"/>
      <c r="ABS17" s="80"/>
      <c r="ABT17" s="80"/>
      <c r="ABU17" s="80"/>
      <c r="ABV17" s="80"/>
      <c r="ABW17" s="80"/>
      <c r="ABX17" s="80"/>
      <c r="ABY17" s="80"/>
      <c r="ABZ17" s="80"/>
      <c r="ACA17" s="80"/>
      <c r="ACB17" s="80"/>
      <c r="ACC17" s="80"/>
      <c r="ACD17" s="80"/>
      <c r="ACE17" s="80"/>
      <c r="ACF17" s="80"/>
      <c r="ACG17" s="80"/>
      <c r="ACH17" s="80"/>
      <c r="ACI17" s="80"/>
      <c r="ACJ17" s="80"/>
      <c r="ACK17" s="80"/>
      <c r="ACL17" s="80"/>
      <c r="ACM17" s="80"/>
      <c r="ACN17" s="80"/>
      <c r="ACO17" s="80"/>
      <c r="ACP17" s="80"/>
      <c r="ACQ17" s="80"/>
      <c r="ACR17" s="80"/>
      <c r="ACS17" s="80"/>
      <c r="ACT17" s="80"/>
      <c r="ACU17" s="80"/>
      <c r="ACV17" s="80"/>
      <c r="ACW17" s="80"/>
      <c r="ACX17" s="80"/>
      <c r="ACY17" s="80"/>
      <c r="ACZ17" s="80"/>
      <c r="ADA17" s="80"/>
      <c r="AEN17" s="58"/>
      <c r="AEO17" s="55"/>
      <c r="AEP17" s="55"/>
      <c r="AEQ17" s="55"/>
      <c r="AER17" s="55"/>
      <c r="AES17" s="55"/>
      <c r="AET17" s="55"/>
      <c r="AEU17" s="55"/>
      <c r="AEV17" s="55"/>
      <c r="AEW17" s="55"/>
      <c r="AEX17" s="55"/>
      <c r="AEY17" s="55"/>
      <c r="AEZ17" s="55"/>
      <c r="AFA17" s="55"/>
      <c r="AFB17" s="55"/>
      <c r="AFC17" s="55"/>
      <c r="AFD17" s="55"/>
      <c r="AFE17" s="55"/>
      <c r="AFF17" s="55"/>
      <c r="AFG17" s="55"/>
      <c r="AFH17" s="55"/>
      <c r="AFI17" s="55"/>
      <c r="AFJ17" s="55"/>
      <c r="AFK17" s="55"/>
      <c r="AFL17" s="55"/>
      <c r="AFM17" s="55"/>
      <c r="AFN17" s="55"/>
      <c r="AFO17" s="55"/>
      <c r="AFP17" s="55"/>
      <c r="AFQ17" s="55"/>
      <c r="AFR17" s="55"/>
      <c r="AFS17" s="55"/>
      <c r="AFT17" s="55"/>
      <c r="AFU17" s="55"/>
      <c r="AFV17" s="55"/>
      <c r="AFW17" s="55"/>
      <c r="AFX17" s="55"/>
    </row>
    <row r="18" spans="1:856" ht="15.75" customHeight="1" x14ac:dyDescent="0.25">
      <c r="A18" s="42">
        <v>14</v>
      </c>
      <c r="B18" s="65">
        <f>IF(C18&lt;&gt;"",COUNTA($C$10:C18),"")</f>
        <v>9</v>
      </c>
      <c r="C18" s="104">
        <f t="shared" si="18"/>
        <v>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26">
        <f t="shared" si="19"/>
        <v>0</v>
      </c>
      <c r="AJ18" s="26">
        <f t="shared" si="20"/>
        <v>0</v>
      </c>
      <c r="AK18" s="26">
        <f t="shared" si="21"/>
        <v>0</v>
      </c>
      <c r="AL18" s="26">
        <f t="shared" si="22"/>
        <v>0</v>
      </c>
      <c r="AM18" s="27">
        <f t="shared" si="23"/>
        <v>0</v>
      </c>
      <c r="AN18" s="27">
        <f t="shared" si="24"/>
        <v>0</v>
      </c>
      <c r="AO18" s="27">
        <f t="shared" si="25"/>
        <v>0</v>
      </c>
      <c r="AP18" s="27">
        <f t="shared" si="26"/>
        <v>0</v>
      </c>
      <c r="AQ18" s="27">
        <f t="shared" si="27"/>
        <v>0</v>
      </c>
      <c r="AR18" s="1"/>
      <c r="AS18" s="1"/>
      <c r="AT18" s="1"/>
      <c r="AU18" s="40" t="str">
        <f t="shared" si="109"/>
        <v>ISI NILAI</v>
      </c>
      <c r="AV18" s="1"/>
      <c r="AW18" s="40" t="str">
        <f t="shared" si="110"/>
        <v>ISI NILAI</v>
      </c>
      <c r="AX18" s="104"/>
      <c r="AY18" s="104"/>
      <c r="AZ18" s="104"/>
      <c r="BA18" s="95" t="s">
        <v>99</v>
      </c>
      <c r="BB18" s="1"/>
      <c r="BC18" s="104"/>
      <c r="BD18" s="95" t="s">
        <v>99</v>
      </c>
      <c r="BE18" s="1"/>
      <c r="BF18" s="111" t="s">
        <v>58</v>
      </c>
      <c r="BG18" s="104" t="s">
        <v>59</v>
      </c>
      <c r="BH18" s="104" t="s">
        <v>60</v>
      </c>
      <c r="BI18" s="104" t="s">
        <v>61</v>
      </c>
      <c r="BJ18" s="44">
        <v>1</v>
      </c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26">
        <f t="shared" si="30"/>
        <v>0</v>
      </c>
      <c r="CT18" s="26">
        <f t="shared" si="31"/>
        <v>0</v>
      </c>
      <c r="CU18" s="26">
        <f t="shared" si="32"/>
        <v>0</v>
      </c>
      <c r="CV18" s="26">
        <f t="shared" si="33"/>
        <v>0</v>
      </c>
      <c r="CW18" s="27">
        <f t="shared" si="34"/>
        <v>0</v>
      </c>
      <c r="CX18" s="27">
        <f t="shared" si="35"/>
        <v>0</v>
      </c>
      <c r="CY18" s="27">
        <f t="shared" si="36"/>
        <v>0</v>
      </c>
      <c r="CZ18" s="27">
        <f t="shared" si="37"/>
        <v>0</v>
      </c>
      <c r="DA18" s="27">
        <f t="shared" si="38"/>
        <v>0</v>
      </c>
      <c r="DB18" s="1"/>
      <c r="DC18" s="1"/>
      <c r="DD18" s="1"/>
      <c r="DE18" s="40" t="str">
        <f t="shared" si="111"/>
        <v>ISI NILAI</v>
      </c>
      <c r="DF18" s="1"/>
      <c r="DG18" s="40" t="str">
        <f t="shared" si="112"/>
        <v>ISI NILAI</v>
      </c>
      <c r="DH18" s="104"/>
      <c r="DI18" s="104"/>
      <c r="DJ18" s="104"/>
      <c r="DK18" s="95" t="s">
        <v>99</v>
      </c>
      <c r="DL18" s="1"/>
      <c r="DM18" s="104"/>
      <c r="DN18" s="95" t="s">
        <v>99</v>
      </c>
      <c r="DO18" s="1"/>
      <c r="DP18" s="111" t="s">
        <v>58</v>
      </c>
      <c r="DQ18" s="104" t="s">
        <v>59</v>
      </c>
      <c r="DR18" s="104" t="s">
        <v>60</v>
      </c>
      <c r="DS18" s="104" t="s">
        <v>61</v>
      </c>
      <c r="DT18" s="44">
        <v>1</v>
      </c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26">
        <f t="shared" si="41"/>
        <v>0</v>
      </c>
      <c r="FE18" s="26">
        <f t="shared" si="42"/>
        <v>0</v>
      </c>
      <c r="FF18" s="26">
        <f t="shared" si="43"/>
        <v>0</v>
      </c>
      <c r="FG18" s="26">
        <f t="shared" si="44"/>
        <v>0</v>
      </c>
      <c r="FH18" s="27">
        <f t="shared" si="45"/>
        <v>0</v>
      </c>
      <c r="FI18" s="27">
        <f t="shared" si="46"/>
        <v>0</v>
      </c>
      <c r="FJ18" s="27">
        <f t="shared" si="47"/>
        <v>0</v>
      </c>
      <c r="FK18" s="27">
        <f t="shared" si="48"/>
        <v>0</v>
      </c>
      <c r="FL18" s="27">
        <f t="shared" si="49"/>
        <v>0</v>
      </c>
      <c r="FM18" s="1"/>
      <c r="FN18" s="1"/>
      <c r="FO18" s="1"/>
      <c r="FP18" s="40" t="str">
        <f t="shared" si="113"/>
        <v>ISI NILAI</v>
      </c>
      <c r="FQ18" s="1"/>
      <c r="FR18" s="40" t="str">
        <f t="shared" si="114"/>
        <v>ISI NILAI</v>
      </c>
      <c r="FS18" s="104"/>
      <c r="FT18" s="104"/>
      <c r="FU18" s="104"/>
      <c r="FV18" s="95" t="s">
        <v>99</v>
      </c>
      <c r="FW18" s="1"/>
      <c r="FX18" s="104"/>
      <c r="FY18" s="95" t="s">
        <v>99</v>
      </c>
      <c r="FZ18" s="1"/>
      <c r="GA18" s="111" t="s">
        <v>58</v>
      </c>
      <c r="GB18" s="104" t="s">
        <v>59</v>
      </c>
      <c r="GC18" s="104" t="s">
        <v>60</v>
      </c>
      <c r="GD18" s="104" t="s">
        <v>61</v>
      </c>
      <c r="GE18" s="44">
        <v>1</v>
      </c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26">
        <f t="shared" si="52"/>
        <v>0</v>
      </c>
      <c r="HP18" s="26">
        <f t="shared" si="53"/>
        <v>0</v>
      </c>
      <c r="HQ18" s="26">
        <f t="shared" si="54"/>
        <v>0</v>
      </c>
      <c r="HR18" s="26">
        <f t="shared" si="55"/>
        <v>0</v>
      </c>
      <c r="HS18" s="27">
        <f t="shared" si="56"/>
        <v>0</v>
      </c>
      <c r="HT18" s="27">
        <f t="shared" si="57"/>
        <v>0</v>
      </c>
      <c r="HU18" s="27">
        <f t="shared" si="58"/>
        <v>0</v>
      </c>
      <c r="HV18" s="27">
        <f t="shared" si="59"/>
        <v>0</v>
      </c>
      <c r="HW18" s="27">
        <f t="shared" si="60"/>
        <v>0</v>
      </c>
      <c r="HX18" s="1"/>
      <c r="HY18" s="1"/>
      <c r="HZ18" s="1"/>
      <c r="IA18" s="40" t="str">
        <f t="shared" si="115"/>
        <v>ISI NILAI</v>
      </c>
      <c r="IB18" s="1"/>
      <c r="IC18" s="40" t="str">
        <f t="shared" si="116"/>
        <v>ISI NILAI</v>
      </c>
      <c r="ID18" s="104"/>
      <c r="IE18" s="104"/>
      <c r="IF18" s="104"/>
      <c r="IG18" s="95" t="s">
        <v>99</v>
      </c>
      <c r="IH18" s="1"/>
      <c r="II18" s="104"/>
      <c r="IJ18" s="95" t="s">
        <v>99</v>
      </c>
      <c r="IK18" s="1"/>
      <c r="IL18" s="111" t="s">
        <v>58</v>
      </c>
      <c r="IM18" s="104" t="s">
        <v>59</v>
      </c>
      <c r="IN18" s="104" t="s">
        <v>60</v>
      </c>
      <c r="IO18" s="104" t="s">
        <v>61</v>
      </c>
      <c r="IP18" s="44">
        <v>1</v>
      </c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26">
        <f t="shared" si="63"/>
        <v>0</v>
      </c>
      <c r="KA18" s="26">
        <f t="shared" si="64"/>
        <v>0</v>
      </c>
      <c r="KB18" s="26">
        <f t="shared" si="65"/>
        <v>0</v>
      </c>
      <c r="KC18" s="26">
        <f t="shared" si="66"/>
        <v>0</v>
      </c>
      <c r="KD18" s="27">
        <f t="shared" si="67"/>
        <v>0</v>
      </c>
      <c r="KE18" s="27">
        <f t="shared" si="68"/>
        <v>0</v>
      </c>
      <c r="KF18" s="27">
        <f t="shared" si="69"/>
        <v>0</v>
      </c>
      <c r="KG18" s="27">
        <f t="shared" si="70"/>
        <v>0</v>
      </c>
      <c r="KH18" s="27">
        <f t="shared" si="71"/>
        <v>0</v>
      </c>
      <c r="KI18" s="1"/>
      <c r="KJ18" s="1"/>
      <c r="KK18" s="1"/>
      <c r="KL18" s="40" t="str">
        <f t="shared" si="117"/>
        <v>ISI NILAI</v>
      </c>
      <c r="KM18" s="1"/>
      <c r="KN18" s="40" t="str">
        <f t="shared" si="118"/>
        <v>ISI NILAI</v>
      </c>
      <c r="KO18" s="104"/>
      <c r="KP18" s="104"/>
      <c r="KQ18" s="104"/>
      <c r="KR18" s="95" t="s">
        <v>99</v>
      </c>
      <c r="KS18" s="1"/>
      <c r="KT18" s="104"/>
      <c r="KU18" s="95" t="s">
        <v>99</v>
      </c>
      <c r="KV18" s="1"/>
      <c r="KW18" s="111" t="s">
        <v>58</v>
      </c>
      <c r="KX18" s="104" t="s">
        <v>59</v>
      </c>
      <c r="KY18" s="104" t="s">
        <v>60</v>
      </c>
      <c r="KZ18" s="104" t="s">
        <v>61</v>
      </c>
      <c r="LA18" s="44">
        <v>1</v>
      </c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26">
        <f t="shared" si="74"/>
        <v>0</v>
      </c>
      <c r="ML18" s="26">
        <f t="shared" si="75"/>
        <v>0</v>
      </c>
      <c r="MM18" s="26">
        <f t="shared" si="76"/>
        <v>0</v>
      </c>
      <c r="MN18" s="26">
        <f t="shared" si="77"/>
        <v>0</v>
      </c>
      <c r="MO18" s="27">
        <f t="shared" si="78"/>
        <v>0</v>
      </c>
      <c r="MP18" s="27">
        <f t="shared" si="79"/>
        <v>0</v>
      </c>
      <c r="MQ18" s="27">
        <f t="shared" si="80"/>
        <v>0</v>
      </c>
      <c r="MR18" s="27">
        <f t="shared" si="81"/>
        <v>0</v>
      </c>
      <c r="MS18" s="27">
        <f t="shared" si="82"/>
        <v>0</v>
      </c>
      <c r="MT18" s="1"/>
      <c r="MU18" s="1"/>
      <c r="MV18" s="1"/>
      <c r="MW18" s="40" t="str">
        <f t="shared" si="119"/>
        <v>ISI NILAI</v>
      </c>
      <c r="MX18" s="1"/>
      <c r="MY18" s="40" t="str">
        <f t="shared" si="120"/>
        <v>ISI NILAI</v>
      </c>
      <c r="MZ18" s="104"/>
      <c r="NA18" s="104"/>
      <c r="NB18" s="104"/>
      <c r="NC18" s="95" t="s">
        <v>99</v>
      </c>
      <c r="ND18" s="1"/>
      <c r="NE18" s="104"/>
      <c r="NF18" s="95" t="s">
        <v>99</v>
      </c>
      <c r="NG18" s="1"/>
      <c r="NH18" s="111" t="s">
        <v>58</v>
      </c>
      <c r="NI18" s="104" t="s">
        <v>59</v>
      </c>
      <c r="NJ18" s="104" t="s">
        <v>60</v>
      </c>
      <c r="NK18" s="104" t="s">
        <v>61</v>
      </c>
      <c r="NL18" s="44">
        <v>1</v>
      </c>
      <c r="NP18" s="80"/>
      <c r="NQ18" s="80"/>
      <c r="NS18" s="41">
        <v>14</v>
      </c>
      <c r="NT18" s="65">
        <v>9</v>
      </c>
      <c r="NU18" s="104">
        <f t="shared" si="12"/>
        <v>0</v>
      </c>
      <c r="NV18" s="78"/>
      <c r="NW18" s="26">
        <f t="shared" si="13"/>
        <v>0</v>
      </c>
      <c r="NX18" s="26">
        <f t="shared" si="13"/>
        <v>0</v>
      </c>
      <c r="NY18" s="26">
        <f t="shared" si="13"/>
        <v>0</v>
      </c>
      <c r="NZ18" s="26">
        <f t="shared" si="13"/>
        <v>0</v>
      </c>
      <c r="OA18" s="27">
        <f t="shared" si="14"/>
        <v>0</v>
      </c>
      <c r="OB18" s="27">
        <f t="shared" si="15"/>
        <v>0</v>
      </c>
      <c r="OC18" s="27">
        <f t="shared" si="16"/>
        <v>0</v>
      </c>
      <c r="OD18" s="27">
        <f t="shared" si="17"/>
        <v>0</v>
      </c>
      <c r="OE18" s="26">
        <f t="shared" si="85"/>
        <v>0</v>
      </c>
      <c r="OF18" s="104">
        <f t="shared" si="108"/>
        <v>0</v>
      </c>
      <c r="OG18" s="83">
        <f t="shared" si="86"/>
        <v>0</v>
      </c>
      <c r="OH18" s="104" t="str">
        <f t="shared" si="87"/>
        <v>0</v>
      </c>
      <c r="OI18" s="83">
        <f t="shared" si="88"/>
        <v>0</v>
      </c>
      <c r="OJ18" s="83" t="str">
        <f t="shared" si="89"/>
        <v>0</v>
      </c>
      <c r="OK18" s="83">
        <f t="shared" si="90"/>
        <v>0</v>
      </c>
      <c r="OL18" s="83" t="str">
        <f t="shared" si="91"/>
        <v>0</v>
      </c>
      <c r="OM18" s="40" t="str">
        <f t="shared" si="92"/>
        <v>NILAI MELEBIHI KAPASITAS</v>
      </c>
      <c r="ON18" s="40">
        <f t="shared" si="93"/>
        <v>0</v>
      </c>
      <c r="OO18" s="83" t="str">
        <f t="shared" si="94"/>
        <v>0</v>
      </c>
      <c r="OP18" s="40" t="str">
        <f t="shared" si="95"/>
        <v>NILAI MELEBIHI KAPASITAS</v>
      </c>
      <c r="OQ18" s="104" t="str">
        <f t="shared" si="96"/>
        <v/>
      </c>
      <c r="OR18" s="104">
        <f t="shared" si="96"/>
        <v>0</v>
      </c>
      <c r="OS18" s="104" t="str">
        <f t="shared" si="97"/>
        <v/>
      </c>
      <c r="OT18" s="104">
        <f t="shared" si="97"/>
        <v>0</v>
      </c>
      <c r="OU18" s="104" t="str">
        <f t="shared" si="98"/>
        <v/>
      </c>
      <c r="OV18" s="104">
        <f t="shared" si="98"/>
        <v>0</v>
      </c>
      <c r="OW18" s="104" t="str">
        <f t="shared" si="99"/>
        <v/>
      </c>
      <c r="OX18" s="104">
        <f t="shared" si="99"/>
        <v>0</v>
      </c>
      <c r="OY18" s="104" t="str">
        <f t="shared" si="100"/>
        <v/>
      </c>
      <c r="OZ18" s="104">
        <f t="shared" si="100"/>
        <v>0</v>
      </c>
      <c r="PA18" s="104" t="str">
        <f t="shared" si="101"/>
        <v/>
      </c>
      <c r="PB18" s="104">
        <f t="shared" si="101"/>
        <v>0</v>
      </c>
      <c r="PC18" s="104" t="str">
        <f t="shared" si="102"/>
        <v/>
      </c>
      <c r="PD18" s="104">
        <f t="shared" si="102"/>
        <v>0</v>
      </c>
      <c r="PE18" s="104" t="str">
        <f t="shared" si="103"/>
        <v/>
      </c>
      <c r="PF18" s="104">
        <f t="shared" si="103"/>
        <v>0</v>
      </c>
      <c r="PG18" s="104" t="str">
        <f t="shared" si="104"/>
        <v/>
      </c>
      <c r="PH18" s="104">
        <f t="shared" si="104"/>
        <v>0</v>
      </c>
      <c r="PI18" s="104" t="str">
        <f t="shared" si="105"/>
        <v/>
      </c>
      <c r="PJ18" s="104">
        <f t="shared" si="105"/>
        <v>0</v>
      </c>
      <c r="PK18" s="104" t="str">
        <f t="shared" si="106"/>
        <v/>
      </c>
      <c r="PL18" s="104">
        <f t="shared" si="106"/>
        <v>0</v>
      </c>
      <c r="PM18" s="104" t="str">
        <f t="shared" si="107"/>
        <v/>
      </c>
      <c r="PN18" s="104">
        <f t="shared" si="107"/>
        <v>0</v>
      </c>
      <c r="PO18" s="111" t="s">
        <v>58</v>
      </c>
      <c r="PP18" s="104" t="s">
        <v>59</v>
      </c>
      <c r="PQ18" s="104" t="s">
        <v>60</v>
      </c>
      <c r="PR18" s="104" t="s">
        <v>61</v>
      </c>
      <c r="PS18" s="80"/>
      <c r="PT18" s="80"/>
      <c r="PZ18" s="80"/>
      <c r="QA18" s="80"/>
      <c r="QB18" s="80"/>
      <c r="QC18" s="80"/>
      <c r="QD18" s="80"/>
      <c r="QE18" s="80"/>
      <c r="QF18" s="80"/>
      <c r="QG18" s="80"/>
      <c r="QH18" s="80"/>
      <c r="QI18" s="80"/>
      <c r="QJ18" s="80"/>
      <c r="QK18" s="80"/>
      <c r="QL18" s="80"/>
      <c r="QM18" s="80"/>
      <c r="QN18" s="80"/>
      <c r="QO18" s="80"/>
      <c r="QP18" s="80"/>
      <c r="QQ18" s="80"/>
      <c r="QR18" s="80"/>
      <c r="QS18" s="80"/>
      <c r="QT18" s="80"/>
      <c r="QU18" s="80"/>
      <c r="QV18" s="80"/>
      <c r="QW18" s="80"/>
      <c r="QX18" s="80"/>
      <c r="QY18" s="80"/>
      <c r="QZ18" s="80"/>
      <c r="RA18" s="80"/>
      <c r="RB18" s="80"/>
      <c r="RC18" s="80"/>
      <c r="RD18" s="80"/>
      <c r="RE18" s="80"/>
      <c r="RF18" s="80"/>
      <c r="RG18" s="80"/>
      <c r="RH18" s="80"/>
      <c r="RI18" s="80"/>
      <c r="RJ18" s="80"/>
      <c r="RK18" s="80"/>
      <c r="RL18" s="80"/>
      <c r="RM18" s="80"/>
      <c r="RN18" s="80"/>
      <c r="RO18" s="80"/>
      <c r="RP18" s="80"/>
      <c r="RQ18" s="80"/>
      <c r="RR18" s="80"/>
      <c r="RS18" s="80"/>
      <c r="RT18" s="80"/>
      <c r="RU18" s="80"/>
      <c r="RV18" s="80"/>
      <c r="RW18" s="80"/>
      <c r="RX18" s="80"/>
      <c r="RY18" s="80"/>
      <c r="RZ18" s="80"/>
      <c r="SA18" s="80"/>
      <c r="SB18" s="80"/>
      <c r="SC18" s="80"/>
      <c r="SD18" s="80"/>
      <c r="SE18" s="80"/>
      <c r="SF18" s="80"/>
      <c r="SG18" s="80"/>
      <c r="SH18" s="80"/>
      <c r="SI18" s="80"/>
      <c r="SJ18" s="80"/>
      <c r="SK18" s="80"/>
      <c r="SL18" s="80"/>
      <c r="SM18" s="80"/>
      <c r="SN18" s="80"/>
      <c r="SO18" s="80"/>
      <c r="SP18" s="80"/>
      <c r="SQ18" s="80"/>
      <c r="SR18" s="80"/>
      <c r="SS18" s="80"/>
      <c r="ST18" s="80"/>
      <c r="SU18" s="80"/>
      <c r="SV18" s="80"/>
      <c r="SW18" s="80"/>
      <c r="SX18" s="80"/>
      <c r="SY18" s="80"/>
      <c r="SZ18" s="80"/>
      <c r="TA18" s="80"/>
      <c r="TB18" s="80"/>
      <c r="TC18" s="80"/>
      <c r="TD18" s="80"/>
      <c r="TE18" s="80"/>
      <c r="TF18" s="80"/>
      <c r="TG18" s="80"/>
      <c r="TH18" s="80"/>
      <c r="TI18" s="80"/>
      <c r="TJ18" s="80"/>
      <c r="TK18" s="80"/>
      <c r="TL18" s="80"/>
      <c r="TM18" s="80"/>
      <c r="TN18" s="80"/>
      <c r="TO18" s="80"/>
      <c r="TP18" s="80"/>
      <c r="TQ18" s="80"/>
      <c r="TR18" s="80"/>
      <c r="TS18" s="80"/>
      <c r="TT18" s="80"/>
      <c r="TU18" s="80"/>
      <c r="TV18" s="80"/>
      <c r="TW18" s="80"/>
      <c r="TX18" s="80"/>
      <c r="TY18" s="80"/>
      <c r="TZ18" s="80"/>
      <c r="UA18" s="80"/>
      <c r="UB18" s="80"/>
      <c r="UC18" s="80"/>
      <c r="UD18" s="80"/>
      <c r="UE18" s="80"/>
      <c r="UF18" s="80"/>
      <c r="UG18" s="80"/>
      <c r="UH18" s="80"/>
      <c r="UI18" s="80"/>
      <c r="UJ18" s="80"/>
      <c r="UK18" s="80"/>
      <c r="UL18" s="80"/>
      <c r="UM18" s="80"/>
      <c r="UN18" s="80"/>
      <c r="UO18" s="80"/>
      <c r="UP18" s="80"/>
      <c r="UQ18" s="80"/>
      <c r="UR18" s="80"/>
      <c r="US18" s="80"/>
      <c r="UT18" s="80"/>
      <c r="UU18" s="80"/>
      <c r="UV18" s="80"/>
      <c r="UW18" s="80"/>
      <c r="UX18" s="80"/>
      <c r="UY18" s="80"/>
      <c r="UZ18" s="80"/>
      <c r="VA18" s="80"/>
      <c r="VB18" s="80"/>
      <c r="VC18" s="80"/>
      <c r="VD18" s="80"/>
      <c r="VE18" s="80"/>
      <c r="VF18" s="80"/>
      <c r="VG18" s="80"/>
      <c r="VH18" s="80"/>
      <c r="VI18" s="80"/>
      <c r="VJ18" s="80"/>
      <c r="VK18" s="80"/>
      <c r="VL18" s="80"/>
      <c r="VM18" s="80"/>
      <c r="VN18" s="80"/>
      <c r="VO18" s="80"/>
      <c r="VP18" s="80"/>
      <c r="VQ18" s="80"/>
      <c r="VR18" s="80"/>
      <c r="VS18" s="80"/>
      <c r="VT18" s="80"/>
      <c r="VU18" s="80"/>
      <c r="VV18" s="80"/>
      <c r="VW18" s="80"/>
      <c r="VX18" s="80"/>
      <c r="VY18" s="80"/>
      <c r="VZ18" s="80"/>
      <c r="WA18" s="80"/>
      <c r="WB18" s="80"/>
      <c r="WC18" s="80"/>
      <c r="WD18" s="80"/>
      <c r="WE18" s="80"/>
      <c r="WF18" s="80"/>
      <c r="WG18" s="80"/>
      <c r="WH18" s="80"/>
      <c r="WI18" s="80"/>
      <c r="WJ18" s="80"/>
      <c r="WK18" s="80"/>
      <c r="WL18" s="80"/>
      <c r="WM18" s="80"/>
      <c r="WN18" s="80"/>
      <c r="WO18" s="80"/>
      <c r="WP18" s="80"/>
      <c r="WQ18" s="80"/>
      <c r="WR18" s="80"/>
      <c r="WS18" s="80"/>
      <c r="WT18" s="80"/>
      <c r="WU18" s="80"/>
      <c r="WV18" s="80"/>
      <c r="WW18" s="80"/>
      <c r="WX18" s="80"/>
      <c r="WY18" s="80"/>
      <c r="WZ18" s="80"/>
      <c r="XA18" s="80"/>
      <c r="XB18" s="80"/>
      <c r="XC18" s="80"/>
      <c r="XD18" s="80"/>
      <c r="XE18" s="80"/>
      <c r="XF18" s="80"/>
      <c r="XG18" s="80"/>
      <c r="XH18" s="80"/>
      <c r="XI18" s="80"/>
      <c r="XJ18" s="80"/>
      <c r="XK18" s="80"/>
      <c r="XL18" s="80"/>
      <c r="XM18" s="80"/>
      <c r="XN18" s="80"/>
      <c r="XO18" s="80"/>
      <c r="XP18" s="80"/>
      <c r="XQ18" s="80"/>
      <c r="XR18" s="80"/>
      <c r="XS18" s="80"/>
      <c r="XT18" s="80"/>
      <c r="XU18" s="80"/>
      <c r="XV18" s="80"/>
      <c r="XW18" s="80"/>
      <c r="XX18" s="80"/>
      <c r="XY18" s="80"/>
      <c r="XZ18" s="80"/>
      <c r="YA18" s="80"/>
      <c r="YB18" s="80"/>
      <c r="YC18" s="80"/>
      <c r="YD18" s="80"/>
      <c r="YE18" s="80"/>
      <c r="YF18" s="80"/>
      <c r="YG18" s="80"/>
      <c r="YH18" s="80"/>
      <c r="YI18" s="80"/>
      <c r="YJ18" s="80"/>
      <c r="YK18" s="80"/>
      <c r="YL18" s="80"/>
      <c r="YM18" s="80"/>
      <c r="YN18" s="80"/>
      <c r="YO18" s="80"/>
      <c r="YP18" s="80"/>
      <c r="YQ18" s="80"/>
      <c r="YR18" s="80"/>
      <c r="YS18" s="80"/>
      <c r="YT18" s="80"/>
      <c r="YU18" s="80"/>
      <c r="YV18" s="80"/>
      <c r="YW18" s="80"/>
      <c r="YX18" s="80"/>
      <c r="YY18" s="80"/>
      <c r="YZ18" s="80"/>
      <c r="ZA18" s="80"/>
      <c r="ZB18" s="80"/>
      <c r="ZC18" s="80"/>
      <c r="ZD18" s="80"/>
      <c r="ZE18" s="80"/>
      <c r="ZF18" s="80"/>
      <c r="ZG18" s="80"/>
      <c r="ZH18" s="80"/>
      <c r="ZI18" s="80"/>
      <c r="ZJ18" s="80"/>
      <c r="ZK18" s="80"/>
      <c r="ZL18" s="80"/>
      <c r="ZM18" s="80"/>
      <c r="ZN18" s="80"/>
      <c r="ZO18" s="80"/>
      <c r="ZP18" s="80"/>
      <c r="ZQ18" s="80"/>
      <c r="ZR18" s="80"/>
      <c r="ZS18" s="80"/>
      <c r="ZT18" s="80"/>
      <c r="ZU18" s="80"/>
      <c r="ZV18" s="80"/>
      <c r="ZW18" s="80"/>
      <c r="ZX18" s="80"/>
      <c r="ZY18" s="80"/>
      <c r="ZZ18" s="80"/>
      <c r="AAA18" s="80"/>
      <c r="AAB18" s="80"/>
      <c r="AAC18" s="80"/>
      <c r="AAD18" s="80"/>
      <c r="AAE18" s="80"/>
      <c r="AAF18" s="80"/>
      <c r="AAG18" s="80"/>
      <c r="AAH18" s="80"/>
      <c r="AAI18" s="80"/>
      <c r="AAJ18" s="80"/>
      <c r="AAK18" s="80"/>
      <c r="AAL18" s="80"/>
      <c r="AAM18" s="80"/>
      <c r="AAN18" s="80"/>
      <c r="AAO18" s="80"/>
      <c r="AAP18" s="80"/>
      <c r="AAQ18" s="80"/>
      <c r="AAR18" s="80"/>
      <c r="AAS18" s="80"/>
      <c r="AAT18" s="80"/>
      <c r="AAU18" s="80"/>
      <c r="AAV18" s="80"/>
      <c r="AAW18" s="80"/>
      <c r="AAX18" s="80"/>
      <c r="AAY18" s="80"/>
      <c r="AAZ18" s="80"/>
      <c r="ABA18" s="80"/>
      <c r="ABB18" s="80"/>
      <c r="ABC18" s="80"/>
      <c r="ABD18" s="80"/>
      <c r="ABE18" s="80"/>
      <c r="ABF18" s="80"/>
      <c r="ABG18" s="80"/>
      <c r="ABH18" s="80"/>
      <c r="ABI18" s="80"/>
      <c r="ABJ18" s="80"/>
      <c r="ABK18" s="80"/>
      <c r="ABL18" s="80"/>
      <c r="ABM18" s="80"/>
      <c r="ABN18" s="80"/>
      <c r="ABO18" s="80"/>
      <c r="ABP18" s="80"/>
      <c r="ABQ18" s="80"/>
      <c r="ABR18" s="80"/>
      <c r="ABS18" s="80"/>
      <c r="ABT18" s="80"/>
      <c r="ABU18" s="80"/>
      <c r="ABV18" s="80"/>
      <c r="ABW18" s="80"/>
      <c r="ABX18" s="80"/>
      <c r="ABY18" s="80"/>
      <c r="ABZ18" s="80"/>
      <c r="ACA18" s="80"/>
      <c r="ACB18" s="80"/>
      <c r="ACC18" s="80"/>
      <c r="ACD18" s="80"/>
      <c r="ACE18" s="80"/>
      <c r="ACF18" s="80"/>
      <c r="ACG18" s="80"/>
      <c r="ACH18" s="80"/>
      <c r="ACI18" s="80"/>
      <c r="ACJ18" s="80"/>
      <c r="ACK18" s="80"/>
      <c r="ACL18" s="80"/>
      <c r="ACM18" s="80"/>
      <c r="ACN18" s="80"/>
      <c r="ACO18" s="80"/>
      <c r="ACP18" s="80"/>
      <c r="ACQ18" s="80"/>
      <c r="ACR18" s="80"/>
      <c r="ACS18" s="80"/>
      <c r="ACT18" s="80"/>
      <c r="ACU18" s="80"/>
      <c r="ACV18" s="80"/>
      <c r="ACW18" s="80"/>
      <c r="ACX18" s="80"/>
      <c r="ACY18" s="80"/>
      <c r="ACZ18" s="80"/>
      <c r="ADA18" s="80"/>
      <c r="AEN18" s="58"/>
      <c r="AEO18" s="55"/>
      <c r="AEP18" s="55"/>
      <c r="AEQ18" s="55"/>
      <c r="AER18" s="55"/>
      <c r="AES18" s="55"/>
      <c r="AET18" s="55"/>
      <c r="AEU18" s="55"/>
      <c r="AEV18" s="55"/>
      <c r="AEW18" s="55"/>
      <c r="AEX18" s="55"/>
      <c r="AEY18" s="55"/>
      <c r="AEZ18" s="55"/>
      <c r="AFA18" s="55"/>
      <c r="AFB18" s="55"/>
      <c r="AFC18" s="55"/>
      <c r="AFD18" s="55"/>
      <c r="AFE18" s="55"/>
      <c r="AFF18" s="55"/>
      <c r="AFG18" s="55"/>
      <c r="AFH18" s="55"/>
      <c r="AFI18" s="55"/>
      <c r="AFJ18" s="55"/>
      <c r="AFK18" s="55"/>
      <c r="AFL18" s="55"/>
      <c r="AFM18" s="55"/>
      <c r="AFN18" s="55"/>
      <c r="AFO18" s="55"/>
      <c r="AFP18" s="55"/>
      <c r="AFQ18" s="55"/>
      <c r="AFR18" s="55"/>
      <c r="AFS18" s="55"/>
      <c r="AFT18" s="55"/>
      <c r="AFU18" s="55"/>
      <c r="AFV18" s="55"/>
      <c r="AFW18" s="55"/>
      <c r="AFX18" s="55"/>
    </row>
    <row r="19" spans="1:856" ht="15.75" customHeight="1" x14ac:dyDescent="0.25">
      <c r="A19" s="42">
        <v>15</v>
      </c>
      <c r="B19" s="65">
        <f>IF(C19&lt;&gt;"",COUNTA($C$10:C19),"")</f>
        <v>10</v>
      </c>
      <c r="C19" s="104">
        <f t="shared" si="18"/>
        <v>0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26">
        <f t="shared" si="19"/>
        <v>0</v>
      </c>
      <c r="AJ19" s="26">
        <f t="shared" si="20"/>
        <v>0</v>
      </c>
      <c r="AK19" s="26">
        <f t="shared" si="21"/>
        <v>0</v>
      </c>
      <c r="AL19" s="26">
        <f t="shared" si="22"/>
        <v>0</v>
      </c>
      <c r="AM19" s="27">
        <f t="shared" si="23"/>
        <v>0</v>
      </c>
      <c r="AN19" s="27">
        <f t="shared" si="24"/>
        <v>0</v>
      </c>
      <c r="AO19" s="27">
        <f t="shared" si="25"/>
        <v>0</v>
      </c>
      <c r="AP19" s="27">
        <f t="shared" si="26"/>
        <v>0</v>
      </c>
      <c r="AQ19" s="27">
        <f t="shared" si="27"/>
        <v>0</v>
      </c>
      <c r="AR19" s="1"/>
      <c r="AS19" s="1"/>
      <c r="AT19" s="1"/>
      <c r="AU19" s="40" t="str">
        <f t="shared" si="109"/>
        <v>ISI NILAI</v>
      </c>
      <c r="AV19" s="1"/>
      <c r="AW19" s="40" t="str">
        <f t="shared" si="110"/>
        <v>ISI NILAI</v>
      </c>
      <c r="AX19" s="104"/>
      <c r="AY19" s="104"/>
      <c r="AZ19" s="104"/>
      <c r="BA19" s="95" t="s">
        <v>99</v>
      </c>
      <c r="BB19" s="1"/>
      <c r="BC19" s="104"/>
      <c r="BD19" s="95" t="s">
        <v>99</v>
      </c>
      <c r="BE19" s="1"/>
      <c r="BF19" s="111">
        <f>VLOOKUP($BJ$18,db_poin,2)</f>
        <v>100</v>
      </c>
      <c r="BG19" s="111">
        <f>VLOOKUP($BJ$18,db_poin,3)</f>
        <v>60</v>
      </c>
      <c r="BH19" s="111">
        <f>VLOOKUP($BJ$18,db_poin,4)</f>
        <v>0</v>
      </c>
      <c r="BI19" s="111">
        <f>VLOOKUP($BJ$18,db_poin,5)</f>
        <v>80</v>
      </c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26">
        <f t="shared" si="30"/>
        <v>0</v>
      </c>
      <c r="CT19" s="26">
        <f t="shared" si="31"/>
        <v>0</v>
      </c>
      <c r="CU19" s="26">
        <f t="shared" si="32"/>
        <v>0</v>
      </c>
      <c r="CV19" s="26">
        <f t="shared" si="33"/>
        <v>0</v>
      </c>
      <c r="CW19" s="27">
        <f t="shared" si="34"/>
        <v>0</v>
      </c>
      <c r="CX19" s="27">
        <f t="shared" si="35"/>
        <v>0</v>
      </c>
      <c r="CY19" s="27">
        <f t="shared" si="36"/>
        <v>0</v>
      </c>
      <c r="CZ19" s="27">
        <f t="shared" si="37"/>
        <v>0</v>
      </c>
      <c r="DA19" s="27">
        <f t="shared" si="38"/>
        <v>0</v>
      </c>
      <c r="DB19" s="1"/>
      <c r="DC19" s="1"/>
      <c r="DD19" s="1"/>
      <c r="DE19" s="40" t="str">
        <f t="shared" si="111"/>
        <v>ISI NILAI</v>
      </c>
      <c r="DF19" s="1"/>
      <c r="DG19" s="40" t="str">
        <f t="shared" si="112"/>
        <v>ISI NILAI</v>
      </c>
      <c r="DH19" s="104"/>
      <c r="DI19" s="104"/>
      <c r="DJ19" s="104"/>
      <c r="DK19" s="95" t="s">
        <v>99</v>
      </c>
      <c r="DL19" s="1"/>
      <c r="DM19" s="104"/>
      <c r="DN19" s="95" t="s">
        <v>99</v>
      </c>
      <c r="DO19" s="1"/>
      <c r="DP19" s="111">
        <f>VLOOKUP($BJ$18,db_poin,2)</f>
        <v>100</v>
      </c>
      <c r="DQ19" s="111">
        <f>VLOOKUP($BJ$18,db_poin,3)</f>
        <v>60</v>
      </c>
      <c r="DR19" s="111">
        <f>VLOOKUP($BJ$18,db_poin,4)</f>
        <v>0</v>
      </c>
      <c r="DS19" s="111">
        <f>VLOOKUP($BJ$18,db_poin,5)</f>
        <v>80</v>
      </c>
      <c r="DT19" s="4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26">
        <f t="shared" si="41"/>
        <v>0</v>
      </c>
      <c r="FE19" s="26">
        <f t="shared" si="42"/>
        <v>0</v>
      </c>
      <c r="FF19" s="26">
        <f t="shared" si="43"/>
        <v>0</v>
      </c>
      <c r="FG19" s="26">
        <f t="shared" si="44"/>
        <v>0</v>
      </c>
      <c r="FH19" s="27">
        <f t="shared" si="45"/>
        <v>0</v>
      </c>
      <c r="FI19" s="27">
        <f t="shared" si="46"/>
        <v>0</v>
      </c>
      <c r="FJ19" s="27">
        <f t="shared" si="47"/>
        <v>0</v>
      </c>
      <c r="FK19" s="27">
        <f t="shared" si="48"/>
        <v>0</v>
      </c>
      <c r="FL19" s="27">
        <f t="shared" si="49"/>
        <v>0</v>
      </c>
      <c r="FM19" s="1"/>
      <c r="FN19" s="1"/>
      <c r="FO19" s="1"/>
      <c r="FP19" s="40" t="str">
        <f t="shared" si="113"/>
        <v>ISI NILAI</v>
      </c>
      <c r="FQ19" s="1"/>
      <c r="FR19" s="40" t="str">
        <f t="shared" si="114"/>
        <v>ISI NILAI</v>
      </c>
      <c r="FS19" s="104"/>
      <c r="FT19" s="104"/>
      <c r="FU19" s="104"/>
      <c r="FV19" s="95" t="s">
        <v>99</v>
      </c>
      <c r="FW19" s="1"/>
      <c r="FX19" s="104"/>
      <c r="FY19" s="95" t="s">
        <v>99</v>
      </c>
      <c r="FZ19" s="1"/>
      <c r="GA19" s="111">
        <f>VLOOKUP($BJ$18,db_poin,2)</f>
        <v>100</v>
      </c>
      <c r="GB19" s="111">
        <f>VLOOKUP($BJ$18,db_poin,3)</f>
        <v>60</v>
      </c>
      <c r="GC19" s="111">
        <f>VLOOKUP($BJ$18,db_poin,4)</f>
        <v>0</v>
      </c>
      <c r="GD19" s="111">
        <f>VLOOKUP($BJ$18,db_poin,5)</f>
        <v>80</v>
      </c>
      <c r="GE19" s="4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26">
        <f t="shared" si="52"/>
        <v>0</v>
      </c>
      <c r="HP19" s="26">
        <f t="shared" si="53"/>
        <v>0</v>
      </c>
      <c r="HQ19" s="26">
        <f t="shared" si="54"/>
        <v>0</v>
      </c>
      <c r="HR19" s="26">
        <f t="shared" si="55"/>
        <v>0</v>
      </c>
      <c r="HS19" s="27">
        <f t="shared" si="56"/>
        <v>0</v>
      </c>
      <c r="HT19" s="27">
        <f t="shared" si="57"/>
        <v>0</v>
      </c>
      <c r="HU19" s="27">
        <f t="shared" si="58"/>
        <v>0</v>
      </c>
      <c r="HV19" s="27">
        <f t="shared" si="59"/>
        <v>0</v>
      </c>
      <c r="HW19" s="27">
        <f t="shared" si="60"/>
        <v>0</v>
      </c>
      <c r="HX19" s="1"/>
      <c r="HY19" s="1"/>
      <c r="HZ19" s="1"/>
      <c r="IA19" s="40" t="str">
        <f t="shared" si="115"/>
        <v>ISI NILAI</v>
      </c>
      <c r="IB19" s="1"/>
      <c r="IC19" s="40" t="str">
        <f t="shared" si="116"/>
        <v>ISI NILAI</v>
      </c>
      <c r="ID19" s="104"/>
      <c r="IE19" s="104"/>
      <c r="IF19" s="104"/>
      <c r="IG19" s="95" t="s">
        <v>99</v>
      </c>
      <c r="IH19" s="1"/>
      <c r="II19" s="104"/>
      <c r="IJ19" s="95" t="s">
        <v>99</v>
      </c>
      <c r="IK19" s="1"/>
      <c r="IL19" s="111">
        <f>VLOOKUP($BJ$18,db_poin,2)</f>
        <v>100</v>
      </c>
      <c r="IM19" s="111">
        <f>VLOOKUP($BJ$18,db_poin,3)</f>
        <v>60</v>
      </c>
      <c r="IN19" s="111">
        <f>VLOOKUP($BJ$18,db_poin,4)</f>
        <v>0</v>
      </c>
      <c r="IO19" s="111">
        <f>VLOOKUP($BJ$18,db_poin,5)</f>
        <v>80</v>
      </c>
      <c r="IP19" s="4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26">
        <f t="shared" si="63"/>
        <v>0</v>
      </c>
      <c r="KA19" s="26">
        <f t="shared" si="64"/>
        <v>0</v>
      </c>
      <c r="KB19" s="26">
        <f t="shared" si="65"/>
        <v>0</v>
      </c>
      <c r="KC19" s="26">
        <f t="shared" si="66"/>
        <v>0</v>
      </c>
      <c r="KD19" s="27">
        <f t="shared" si="67"/>
        <v>0</v>
      </c>
      <c r="KE19" s="27">
        <f t="shared" si="68"/>
        <v>0</v>
      </c>
      <c r="KF19" s="27">
        <f t="shared" si="69"/>
        <v>0</v>
      </c>
      <c r="KG19" s="27">
        <f t="shared" si="70"/>
        <v>0</v>
      </c>
      <c r="KH19" s="27">
        <f t="shared" si="71"/>
        <v>0</v>
      </c>
      <c r="KI19" s="1"/>
      <c r="KJ19" s="1"/>
      <c r="KK19" s="1"/>
      <c r="KL19" s="40" t="str">
        <f t="shared" si="117"/>
        <v>ISI NILAI</v>
      </c>
      <c r="KM19" s="1"/>
      <c r="KN19" s="40" t="str">
        <f t="shared" si="118"/>
        <v>ISI NILAI</v>
      </c>
      <c r="KO19" s="104"/>
      <c r="KP19" s="104"/>
      <c r="KQ19" s="104"/>
      <c r="KR19" s="95" t="s">
        <v>99</v>
      </c>
      <c r="KS19" s="1"/>
      <c r="KT19" s="104"/>
      <c r="KU19" s="95" t="s">
        <v>99</v>
      </c>
      <c r="KV19" s="1"/>
      <c r="KW19" s="111">
        <f>VLOOKUP($BJ$18,db_poin,2)</f>
        <v>100</v>
      </c>
      <c r="KX19" s="111">
        <f>VLOOKUP($BJ$18,db_poin,3)</f>
        <v>60</v>
      </c>
      <c r="KY19" s="111">
        <f>VLOOKUP($BJ$18,db_poin,4)</f>
        <v>0</v>
      </c>
      <c r="KZ19" s="111">
        <f>VLOOKUP($BJ$18,db_poin,5)</f>
        <v>80</v>
      </c>
      <c r="LA19" s="4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26">
        <f t="shared" si="74"/>
        <v>0</v>
      </c>
      <c r="ML19" s="26">
        <f t="shared" si="75"/>
        <v>0</v>
      </c>
      <c r="MM19" s="26">
        <f t="shared" si="76"/>
        <v>0</v>
      </c>
      <c r="MN19" s="26">
        <f t="shared" si="77"/>
        <v>0</v>
      </c>
      <c r="MO19" s="27">
        <f t="shared" si="78"/>
        <v>0</v>
      </c>
      <c r="MP19" s="27">
        <f t="shared" si="79"/>
        <v>0</v>
      </c>
      <c r="MQ19" s="27">
        <f t="shared" si="80"/>
        <v>0</v>
      </c>
      <c r="MR19" s="27">
        <f t="shared" si="81"/>
        <v>0</v>
      </c>
      <c r="MS19" s="27">
        <f t="shared" si="82"/>
        <v>0</v>
      </c>
      <c r="MT19" s="1"/>
      <c r="MU19" s="1"/>
      <c r="MV19" s="1"/>
      <c r="MW19" s="40" t="str">
        <f t="shared" si="119"/>
        <v>ISI NILAI</v>
      </c>
      <c r="MX19" s="1"/>
      <c r="MY19" s="40" t="str">
        <f t="shared" si="120"/>
        <v>ISI NILAI</v>
      </c>
      <c r="MZ19" s="104"/>
      <c r="NA19" s="104"/>
      <c r="NB19" s="104"/>
      <c r="NC19" s="95" t="s">
        <v>99</v>
      </c>
      <c r="ND19" s="1"/>
      <c r="NE19" s="104"/>
      <c r="NF19" s="95" t="s">
        <v>99</v>
      </c>
      <c r="NG19" s="1"/>
      <c r="NH19" s="111">
        <f>VLOOKUP($BJ$18,db_poin,2)</f>
        <v>100</v>
      </c>
      <c r="NI19" s="111">
        <f>VLOOKUP($BJ$18,db_poin,3)</f>
        <v>60</v>
      </c>
      <c r="NJ19" s="111">
        <f>VLOOKUP($BJ$18,db_poin,4)</f>
        <v>0</v>
      </c>
      <c r="NK19" s="111">
        <f>VLOOKUP($BJ$18,db_poin,5)</f>
        <v>80</v>
      </c>
      <c r="NL19" s="43"/>
      <c r="NP19" s="80"/>
      <c r="NQ19" s="80"/>
      <c r="NS19" s="41">
        <v>15</v>
      </c>
      <c r="NT19" s="65">
        <v>10</v>
      </c>
      <c r="NU19" s="104">
        <f t="shared" si="12"/>
        <v>0</v>
      </c>
      <c r="NV19" s="78"/>
      <c r="NW19" s="26">
        <f t="shared" si="13"/>
        <v>0</v>
      </c>
      <c r="NX19" s="26">
        <f t="shared" si="13"/>
        <v>0</v>
      </c>
      <c r="NY19" s="26">
        <f t="shared" si="13"/>
        <v>0</v>
      </c>
      <c r="NZ19" s="26">
        <f t="shared" si="13"/>
        <v>0</v>
      </c>
      <c r="OA19" s="27">
        <f t="shared" si="14"/>
        <v>0</v>
      </c>
      <c r="OB19" s="27">
        <f t="shared" si="15"/>
        <v>0</v>
      </c>
      <c r="OC19" s="27">
        <f t="shared" si="16"/>
        <v>0</v>
      </c>
      <c r="OD19" s="27">
        <f t="shared" si="17"/>
        <v>0</v>
      </c>
      <c r="OE19" s="26">
        <f t="shared" si="85"/>
        <v>0</v>
      </c>
      <c r="OF19" s="104">
        <f t="shared" si="108"/>
        <v>0</v>
      </c>
      <c r="OG19" s="83">
        <f t="shared" si="86"/>
        <v>0</v>
      </c>
      <c r="OH19" s="104" t="str">
        <f t="shared" si="87"/>
        <v>0</v>
      </c>
      <c r="OI19" s="83">
        <f t="shared" si="88"/>
        <v>0</v>
      </c>
      <c r="OJ19" s="83" t="str">
        <f t="shared" si="89"/>
        <v>0</v>
      </c>
      <c r="OK19" s="83">
        <f t="shared" si="90"/>
        <v>0</v>
      </c>
      <c r="OL19" s="83" t="str">
        <f t="shared" si="91"/>
        <v>0</v>
      </c>
      <c r="OM19" s="40" t="str">
        <f t="shared" si="92"/>
        <v>NILAI MELEBIHI KAPASITAS</v>
      </c>
      <c r="ON19" s="40">
        <f t="shared" si="93"/>
        <v>0</v>
      </c>
      <c r="OO19" s="83" t="str">
        <f t="shared" si="94"/>
        <v>0</v>
      </c>
      <c r="OP19" s="40" t="str">
        <f t="shared" si="95"/>
        <v>NILAI MELEBIHI KAPASITAS</v>
      </c>
      <c r="OQ19" s="104" t="str">
        <f t="shared" si="96"/>
        <v/>
      </c>
      <c r="OR19" s="104">
        <f t="shared" si="96"/>
        <v>0</v>
      </c>
      <c r="OS19" s="104" t="str">
        <f t="shared" si="97"/>
        <v/>
      </c>
      <c r="OT19" s="104">
        <f t="shared" si="97"/>
        <v>0</v>
      </c>
      <c r="OU19" s="104" t="str">
        <f t="shared" si="98"/>
        <v/>
      </c>
      <c r="OV19" s="104">
        <f t="shared" si="98"/>
        <v>0</v>
      </c>
      <c r="OW19" s="104" t="str">
        <f t="shared" si="99"/>
        <v/>
      </c>
      <c r="OX19" s="104">
        <f t="shared" si="99"/>
        <v>0</v>
      </c>
      <c r="OY19" s="104" t="str">
        <f t="shared" si="100"/>
        <v/>
      </c>
      <c r="OZ19" s="104">
        <f t="shared" si="100"/>
        <v>0</v>
      </c>
      <c r="PA19" s="104" t="str">
        <f t="shared" si="101"/>
        <v/>
      </c>
      <c r="PB19" s="104">
        <f t="shared" si="101"/>
        <v>0</v>
      </c>
      <c r="PC19" s="104" t="str">
        <f t="shared" si="102"/>
        <v/>
      </c>
      <c r="PD19" s="104">
        <f t="shared" si="102"/>
        <v>0</v>
      </c>
      <c r="PE19" s="104" t="str">
        <f t="shared" si="103"/>
        <v/>
      </c>
      <c r="PF19" s="104">
        <f t="shared" si="103"/>
        <v>0</v>
      </c>
      <c r="PG19" s="104" t="str">
        <f t="shared" si="104"/>
        <v/>
      </c>
      <c r="PH19" s="104">
        <f t="shared" si="104"/>
        <v>0</v>
      </c>
      <c r="PI19" s="104" t="str">
        <f t="shared" si="105"/>
        <v/>
      </c>
      <c r="PJ19" s="104">
        <f t="shared" si="105"/>
        <v>0</v>
      </c>
      <c r="PK19" s="104" t="str">
        <f t="shared" si="106"/>
        <v/>
      </c>
      <c r="PL19" s="104">
        <f t="shared" si="106"/>
        <v>0</v>
      </c>
      <c r="PM19" s="104" t="str">
        <f t="shared" si="107"/>
        <v/>
      </c>
      <c r="PN19" s="104">
        <f t="shared" si="107"/>
        <v>0</v>
      </c>
      <c r="PO19" s="111">
        <f>VLOOKUP($BJ$18,db_poin,2)</f>
        <v>100</v>
      </c>
      <c r="PP19" s="104">
        <f>VLOOKUP($BJ$18,db_poin,3)</f>
        <v>60</v>
      </c>
      <c r="PQ19" s="104">
        <f>VLOOKUP($BJ$18,db_poin,4)</f>
        <v>0</v>
      </c>
      <c r="PR19" s="104">
        <f>VLOOKUP($BJ$18,db_poin,5)</f>
        <v>80</v>
      </c>
      <c r="PS19" s="80"/>
      <c r="PT19" s="80"/>
      <c r="PZ19" s="80"/>
      <c r="QA19" s="80"/>
      <c r="QB19" s="80"/>
      <c r="QC19" s="80"/>
      <c r="QD19" s="80"/>
      <c r="QE19" s="80"/>
      <c r="QF19" s="80"/>
      <c r="QG19" s="80"/>
      <c r="QH19" s="80"/>
      <c r="QI19" s="80"/>
      <c r="QJ19" s="80"/>
      <c r="QK19" s="80"/>
      <c r="QL19" s="80"/>
      <c r="QM19" s="80"/>
      <c r="QN19" s="80"/>
      <c r="QO19" s="80"/>
      <c r="QP19" s="80"/>
      <c r="QQ19" s="80"/>
      <c r="QR19" s="80"/>
      <c r="QS19" s="80"/>
      <c r="QT19" s="80"/>
      <c r="QU19" s="80"/>
      <c r="QV19" s="80"/>
      <c r="QW19" s="80"/>
      <c r="QX19" s="80"/>
      <c r="QY19" s="80"/>
      <c r="QZ19" s="80"/>
      <c r="RA19" s="80"/>
      <c r="RB19" s="80"/>
      <c r="RC19" s="80"/>
      <c r="RD19" s="80"/>
      <c r="RE19" s="80"/>
      <c r="RF19" s="80"/>
      <c r="RG19" s="80"/>
      <c r="RH19" s="80"/>
      <c r="RI19" s="80"/>
      <c r="RJ19" s="80"/>
      <c r="RK19" s="80"/>
      <c r="RL19" s="80"/>
      <c r="RM19" s="80"/>
      <c r="RN19" s="80"/>
      <c r="RO19" s="80"/>
      <c r="RP19" s="80"/>
      <c r="RQ19" s="80"/>
      <c r="RR19" s="80"/>
      <c r="RS19" s="80"/>
      <c r="RT19" s="80"/>
      <c r="RU19" s="80"/>
      <c r="RV19" s="80"/>
      <c r="RW19" s="80"/>
      <c r="RX19" s="80"/>
      <c r="RY19" s="80"/>
      <c r="RZ19" s="80"/>
      <c r="SA19" s="80"/>
      <c r="SB19" s="80"/>
      <c r="SC19" s="80"/>
      <c r="SD19" s="80"/>
      <c r="SE19" s="80"/>
      <c r="SF19" s="80"/>
      <c r="SG19" s="80"/>
      <c r="SH19" s="80"/>
      <c r="SI19" s="80"/>
      <c r="SJ19" s="80"/>
      <c r="SK19" s="80"/>
      <c r="SL19" s="80"/>
      <c r="SM19" s="80"/>
      <c r="SN19" s="80"/>
      <c r="SO19" s="80"/>
      <c r="SP19" s="80"/>
      <c r="SQ19" s="80"/>
      <c r="SR19" s="80"/>
      <c r="SS19" s="80"/>
      <c r="ST19" s="80"/>
      <c r="SU19" s="80"/>
      <c r="SV19" s="80"/>
      <c r="SW19" s="80"/>
      <c r="SX19" s="80"/>
      <c r="SY19" s="80"/>
      <c r="SZ19" s="80"/>
      <c r="TA19" s="80"/>
      <c r="TB19" s="80"/>
      <c r="TC19" s="80"/>
      <c r="TD19" s="80"/>
      <c r="TE19" s="80"/>
      <c r="TF19" s="80"/>
      <c r="TG19" s="80"/>
      <c r="TH19" s="80"/>
      <c r="TI19" s="80"/>
      <c r="TJ19" s="80"/>
      <c r="TK19" s="80"/>
      <c r="TL19" s="80"/>
      <c r="TM19" s="80"/>
      <c r="TN19" s="80"/>
      <c r="TO19" s="80"/>
      <c r="TP19" s="80"/>
      <c r="TQ19" s="80"/>
      <c r="TR19" s="80"/>
      <c r="TS19" s="80"/>
      <c r="TT19" s="80"/>
      <c r="TU19" s="80"/>
      <c r="TV19" s="80"/>
      <c r="TW19" s="80"/>
      <c r="TX19" s="80"/>
      <c r="TY19" s="80"/>
      <c r="TZ19" s="80"/>
      <c r="UA19" s="80"/>
      <c r="UB19" s="80"/>
      <c r="UC19" s="80"/>
      <c r="UD19" s="80"/>
      <c r="UE19" s="80"/>
      <c r="UF19" s="80"/>
      <c r="UG19" s="80"/>
      <c r="UH19" s="80"/>
      <c r="UI19" s="80"/>
      <c r="UJ19" s="80"/>
      <c r="UK19" s="80"/>
      <c r="UL19" s="80"/>
      <c r="UM19" s="80"/>
      <c r="UN19" s="80"/>
      <c r="UO19" s="80"/>
      <c r="UP19" s="80"/>
      <c r="UQ19" s="80"/>
      <c r="UR19" s="80"/>
      <c r="US19" s="80"/>
      <c r="UT19" s="80"/>
      <c r="UU19" s="80"/>
      <c r="UV19" s="80"/>
      <c r="UW19" s="80"/>
      <c r="UX19" s="80"/>
      <c r="UY19" s="80"/>
      <c r="UZ19" s="80"/>
      <c r="VA19" s="80"/>
      <c r="VB19" s="80"/>
      <c r="VC19" s="80"/>
      <c r="VD19" s="80"/>
      <c r="VE19" s="80"/>
      <c r="VF19" s="80"/>
      <c r="VG19" s="80"/>
      <c r="VH19" s="80"/>
      <c r="VI19" s="80"/>
      <c r="VJ19" s="80"/>
      <c r="VK19" s="80"/>
      <c r="VL19" s="80"/>
      <c r="VM19" s="80"/>
      <c r="VN19" s="80"/>
      <c r="VO19" s="80"/>
      <c r="VP19" s="80"/>
      <c r="VQ19" s="80"/>
      <c r="VR19" s="80"/>
      <c r="VS19" s="80"/>
      <c r="VT19" s="80"/>
      <c r="VU19" s="80"/>
      <c r="VV19" s="80"/>
      <c r="VW19" s="80"/>
      <c r="VX19" s="80"/>
      <c r="VY19" s="80"/>
      <c r="VZ19" s="80"/>
      <c r="WA19" s="80"/>
      <c r="WB19" s="80"/>
      <c r="WC19" s="80"/>
      <c r="WD19" s="80"/>
      <c r="WE19" s="80"/>
      <c r="WF19" s="80"/>
      <c r="WG19" s="80"/>
      <c r="WH19" s="80"/>
      <c r="WI19" s="80"/>
      <c r="WJ19" s="80"/>
      <c r="WK19" s="80"/>
      <c r="WL19" s="80"/>
      <c r="WM19" s="80"/>
      <c r="WN19" s="80"/>
      <c r="WO19" s="80"/>
      <c r="WP19" s="80"/>
      <c r="WQ19" s="80"/>
      <c r="WR19" s="80"/>
      <c r="WS19" s="80"/>
      <c r="WT19" s="80"/>
      <c r="WU19" s="80"/>
      <c r="WV19" s="80"/>
      <c r="WW19" s="80"/>
      <c r="WX19" s="80"/>
      <c r="WY19" s="80"/>
      <c r="WZ19" s="80"/>
      <c r="XA19" s="80"/>
      <c r="XB19" s="80"/>
      <c r="XC19" s="80"/>
      <c r="XD19" s="80"/>
      <c r="XE19" s="80"/>
      <c r="XF19" s="80"/>
      <c r="XG19" s="80"/>
      <c r="XH19" s="80"/>
      <c r="XI19" s="80"/>
      <c r="XJ19" s="80"/>
      <c r="XK19" s="80"/>
      <c r="XL19" s="80"/>
      <c r="XM19" s="80"/>
      <c r="XN19" s="80"/>
      <c r="XO19" s="80"/>
      <c r="XP19" s="80"/>
      <c r="XQ19" s="80"/>
      <c r="XR19" s="80"/>
      <c r="XS19" s="80"/>
      <c r="XT19" s="80"/>
      <c r="XU19" s="80"/>
      <c r="XV19" s="80"/>
      <c r="XW19" s="80"/>
      <c r="XX19" s="80"/>
      <c r="XY19" s="80"/>
      <c r="XZ19" s="80"/>
      <c r="YA19" s="80"/>
      <c r="YB19" s="80"/>
      <c r="YC19" s="80"/>
      <c r="YD19" s="80"/>
      <c r="YE19" s="80"/>
      <c r="YF19" s="80"/>
      <c r="YG19" s="80"/>
      <c r="YH19" s="80"/>
      <c r="YI19" s="80"/>
      <c r="YJ19" s="80"/>
      <c r="YK19" s="80"/>
      <c r="YL19" s="80"/>
      <c r="YM19" s="80"/>
      <c r="YN19" s="80"/>
      <c r="YO19" s="80"/>
      <c r="YP19" s="80"/>
      <c r="YQ19" s="80"/>
      <c r="YR19" s="80"/>
      <c r="YS19" s="80"/>
      <c r="YT19" s="80"/>
      <c r="YU19" s="80"/>
      <c r="YV19" s="80"/>
      <c r="YW19" s="80"/>
      <c r="YX19" s="80"/>
      <c r="YY19" s="80"/>
      <c r="YZ19" s="80"/>
      <c r="ZA19" s="80"/>
      <c r="ZB19" s="80"/>
      <c r="ZC19" s="80"/>
      <c r="ZD19" s="80"/>
      <c r="ZE19" s="80"/>
      <c r="ZF19" s="80"/>
      <c r="ZG19" s="80"/>
      <c r="ZH19" s="80"/>
      <c r="ZI19" s="80"/>
      <c r="ZJ19" s="80"/>
      <c r="ZK19" s="80"/>
      <c r="ZL19" s="80"/>
      <c r="ZM19" s="80"/>
      <c r="ZN19" s="80"/>
      <c r="ZO19" s="80"/>
      <c r="ZP19" s="80"/>
      <c r="ZQ19" s="80"/>
      <c r="ZR19" s="80"/>
      <c r="ZS19" s="80"/>
      <c r="ZT19" s="80"/>
      <c r="ZU19" s="80"/>
      <c r="ZV19" s="80"/>
      <c r="ZW19" s="80"/>
      <c r="ZX19" s="80"/>
      <c r="ZY19" s="80"/>
      <c r="ZZ19" s="80"/>
      <c r="AAA19" s="80"/>
      <c r="AAB19" s="80"/>
      <c r="AAC19" s="80"/>
      <c r="AAD19" s="80"/>
      <c r="AAE19" s="80"/>
      <c r="AAF19" s="80"/>
      <c r="AAG19" s="80"/>
      <c r="AAH19" s="80"/>
      <c r="AAI19" s="80"/>
      <c r="AAJ19" s="80"/>
      <c r="AAK19" s="80"/>
      <c r="AAL19" s="80"/>
      <c r="AAM19" s="80"/>
      <c r="AAN19" s="80"/>
      <c r="AAO19" s="80"/>
      <c r="AAP19" s="80"/>
      <c r="AAQ19" s="80"/>
      <c r="AAR19" s="80"/>
      <c r="AAS19" s="80"/>
      <c r="AAT19" s="80"/>
      <c r="AAU19" s="80"/>
      <c r="AAV19" s="80"/>
      <c r="AAW19" s="80"/>
      <c r="AAX19" s="80"/>
      <c r="AAY19" s="80"/>
      <c r="AAZ19" s="80"/>
      <c r="ABA19" s="80"/>
      <c r="ABB19" s="80"/>
      <c r="ABC19" s="80"/>
      <c r="ABD19" s="80"/>
      <c r="ABE19" s="80"/>
      <c r="ABF19" s="80"/>
      <c r="ABG19" s="80"/>
      <c r="ABH19" s="80"/>
      <c r="ABI19" s="80"/>
      <c r="ABJ19" s="80"/>
      <c r="ABK19" s="80"/>
      <c r="ABL19" s="80"/>
      <c r="ABM19" s="80"/>
      <c r="ABN19" s="80"/>
      <c r="ABO19" s="80"/>
      <c r="ABP19" s="80"/>
      <c r="ABQ19" s="80"/>
      <c r="ABR19" s="80"/>
      <c r="ABS19" s="80"/>
      <c r="ABT19" s="80"/>
      <c r="ABU19" s="80"/>
      <c r="ABV19" s="80"/>
      <c r="ABW19" s="80"/>
      <c r="ABX19" s="80"/>
      <c r="ABY19" s="80"/>
      <c r="ABZ19" s="80"/>
      <c r="ACA19" s="80"/>
      <c r="ACB19" s="80"/>
      <c r="ACC19" s="80"/>
      <c r="ACD19" s="80"/>
      <c r="ACE19" s="80"/>
      <c r="ACF19" s="80"/>
      <c r="ACG19" s="80"/>
      <c r="ACH19" s="80"/>
      <c r="ACI19" s="80"/>
      <c r="ACJ19" s="80"/>
      <c r="ACK19" s="80"/>
      <c r="ACL19" s="80"/>
      <c r="ACM19" s="80"/>
      <c r="ACN19" s="80"/>
      <c r="ACO19" s="80"/>
      <c r="ACP19" s="80"/>
      <c r="ACQ19" s="80"/>
      <c r="ACR19" s="80"/>
      <c r="ACS19" s="80"/>
      <c r="ACT19" s="80"/>
      <c r="ACU19" s="80"/>
      <c r="ACV19" s="80"/>
      <c r="ACW19" s="80"/>
      <c r="ACX19" s="80"/>
      <c r="ACY19" s="80"/>
      <c r="ACZ19" s="80"/>
      <c r="ADA19" s="80"/>
      <c r="AEN19" s="58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</row>
    <row r="20" spans="1:856" ht="15.75" customHeight="1" x14ac:dyDescent="0.25">
      <c r="A20" s="42">
        <v>16</v>
      </c>
      <c r="B20" s="65">
        <f>IF(C20&lt;&gt;"",COUNTA($C$10:C20),"")</f>
        <v>11</v>
      </c>
      <c r="C20" s="104">
        <f t="shared" si="18"/>
        <v>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26">
        <f t="shared" si="19"/>
        <v>0</v>
      </c>
      <c r="AJ20" s="26">
        <f t="shared" si="20"/>
        <v>0</v>
      </c>
      <c r="AK20" s="26">
        <f t="shared" si="21"/>
        <v>0</v>
      </c>
      <c r="AL20" s="26">
        <f t="shared" si="22"/>
        <v>0</v>
      </c>
      <c r="AM20" s="27">
        <f>BF24*AI20</f>
        <v>0</v>
      </c>
      <c r="AN20" s="27">
        <f t="shared" si="24"/>
        <v>0</v>
      </c>
      <c r="AO20" s="27">
        <f t="shared" si="25"/>
        <v>0</v>
      </c>
      <c r="AP20" s="27">
        <f t="shared" si="26"/>
        <v>0</v>
      </c>
      <c r="AQ20" s="27">
        <f t="shared" si="27"/>
        <v>0</v>
      </c>
      <c r="AR20" s="1"/>
      <c r="AS20" s="1"/>
      <c r="AT20" s="1"/>
      <c r="AU20" s="40" t="str">
        <f t="shared" si="109"/>
        <v>ISI NILAI</v>
      </c>
      <c r="AV20" s="1"/>
      <c r="AW20" s="40" t="str">
        <f t="shared" si="110"/>
        <v>ISI NILAI</v>
      </c>
      <c r="AX20" s="104"/>
      <c r="AY20" s="104"/>
      <c r="AZ20" s="104"/>
      <c r="BA20" s="95" t="s">
        <v>99</v>
      </c>
      <c r="BB20" s="1"/>
      <c r="BC20" s="104"/>
      <c r="BD20" s="95" t="s">
        <v>99</v>
      </c>
      <c r="BE20" s="1"/>
      <c r="BF20" s="43"/>
      <c r="BG20" s="43"/>
      <c r="BH20" s="43"/>
      <c r="BI20" s="4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26">
        <f t="shared" si="30"/>
        <v>0</v>
      </c>
      <c r="CT20" s="26">
        <f t="shared" si="31"/>
        <v>0</v>
      </c>
      <c r="CU20" s="26">
        <f t="shared" si="32"/>
        <v>0</v>
      </c>
      <c r="CV20" s="26">
        <f t="shared" si="33"/>
        <v>0</v>
      </c>
      <c r="CW20" s="27">
        <f t="shared" si="34"/>
        <v>0</v>
      </c>
      <c r="CX20" s="27">
        <f t="shared" si="35"/>
        <v>0</v>
      </c>
      <c r="CY20" s="27">
        <f t="shared" si="36"/>
        <v>0</v>
      </c>
      <c r="CZ20" s="27">
        <f t="shared" si="37"/>
        <v>0</v>
      </c>
      <c r="DA20" s="27">
        <f t="shared" si="38"/>
        <v>0</v>
      </c>
      <c r="DB20" s="1"/>
      <c r="DC20" s="1"/>
      <c r="DD20" s="1"/>
      <c r="DE20" s="40" t="str">
        <f t="shared" si="111"/>
        <v>ISI NILAI</v>
      </c>
      <c r="DF20" s="1"/>
      <c r="DG20" s="40" t="str">
        <f t="shared" si="112"/>
        <v>ISI NILAI</v>
      </c>
      <c r="DH20" s="104"/>
      <c r="DI20" s="104"/>
      <c r="DJ20" s="104"/>
      <c r="DK20" s="95" t="s">
        <v>99</v>
      </c>
      <c r="DL20" s="1"/>
      <c r="DM20" s="104"/>
      <c r="DN20" s="95" t="s">
        <v>99</v>
      </c>
      <c r="DO20" s="1"/>
      <c r="DP20" s="43"/>
      <c r="DQ20" s="43"/>
      <c r="DR20" s="43"/>
      <c r="DS20" s="43"/>
      <c r="DT20" s="4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26">
        <f t="shared" si="41"/>
        <v>0</v>
      </c>
      <c r="FE20" s="26">
        <f t="shared" si="42"/>
        <v>0</v>
      </c>
      <c r="FF20" s="26">
        <f t="shared" si="43"/>
        <v>0</v>
      </c>
      <c r="FG20" s="26">
        <f t="shared" si="44"/>
        <v>0</v>
      </c>
      <c r="FH20" s="27">
        <f t="shared" si="45"/>
        <v>0</v>
      </c>
      <c r="FI20" s="27">
        <f t="shared" si="46"/>
        <v>0</v>
      </c>
      <c r="FJ20" s="27">
        <f t="shared" si="47"/>
        <v>0</v>
      </c>
      <c r="FK20" s="27">
        <f t="shared" si="48"/>
        <v>0</v>
      </c>
      <c r="FL20" s="27">
        <f t="shared" si="49"/>
        <v>0</v>
      </c>
      <c r="FM20" s="1"/>
      <c r="FN20" s="1"/>
      <c r="FO20" s="1"/>
      <c r="FP20" s="40" t="str">
        <f t="shared" si="113"/>
        <v>ISI NILAI</v>
      </c>
      <c r="FQ20" s="1"/>
      <c r="FR20" s="40" t="str">
        <f t="shared" si="114"/>
        <v>ISI NILAI</v>
      </c>
      <c r="FS20" s="104"/>
      <c r="FT20" s="104"/>
      <c r="FU20" s="104"/>
      <c r="FV20" s="95" t="s">
        <v>99</v>
      </c>
      <c r="FW20" s="1"/>
      <c r="FX20" s="104"/>
      <c r="FY20" s="95" t="s">
        <v>99</v>
      </c>
      <c r="FZ20" s="1"/>
      <c r="GA20" s="43"/>
      <c r="GB20" s="43"/>
      <c r="GC20" s="43"/>
      <c r="GD20" s="43"/>
      <c r="GE20" s="4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26">
        <f t="shared" si="52"/>
        <v>0</v>
      </c>
      <c r="HP20" s="26">
        <f t="shared" si="53"/>
        <v>0</v>
      </c>
      <c r="HQ20" s="26">
        <f t="shared" si="54"/>
        <v>0</v>
      </c>
      <c r="HR20" s="26">
        <f t="shared" si="55"/>
        <v>0</v>
      </c>
      <c r="HS20" s="27">
        <f t="shared" si="56"/>
        <v>0</v>
      </c>
      <c r="HT20" s="27">
        <f t="shared" si="57"/>
        <v>0</v>
      </c>
      <c r="HU20" s="27">
        <f t="shared" si="58"/>
        <v>0</v>
      </c>
      <c r="HV20" s="27">
        <f t="shared" si="59"/>
        <v>0</v>
      </c>
      <c r="HW20" s="27">
        <f t="shared" si="60"/>
        <v>0</v>
      </c>
      <c r="HX20" s="1"/>
      <c r="HY20" s="1"/>
      <c r="HZ20" s="1"/>
      <c r="IA20" s="40" t="str">
        <f t="shared" si="115"/>
        <v>ISI NILAI</v>
      </c>
      <c r="IB20" s="1"/>
      <c r="IC20" s="40" t="str">
        <f t="shared" si="116"/>
        <v>ISI NILAI</v>
      </c>
      <c r="ID20" s="104"/>
      <c r="IE20" s="104"/>
      <c r="IF20" s="104"/>
      <c r="IG20" s="95" t="s">
        <v>99</v>
      </c>
      <c r="IH20" s="1"/>
      <c r="II20" s="104"/>
      <c r="IJ20" s="95" t="s">
        <v>99</v>
      </c>
      <c r="IK20" s="1"/>
      <c r="IL20" s="43"/>
      <c r="IM20" s="43"/>
      <c r="IN20" s="43"/>
      <c r="IO20" s="43"/>
      <c r="IP20" s="4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26">
        <f t="shared" si="63"/>
        <v>0</v>
      </c>
      <c r="KA20" s="26">
        <f t="shared" si="64"/>
        <v>0</v>
      </c>
      <c r="KB20" s="26">
        <f t="shared" si="65"/>
        <v>0</v>
      </c>
      <c r="KC20" s="26">
        <f t="shared" si="66"/>
        <v>0</v>
      </c>
      <c r="KD20" s="27">
        <f t="shared" si="67"/>
        <v>0</v>
      </c>
      <c r="KE20" s="27">
        <f t="shared" si="68"/>
        <v>0</v>
      </c>
      <c r="KF20" s="27">
        <f t="shared" si="69"/>
        <v>0</v>
      </c>
      <c r="KG20" s="27">
        <f t="shared" si="70"/>
        <v>0</v>
      </c>
      <c r="KH20" s="27">
        <f t="shared" si="71"/>
        <v>0</v>
      </c>
      <c r="KI20" s="1"/>
      <c r="KJ20" s="1"/>
      <c r="KK20" s="1"/>
      <c r="KL20" s="40" t="str">
        <f t="shared" si="117"/>
        <v>ISI NILAI</v>
      </c>
      <c r="KM20" s="1"/>
      <c r="KN20" s="40" t="str">
        <f t="shared" si="118"/>
        <v>ISI NILAI</v>
      </c>
      <c r="KO20" s="104"/>
      <c r="KP20" s="104"/>
      <c r="KQ20" s="104"/>
      <c r="KR20" s="95" t="s">
        <v>99</v>
      </c>
      <c r="KS20" s="1"/>
      <c r="KT20" s="104"/>
      <c r="KU20" s="95" t="s">
        <v>99</v>
      </c>
      <c r="KV20" s="1"/>
      <c r="KW20" s="43"/>
      <c r="KX20" s="43"/>
      <c r="KY20" s="43"/>
      <c r="KZ20" s="43"/>
      <c r="LA20" s="4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26">
        <f t="shared" si="74"/>
        <v>0</v>
      </c>
      <c r="ML20" s="26">
        <f t="shared" si="75"/>
        <v>0</v>
      </c>
      <c r="MM20" s="26">
        <f t="shared" si="76"/>
        <v>0</v>
      </c>
      <c r="MN20" s="26">
        <f t="shared" si="77"/>
        <v>0</v>
      </c>
      <c r="MO20" s="27">
        <f t="shared" si="78"/>
        <v>0</v>
      </c>
      <c r="MP20" s="27">
        <f t="shared" si="79"/>
        <v>0</v>
      </c>
      <c r="MQ20" s="27">
        <f t="shared" si="80"/>
        <v>0</v>
      </c>
      <c r="MR20" s="27">
        <f t="shared" si="81"/>
        <v>0</v>
      </c>
      <c r="MS20" s="27">
        <f t="shared" si="82"/>
        <v>0</v>
      </c>
      <c r="MT20" s="1"/>
      <c r="MU20" s="1"/>
      <c r="MV20" s="1"/>
      <c r="MW20" s="40" t="str">
        <f t="shared" si="119"/>
        <v>ISI NILAI</v>
      </c>
      <c r="MX20" s="1"/>
      <c r="MY20" s="40" t="str">
        <f t="shared" si="120"/>
        <v>ISI NILAI</v>
      </c>
      <c r="MZ20" s="104"/>
      <c r="NA20" s="104"/>
      <c r="NB20" s="104"/>
      <c r="NC20" s="95" t="s">
        <v>99</v>
      </c>
      <c r="ND20" s="1"/>
      <c r="NE20" s="104"/>
      <c r="NF20" s="95" t="s">
        <v>99</v>
      </c>
      <c r="NG20" s="1"/>
      <c r="NH20" s="43"/>
      <c r="NI20" s="43"/>
      <c r="NJ20" s="43"/>
      <c r="NK20" s="43"/>
      <c r="NL20" s="43"/>
      <c r="NP20" s="80"/>
      <c r="NQ20" s="80"/>
      <c r="NS20" s="41">
        <v>16</v>
      </c>
      <c r="NT20" s="65">
        <v>11</v>
      </c>
      <c r="NU20" s="104">
        <f t="shared" si="12"/>
        <v>0</v>
      </c>
      <c r="NV20" s="78"/>
      <c r="NW20" s="26">
        <f t="shared" si="13"/>
        <v>0</v>
      </c>
      <c r="NX20" s="26">
        <f t="shared" si="13"/>
        <v>0</v>
      </c>
      <c r="NY20" s="26">
        <f t="shared" si="13"/>
        <v>0</v>
      </c>
      <c r="NZ20" s="26">
        <f t="shared" si="13"/>
        <v>0</v>
      </c>
      <c r="OA20" s="27">
        <f t="shared" si="14"/>
        <v>0</v>
      </c>
      <c r="OB20" s="27">
        <f t="shared" si="15"/>
        <v>0</v>
      </c>
      <c r="OC20" s="27">
        <f t="shared" si="16"/>
        <v>0</v>
      </c>
      <c r="OD20" s="27">
        <f t="shared" si="17"/>
        <v>0</v>
      </c>
      <c r="OE20" s="26">
        <f t="shared" si="85"/>
        <v>0</v>
      </c>
      <c r="OF20" s="104">
        <f>OF19</f>
        <v>0</v>
      </c>
      <c r="OG20" s="83">
        <f t="shared" si="86"/>
        <v>0</v>
      </c>
      <c r="OH20" s="104" t="str">
        <f t="shared" si="87"/>
        <v>0</v>
      </c>
      <c r="OI20" s="83">
        <f t="shared" si="88"/>
        <v>0</v>
      </c>
      <c r="OJ20" s="83" t="str">
        <f t="shared" si="89"/>
        <v>0</v>
      </c>
      <c r="OK20" s="83">
        <f t="shared" si="90"/>
        <v>0</v>
      </c>
      <c r="OL20" s="83" t="str">
        <f t="shared" si="91"/>
        <v>0</v>
      </c>
      <c r="OM20" s="40" t="str">
        <f t="shared" si="92"/>
        <v>NILAI MELEBIHI KAPASITAS</v>
      </c>
      <c r="ON20" s="40">
        <f t="shared" si="93"/>
        <v>0</v>
      </c>
      <c r="OO20" s="83" t="str">
        <f t="shared" si="94"/>
        <v>0</v>
      </c>
      <c r="OP20" s="40" t="str">
        <f t="shared" si="95"/>
        <v>NILAI MELEBIHI KAPASITAS</v>
      </c>
      <c r="OQ20" s="104" t="str">
        <f t="shared" si="96"/>
        <v/>
      </c>
      <c r="OR20" s="104">
        <f t="shared" si="96"/>
        <v>0</v>
      </c>
      <c r="OS20" s="104" t="str">
        <f t="shared" si="97"/>
        <v/>
      </c>
      <c r="OT20" s="104">
        <f t="shared" si="97"/>
        <v>0</v>
      </c>
      <c r="OU20" s="104" t="str">
        <f t="shared" si="98"/>
        <v/>
      </c>
      <c r="OV20" s="104">
        <f t="shared" si="98"/>
        <v>0</v>
      </c>
      <c r="OW20" s="104" t="str">
        <f t="shared" si="99"/>
        <v/>
      </c>
      <c r="OX20" s="104">
        <f t="shared" si="99"/>
        <v>0</v>
      </c>
      <c r="OY20" s="104" t="str">
        <f t="shared" si="100"/>
        <v/>
      </c>
      <c r="OZ20" s="104">
        <f t="shared" si="100"/>
        <v>0</v>
      </c>
      <c r="PA20" s="104" t="str">
        <f t="shared" si="101"/>
        <v/>
      </c>
      <c r="PB20" s="104">
        <f t="shared" si="101"/>
        <v>0</v>
      </c>
      <c r="PC20" s="104" t="str">
        <f t="shared" si="102"/>
        <v/>
      </c>
      <c r="PD20" s="104">
        <f t="shared" si="102"/>
        <v>0</v>
      </c>
      <c r="PE20" s="104" t="str">
        <f t="shared" si="103"/>
        <v/>
      </c>
      <c r="PF20" s="104">
        <f t="shared" si="103"/>
        <v>0</v>
      </c>
      <c r="PG20" s="104" t="str">
        <f t="shared" si="104"/>
        <v/>
      </c>
      <c r="PH20" s="104">
        <f t="shared" si="104"/>
        <v>0</v>
      </c>
      <c r="PI20" s="104" t="str">
        <f t="shared" si="105"/>
        <v/>
      </c>
      <c r="PJ20" s="104">
        <f t="shared" si="105"/>
        <v>0</v>
      </c>
      <c r="PK20" s="104" t="str">
        <f t="shared" si="106"/>
        <v/>
      </c>
      <c r="PL20" s="104">
        <f t="shared" si="106"/>
        <v>0</v>
      </c>
      <c r="PM20" s="104" t="str">
        <f t="shared" si="107"/>
        <v/>
      </c>
      <c r="PN20" s="104">
        <f t="shared" si="107"/>
        <v>0</v>
      </c>
      <c r="PO20" s="93"/>
      <c r="PP20" s="93"/>
      <c r="PQ20" s="93"/>
      <c r="PR20" s="93"/>
      <c r="PS20" s="80"/>
      <c r="PT20" s="80"/>
      <c r="PZ20" s="80"/>
      <c r="QA20" s="80"/>
      <c r="QB20" s="80"/>
      <c r="QC20" s="80"/>
      <c r="QD20" s="80"/>
      <c r="QE20" s="80"/>
      <c r="QF20" s="80"/>
      <c r="QG20" s="80"/>
      <c r="QH20" s="80"/>
      <c r="QI20" s="80"/>
      <c r="QJ20" s="80"/>
      <c r="QK20" s="80"/>
      <c r="QL20" s="80"/>
      <c r="QM20" s="80"/>
      <c r="QN20" s="80"/>
      <c r="QO20" s="80"/>
      <c r="QP20" s="80"/>
      <c r="QQ20" s="80"/>
      <c r="QR20" s="80"/>
      <c r="QS20" s="80"/>
      <c r="QT20" s="80"/>
      <c r="QU20" s="80"/>
      <c r="QV20" s="80"/>
      <c r="QW20" s="80"/>
      <c r="QX20" s="80"/>
      <c r="QY20" s="80"/>
      <c r="QZ20" s="80"/>
      <c r="RA20" s="80"/>
      <c r="RB20" s="80"/>
      <c r="RC20" s="80"/>
      <c r="RD20" s="80"/>
      <c r="RE20" s="80"/>
      <c r="RF20" s="80"/>
      <c r="RG20" s="80"/>
      <c r="RH20" s="80"/>
      <c r="RI20" s="80"/>
      <c r="RJ20" s="80"/>
      <c r="RK20" s="80"/>
      <c r="RL20" s="80"/>
      <c r="RM20" s="80"/>
      <c r="RN20" s="80"/>
      <c r="RO20" s="80"/>
      <c r="RP20" s="80"/>
      <c r="RQ20" s="80"/>
      <c r="RR20" s="80"/>
      <c r="RS20" s="80"/>
      <c r="RT20" s="80"/>
      <c r="RU20" s="80"/>
      <c r="RV20" s="80"/>
      <c r="RW20" s="80"/>
      <c r="RX20" s="80"/>
      <c r="RY20" s="80"/>
      <c r="RZ20" s="80"/>
      <c r="SA20" s="80"/>
      <c r="SB20" s="80"/>
      <c r="SC20" s="80"/>
      <c r="SD20" s="80"/>
      <c r="SE20" s="80"/>
      <c r="SF20" s="80"/>
      <c r="SG20" s="80"/>
      <c r="SH20" s="80"/>
      <c r="SI20" s="80"/>
      <c r="SJ20" s="80"/>
      <c r="SK20" s="80"/>
      <c r="SL20" s="80"/>
      <c r="SM20" s="80"/>
      <c r="SN20" s="80"/>
      <c r="SO20" s="80"/>
      <c r="SP20" s="80"/>
      <c r="SQ20" s="80"/>
      <c r="SR20" s="80"/>
      <c r="SS20" s="80"/>
      <c r="ST20" s="80"/>
      <c r="SU20" s="80"/>
      <c r="SV20" s="80"/>
      <c r="SW20" s="80"/>
      <c r="SX20" s="80"/>
      <c r="SY20" s="80"/>
      <c r="SZ20" s="80"/>
      <c r="TA20" s="80"/>
      <c r="TB20" s="80"/>
      <c r="TC20" s="80"/>
      <c r="TD20" s="80"/>
      <c r="TE20" s="80"/>
      <c r="TF20" s="80"/>
      <c r="TG20" s="80"/>
      <c r="TH20" s="80"/>
      <c r="TI20" s="80"/>
      <c r="TJ20" s="80"/>
      <c r="TK20" s="80"/>
      <c r="TL20" s="80"/>
      <c r="TM20" s="80"/>
      <c r="TN20" s="80"/>
      <c r="TO20" s="80"/>
      <c r="TP20" s="80"/>
      <c r="TQ20" s="80"/>
      <c r="TR20" s="80"/>
      <c r="TS20" s="80"/>
      <c r="TT20" s="80"/>
      <c r="TU20" s="80"/>
      <c r="TV20" s="80"/>
      <c r="TW20" s="80"/>
      <c r="TX20" s="80"/>
      <c r="TY20" s="80"/>
      <c r="TZ20" s="80"/>
      <c r="UA20" s="80"/>
      <c r="UB20" s="80"/>
      <c r="UC20" s="80"/>
      <c r="UD20" s="80"/>
      <c r="UE20" s="80"/>
      <c r="UF20" s="80"/>
      <c r="UG20" s="80"/>
      <c r="UH20" s="80"/>
      <c r="UI20" s="80"/>
      <c r="UJ20" s="80"/>
      <c r="UK20" s="80"/>
      <c r="UL20" s="80"/>
      <c r="UM20" s="80"/>
      <c r="UN20" s="80"/>
      <c r="UO20" s="80"/>
      <c r="UP20" s="80"/>
      <c r="UQ20" s="80"/>
      <c r="UR20" s="80"/>
      <c r="US20" s="80"/>
      <c r="UT20" s="80"/>
      <c r="UU20" s="80"/>
      <c r="UV20" s="80"/>
      <c r="UW20" s="80"/>
      <c r="UX20" s="80"/>
      <c r="UY20" s="80"/>
      <c r="UZ20" s="80"/>
      <c r="VA20" s="80"/>
      <c r="VB20" s="80"/>
      <c r="VC20" s="80"/>
      <c r="VD20" s="80"/>
      <c r="VE20" s="80"/>
      <c r="VF20" s="80"/>
      <c r="VG20" s="80"/>
      <c r="VH20" s="80"/>
      <c r="VI20" s="80"/>
      <c r="VJ20" s="80"/>
      <c r="VK20" s="80"/>
      <c r="VL20" s="80"/>
      <c r="VM20" s="80"/>
      <c r="VN20" s="80"/>
      <c r="VO20" s="80"/>
      <c r="VP20" s="80"/>
      <c r="VQ20" s="80"/>
      <c r="VR20" s="80"/>
      <c r="VS20" s="80"/>
      <c r="VT20" s="80"/>
      <c r="VU20" s="80"/>
      <c r="VV20" s="80"/>
      <c r="VW20" s="80"/>
      <c r="VX20" s="80"/>
      <c r="VY20" s="80"/>
      <c r="VZ20" s="80"/>
      <c r="WA20" s="80"/>
      <c r="WB20" s="80"/>
      <c r="WC20" s="80"/>
      <c r="WD20" s="80"/>
      <c r="WE20" s="80"/>
      <c r="WF20" s="80"/>
      <c r="WG20" s="80"/>
      <c r="WH20" s="80"/>
      <c r="WI20" s="80"/>
      <c r="WJ20" s="80"/>
      <c r="WK20" s="80"/>
      <c r="WL20" s="80"/>
      <c r="WM20" s="80"/>
      <c r="WN20" s="80"/>
      <c r="WO20" s="80"/>
      <c r="WP20" s="80"/>
      <c r="WQ20" s="80"/>
      <c r="WR20" s="80"/>
      <c r="WS20" s="80"/>
      <c r="WT20" s="80"/>
      <c r="WU20" s="80"/>
      <c r="WV20" s="80"/>
      <c r="WW20" s="80"/>
      <c r="WX20" s="80"/>
      <c r="WY20" s="80"/>
      <c r="WZ20" s="80"/>
      <c r="XA20" s="80"/>
      <c r="XB20" s="80"/>
      <c r="XC20" s="80"/>
      <c r="XD20" s="80"/>
      <c r="XE20" s="80"/>
      <c r="XF20" s="80"/>
      <c r="XG20" s="80"/>
      <c r="XH20" s="80"/>
      <c r="XI20" s="80"/>
      <c r="XJ20" s="80"/>
      <c r="XK20" s="80"/>
      <c r="XL20" s="80"/>
      <c r="XM20" s="80"/>
      <c r="XN20" s="80"/>
      <c r="XO20" s="80"/>
      <c r="XP20" s="80"/>
      <c r="XQ20" s="80"/>
      <c r="XR20" s="80"/>
      <c r="XS20" s="80"/>
      <c r="XT20" s="80"/>
      <c r="XU20" s="80"/>
      <c r="XV20" s="80"/>
      <c r="XW20" s="80"/>
      <c r="XX20" s="80"/>
      <c r="XY20" s="80"/>
      <c r="XZ20" s="80"/>
      <c r="YA20" s="80"/>
      <c r="YB20" s="80"/>
      <c r="YC20" s="80"/>
      <c r="YD20" s="80"/>
      <c r="YE20" s="80"/>
      <c r="YF20" s="80"/>
      <c r="YG20" s="80"/>
      <c r="YH20" s="80"/>
      <c r="YI20" s="80"/>
      <c r="YJ20" s="80"/>
      <c r="YK20" s="80"/>
      <c r="YL20" s="80"/>
      <c r="YM20" s="80"/>
      <c r="YN20" s="80"/>
      <c r="YO20" s="80"/>
      <c r="YP20" s="80"/>
      <c r="YQ20" s="80"/>
      <c r="YR20" s="80"/>
      <c r="YS20" s="80"/>
      <c r="YT20" s="80"/>
      <c r="YU20" s="80"/>
      <c r="YV20" s="80"/>
      <c r="YW20" s="80"/>
      <c r="YX20" s="80"/>
      <c r="YY20" s="80"/>
      <c r="YZ20" s="80"/>
      <c r="ZA20" s="80"/>
      <c r="ZB20" s="80"/>
      <c r="ZC20" s="80"/>
      <c r="ZD20" s="80"/>
      <c r="ZE20" s="80"/>
      <c r="ZF20" s="80"/>
      <c r="ZG20" s="80"/>
      <c r="ZH20" s="80"/>
      <c r="ZI20" s="80"/>
      <c r="ZJ20" s="80"/>
      <c r="ZK20" s="80"/>
      <c r="ZL20" s="80"/>
      <c r="ZM20" s="80"/>
      <c r="ZN20" s="80"/>
      <c r="ZO20" s="80"/>
      <c r="ZP20" s="80"/>
      <c r="ZQ20" s="80"/>
      <c r="ZR20" s="80"/>
      <c r="ZS20" s="80"/>
      <c r="ZT20" s="80"/>
      <c r="ZU20" s="80"/>
      <c r="ZV20" s="80"/>
      <c r="ZW20" s="80"/>
      <c r="ZX20" s="80"/>
      <c r="ZY20" s="80"/>
      <c r="ZZ20" s="80"/>
      <c r="AAA20" s="80"/>
      <c r="AAB20" s="80"/>
      <c r="AAC20" s="80"/>
      <c r="AAD20" s="80"/>
      <c r="AAE20" s="80"/>
      <c r="AAF20" s="80"/>
      <c r="AAG20" s="80"/>
      <c r="AAH20" s="80"/>
      <c r="AAI20" s="80"/>
      <c r="AAJ20" s="80"/>
      <c r="AAK20" s="80"/>
      <c r="AAL20" s="80"/>
      <c r="AAM20" s="80"/>
      <c r="AAN20" s="80"/>
      <c r="AAO20" s="80"/>
      <c r="AAP20" s="80"/>
      <c r="AAQ20" s="80"/>
      <c r="AAR20" s="80"/>
      <c r="AAS20" s="80"/>
      <c r="AAT20" s="80"/>
      <c r="AAU20" s="80"/>
      <c r="AAV20" s="80"/>
      <c r="AAW20" s="80"/>
      <c r="AAX20" s="80"/>
      <c r="AAY20" s="80"/>
      <c r="AAZ20" s="80"/>
      <c r="ABA20" s="80"/>
      <c r="ABB20" s="80"/>
      <c r="ABC20" s="80"/>
      <c r="ABD20" s="80"/>
      <c r="ABE20" s="80"/>
      <c r="ABF20" s="80"/>
      <c r="ABG20" s="80"/>
      <c r="ABH20" s="80"/>
      <c r="ABI20" s="80"/>
      <c r="ABJ20" s="80"/>
      <c r="ABK20" s="80"/>
      <c r="ABL20" s="80"/>
      <c r="ABM20" s="80"/>
      <c r="ABN20" s="80"/>
      <c r="ABO20" s="80"/>
      <c r="ABP20" s="80"/>
      <c r="ABQ20" s="80"/>
      <c r="ABR20" s="80"/>
      <c r="ABS20" s="80"/>
      <c r="ABT20" s="80"/>
      <c r="ABU20" s="80"/>
      <c r="ABV20" s="80"/>
      <c r="ABW20" s="80"/>
      <c r="ABX20" s="80"/>
      <c r="ABY20" s="80"/>
      <c r="ABZ20" s="80"/>
      <c r="ACA20" s="80"/>
      <c r="ACB20" s="80"/>
      <c r="ACC20" s="80"/>
      <c r="ACD20" s="80"/>
      <c r="ACE20" s="80"/>
      <c r="ACF20" s="80"/>
      <c r="ACG20" s="80"/>
      <c r="ACH20" s="80"/>
      <c r="ACI20" s="80"/>
      <c r="ACJ20" s="80"/>
      <c r="ACK20" s="80"/>
      <c r="ACL20" s="80"/>
      <c r="ACM20" s="80"/>
      <c r="ACN20" s="80"/>
      <c r="ACO20" s="80"/>
      <c r="ACP20" s="80"/>
      <c r="ACQ20" s="80"/>
      <c r="ACR20" s="80"/>
      <c r="ACS20" s="80"/>
      <c r="ACT20" s="80"/>
      <c r="ACU20" s="80"/>
      <c r="ACV20" s="80"/>
      <c r="ACW20" s="80"/>
      <c r="ACX20" s="80"/>
      <c r="ACY20" s="80"/>
      <c r="ACZ20" s="80"/>
      <c r="ADA20" s="80"/>
      <c r="AEN20" s="58"/>
      <c r="AEO20" s="55"/>
      <c r="AEP20" s="55"/>
      <c r="AEQ20" s="55"/>
      <c r="AER20" s="55"/>
      <c r="AES20" s="55"/>
      <c r="AET20" s="55"/>
      <c r="AEU20" s="55"/>
      <c r="AEV20" s="55"/>
      <c r="AEW20" s="55"/>
      <c r="AEX20" s="55"/>
      <c r="AEY20" s="55"/>
      <c r="AEZ20" s="55"/>
      <c r="AFA20" s="55"/>
      <c r="AFB20" s="55"/>
      <c r="AFC20" s="55"/>
      <c r="AFD20" s="55"/>
      <c r="AFE20" s="55"/>
      <c r="AFF20" s="55"/>
      <c r="AFG20" s="55"/>
      <c r="AFH20" s="55"/>
      <c r="AFI20" s="55"/>
      <c r="AFJ20" s="55"/>
      <c r="AFK20" s="55"/>
      <c r="AFL20" s="55"/>
      <c r="AFM20" s="55"/>
      <c r="AFN20" s="55"/>
      <c r="AFO20" s="55"/>
      <c r="AFP20" s="55"/>
      <c r="AFQ20" s="55"/>
      <c r="AFR20" s="55"/>
      <c r="AFS20" s="55"/>
      <c r="AFT20" s="55"/>
      <c r="AFU20" s="55"/>
      <c r="AFV20" s="55"/>
      <c r="AFW20" s="55"/>
      <c r="AFX20" s="55"/>
    </row>
    <row r="21" spans="1:856" ht="15.75" customHeight="1" x14ac:dyDescent="0.25">
      <c r="A21" s="42">
        <v>17</v>
      </c>
      <c r="B21" s="65">
        <f>IF(C21&lt;&gt;"",COUNTA($C$10:C21),"")</f>
        <v>12</v>
      </c>
      <c r="C21" s="104">
        <f t="shared" si="18"/>
        <v>0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26">
        <f t="shared" si="19"/>
        <v>0</v>
      </c>
      <c r="AJ21" s="26">
        <f t="shared" si="20"/>
        <v>0</v>
      </c>
      <c r="AK21" s="26">
        <f t="shared" si="21"/>
        <v>0</v>
      </c>
      <c r="AL21" s="26">
        <f t="shared" si="22"/>
        <v>0</v>
      </c>
      <c r="AM21" s="27">
        <f t="shared" si="23"/>
        <v>0</v>
      </c>
      <c r="AN21" s="27">
        <f t="shared" si="24"/>
        <v>0</v>
      </c>
      <c r="AO21" s="27">
        <f t="shared" si="25"/>
        <v>0</v>
      </c>
      <c r="AP21" s="27">
        <f t="shared" si="26"/>
        <v>0</v>
      </c>
      <c r="AQ21" s="27">
        <f t="shared" si="27"/>
        <v>0</v>
      </c>
      <c r="AR21" s="1"/>
      <c r="AS21" s="1"/>
      <c r="AT21" s="1"/>
      <c r="AU21" s="40" t="str">
        <f t="shared" si="109"/>
        <v>ISI NILAI</v>
      </c>
      <c r="AV21" s="1"/>
      <c r="AW21" s="40" t="str">
        <f t="shared" si="110"/>
        <v>ISI NILAI</v>
      </c>
      <c r="AX21" s="104"/>
      <c r="AY21" s="104"/>
      <c r="AZ21" s="104"/>
      <c r="BA21" s="95" t="s">
        <v>99</v>
      </c>
      <c r="BB21" s="1"/>
      <c r="BC21" s="104"/>
      <c r="BD21" s="95" t="s">
        <v>99</v>
      </c>
      <c r="BE21" s="1"/>
      <c r="BF21" s="75" t="s">
        <v>76</v>
      </c>
      <c r="BG21" s="76"/>
      <c r="BH21" s="76"/>
      <c r="BI21" s="76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26">
        <f t="shared" si="30"/>
        <v>0</v>
      </c>
      <c r="CT21" s="26">
        <f t="shared" si="31"/>
        <v>0</v>
      </c>
      <c r="CU21" s="26">
        <f t="shared" si="32"/>
        <v>0</v>
      </c>
      <c r="CV21" s="26">
        <f t="shared" si="33"/>
        <v>0</v>
      </c>
      <c r="CW21" s="27">
        <f t="shared" si="34"/>
        <v>0</v>
      </c>
      <c r="CX21" s="27">
        <f t="shared" si="35"/>
        <v>0</v>
      </c>
      <c r="CY21" s="27">
        <f t="shared" si="36"/>
        <v>0</v>
      </c>
      <c r="CZ21" s="27">
        <f t="shared" si="37"/>
        <v>0</v>
      </c>
      <c r="DA21" s="27">
        <f t="shared" si="38"/>
        <v>0</v>
      </c>
      <c r="DB21" s="1"/>
      <c r="DC21" s="1"/>
      <c r="DD21" s="1"/>
      <c r="DE21" s="40" t="str">
        <f t="shared" si="111"/>
        <v>ISI NILAI</v>
      </c>
      <c r="DF21" s="1"/>
      <c r="DG21" s="40" t="str">
        <f t="shared" si="112"/>
        <v>ISI NILAI</v>
      </c>
      <c r="DH21" s="104"/>
      <c r="DI21" s="104"/>
      <c r="DJ21" s="104"/>
      <c r="DK21" s="95" t="s">
        <v>99</v>
      </c>
      <c r="DL21" s="1"/>
      <c r="DM21" s="104"/>
      <c r="DN21" s="95" t="s">
        <v>99</v>
      </c>
      <c r="DO21" s="1"/>
      <c r="DP21" s="75" t="s">
        <v>76</v>
      </c>
      <c r="DQ21" s="76"/>
      <c r="DR21" s="76"/>
      <c r="DS21" s="76"/>
      <c r="DT21" s="4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26">
        <f t="shared" si="41"/>
        <v>0</v>
      </c>
      <c r="FE21" s="26">
        <f t="shared" si="42"/>
        <v>0</v>
      </c>
      <c r="FF21" s="26">
        <f t="shared" si="43"/>
        <v>0</v>
      </c>
      <c r="FG21" s="26">
        <f t="shared" si="44"/>
        <v>0</v>
      </c>
      <c r="FH21" s="27">
        <f t="shared" si="45"/>
        <v>0</v>
      </c>
      <c r="FI21" s="27">
        <f t="shared" si="46"/>
        <v>0</v>
      </c>
      <c r="FJ21" s="27">
        <f t="shared" si="47"/>
        <v>0</v>
      </c>
      <c r="FK21" s="27">
        <f t="shared" si="48"/>
        <v>0</v>
      </c>
      <c r="FL21" s="27">
        <f t="shared" si="49"/>
        <v>0</v>
      </c>
      <c r="FM21" s="1"/>
      <c r="FN21" s="1"/>
      <c r="FO21" s="1"/>
      <c r="FP21" s="40" t="str">
        <f t="shared" si="113"/>
        <v>ISI NILAI</v>
      </c>
      <c r="FQ21" s="1"/>
      <c r="FR21" s="40" t="str">
        <f t="shared" si="114"/>
        <v>ISI NILAI</v>
      </c>
      <c r="FS21" s="104"/>
      <c r="FT21" s="104"/>
      <c r="FU21" s="104"/>
      <c r="FV21" s="95" t="s">
        <v>99</v>
      </c>
      <c r="FW21" s="1"/>
      <c r="FX21" s="104"/>
      <c r="FY21" s="95" t="s">
        <v>99</v>
      </c>
      <c r="FZ21" s="1"/>
      <c r="GA21" s="151" t="s">
        <v>76</v>
      </c>
      <c r="GB21" s="152"/>
      <c r="GC21" s="152"/>
      <c r="GD21" s="153"/>
      <c r="GE21" s="4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26">
        <f t="shared" si="52"/>
        <v>0</v>
      </c>
      <c r="HP21" s="26">
        <f t="shared" si="53"/>
        <v>0</v>
      </c>
      <c r="HQ21" s="26">
        <f t="shared" si="54"/>
        <v>0</v>
      </c>
      <c r="HR21" s="26">
        <f t="shared" si="55"/>
        <v>0</v>
      </c>
      <c r="HS21" s="27">
        <f t="shared" si="56"/>
        <v>0</v>
      </c>
      <c r="HT21" s="27">
        <f t="shared" si="57"/>
        <v>0</v>
      </c>
      <c r="HU21" s="27">
        <f t="shared" si="58"/>
        <v>0</v>
      </c>
      <c r="HV21" s="27">
        <f t="shared" si="59"/>
        <v>0</v>
      </c>
      <c r="HW21" s="27">
        <f t="shared" si="60"/>
        <v>0</v>
      </c>
      <c r="HX21" s="1"/>
      <c r="HY21" s="1"/>
      <c r="HZ21" s="1"/>
      <c r="IA21" s="40" t="str">
        <f t="shared" si="115"/>
        <v>ISI NILAI</v>
      </c>
      <c r="IB21" s="1"/>
      <c r="IC21" s="40" t="str">
        <f t="shared" si="116"/>
        <v>ISI NILAI</v>
      </c>
      <c r="ID21" s="104"/>
      <c r="IE21" s="104"/>
      <c r="IF21" s="104"/>
      <c r="IG21" s="95" t="s">
        <v>99</v>
      </c>
      <c r="IH21" s="1"/>
      <c r="II21" s="104"/>
      <c r="IJ21" s="95" t="s">
        <v>99</v>
      </c>
      <c r="IK21" s="1"/>
      <c r="IL21" s="151" t="s">
        <v>76</v>
      </c>
      <c r="IM21" s="152"/>
      <c r="IN21" s="152"/>
      <c r="IO21" s="153"/>
      <c r="IP21" s="4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26">
        <f t="shared" si="63"/>
        <v>0</v>
      </c>
      <c r="KA21" s="26">
        <f t="shared" si="64"/>
        <v>0</v>
      </c>
      <c r="KB21" s="26">
        <f t="shared" si="65"/>
        <v>0</v>
      </c>
      <c r="KC21" s="26">
        <f t="shared" si="66"/>
        <v>0</v>
      </c>
      <c r="KD21" s="27">
        <f t="shared" si="67"/>
        <v>0</v>
      </c>
      <c r="KE21" s="27">
        <f t="shared" si="68"/>
        <v>0</v>
      </c>
      <c r="KF21" s="27">
        <f t="shared" si="69"/>
        <v>0</v>
      </c>
      <c r="KG21" s="27">
        <f t="shared" si="70"/>
        <v>0</v>
      </c>
      <c r="KH21" s="27">
        <f t="shared" si="71"/>
        <v>0</v>
      </c>
      <c r="KI21" s="1"/>
      <c r="KJ21" s="1"/>
      <c r="KK21" s="1"/>
      <c r="KL21" s="40" t="str">
        <f t="shared" si="117"/>
        <v>ISI NILAI</v>
      </c>
      <c r="KM21" s="1"/>
      <c r="KN21" s="40" t="str">
        <f t="shared" si="118"/>
        <v>ISI NILAI</v>
      </c>
      <c r="KO21" s="104"/>
      <c r="KP21" s="104"/>
      <c r="KQ21" s="104"/>
      <c r="KR21" s="95" t="s">
        <v>99</v>
      </c>
      <c r="KS21" s="1"/>
      <c r="KT21" s="104"/>
      <c r="KU21" s="95" t="s">
        <v>99</v>
      </c>
      <c r="KV21" s="1"/>
      <c r="KW21" s="151" t="s">
        <v>76</v>
      </c>
      <c r="KX21" s="152"/>
      <c r="KY21" s="152"/>
      <c r="KZ21" s="153"/>
      <c r="LA21" s="4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26">
        <f t="shared" si="74"/>
        <v>0</v>
      </c>
      <c r="ML21" s="26">
        <f t="shared" si="75"/>
        <v>0</v>
      </c>
      <c r="MM21" s="26">
        <f t="shared" si="76"/>
        <v>0</v>
      </c>
      <c r="MN21" s="26">
        <f t="shared" si="77"/>
        <v>0</v>
      </c>
      <c r="MO21" s="27">
        <f t="shared" si="78"/>
        <v>0</v>
      </c>
      <c r="MP21" s="27">
        <f t="shared" si="79"/>
        <v>0</v>
      </c>
      <c r="MQ21" s="27">
        <f t="shared" si="80"/>
        <v>0</v>
      </c>
      <c r="MR21" s="27">
        <f t="shared" si="81"/>
        <v>0</v>
      </c>
      <c r="MS21" s="27">
        <f t="shared" si="82"/>
        <v>0</v>
      </c>
      <c r="MT21" s="1"/>
      <c r="MU21" s="1"/>
      <c r="MV21" s="1"/>
      <c r="MW21" s="40" t="str">
        <f t="shared" si="119"/>
        <v>ISI NILAI</v>
      </c>
      <c r="MX21" s="1"/>
      <c r="MY21" s="40" t="str">
        <f t="shared" si="120"/>
        <v>ISI NILAI</v>
      </c>
      <c r="MZ21" s="104"/>
      <c r="NA21" s="104"/>
      <c r="NB21" s="104"/>
      <c r="NC21" s="95" t="s">
        <v>99</v>
      </c>
      <c r="ND21" s="1"/>
      <c r="NE21" s="104"/>
      <c r="NF21" s="95" t="s">
        <v>99</v>
      </c>
      <c r="NG21" s="1"/>
      <c r="NH21" s="151" t="s">
        <v>76</v>
      </c>
      <c r="NI21" s="152"/>
      <c r="NJ21" s="152"/>
      <c r="NK21" s="153"/>
      <c r="NL21" s="43"/>
      <c r="NP21" s="80"/>
      <c r="NQ21" s="80"/>
      <c r="NS21" s="41">
        <v>17</v>
      </c>
      <c r="NT21" s="65">
        <v>12</v>
      </c>
      <c r="NU21" s="104">
        <f t="shared" si="12"/>
        <v>0</v>
      </c>
      <c r="NV21" s="78"/>
      <c r="NW21" s="26">
        <f t="shared" si="13"/>
        <v>0</v>
      </c>
      <c r="NX21" s="26">
        <f t="shared" si="13"/>
        <v>0</v>
      </c>
      <c r="NY21" s="26">
        <f t="shared" si="13"/>
        <v>0</v>
      </c>
      <c r="NZ21" s="26">
        <f t="shared" si="13"/>
        <v>0</v>
      </c>
      <c r="OA21" s="27">
        <f t="shared" si="14"/>
        <v>0</v>
      </c>
      <c r="OB21" s="27">
        <f t="shared" si="15"/>
        <v>0</v>
      </c>
      <c r="OC21" s="27">
        <f t="shared" si="16"/>
        <v>0</v>
      </c>
      <c r="OD21" s="27">
        <f t="shared" si="17"/>
        <v>0</v>
      </c>
      <c r="OE21" s="26">
        <f t="shared" si="85"/>
        <v>0</v>
      </c>
      <c r="OF21" s="104">
        <f t="shared" si="108"/>
        <v>0</v>
      </c>
      <c r="OG21" s="83">
        <f t="shared" si="86"/>
        <v>0</v>
      </c>
      <c r="OH21" s="104" t="str">
        <f t="shared" si="87"/>
        <v>0</v>
      </c>
      <c r="OI21" s="83">
        <f t="shared" si="88"/>
        <v>0</v>
      </c>
      <c r="OJ21" s="83" t="str">
        <f t="shared" si="89"/>
        <v>0</v>
      </c>
      <c r="OK21" s="83">
        <f t="shared" si="90"/>
        <v>0</v>
      </c>
      <c r="OL21" s="83" t="str">
        <f t="shared" si="91"/>
        <v>0</v>
      </c>
      <c r="OM21" s="40" t="str">
        <f t="shared" si="92"/>
        <v>NILAI MELEBIHI KAPASITAS</v>
      </c>
      <c r="ON21" s="40">
        <f t="shared" si="93"/>
        <v>0</v>
      </c>
      <c r="OO21" s="83" t="str">
        <f t="shared" si="94"/>
        <v>0</v>
      </c>
      <c r="OP21" s="40" t="str">
        <f t="shared" si="95"/>
        <v>NILAI MELEBIHI KAPASITAS</v>
      </c>
      <c r="OQ21" s="104" t="str">
        <f t="shared" si="96"/>
        <v/>
      </c>
      <c r="OR21" s="104">
        <f t="shared" si="96"/>
        <v>0</v>
      </c>
      <c r="OS21" s="104" t="str">
        <f t="shared" si="97"/>
        <v/>
      </c>
      <c r="OT21" s="104">
        <f t="shared" si="97"/>
        <v>0</v>
      </c>
      <c r="OU21" s="104" t="str">
        <f t="shared" si="98"/>
        <v/>
      </c>
      <c r="OV21" s="104">
        <f t="shared" si="98"/>
        <v>0</v>
      </c>
      <c r="OW21" s="104" t="str">
        <f t="shared" si="99"/>
        <v/>
      </c>
      <c r="OX21" s="104">
        <f t="shared" si="99"/>
        <v>0</v>
      </c>
      <c r="OY21" s="104" t="str">
        <f t="shared" si="100"/>
        <v/>
      </c>
      <c r="OZ21" s="104">
        <f t="shared" si="100"/>
        <v>0</v>
      </c>
      <c r="PA21" s="104" t="str">
        <f t="shared" si="101"/>
        <v/>
      </c>
      <c r="PB21" s="104">
        <f t="shared" si="101"/>
        <v>0</v>
      </c>
      <c r="PC21" s="104" t="str">
        <f t="shared" si="102"/>
        <v/>
      </c>
      <c r="PD21" s="104">
        <f t="shared" si="102"/>
        <v>0</v>
      </c>
      <c r="PE21" s="104" t="str">
        <f t="shared" si="103"/>
        <v/>
      </c>
      <c r="PF21" s="104">
        <f t="shared" si="103"/>
        <v>0</v>
      </c>
      <c r="PG21" s="104" t="str">
        <f t="shared" si="104"/>
        <v/>
      </c>
      <c r="PH21" s="104">
        <f t="shared" si="104"/>
        <v>0</v>
      </c>
      <c r="PI21" s="104" t="str">
        <f t="shared" si="105"/>
        <v/>
      </c>
      <c r="PJ21" s="104">
        <f t="shared" si="105"/>
        <v>0</v>
      </c>
      <c r="PK21" s="104" t="str">
        <f t="shared" si="106"/>
        <v/>
      </c>
      <c r="PL21" s="104">
        <f t="shared" si="106"/>
        <v>0</v>
      </c>
      <c r="PM21" s="104" t="str">
        <f t="shared" si="107"/>
        <v/>
      </c>
      <c r="PN21" s="104">
        <f t="shared" si="107"/>
        <v>0</v>
      </c>
      <c r="PO21" s="151" t="s">
        <v>76</v>
      </c>
      <c r="PP21" s="152"/>
      <c r="PQ21" s="152"/>
      <c r="PR21" s="153"/>
      <c r="PS21" s="80"/>
      <c r="PT21" s="80"/>
      <c r="PZ21" s="80"/>
      <c r="QA21" s="80"/>
      <c r="QB21" s="80"/>
      <c r="QC21" s="80"/>
      <c r="QD21" s="80"/>
      <c r="QE21" s="80"/>
      <c r="QF21" s="80"/>
      <c r="QG21" s="80"/>
      <c r="QH21" s="80"/>
      <c r="QI21" s="80"/>
      <c r="QJ21" s="80"/>
      <c r="QK21" s="80"/>
      <c r="QL21" s="80"/>
      <c r="QM21" s="80"/>
      <c r="QN21" s="80"/>
      <c r="QO21" s="80"/>
      <c r="QP21" s="80"/>
      <c r="QQ21" s="80"/>
      <c r="QR21" s="80"/>
      <c r="QS21" s="80"/>
      <c r="QT21" s="80"/>
      <c r="QU21" s="80"/>
      <c r="QV21" s="80"/>
      <c r="QW21" s="80"/>
      <c r="QX21" s="80"/>
      <c r="QY21" s="80"/>
      <c r="QZ21" s="80"/>
      <c r="RA21" s="80"/>
      <c r="RB21" s="80"/>
      <c r="RC21" s="80"/>
      <c r="RD21" s="80"/>
      <c r="RE21" s="80"/>
      <c r="RF21" s="80"/>
      <c r="RG21" s="80"/>
      <c r="RH21" s="80"/>
      <c r="RI21" s="80"/>
      <c r="RJ21" s="80"/>
      <c r="RK21" s="80"/>
      <c r="RL21" s="80"/>
      <c r="RM21" s="80"/>
      <c r="RN21" s="80"/>
      <c r="RO21" s="80"/>
      <c r="RP21" s="80"/>
      <c r="RQ21" s="80"/>
      <c r="RR21" s="80"/>
      <c r="RS21" s="80"/>
      <c r="RT21" s="80"/>
      <c r="RU21" s="80"/>
      <c r="RV21" s="80"/>
      <c r="RW21" s="80"/>
      <c r="RX21" s="80"/>
      <c r="RY21" s="80"/>
      <c r="RZ21" s="80"/>
      <c r="SA21" s="80"/>
      <c r="SB21" s="80"/>
      <c r="SC21" s="80"/>
      <c r="SD21" s="80"/>
      <c r="SE21" s="80"/>
      <c r="SF21" s="80"/>
      <c r="SG21" s="80"/>
      <c r="SH21" s="80"/>
      <c r="SI21" s="80"/>
      <c r="SJ21" s="80"/>
      <c r="SK21" s="80"/>
      <c r="SL21" s="80"/>
      <c r="SM21" s="80"/>
      <c r="SN21" s="80"/>
      <c r="SO21" s="80"/>
      <c r="SP21" s="80"/>
      <c r="SQ21" s="80"/>
      <c r="SR21" s="80"/>
      <c r="SS21" s="80"/>
      <c r="ST21" s="80"/>
      <c r="SU21" s="80"/>
      <c r="SV21" s="80"/>
      <c r="SW21" s="80"/>
      <c r="SX21" s="80"/>
      <c r="SY21" s="80"/>
      <c r="SZ21" s="80"/>
      <c r="TA21" s="80"/>
      <c r="TB21" s="80"/>
      <c r="TC21" s="80"/>
      <c r="TD21" s="80"/>
      <c r="TE21" s="80"/>
      <c r="TF21" s="80"/>
      <c r="TG21" s="80"/>
      <c r="TH21" s="80"/>
      <c r="TI21" s="80"/>
      <c r="TJ21" s="80"/>
      <c r="TK21" s="80"/>
      <c r="TL21" s="80"/>
      <c r="TM21" s="80"/>
      <c r="TN21" s="80"/>
      <c r="TO21" s="80"/>
      <c r="TP21" s="80"/>
      <c r="TQ21" s="80"/>
      <c r="TR21" s="80"/>
      <c r="TS21" s="80"/>
      <c r="TT21" s="80"/>
      <c r="TU21" s="80"/>
      <c r="TV21" s="80"/>
      <c r="TW21" s="80"/>
      <c r="TX21" s="80"/>
      <c r="TY21" s="80"/>
      <c r="TZ21" s="80"/>
      <c r="UA21" s="80"/>
      <c r="UB21" s="80"/>
      <c r="UC21" s="80"/>
      <c r="UD21" s="80"/>
      <c r="UE21" s="80"/>
      <c r="UF21" s="80"/>
      <c r="UG21" s="80"/>
      <c r="UH21" s="80"/>
      <c r="UI21" s="80"/>
      <c r="UJ21" s="80"/>
      <c r="UK21" s="80"/>
      <c r="UL21" s="80"/>
      <c r="UM21" s="80"/>
      <c r="UN21" s="80"/>
      <c r="UO21" s="80"/>
      <c r="UP21" s="80"/>
      <c r="UQ21" s="80"/>
      <c r="UR21" s="80"/>
      <c r="US21" s="80"/>
      <c r="UT21" s="80"/>
      <c r="UU21" s="80"/>
      <c r="UV21" s="80"/>
      <c r="UW21" s="80"/>
      <c r="UX21" s="80"/>
      <c r="UY21" s="80"/>
      <c r="UZ21" s="80"/>
      <c r="VA21" s="80"/>
      <c r="VB21" s="80"/>
      <c r="VC21" s="80"/>
      <c r="VD21" s="80"/>
      <c r="VE21" s="80"/>
      <c r="VF21" s="80"/>
      <c r="VG21" s="80"/>
      <c r="VH21" s="80"/>
      <c r="VI21" s="80"/>
      <c r="VJ21" s="80"/>
      <c r="VK21" s="80"/>
      <c r="VL21" s="80"/>
      <c r="VM21" s="80"/>
      <c r="VN21" s="80"/>
      <c r="VO21" s="80"/>
      <c r="VP21" s="80"/>
      <c r="VQ21" s="80"/>
      <c r="VR21" s="80"/>
      <c r="VS21" s="80"/>
      <c r="VT21" s="80"/>
      <c r="VU21" s="80"/>
      <c r="VV21" s="80"/>
      <c r="VW21" s="80"/>
      <c r="VX21" s="80"/>
      <c r="VY21" s="80"/>
      <c r="VZ21" s="80"/>
      <c r="WA21" s="80"/>
      <c r="WB21" s="80"/>
      <c r="WC21" s="80"/>
      <c r="WD21" s="80"/>
      <c r="WE21" s="80"/>
      <c r="WF21" s="80"/>
      <c r="WG21" s="80"/>
      <c r="WH21" s="80"/>
      <c r="WI21" s="80"/>
      <c r="WJ21" s="80"/>
      <c r="WK21" s="80"/>
      <c r="WL21" s="80"/>
      <c r="WM21" s="80"/>
      <c r="WN21" s="80"/>
      <c r="WO21" s="80"/>
      <c r="WP21" s="80"/>
      <c r="WQ21" s="80"/>
      <c r="WR21" s="80"/>
      <c r="WS21" s="80"/>
      <c r="WT21" s="80"/>
      <c r="WU21" s="80"/>
      <c r="WV21" s="80"/>
      <c r="WW21" s="80"/>
      <c r="WX21" s="80"/>
      <c r="WY21" s="80"/>
      <c r="WZ21" s="80"/>
      <c r="XA21" s="80"/>
      <c r="XB21" s="80"/>
      <c r="XC21" s="80"/>
      <c r="XD21" s="80"/>
      <c r="XE21" s="80"/>
      <c r="XF21" s="80"/>
      <c r="XG21" s="80"/>
      <c r="XH21" s="80"/>
      <c r="XI21" s="80"/>
      <c r="XJ21" s="80"/>
      <c r="XK21" s="80"/>
      <c r="XL21" s="80"/>
      <c r="XM21" s="80"/>
      <c r="XN21" s="80"/>
      <c r="XO21" s="80"/>
      <c r="XP21" s="80"/>
      <c r="XQ21" s="80"/>
      <c r="XR21" s="80"/>
      <c r="XS21" s="80"/>
      <c r="XT21" s="80"/>
      <c r="XU21" s="80"/>
      <c r="XV21" s="80"/>
      <c r="XW21" s="80"/>
      <c r="XX21" s="80"/>
      <c r="XY21" s="80"/>
      <c r="XZ21" s="80"/>
      <c r="YA21" s="80"/>
      <c r="YB21" s="80"/>
      <c r="YC21" s="80"/>
      <c r="YD21" s="80"/>
      <c r="YE21" s="80"/>
      <c r="YF21" s="80"/>
      <c r="YG21" s="80"/>
      <c r="YH21" s="80"/>
      <c r="YI21" s="80"/>
      <c r="YJ21" s="80"/>
      <c r="YK21" s="80"/>
      <c r="YL21" s="80"/>
      <c r="YM21" s="80"/>
      <c r="YN21" s="80"/>
      <c r="YO21" s="80"/>
      <c r="YP21" s="80"/>
      <c r="YQ21" s="80"/>
      <c r="YR21" s="80"/>
      <c r="YS21" s="80"/>
      <c r="YT21" s="80"/>
      <c r="YU21" s="80"/>
      <c r="YV21" s="80"/>
      <c r="YW21" s="80"/>
      <c r="YX21" s="80"/>
      <c r="YY21" s="80"/>
      <c r="YZ21" s="80"/>
      <c r="ZA21" s="80"/>
      <c r="ZB21" s="80"/>
      <c r="ZC21" s="80"/>
      <c r="ZD21" s="80"/>
      <c r="ZE21" s="80"/>
      <c r="ZF21" s="80"/>
      <c r="ZG21" s="80"/>
      <c r="ZH21" s="80"/>
      <c r="ZI21" s="80"/>
      <c r="ZJ21" s="80"/>
      <c r="ZK21" s="80"/>
      <c r="ZL21" s="80"/>
      <c r="ZM21" s="80"/>
      <c r="ZN21" s="80"/>
      <c r="ZO21" s="80"/>
      <c r="ZP21" s="80"/>
      <c r="ZQ21" s="80"/>
      <c r="ZR21" s="80"/>
      <c r="ZS21" s="80"/>
      <c r="ZT21" s="80"/>
      <c r="ZU21" s="80"/>
      <c r="ZV21" s="80"/>
      <c r="ZW21" s="80"/>
      <c r="ZX21" s="80"/>
      <c r="ZY21" s="80"/>
      <c r="ZZ21" s="80"/>
      <c r="AAA21" s="80"/>
      <c r="AAB21" s="80"/>
      <c r="AAC21" s="80"/>
      <c r="AAD21" s="80"/>
      <c r="AAE21" s="80"/>
      <c r="AAF21" s="80"/>
      <c r="AAG21" s="80"/>
      <c r="AAH21" s="80"/>
      <c r="AAI21" s="80"/>
      <c r="AAJ21" s="80"/>
      <c r="AAK21" s="80"/>
      <c r="AAL21" s="80"/>
      <c r="AAM21" s="80"/>
      <c r="AAN21" s="80"/>
      <c r="AAO21" s="80"/>
      <c r="AAP21" s="80"/>
      <c r="AAQ21" s="80"/>
      <c r="AAR21" s="80"/>
      <c r="AAS21" s="80"/>
      <c r="AAT21" s="80"/>
      <c r="AAU21" s="80"/>
      <c r="AAV21" s="80"/>
      <c r="AAW21" s="80"/>
      <c r="AAX21" s="80"/>
      <c r="AAY21" s="80"/>
      <c r="AAZ21" s="80"/>
      <c r="ABA21" s="80"/>
      <c r="ABB21" s="80"/>
      <c r="ABC21" s="80"/>
      <c r="ABD21" s="80"/>
      <c r="ABE21" s="80"/>
      <c r="ABF21" s="80"/>
      <c r="ABG21" s="80"/>
      <c r="ABH21" s="80"/>
      <c r="ABI21" s="80"/>
      <c r="ABJ21" s="80"/>
      <c r="ABK21" s="80"/>
      <c r="ABL21" s="80"/>
      <c r="ABM21" s="80"/>
      <c r="ABN21" s="80"/>
      <c r="ABO21" s="80"/>
      <c r="ABP21" s="80"/>
      <c r="ABQ21" s="80"/>
      <c r="ABR21" s="80"/>
      <c r="ABS21" s="80"/>
      <c r="ABT21" s="80"/>
      <c r="ABU21" s="80"/>
      <c r="ABV21" s="80"/>
      <c r="ABW21" s="80"/>
      <c r="ABX21" s="80"/>
      <c r="ABY21" s="80"/>
      <c r="ABZ21" s="80"/>
      <c r="ACA21" s="80"/>
      <c r="ACB21" s="80"/>
      <c r="ACC21" s="80"/>
      <c r="ACD21" s="80"/>
      <c r="ACE21" s="80"/>
      <c r="ACF21" s="80"/>
      <c r="ACG21" s="80"/>
      <c r="ACH21" s="80"/>
      <c r="ACI21" s="80"/>
      <c r="ACJ21" s="80"/>
      <c r="ACK21" s="80"/>
      <c r="ACL21" s="80"/>
      <c r="ACM21" s="80"/>
      <c r="ACN21" s="80"/>
      <c r="ACO21" s="80"/>
      <c r="ACP21" s="80"/>
      <c r="ACQ21" s="80"/>
      <c r="ACR21" s="80"/>
      <c r="ACS21" s="80"/>
      <c r="ACT21" s="80"/>
      <c r="ACU21" s="80"/>
      <c r="ACV21" s="80"/>
      <c r="ACW21" s="80"/>
      <c r="ACX21" s="80"/>
      <c r="ACY21" s="80"/>
      <c r="ACZ21" s="80"/>
      <c r="ADA21" s="80"/>
      <c r="AEN21" s="58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55"/>
      <c r="AFR21" s="55"/>
      <c r="AFS21" s="55"/>
      <c r="AFT21" s="55"/>
      <c r="AFU21" s="55"/>
      <c r="AFV21" s="55"/>
      <c r="AFW21" s="55"/>
      <c r="AFX21" s="55"/>
    </row>
    <row r="22" spans="1:856" ht="15.75" customHeight="1" x14ac:dyDescent="0.25">
      <c r="A22" s="42">
        <v>18</v>
      </c>
      <c r="B22" s="65">
        <f>IF(C22&lt;&gt;"",COUNTA($C$10:C22),"")</f>
        <v>13</v>
      </c>
      <c r="C22" s="104">
        <f t="shared" si="18"/>
        <v>0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26">
        <f t="shared" si="19"/>
        <v>0</v>
      </c>
      <c r="AJ22" s="26">
        <f t="shared" si="20"/>
        <v>0</v>
      </c>
      <c r="AK22" s="26">
        <f t="shared" si="21"/>
        <v>0</v>
      </c>
      <c r="AL22" s="26">
        <f t="shared" si="22"/>
        <v>0</v>
      </c>
      <c r="AM22" s="27">
        <f t="shared" si="23"/>
        <v>0</v>
      </c>
      <c r="AN22" s="27">
        <f t="shared" si="24"/>
        <v>0</v>
      </c>
      <c r="AO22" s="27">
        <f t="shared" si="25"/>
        <v>0</v>
      </c>
      <c r="AP22" s="27">
        <f t="shared" si="26"/>
        <v>0</v>
      </c>
      <c r="AQ22" s="27">
        <f t="shared" si="27"/>
        <v>0</v>
      </c>
      <c r="AR22" s="1"/>
      <c r="AS22" s="1"/>
      <c r="AT22" s="1"/>
      <c r="AU22" s="40" t="str">
        <f t="shared" si="109"/>
        <v>ISI NILAI</v>
      </c>
      <c r="AV22" s="1"/>
      <c r="AW22" s="40" t="str">
        <f t="shared" si="110"/>
        <v>ISI NILAI</v>
      </c>
      <c r="AX22" s="104"/>
      <c r="AY22" s="104"/>
      <c r="AZ22" s="104"/>
      <c r="BA22" s="95" t="s">
        <v>99</v>
      </c>
      <c r="BB22" s="1"/>
      <c r="BC22" s="104"/>
      <c r="BD22" s="95" t="s">
        <v>99</v>
      </c>
      <c r="BE22" s="1"/>
      <c r="BF22" s="75"/>
      <c r="BG22" s="76"/>
      <c r="BH22" s="76"/>
      <c r="BI22" s="76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26">
        <f t="shared" si="30"/>
        <v>0</v>
      </c>
      <c r="CT22" s="26">
        <f t="shared" si="31"/>
        <v>0</v>
      </c>
      <c r="CU22" s="26">
        <f t="shared" si="32"/>
        <v>0</v>
      </c>
      <c r="CV22" s="26">
        <f t="shared" si="33"/>
        <v>0</v>
      </c>
      <c r="CW22" s="27">
        <f t="shared" si="34"/>
        <v>0</v>
      </c>
      <c r="CX22" s="27">
        <f t="shared" si="35"/>
        <v>0</v>
      </c>
      <c r="CY22" s="27">
        <f t="shared" si="36"/>
        <v>0</v>
      </c>
      <c r="CZ22" s="27">
        <f t="shared" si="37"/>
        <v>0</v>
      </c>
      <c r="DA22" s="27">
        <f t="shared" si="38"/>
        <v>0</v>
      </c>
      <c r="DB22" s="1"/>
      <c r="DC22" s="1"/>
      <c r="DD22" s="1"/>
      <c r="DE22" s="40" t="str">
        <f t="shared" si="111"/>
        <v>ISI NILAI</v>
      </c>
      <c r="DF22" s="1"/>
      <c r="DG22" s="40" t="str">
        <f t="shared" si="112"/>
        <v>ISI NILAI</v>
      </c>
      <c r="DH22" s="104"/>
      <c r="DI22" s="104"/>
      <c r="DJ22" s="104"/>
      <c r="DK22" s="95" t="s">
        <v>99</v>
      </c>
      <c r="DL22" s="1"/>
      <c r="DM22" s="104"/>
      <c r="DN22" s="95" t="s">
        <v>99</v>
      </c>
      <c r="DO22" s="1"/>
      <c r="DP22" s="75"/>
      <c r="DQ22" s="76"/>
      <c r="DR22" s="76"/>
      <c r="DS22" s="76"/>
      <c r="DT22" s="4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26">
        <f t="shared" si="41"/>
        <v>0</v>
      </c>
      <c r="FE22" s="26">
        <f t="shared" si="42"/>
        <v>0</v>
      </c>
      <c r="FF22" s="26">
        <f t="shared" si="43"/>
        <v>0</v>
      </c>
      <c r="FG22" s="26">
        <f t="shared" si="44"/>
        <v>0</v>
      </c>
      <c r="FH22" s="27">
        <f t="shared" si="45"/>
        <v>0</v>
      </c>
      <c r="FI22" s="27">
        <f t="shared" si="46"/>
        <v>0</v>
      </c>
      <c r="FJ22" s="27">
        <f t="shared" si="47"/>
        <v>0</v>
      </c>
      <c r="FK22" s="27">
        <f t="shared" si="48"/>
        <v>0</v>
      </c>
      <c r="FL22" s="27">
        <f t="shared" si="49"/>
        <v>0</v>
      </c>
      <c r="FM22" s="1"/>
      <c r="FN22" s="1"/>
      <c r="FO22" s="1"/>
      <c r="FP22" s="40" t="str">
        <f t="shared" si="113"/>
        <v>ISI NILAI</v>
      </c>
      <c r="FQ22" s="1"/>
      <c r="FR22" s="40" t="str">
        <f t="shared" si="114"/>
        <v>ISI NILAI</v>
      </c>
      <c r="FS22" s="104"/>
      <c r="FT22" s="104"/>
      <c r="FU22" s="104"/>
      <c r="FV22" s="95" t="s">
        <v>99</v>
      </c>
      <c r="FW22" s="1"/>
      <c r="FX22" s="104"/>
      <c r="FY22" s="95" t="s">
        <v>99</v>
      </c>
      <c r="FZ22" s="1"/>
      <c r="GA22" s="154"/>
      <c r="GB22" s="155"/>
      <c r="GC22" s="155"/>
      <c r="GD22" s="156"/>
      <c r="GE22" s="4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26">
        <f t="shared" si="52"/>
        <v>0</v>
      </c>
      <c r="HP22" s="26">
        <f t="shared" si="53"/>
        <v>0</v>
      </c>
      <c r="HQ22" s="26">
        <f t="shared" si="54"/>
        <v>0</v>
      </c>
      <c r="HR22" s="26">
        <f t="shared" si="55"/>
        <v>0</v>
      </c>
      <c r="HS22" s="27">
        <f t="shared" si="56"/>
        <v>0</v>
      </c>
      <c r="HT22" s="27">
        <f t="shared" si="57"/>
        <v>0</v>
      </c>
      <c r="HU22" s="27">
        <f t="shared" si="58"/>
        <v>0</v>
      </c>
      <c r="HV22" s="27">
        <f t="shared" si="59"/>
        <v>0</v>
      </c>
      <c r="HW22" s="27">
        <f t="shared" si="60"/>
        <v>0</v>
      </c>
      <c r="HX22" s="1"/>
      <c r="HY22" s="1"/>
      <c r="HZ22" s="1"/>
      <c r="IA22" s="40" t="str">
        <f t="shared" si="115"/>
        <v>ISI NILAI</v>
      </c>
      <c r="IB22" s="1"/>
      <c r="IC22" s="40" t="str">
        <f t="shared" si="116"/>
        <v>ISI NILAI</v>
      </c>
      <c r="ID22" s="104"/>
      <c r="IE22" s="104"/>
      <c r="IF22" s="104"/>
      <c r="IG22" s="95" t="s">
        <v>99</v>
      </c>
      <c r="IH22" s="1"/>
      <c r="II22" s="104"/>
      <c r="IJ22" s="95" t="s">
        <v>99</v>
      </c>
      <c r="IK22" s="1"/>
      <c r="IL22" s="154"/>
      <c r="IM22" s="155"/>
      <c r="IN22" s="155"/>
      <c r="IO22" s="156"/>
      <c r="IP22" s="4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26">
        <f t="shared" si="63"/>
        <v>0</v>
      </c>
      <c r="KA22" s="26">
        <f t="shared" si="64"/>
        <v>0</v>
      </c>
      <c r="KB22" s="26">
        <f t="shared" si="65"/>
        <v>0</v>
      </c>
      <c r="KC22" s="26">
        <f t="shared" si="66"/>
        <v>0</v>
      </c>
      <c r="KD22" s="27">
        <f t="shared" si="67"/>
        <v>0</v>
      </c>
      <c r="KE22" s="27">
        <f t="shared" si="68"/>
        <v>0</v>
      </c>
      <c r="KF22" s="27">
        <f t="shared" si="69"/>
        <v>0</v>
      </c>
      <c r="KG22" s="27">
        <f t="shared" si="70"/>
        <v>0</v>
      </c>
      <c r="KH22" s="27">
        <f t="shared" si="71"/>
        <v>0</v>
      </c>
      <c r="KI22" s="1"/>
      <c r="KJ22" s="1"/>
      <c r="KK22" s="1"/>
      <c r="KL22" s="40" t="str">
        <f t="shared" si="117"/>
        <v>ISI NILAI</v>
      </c>
      <c r="KM22" s="1"/>
      <c r="KN22" s="40" t="str">
        <f t="shared" si="118"/>
        <v>ISI NILAI</v>
      </c>
      <c r="KO22" s="104"/>
      <c r="KP22" s="104"/>
      <c r="KQ22" s="104"/>
      <c r="KR22" s="95" t="s">
        <v>99</v>
      </c>
      <c r="KS22" s="1"/>
      <c r="KT22" s="104"/>
      <c r="KU22" s="95" t="s">
        <v>99</v>
      </c>
      <c r="KV22" s="1"/>
      <c r="KW22" s="154"/>
      <c r="KX22" s="155"/>
      <c r="KY22" s="155"/>
      <c r="KZ22" s="156"/>
      <c r="LA22" s="4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26">
        <f t="shared" si="74"/>
        <v>0</v>
      </c>
      <c r="ML22" s="26">
        <f t="shared" si="75"/>
        <v>0</v>
      </c>
      <c r="MM22" s="26">
        <f t="shared" si="76"/>
        <v>0</v>
      </c>
      <c r="MN22" s="26">
        <f t="shared" si="77"/>
        <v>0</v>
      </c>
      <c r="MO22" s="27">
        <f t="shared" si="78"/>
        <v>0</v>
      </c>
      <c r="MP22" s="27">
        <f t="shared" si="79"/>
        <v>0</v>
      </c>
      <c r="MQ22" s="27">
        <f t="shared" si="80"/>
        <v>0</v>
      </c>
      <c r="MR22" s="27">
        <f t="shared" si="81"/>
        <v>0</v>
      </c>
      <c r="MS22" s="27">
        <f t="shared" si="82"/>
        <v>0</v>
      </c>
      <c r="MT22" s="1"/>
      <c r="MU22" s="1"/>
      <c r="MV22" s="1"/>
      <c r="MW22" s="40" t="str">
        <f t="shared" si="119"/>
        <v>ISI NILAI</v>
      </c>
      <c r="MX22" s="1"/>
      <c r="MY22" s="40" t="str">
        <f t="shared" si="120"/>
        <v>ISI NILAI</v>
      </c>
      <c r="MZ22" s="104"/>
      <c r="NA22" s="104"/>
      <c r="NB22" s="104"/>
      <c r="NC22" s="95" t="s">
        <v>99</v>
      </c>
      <c r="ND22" s="1"/>
      <c r="NE22" s="104"/>
      <c r="NF22" s="95" t="s">
        <v>99</v>
      </c>
      <c r="NG22" s="1"/>
      <c r="NH22" s="154"/>
      <c r="NI22" s="155"/>
      <c r="NJ22" s="155"/>
      <c r="NK22" s="156"/>
      <c r="NL22" s="43"/>
      <c r="NP22" s="80"/>
      <c r="NQ22" s="80"/>
      <c r="NS22" s="41">
        <v>18</v>
      </c>
      <c r="NT22" s="65">
        <v>13</v>
      </c>
      <c r="NU22" s="104">
        <f t="shared" si="12"/>
        <v>0</v>
      </c>
      <c r="NV22" s="78"/>
      <c r="NW22" s="26">
        <f t="shared" si="13"/>
        <v>0</v>
      </c>
      <c r="NX22" s="26">
        <f t="shared" si="13"/>
        <v>0</v>
      </c>
      <c r="NY22" s="26">
        <f t="shared" si="13"/>
        <v>0</v>
      </c>
      <c r="NZ22" s="26">
        <f t="shared" si="13"/>
        <v>0</v>
      </c>
      <c r="OA22" s="27">
        <f t="shared" si="14"/>
        <v>0</v>
      </c>
      <c r="OB22" s="27">
        <f t="shared" si="15"/>
        <v>0</v>
      </c>
      <c r="OC22" s="27">
        <f t="shared" si="16"/>
        <v>0</v>
      </c>
      <c r="OD22" s="27">
        <f t="shared" si="17"/>
        <v>0</v>
      </c>
      <c r="OE22" s="26">
        <f t="shared" si="85"/>
        <v>0</v>
      </c>
      <c r="OF22" s="104">
        <f t="shared" si="108"/>
        <v>0</v>
      </c>
      <c r="OG22" s="83">
        <f t="shared" si="86"/>
        <v>0</v>
      </c>
      <c r="OH22" s="104" t="str">
        <f t="shared" si="87"/>
        <v>0</v>
      </c>
      <c r="OI22" s="83">
        <f t="shared" si="88"/>
        <v>0</v>
      </c>
      <c r="OJ22" s="83" t="str">
        <f t="shared" si="89"/>
        <v>0</v>
      </c>
      <c r="OK22" s="83">
        <f t="shared" si="90"/>
        <v>0</v>
      </c>
      <c r="OL22" s="83" t="str">
        <f t="shared" si="91"/>
        <v>0</v>
      </c>
      <c r="OM22" s="40" t="str">
        <f t="shared" si="92"/>
        <v>NILAI MELEBIHI KAPASITAS</v>
      </c>
      <c r="ON22" s="40">
        <f t="shared" si="93"/>
        <v>0</v>
      </c>
      <c r="OO22" s="83" t="str">
        <f t="shared" si="94"/>
        <v>0</v>
      </c>
      <c r="OP22" s="40" t="str">
        <f t="shared" si="95"/>
        <v>NILAI MELEBIHI KAPASITAS</v>
      </c>
      <c r="OQ22" s="104" t="str">
        <f t="shared" si="96"/>
        <v/>
      </c>
      <c r="OR22" s="104">
        <f t="shared" si="96"/>
        <v>0</v>
      </c>
      <c r="OS22" s="104" t="str">
        <f t="shared" si="97"/>
        <v/>
      </c>
      <c r="OT22" s="104">
        <f t="shared" si="97"/>
        <v>0</v>
      </c>
      <c r="OU22" s="104" t="str">
        <f t="shared" si="98"/>
        <v/>
      </c>
      <c r="OV22" s="104">
        <f t="shared" si="98"/>
        <v>0</v>
      </c>
      <c r="OW22" s="104" t="str">
        <f t="shared" si="99"/>
        <v/>
      </c>
      <c r="OX22" s="104">
        <f t="shared" si="99"/>
        <v>0</v>
      </c>
      <c r="OY22" s="104" t="str">
        <f t="shared" si="100"/>
        <v/>
      </c>
      <c r="OZ22" s="104">
        <f t="shared" si="100"/>
        <v>0</v>
      </c>
      <c r="PA22" s="104" t="str">
        <f t="shared" si="101"/>
        <v/>
      </c>
      <c r="PB22" s="104">
        <f t="shared" si="101"/>
        <v>0</v>
      </c>
      <c r="PC22" s="104" t="str">
        <f t="shared" si="102"/>
        <v/>
      </c>
      <c r="PD22" s="104">
        <f t="shared" si="102"/>
        <v>0</v>
      </c>
      <c r="PE22" s="104" t="str">
        <f t="shared" si="103"/>
        <v/>
      </c>
      <c r="PF22" s="104">
        <f t="shared" si="103"/>
        <v>0</v>
      </c>
      <c r="PG22" s="104" t="str">
        <f t="shared" si="104"/>
        <v/>
      </c>
      <c r="PH22" s="104">
        <f t="shared" si="104"/>
        <v>0</v>
      </c>
      <c r="PI22" s="104" t="str">
        <f t="shared" si="105"/>
        <v/>
      </c>
      <c r="PJ22" s="104">
        <f t="shared" si="105"/>
        <v>0</v>
      </c>
      <c r="PK22" s="104" t="str">
        <f t="shared" si="106"/>
        <v/>
      </c>
      <c r="PL22" s="104">
        <f t="shared" si="106"/>
        <v>0</v>
      </c>
      <c r="PM22" s="104" t="str">
        <f t="shared" si="107"/>
        <v/>
      </c>
      <c r="PN22" s="104">
        <f t="shared" si="107"/>
        <v>0</v>
      </c>
      <c r="PO22" s="154"/>
      <c r="PP22" s="155"/>
      <c r="PQ22" s="155"/>
      <c r="PR22" s="156"/>
      <c r="PS22" s="80"/>
      <c r="PT22" s="80"/>
      <c r="PZ22" s="80"/>
      <c r="QA22" s="80"/>
      <c r="QB22" s="80"/>
      <c r="QC22" s="80"/>
      <c r="QD22" s="80"/>
      <c r="QE22" s="80"/>
      <c r="QF22" s="80"/>
      <c r="QG22" s="80"/>
      <c r="QH22" s="80"/>
      <c r="QI22" s="80"/>
      <c r="QJ22" s="80"/>
      <c r="QK22" s="80"/>
      <c r="QL22" s="80"/>
      <c r="QM22" s="80"/>
      <c r="QN22" s="80"/>
      <c r="QO22" s="80"/>
      <c r="QP22" s="80"/>
      <c r="QQ22" s="80"/>
      <c r="QR22" s="80"/>
      <c r="QS22" s="80"/>
      <c r="QT22" s="80"/>
      <c r="QU22" s="80"/>
      <c r="QV22" s="80"/>
      <c r="QW22" s="80"/>
      <c r="QX22" s="80"/>
      <c r="QY22" s="80"/>
      <c r="QZ22" s="80"/>
      <c r="RA22" s="80"/>
      <c r="RB22" s="80"/>
      <c r="RC22" s="80"/>
      <c r="RD22" s="80"/>
      <c r="RE22" s="80"/>
      <c r="RF22" s="80"/>
      <c r="RG22" s="80"/>
      <c r="RH22" s="80"/>
      <c r="RI22" s="80"/>
      <c r="RJ22" s="80"/>
      <c r="RK22" s="80"/>
      <c r="RL22" s="80"/>
      <c r="RM22" s="80"/>
      <c r="RN22" s="80"/>
      <c r="RO22" s="80"/>
      <c r="RP22" s="80"/>
      <c r="RQ22" s="80"/>
      <c r="RR22" s="80"/>
      <c r="RS22" s="80"/>
      <c r="RT22" s="80"/>
      <c r="RU22" s="80"/>
      <c r="RV22" s="80"/>
      <c r="RW22" s="80"/>
      <c r="RX22" s="80"/>
      <c r="RY22" s="80"/>
      <c r="RZ22" s="80"/>
      <c r="SA22" s="80"/>
      <c r="SB22" s="80"/>
      <c r="SC22" s="80"/>
      <c r="SD22" s="80"/>
      <c r="SE22" s="80"/>
      <c r="SF22" s="80"/>
      <c r="SG22" s="80"/>
      <c r="SH22" s="80"/>
      <c r="SI22" s="80"/>
      <c r="SJ22" s="80"/>
      <c r="SK22" s="80"/>
      <c r="SL22" s="80"/>
      <c r="SM22" s="80"/>
      <c r="SN22" s="80"/>
      <c r="SO22" s="80"/>
      <c r="SP22" s="80"/>
      <c r="SQ22" s="80"/>
      <c r="SR22" s="80"/>
      <c r="SS22" s="80"/>
      <c r="ST22" s="80"/>
      <c r="SU22" s="80"/>
      <c r="SV22" s="80"/>
      <c r="SW22" s="80"/>
      <c r="SX22" s="80"/>
      <c r="SY22" s="80"/>
      <c r="SZ22" s="80"/>
      <c r="TA22" s="80"/>
      <c r="TB22" s="80"/>
      <c r="TC22" s="80"/>
      <c r="TD22" s="80"/>
      <c r="TE22" s="80"/>
      <c r="TF22" s="80"/>
      <c r="TG22" s="80"/>
      <c r="TH22" s="80"/>
      <c r="TI22" s="80"/>
      <c r="TJ22" s="80"/>
      <c r="TK22" s="80"/>
      <c r="TL22" s="80"/>
      <c r="TM22" s="80"/>
      <c r="TN22" s="80"/>
      <c r="TO22" s="80"/>
      <c r="TP22" s="80"/>
      <c r="TQ22" s="80"/>
      <c r="TR22" s="80"/>
      <c r="TS22" s="80"/>
      <c r="TT22" s="80"/>
      <c r="TU22" s="80"/>
      <c r="TV22" s="80"/>
      <c r="TW22" s="80"/>
      <c r="TX22" s="80"/>
      <c r="TY22" s="80"/>
      <c r="TZ22" s="80"/>
      <c r="UA22" s="80"/>
      <c r="UB22" s="80"/>
      <c r="UC22" s="80"/>
      <c r="UD22" s="80"/>
      <c r="UE22" s="80"/>
      <c r="UF22" s="80"/>
      <c r="UG22" s="80"/>
      <c r="UH22" s="80"/>
      <c r="UI22" s="80"/>
      <c r="UJ22" s="80"/>
      <c r="UK22" s="80"/>
      <c r="UL22" s="80"/>
      <c r="UM22" s="80"/>
      <c r="UN22" s="80"/>
      <c r="UO22" s="80"/>
      <c r="UP22" s="80"/>
      <c r="UQ22" s="80"/>
      <c r="UR22" s="80"/>
      <c r="US22" s="80"/>
      <c r="UT22" s="80"/>
      <c r="UU22" s="80"/>
      <c r="UV22" s="80"/>
      <c r="UW22" s="80"/>
      <c r="UX22" s="80"/>
      <c r="UY22" s="80"/>
      <c r="UZ22" s="80"/>
      <c r="VA22" s="80"/>
      <c r="VB22" s="80"/>
      <c r="VC22" s="80"/>
      <c r="VD22" s="80"/>
      <c r="VE22" s="80"/>
      <c r="VF22" s="80"/>
      <c r="VG22" s="80"/>
      <c r="VH22" s="80"/>
      <c r="VI22" s="80"/>
      <c r="VJ22" s="80"/>
      <c r="VK22" s="80"/>
      <c r="VL22" s="80"/>
      <c r="VM22" s="80"/>
      <c r="VN22" s="80"/>
      <c r="VO22" s="80"/>
      <c r="VP22" s="80"/>
      <c r="VQ22" s="80"/>
      <c r="VR22" s="80"/>
      <c r="VS22" s="80"/>
      <c r="VT22" s="80"/>
      <c r="VU22" s="80"/>
      <c r="VV22" s="80"/>
      <c r="VW22" s="80"/>
      <c r="VX22" s="80"/>
      <c r="VY22" s="80"/>
      <c r="VZ22" s="80"/>
      <c r="WA22" s="80"/>
      <c r="WB22" s="80"/>
      <c r="WC22" s="80"/>
      <c r="WD22" s="80"/>
      <c r="WE22" s="80"/>
      <c r="WF22" s="80"/>
      <c r="WG22" s="80"/>
      <c r="WH22" s="80"/>
      <c r="WI22" s="80"/>
      <c r="WJ22" s="80"/>
      <c r="WK22" s="80"/>
      <c r="WL22" s="80"/>
      <c r="WM22" s="80"/>
      <c r="WN22" s="80"/>
      <c r="WO22" s="80"/>
      <c r="WP22" s="80"/>
      <c r="WQ22" s="80"/>
      <c r="WR22" s="80"/>
      <c r="WS22" s="80"/>
      <c r="WT22" s="80"/>
      <c r="WU22" s="80"/>
      <c r="WV22" s="80"/>
      <c r="WW22" s="80"/>
      <c r="WX22" s="80"/>
      <c r="WY22" s="80"/>
      <c r="WZ22" s="80"/>
      <c r="XA22" s="80"/>
      <c r="XB22" s="80"/>
      <c r="XC22" s="80"/>
      <c r="XD22" s="80"/>
      <c r="XE22" s="80"/>
      <c r="XF22" s="80"/>
      <c r="XG22" s="80"/>
      <c r="XH22" s="80"/>
      <c r="XI22" s="80"/>
      <c r="XJ22" s="80"/>
      <c r="XK22" s="80"/>
      <c r="XL22" s="80"/>
      <c r="XM22" s="80"/>
      <c r="XN22" s="80"/>
      <c r="XO22" s="80"/>
      <c r="XP22" s="80"/>
      <c r="XQ22" s="80"/>
      <c r="XR22" s="80"/>
      <c r="XS22" s="80"/>
      <c r="XT22" s="80"/>
      <c r="XU22" s="80"/>
      <c r="XV22" s="80"/>
      <c r="XW22" s="80"/>
      <c r="XX22" s="80"/>
      <c r="XY22" s="80"/>
      <c r="XZ22" s="80"/>
      <c r="YA22" s="80"/>
      <c r="YB22" s="80"/>
      <c r="YC22" s="80"/>
      <c r="YD22" s="80"/>
      <c r="YE22" s="80"/>
      <c r="YF22" s="80"/>
      <c r="YG22" s="80"/>
      <c r="YH22" s="80"/>
      <c r="YI22" s="80"/>
      <c r="YJ22" s="80"/>
      <c r="YK22" s="80"/>
      <c r="YL22" s="80"/>
      <c r="YM22" s="80"/>
      <c r="YN22" s="80"/>
      <c r="YO22" s="80"/>
      <c r="YP22" s="80"/>
      <c r="YQ22" s="80"/>
      <c r="YR22" s="80"/>
      <c r="YS22" s="80"/>
      <c r="YT22" s="80"/>
      <c r="YU22" s="80"/>
      <c r="YV22" s="80"/>
      <c r="YW22" s="80"/>
      <c r="YX22" s="80"/>
      <c r="YY22" s="80"/>
      <c r="YZ22" s="80"/>
      <c r="ZA22" s="80"/>
      <c r="ZB22" s="80"/>
      <c r="ZC22" s="80"/>
      <c r="ZD22" s="80"/>
      <c r="ZE22" s="80"/>
      <c r="ZF22" s="80"/>
      <c r="ZG22" s="80"/>
      <c r="ZH22" s="80"/>
      <c r="ZI22" s="80"/>
      <c r="ZJ22" s="80"/>
      <c r="ZK22" s="80"/>
      <c r="ZL22" s="80"/>
      <c r="ZM22" s="80"/>
      <c r="ZN22" s="80"/>
      <c r="ZO22" s="80"/>
      <c r="ZP22" s="80"/>
      <c r="ZQ22" s="80"/>
      <c r="ZR22" s="80"/>
      <c r="ZS22" s="80"/>
      <c r="ZT22" s="80"/>
      <c r="ZU22" s="80"/>
      <c r="ZV22" s="80"/>
      <c r="ZW22" s="80"/>
      <c r="ZX22" s="80"/>
      <c r="ZY22" s="80"/>
      <c r="ZZ22" s="80"/>
      <c r="AAA22" s="80"/>
      <c r="AAB22" s="80"/>
      <c r="AAC22" s="80"/>
      <c r="AAD22" s="80"/>
      <c r="AAE22" s="80"/>
      <c r="AAF22" s="80"/>
      <c r="AAG22" s="80"/>
      <c r="AAH22" s="80"/>
      <c r="AAI22" s="80"/>
      <c r="AAJ22" s="80"/>
      <c r="AAK22" s="80"/>
      <c r="AAL22" s="80"/>
      <c r="AAM22" s="80"/>
      <c r="AAN22" s="80"/>
      <c r="AAO22" s="80"/>
      <c r="AAP22" s="80"/>
      <c r="AAQ22" s="80"/>
      <c r="AAR22" s="80"/>
      <c r="AAS22" s="80"/>
      <c r="AAT22" s="80"/>
      <c r="AAU22" s="80"/>
      <c r="AAV22" s="80"/>
      <c r="AAW22" s="80"/>
      <c r="AAX22" s="80"/>
      <c r="AAY22" s="80"/>
      <c r="AAZ22" s="80"/>
      <c r="ABA22" s="80"/>
      <c r="ABB22" s="80"/>
      <c r="ABC22" s="80"/>
      <c r="ABD22" s="80"/>
      <c r="ABE22" s="80"/>
      <c r="ABF22" s="80"/>
      <c r="ABG22" s="80"/>
      <c r="ABH22" s="80"/>
      <c r="ABI22" s="80"/>
      <c r="ABJ22" s="80"/>
      <c r="ABK22" s="80"/>
      <c r="ABL22" s="80"/>
      <c r="ABM22" s="80"/>
      <c r="ABN22" s="80"/>
      <c r="ABO22" s="80"/>
      <c r="ABP22" s="80"/>
      <c r="ABQ22" s="80"/>
      <c r="ABR22" s="80"/>
      <c r="ABS22" s="80"/>
      <c r="ABT22" s="80"/>
      <c r="ABU22" s="80"/>
      <c r="ABV22" s="80"/>
      <c r="ABW22" s="80"/>
      <c r="ABX22" s="80"/>
      <c r="ABY22" s="80"/>
      <c r="ABZ22" s="80"/>
      <c r="ACA22" s="80"/>
      <c r="ACB22" s="80"/>
      <c r="ACC22" s="80"/>
      <c r="ACD22" s="80"/>
      <c r="ACE22" s="80"/>
      <c r="ACF22" s="80"/>
      <c r="ACG22" s="80"/>
      <c r="ACH22" s="80"/>
      <c r="ACI22" s="80"/>
      <c r="ACJ22" s="80"/>
      <c r="ACK22" s="80"/>
      <c r="ACL22" s="80"/>
      <c r="ACM22" s="80"/>
      <c r="ACN22" s="80"/>
      <c r="ACO22" s="80"/>
      <c r="ACP22" s="80"/>
      <c r="ACQ22" s="80"/>
      <c r="ACR22" s="80"/>
      <c r="ACS22" s="80"/>
      <c r="ACT22" s="80"/>
      <c r="ACU22" s="80"/>
      <c r="ACV22" s="80"/>
      <c r="ACW22" s="80"/>
      <c r="ACX22" s="80"/>
      <c r="ACY22" s="80"/>
      <c r="ACZ22" s="80"/>
      <c r="ADA22" s="80"/>
      <c r="AEN22" s="58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55"/>
      <c r="AFR22" s="55"/>
      <c r="AFS22" s="55"/>
      <c r="AFT22" s="55"/>
      <c r="AFU22" s="55"/>
      <c r="AFV22" s="55"/>
      <c r="AFW22" s="55"/>
      <c r="AFX22" s="55"/>
    </row>
    <row r="23" spans="1:856" ht="15.75" customHeight="1" x14ac:dyDescent="0.25">
      <c r="A23" s="42">
        <v>19</v>
      </c>
      <c r="B23" s="65">
        <f>IF(C23&lt;&gt;"",COUNTA($C$10:C23),"")</f>
        <v>14</v>
      </c>
      <c r="C23" s="104">
        <f t="shared" si="18"/>
        <v>0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26">
        <f t="shared" si="19"/>
        <v>0</v>
      </c>
      <c r="AJ23" s="26">
        <f t="shared" si="20"/>
        <v>0</v>
      </c>
      <c r="AK23" s="26">
        <f t="shared" si="21"/>
        <v>0</v>
      </c>
      <c r="AL23" s="26">
        <f t="shared" si="22"/>
        <v>0</v>
      </c>
      <c r="AM23" s="27">
        <f t="shared" si="23"/>
        <v>0</v>
      </c>
      <c r="AN23" s="27">
        <f t="shared" si="24"/>
        <v>0</v>
      </c>
      <c r="AO23" s="27">
        <f t="shared" si="25"/>
        <v>0</v>
      </c>
      <c r="AP23" s="27">
        <f t="shared" si="26"/>
        <v>0</v>
      </c>
      <c r="AQ23" s="27">
        <f t="shared" si="27"/>
        <v>0</v>
      </c>
      <c r="AR23" s="1"/>
      <c r="AS23" s="1"/>
      <c r="AT23" s="1"/>
      <c r="AU23" s="40" t="str">
        <f t="shared" si="109"/>
        <v>ISI NILAI</v>
      </c>
      <c r="AV23" s="1"/>
      <c r="AW23" s="40" t="str">
        <f t="shared" si="110"/>
        <v>ISI NILAI</v>
      </c>
      <c r="AX23" s="104"/>
      <c r="AY23" s="104"/>
      <c r="AZ23" s="104"/>
      <c r="BA23" s="95" t="s">
        <v>99</v>
      </c>
      <c r="BB23" s="1"/>
      <c r="BC23" s="104"/>
      <c r="BD23" s="95" t="s">
        <v>99</v>
      </c>
      <c r="BE23" s="1"/>
      <c r="BF23" s="111" t="s">
        <v>58</v>
      </c>
      <c r="BG23" s="104" t="s">
        <v>59</v>
      </c>
      <c r="BH23" s="104" t="s">
        <v>60</v>
      </c>
      <c r="BI23" s="104" t="s">
        <v>61</v>
      </c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26">
        <f t="shared" si="30"/>
        <v>0</v>
      </c>
      <c r="CT23" s="26">
        <f t="shared" si="31"/>
        <v>0</v>
      </c>
      <c r="CU23" s="26">
        <f t="shared" si="32"/>
        <v>0</v>
      </c>
      <c r="CV23" s="26">
        <f t="shared" si="33"/>
        <v>0</v>
      </c>
      <c r="CW23" s="27">
        <f t="shared" si="34"/>
        <v>0</v>
      </c>
      <c r="CX23" s="27">
        <f t="shared" si="35"/>
        <v>0</v>
      </c>
      <c r="CY23" s="27">
        <f t="shared" si="36"/>
        <v>0</v>
      </c>
      <c r="CZ23" s="27">
        <f t="shared" si="37"/>
        <v>0</v>
      </c>
      <c r="DA23" s="27">
        <f t="shared" si="38"/>
        <v>0</v>
      </c>
      <c r="DB23" s="1"/>
      <c r="DC23" s="1"/>
      <c r="DD23" s="1"/>
      <c r="DE23" s="40" t="str">
        <f t="shared" si="111"/>
        <v>ISI NILAI</v>
      </c>
      <c r="DF23" s="1"/>
      <c r="DG23" s="40" t="str">
        <f t="shared" si="112"/>
        <v>ISI NILAI</v>
      </c>
      <c r="DH23" s="104"/>
      <c r="DI23" s="104"/>
      <c r="DJ23" s="104"/>
      <c r="DK23" s="95" t="s">
        <v>99</v>
      </c>
      <c r="DL23" s="1"/>
      <c r="DM23" s="104"/>
      <c r="DN23" s="95" t="s">
        <v>99</v>
      </c>
      <c r="DO23" s="1"/>
      <c r="DP23" s="111" t="s">
        <v>58</v>
      </c>
      <c r="DQ23" s="104" t="s">
        <v>59</v>
      </c>
      <c r="DR23" s="104" t="s">
        <v>60</v>
      </c>
      <c r="DS23" s="104" t="s">
        <v>61</v>
      </c>
      <c r="DT23" s="4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26">
        <f t="shared" si="41"/>
        <v>0</v>
      </c>
      <c r="FE23" s="26">
        <f t="shared" si="42"/>
        <v>0</v>
      </c>
      <c r="FF23" s="26">
        <f t="shared" si="43"/>
        <v>0</v>
      </c>
      <c r="FG23" s="26">
        <f t="shared" si="44"/>
        <v>0</v>
      </c>
      <c r="FH23" s="27">
        <f t="shared" si="45"/>
        <v>0</v>
      </c>
      <c r="FI23" s="27">
        <f t="shared" si="46"/>
        <v>0</v>
      </c>
      <c r="FJ23" s="27">
        <f t="shared" si="47"/>
        <v>0</v>
      </c>
      <c r="FK23" s="27">
        <f t="shared" si="48"/>
        <v>0</v>
      </c>
      <c r="FL23" s="27">
        <f t="shared" si="49"/>
        <v>0</v>
      </c>
      <c r="FM23" s="1"/>
      <c r="FN23" s="1"/>
      <c r="FO23" s="1"/>
      <c r="FP23" s="40" t="str">
        <f t="shared" si="113"/>
        <v>ISI NILAI</v>
      </c>
      <c r="FQ23" s="1"/>
      <c r="FR23" s="40" t="str">
        <f t="shared" si="114"/>
        <v>ISI NILAI</v>
      </c>
      <c r="FS23" s="104"/>
      <c r="FT23" s="104"/>
      <c r="FU23" s="104"/>
      <c r="FV23" s="95" t="s">
        <v>99</v>
      </c>
      <c r="FW23" s="1"/>
      <c r="FX23" s="104"/>
      <c r="FY23" s="95" t="s">
        <v>99</v>
      </c>
      <c r="FZ23" s="1"/>
      <c r="GA23" s="111" t="s">
        <v>58</v>
      </c>
      <c r="GB23" s="104" t="s">
        <v>59</v>
      </c>
      <c r="GC23" s="104" t="s">
        <v>60</v>
      </c>
      <c r="GD23" s="104" t="s">
        <v>61</v>
      </c>
      <c r="GE23" s="4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26">
        <f t="shared" si="52"/>
        <v>0</v>
      </c>
      <c r="HP23" s="26">
        <f t="shared" si="53"/>
        <v>0</v>
      </c>
      <c r="HQ23" s="26">
        <f t="shared" si="54"/>
        <v>0</v>
      </c>
      <c r="HR23" s="26">
        <f t="shared" si="55"/>
        <v>0</v>
      </c>
      <c r="HS23" s="27">
        <f t="shared" si="56"/>
        <v>0</v>
      </c>
      <c r="HT23" s="27">
        <f t="shared" si="57"/>
        <v>0</v>
      </c>
      <c r="HU23" s="27">
        <f t="shared" si="58"/>
        <v>0</v>
      </c>
      <c r="HV23" s="27">
        <f t="shared" si="59"/>
        <v>0</v>
      </c>
      <c r="HW23" s="27">
        <f t="shared" si="60"/>
        <v>0</v>
      </c>
      <c r="HX23" s="1"/>
      <c r="HY23" s="1"/>
      <c r="HZ23" s="1"/>
      <c r="IA23" s="40" t="str">
        <f t="shared" si="115"/>
        <v>ISI NILAI</v>
      </c>
      <c r="IB23" s="1"/>
      <c r="IC23" s="40" t="str">
        <f t="shared" si="116"/>
        <v>ISI NILAI</v>
      </c>
      <c r="ID23" s="104"/>
      <c r="IE23" s="104"/>
      <c r="IF23" s="104"/>
      <c r="IG23" s="95" t="s">
        <v>99</v>
      </c>
      <c r="IH23" s="1"/>
      <c r="II23" s="104"/>
      <c r="IJ23" s="95" t="s">
        <v>99</v>
      </c>
      <c r="IK23" s="1"/>
      <c r="IL23" s="111" t="s">
        <v>58</v>
      </c>
      <c r="IM23" s="104" t="s">
        <v>59</v>
      </c>
      <c r="IN23" s="104" t="s">
        <v>60</v>
      </c>
      <c r="IO23" s="104" t="s">
        <v>61</v>
      </c>
      <c r="IP23" s="4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26">
        <f t="shared" si="63"/>
        <v>0</v>
      </c>
      <c r="KA23" s="26">
        <f t="shared" si="64"/>
        <v>0</v>
      </c>
      <c r="KB23" s="26">
        <f t="shared" si="65"/>
        <v>0</v>
      </c>
      <c r="KC23" s="26">
        <f t="shared" si="66"/>
        <v>0</v>
      </c>
      <c r="KD23" s="27">
        <f t="shared" si="67"/>
        <v>0</v>
      </c>
      <c r="KE23" s="27">
        <f t="shared" si="68"/>
        <v>0</v>
      </c>
      <c r="KF23" s="27">
        <f t="shared" si="69"/>
        <v>0</v>
      </c>
      <c r="KG23" s="27">
        <f t="shared" si="70"/>
        <v>0</v>
      </c>
      <c r="KH23" s="27">
        <f t="shared" si="71"/>
        <v>0</v>
      </c>
      <c r="KI23" s="1"/>
      <c r="KJ23" s="1"/>
      <c r="KK23" s="1"/>
      <c r="KL23" s="40" t="str">
        <f t="shared" si="117"/>
        <v>ISI NILAI</v>
      </c>
      <c r="KM23" s="1"/>
      <c r="KN23" s="40" t="str">
        <f t="shared" si="118"/>
        <v>ISI NILAI</v>
      </c>
      <c r="KO23" s="104"/>
      <c r="KP23" s="104"/>
      <c r="KQ23" s="104"/>
      <c r="KR23" s="95" t="s">
        <v>99</v>
      </c>
      <c r="KS23" s="1"/>
      <c r="KT23" s="104"/>
      <c r="KU23" s="95" t="s">
        <v>99</v>
      </c>
      <c r="KV23" s="1"/>
      <c r="KW23" s="111" t="s">
        <v>58</v>
      </c>
      <c r="KX23" s="104" t="s">
        <v>59</v>
      </c>
      <c r="KY23" s="104" t="s">
        <v>60</v>
      </c>
      <c r="KZ23" s="104" t="s">
        <v>61</v>
      </c>
      <c r="LA23" s="4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26">
        <f t="shared" si="74"/>
        <v>0</v>
      </c>
      <c r="ML23" s="26">
        <f t="shared" si="75"/>
        <v>0</v>
      </c>
      <c r="MM23" s="26">
        <f t="shared" si="76"/>
        <v>0</v>
      </c>
      <c r="MN23" s="26">
        <f t="shared" si="77"/>
        <v>0</v>
      </c>
      <c r="MO23" s="27">
        <f t="shared" si="78"/>
        <v>0</v>
      </c>
      <c r="MP23" s="27">
        <f t="shared" si="79"/>
        <v>0</v>
      </c>
      <c r="MQ23" s="27">
        <f t="shared" si="80"/>
        <v>0</v>
      </c>
      <c r="MR23" s="27">
        <f t="shared" si="81"/>
        <v>0</v>
      </c>
      <c r="MS23" s="27">
        <f t="shared" si="82"/>
        <v>0</v>
      </c>
      <c r="MT23" s="1"/>
      <c r="MU23" s="1"/>
      <c r="MV23" s="1"/>
      <c r="MW23" s="40" t="str">
        <f t="shared" si="119"/>
        <v>ISI NILAI</v>
      </c>
      <c r="MX23" s="1"/>
      <c r="MY23" s="40" t="str">
        <f t="shared" si="120"/>
        <v>ISI NILAI</v>
      </c>
      <c r="MZ23" s="104"/>
      <c r="NA23" s="104"/>
      <c r="NB23" s="104"/>
      <c r="NC23" s="95" t="s">
        <v>99</v>
      </c>
      <c r="ND23" s="1"/>
      <c r="NE23" s="104"/>
      <c r="NF23" s="95" t="s">
        <v>99</v>
      </c>
      <c r="NG23" s="1"/>
      <c r="NH23" s="111" t="s">
        <v>58</v>
      </c>
      <c r="NI23" s="104" t="s">
        <v>59</v>
      </c>
      <c r="NJ23" s="104" t="s">
        <v>60</v>
      </c>
      <c r="NK23" s="104" t="s">
        <v>61</v>
      </c>
      <c r="NL23" s="43"/>
      <c r="NP23" s="80"/>
      <c r="NQ23" s="80"/>
      <c r="NS23" s="41">
        <v>19</v>
      </c>
      <c r="NT23" s="65">
        <v>14</v>
      </c>
      <c r="NU23" s="104">
        <f t="shared" si="12"/>
        <v>0</v>
      </c>
      <c r="NV23" s="78"/>
      <c r="NW23" s="26">
        <f t="shared" si="13"/>
        <v>0</v>
      </c>
      <c r="NX23" s="26">
        <f t="shared" si="13"/>
        <v>0</v>
      </c>
      <c r="NY23" s="26">
        <f t="shared" si="13"/>
        <v>0</v>
      </c>
      <c r="NZ23" s="26">
        <f t="shared" si="13"/>
        <v>0</v>
      </c>
      <c r="OA23" s="27">
        <f t="shared" si="14"/>
        <v>0</v>
      </c>
      <c r="OB23" s="27">
        <f t="shared" si="15"/>
        <v>0</v>
      </c>
      <c r="OC23" s="27">
        <f t="shared" si="16"/>
        <v>0</v>
      </c>
      <c r="OD23" s="27">
        <f t="shared" si="17"/>
        <v>0</v>
      </c>
      <c r="OE23" s="26">
        <f t="shared" si="85"/>
        <v>0</v>
      </c>
      <c r="OF23" s="104">
        <f t="shared" si="108"/>
        <v>0</v>
      </c>
      <c r="OG23" s="83">
        <f t="shared" si="86"/>
        <v>0</v>
      </c>
      <c r="OH23" s="104" t="str">
        <f t="shared" si="87"/>
        <v>0</v>
      </c>
      <c r="OI23" s="83">
        <f t="shared" si="88"/>
        <v>0</v>
      </c>
      <c r="OJ23" s="83" t="str">
        <f t="shared" si="89"/>
        <v>0</v>
      </c>
      <c r="OK23" s="83">
        <f t="shared" si="90"/>
        <v>0</v>
      </c>
      <c r="OL23" s="83" t="str">
        <f t="shared" si="91"/>
        <v>0</v>
      </c>
      <c r="OM23" s="40" t="str">
        <f t="shared" si="92"/>
        <v>NILAI MELEBIHI KAPASITAS</v>
      </c>
      <c r="ON23" s="40">
        <f t="shared" si="93"/>
        <v>0</v>
      </c>
      <c r="OO23" s="83" t="str">
        <f t="shared" si="94"/>
        <v>0</v>
      </c>
      <c r="OP23" s="40" t="str">
        <f t="shared" si="95"/>
        <v>NILAI MELEBIHI KAPASITAS</v>
      </c>
      <c r="OQ23" s="104" t="str">
        <f t="shared" si="96"/>
        <v/>
      </c>
      <c r="OR23" s="104">
        <f t="shared" si="96"/>
        <v>0</v>
      </c>
      <c r="OS23" s="104" t="str">
        <f t="shared" si="97"/>
        <v/>
      </c>
      <c r="OT23" s="104">
        <f t="shared" si="97"/>
        <v>0</v>
      </c>
      <c r="OU23" s="104" t="str">
        <f t="shared" si="98"/>
        <v/>
      </c>
      <c r="OV23" s="104">
        <f t="shared" si="98"/>
        <v>0</v>
      </c>
      <c r="OW23" s="104" t="str">
        <f t="shared" si="99"/>
        <v/>
      </c>
      <c r="OX23" s="104">
        <f t="shared" si="99"/>
        <v>0</v>
      </c>
      <c r="OY23" s="104" t="str">
        <f t="shared" si="100"/>
        <v/>
      </c>
      <c r="OZ23" s="104">
        <f t="shared" si="100"/>
        <v>0</v>
      </c>
      <c r="PA23" s="104" t="str">
        <f t="shared" si="101"/>
        <v/>
      </c>
      <c r="PB23" s="104">
        <f t="shared" si="101"/>
        <v>0</v>
      </c>
      <c r="PC23" s="104" t="str">
        <f t="shared" si="102"/>
        <v/>
      </c>
      <c r="PD23" s="104">
        <f t="shared" si="102"/>
        <v>0</v>
      </c>
      <c r="PE23" s="104" t="str">
        <f t="shared" si="103"/>
        <v/>
      </c>
      <c r="PF23" s="104">
        <f t="shared" si="103"/>
        <v>0</v>
      </c>
      <c r="PG23" s="104" t="str">
        <f t="shared" si="104"/>
        <v/>
      </c>
      <c r="PH23" s="104">
        <f t="shared" si="104"/>
        <v>0</v>
      </c>
      <c r="PI23" s="104" t="str">
        <f t="shared" si="105"/>
        <v/>
      </c>
      <c r="PJ23" s="104">
        <f t="shared" si="105"/>
        <v>0</v>
      </c>
      <c r="PK23" s="104" t="str">
        <f t="shared" si="106"/>
        <v/>
      </c>
      <c r="PL23" s="104">
        <f t="shared" si="106"/>
        <v>0</v>
      </c>
      <c r="PM23" s="104" t="str">
        <f t="shared" si="107"/>
        <v/>
      </c>
      <c r="PN23" s="104">
        <f t="shared" si="107"/>
        <v>0</v>
      </c>
      <c r="PO23" s="111" t="s">
        <v>58</v>
      </c>
      <c r="PP23" s="104" t="s">
        <v>59</v>
      </c>
      <c r="PQ23" s="104" t="s">
        <v>60</v>
      </c>
      <c r="PR23" s="104" t="s">
        <v>61</v>
      </c>
      <c r="PS23" s="80"/>
      <c r="PT23" s="80"/>
      <c r="PZ23" s="80"/>
      <c r="QA23" s="80"/>
      <c r="QB23" s="80"/>
      <c r="QC23" s="80"/>
      <c r="QD23" s="80"/>
      <c r="QE23" s="80"/>
      <c r="QF23" s="80"/>
      <c r="QG23" s="80"/>
      <c r="QH23" s="80"/>
      <c r="QI23" s="80"/>
      <c r="QJ23" s="80"/>
      <c r="QK23" s="80"/>
      <c r="QL23" s="80"/>
      <c r="QM23" s="80"/>
      <c r="QN23" s="80"/>
      <c r="QO23" s="80"/>
      <c r="QP23" s="80"/>
      <c r="QQ23" s="80"/>
      <c r="QR23" s="80"/>
      <c r="QS23" s="80"/>
      <c r="QT23" s="80"/>
      <c r="QU23" s="80"/>
      <c r="QV23" s="80"/>
      <c r="QW23" s="80"/>
      <c r="QX23" s="80"/>
      <c r="QY23" s="80"/>
      <c r="QZ23" s="80"/>
      <c r="RA23" s="80"/>
      <c r="RB23" s="80"/>
      <c r="RC23" s="80"/>
      <c r="RD23" s="80"/>
      <c r="RE23" s="80"/>
      <c r="RF23" s="80"/>
      <c r="RG23" s="80"/>
      <c r="RH23" s="80"/>
      <c r="RI23" s="80"/>
      <c r="RJ23" s="80"/>
      <c r="RK23" s="80"/>
      <c r="RL23" s="80"/>
      <c r="RM23" s="80"/>
      <c r="RN23" s="80"/>
      <c r="RO23" s="80"/>
      <c r="RP23" s="80"/>
      <c r="RQ23" s="80"/>
      <c r="RR23" s="80"/>
      <c r="RS23" s="80"/>
      <c r="RT23" s="80"/>
      <c r="RU23" s="80"/>
      <c r="RV23" s="80"/>
      <c r="RW23" s="80"/>
      <c r="RX23" s="80"/>
      <c r="RY23" s="80"/>
      <c r="RZ23" s="80"/>
      <c r="SA23" s="80"/>
      <c r="SB23" s="80"/>
      <c r="SC23" s="80"/>
      <c r="SD23" s="80"/>
      <c r="SE23" s="80"/>
      <c r="SF23" s="80"/>
      <c r="SG23" s="80"/>
      <c r="SH23" s="80"/>
      <c r="SI23" s="80"/>
      <c r="SJ23" s="80"/>
      <c r="SK23" s="80"/>
      <c r="SL23" s="80"/>
      <c r="SM23" s="80"/>
      <c r="SN23" s="80"/>
      <c r="SO23" s="80"/>
      <c r="SP23" s="80"/>
      <c r="SQ23" s="80"/>
      <c r="SR23" s="80"/>
      <c r="SS23" s="80"/>
      <c r="ST23" s="80"/>
      <c r="SU23" s="80"/>
      <c r="SV23" s="80"/>
      <c r="SW23" s="80"/>
      <c r="SX23" s="80"/>
      <c r="SY23" s="80"/>
      <c r="SZ23" s="80"/>
      <c r="TA23" s="80"/>
      <c r="TB23" s="80"/>
      <c r="TC23" s="80"/>
      <c r="TD23" s="80"/>
      <c r="TE23" s="80"/>
      <c r="TF23" s="80"/>
      <c r="TG23" s="80"/>
      <c r="TH23" s="80"/>
      <c r="TI23" s="80"/>
      <c r="TJ23" s="80"/>
      <c r="TK23" s="80"/>
      <c r="TL23" s="80"/>
      <c r="TM23" s="80"/>
      <c r="TN23" s="80"/>
      <c r="TO23" s="80"/>
      <c r="TP23" s="80"/>
      <c r="TQ23" s="80"/>
      <c r="TR23" s="80"/>
      <c r="TS23" s="80"/>
      <c r="TT23" s="80"/>
      <c r="TU23" s="80"/>
      <c r="TV23" s="80"/>
      <c r="TW23" s="80"/>
      <c r="TX23" s="80"/>
      <c r="TY23" s="80"/>
      <c r="TZ23" s="80"/>
      <c r="UA23" s="80"/>
      <c r="UB23" s="80"/>
      <c r="UC23" s="80"/>
      <c r="UD23" s="80"/>
      <c r="UE23" s="80"/>
      <c r="UF23" s="80"/>
      <c r="UG23" s="80"/>
      <c r="UH23" s="80"/>
      <c r="UI23" s="80"/>
      <c r="UJ23" s="80"/>
      <c r="UK23" s="80"/>
      <c r="UL23" s="80"/>
      <c r="UM23" s="80"/>
      <c r="UN23" s="80"/>
      <c r="UO23" s="80"/>
      <c r="UP23" s="80"/>
      <c r="UQ23" s="80"/>
      <c r="UR23" s="80"/>
      <c r="US23" s="80"/>
      <c r="UT23" s="80"/>
      <c r="UU23" s="80"/>
      <c r="UV23" s="80"/>
      <c r="UW23" s="80"/>
      <c r="UX23" s="80"/>
      <c r="UY23" s="80"/>
      <c r="UZ23" s="80"/>
      <c r="VA23" s="80"/>
      <c r="VB23" s="80"/>
      <c r="VC23" s="80"/>
      <c r="VD23" s="80"/>
      <c r="VE23" s="80"/>
      <c r="VF23" s="80"/>
      <c r="VG23" s="80"/>
      <c r="VH23" s="80"/>
      <c r="VI23" s="80"/>
      <c r="VJ23" s="80"/>
      <c r="VK23" s="80"/>
      <c r="VL23" s="80"/>
      <c r="VM23" s="80"/>
      <c r="VN23" s="80"/>
      <c r="VO23" s="80"/>
      <c r="VP23" s="80"/>
      <c r="VQ23" s="80"/>
      <c r="VR23" s="80"/>
      <c r="VS23" s="80"/>
      <c r="VT23" s="80"/>
      <c r="VU23" s="80"/>
      <c r="VV23" s="80"/>
      <c r="VW23" s="80"/>
      <c r="VX23" s="80"/>
      <c r="VY23" s="80"/>
      <c r="VZ23" s="80"/>
      <c r="WA23" s="80"/>
      <c r="WB23" s="80"/>
      <c r="WC23" s="80"/>
      <c r="WD23" s="80"/>
      <c r="WE23" s="80"/>
      <c r="WF23" s="80"/>
      <c r="WG23" s="80"/>
      <c r="WH23" s="80"/>
      <c r="WI23" s="80"/>
      <c r="WJ23" s="80"/>
      <c r="WK23" s="80"/>
      <c r="WL23" s="80"/>
      <c r="WM23" s="80"/>
      <c r="WN23" s="80"/>
      <c r="WO23" s="80"/>
      <c r="WP23" s="80"/>
      <c r="WQ23" s="80"/>
      <c r="WR23" s="80"/>
      <c r="WS23" s="80"/>
      <c r="WT23" s="80"/>
      <c r="WU23" s="80"/>
      <c r="WV23" s="80"/>
      <c r="WW23" s="80"/>
      <c r="WX23" s="80"/>
      <c r="WY23" s="80"/>
      <c r="WZ23" s="80"/>
      <c r="XA23" s="80"/>
      <c r="XB23" s="80"/>
      <c r="XC23" s="80"/>
      <c r="XD23" s="80"/>
      <c r="XE23" s="80"/>
      <c r="XF23" s="80"/>
      <c r="XG23" s="80"/>
      <c r="XH23" s="80"/>
      <c r="XI23" s="80"/>
      <c r="XJ23" s="80"/>
      <c r="XK23" s="80"/>
      <c r="XL23" s="80"/>
      <c r="XM23" s="80"/>
      <c r="XN23" s="80"/>
      <c r="XO23" s="80"/>
      <c r="XP23" s="80"/>
      <c r="XQ23" s="80"/>
      <c r="XR23" s="80"/>
      <c r="XS23" s="80"/>
      <c r="XT23" s="80"/>
      <c r="XU23" s="80"/>
      <c r="XV23" s="80"/>
      <c r="XW23" s="80"/>
      <c r="XX23" s="80"/>
      <c r="XY23" s="80"/>
      <c r="XZ23" s="80"/>
      <c r="YA23" s="80"/>
      <c r="YB23" s="80"/>
      <c r="YC23" s="80"/>
      <c r="YD23" s="80"/>
      <c r="YE23" s="80"/>
      <c r="YF23" s="80"/>
      <c r="YG23" s="80"/>
      <c r="YH23" s="80"/>
      <c r="YI23" s="80"/>
      <c r="YJ23" s="80"/>
      <c r="YK23" s="80"/>
      <c r="YL23" s="80"/>
      <c r="YM23" s="80"/>
      <c r="YN23" s="80"/>
      <c r="YO23" s="80"/>
      <c r="YP23" s="80"/>
      <c r="YQ23" s="80"/>
      <c r="YR23" s="80"/>
      <c r="YS23" s="80"/>
      <c r="YT23" s="80"/>
      <c r="YU23" s="80"/>
      <c r="YV23" s="80"/>
      <c r="YW23" s="80"/>
      <c r="YX23" s="80"/>
      <c r="YY23" s="80"/>
      <c r="YZ23" s="80"/>
      <c r="ZA23" s="80"/>
      <c r="ZB23" s="80"/>
      <c r="ZC23" s="80"/>
      <c r="ZD23" s="80"/>
      <c r="ZE23" s="80"/>
      <c r="ZF23" s="80"/>
      <c r="ZG23" s="80"/>
      <c r="ZH23" s="80"/>
      <c r="ZI23" s="80"/>
      <c r="ZJ23" s="80"/>
      <c r="ZK23" s="80"/>
      <c r="ZL23" s="80"/>
      <c r="ZM23" s="80"/>
      <c r="ZN23" s="80"/>
      <c r="ZO23" s="80"/>
      <c r="ZP23" s="80"/>
      <c r="ZQ23" s="80"/>
      <c r="ZR23" s="80"/>
      <c r="ZS23" s="80"/>
      <c r="ZT23" s="80"/>
      <c r="ZU23" s="80"/>
      <c r="ZV23" s="80"/>
      <c r="ZW23" s="80"/>
      <c r="ZX23" s="80"/>
      <c r="ZY23" s="80"/>
      <c r="ZZ23" s="80"/>
      <c r="AAA23" s="80"/>
      <c r="AAB23" s="80"/>
      <c r="AAC23" s="80"/>
      <c r="AAD23" s="80"/>
      <c r="AAE23" s="80"/>
      <c r="AAF23" s="80"/>
      <c r="AAG23" s="80"/>
      <c r="AAH23" s="80"/>
      <c r="AAI23" s="80"/>
      <c r="AAJ23" s="80"/>
      <c r="AAK23" s="80"/>
      <c r="AAL23" s="80"/>
      <c r="AAM23" s="80"/>
      <c r="AAN23" s="80"/>
      <c r="AAO23" s="80"/>
      <c r="AAP23" s="80"/>
      <c r="AAQ23" s="80"/>
      <c r="AAR23" s="80"/>
      <c r="AAS23" s="80"/>
      <c r="AAT23" s="80"/>
      <c r="AAU23" s="80"/>
      <c r="AAV23" s="80"/>
      <c r="AAW23" s="80"/>
      <c r="AAX23" s="80"/>
      <c r="AAY23" s="80"/>
      <c r="AAZ23" s="80"/>
      <c r="ABA23" s="80"/>
      <c r="ABB23" s="80"/>
      <c r="ABC23" s="80"/>
      <c r="ABD23" s="80"/>
      <c r="ABE23" s="80"/>
      <c r="ABF23" s="80"/>
      <c r="ABG23" s="80"/>
      <c r="ABH23" s="80"/>
      <c r="ABI23" s="80"/>
      <c r="ABJ23" s="80"/>
      <c r="ABK23" s="80"/>
      <c r="ABL23" s="80"/>
      <c r="ABM23" s="80"/>
      <c r="ABN23" s="80"/>
      <c r="ABO23" s="80"/>
      <c r="ABP23" s="80"/>
      <c r="ABQ23" s="80"/>
      <c r="ABR23" s="80"/>
      <c r="ABS23" s="80"/>
      <c r="ABT23" s="80"/>
      <c r="ABU23" s="80"/>
      <c r="ABV23" s="80"/>
      <c r="ABW23" s="80"/>
      <c r="ABX23" s="80"/>
      <c r="ABY23" s="80"/>
      <c r="ABZ23" s="80"/>
      <c r="ACA23" s="80"/>
      <c r="ACB23" s="80"/>
      <c r="ACC23" s="80"/>
      <c r="ACD23" s="80"/>
      <c r="ACE23" s="80"/>
      <c r="ACF23" s="80"/>
      <c r="ACG23" s="80"/>
      <c r="ACH23" s="80"/>
      <c r="ACI23" s="80"/>
      <c r="ACJ23" s="80"/>
      <c r="ACK23" s="80"/>
      <c r="ACL23" s="80"/>
      <c r="ACM23" s="80"/>
      <c r="ACN23" s="80"/>
      <c r="ACO23" s="80"/>
      <c r="ACP23" s="80"/>
      <c r="ACQ23" s="80"/>
      <c r="ACR23" s="80"/>
      <c r="ACS23" s="80"/>
      <c r="ACT23" s="80"/>
      <c r="ACU23" s="80"/>
      <c r="ACV23" s="80"/>
      <c r="ACW23" s="80"/>
      <c r="ACX23" s="80"/>
      <c r="ACY23" s="80"/>
      <c r="ACZ23" s="80"/>
      <c r="ADA23" s="80"/>
      <c r="AEN23" s="58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</row>
    <row r="24" spans="1:856" ht="15.75" customHeight="1" x14ac:dyDescent="0.25">
      <c r="A24" s="42">
        <v>20</v>
      </c>
      <c r="B24" s="65">
        <f>IF(C24&lt;&gt;"",COUNTA($C$10:C24),"")</f>
        <v>15</v>
      </c>
      <c r="C24" s="104">
        <f t="shared" si="18"/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26">
        <f t="shared" si="19"/>
        <v>0</v>
      </c>
      <c r="AJ24" s="26">
        <f t="shared" si="20"/>
        <v>0</v>
      </c>
      <c r="AK24" s="26">
        <f t="shared" si="21"/>
        <v>0</v>
      </c>
      <c r="AL24" s="26">
        <f t="shared" si="22"/>
        <v>0</v>
      </c>
      <c r="AM24" s="27">
        <f t="shared" si="23"/>
        <v>0</v>
      </c>
      <c r="AN24" s="27">
        <f t="shared" si="24"/>
        <v>0</v>
      </c>
      <c r="AO24" s="27">
        <f t="shared" si="25"/>
        <v>0</v>
      </c>
      <c r="AP24" s="27">
        <f t="shared" si="26"/>
        <v>0</v>
      </c>
      <c r="AQ24" s="27">
        <f t="shared" si="27"/>
        <v>0</v>
      </c>
      <c r="AR24" s="1"/>
      <c r="AS24" s="1"/>
      <c r="AT24" s="1"/>
      <c r="AU24" s="40" t="str">
        <f t="shared" si="109"/>
        <v>ISI NILAI</v>
      </c>
      <c r="AV24" s="1"/>
      <c r="AW24" s="40" t="str">
        <f t="shared" si="110"/>
        <v>ISI NILAI</v>
      </c>
      <c r="AX24" s="104"/>
      <c r="AY24" s="104"/>
      <c r="AZ24" s="104"/>
      <c r="BA24" s="95" t="s">
        <v>99</v>
      </c>
      <c r="BB24" s="1"/>
      <c r="BC24" s="104"/>
      <c r="BD24" s="95" t="s">
        <v>99</v>
      </c>
      <c r="BE24" s="1"/>
      <c r="BF24" s="111" t="str">
        <f>IFERROR(BF19/BF15,"0")</f>
        <v>0</v>
      </c>
      <c r="BG24" s="111" t="str">
        <f>IFERROR(BG19/BF15,"0")</f>
        <v>0</v>
      </c>
      <c r="BH24" s="111" t="str">
        <f>IFERROR(BH19/BF15,"0")</f>
        <v>0</v>
      </c>
      <c r="BI24" s="111" t="str">
        <f>IFERROR(BI19/BF15,"0")</f>
        <v>0</v>
      </c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26">
        <f t="shared" si="30"/>
        <v>0</v>
      </c>
      <c r="CT24" s="26">
        <f t="shared" si="31"/>
        <v>0</v>
      </c>
      <c r="CU24" s="26">
        <f t="shared" si="32"/>
        <v>0</v>
      </c>
      <c r="CV24" s="26">
        <f t="shared" si="33"/>
        <v>0</v>
      </c>
      <c r="CW24" s="27">
        <f t="shared" si="34"/>
        <v>0</v>
      </c>
      <c r="CX24" s="27">
        <f t="shared" si="35"/>
        <v>0</v>
      </c>
      <c r="CY24" s="27">
        <f t="shared" si="36"/>
        <v>0</v>
      </c>
      <c r="CZ24" s="27">
        <f t="shared" si="37"/>
        <v>0</v>
      </c>
      <c r="DA24" s="27">
        <f t="shared" si="38"/>
        <v>0</v>
      </c>
      <c r="DB24" s="1"/>
      <c r="DC24" s="1"/>
      <c r="DD24" s="1"/>
      <c r="DE24" s="40" t="str">
        <f t="shared" si="111"/>
        <v>ISI NILAI</v>
      </c>
      <c r="DF24" s="1"/>
      <c r="DG24" s="40" t="str">
        <f t="shared" si="112"/>
        <v>ISI NILAI</v>
      </c>
      <c r="DH24" s="104"/>
      <c r="DI24" s="104"/>
      <c r="DJ24" s="104"/>
      <c r="DK24" s="95" t="s">
        <v>99</v>
      </c>
      <c r="DL24" s="1"/>
      <c r="DM24" s="104"/>
      <c r="DN24" s="95" t="s">
        <v>99</v>
      </c>
      <c r="DO24" s="1"/>
      <c r="DP24" s="111" t="str">
        <f>IFERROR(DP19/DP15,"0")</f>
        <v>0</v>
      </c>
      <c r="DQ24" s="111" t="str">
        <f>IFERROR(DQ19/DP15,"0")</f>
        <v>0</v>
      </c>
      <c r="DR24" s="111" t="str">
        <f>IFERROR(DR19/DP15,"0")</f>
        <v>0</v>
      </c>
      <c r="DS24" s="111" t="str">
        <f>IFERROR(DS19/DP15,"0")</f>
        <v>0</v>
      </c>
      <c r="DT24" s="4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26">
        <f t="shared" si="41"/>
        <v>0</v>
      </c>
      <c r="FE24" s="26">
        <f t="shared" si="42"/>
        <v>0</v>
      </c>
      <c r="FF24" s="26">
        <f t="shared" si="43"/>
        <v>0</v>
      </c>
      <c r="FG24" s="26">
        <f t="shared" si="44"/>
        <v>0</v>
      </c>
      <c r="FH24" s="27">
        <f t="shared" si="45"/>
        <v>0</v>
      </c>
      <c r="FI24" s="27">
        <f t="shared" si="46"/>
        <v>0</v>
      </c>
      <c r="FJ24" s="27">
        <f t="shared" si="47"/>
        <v>0</v>
      </c>
      <c r="FK24" s="27">
        <f t="shared" si="48"/>
        <v>0</v>
      </c>
      <c r="FL24" s="27">
        <f t="shared" si="49"/>
        <v>0</v>
      </c>
      <c r="FM24" s="1"/>
      <c r="FN24" s="1"/>
      <c r="FO24" s="1"/>
      <c r="FP24" s="40" t="str">
        <f t="shared" si="113"/>
        <v>ISI NILAI</v>
      </c>
      <c r="FQ24" s="1"/>
      <c r="FR24" s="40" t="str">
        <f t="shared" si="114"/>
        <v>ISI NILAI</v>
      </c>
      <c r="FS24" s="104"/>
      <c r="FT24" s="104"/>
      <c r="FU24" s="104"/>
      <c r="FV24" s="95" t="s">
        <v>99</v>
      </c>
      <c r="FW24" s="1"/>
      <c r="FX24" s="104"/>
      <c r="FY24" s="95" t="s">
        <v>99</v>
      </c>
      <c r="FZ24" s="1"/>
      <c r="GA24" s="111" t="str">
        <f>IFERROR(GA19/GA15,"0")</f>
        <v>0</v>
      </c>
      <c r="GB24" s="111" t="str">
        <f>IFERROR(GB19/GA15,"0")</f>
        <v>0</v>
      </c>
      <c r="GC24" s="111" t="str">
        <f>IFERROR(GC19/GA15,"0")</f>
        <v>0</v>
      </c>
      <c r="GD24" s="111" t="str">
        <f>IFERROR(GD19/GA15,"0")</f>
        <v>0</v>
      </c>
      <c r="GE24" s="4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26">
        <f t="shared" si="52"/>
        <v>0</v>
      </c>
      <c r="HP24" s="26">
        <f t="shared" si="53"/>
        <v>0</v>
      </c>
      <c r="HQ24" s="26">
        <f t="shared" si="54"/>
        <v>0</v>
      </c>
      <c r="HR24" s="26">
        <f t="shared" si="55"/>
        <v>0</v>
      </c>
      <c r="HS24" s="27">
        <f t="shared" si="56"/>
        <v>0</v>
      </c>
      <c r="HT24" s="27">
        <f t="shared" si="57"/>
        <v>0</v>
      </c>
      <c r="HU24" s="27">
        <f t="shared" si="58"/>
        <v>0</v>
      </c>
      <c r="HV24" s="27">
        <f t="shared" si="59"/>
        <v>0</v>
      </c>
      <c r="HW24" s="27">
        <f t="shared" si="60"/>
        <v>0</v>
      </c>
      <c r="HX24" s="1"/>
      <c r="HY24" s="1"/>
      <c r="HZ24" s="1"/>
      <c r="IA24" s="40" t="str">
        <f t="shared" si="115"/>
        <v>ISI NILAI</v>
      </c>
      <c r="IB24" s="1"/>
      <c r="IC24" s="40" t="str">
        <f t="shared" si="116"/>
        <v>ISI NILAI</v>
      </c>
      <c r="ID24" s="104"/>
      <c r="IE24" s="104"/>
      <c r="IF24" s="104"/>
      <c r="IG24" s="95" t="s">
        <v>99</v>
      </c>
      <c r="IH24" s="1"/>
      <c r="II24" s="104"/>
      <c r="IJ24" s="95" t="s">
        <v>99</v>
      </c>
      <c r="IK24" s="1"/>
      <c r="IL24" s="111" t="str">
        <f>IFERROR(IL19/IL15,"0")</f>
        <v>0</v>
      </c>
      <c r="IM24" s="111" t="str">
        <f>IFERROR(IM19/IL15,"0")</f>
        <v>0</v>
      </c>
      <c r="IN24" s="111" t="str">
        <f>IFERROR(IN19/IL15,"0")</f>
        <v>0</v>
      </c>
      <c r="IO24" s="111" t="str">
        <f>IFERROR(IO19/IL15,"0")</f>
        <v>0</v>
      </c>
      <c r="IP24" s="4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26">
        <f t="shared" si="63"/>
        <v>0</v>
      </c>
      <c r="KA24" s="26">
        <f t="shared" si="64"/>
        <v>0</v>
      </c>
      <c r="KB24" s="26">
        <f t="shared" si="65"/>
        <v>0</v>
      </c>
      <c r="KC24" s="26">
        <f t="shared" si="66"/>
        <v>0</v>
      </c>
      <c r="KD24" s="27">
        <f t="shared" si="67"/>
        <v>0</v>
      </c>
      <c r="KE24" s="27">
        <f t="shared" si="68"/>
        <v>0</v>
      </c>
      <c r="KF24" s="27">
        <f t="shared" si="69"/>
        <v>0</v>
      </c>
      <c r="KG24" s="27">
        <f t="shared" si="70"/>
        <v>0</v>
      </c>
      <c r="KH24" s="27">
        <f t="shared" si="71"/>
        <v>0</v>
      </c>
      <c r="KI24" s="1"/>
      <c r="KJ24" s="1"/>
      <c r="KK24" s="1"/>
      <c r="KL24" s="40" t="str">
        <f t="shared" si="117"/>
        <v>ISI NILAI</v>
      </c>
      <c r="KM24" s="1"/>
      <c r="KN24" s="40" t="str">
        <f t="shared" si="118"/>
        <v>ISI NILAI</v>
      </c>
      <c r="KO24" s="104"/>
      <c r="KP24" s="104"/>
      <c r="KQ24" s="104"/>
      <c r="KR24" s="95" t="s">
        <v>99</v>
      </c>
      <c r="KS24" s="1"/>
      <c r="KT24" s="104"/>
      <c r="KU24" s="95" t="s">
        <v>99</v>
      </c>
      <c r="KV24" s="1"/>
      <c r="KW24" s="111" t="str">
        <f>IFERROR(KW19/KW15,"0")</f>
        <v>0</v>
      </c>
      <c r="KX24" s="111" t="str">
        <f>IFERROR(KX19/KW15,"0")</f>
        <v>0</v>
      </c>
      <c r="KY24" s="111" t="str">
        <f>IFERROR(KY19/KW15,"0")</f>
        <v>0</v>
      </c>
      <c r="KZ24" s="111" t="str">
        <f>IFERROR(KZ19/KW15,"0")</f>
        <v>0</v>
      </c>
      <c r="LA24" s="4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26">
        <f t="shared" si="74"/>
        <v>0</v>
      </c>
      <c r="ML24" s="26">
        <f t="shared" si="75"/>
        <v>0</v>
      </c>
      <c r="MM24" s="26">
        <f t="shared" si="76"/>
        <v>0</v>
      </c>
      <c r="MN24" s="26">
        <f t="shared" si="77"/>
        <v>0</v>
      </c>
      <c r="MO24" s="27">
        <f t="shared" si="78"/>
        <v>0</v>
      </c>
      <c r="MP24" s="27">
        <f t="shared" si="79"/>
        <v>0</v>
      </c>
      <c r="MQ24" s="27">
        <f t="shared" si="80"/>
        <v>0</v>
      </c>
      <c r="MR24" s="27">
        <f t="shared" si="81"/>
        <v>0</v>
      </c>
      <c r="MS24" s="27">
        <f t="shared" si="82"/>
        <v>0</v>
      </c>
      <c r="MT24" s="1"/>
      <c r="MU24" s="1"/>
      <c r="MV24" s="1"/>
      <c r="MW24" s="40" t="str">
        <f t="shared" si="119"/>
        <v>ISI NILAI</v>
      </c>
      <c r="MX24" s="1"/>
      <c r="MY24" s="40" t="str">
        <f t="shared" si="120"/>
        <v>ISI NILAI</v>
      </c>
      <c r="MZ24" s="104"/>
      <c r="NA24" s="104"/>
      <c r="NB24" s="104"/>
      <c r="NC24" s="95" t="s">
        <v>99</v>
      </c>
      <c r="ND24" s="1"/>
      <c r="NE24" s="104"/>
      <c r="NF24" s="95" t="s">
        <v>99</v>
      </c>
      <c r="NG24" s="1"/>
      <c r="NH24" s="111" t="str">
        <f>IFERROR(NH19/NH15,"0")</f>
        <v>0</v>
      </c>
      <c r="NI24" s="111" t="str">
        <f>IFERROR(NI19/NH15,"0")</f>
        <v>0</v>
      </c>
      <c r="NJ24" s="111" t="str">
        <f>IFERROR(NJ19/NH15,"0")</f>
        <v>0</v>
      </c>
      <c r="NK24" s="111" t="str">
        <f>IFERROR(NK19/NH15,"0")</f>
        <v>0</v>
      </c>
      <c r="NL24" s="43"/>
      <c r="NP24" s="80"/>
      <c r="NQ24" s="80"/>
      <c r="NS24" s="41">
        <v>20</v>
      </c>
      <c r="NT24" s="65">
        <v>15</v>
      </c>
      <c r="NU24" s="104">
        <f t="shared" si="12"/>
        <v>0</v>
      </c>
      <c r="NV24" s="78"/>
      <c r="NW24" s="26">
        <f t="shared" si="13"/>
        <v>0</v>
      </c>
      <c r="NX24" s="26">
        <f t="shared" si="13"/>
        <v>0</v>
      </c>
      <c r="NY24" s="26">
        <f t="shared" si="13"/>
        <v>0</v>
      </c>
      <c r="NZ24" s="26">
        <f t="shared" si="13"/>
        <v>0</v>
      </c>
      <c r="OA24" s="27">
        <f t="shared" si="14"/>
        <v>0</v>
      </c>
      <c r="OB24" s="27">
        <f t="shared" si="15"/>
        <v>0</v>
      </c>
      <c r="OC24" s="27">
        <f t="shared" si="16"/>
        <v>0</v>
      </c>
      <c r="OD24" s="27">
        <f t="shared" si="17"/>
        <v>0</v>
      </c>
      <c r="OE24" s="26">
        <f t="shared" si="85"/>
        <v>0</v>
      </c>
      <c r="OF24" s="104">
        <f t="shared" si="108"/>
        <v>0</v>
      </c>
      <c r="OG24" s="83">
        <f t="shared" si="86"/>
        <v>0</v>
      </c>
      <c r="OH24" s="104" t="str">
        <f t="shared" si="87"/>
        <v>0</v>
      </c>
      <c r="OI24" s="83">
        <f t="shared" si="88"/>
        <v>0</v>
      </c>
      <c r="OJ24" s="83" t="str">
        <f t="shared" si="89"/>
        <v>0</v>
      </c>
      <c r="OK24" s="83">
        <f t="shared" si="90"/>
        <v>0</v>
      </c>
      <c r="OL24" s="83" t="str">
        <f t="shared" si="91"/>
        <v>0</v>
      </c>
      <c r="OM24" s="40" t="str">
        <f t="shared" si="92"/>
        <v>NILAI MELEBIHI KAPASITAS</v>
      </c>
      <c r="ON24" s="40">
        <f t="shared" si="93"/>
        <v>0</v>
      </c>
      <c r="OO24" s="83" t="str">
        <f t="shared" si="94"/>
        <v>0</v>
      </c>
      <c r="OP24" s="40" t="str">
        <f t="shared" si="95"/>
        <v>NILAI MELEBIHI KAPASITAS</v>
      </c>
      <c r="OQ24" s="104" t="str">
        <f t="shared" si="96"/>
        <v/>
      </c>
      <c r="OR24" s="104">
        <f t="shared" si="96"/>
        <v>0</v>
      </c>
      <c r="OS24" s="104" t="str">
        <f t="shared" si="97"/>
        <v/>
      </c>
      <c r="OT24" s="104">
        <f t="shared" si="97"/>
        <v>0</v>
      </c>
      <c r="OU24" s="104" t="str">
        <f t="shared" si="98"/>
        <v/>
      </c>
      <c r="OV24" s="104">
        <f t="shared" si="98"/>
        <v>0</v>
      </c>
      <c r="OW24" s="104" t="str">
        <f t="shared" si="99"/>
        <v/>
      </c>
      <c r="OX24" s="104">
        <f t="shared" si="99"/>
        <v>0</v>
      </c>
      <c r="OY24" s="104" t="str">
        <f t="shared" si="100"/>
        <v/>
      </c>
      <c r="OZ24" s="104">
        <f t="shared" si="100"/>
        <v>0</v>
      </c>
      <c r="PA24" s="104" t="str">
        <f t="shared" si="101"/>
        <v/>
      </c>
      <c r="PB24" s="104">
        <f t="shared" si="101"/>
        <v>0</v>
      </c>
      <c r="PC24" s="104" t="str">
        <f t="shared" si="102"/>
        <v/>
      </c>
      <c r="PD24" s="104">
        <f t="shared" si="102"/>
        <v>0</v>
      </c>
      <c r="PE24" s="104" t="str">
        <f t="shared" si="103"/>
        <v/>
      </c>
      <c r="PF24" s="104">
        <f t="shared" si="103"/>
        <v>0</v>
      </c>
      <c r="PG24" s="104" t="str">
        <f t="shared" si="104"/>
        <v/>
      </c>
      <c r="PH24" s="104">
        <f t="shared" si="104"/>
        <v>0</v>
      </c>
      <c r="PI24" s="104" t="str">
        <f t="shared" si="105"/>
        <v/>
      </c>
      <c r="PJ24" s="104">
        <f t="shared" si="105"/>
        <v>0</v>
      </c>
      <c r="PK24" s="104" t="str">
        <f t="shared" si="106"/>
        <v/>
      </c>
      <c r="PL24" s="104">
        <f t="shared" si="106"/>
        <v>0</v>
      </c>
      <c r="PM24" s="104" t="str">
        <f t="shared" si="107"/>
        <v/>
      </c>
      <c r="PN24" s="104">
        <f t="shared" si="107"/>
        <v>0</v>
      </c>
      <c r="PO24" s="111" t="str">
        <f>IFERROR(PO19/PO15,"0")</f>
        <v>0</v>
      </c>
      <c r="PP24" s="104" t="str">
        <f>IFERROR(PP19/PO15,"0")</f>
        <v>0</v>
      </c>
      <c r="PQ24" s="104" t="str">
        <f>IFERROR(PQ19/PO15,"0")</f>
        <v>0</v>
      </c>
      <c r="PR24" s="104" t="str">
        <f>IFERROR(PR19/PO15,"0")</f>
        <v>0</v>
      </c>
      <c r="PS24" s="80"/>
      <c r="PT24" s="80"/>
      <c r="PZ24" s="80"/>
      <c r="QA24" s="80"/>
      <c r="QB24" s="80"/>
      <c r="QC24" s="80"/>
      <c r="QD24" s="80"/>
      <c r="QE24" s="80"/>
      <c r="QF24" s="80"/>
      <c r="QG24" s="80"/>
      <c r="QH24" s="80"/>
      <c r="QI24" s="80"/>
      <c r="QJ24" s="80"/>
      <c r="QK24" s="80"/>
      <c r="QL24" s="80"/>
      <c r="QM24" s="80"/>
      <c r="QN24" s="80"/>
      <c r="QO24" s="80"/>
      <c r="QP24" s="80"/>
      <c r="QQ24" s="80"/>
      <c r="QR24" s="80"/>
      <c r="QS24" s="80"/>
      <c r="QT24" s="80"/>
      <c r="QU24" s="80"/>
      <c r="QV24" s="80"/>
      <c r="QW24" s="80"/>
      <c r="QX24" s="80"/>
      <c r="QY24" s="80"/>
      <c r="QZ24" s="80"/>
      <c r="RA24" s="80"/>
      <c r="RB24" s="80"/>
      <c r="RC24" s="80"/>
      <c r="RD24" s="80"/>
      <c r="RE24" s="80"/>
      <c r="RF24" s="80"/>
      <c r="RG24" s="80"/>
      <c r="RH24" s="80"/>
      <c r="RI24" s="80"/>
      <c r="RJ24" s="80"/>
      <c r="RK24" s="80"/>
      <c r="RL24" s="80"/>
      <c r="RM24" s="80"/>
      <c r="RN24" s="80"/>
      <c r="RO24" s="80"/>
      <c r="RP24" s="80"/>
      <c r="RQ24" s="80"/>
      <c r="RR24" s="80"/>
      <c r="RS24" s="80"/>
      <c r="RT24" s="80"/>
      <c r="RU24" s="80"/>
      <c r="RV24" s="80"/>
      <c r="RW24" s="80"/>
      <c r="RX24" s="80"/>
      <c r="RY24" s="80"/>
      <c r="RZ24" s="80"/>
      <c r="SA24" s="80"/>
      <c r="SB24" s="80"/>
      <c r="SC24" s="80"/>
      <c r="SD24" s="80"/>
      <c r="SE24" s="80"/>
      <c r="SF24" s="80"/>
      <c r="SG24" s="80"/>
      <c r="SH24" s="80"/>
      <c r="SI24" s="80"/>
      <c r="SJ24" s="80"/>
      <c r="SK24" s="80"/>
      <c r="SL24" s="80"/>
      <c r="SM24" s="80"/>
      <c r="SN24" s="80"/>
      <c r="SO24" s="80"/>
      <c r="SP24" s="80"/>
      <c r="SQ24" s="80"/>
      <c r="SR24" s="80"/>
      <c r="SS24" s="80"/>
      <c r="ST24" s="80"/>
      <c r="SU24" s="80"/>
      <c r="SV24" s="80"/>
      <c r="SW24" s="80"/>
      <c r="SX24" s="80"/>
      <c r="SY24" s="80"/>
      <c r="SZ24" s="80"/>
      <c r="TA24" s="80"/>
      <c r="TB24" s="80"/>
      <c r="TC24" s="80"/>
      <c r="TD24" s="80"/>
      <c r="TE24" s="80"/>
      <c r="TF24" s="80"/>
      <c r="TG24" s="80"/>
      <c r="TH24" s="80"/>
      <c r="TI24" s="80"/>
      <c r="TJ24" s="80"/>
      <c r="TK24" s="80"/>
      <c r="TL24" s="80"/>
      <c r="TM24" s="80"/>
      <c r="TN24" s="80"/>
      <c r="TO24" s="80"/>
      <c r="TP24" s="80"/>
      <c r="TQ24" s="80"/>
      <c r="TR24" s="80"/>
      <c r="TS24" s="80"/>
      <c r="TT24" s="80"/>
      <c r="TU24" s="80"/>
      <c r="TV24" s="80"/>
      <c r="TW24" s="80"/>
      <c r="TX24" s="80"/>
      <c r="TY24" s="80"/>
      <c r="TZ24" s="80"/>
      <c r="UA24" s="80"/>
      <c r="UB24" s="80"/>
      <c r="UC24" s="80"/>
      <c r="UD24" s="80"/>
      <c r="UE24" s="80"/>
      <c r="UF24" s="80"/>
      <c r="UG24" s="80"/>
      <c r="UH24" s="80"/>
      <c r="UI24" s="80"/>
      <c r="UJ24" s="80"/>
      <c r="UK24" s="80"/>
      <c r="UL24" s="80"/>
      <c r="UM24" s="80"/>
      <c r="UN24" s="80"/>
      <c r="UO24" s="80"/>
      <c r="UP24" s="80"/>
      <c r="UQ24" s="80"/>
      <c r="UR24" s="80"/>
      <c r="US24" s="80"/>
      <c r="UT24" s="80"/>
      <c r="UU24" s="80"/>
      <c r="UV24" s="80"/>
      <c r="UW24" s="80"/>
      <c r="UX24" s="80"/>
      <c r="UY24" s="80"/>
      <c r="UZ24" s="80"/>
      <c r="VA24" s="80"/>
      <c r="VB24" s="80"/>
      <c r="VC24" s="80"/>
      <c r="VD24" s="80"/>
      <c r="VE24" s="80"/>
      <c r="VF24" s="80"/>
      <c r="VG24" s="80"/>
      <c r="VH24" s="80"/>
      <c r="VI24" s="80"/>
      <c r="VJ24" s="80"/>
      <c r="VK24" s="80"/>
      <c r="VL24" s="80"/>
      <c r="VM24" s="80"/>
      <c r="VN24" s="80"/>
      <c r="VO24" s="80"/>
      <c r="VP24" s="80"/>
      <c r="VQ24" s="80"/>
      <c r="VR24" s="80"/>
      <c r="VS24" s="80"/>
      <c r="VT24" s="80"/>
      <c r="VU24" s="80"/>
      <c r="VV24" s="80"/>
      <c r="VW24" s="80"/>
      <c r="VX24" s="80"/>
      <c r="VY24" s="80"/>
      <c r="VZ24" s="80"/>
      <c r="WA24" s="80"/>
      <c r="WB24" s="80"/>
      <c r="WC24" s="80"/>
      <c r="WD24" s="80"/>
      <c r="WE24" s="80"/>
      <c r="WF24" s="80"/>
      <c r="WG24" s="80"/>
      <c r="WH24" s="80"/>
      <c r="WI24" s="80"/>
      <c r="WJ24" s="80"/>
      <c r="WK24" s="80"/>
      <c r="WL24" s="80"/>
      <c r="WM24" s="80"/>
      <c r="WN24" s="80"/>
      <c r="WO24" s="80"/>
      <c r="WP24" s="80"/>
      <c r="WQ24" s="80"/>
      <c r="WR24" s="80"/>
      <c r="WS24" s="80"/>
      <c r="WT24" s="80"/>
      <c r="WU24" s="80"/>
      <c r="WV24" s="80"/>
      <c r="WW24" s="80"/>
      <c r="WX24" s="80"/>
      <c r="WY24" s="80"/>
      <c r="WZ24" s="80"/>
      <c r="XA24" s="80"/>
      <c r="XB24" s="80"/>
      <c r="XC24" s="80"/>
      <c r="XD24" s="80"/>
      <c r="XE24" s="80"/>
      <c r="XF24" s="80"/>
      <c r="XG24" s="80"/>
      <c r="XH24" s="80"/>
      <c r="XI24" s="80"/>
      <c r="XJ24" s="80"/>
      <c r="XK24" s="80"/>
      <c r="XL24" s="80"/>
      <c r="XM24" s="80"/>
      <c r="XN24" s="80"/>
      <c r="XO24" s="80"/>
      <c r="XP24" s="80"/>
      <c r="XQ24" s="80"/>
      <c r="XR24" s="80"/>
      <c r="XS24" s="80"/>
      <c r="XT24" s="80"/>
      <c r="XU24" s="80"/>
      <c r="XV24" s="80"/>
      <c r="XW24" s="80"/>
      <c r="XX24" s="80"/>
      <c r="XY24" s="80"/>
      <c r="XZ24" s="80"/>
      <c r="YA24" s="80"/>
      <c r="YB24" s="80"/>
      <c r="YC24" s="80"/>
      <c r="YD24" s="80"/>
      <c r="YE24" s="80"/>
      <c r="YF24" s="80"/>
      <c r="YG24" s="80"/>
      <c r="YH24" s="80"/>
      <c r="YI24" s="80"/>
      <c r="YJ24" s="80"/>
      <c r="YK24" s="80"/>
      <c r="YL24" s="80"/>
      <c r="YM24" s="80"/>
      <c r="YN24" s="80"/>
      <c r="YO24" s="80"/>
      <c r="YP24" s="80"/>
      <c r="YQ24" s="80"/>
      <c r="YR24" s="80"/>
      <c r="YS24" s="80"/>
      <c r="YT24" s="80"/>
      <c r="YU24" s="80"/>
      <c r="YV24" s="80"/>
      <c r="YW24" s="80"/>
      <c r="YX24" s="80"/>
      <c r="YY24" s="80"/>
      <c r="YZ24" s="80"/>
      <c r="ZA24" s="80"/>
      <c r="ZB24" s="80"/>
      <c r="ZC24" s="80"/>
      <c r="ZD24" s="80"/>
      <c r="ZE24" s="80"/>
      <c r="ZF24" s="80"/>
      <c r="ZG24" s="80"/>
      <c r="ZH24" s="80"/>
      <c r="ZI24" s="80"/>
      <c r="ZJ24" s="80"/>
      <c r="ZK24" s="80"/>
      <c r="ZL24" s="80"/>
      <c r="ZM24" s="80"/>
      <c r="ZN24" s="80"/>
      <c r="ZO24" s="80"/>
      <c r="ZP24" s="80"/>
      <c r="ZQ24" s="80"/>
      <c r="ZR24" s="80"/>
      <c r="ZS24" s="80"/>
      <c r="ZT24" s="80"/>
      <c r="ZU24" s="80"/>
      <c r="ZV24" s="80"/>
      <c r="ZW24" s="80"/>
      <c r="ZX24" s="80"/>
      <c r="ZY24" s="80"/>
      <c r="ZZ24" s="80"/>
      <c r="AAA24" s="80"/>
      <c r="AAB24" s="80"/>
      <c r="AAC24" s="80"/>
      <c r="AAD24" s="80"/>
      <c r="AAE24" s="80"/>
      <c r="AAF24" s="80"/>
      <c r="AAG24" s="80"/>
      <c r="AAH24" s="80"/>
      <c r="AAI24" s="80"/>
      <c r="AAJ24" s="80"/>
      <c r="AAK24" s="80"/>
      <c r="AAL24" s="80"/>
      <c r="AAM24" s="80"/>
      <c r="AAN24" s="80"/>
      <c r="AAO24" s="80"/>
      <c r="AAP24" s="80"/>
      <c r="AAQ24" s="80"/>
      <c r="AAR24" s="80"/>
      <c r="AAS24" s="80"/>
      <c r="AAT24" s="80"/>
      <c r="AAU24" s="80"/>
      <c r="AAV24" s="80"/>
      <c r="AAW24" s="80"/>
      <c r="AAX24" s="80"/>
      <c r="AAY24" s="80"/>
      <c r="AAZ24" s="80"/>
      <c r="ABA24" s="80"/>
      <c r="ABB24" s="80"/>
      <c r="ABC24" s="80"/>
      <c r="ABD24" s="80"/>
      <c r="ABE24" s="80"/>
      <c r="ABF24" s="80"/>
      <c r="ABG24" s="80"/>
      <c r="ABH24" s="80"/>
      <c r="ABI24" s="80"/>
      <c r="ABJ24" s="80"/>
      <c r="ABK24" s="80"/>
      <c r="ABL24" s="80"/>
      <c r="ABM24" s="80"/>
      <c r="ABN24" s="80"/>
      <c r="ABO24" s="80"/>
      <c r="ABP24" s="80"/>
      <c r="ABQ24" s="80"/>
      <c r="ABR24" s="80"/>
      <c r="ABS24" s="80"/>
      <c r="ABT24" s="80"/>
      <c r="ABU24" s="80"/>
      <c r="ABV24" s="80"/>
      <c r="ABW24" s="80"/>
      <c r="ABX24" s="80"/>
      <c r="ABY24" s="80"/>
      <c r="ABZ24" s="80"/>
      <c r="ACA24" s="80"/>
      <c r="ACB24" s="80"/>
      <c r="ACC24" s="80"/>
      <c r="ACD24" s="80"/>
      <c r="ACE24" s="80"/>
      <c r="ACF24" s="80"/>
      <c r="ACG24" s="80"/>
      <c r="ACH24" s="80"/>
      <c r="ACI24" s="80"/>
      <c r="ACJ24" s="80"/>
      <c r="ACK24" s="80"/>
      <c r="ACL24" s="80"/>
      <c r="ACM24" s="80"/>
      <c r="ACN24" s="80"/>
      <c r="ACO24" s="80"/>
      <c r="ACP24" s="80"/>
      <c r="ACQ24" s="80"/>
      <c r="ACR24" s="80"/>
      <c r="ACS24" s="80"/>
      <c r="ACT24" s="80"/>
      <c r="ACU24" s="80"/>
      <c r="ACV24" s="80"/>
      <c r="ACW24" s="80"/>
      <c r="ACX24" s="80"/>
      <c r="ACY24" s="80"/>
      <c r="ACZ24" s="80"/>
      <c r="ADA24" s="80"/>
      <c r="AEN24" s="58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55"/>
      <c r="AFR24" s="55"/>
      <c r="AFS24" s="55"/>
      <c r="AFT24" s="55"/>
      <c r="AFU24" s="55"/>
      <c r="AFV24" s="55"/>
      <c r="AFW24" s="55"/>
      <c r="AFX24" s="55"/>
    </row>
    <row r="25" spans="1:856" ht="15.75" customHeight="1" x14ac:dyDescent="0.25">
      <c r="A25" s="42">
        <v>21</v>
      </c>
      <c r="B25" s="65">
        <f>IF(C25&lt;&gt;"",COUNTA($C$10:C25),"")</f>
        <v>16</v>
      </c>
      <c r="C25" s="104">
        <f t="shared" si="18"/>
        <v>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26">
        <f t="shared" si="19"/>
        <v>0</v>
      </c>
      <c r="AJ25" s="26">
        <f t="shared" si="20"/>
        <v>0</v>
      </c>
      <c r="AK25" s="26">
        <f t="shared" si="21"/>
        <v>0</v>
      </c>
      <c r="AL25" s="26">
        <f t="shared" si="22"/>
        <v>0</v>
      </c>
      <c r="AM25" s="27">
        <f t="shared" si="23"/>
        <v>0</v>
      </c>
      <c r="AN25" s="27">
        <f t="shared" si="24"/>
        <v>0</v>
      </c>
      <c r="AO25" s="27">
        <f t="shared" si="25"/>
        <v>0</v>
      </c>
      <c r="AP25" s="27">
        <f t="shared" si="26"/>
        <v>0</v>
      </c>
      <c r="AQ25" s="27">
        <f t="shared" si="27"/>
        <v>0</v>
      </c>
      <c r="AR25" s="1"/>
      <c r="AS25" s="1"/>
      <c r="AT25" s="1"/>
      <c r="AU25" s="40" t="str">
        <f t="shared" si="109"/>
        <v>ISI NILAI</v>
      </c>
      <c r="AV25" s="1"/>
      <c r="AW25" s="40" t="str">
        <f t="shared" si="110"/>
        <v>ISI NILAI</v>
      </c>
      <c r="AX25" s="104"/>
      <c r="AY25" s="104"/>
      <c r="AZ25" s="104"/>
      <c r="BA25" s="95" t="s">
        <v>99</v>
      </c>
      <c r="BB25" s="1"/>
      <c r="BC25" s="104"/>
      <c r="BD25" s="95" t="s">
        <v>99</v>
      </c>
      <c r="BE25" s="1"/>
      <c r="BF25" s="43"/>
      <c r="BG25" s="43"/>
      <c r="BH25" s="43"/>
      <c r="BI25" s="4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26">
        <f t="shared" si="30"/>
        <v>0</v>
      </c>
      <c r="CT25" s="26">
        <f t="shared" si="31"/>
        <v>0</v>
      </c>
      <c r="CU25" s="26">
        <f t="shared" si="32"/>
        <v>0</v>
      </c>
      <c r="CV25" s="26">
        <f t="shared" si="33"/>
        <v>0</v>
      </c>
      <c r="CW25" s="27">
        <f t="shared" si="34"/>
        <v>0</v>
      </c>
      <c r="CX25" s="27">
        <f t="shared" si="35"/>
        <v>0</v>
      </c>
      <c r="CY25" s="27">
        <f t="shared" si="36"/>
        <v>0</v>
      </c>
      <c r="CZ25" s="27">
        <f t="shared" si="37"/>
        <v>0</v>
      </c>
      <c r="DA25" s="27">
        <f t="shared" si="38"/>
        <v>0</v>
      </c>
      <c r="DB25" s="1"/>
      <c r="DC25" s="1"/>
      <c r="DD25" s="1"/>
      <c r="DE25" s="40" t="str">
        <f t="shared" si="111"/>
        <v>ISI NILAI</v>
      </c>
      <c r="DF25" s="1"/>
      <c r="DG25" s="40" t="str">
        <f t="shared" si="112"/>
        <v>ISI NILAI</v>
      </c>
      <c r="DH25" s="104"/>
      <c r="DI25" s="104"/>
      <c r="DJ25" s="104"/>
      <c r="DK25" s="95" t="s">
        <v>99</v>
      </c>
      <c r="DL25" s="1"/>
      <c r="DM25" s="104"/>
      <c r="DN25" s="95" t="s">
        <v>99</v>
      </c>
      <c r="DO25" s="1"/>
      <c r="DP25" s="43"/>
      <c r="DQ25" s="43"/>
      <c r="DR25" s="43"/>
      <c r="DS25" s="43"/>
      <c r="DT25" s="4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26">
        <f t="shared" si="41"/>
        <v>0</v>
      </c>
      <c r="FE25" s="26">
        <f t="shared" si="42"/>
        <v>0</v>
      </c>
      <c r="FF25" s="26">
        <f t="shared" si="43"/>
        <v>0</v>
      </c>
      <c r="FG25" s="26">
        <f t="shared" si="44"/>
        <v>0</v>
      </c>
      <c r="FH25" s="27">
        <f t="shared" si="45"/>
        <v>0</v>
      </c>
      <c r="FI25" s="27">
        <f t="shared" si="46"/>
        <v>0</v>
      </c>
      <c r="FJ25" s="27">
        <f t="shared" si="47"/>
        <v>0</v>
      </c>
      <c r="FK25" s="27">
        <f t="shared" si="48"/>
        <v>0</v>
      </c>
      <c r="FL25" s="27">
        <f t="shared" si="49"/>
        <v>0</v>
      </c>
      <c r="FM25" s="1"/>
      <c r="FN25" s="1"/>
      <c r="FO25" s="1"/>
      <c r="FP25" s="40" t="str">
        <f t="shared" si="113"/>
        <v>ISI NILAI</v>
      </c>
      <c r="FQ25" s="1"/>
      <c r="FR25" s="40" t="str">
        <f t="shared" si="114"/>
        <v>ISI NILAI</v>
      </c>
      <c r="FS25" s="104"/>
      <c r="FT25" s="104"/>
      <c r="FU25" s="104"/>
      <c r="FV25" s="95" t="s">
        <v>99</v>
      </c>
      <c r="FW25" s="1"/>
      <c r="FX25" s="104"/>
      <c r="FY25" s="95" t="s">
        <v>99</v>
      </c>
      <c r="FZ25" s="1"/>
      <c r="GA25" s="43"/>
      <c r="GB25" s="43"/>
      <c r="GC25" s="43"/>
      <c r="GD25" s="43"/>
      <c r="GE25" s="4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26">
        <f t="shared" si="52"/>
        <v>0</v>
      </c>
      <c r="HP25" s="26">
        <f t="shared" si="53"/>
        <v>0</v>
      </c>
      <c r="HQ25" s="26">
        <f t="shared" si="54"/>
        <v>0</v>
      </c>
      <c r="HR25" s="26">
        <f t="shared" si="55"/>
        <v>0</v>
      </c>
      <c r="HS25" s="27">
        <f t="shared" si="56"/>
        <v>0</v>
      </c>
      <c r="HT25" s="27">
        <f t="shared" si="57"/>
        <v>0</v>
      </c>
      <c r="HU25" s="27">
        <f t="shared" si="58"/>
        <v>0</v>
      </c>
      <c r="HV25" s="27">
        <f t="shared" si="59"/>
        <v>0</v>
      </c>
      <c r="HW25" s="27">
        <f t="shared" si="60"/>
        <v>0</v>
      </c>
      <c r="HX25" s="1"/>
      <c r="HY25" s="1"/>
      <c r="HZ25" s="1"/>
      <c r="IA25" s="40" t="str">
        <f t="shared" si="115"/>
        <v>ISI NILAI</v>
      </c>
      <c r="IB25" s="1"/>
      <c r="IC25" s="40" t="str">
        <f t="shared" si="116"/>
        <v>ISI NILAI</v>
      </c>
      <c r="ID25" s="104"/>
      <c r="IE25" s="104"/>
      <c r="IF25" s="104"/>
      <c r="IG25" s="95" t="s">
        <v>99</v>
      </c>
      <c r="IH25" s="1"/>
      <c r="II25" s="104"/>
      <c r="IJ25" s="95" t="s">
        <v>99</v>
      </c>
      <c r="IK25" s="1"/>
      <c r="IL25" s="43"/>
      <c r="IM25" s="43"/>
      <c r="IN25" s="43"/>
      <c r="IO25" s="43"/>
      <c r="IP25" s="4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26">
        <f t="shared" si="63"/>
        <v>0</v>
      </c>
      <c r="KA25" s="26">
        <f t="shared" si="64"/>
        <v>0</v>
      </c>
      <c r="KB25" s="26">
        <f t="shared" si="65"/>
        <v>0</v>
      </c>
      <c r="KC25" s="26">
        <f t="shared" si="66"/>
        <v>0</v>
      </c>
      <c r="KD25" s="27">
        <f t="shared" si="67"/>
        <v>0</v>
      </c>
      <c r="KE25" s="27">
        <f t="shared" si="68"/>
        <v>0</v>
      </c>
      <c r="KF25" s="27">
        <f t="shared" si="69"/>
        <v>0</v>
      </c>
      <c r="KG25" s="27">
        <f t="shared" si="70"/>
        <v>0</v>
      </c>
      <c r="KH25" s="27">
        <f t="shared" si="71"/>
        <v>0</v>
      </c>
      <c r="KI25" s="1"/>
      <c r="KJ25" s="1"/>
      <c r="KK25" s="1"/>
      <c r="KL25" s="40" t="str">
        <f t="shared" si="117"/>
        <v>ISI NILAI</v>
      </c>
      <c r="KM25" s="1"/>
      <c r="KN25" s="40" t="str">
        <f t="shared" si="118"/>
        <v>ISI NILAI</v>
      </c>
      <c r="KO25" s="104"/>
      <c r="KP25" s="104"/>
      <c r="KQ25" s="104"/>
      <c r="KR25" s="95" t="s">
        <v>99</v>
      </c>
      <c r="KS25" s="1"/>
      <c r="KT25" s="104"/>
      <c r="KU25" s="95" t="s">
        <v>99</v>
      </c>
      <c r="KV25" s="1"/>
      <c r="KW25" s="43"/>
      <c r="KX25" s="43"/>
      <c r="KY25" s="43"/>
      <c r="KZ25" s="43"/>
      <c r="LA25" s="4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26">
        <f t="shared" si="74"/>
        <v>0</v>
      </c>
      <c r="ML25" s="26">
        <f t="shared" si="75"/>
        <v>0</v>
      </c>
      <c r="MM25" s="26">
        <f t="shared" si="76"/>
        <v>0</v>
      </c>
      <c r="MN25" s="26">
        <f t="shared" si="77"/>
        <v>0</v>
      </c>
      <c r="MO25" s="27">
        <f t="shared" si="78"/>
        <v>0</v>
      </c>
      <c r="MP25" s="27">
        <f t="shared" si="79"/>
        <v>0</v>
      </c>
      <c r="MQ25" s="27">
        <f t="shared" si="80"/>
        <v>0</v>
      </c>
      <c r="MR25" s="27">
        <f t="shared" si="81"/>
        <v>0</v>
      </c>
      <c r="MS25" s="27">
        <f t="shared" si="82"/>
        <v>0</v>
      </c>
      <c r="MT25" s="1"/>
      <c r="MU25" s="1"/>
      <c r="MV25" s="1"/>
      <c r="MW25" s="40" t="str">
        <f t="shared" si="119"/>
        <v>ISI NILAI</v>
      </c>
      <c r="MX25" s="1"/>
      <c r="MY25" s="40" t="str">
        <f t="shared" si="120"/>
        <v>ISI NILAI</v>
      </c>
      <c r="MZ25" s="104"/>
      <c r="NA25" s="104"/>
      <c r="NB25" s="104"/>
      <c r="NC25" s="95" t="s">
        <v>99</v>
      </c>
      <c r="ND25" s="1"/>
      <c r="NE25" s="104"/>
      <c r="NF25" s="95" t="s">
        <v>99</v>
      </c>
      <c r="NG25" s="1"/>
      <c r="NH25" s="43"/>
      <c r="NI25" s="43"/>
      <c r="NJ25" s="43"/>
      <c r="NK25" s="43"/>
      <c r="NL25" s="43"/>
      <c r="NP25" s="80"/>
      <c r="NQ25" s="80"/>
      <c r="NS25" s="41">
        <v>21</v>
      </c>
      <c r="NT25" s="65">
        <v>16</v>
      </c>
      <c r="NU25" s="104">
        <f t="shared" si="12"/>
        <v>0</v>
      </c>
      <c r="NV25" s="78"/>
      <c r="NW25" s="26">
        <f t="shared" si="13"/>
        <v>0</v>
      </c>
      <c r="NX25" s="26">
        <f t="shared" si="13"/>
        <v>0</v>
      </c>
      <c r="NY25" s="26">
        <f t="shared" si="13"/>
        <v>0</v>
      </c>
      <c r="NZ25" s="26">
        <f t="shared" si="13"/>
        <v>0</v>
      </c>
      <c r="OA25" s="27">
        <f t="shared" si="14"/>
        <v>0</v>
      </c>
      <c r="OB25" s="27">
        <f t="shared" si="15"/>
        <v>0</v>
      </c>
      <c r="OC25" s="27">
        <f t="shared" si="16"/>
        <v>0</v>
      </c>
      <c r="OD25" s="27">
        <f t="shared" si="17"/>
        <v>0</v>
      </c>
      <c r="OE25" s="26">
        <f t="shared" si="85"/>
        <v>0</v>
      </c>
      <c r="OF25" s="104">
        <f t="shared" si="108"/>
        <v>0</v>
      </c>
      <c r="OG25" s="83">
        <f t="shared" si="86"/>
        <v>0</v>
      </c>
      <c r="OH25" s="104" t="str">
        <f t="shared" si="87"/>
        <v>0</v>
      </c>
      <c r="OI25" s="83">
        <f t="shared" si="88"/>
        <v>0</v>
      </c>
      <c r="OJ25" s="83" t="str">
        <f t="shared" si="89"/>
        <v>0</v>
      </c>
      <c r="OK25" s="83">
        <f t="shared" si="90"/>
        <v>0</v>
      </c>
      <c r="OL25" s="83" t="str">
        <f t="shared" si="91"/>
        <v>0</v>
      </c>
      <c r="OM25" s="40" t="str">
        <f t="shared" si="92"/>
        <v>NILAI MELEBIHI KAPASITAS</v>
      </c>
      <c r="ON25" s="40">
        <f t="shared" si="93"/>
        <v>0</v>
      </c>
      <c r="OO25" s="83" t="str">
        <f t="shared" si="94"/>
        <v>0</v>
      </c>
      <c r="OP25" s="40" t="str">
        <f t="shared" si="95"/>
        <v>NILAI MELEBIHI KAPASITAS</v>
      </c>
      <c r="OQ25" s="104" t="str">
        <f t="shared" si="96"/>
        <v/>
      </c>
      <c r="OR25" s="104">
        <f t="shared" si="96"/>
        <v>0</v>
      </c>
      <c r="OS25" s="104" t="str">
        <f t="shared" si="97"/>
        <v/>
      </c>
      <c r="OT25" s="104">
        <f t="shared" si="97"/>
        <v>0</v>
      </c>
      <c r="OU25" s="104" t="str">
        <f t="shared" si="98"/>
        <v/>
      </c>
      <c r="OV25" s="104">
        <f t="shared" si="98"/>
        <v>0</v>
      </c>
      <c r="OW25" s="104" t="str">
        <f t="shared" si="99"/>
        <v/>
      </c>
      <c r="OX25" s="104">
        <f t="shared" si="99"/>
        <v>0</v>
      </c>
      <c r="OY25" s="104" t="str">
        <f t="shared" si="100"/>
        <v/>
      </c>
      <c r="OZ25" s="104">
        <f t="shared" si="100"/>
        <v>0</v>
      </c>
      <c r="PA25" s="104" t="str">
        <f t="shared" si="101"/>
        <v/>
      </c>
      <c r="PB25" s="104">
        <f t="shared" si="101"/>
        <v>0</v>
      </c>
      <c r="PC25" s="104" t="str">
        <f t="shared" si="102"/>
        <v/>
      </c>
      <c r="PD25" s="104">
        <f t="shared" si="102"/>
        <v>0</v>
      </c>
      <c r="PE25" s="104" t="str">
        <f t="shared" si="103"/>
        <v/>
      </c>
      <c r="PF25" s="104">
        <f t="shared" si="103"/>
        <v>0</v>
      </c>
      <c r="PG25" s="104" t="str">
        <f t="shared" si="104"/>
        <v/>
      </c>
      <c r="PH25" s="104">
        <f t="shared" si="104"/>
        <v>0</v>
      </c>
      <c r="PI25" s="104" t="str">
        <f t="shared" si="105"/>
        <v/>
      </c>
      <c r="PJ25" s="104">
        <f t="shared" si="105"/>
        <v>0</v>
      </c>
      <c r="PK25" s="104" t="str">
        <f t="shared" si="106"/>
        <v/>
      </c>
      <c r="PL25" s="104">
        <f t="shared" si="106"/>
        <v>0</v>
      </c>
      <c r="PM25" s="104" t="str">
        <f t="shared" si="107"/>
        <v/>
      </c>
      <c r="PN25" s="104">
        <f t="shared" si="107"/>
        <v>0</v>
      </c>
      <c r="PO25" s="93"/>
      <c r="PP25" s="93"/>
      <c r="PQ25" s="93"/>
      <c r="PR25" s="93"/>
      <c r="PS25" s="80"/>
      <c r="PT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EN25" s="58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</row>
    <row r="26" spans="1:856" ht="15.75" customHeight="1" x14ac:dyDescent="0.25">
      <c r="A26" s="42">
        <v>22</v>
      </c>
      <c r="B26" s="65">
        <f>IF(C26&lt;&gt;"",COUNTA($C$10:C26),"")</f>
        <v>17</v>
      </c>
      <c r="C26" s="104">
        <f t="shared" si="18"/>
        <v>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26">
        <f t="shared" si="19"/>
        <v>0</v>
      </c>
      <c r="AJ26" s="26">
        <f t="shared" si="20"/>
        <v>0</v>
      </c>
      <c r="AK26" s="26">
        <f t="shared" si="21"/>
        <v>0</v>
      </c>
      <c r="AL26" s="26">
        <f t="shared" si="22"/>
        <v>0</v>
      </c>
      <c r="AM26" s="27">
        <f t="shared" si="23"/>
        <v>0</v>
      </c>
      <c r="AN26" s="27">
        <f t="shared" si="24"/>
        <v>0</v>
      </c>
      <c r="AO26" s="27">
        <f t="shared" si="25"/>
        <v>0</v>
      </c>
      <c r="AP26" s="27">
        <f t="shared" si="26"/>
        <v>0</v>
      </c>
      <c r="AQ26" s="27">
        <f t="shared" si="27"/>
        <v>0</v>
      </c>
      <c r="AR26" s="1"/>
      <c r="AS26" s="1"/>
      <c r="AT26" s="1"/>
      <c r="AU26" s="40" t="str">
        <f t="shared" si="109"/>
        <v>ISI NILAI</v>
      </c>
      <c r="AV26" s="1"/>
      <c r="AW26" s="40" t="str">
        <f t="shared" si="110"/>
        <v>ISI NILAI</v>
      </c>
      <c r="AX26" s="104"/>
      <c r="AY26" s="104"/>
      <c r="AZ26" s="104"/>
      <c r="BA26" s="95" t="s">
        <v>99</v>
      </c>
      <c r="BB26" s="1"/>
      <c r="BC26" s="104"/>
      <c r="BD26" s="95" t="s">
        <v>99</v>
      </c>
      <c r="BE26" s="1"/>
      <c r="BF26" s="43"/>
      <c r="BG26" s="43"/>
      <c r="BH26" s="43"/>
      <c r="BI26" s="4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26">
        <f t="shared" si="30"/>
        <v>0</v>
      </c>
      <c r="CT26" s="26">
        <f t="shared" si="31"/>
        <v>0</v>
      </c>
      <c r="CU26" s="26">
        <f t="shared" si="32"/>
        <v>0</v>
      </c>
      <c r="CV26" s="26">
        <f t="shared" si="33"/>
        <v>0</v>
      </c>
      <c r="CW26" s="27">
        <f t="shared" si="34"/>
        <v>0</v>
      </c>
      <c r="CX26" s="27">
        <f t="shared" si="35"/>
        <v>0</v>
      </c>
      <c r="CY26" s="27">
        <f t="shared" si="36"/>
        <v>0</v>
      </c>
      <c r="CZ26" s="27">
        <f t="shared" si="37"/>
        <v>0</v>
      </c>
      <c r="DA26" s="27">
        <f t="shared" si="38"/>
        <v>0</v>
      </c>
      <c r="DB26" s="1"/>
      <c r="DC26" s="1"/>
      <c r="DD26" s="1"/>
      <c r="DE26" s="40" t="str">
        <f t="shared" si="111"/>
        <v>ISI NILAI</v>
      </c>
      <c r="DF26" s="1"/>
      <c r="DG26" s="40" t="str">
        <f t="shared" si="112"/>
        <v>ISI NILAI</v>
      </c>
      <c r="DH26" s="104"/>
      <c r="DI26" s="104"/>
      <c r="DJ26" s="104"/>
      <c r="DK26" s="95" t="s">
        <v>99</v>
      </c>
      <c r="DL26" s="1"/>
      <c r="DM26" s="104"/>
      <c r="DN26" s="95" t="s">
        <v>99</v>
      </c>
      <c r="DO26" s="1"/>
      <c r="DP26" s="43"/>
      <c r="DQ26" s="43"/>
      <c r="DR26" s="43"/>
      <c r="DS26" s="43"/>
      <c r="DT26" s="4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26">
        <f t="shared" si="41"/>
        <v>0</v>
      </c>
      <c r="FE26" s="26">
        <f t="shared" si="42"/>
        <v>0</v>
      </c>
      <c r="FF26" s="26">
        <f t="shared" si="43"/>
        <v>0</v>
      </c>
      <c r="FG26" s="26">
        <f t="shared" si="44"/>
        <v>0</v>
      </c>
      <c r="FH26" s="27">
        <f t="shared" si="45"/>
        <v>0</v>
      </c>
      <c r="FI26" s="27">
        <f t="shared" si="46"/>
        <v>0</v>
      </c>
      <c r="FJ26" s="27">
        <f t="shared" si="47"/>
        <v>0</v>
      </c>
      <c r="FK26" s="27">
        <f t="shared" si="48"/>
        <v>0</v>
      </c>
      <c r="FL26" s="27">
        <f t="shared" si="49"/>
        <v>0</v>
      </c>
      <c r="FM26" s="1"/>
      <c r="FN26" s="1"/>
      <c r="FO26" s="1"/>
      <c r="FP26" s="40" t="str">
        <f t="shared" si="113"/>
        <v>ISI NILAI</v>
      </c>
      <c r="FQ26" s="1"/>
      <c r="FR26" s="40" t="str">
        <f t="shared" si="114"/>
        <v>ISI NILAI</v>
      </c>
      <c r="FS26" s="104"/>
      <c r="FT26" s="104"/>
      <c r="FU26" s="104"/>
      <c r="FV26" s="95" t="s">
        <v>99</v>
      </c>
      <c r="FW26" s="1"/>
      <c r="FX26" s="104"/>
      <c r="FY26" s="95" t="s">
        <v>99</v>
      </c>
      <c r="FZ26" s="1"/>
      <c r="GA26" s="43"/>
      <c r="GB26" s="43"/>
      <c r="GC26" s="43"/>
      <c r="GD26" s="43"/>
      <c r="GE26" s="4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26">
        <f t="shared" si="52"/>
        <v>0</v>
      </c>
      <c r="HP26" s="26">
        <f t="shared" si="53"/>
        <v>0</v>
      </c>
      <c r="HQ26" s="26">
        <f t="shared" si="54"/>
        <v>0</v>
      </c>
      <c r="HR26" s="26">
        <f t="shared" si="55"/>
        <v>0</v>
      </c>
      <c r="HS26" s="27">
        <f t="shared" si="56"/>
        <v>0</v>
      </c>
      <c r="HT26" s="27">
        <f t="shared" si="57"/>
        <v>0</v>
      </c>
      <c r="HU26" s="27">
        <f t="shared" si="58"/>
        <v>0</v>
      </c>
      <c r="HV26" s="27">
        <f t="shared" si="59"/>
        <v>0</v>
      </c>
      <c r="HW26" s="27">
        <f t="shared" si="60"/>
        <v>0</v>
      </c>
      <c r="HX26" s="1"/>
      <c r="HY26" s="1"/>
      <c r="HZ26" s="1"/>
      <c r="IA26" s="40" t="str">
        <f t="shared" si="115"/>
        <v>ISI NILAI</v>
      </c>
      <c r="IB26" s="1"/>
      <c r="IC26" s="40" t="str">
        <f t="shared" si="116"/>
        <v>ISI NILAI</v>
      </c>
      <c r="ID26" s="104"/>
      <c r="IE26" s="104"/>
      <c r="IF26" s="104"/>
      <c r="IG26" s="95" t="s">
        <v>99</v>
      </c>
      <c r="IH26" s="1"/>
      <c r="II26" s="104"/>
      <c r="IJ26" s="95" t="s">
        <v>99</v>
      </c>
      <c r="IK26" s="1"/>
      <c r="IL26" s="43"/>
      <c r="IM26" s="43"/>
      <c r="IN26" s="43"/>
      <c r="IO26" s="43"/>
      <c r="IP26" s="4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26">
        <f t="shared" si="63"/>
        <v>0</v>
      </c>
      <c r="KA26" s="26">
        <f t="shared" si="64"/>
        <v>0</v>
      </c>
      <c r="KB26" s="26">
        <f t="shared" si="65"/>
        <v>0</v>
      </c>
      <c r="KC26" s="26">
        <f t="shared" si="66"/>
        <v>0</v>
      </c>
      <c r="KD26" s="27">
        <f t="shared" si="67"/>
        <v>0</v>
      </c>
      <c r="KE26" s="27">
        <f t="shared" si="68"/>
        <v>0</v>
      </c>
      <c r="KF26" s="27">
        <f t="shared" si="69"/>
        <v>0</v>
      </c>
      <c r="KG26" s="27">
        <f t="shared" si="70"/>
        <v>0</v>
      </c>
      <c r="KH26" s="27">
        <f t="shared" si="71"/>
        <v>0</v>
      </c>
      <c r="KI26" s="1"/>
      <c r="KJ26" s="1"/>
      <c r="KK26" s="1"/>
      <c r="KL26" s="40" t="str">
        <f t="shared" si="117"/>
        <v>ISI NILAI</v>
      </c>
      <c r="KM26" s="1"/>
      <c r="KN26" s="40" t="str">
        <f t="shared" si="118"/>
        <v>ISI NILAI</v>
      </c>
      <c r="KO26" s="104"/>
      <c r="KP26" s="104"/>
      <c r="KQ26" s="104"/>
      <c r="KR26" s="95" t="s">
        <v>99</v>
      </c>
      <c r="KS26" s="1"/>
      <c r="KT26" s="104"/>
      <c r="KU26" s="95" t="s">
        <v>99</v>
      </c>
      <c r="KV26" s="1"/>
      <c r="KW26" s="43"/>
      <c r="KX26" s="43"/>
      <c r="KY26" s="43"/>
      <c r="KZ26" s="43"/>
      <c r="LA26" s="4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26">
        <f t="shared" si="74"/>
        <v>0</v>
      </c>
      <c r="ML26" s="26">
        <f t="shared" si="75"/>
        <v>0</v>
      </c>
      <c r="MM26" s="26">
        <f t="shared" si="76"/>
        <v>0</v>
      </c>
      <c r="MN26" s="26">
        <f t="shared" si="77"/>
        <v>0</v>
      </c>
      <c r="MO26" s="27">
        <f t="shared" si="78"/>
        <v>0</v>
      </c>
      <c r="MP26" s="27">
        <f t="shared" si="79"/>
        <v>0</v>
      </c>
      <c r="MQ26" s="27">
        <f t="shared" si="80"/>
        <v>0</v>
      </c>
      <c r="MR26" s="27">
        <f t="shared" si="81"/>
        <v>0</v>
      </c>
      <c r="MS26" s="27">
        <f t="shared" si="82"/>
        <v>0</v>
      </c>
      <c r="MT26" s="1"/>
      <c r="MU26" s="1"/>
      <c r="MV26" s="1"/>
      <c r="MW26" s="40" t="str">
        <f t="shared" si="119"/>
        <v>ISI NILAI</v>
      </c>
      <c r="MX26" s="1"/>
      <c r="MY26" s="40" t="str">
        <f t="shared" si="120"/>
        <v>ISI NILAI</v>
      </c>
      <c r="MZ26" s="104"/>
      <c r="NA26" s="104"/>
      <c r="NB26" s="104"/>
      <c r="NC26" s="95" t="s">
        <v>99</v>
      </c>
      <c r="ND26" s="1"/>
      <c r="NE26" s="104"/>
      <c r="NF26" s="95" t="s">
        <v>99</v>
      </c>
      <c r="NG26" s="1"/>
      <c r="NH26" s="43"/>
      <c r="NI26" s="43"/>
      <c r="NJ26" s="43"/>
      <c r="NK26" s="43"/>
      <c r="NL26" s="43"/>
      <c r="NP26" s="80"/>
      <c r="NQ26" s="80"/>
      <c r="NS26" s="41">
        <v>22</v>
      </c>
      <c r="NT26" s="65">
        <v>17</v>
      </c>
      <c r="NU26" s="104">
        <f t="shared" si="12"/>
        <v>0</v>
      </c>
      <c r="NV26" s="78"/>
      <c r="NW26" s="26">
        <f t="shared" si="13"/>
        <v>0</v>
      </c>
      <c r="NX26" s="26">
        <f t="shared" si="13"/>
        <v>0</v>
      </c>
      <c r="NY26" s="26">
        <f t="shared" si="13"/>
        <v>0</v>
      </c>
      <c r="NZ26" s="26">
        <f t="shared" si="13"/>
        <v>0</v>
      </c>
      <c r="OA26" s="27">
        <f t="shared" si="14"/>
        <v>0</v>
      </c>
      <c r="OB26" s="27">
        <f t="shared" si="15"/>
        <v>0</v>
      </c>
      <c r="OC26" s="27">
        <f t="shared" si="16"/>
        <v>0</v>
      </c>
      <c r="OD26" s="27">
        <f t="shared" si="17"/>
        <v>0</v>
      </c>
      <c r="OE26" s="26">
        <f t="shared" si="85"/>
        <v>0</v>
      </c>
      <c r="OF26" s="104">
        <f>OF25</f>
        <v>0</v>
      </c>
      <c r="OG26" s="83">
        <f t="shared" si="86"/>
        <v>0</v>
      </c>
      <c r="OH26" s="104" t="str">
        <f t="shared" si="87"/>
        <v>0</v>
      </c>
      <c r="OI26" s="83">
        <f t="shared" si="88"/>
        <v>0</v>
      </c>
      <c r="OJ26" s="83" t="str">
        <f t="shared" si="89"/>
        <v>0</v>
      </c>
      <c r="OK26" s="83">
        <f t="shared" si="90"/>
        <v>0</v>
      </c>
      <c r="OL26" s="83" t="str">
        <f t="shared" si="91"/>
        <v>0</v>
      </c>
      <c r="OM26" s="40" t="str">
        <f t="shared" si="92"/>
        <v>NILAI MELEBIHI KAPASITAS</v>
      </c>
      <c r="ON26" s="40">
        <f t="shared" si="93"/>
        <v>0</v>
      </c>
      <c r="OO26" s="83" t="str">
        <f t="shared" si="94"/>
        <v>0</v>
      </c>
      <c r="OP26" s="40" t="str">
        <f t="shared" si="95"/>
        <v>NILAI MELEBIHI KAPASITAS</v>
      </c>
      <c r="OQ26" s="104" t="str">
        <f t="shared" si="96"/>
        <v/>
      </c>
      <c r="OR26" s="104">
        <f t="shared" si="96"/>
        <v>0</v>
      </c>
      <c r="OS26" s="104" t="str">
        <f t="shared" si="97"/>
        <v/>
      </c>
      <c r="OT26" s="104">
        <f t="shared" si="97"/>
        <v>0</v>
      </c>
      <c r="OU26" s="104" t="str">
        <f t="shared" si="98"/>
        <v/>
      </c>
      <c r="OV26" s="104">
        <f t="shared" si="98"/>
        <v>0</v>
      </c>
      <c r="OW26" s="104" t="str">
        <f t="shared" si="99"/>
        <v/>
      </c>
      <c r="OX26" s="104">
        <f t="shared" si="99"/>
        <v>0</v>
      </c>
      <c r="OY26" s="104" t="str">
        <f t="shared" si="100"/>
        <v/>
      </c>
      <c r="OZ26" s="104">
        <f t="shared" si="100"/>
        <v>0</v>
      </c>
      <c r="PA26" s="104" t="str">
        <f t="shared" si="101"/>
        <v/>
      </c>
      <c r="PB26" s="104">
        <f t="shared" si="101"/>
        <v>0</v>
      </c>
      <c r="PC26" s="104" t="str">
        <f t="shared" si="102"/>
        <v/>
      </c>
      <c r="PD26" s="104">
        <f t="shared" si="102"/>
        <v>0</v>
      </c>
      <c r="PE26" s="104" t="str">
        <f t="shared" si="103"/>
        <v/>
      </c>
      <c r="PF26" s="104">
        <f t="shared" si="103"/>
        <v>0</v>
      </c>
      <c r="PG26" s="104" t="str">
        <f t="shared" si="104"/>
        <v/>
      </c>
      <c r="PH26" s="104">
        <f t="shared" si="104"/>
        <v>0</v>
      </c>
      <c r="PI26" s="104" t="str">
        <f t="shared" si="105"/>
        <v/>
      </c>
      <c r="PJ26" s="104">
        <f t="shared" si="105"/>
        <v>0</v>
      </c>
      <c r="PK26" s="104" t="str">
        <f t="shared" si="106"/>
        <v/>
      </c>
      <c r="PL26" s="104">
        <f t="shared" si="106"/>
        <v>0</v>
      </c>
      <c r="PM26" s="104" t="str">
        <f t="shared" si="107"/>
        <v/>
      </c>
      <c r="PN26" s="104">
        <f t="shared" si="107"/>
        <v>0</v>
      </c>
      <c r="PO26" s="151" t="s">
        <v>98</v>
      </c>
      <c r="PP26" s="152"/>
      <c r="PQ26" s="152"/>
      <c r="PR26" s="153"/>
      <c r="PS26" s="80"/>
      <c r="PT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EN26" s="58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55"/>
      <c r="AFR26" s="55"/>
      <c r="AFS26" s="55"/>
      <c r="AFT26" s="55"/>
      <c r="AFU26" s="55"/>
      <c r="AFV26" s="55"/>
      <c r="AFW26" s="55"/>
      <c r="AFX26" s="55"/>
    </row>
    <row r="27" spans="1:856" ht="15.75" customHeight="1" x14ac:dyDescent="0.25">
      <c r="A27" s="42">
        <v>23</v>
      </c>
      <c r="B27" s="65">
        <f>IF(C27&lt;&gt;"",COUNTA($C$10:C27),"")</f>
        <v>18</v>
      </c>
      <c r="C27" s="104">
        <f t="shared" si="18"/>
        <v>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26">
        <f t="shared" si="19"/>
        <v>0</v>
      </c>
      <c r="AJ27" s="26">
        <f t="shared" si="20"/>
        <v>0</v>
      </c>
      <c r="AK27" s="26">
        <f t="shared" si="21"/>
        <v>0</v>
      </c>
      <c r="AL27" s="26">
        <f t="shared" si="22"/>
        <v>0</v>
      </c>
      <c r="AM27" s="27">
        <f t="shared" si="23"/>
        <v>0</v>
      </c>
      <c r="AN27" s="27">
        <f t="shared" si="24"/>
        <v>0</v>
      </c>
      <c r="AO27" s="27">
        <f t="shared" si="25"/>
        <v>0</v>
      </c>
      <c r="AP27" s="27">
        <f t="shared" si="26"/>
        <v>0</v>
      </c>
      <c r="AQ27" s="27">
        <f t="shared" si="27"/>
        <v>0</v>
      </c>
      <c r="AR27" s="1"/>
      <c r="AS27" s="1"/>
      <c r="AT27" s="1"/>
      <c r="AU27" s="40" t="str">
        <f t="shared" si="109"/>
        <v>ISI NILAI</v>
      </c>
      <c r="AV27" s="1"/>
      <c r="AW27" s="40" t="str">
        <f t="shared" si="110"/>
        <v>ISI NILAI</v>
      </c>
      <c r="AX27" s="104"/>
      <c r="AY27" s="104"/>
      <c r="AZ27" s="104"/>
      <c r="BA27" s="95" t="s">
        <v>99</v>
      </c>
      <c r="BB27" s="1"/>
      <c r="BC27" s="104"/>
      <c r="BD27" s="95" t="s">
        <v>99</v>
      </c>
      <c r="BE27" s="1"/>
      <c r="BF27" s="43"/>
      <c r="BG27" s="43"/>
      <c r="BH27" s="43"/>
      <c r="BI27" s="4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26">
        <f t="shared" si="30"/>
        <v>0</v>
      </c>
      <c r="CT27" s="26">
        <f t="shared" si="31"/>
        <v>0</v>
      </c>
      <c r="CU27" s="26">
        <f t="shared" si="32"/>
        <v>0</v>
      </c>
      <c r="CV27" s="26">
        <f t="shared" si="33"/>
        <v>0</v>
      </c>
      <c r="CW27" s="27">
        <f t="shared" si="34"/>
        <v>0</v>
      </c>
      <c r="CX27" s="27">
        <f t="shared" si="35"/>
        <v>0</v>
      </c>
      <c r="CY27" s="27">
        <f t="shared" si="36"/>
        <v>0</v>
      </c>
      <c r="CZ27" s="27">
        <f t="shared" si="37"/>
        <v>0</v>
      </c>
      <c r="DA27" s="27">
        <f t="shared" si="38"/>
        <v>0</v>
      </c>
      <c r="DB27" s="1"/>
      <c r="DC27" s="1"/>
      <c r="DD27" s="1"/>
      <c r="DE27" s="40" t="str">
        <f t="shared" si="111"/>
        <v>ISI NILAI</v>
      </c>
      <c r="DF27" s="1"/>
      <c r="DG27" s="40" t="str">
        <f t="shared" si="112"/>
        <v>ISI NILAI</v>
      </c>
      <c r="DH27" s="104"/>
      <c r="DI27" s="104"/>
      <c r="DJ27" s="104"/>
      <c r="DK27" s="95" t="s">
        <v>99</v>
      </c>
      <c r="DL27" s="1"/>
      <c r="DM27" s="104"/>
      <c r="DN27" s="95" t="s">
        <v>99</v>
      </c>
      <c r="DO27" s="1"/>
      <c r="DP27" s="43"/>
      <c r="DQ27" s="43"/>
      <c r="DR27" s="43"/>
      <c r="DS27" s="43"/>
      <c r="DT27" s="4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26">
        <f t="shared" si="41"/>
        <v>0</v>
      </c>
      <c r="FE27" s="26">
        <f t="shared" si="42"/>
        <v>0</v>
      </c>
      <c r="FF27" s="26">
        <f t="shared" si="43"/>
        <v>0</v>
      </c>
      <c r="FG27" s="26">
        <f t="shared" si="44"/>
        <v>0</v>
      </c>
      <c r="FH27" s="27">
        <f t="shared" si="45"/>
        <v>0</v>
      </c>
      <c r="FI27" s="27">
        <f t="shared" si="46"/>
        <v>0</v>
      </c>
      <c r="FJ27" s="27">
        <f t="shared" si="47"/>
        <v>0</v>
      </c>
      <c r="FK27" s="27">
        <f t="shared" si="48"/>
        <v>0</v>
      </c>
      <c r="FL27" s="27">
        <f t="shared" si="49"/>
        <v>0</v>
      </c>
      <c r="FM27" s="1"/>
      <c r="FN27" s="1"/>
      <c r="FO27" s="1"/>
      <c r="FP27" s="40" t="str">
        <f t="shared" si="113"/>
        <v>ISI NILAI</v>
      </c>
      <c r="FQ27" s="1"/>
      <c r="FR27" s="40" t="str">
        <f t="shared" si="114"/>
        <v>ISI NILAI</v>
      </c>
      <c r="FS27" s="104"/>
      <c r="FT27" s="104"/>
      <c r="FU27" s="104"/>
      <c r="FV27" s="95" t="s">
        <v>99</v>
      </c>
      <c r="FW27" s="1"/>
      <c r="FX27" s="104"/>
      <c r="FY27" s="95" t="s">
        <v>99</v>
      </c>
      <c r="FZ27" s="1"/>
      <c r="GA27" s="43"/>
      <c r="GB27" s="43"/>
      <c r="GC27" s="43"/>
      <c r="GD27" s="43"/>
      <c r="GE27" s="4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26">
        <f t="shared" si="52"/>
        <v>0</v>
      </c>
      <c r="HP27" s="26">
        <f t="shared" si="53"/>
        <v>0</v>
      </c>
      <c r="HQ27" s="26">
        <f t="shared" si="54"/>
        <v>0</v>
      </c>
      <c r="HR27" s="26">
        <f t="shared" si="55"/>
        <v>0</v>
      </c>
      <c r="HS27" s="27">
        <f t="shared" si="56"/>
        <v>0</v>
      </c>
      <c r="HT27" s="27">
        <f t="shared" si="57"/>
        <v>0</v>
      </c>
      <c r="HU27" s="27">
        <f t="shared" si="58"/>
        <v>0</v>
      </c>
      <c r="HV27" s="27">
        <f t="shared" si="59"/>
        <v>0</v>
      </c>
      <c r="HW27" s="27">
        <f t="shared" si="60"/>
        <v>0</v>
      </c>
      <c r="HX27" s="1"/>
      <c r="HY27" s="1"/>
      <c r="HZ27" s="1"/>
      <c r="IA27" s="40" t="str">
        <f t="shared" si="115"/>
        <v>ISI NILAI</v>
      </c>
      <c r="IB27" s="1"/>
      <c r="IC27" s="40" t="str">
        <f t="shared" si="116"/>
        <v>ISI NILAI</v>
      </c>
      <c r="ID27" s="104"/>
      <c r="IE27" s="104"/>
      <c r="IF27" s="104"/>
      <c r="IG27" s="95" t="s">
        <v>99</v>
      </c>
      <c r="IH27" s="1"/>
      <c r="II27" s="104"/>
      <c r="IJ27" s="95" t="s">
        <v>99</v>
      </c>
      <c r="IK27" s="1"/>
      <c r="IL27" s="43"/>
      <c r="IM27" s="43"/>
      <c r="IN27" s="43"/>
      <c r="IO27" s="43"/>
      <c r="IP27" s="4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26">
        <f t="shared" si="63"/>
        <v>0</v>
      </c>
      <c r="KA27" s="26">
        <f t="shared" si="64"/>
        <v>0</v>
      </c>
      <c r="KB27" s="26">
        <f t="shared" si="65"/>
        <v>0</v>
      </c>
      <c r="KC27" s="26">
        <f t="shared" si="66"/>
        <v>0</v>
      </c>
      <c r="KD27" s="27">
        <f t="shared" si="67"/>
        <v>0</v>
      </c>
      <c r="KE27" s="27">
        <f t="shared" si="68"/>
        <v>0</v>
      </c>
      <c r="KF27" s="27">
        <f t="shared" si="69"/>
        <v>0</v>
      </c>
      <c r="KG27" s="27">
        <f t="shared" si="70"/>
        <v>0</v>
      </c>
      <c r="KH27" s="27">
        <f t="shared" si="71"/>
        <v>0</v>
      </c>
      <c r="KI27" s="1"/>
      <c r="KJ27" s="1"/>
      <c r="KK27" s="1"/>
      <c r="KL27" s="40" t="str">
        <f t="shared" si="117"/>
        <v>ISI NILAI</v>
      </c>
      <c r="KM27" s="1"/>
      <c r="KN27" s="40" t="str">
        <f t="shared" si="118"/>
        <v>ISI NILAI</v>
      </c>
      <c r="KO27" s="104"/>
      <c r="KP27" s="104"/>
      <c r="KQ27" s="104"/>
      <c r="KR27" s="95" t="s">
        <v>99</v>
      </c>
      <c r="KS27" s="1"/>
      <c r="KT27" s="104"/>
      <c r="KU27" s="95" t="s">
        <v>99</v>
      </c>
      <c r="KV27" s="1"/>
      <c r="KW27" s="43"/>
      <c r="KX27" s="43"/>
      <c r="KY27" s="43"/>
      <c r="KZ27" s="43"/>
      <c r="LA27" s="4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26">
        <f t="shared" si="74"/>
        <v>0</v>
      </c>
      <c r="ML27" s="26">
        <f t="shared" si="75"/>
        <v>0</v>
      </c>
      <c r="MM27" s="26">
        <f t="shared" si="76"/>
        <v>0</v>
      </c>
      <c r="MN27" s="26">
        <f t="shared" si="77"/>
        <v>0</v>
      </c>
      <c r="MO27" s="27">
        <f t="shared" si="78"/>
        <v>0</v>
      </c>
      <c r="MP27" s="27">
        <f t="shared" si="79"/>
        <v>0</v>
      </c>
      <c r="MQ27" s="27">
        <f t="shared" si="80"/>
        <v>0</v>
      </c>
      <c r="MR27" s="27">
        <f t="shared" si="81"/>
        <v>0</v>
      </c>
      <c r="MS27" s="27">
        <f t="shared" si="82"/>
        <v>0</v>
      </c>
      <c r="MT27" s="1"/>
      <c r="MU27" s="1"/>
      <c r="MV27" s="1"/>
      <c r="MW27" s="40" t="str">
        <f t="shared" si="119"/>
        <v>ISI NILAI</v>
      </c>
      <c r="MX27" s="1"/>
      <c r="MY27" s="40" t="str">
        <f t="shared" si="120"/>
        <v>ISI NILAI</v>
      </c>
      <c r="MZ27" s="104"/>
      <c r="NA27" s="104"/>
      <c r="NB27" s="104"/>
      <c r="NC27" s="95" t="s">
        <v>99</v>
      </c>
      <c r="ND27" s="1"/>
      <c r="NE27" s="104"/>
      <c r="NF27" s="95" t="s">
        <v>99</v>
      </c>
      <c r="NG27" s="1"/>
      <c r="NH27" s="43"/>
      <c r="NI27" s="43"/>
      <c r="NJ27" s="43"/>
      <c r="NK27" s="43"/>
      <c r="NL27" s="43"/>
      <c r="NP27" s="80"/>
      <c r="NQ27" s="80"/>
      <c r="NS27" s="41">
        <v>23</v>
      </c>
      <c r="NT27" s="65">
        <v>18</v>
      </c>
      <c r="NU27" s="104">
        <f t="shared" si="12"/>
        <v>0</v>
      </c>
      <c r="NV27" s="78"/>
      <c r="NW27" s="26">
        <f t="shared" si="13"/>
        <v>0</v>
      </c>
      <c r="NX27" s="26">
        <f t="shared" si="13"/>
        <v>0</v>
      </c>
      <c r="NY27" s="26">
        <f t="shared" si="13"/>
        <v>0</v>
      </c>
      <c r="NZ27" s="26">
        <f t="shared" si="13"/>
        <v>0</v>
      </c>
      <c r="OA27" s="27">
        <f t="shared" si="14"/>
        <v>0</v>
      </c>
      <c r="OB27" s="27">
        <f t="shared" si="15"/>
        <v>0</v>
      </c>
      <c r="OC27" s="27">
        <f t="shared" si="16"/>
        <v>0</v>
      </c>
      <c r="OD27" s="27">
        <f t="shared" si="17"/>
        <v>0</v>
      </c>
      <c r="OE27" s="26">
        <f t="shared" si="85"/>
        <v>0</v>
      </c>
      <c r="OF27" s="104">
        <f>OF26</f>
        <v>0</v>
      </c>
      <c r="OG27" s="83">
        <f t="shared" si="86"/>
        <v>0</v>
      </c>
      <c r="OH27" s="104" t="str">
        <f t="shared" si="87"/>
        <v>0</v>
      </c>
      <c r="OI27" s="83">
        <f t="shared" si="88"/>
        <v>0</v>
      </c>
      <c r="OJ27" s="83" t="str">
        <f t="shared" si="89"/>
        <v>0</v>
      </c>
      <c r="OK27" s="83">
        <f t="shared" si="90"/>
        <v>0</v>
      </c>
      <c r="OL27" s="83" t="str">
        <f t="shared" si="91"/>
        <v>0</v>
      </c>
      <c r="OM27" s="40" t="str">
        <f t="shared" si="92"/>
        <v>NILAI MELEBIHI KAPASITAS</v>
      </c>
      <c r="ON27" s="40">
        <f t="shared" si="93"/>
        <v>0</v>
      </c>
      <c r="OO27" s="83" t="str">
        <f t="shared" si="94"/>
        <v>0</v>
      </c>
      <c r="OP27" s="40" t="str">
        <f t="shared" si="95"/>
        <v>NILAI MELEBIHI KAPASITAS</v>
      </c>
      <c r="OQ27" s="104" t="str">
        <f t="shared" si="96"/>
        <v/>
      </c>
      <c r="OR27" s="104">
        <f t="shared" si="96"/>
        <v>0</v>
      </c>
      <c r="OS27" s="104" t="str">
        <f t="shared" si="97"/>
        <v/>
      </c>
      <c r="OT27" s="104">
        <f t="shared" si="97"/>
        <v>0</v>
      </c>
      <c r="OU27" s="104" t="str">
        <f t="shared" si="98"/>
        <v/>
      </c>
      <c r="OV27" s="104">
        <f t="shared" si="98"/>
        <v>0</v>
      </c>
      <c r="OW27" s="104" t="str">
        <f t="shared" si="99"/>
        <v/>
      </c>
      <c r="OX27" s="104">
        <f t="shared" si="99"/>
        <v>0</v>
      </c>
      <c r="OY27" s="104" t="str">
        <f t="shared" si="100"/>
        <v/>
      </c>
      <c r="OZ27" s="104">
        <f t="shared" si="100"/>
        <v>0</v>
      </c>
      <c r="PA27" s="104" t="str">
        <f t="shared" si="101"/>
        <v/>
      </c>
      <c r="PB27" s="104">
        <f t="shared" si="101"/>
        <v>0</v>
      </c>
      <c r="PC27" s="104" t="str">
        <f t="shared" si="102"/>
        <v/>
      </c>
      <c r="PD27" s="104">
        <f t="shared" si="102"/>
        <v>0</v>
      </c>
      <c r="PE27" s="104" t="str">
        <f t="shared" si="103"/>
        <v/>
      </c>
      <c r="PF27" s="104">
        <f t="shared" si="103"/>
        <v>0</v>
      </c>
      <c r="PG27" s="104" t="str">
        <f t="shared" si="104"/>
        <v/>
      </c>
      <c r="PH27" s="104">
        <f t="shared" si="104"/>
        <v>0</v>
      </c>
      <c r="PI27" s="104" t="str">
        <f t="shared" si="105"/>
        <v/>
      </c>
      <c r="PJ27" s="104">
        <f t="shared" si="105"/>
        <v>0</v>
      </c>
      <c r="PK27" s="104" t="str">
        <f t="shared" si="106"/>
        <v/>
      </c>
      <c r="PL27" s="104">
        <f t="shared" si="106"/>
        <v>0</v>
      </c>
      <c r="PM27" s="104" t="str">
        <f t="shared" si="107"/>
        <v/>
      </c>
      <c r="PN27" s="104">
        <f t="shared" si="107"/>
        <v>0</v>
      </c>
      <c r="PO27" s="154"/>
      <c r="PP27" s="155"/>
      <c r="PQ27" s="155"/>
      <c r="PR27" s="156"/>
      <c r="PS27" s="80"/>
      <c r="PT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EN27" s="58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</row>
    <row r="28" spans="1:856" ht="15.75" customHeight="1" x14ac:dyDescent="0.25">
      <c r="A28" s="42">
        <v>24</v>
      </c>
      <c r="B28" s="65">
        <f>IF(C28&lt;&gt;"",COUNTA($C$10:C28),"")</f>
        <v>19</v>
      </c>
      <c r="C28" s="104">
        <f t="shared" si="18"/>
        <v>0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26">
        <f t="shared" si="19"/>
        <v>0</v>
      </c>
      <c r="AJ28" s="26">
        <f t="shared" si="20"/>
        <v>0</v>
      </c>
      <c r="AK28" s="26">
        <f t="shared" si="21"/>
        <v>0</v>
      </c>
      <c r="AL28" s="26">
        <f t="shared" si="22"/>
        <v>0</v>
      </c>
      <c r="AM28" s="27">
        <f t="shared" si="23"/>
        <v>0</v>
      </c>
      <c r="AN28" s="27">
        <f t="shared" si="24"/>
        <v>0</v>
      </c>
      <c r="AO28" s="27">
        <f t="shared" si="25"/>
        <v>0</v>
      </c>
      <c r="AP28" s="27">
        <f t="shared" si="26"/>
        <v>0</v>
      </c>
      <c r="AQ28" s="27">
        <f t="shared" si="27"/>
        <v>0</v>
      </c>
      <c r="AR28" s="1"/>
      <c r="AS28" s="1"/>
      <c r="AT28" s="1"/>
      <c r="AU28" s="40" t="str">
        <f t="shared" si="109"/>
        <v>ISI NILAI</v>
      </c>
      <c r="AV28" s="1"/>
      <c r="AW28" s="40" t="str">
        <f t="shared" si="110"/>
        <v>ISI NILAI</v>
      </c>
      <c r="AX28" s="104"/>
      <c r="AY28" s="104"/>
      <c r="AZ28" s="104"/>
      <c r="BA28" s="95" t="s">
        <v>99</v>
      </c>
      <c r="BB28" s="1"/>
      <c r="BC28" s="104"/>
      <c r="BD28" s="95" t="s">
        <v>99</v>
      </c>
      <c r="BE28" s="1"/>
      <c r="BF28" s="43"/>
      <c r="BG28" s="43"/>
      <c r="BH28" s="43"/>
      <c r="BI28" s="4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26">
        <f t="shared" si="30"/>
        <v>0</v>
      </c>
      <c r="CT28" s="26">
        <f t="shared" si="31"/>
        <v>0</v>
      </c>
      <c r="CU28" s="26">
        <f t="shared" si="32"/>
        <v>0</v>
      </c>
      <c r="CV28" s="26">
        <f t="shared" si="33"/>
        <v>0</v>
      </c>
      <c r="CW28" s="27">
        <f t="shared" si="34"/>
        <v>0</v>
      </c>
      <c r="CX28" s="27">
        <f t="shared" si="35"/>
        <v>0</v>
      </c>
      <c r="CY28" s="27">
        <f t="shared" si="36"/>
        <v>0</v>
      </c>
      <c r="CZ28" s="27">
        <f t="shared" si="37"/>
        <v>0</v>
      </c>
      <c r="DA28" s="27">
        <f t="shared" si="38"/>
        <v>0</v>
      </c>
      <c r="DB28" s="1"/>
      <c r="DC28" s="1"/>
      <c r="DD28" s="1"/>
      <c r="DE28" s="40" t="str">
        <f t="shared" si="111"/>
        <v>ISI NILAI</v>
      </c>
      <c r="DF28" s="1"/>
      <c r="DG28" s="40" t="str">
        <f t="shared" si="112"/>
        <v>ISI NILAI</v>
      </c>
      <c r="DH28" s="104"/>
      <c r="DI28" s="104"/>
      <c r="DJ28" s="104"/>
      <c r="DK28" s="95" t="s">
        <v>99</v>
      </c>
      <c r="DL28" s="1"/>
      <c r="DM28" s="104"/>
      <c r="DN28" s="95" t="s">
        <v>99</v>
      </c>
      <c r="DO28" s="1"/>
      <c r="DP28" s="43"/>
      <c r="DQ28" s="43"/>
      <c r="DR28" s="43"/>
      <c r="DS28" s="43"/>
      <c r="DT28" s="4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26">
        <f t="shared" si="41"/>
        <v>0</v>
      </c>
      <c r="FE28" s="26">
        <f t="shared" si="42"/>
        <v>0</v>
      </c>
      <c r="FF28" s="26">
        <f t="shared" si="43"/>
        <v>0</v>
      </c>
      <c r="FG28" s="26">
        <f t="shared" si="44"/>
        <v>0</v>
      </c>
      <c r="FH28" s="27">
        <f t="shared" si="45"/>
        <v>0</v>
      </c>
      <c r="FI28" s="27">
        <f t="shared" si="46"/>
        <v>0</v>
      </c>
      <c r="FJ28" s="27">
        <f t="shared" si="47"/>
        <v>0</v>
      </c>
      <c r="FK28" s="27">
        <f t="shared" si="48"/>
        <v>0</v>
      </c>
      <c r="FL28" s="27">
        <f t="shared" si="49"/>
        <v>0</v>
      </c>
      <c r="FM28" s="1"/>
      <c r="FN28" s="1"/>
      <c r="FO28" s="1"/>
      <c r="FP28" s="40" t="str">
        <f t="shared" si="113"/>
        <v>ISI NILAI</v>
      </c>
      <c r="FQ28" s="1"/>
      <c r="FR28" s="40" t="str">
        <f t="shared" si="114"/>
        <v>ISI NILAI</v>
      </c>
      <c r="FS28" s="104"/>
      <c r="FT28" s="104"/>
      <c r="FU28" s="104"/>
      <c r="FV28" s="95" t="s">
        <v>99</v>
      </c>
      <c r="FW28" s="1"/>
      <c r="FX28" s="104"/>
      <c r="FY28" s="95" t="s">
        <v>99</v>
      </c>
      <c r="FZ28" s="1"/>
      <c r="GA28" s="43"/>
      <c r="GB28" s="43"/>
      <c r="GC28" s="43"/>
      <c r="GD28" s="43"/>
      <c r="GE28" s="4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26">
        <f t="shared" si="52"/>
        <v>0</v>
      </c>
      <c r="HP28" s="26">
        <f t="shared" si="53"/>
        <v>0</v>
      </c>
      <c r="HQ28" s="26">
        <f t="shared" si="54"/>
        <v>0</v>
      </c>
      <c r="HR28" s="26">
        <f t="shared" si="55"/>
        <v>0</v>
      </c>
      <c r="HS28" s="27">
        <f t="shared" si="56"/>
        <v>0</v>
      </c>
      <c r="HT28" s="27">
        <f t="shared" si="57"/>
        <v>0</v>
      </c>
      <c r="HU28" s="27">
        <f t="shared" si="58"/>
        <v>0</v>
      </c>
      <c r="HV28" s="27">
        <f t="shared" si="59"/>
        <v>0</v>
      </c>
      <c r="HW28" s="27">
        <f t="shared" si="60"/>
        <v>0</v>
      </c>
      <c r="HX28" s="1"/>
      <c r="HY28" s="1"/>
      <c r="HZ28" s="1"/>
      <c r="IA28" s="40" t="str">
        <f t="shared" si="115"/>
        <v>ISI NILAI</v>
      </c>
      <c r="IB28" s="1"/>
      <c r="IC28" s="40" t="str">
        <f t="shared" si="116"/>
        <v>ISI NILAI</v>
      </c>
      <c r="ID28" s="104"/>
      <c r="IE28" s="104"/>
      <c r="IF28" s="104"/>
      <c r="IG28" s="95" t="s">
        <v>99</v>
      </c>
      <c r="IH28" s="1"/>
      <c r="II28" s="104"/>
      <c r="IJ28" s="95" t="s">
        <v>99</v>
      </c>
      <c r="IK28" s="1"/>
      <c r="IL28" s="43"/>
      <c r="IM28" s="43"/>
      <c r="IN28" s="43"/>
      <c r="IO28" s="43"/>
      <c r="IP28" s="4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26">
        <f t="shared" si="63"/>
        <v>0</v>
      </c>
      <c r="KA28" s="26">
        <f t="shared" si="64"/>
        <v>0</v>
      </c>
      <c r="KB28" s="26">
        <f t="shared" si="65"/>
        <v>0</v>
      </c>
      <c r="KC28" s="26">
        <f t="shared" si="66"/>
        <v>0</v>
      </c>
      <c r="KD28" s="27">
        <f t="shared" si="67"/>
        <v>0</v>
      </c>
      <c r="KE28" s="27">
        <f t="shared" si="68"/>
        <v>0</v>
      </c>
      <c r="KF28" s="27">
        <f t="shared" si="69"/>
        <v>0</v>
      </c>
      <c r="KG28" s="27">
        <f t="shared" si="70"/>
        <v>0</v>
      </c>
      <c r="KH28" s="27">
        <f t="shared" si="71"/>
        <v>0</v>
      </c>
      <c r="KI28" s="1"/>
      <c r="KJ28" s="1"/>
      <c r="KK28" s="1"/>
      <c r="KL28" s="40" t="str">
        <f t="shared" si="117"/>
        <v>ISI NILAI</v>
      </c>
      <c r="KM28" s="1"/>
      <c r="KN28" s="40" t="str">
        <f t="shared" si="118"/>
        <v>ISI NILAI</v>
      </c>
      <c r="KO28" s="104"/>
      <c r="KP28" s="104"/>
      <c r="KQ28" s="104"/>
      <c r="KR28" s="95" t="s">
        <v>99</v>
      </c>
      <c r="KS28" s="1"/>
      <c r="KT28" s="104"/>
      <c r="KU28" s="95" t="s">
        <v>99</v>
      </c>
      <c r="KV28" s="1"/>
      <c r="KW28" s="43"/>
      <c r="KX28" s="43"/>
      <c r="KY28" s="43"/>
      <c r="KZ28" s="43"/>
      <c r="LA28" s="4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26">
        <f t="shared" si="74"/>
        <v>0</v>
      </c>
      <c r="ML28" s="26">
        <f t="shared" si="75"/>
        <v>0</v>
      </c>
      <c r="MM28" s="26">
        <f t="shared" si="76"/>
        <v>0</v>
      </c>
      <c r="MN28" s="26">
        <f t="shared" si="77"/>
        <v>0</v>
      </c>
      <c r="MO28" s="27">
        <f t="shared" si="78"/>
        <v>0</v>
      </c>
      <c r="MP28" s="27">
        <f t="shared" si="79"/>
        <v>0</v>
      </c>
      <c r="MQ28" s="27">
        <f t="shared" si="80"/>
        <v>0</v>
      </c>
      <c r="MR28" s="27">
        <f t="shared" si="81"/>
        <v>0</v>
      </c>
      <c r="MS28" s="27">
        <f t="shared" si="82"/>
        <v>0</v>
      </c>
      <c r="MT28" s="1"/>
      <c r="MU28" s="1"/>
      <c r="MV28" s="1"/>
      <c r="MW28" s="40" t="str">
        <f t="shared" si="119"/>
        <v>ISI NILAI</v>
      </c>
      <c r="MX28" s="1"/>
      <c r="MY28" s="40" t="str">
        <f t="shared" si="120"/>
        <v>ISI NILAI</v>
      </c>
      <c r="MZ28" s="104"/>
      <c r="NA28" s="104"/>
      <c r="NB28" s="104"/>
      <c r="NC28" s="95" t="s">
        <v>99</v>
      </c>
      <c r="ND28" s="1"/>
      <c r="NE28" s="104"/>
      <c r="NF28" s="95" t="s">
        <v>99</v>
      </c>
      <c r="NG28" s="1"/>
      <c r="NH28" s="43"/>
      <c r="NI28" s="43"/>
      <c r="NJ28" s="43"/>
      <c r="NK28" s="43"/>
      <c r="NL28" s="43"/>
      <c r="NP28" s="80"/>
      <c r="NQ28" s="80"/>
      <c r="NS28" s="41">
        <v>24</v>
      </c>
      <c r="NT28" s="65">
        <v>19</v>
      </c>
      <c r="NU28" s="104">
        <f t="shared" si="12"/>
        <v>0</v>
      </c>
      <c r="NV28" s="78"/>
      <c r="NW28" s="26">
        <f t="shared" si="13"/>
        <v>0</v>
      </c>
      <c r="NX28" s="26">
        <f t="shared" si="13"/>
        <v>0</v>
      </c>
      <c r="NY28" s="26">
        <f t="shared" si="13"/>
        <v>0</v>
      </c>
      <c r="NZ28" s="26">
        <f t="shared" si="13"/>
        <v>0</v>
      </c>
      <c r="OA28" s="27">
        <f t="shared" si="14"/>
        <v>0</v>
      </c>
      <c r="OB28" s="27">
        <f t="shared" si="15"/>
        <v>0</v>
      </c>
      <c r="OC28" s="27">
        <f t="shared" si="16"/>
        <v>0</v>
      </c>
      <c r="OD28" s="27">
        <f t="shared" si="17"/>
        <v>0</v>
      </c>
      <c r="OE28" s="26">
        <f t="shared" si="85"/>
        <v>0</v>
      </c>
      <c r="OF28" s="104">
        <f t="shared" ref="OF28:OF32" si="121">OF27</f>
        <v>0</v>
      </c>
      <c r="OG28" s="83">
        <f t="shared" si="86"/>
        <v>0</v>
      </c>
      <c r="OH28" s="104" t="str">
        <f t="shared" si="87"/>
        <v>0</v>
      </c>
      <c r="OI28" s="83">
        <f t="shared" si="88"/>
        <v>0</v>
      </c>
      <c r="OJ28" s="83" t="str">
        <f t="shared" si="89"/>
        <v>0</v>
      </c>
      <c r="OK28" s="83">
        <f t="shared" si="90"/>
        <v>0</v>
      </c>
      <c r="OL28" s="83" t="str">
        <f t="shared" si="91"/>
        <v>0</v>
      </c>
      <c r="OM28" s="40" t="str">
        <f t="shared" si="92"/>
        <v>NILAI MELEBIHI KAPASITAS</v>
      </c>
      <c r="ON28" s="40">
        <f t="shared" si="93"/>
        <v>0</v>
      </c>
      <c r="OO28" s="83" t="str">
        <f t="shared" si="94"/>
        <v>0</v>
      </c>
      <c r="OP28" s="40" t="str">
        <f t="shared" si="95"/>
        <v>NILAI MELEBIHI KAPASITAS</v>
      </c>
      <c r="OQ28" s="104" t="str">
        <f t="shared" si="96"/>
        <v/>
      </c>
      <c r="OR28" s="104">
        <f t="shared" si="96"/>
        <v>0</v>
      </c>
      <c r="OS28" s="104" t="str">
        <f t="shared" si="97"/>
        <v/>
      </c>
      <c r="OT28" s="104">
        <f t="shared" si="97"/>
        <v>0</v>
      </c>
      <c r="OU28" s="104" t="str">
        <f t="shared" si="98"/>
        <v/>
      </c>
      <c r="OV28" s="104">
        <f t="shared" si="98"/>
        <v>0</v>
      </c>
      <c r="OW28" s="104" t="str">
        <f t="shared" si="99"/>
        <v/>
      </c>
      <c r="OX28" s="104">
        <f t="shared" si="99"/>
        <v>0</v>
      </c>
      <c r="OY28" s="104" t="str">
        <f t="shared" si="100"/>
        <v/>
      </c>
      <c r="OZ28" s="104">
        <f t="shared" si="100"/>
        <v>0</v>
      </c>
      <c r="PA28" s="104" t="str">
        <f t="shared" si="101"/>
        <v/>
      </c>
      <c r="PB28" s="104">
        <f t="shared" si="101"/>
        <v>0</v>
      </c>
      <c r="PC28" s="104" t="str">
        <f t="shared" si="102"/>
        <v/>
      </c>
      <c r="PD28" s="104">
        <f t="shared" si="102"/>
        <v>0</v>
      </c>
      <c r="PE28" s="104" t="str">
        <f t="shared" si="103"/>
        <v/>
      </c>
      <c r="PF28" s="104">
        <f t="shared" si="103"/>
        <v>0</v>
      </c>
      <c r="PG28" s="104" t="str">
        <f t="shared" si="104"/>
        <v/>
      </c>
      <c r="PH28" s="104">
        <f t="shared" si="104"/>
        <v>0</v>
      </c>
      <c r="PI28" s="104" t="str">
        <f t="shared" si="105"/>
        <v/>
      </c>
      <c r="PJ28" s="104">
        <f t="shared" si="105"/>
        <v>0</v>
      </c>
      <c r="PK28" s="104" t="str">
        <f t="shared" si="106"/>
        <v/>
      </c>
      <c r="PL28" s="104">
        <f t="shared" si="106"/>
        <v>0</v>
      </c>
      <c r="PM28" s="104" t="str">
        <f t="shared" si="107"/>
        <v/>
      </c>
      <c r="PN28" s="104">
        <f t="shared" si="107"/>
        <v>0</v>
      </c>
      <c r="PO28" s="147" t="s">
        <v>52</v>
      </c>
      <c r="PP28" s="147" t="s">
        <v>53</v>
      </c>
      <c r="PQ28" s="147" t="s">
        <v>54</v>
      </c>
      <c r="PR28" s="149" t="s">
        <v>26</v>
      </c>
      <c r="PS28" s="80"/>
      <c r="PT28" s="80"/>
      <c r="PZ28" s="80"/>
      <c r="QA28" s="80"/>
      <c r="QB28" s="80"/>
      <c r="QC28" s="80"/>
      <c r="QD28" s="80"/>
      <c r="QE28" s="80"/>
      <c r="QF28" s="80"/>
      <c r="QG28" s="80"/>
      <c r="QH28" s="80"/>
      <c r="QI28" s="80"/>
      <c r="QJ28" s="80"/>
      <c r="QK28" s="80"/>
      <c r="QL28" s="80"/>
      <c r="QM28" s="80"/>
      <c r="QN28" s="80"/>
      <c r="QO28" s="80"/>
      <c r="QP28" s="80"/>
      <c r="QQ28" s="80"/>
      <c r="QR28" s="80"/>
      <c r="QS28" s="80"/>
      <c r="QT28" s="80"/>
      <c r="QU28" s="80"/>
      <c r="QV28" s="80"/>
      <c r="QW28" s="80"/>
      <c r="QX28" s="80"/>
      <c r="QY28" s="80"/>
      <c r="QZ28" s="80"/>
      <c r="RA28" s="80"/>
      <c r="RB28" s="80"/>
      <c r="RC28" s="80"/>
      <c r="RD28" s="80"/>
      <c r="RE28" s="80"/>
      <c r="RF28" s="80"/>
      <c r="RG28" s="80"/>
      <c r="RH28" s="80"/>
      <c r="RI28" s="80"/>
      <c r="RJ28" s="80"/>
      <c r="RK28" s="80"/>
      <c r="RL28" s="80"/>
      <c r="RM28" s="80"/>
      <c r="RN28" s="80"/>
      <c r="RO28" s="80"/>
      <c r="RP28" s="80"/>
      <c r="RQ28" s="80"/>
      <c r="RR28" s="80"/>
      <c r="RS28" s="80"/>
      <c r="RT28" s="80"/>
      <c r="RU28" s="80"/>
      <c r="RV28" s="80"/>
      <c r="RW28" s="80"/>
      <c r="RX28" s="80"/>
      <c r="RY28" s="80"/>
      <c r="RZ28" s="80"/>
      <c r="SA28" s="80"/>
      <c r="SB28" s="80"/>
      <c r="SC28" s="80"/>
      <c r="SD28" s="80"/>
      <c r="SE28" s="80"/>
      <c r="SF28" s="80"/>
      <c r="SG28" s="80"/>
      <c r="SH28" s="80"/>
      <c r="SI28" s="80"/>
      <c r="SJ28" s="80"/>
      <c r="SK28" s="80"/>
      <c r="SL28" s="80"/>
      <c r="SM28" s="80"/>
      <c r="SN28" s="80"/>
      <c r="SO28" s="80"/>
      <c r="SP28" s="80"/>
      <c r="SQ28" s="80"/>
      <c r="SR28" s="80"/>
      <c r="SS28" s="80"/>
      <c r="ST28" s="80"/>
      <c r="SU28" s="80"/>
      <c r="SV28" s="80"/>
      <c r="SW28" s="80"/>
      <c r="SX28" s="80"/>
      <c r="SY28" s="80"/>
      <c r="SZ28" s="80"/>
      <c r="TA28" s="80"/>
      <c r="TB28" s="80"/>
      <c r="TC28" s="80"/>
      <c r="TD28" s="80"/>
      <c r="TE28" s="80"/>
      <c r="TF28" s="80"/>
      <c r="TG28" s="80"/>
      <c r="TH28" s="80"/>
      <c r="TI28" s="80"/>
      <c r="TJ28" s="80"/>
      <c r="TK28" s="80"/>
      <c r="TL28" s="80"/>
      <c r="TM28" s="80"/>
      <c r="TN28" s="80"/>
      <c r="TO28" s="80"/>
      <c r="TP28" s="80"/>
      <c r="TQ28" s="80"/>
      <c r="TR28" s="80"/>
      <c r="TS28" s="80"/>
      <c r="TT28" s="80"/>
      <c r="TU28" s="80"/>
      <c r="TV28" s="80"/>
      <c r="TW28" s="80"/>
      <c r="TX28" s="80"/>
      <c r="TY28" s="80"/>
      <c r="TZ28" s="80"/>
      <c r="UA28" s="80"/>
      <c r="UB28" s="80"/>
      <c r="UC28" s="80"/>
      <c r="UD28" s="80"/>
      <c r="UE28" s="80"/>
      <c r="UF28" s="80"/>
      <c r="UG28" s="80"/>
      <c r="UH28" s="80"/>
      <c r="UI28" s="80"/>
      <c r="UJ28" s="80"/>
      <c r="UK28" s="80"/>
      <c r="UL28" s="80"/>
      <c r="UM28" s="80"/>
      <c r="UN28" s="80"/>
      <c r="UO28" s="80"/>
      <c r="UP28" s="80"/>
      <c r="UQ28" s="80"/>
      <c r="UR28" s="80"/>
      <c r="US28" s="80"/>
      <c r="UT28" s="80"/>
      <c r="UU28" s="80"/>
      <c r="UV28" s="80"/>
      <c r="UW28" s="80"/>
      <c r="UX28" s="80"/>
      <c r="UY28" s="80"/>
      <c r="UZ28" s="80"/>
      <c r="VA28" s="80"/>
      <c r="VB28" s="80"/>
      <c r="VC28" s="80"/>
      <c r="VD28" s="80"/>
      <c r="VE28" s="80"/>
      <c r="VF28" s="80"/>
      <c r="VG28" s="80"/>
      <c r="VH28" s="80"/>
      <c r="VI28" s="80"/>
      <c r="VJ28" s="80"/>
      <c r="VK28" s="80"/>
      <c r="VL28" s="80"/>
      <c r="VM28" s="80"/>
      <c r="VN28" s="80"/>
      <c r="VO28" s="80"/>
      <c r="VP28" s="80"/>
      <c r="VQ28" s="80"/>
      <c r="VR28" s="80"/>
      <c r="VS28" s="80"/>
      <c r="VT28" s="80"/>
      <c r="VU28" s="80"/>
      <c r="VV28" s="80"/>
      <c r="VW28" s="80"/>
      <c r="VX28" s="80"/>
      <c r="VY28" s="80"/>
      <c r="VZ28" s="80"/>
      <c r="WA28" s="80"/>
      <c r="WB28" s="80"/>
      <c r="WC28" s="80"/>
      <c r="WD28" s="80"/>
      <c r="WE28" s="80"/>
      <c r="WF28" s="80"/>
      <c r="WG28" s="80"/>
      <c r="WH28" s="80"/>
      <c r="WI28" s="80"/>
      <c r="WJ28" s="80"/>
      <c r="WK28" s="80"/>
      <c r="WL28" s="80"/>
      <c r="WM28" s="80"/>
      <c r="WN28" s="80"/>
      <c r="WO28" s="80"/>
      <c r="WP28" s="80"/>
      <c r="WQ28" s="80"/>
      <c r="WR28" s="80"/>
      <c r="WS28" s="80"/>
      <c r="WT28" s="80"/>
      <c r="WU28" s="80"/>
      <c r="WV28" s="80"/>
      <c r="WW28" s="80"/>
      <c r="WX28" s="80"/>
      <c r="WY28" s="80"/>
      <c r="WZ28" s="80"/>
      <c r="XA28" s="80"/>
      <c r="XB28" s="80"/>
      <c r="XC28" s="80"/>
      <c r="XD28" s="80"/>
      <c r="XE28" s="80"/>
      <c r="XF28" s="80"/>
      <c r="XG28" s="80"/>
      <c r="XH28" s="80"/>
      <c r="XI28" s="80"/>
      <c r="XJ28" s="80"/>
      <c r="XK28" s="80"/>
      <c r="XL28" s="80"/>
      <c r="XM28" s="80"/>
      <c r="XN28" s="80"/>
      <c r="XO28" s="80"/>
      <c r="XP28" s="80"/>
      <c r="XQ28" s="80"/>
      <c r="XR28" s="80"/>
      <c r="XS28" s="80"/>
      <c r="XT28" s="80"/>
      <c r="XU28" s="80"/>
      <c r="XV28" s="80"/>
      <c r="XW28" s="80"/>
      <c r="XX28" s="80"/>
      <c r="XY28" s="80"/>
      <c r="XZ28" s="80"/>
      <c r="YA28" s="80"/>
      <c r="YB28" s="80"/>
      <c r="YC28" s="80"/>
      <c r="YD28" s="80"/>
      <c r="YE28" s="80"/>
      <c r="YF28" s="80"/>
      <c r="YG28" s="80"/>
      <c r="YH28" s="80"/>
      <c r="YI28" s="80"/>
      <c r="YJ28" s="80"/>
      <c r="YK28" s="80"/>
      <c r="YL28" s="80"/>
      <c r="YM28" s="80"/>
      <c r="YN28" s="80"/>
      <c r="YO28" s="80"/>
      <c r="YP28" s="80"/>
      <c r="YQ28" s="80"/>
      <c r="YR28" s="80"/>
      <c r="YS28" s="80"/>
      <c r="YT28" s="80"/>
      <c r="YU28" s="80"/>
      <c r="YV28" s="80"/>
      <c r="YW28" s="80"/>
      <c r="YX28" s="80"/>
      <c r="YY28" s="80"/>
      <c r="YZ28" s="80"/>
      <c r="ZA28" s="80"/>
      <c r="ZB28" s="80"/>
      <c r="ZC28" s="80"/>
      <c r="ZD28" s="80"/>
      <c r="ZE28" s="80"/>
      <c r="ZF28" s="80"/>
      <c r="ZG28" s="80"/>
      <c r="ZH28" s="80"/>
      <c r="ZI28" s="80"/>
      <c r="ZJ28" s="80"/>
      <c r="ZK28" s="80"/>
      <c r="ZL28" s="80"/>
      <c r="ZM28" s="80"/>
      <c r="ZN28" s="80"/>
      <c r="ZO28" s="80"/>
      <c r="ZP28" s="80"/>
      <c r="ZQ28" s="80"/>
      <c r="ZR28" s="80"/>
      <c r="ZS28" s="80"/>
      <c r="ZT28" s="80"/>
      <c r="ZU28" s="80"/>
      <c r="ZV28" s="80"/>
      <c r="ZW28" s="80"/>
      <c r="ZX28" s="80"/>
      <c r="ZY28" s="80"/>
      <c r="ZZ28" s="80"/>
      <c r="AAA28" s="80"/>
      <c r="AAB28" s="80"/>
      <c r="AAC28" s="80"/>
      <c r="AAD28" s="80"/>
      <c r="AAE28" s="80"/>
      <c r="AAF28" s="80"/>
      <c r="AAG28" s="80"/>
      <c r="AAH28" s="80"/>
      <c r="AAI28" s="80"/>
      <c r="AAJ28" s="80"/>
      <c r="AAK28" s="80"/>
      <c r="AAL28" s="80"/>
      <c r="AAM28" s="80"/>
      <c r="AAN28" s="80"/>
      <c r="AAO28" s="80"/>
      <c r="AAP28" s="80"/>
      <c r="AAQ28" s="80"/>
      <c r="AAR28" s="80"/>
      <c r="AAS28" s="80"/>
      <c r="AAT28" s="80"/>
      <c r="AAU28" s="80"/>
      <c r="AAV28" s="80"/>
      <c r="AAW28" s="80"/>
      <c r="AAX28" s="80"/>
      <c r="AAY28" s="80"/>
      <c r="AAZ28" s="80"/>
      <c r="ABA28" s="80"/>
      <c r="ABB28" s="80"/>
      <c r="ABC28" s="80"/>
      <c r="ABD28" s="80"/>
      <c r="ABE28" s="80"/>
      <c r="ABF28" s="80"/>
      <c r="ABG28" s="80"/>
      <c r="ABH28" s="80"/>
      <c r="ABI28" s="80"/>
      <c r="ABJ28" s="80"/>
      <c r="ABK28" s="80"/>
      <c r="ABL28" s="80"/>
      <c r="ABM28" s="80"/>
      <c r="ABN28" s="80"/>
      <c r="ABO28" s="80"/>
      <c r="ABP28" s="80"/>
      <c r="ABQ28" s="80"/>
      <c r="ABR28" s="80"/>
      <c r="ABS28" s="80"/>
      <c r="ABT28" s="80"/>
      <c r="ABU28" s="80"/>
      <c r="ABV28" s="80"/>
      <c r="ABW28" s="80"/>
      <c r="ABX28" s="80"/>
      <c r="ABY28" s="80"/>
      <c r="ABZ28" s="80"/>
      <c r="ACA28" s="80"/>
      <c r="ACB28" s="80"/>
      <c r="ACC28" s="80"/>
      <c r="ACD28" s="80"/>
      <c r="ACE28" s="80"/>
      <c r="ACF28" s="80"/>
      <c r="ACG28" s="80"/>
      <c r="ACH28" s="80"/>
      <c r="ACI28" s="80"/>
      <c r="ACJ28" s="80"/>
      <c r="ACK28" s="80"/>
      <c r="ACL28" s="80"/>
      <c r="ACM28" s="80"/>
      <c r="ACN28" s="80"/>
      <c r="ACO28" s="80"/>
      <c r="ACP28" s="80"/>
      <c r="ACQ28" s="80"/>
      <c r="ACR28" s="80"/>
      <c r="ACS28" s="80"/>
      <c r="ACT28" s="80"/>
      <c r="ACU28" s="80"/>
      <c r="ACV28" s="80"/>
      <c r="ACW28" s="80"/>
      <c r="ACX28" s="80"/>
      <c r="ACY28" s="80"/>
      <c r="ACZ28" s="80"/>
      <c r="ADA28" s="80"/>
      <c r="AEN28" s="58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55"/>
      <c r="AFR28" s="55"/>
      <c r="AFS28" s="55"/>
      <c r="AFT28" s="55"/>
      <c r="AFU28" s="55"/>
      <c r="AFV28" s="55"/>
      <c r="AFW28" s="55"/>
      <c r="AFX28" s="55"/>
    </row>
    <row r="29" spans="1:856" ht="15.75" customHeight="1" x14ac:dyDescent="0.25">
      <c r="A29" s="42">
        <v>25</v>
      </c>
      <c r="B29" s="65">
        <f>IF(C29&lt;&gt;"",COUNTA($C$10:C29),"")</f>
        <v>20</v>
      </c>
      <c r="C29" s="104">
        <f t="shared" si="18"/>
        <v>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6">
        <f t="shared" si="19"/>
        <v>0</v>
      </c>
      <c r="AJ29" s="26">
        <f t="shared" si="20"/>
        <v>0</v>
      </c>
      <c r="AK29" s="26">
        <f t="shared" si="21"/>
        <v>0</v>
      </c>
      <c r="AL29" s="26">
        <f t="shared" si="22"/>
        <v>0</v>
      </c>
      <c r="AM29" s="27">
        <f t="shared" si="23"/>
        <v>0</v>
      </c>
      <c r="AN29" s="27">
        <f t="shared" si="24"/>
        <v>0</v>
      </c>
      <c r="AO29" s="27">
        <f t="shared" si="25"/>
        <v>0</v>
      </c>
      <c r="AP29" s="27">
        <f t="shared" si="26"/>
        <v>0</v>
      </c>
      <c r="AQ29" s="27">
        <f t="shared" si="27"/>
        <v>0</v>
      </c>
      <c r="AR29" s="1"/>
      <c r="AS29" s="1"/>
      <c r="AT29" s="1"/>
      <c r="AU29" s="40" t="str">
        <f t="shared" si="109"/>
        <v>ISI NILAI</v>
      </c>
      <c r="AV29" s="1"/>
      <c r="AW29" s="40" t="str">
        <f t="shared" si="110"/>
        <v>ISI NILAI</v>
      </c>
      <c r="AX29" s="104"/>
      <c r="AY29" s="104"/>
      <c r="AZ29" s="104"/>
      <c r="BA29" s="95" t="s">
        <v>99</v>
      </c>
      <c r="BB29" s="1"/>
      <c r="BC29" s="104"/>
      <c r="BD29" s="95" t="s">
        <v>99</v>
      </c>
      <c r="BE29" s="1"/>
      <c r="BF29" s="43"/>
      <c r="BG29" s="43"/>
      <c r="BH29" s="43"/>
      <c r="BI29" s="4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26">
        <f t="shared" si="30"/>
        <v>0</v>
      </c>
      <c r="CT29" s="26">
        <f t="shared" si="31"/>
        <v>0</v>
      </c>
      <c r="CU29" s="26">
        <f t="shared" si="32"/>
        <v>0</v>
      </c>
      <c r="CV29" s="26">
        <f t="shared" si="33"/>
        <v>0</v>
      </c>
      <c r="CW29" s="27">
        <f t="shared" si="34"/>
        <v>0</v>
      </c>
      <c r="CX29" s="27">
        <f t="shared" si="35"/>
        <v>0</v>
      </c>
      <c r="CY29" s="27">
        <f t="shared" si="36"/>
        <v>0</v>
      </c>
      <c r="CZ29" s="27">
        <f t="shared" si="37"/>
        <v>0</v>
      </c>
      <c r="DA29" s="27">
        <f t="shared" si="38"/>
        <v>0</v>
      </c>
      <c r="DB29" s="1"/>
      <c r="DC29" s="1"/>
      <c r="DD29" s="1"/>
      <c r="DE29" s="40" t="str">
        <f t="shared" si="111"/>
        <v>ISI NILAI</v>
      </c>
      <c r="DF29" s="1"/>
      <c r="DG29" s="40" t="str">
        <f t="shared" si="112"/>
        <v>ISI NILAI</v>
      </c>
      <c r="DH29" s="104"/>
      <c r="DI29" s="104"/>
      <c r="DJ29" s="104"/>
      <c r="DK29" s="95" t="s">
        <v>99</v>
      </c>
      <c r="DL29" s="1"/>
      <c r="DM29" s="104"/>
      <c r="DN29" s="95" t="s">
        <v>99</v>
      </c>
      <c r="DO29" s="1"/>
      <c r="DP29" s="43"/>
      <c r="DQ29" s="43"/>
      <c r="DR29" s="43"/>
      <c r="DS29" s="43"/>
      <c r="DT29" s="4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26">
        <f t="shared" si="41"/>
        <v>0</v>
      </c>
      <c r="FE29" s="26">
        <f t="shared" si="42"/>
        <v>0</v>
      </c>
      <c r="FF29" s="26">
        <f t="shared" si="43"/>
        <v>0</v>
      </c>
      <c r="FG29" s="26">
        <f t="shared" si="44"/>
        <v>0</v>
      </c>
      <c r="FH29" s="27">
        <f t="shared" si="45"/>
        <v>0</v>
      </c>
      <c r="FI29" s="27">
        <f t="shared" si="46"/>
        <v>0</v>
      </c>
      <c r="FJ29" s="27">
        <f t="shared" si="47"/>
        <v>0</v>
      </c>
      <c r="FK29" s="27">
        <f t="shared" si="48"/>
        <v>0</v>
      </c>
      <c r="FL29" s="27">
        <f t="shared" si="49"/>
        <v>0</v>
      </c>
      <c r="FM29" s="1"/>
      <c r="FN29" s="1"/>
      <c r="FO29" s="1"/>
      <c r="FP29" s="40" t="str">
        <f t="shared" si="113"/>
        <v>ISI NILAI</v>
      </c>
      <c r="FQ29" s="1"/>
      <c r="FR29" s="40" t="str">
        <f t="shared" si="114"/>
        <v>ISI NILAI</v>
      </c>
      <c r="FS29" s="104"/>
      <c r="FT29" s="104"/>
      <c r="FU29" s="104"/>
      <c r="FV29" s="95" t="s">
        <v>99</v>
      </c>
      <c r="FW29" s="1"/>
      <c r="FX29" s="104"/>
      <c r="FY29" s="95" t="s">
        <v>99</v>
      </c>
      <c r="FZ29" s="1"/>
      <c r="GA29" s="43"/>
      <c r="GB29" s="43"/>
      <c r="GC29" s="43"/>
      <c r="GD29" s="43"/>
      <c r="GE29" s="4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26">
        <f t="shared" si="52"/>
        <v>0</v>
      </c>
      <c r="HP29" s="26">
        <f t="shared" si="53"/>
        <v>0</v>
      </c>
      <c r="HQ29" s="26">
        <f t="shared" si="54"/>
        <v>0</v>
      </c>
      <c r="HR29" s="26">
        <f t="shared" si="55"/>
        <v>0</v>
      </c>
      <c r="HS29" s="27">
        <f t="shared" si="56"/>
        <v>0</v>
      </c>
      <c r="HT29" s="27">
        <f t="shared" si="57"/>
        <v>0</v>
      </c>
      <c r="HU29" s="27">
        <f t="shared" si="58"/>
        <v>0</v>
      </c>
      <c r="HV29" s="27">
        <f t="shared" si="59"/>
        <v>0</v>
      </c>
      <c r="HW29" s="27">
        <f t="shared" si="60"/>
        <v>0</v>
      </c>
      <c r="HX29" s="1"/>
      <c r="HY29" s="1"/>
      <c r="HZ29" s="1"/>
      <c r="IA29" s="40" t="str">
        <f t="shared" si="115"/>
        <v>ISI NILAI</v>
      </c>
      <c r="IB29" s="1"/>
      <c r="IC29" s="40" t="str">
        <f t="shared" si="116"/>
        <v>ISI NILAI</v>
      </c>
      <c r="ID29" s="104"/>
      <c r="IE29" s="104"/>
      <c r="IF29" s="104"/>
      <c r="IG29" s="95" t="s">
        <v>99</v>
      </c>
      <c r="IH29" s="1"/>
      <c r="II29" s="104"/>
      <c r="IJ29" s="95" t="s">
        <v>99</v>
      </c>
      <c r="IK29" s="1"/>
      <c r="IL29" s="43"/>
      <c r="IM29" s="43"/>
      <c r="IN29" s="43"/>
      <c r="IO29" s="43"/>
      <c r="IP29" s="4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26">
        <f t="shared" si="63"/>
        <v>0</v>
      </c>
      <c r="KA29" s="26">
        <f t="shared" si="64"/>
        <v>0</v>
      </c>
      <c r="KB29" s="26">
        <f t="shared" si="65"/>
        <v>0</v>
      </c>
      <c r="KC29" s="26">
        <f t="shared" si="66"/>
        <v>0</v>
      </c>
      <c r="KD29" s="27">
        <f t="shared" si="67"/>
        <v>0</v>
      </c>
      <c r="KE29" s="27">
        <f t="shared" si="68"/>
        <v>0</v>
      </c>
      <c r="KF29" s="27">
        <f t="shared" si="69"/>
        <v>0</v>
      </c>
      <c r="KG29" s="27">
        <f t="shared" si="70"/>
        <v>0</v>
      </c>
      <c r="KH29" s="27">
        <f t="shared" si="71"/>
        <v>0</v>
      </c>
      <c r="KI29" s="1"/>
      <c r="KJ29" s="1"/>
      <c r="KK29" s="1"/>
      <c r="KL29" s="40" t="str">
        <f t="shared" si="117"/>
        <v>ISI NILAI</v>
      </c>
      <c r="KM29" s="1"/>
      <c r="KN29" s="40" t="str">
        <f t="shared" si="118"/>
        <v>ISI NILAI</v>
      </c>
      <c r="KO29" s="104"/>
      <c r="KP29" s="104"/>
      <c r="KQ29" s="104"/>
      <c r="KR29" s="95" t="s">
        <v>99</v>
      </c>
      <c r="KS29" s="1"/>
      <c r="KT29" s="104"/>
      <c r="KU29" s="95" t="s">
        <v>99</v>
      </c>
      <c r="KV29" s="1"/>
      <c r="KW29" s="43"/>
      <c r="KX29" s="43"/>
      <c r="KY29" s="43"/>
      <c r="KZ29" s="43"/>
      <c r="LA29" s="4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26">
        <f t="shared" si="74"/>
        <v>0</v>
      </c>
      <c r="ML29" s="26">
        <f t="shared" si="75"/>
        <v>0</v>
      </c>
      <c r="MM29" s="26">
        <f t="shared" si="76"/>
        <v>0</v>
      </c>
      <c r="MN29" s="26">
        <f t="shared" si="77"/>
        <v>0</v>
      </c>
      <c r="MO29" s="27">
        <f t="shared" si="78"/>
        <v>0</v>
      </c>
      <c r="MP29" s="27">
        <f t="shared" si="79"/>
        <v>0</v>
      </c>
      <c r="MQ29" s="27">
        <f t="shared" si="80"/>
        <v>0</v>
      </c>
      <c r="MR29" s="27">
        <f t="shared" si="81"/>
        <v>0</v>
      </c>
      <c r="MS29" s="27">
        <f t="shared" si="82"/>
        <v>0</v>
      </c>
      <c r="MT29" s="1"/>
      <c r="MU29" s="1"/>
      <c r="MV29" s="1"/>
      <c r="MW29" s="40" t="str">
        <f t="shared" si="119"/>
        <v>ISI NILAI</v>
      </c>
      <c r="MX29" s="1"/>
      <c r="MY29" s="40" t="str">
        <f t="shared" si="120"/>
        <v>ISI NILAI</v>
      </c>
      <c r="MZ29" s="104"/>
      <c r="NA29" s="104"/>
      <c r="NB29" s="104"/>
      <c r="NC29" s="95" t="s">
        <v>99</v>
      </c>
      <c r="ND29" s="1"/>
      <c r="NE29" s="104"/>
      <c r="NF29" s="95" t="s">
        <v>99</v>
      </c>
      <c r="NG29" s="1"/>
      <c r="NH29" s="43"/>
      <c r="NI29" s="43"/>
      <c r="NJ29" s="43"/>
      <c r="NK29" s="43"/>
      <c r="NL29" s="43"/>
      <c r="NP29" s="80"/>
      <c r="NQ29" s="80"/>
      <c r="NS29" s="41">
        <v>25</v>
      </c>
      <c r="NT29" s="65">
        <v>20</v>
      </c>
      <c r="NU29" s="104">
        <f t="shared" si="12"/>
        <v>0</v>
      </c>
      <c r="NV29" s="78"/>
      <c r="NW29" s="26">
        <f t="shared" si="13"/>
        <v>0</v>
      </c>
      <c r="NX29" s="26">
        <f t="shared" si="13"/>
        <v>0</v>
      </c>
      <c r="NY29" s="26">
        <f t="shared" si="13"/>
        <v>0</v>
      </c>
      <c r="NZ29" s="26">
        <f t="shared" si="13"/>
        <v>0</v>
      </c>
      <c r="OA29" s="27">
        <f t="shared" si="14"/>
        <v>0</v>
      </c>
      <c r="OB29" s="27">
        <f t="shared" si="15"/>
        <v>0</v>
      </c>
      <c r="OC29" s="27">
        <f t="shared" si="16"/>
        <v>0</v>
      </c>
      <c r="OD29" s="27">
        <f t="shared" si="17"/>
        <v>0</v>
      </c>
      <c r="OE29" s="26">
        <f t="shared" si="85"/>
        <v>0</v>
      </c>
      <c r="OF29" s="104">
        <f t="shared" si="121"/>
        <v>0</v>
      </c>
      <c r="OG29" s="83">
        <f t="shared" si="86"/>
        <v>0</v>
      </c>
      <c r="OH29" s="104" t="str">
        <f t="shared" si="87"/>
        <v>0</v>
      </c>
      <c r="OI29" s="83">
        <f t="shared" si="88"/>
        <v>0</v>
      </c>
      <c r="OJ29" s="83" t="str">
        <f t="shared" si="89"/>
        <v>0</v>
      </c>
      <c r="OK29" s="83">
        <f t="shared" si="90"/>
        <v>0</v>
      </c>
      <c r="OL29" s="83" t="str">
        <f t="shared" si="91"/>
        <v>0</v>
      </c>
      <c r="OM29" s="40" t="str">
        <f t="shared" si="92"/>
        <v>NILAI MELEBIHI KAPASITAS</v>
      </c>
      <c r="ON29" s="40">
        <f t="shared" si="93"/>
        <v>0</v>
      </c>
      <c r="OO29" s="83" t="str">
        <f t="shared" si="94"/>
        <v>0</v>
      </c>
      <c r="OP29" s="40" t="str">
        <f t="shared" si="95"/>
        <v>NILAI MELEBIHI KAPASITAS</v>
      </c>
      <c r="OQ29" s="104" t="str">
        <f t="shared" si="96"/>
        <v/>
      </c>
      <c r="OR29" s="104">
        <f t="shared" si="96"/>
        <v>0</v>
      </c>
      <c r="OS29" s="104" t="str">
        <f t="shared" si="97"/>
        <v/>
      </c>
      <c r="OT29" s="104">
        <f t="shared" si="97"/>
        <v>0</v>
      </c>
      <c r="OU29" s="104" t="str">
        <f t="shared" si="98"/>
        <v/>
      </c>
      <c r="OV29" s="104">
        <f t="shared" si="98"/>
        <v>0</v>
      </c>
      <c r="OW29" s="104" t="str">
        <f t="shared" si="99"/>
        <v/>
      </c>
      <c r="OX29" s="104">
        <f t="shared" si="99"/>
        <v>0</v>
      </c>
      <c r="OY29" s="104" t="str">
        <f t="shared" si="100"/>
        <v/>
      </c>
      <c r="OZ29" s="104">
        <f t="shared" si="100"/>
        <v>0</v>
      </c>
      <c r="PA29" s="104" t="str">
        <f t="shared" si="101"/>
        <v/>
      </c>
      <c r="PB29" s="104">
        <f t="shared" si="101"/>
        <v>0</v>
      </c>
      <c r="PC29" s="104" t="str">
        <f t="shared" si="102"/>
        <v/>
      </c>
      <c r="PD29" s="104">
        <f t="shared" si="102"/>
        <v>0</v>
      </c>
      <c r="PE29" s="104" t="str">
        <f t="shared" si="103"/>
        <v/>
      </c>
      <c r="PF29" s="104">
        <f t="shared" si="103"/>
        <v>0</v>
      </c>
      <c r="PG29" s="104" t="str">
        <f t="shared" si="104"/>
        <v/>
      </c>
      <c r="PH29" s="104">
        <f t="shared" si="104"/>
        <v>0</v>
      </c>
      <c r="PI29" s="104" t="str">
        <f t="shared" si="105"/>
        <v/>
      </c>
      <c r="PJ29" s="104">
        <f t="shared" si="105"/>
        <v>0</v>
      </c>
      <c r="PK29" s="104" t="str">
        <f t="shared" si="106"/>
        <v/>
      </c>
      <c r="PL29" s="104">
        <f t="shared" si="106"/>
        <v>0</v>
      </c>
      <c r="PM29" s="104" t="str">
        <f t="shared" si="107"/>
        <v/>
      </c>
      <c r="PN29" s="104">
        <f t="shared" si="107"/>
        <v>0</v>
      </c>
      <c r="PO29" s="148"/>
      <c r="PP29" s="148"/>
      <c r="PQ29" s="148"/>
      <c r="PR29" s="150"/>
      <c r="PS29" s="80"/>
      <c r="PT29" s="80"/>
      <c r="PZ29" s="80"/>
      <c r="QA29" s="80"/>
      <c r="QB29" s="80"/>
      <c r="QC29" s="80"/>
      <c r="QD29" s="80"/>
      <c r="QE29" s="80"/>
      <c r="QF29" s="80"/>
      <c r="QG29" s="80"/>
      <c r="QH29" s="80"/>
      <c r="QI29" s="80"/>
      <c r="QJ29" s="80"/>
      <c r="QK29" s="80"/>
      <c r="QL29" s="80"/>
      <c r="QM29" s="80"/>
      <c r="QN29" s="80"/>
      <c r="QO29" s="80"/>
      <c r="QP29" s="80"/>
      <c r="QQ29" s="80"/>
      <c r="QR29" s="80"/>
      <c r="QS29" s="80"/>
      <c r="QT29" s="80"/>
      <c r="QU29" s="80"/>
      <c r="QV29" s="80"/>
      <c r="QW29" s="80"/>
      <c r="QX29" s="80"/>
      <c r="QY29" s="80"/>
      <c r="QZ29" s="80"/>
      <c r="RA29" s="80"/>
      <c r="RB29" s="80"/>
      <c r="RC29" s="80"/>
      <c r="RD29" s="80"/>
      <c r="RE29" s="80"/>
      <c r="RF29" s="80"/>
      <c r="RG29" s="80"/>
      <c r="RH29" s="80"/>
      <c r="RI29" s="80"/>
      <c r="RJ29" s="80"/>
      <c r="RK29" s="80"/>
      <c r="RL29" s="80"/>
      <c r="RM29" s="80"/>
      <c r="RN29" s="80"/>
      <c r="RO29" s="80"/>
      <c r="RP29" s="80"/>
      <c r="RQ29" s="80"/>
      <c r="RR29" s="80"/>
      <c r="RS29" s="80"/>
      <c r="RT29" s="80"/>
      <c r="RU29" s="80"/>
      <c r="RV29" s="80"/>
      <c r="RW29" s="80"/>
      <c r="RX29" s="80"/>
      <c r="RY29" s="80"/>
      <c r="RZ29" s="80"/>
      <c r="SA29" s="80"/>
      <c r="SB29" s="80"/>
      <c r="SC29" s="80"/>
      <c r="SD29" s="80"/>
      <c r="SE29" s="80"/>
      <c r="SF29" s="80"/>
      <c r="SG29" s="80"/>
      <c r="SH29" s="80"/>
      <c r="SI29" s="80"/>
      <c r="SJ29" s="80"/>
      <c r="SK29" s="80"/>
      <c r="SL29" s="80"/>
      <c r="SM29" s="80"/>
      <c r="SN29" s="80"/>
      <c r="SO29" s="80"/>
      <c r="SP29" s="80"/>
      <c r="SQ29" s="80"/>
      <c r="SR29" s="80"/>
      <c r="SS29" s="80"/>
      <c r="ST29" s="80"/>
      <c r="SU29" s="80"/>
      <c r="SV29" s="80"/>
      <c r="SW29" s="80"/>
      <c r="SX29" s="80"/>
      <c r="SY29" s="80"/>
      <c r="SZ29" s="80"/>
      <c r="TA29" s="80"/>
      <c r="TB29" s="80"/>
      <c r="TC29" s="80"/>
      <c r="TD29" s="80"/>
      <c r="TE29" s="80"/>
      <c r="TF29" s="80"/>
      <c r="TG29" s="80"/>
      <c r="TH29" s="80"/>
      <c r="TI29" s="80"/>
      <c r="TJ29" s="80"/>
      <c r="TK29" s="80"/>
      <c r="TL29" s="80"/>
      <c r="TM29" s="80"/>
      <c r="TN29" s="80"/>
      <c r="TO29" s="80"/>
      <c r="TP29" s="80"/>
      <c r="TQ29" s="80"/>
      <c r="TR29" s="80"/>
      <c r="TS29" s="80"/>
      <c r="TT29" s="80"/>
      <c r="TU29" s="80"/>
      <c r="TV29" s="80"/>
      <c r="TW29" s="80"/>
      <c r="TX29" s="80"/>
      <c r="TY29" s="80"/>
      <c r="TZ29" s="80"/>
      <c r="UA29" s="80"/>
      <c r="UB29" s="80"/>
      <c r="UC29" s="80"/>
      <c r="UD29" s="80"/>
      <c r="UE29" s="80"/>
      <c r="UF29" s="80"/>
      <c r="UG29" s="80"/>
      <c r="UH29" s="80"/>
      <c r="UI29" s="80"/>
      <c r="UJ29" s="80"/>
      <c r="UK29" s="80"/>
      <c r="UL29" s="80"/>
      <c r="UM29" s="80"/>
      <c r="UN29" s="80"/>
      <c r="UO29" s="80"/>
      <c r="UP29" s="80"/>
      <c r="UQ29" s="80"/>
      <c r="UR29" s="80"/>
      <c r="US29" s="80"/>
      <c r="UT29" s="80"/>
      <c r="UU29" s="80"/>
      <c r="UV29" s="80"/>
      <c r="UW29" s="80"/>
      <c r="UX29" s="80"/>
      <c r="UY29" s="80"/>
      <c r="UZ29" s="80"/>
      <c r="VA29" s="80"/>
      <c r="VB29" s="80"/>
      <c r="VC29" s="80"/>
      <c r="VD29" s="80"/>
      <c r="VE29" s="80"/>
      <c r="VF29" s="80"/>
      <c r="VG29" s="80"/>
      <c r="VH29" s="80"/>
      <c r="VI29" s="80"/>
      <c r="VJ29" s="80"/>
      <c r="VK29" s="80"/>
      <c r="VL29" s="80"/>
      <c r="VM29" s="80"/>
      <c r="VN29" s="80"/>
      <c r="VO29" s="80"/>
      <c r="VP29" s="80"/>
      <c r="VQ29" s="80"/>
      <c r="VR29" s="80"/>
      <c r="VS29" s="80"/>
      <c r="VT29" s="80"/>
      <c r="VU29" s="80"/>
      <c r="VV29" s="80"/>
      <c r="VW29" s="80"/>
      <c r="VX29" s="80"/>
      <c r="VY29" s="80"/>
      <c r="VZ29" s="80"/>
      <c r="WA29" s="80"/>
      <c r="WB29" s="80"/>
      <c r="WC29" s="80"/>
      <c r="WD29" s="80"/>
      <c r="WE29" s="80"/>
      <c r="WF29" s="80"/>
      <c r="WG29" s="80"/>
      <c r="WH29" s="80"/>
      <c r="WI29" s="80"/>
      <c r="WJ29" s="80"/>
      <c r="WK29" s="80"/>
      <c r="WL29" s="80"/>
      <c r="WM29" s="80"/>
      <c r="WN29" s="80"/>
      <c r="WO29" s="80"/>
      <c r="WP29" s="80"/>
      <c r="WQ29" s="80"/>
      <c r="WR29" s="80"/>
      <c r="WS29" s="80"/>
      <c r="WT29" s="80"/>
      <c r="WU29" s="80"/>
      <c r="WV29" s="80"/>
      <c r="WW29" s="80"/>
      <c r="WX29" s="80"/>
      <c r="WY29" s="80"/>
      <c r="WZ29" s="80"/>
      <c r="XA29" s="80"/>
      <c r="XB29" s="80"/>
      <c r="XC29" s="80"/>
      <c r="XD29" s="80"/>
      <c r="XE29" s="80"/>
      <c r="XF29" s="80"/>
      <c r="XG29" s="80"/>
      <c r="XH29" s="80"/>
      <c r="XI29" s="80"/>
      <c r="XJ29" s="80"/>
      <c r="XK29" s="80"/>
      <c r="XL29" s="80"/>
      <c r="XM29" s="80"/>
      <c r="XN29" s="80"/>
      <c r="XO29" s="80"/>
      <c r="XP29" s="80"/>
      <c r="XQ29" s="80"/>
      <c r="XR29" s="80"/>
      <c r="XS29" s="80"/>
      <c r="XT29" s="80"/>
      <c r="XU29" s="80"/>
      <c r="XV29" s="80"/>
      <c r="XW29" s="80"/>
      <c r="XX29" s="80"/>
      <c r="XY29" s="80"/>
      <c r="XZ29" s="80"/>
      <c r="YA29" s="80"/>
      <c r="YB29" s="80"/>
      <c r="YC29" s="80"/>
      <c r="YD29" s="80"/>
      <c r="YE29" s="80"/>
      <c r="YF29" s="80"/>
      <c r="YG29" s="80"/>
      <c r="YH29" s="80"/>
      <c r="YI29" s="80"/>
      <c r="YJ29" s="80"/>
      <c r="YK29" s="80"/>
      <c r="YL29" s="80"/>
      <c r="YM29" s="80"/>
      <c r="YN29" s="80"/>
      <c r="YO29" s="80"/>
      <c r="YP29" s="80"/>
      <c r="YQ29" s="80"/>
      <c r="YR29" s="80"/>
      <c r="YS29" s="80"/>
      <c r="YT29" s="80"/>
      <c r="YU29" s="80"/>
      <c r="YV29" s="80"/>
      <c r="YW29" s="80"/>
      <c r="YX29" s="80"/>
      <c r="YY29" s="80"/>
      <c r="YZ29" s="80"/>
      <c r="ZA29" s="80"/>
      <c r="ZB29" s="80"/>
      <c r="ZC29" s="80"/>
      <c r="ZD29" s="80"/>
      <c r="ZE29" s="80"/>
      <c r="ZF29" s="80"/>
      <c r="ZG29" s="80"/>
      <c r="ZH29" s="80"/>
      <c r="ZI29" s="80"/>
      <c r="ZJ29" s="80"/>
      <c r="ZK29" s="80"/>
      <c r="ZL29" s="80"/>
      <c r="ZM29" s="80"/>
      <c r="ZN29" s="80"/>
      <c r="ZO29" s="80"/>
      <c r="ZP29" s="80"/>
      <c r="ZQ29" s="80"/>
      <c r="ZR29" s="80"/>
      <c r="ZS29" s="80"/>
      <c r="ZT29" s="80"/>
      <c r="ZU29" s="80"/>
      <c r="ZV29" s="80"/>
      <c r="ZW29" s="80"/>
      <c r="ZX29" s="80"/>
      <c r="ZY29" s="80"/>
      <c r="ZZ29" s="80"/>
      <c r="AAA29" s="80"/>
      <c r="AAB29" s="80"/>
      <c r="AAC29" s="80"/>
      <c r="AAD29" s="80"/>
      <c r="AAE29" s="80"/>
      <c r="AAF29" s="80"/>
      <c r="AAG29" s="80"/>
      <c r="AAH29" s="80"/>
      <c r="AAI29" s="80"/>
      <c r="AAJ29" s="80"/>
      <c r="AAK29" s="80"/>
      <c r="AAL29" s="80"/>
      <c r="AAM29" s="80"/>
      <c r="AAN29" s="80"/>
      <c r="AAO29" s="80"/>
      <c r="AAP29" s="80"/>
      <c r="AAQ29" s="80"/>
      <c r="AAR29" s="80"/>
      <c r="AAS29" s="80"/>
      <c r="AAT29" s="80"/>
      <c r="AAU29" s="80"/>
      <c r="AAV29" s="80"/>
      <c r="AAW29" s="80"/>
      <c r="AAX29" s="80"/>
      <c r="AAY29" s="80"/>
      <c r="AAZ29" s="80"/>
      <c r="ABA29" s="80"/>
      <c r="ABB29" s="80"/>
      <c r="ABC29" s="80"/>
      <c r="ABD29" s="80"/>
      <c r="ABE29" s="80"/>
      <c r="ABF29" s="80"/>
      <c r="ABG29" s="80"/>
      <c r="ABH29" s="80"/>
      <c r="ABI29" s="80"/>
      <c r="ABJ29" s="80"/>
      <c r="ABK29" s="80"/>
      <c r="ABL29" s="80"/>
      <c r="ABM29" s="80"/>
      <c r="ABN29" s="80"/>
      <c r="ABO29" s="80"/>
      <c r="ABP29" s="80"/>
      <c r="ABQ29" s="80"/>
      <c r="ABR29" s="80"/>
      <c r="ABS29" s="80"/>
      <c r="ABT29" s="80"/>
      <c r="ABU29" s="80"/>
      <c r="ABV29" s="80"/>
      <c r="ABW29" s="80"/>
      <c r="ABX29" s="80"/>
      <c r="ABY29" s="80"/>
      <c r="ABZ29" s="80"/>
      <c r="ACA29" s="80"/>
      <c r="ACB29" s="80"/>
      <c r="ACC29" s="80"/>
      <c r="ACD29" s="80"/>
      <c r="ACE29" s="80"/>
      <c r="ACF29" s="80"/>
      <c r="ACG29" s="80"/>
      <c r="ACH29" s="80"/>
      <c r="ACI29" s="80"/>
      <c r="ACJ29" s="80"/>
      <c r="ACK29" s="80"/>
      <c r="ACL29" s="80"/>
      <c r="ACM29" s="80"/>
      <c r="ACN29" s="80"/>
      <c r="ACO29" s="80"/>
      <c r="ACP29" s="80"/>
      <c r="ACQ29" s="80"/>
      <c r="ACR29" s="80"/>
      <c r="ACS29" s="80"/>
      <c r="ACT29" s="80"/>
      <c r="ACU29" s="80"/>
      <c r="ACV29" s="80"/>
      <c r="ACW29" s="80"/>
      <c r="ACX29" s="80"/>
      <c r="ACY29" s="80"/>
      <c r="ACZ29" s="80"/>
      <c r="ADA29" s="80"/>
      <c r="AEN29" s="59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</row>
    <row r="30" spans="1:856" ht="15.75" customHeight="1" x14ac:dyDescent="0.25">
      <c r="A30" s="42">
        <v>26</v>
      </c>
      <c r="B30" s="65">
        <f>IF(C30&lt;&gt;"",COUNTA($C$10:C30),"")</f>
        <v>21</v>
      </c>
      <c r="C30" s="104">
        <f t="shared" si="18"/>
        <v>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6">
        <f t="shared" si="19"/>
        <v>0</v>
      </c>
      <c r="AJ30" s="26">
        <f t="shared" si="20"/>
        <v>0</v>
      </c>
      <c r="AK30" s="26">
        <f t="shared" si="21"/>
        <v>0</v>
      </c>
      <c r="AL30" s="26">
        <f t="shared" si="22"/>
        <v>0</v>
      </c>
      <c r="AM30" s="27">
        <f t="shared" si="23"/>
        <v>0</v>
      </c>
      <c r="AN30" s="27">
        <f t="shared" si="24"/>
        <v>0</v>
      </c>
      <c r="AO30" s="27">
        <f t="shared" si="25"/>
        <v>0</v>
      </c>
      <c r="AP30" s="27">
        <f t="shared" si="26"/>
        <v>0</v>
      </c>
      <c r="AQ30" s="27">
        <f t="shared" si="27"/>
        <v>0</v>
      </c>
      <c r="AR30" s="1"/>
      <c r="AS30" s="1"/>
      <c r="AT30" s="1"/>
      <c r="AU30" s="40" t="str">
        <f t="shared" si="109"/>
        <v>ISI NILAI</v>
      </c>
      <c r="AV30" s="1"/>
      <c r="AW30" s="40" t="str">
        <f t="shared" si="110"/>
        <v>ISI NILAI</v>
      </c>
      <c r="AX30" s="104"/>
      <c r="AY30" s="104"/>
      <c r="AZ30" s="104"/>
      <c r="BA30" s="95" t="s">
        <v>99</v>
      </c>
      <c r="BB30" s="1"/>
      <c r="BC30" s="104"/>
      <c r="BD30" s="95" t="s">
        <v>99</v>
      </c>
      <c r="BE30" s="1"/>
      <c r="BF30" s="43"/>
      <c r="BG30" s="43"/>
      <c r="BH30" s="43"/>
      <c r="BI30" s="4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26">
        <f t="shared" si="30"/>
        <v>0</v>
      </c>
      <c r="CT30" s="26">
        <f t="shared" si="31"/>
        <v>0</v>
      </c>
      <c r="CU30" s="26">
        <f t="shared" si="32"/>
        <v>0</v>
      </c>
      <c r="CV30" s="26">
        <f t="shared" si="33"/>
        <v>0</v>
      </c>
      <c r="CW30" s="27">
        <f t="shared" si="34"/>
        <v>0</v>
      </c>
      <c r="CX30" s="27">
        <f t="shared" si="35"/>
        <v>0</v>
      </c>
      <c r="CY30" s="27">
        <f t="shared" si="36"/>
        <v>0</v>
      </c>
      <c r="CZ30" s="27">
        <f t="shared" si="37"/>
        <v>0</v>
      </c>
      <c r="DA30" s="27">
        <f t="shared" si="38"/>
        <v>0</v>
      </c>
      <c r="DB30" s="1"/>
      <c r="DC30" s="1"/>
      <c r="DD30" s="1"/>
      <c r="DE30" s="40" t="str">
        <f t="shared" si="111"/>
        <v>ISI NILAI</v>
      </c>
      <c r="DF30" s="1"/>
      <c r="DG30" s="40" t="str">
        <f t="shared" si="112"/>
        <v>ISI NILAI</v>
      </c>
      <c r="DH30" s="104"/>
      <c r="DI30" s="104"/>
      <c r="DJ30" s="104"/>
      <c r="DK30" s="95" t="s">
        <v>99</v>
      </c>
      <c r="DL30" s="1"/>
      <c r="DM30" s="104"/>
      <c r="DN30" s="95" t="s">
        <v>99</v>
      </c>
      <c r="DO30" s="1"/>
      <c r="DP30" s="43"/>
      <c r="DQ30" s="43"/>
      <c r="DR30" s="43"/>
      <c r="DS30" s="43"/>
      <c r="DT30" s="4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26">
        <f t="shared" si="41"/>
        <v>0</v>
      </c>
      <c r="FE30" s="26">
        <f t="shared" si="42"/>
        <v>0</v>
      </c>
      <c r="FF30" s="26">
        <f t="shared" si="43"/>
        <v>0</v>
      </c>
      <c r="FG30" s="26">
        <f t="shared" si="44"/>
        <v>0</v>
      </c>
      <c r="FH30" s="27">
        <f t="shared" si="45"/>
        <v>0</v>
      </c>
      <c r="FI30" s="27">
        <f t="shared" si="46"/>
        <v>0</v>
      </c>
      <c r="FJ30" s="27">
        <f t="shared" si="47"/>
        <v>0</v>
      </c>
      <c r="FK30" s="27">
        <f t="shared" si="48"/>
        <v>0</v>
      </c>
      <c r="FL30" s="27">
        <f t="shared" si="49"/>
        <v>0</v>
      </c>
      <c r="FM30" s="1"/>
      <c r="FN30" s="1"/>
      <c r="FO30" s="1"/>
      <c r="FP30" s="40" t="str">
        <f t="shared" si="113"/>
        <v>ISI NILAI</v>
      </c>
      <c r="FQ30" s="1"/>
      <c r="FR30" s="40" t="str">
        <f t="shared" si="114"/>
        <v>ISI NILAI</v>
      </c>
      <c r="FS30" s="104"/>
      <c r="FT30" s="104"/>
      <c r="FU30" s="104"/>
      <c r="FV30" s="95" t="s">
        <v>99</v>
      </c>
      <c r="FW30" s="1"/>
      <c r="FX30" s="104"/>
      <c r="FY30" s="95" t="s">
        <v>99</v>
      </c>
      <c r="FZ30" s="1"/>
      <c r="GA30" s="43"/>
      <c r="GB30" s="43"/>
      <c r="GC30" s="43"/>
      <c r="GD30" s="43"/>
      <c r="GE30" s="4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26">
        <f t="shared" si="52"/>
        <v>0</v>
      </c>
      <c r="HP30" s="26">
        <f t="shared" si="53"/>
        <v>0</v>
      </c>
      <c r="HQ30" s="26">
        <f t="shared" si="54"/>
        <v>0</v>
      </c>
      <c r="HR30" s="26">
        <f t="shared" si="55"/>
        <v>0</v>
      </c>
      <c r="HS30" s="27">
        <f t="shared" si="56"/>
        <v>0</v>
      </c>
      <c r="HT30" s="27">
        <f t="shared" si="57"/>
        <v>0</v>
      </c>
      <c r="HU30" s="27">
        <f t="shared" si="58"/>
        <v>0</v>
      </c>
      <c r="HV30" s="27">
        <f t="shared" si="59"/>
        <v>0</v>
      </c>
      <c r="HW30" s="27">
        <f t="shared" si="60"/>
        <v>0</v>
      </c>
      <c r="HX30" s="1"/>
      <c r="HY30" s="1"/>
      <c r="HZ30" s="1"/>
      <c r="IA30" s="40" t="str">
        <f t="shared" si="115"/>
        <v>ISI NILAI</v>
      </c>
      <c r="IB30" s="1"/>
      <c r="IC30" s="40" t="str">
        <f t="shared" si="116"/>
        <v>ISI NILAI</v>
      </c>
      <c r="ID30" s="104"/>
      <c r="IE30" s="104"/>
      <c r="IF30" s="104"/>
      <c r="IG30" s="95" t="s">
        <v>99</v>
      </c>
      <c r="IH30" s="1"/>
      <c r="II30" s="104"/>
      <c r="IJ30" s="95" t="s">
        <v>99</v>
      </c>
      <c r="IK30" s="1"/>
      <c r="IL30" s="43"/>
      <c r="IM30" s="43"/>
      <c r="IN30" s="43"/>
      <c r="IO30" s="43"/>
      <c r="IP30" s="4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26">
        <f t="shared" si="63"/>
        <v>0</v>
      </c>
      <c r="KA30" s="26">
        <f t="shared" si="64"/>
        <v>0</v>
      </c>
      <c r="KB30" s="26">
        <f t="shared" si="65"/>
        <v>0</v>
      </c>
      <c r="KC30" s="26">
        <f t="shared" si="66"/>
        <v>0</v>
      </c>
      <c r="KD30" s="27">
        <f t="shared" si="67"/>
        <v>0</v>
      </c>
      <c r="KE30" s="27">
        <f t="shared" si="68"/>
        <v>0</v>
      </c>
      <c r="KF30" s="27">
        <f t="shared" si="69"/>
        <v>0</v>
      </c>
      <c r="KG30" s="27">
        <f t="shared" si="70"/>
        <v>0</v>
      </c>
      <c r="KH30" s="27">
        <f t="shared" si="71"/>
        <v>0</v>
      </c>
      <c r="KI30" s="1"/>
      <c r="KJ30" s="1"/>
      <c r="KK30" s="1"/>
      <c r="KL30" s="40" t="str">
        <f t="shared" si="117"/>
        <v>ISI NILAI</v>
      </c>
      <c r="KM30" s="1"/>
      <c r="KN30" s="40" t="str">
        <f t="shared" si="118"/>
        <v>ISI NILAI</v>
      </c>
      <c r="KO30" s="104"/>
      <c r="KP30" s="104"/>
      <c r="KQ30" s="104"/>
      <c r="KR30" s="95" t="s">
        <v>99</v>
      </c>
      <c r="KS30" s="1"/>
      <c r="KT30" s="104"/>
      <c r="KU30" s="95" t="s">
        <v>99</v>
      </c>
      <c r="KV30" s="1"/>
      <c r="KW30" s="43"/>
      <c r="KX30" s="43"/>
      <c r="KY30" s="43"/>
      <c r="KZ30" s="43"/>
      <c r="LA30" s="4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26">
        <f t="shared" si="74"/>
        <v>0</v>
      </c>
      <c r="ML30" s="26">
        <f t="shared" si="75"/>
        <v>0</v>
      </c>
      <c r="MM30" s="26">
        <f t="shared" si="76"/>
        <v>0</v>
      </c>
      <c r="MN30" s="26">
        <f t="shared" si="77"/>
        <v>0</v>
      </c>
      <c r="MO30" s="27">
        <f t="shared" si="78"/>
        <v>0</v>
      </c>
      <c r="MP30" s="27">
        <f t="shared" si="79"/>
        <v>0</v>
      </c>
      <c r="MQ30" s="27">
        <f t="shared" si="80"/>
        <v>0</v>
      </c>
      <c r="MR30" s="27">
        <f t="shared" si="81"/>
        <v>0</v>
      </c>
      <c r="MS30" s="27">
        <f t="shared" si="82"/>
        <v>0</v>
      </c>
      <c r="MT30" s="1"/>
      <c r="MU30" s="1"/>
      <c r="MV30" s="1"/>
      <c r="MW30" s="40" t="str">
        <f t="shared" si="119"/>
        <v>ISI NILAI</v>
      </c>
      <c r="MX30" s="1"/>
      <c r="MY30" s="40" t="str">
        <f t="shared" si="120"/>
        <v>ISI NILAI</v>
      </c>
      <c r="MZ30" s="104"/>
      <c r="NA30" s="104"/>
      <c r="NB30" s="104"/>
      <c r="NC30" s="95" t="s">
        <v>99</v>
      </c>
      <c r="ND30" s="1"/>
      <c r="NE30" s="104"/>
      <c r="NF30" s="95" t="s">
        <v>99</v>
      </c>
      <c r="NG30" s="1"/>
      <c r="NH30" s="43"/>
      <c r="NI30" s="43"/>
      <c r="NJ30" s="43"/>
      <c r="NK30" s="43"/>
      <c r="NL30" s="43"/>
      <c r="NP30" s="80"/>
      <c r="NQ30" s="80"/>
      <c r="NS30" s="41">
        <v>26</v>
      </c>
      <c r="NT30" s="65">
        <v>21</v>
      </c>
      <c r="NU30" s="104">
        <f t="shared" si="12"/>
        <v>0</v>
      </c>
      <c r="NV30" s="78"/>
      <c r="NW30" s="26">
        <f t="shared" si="13"/>
        <v>0</v>
      </c>
      <c r="NX30" s="26">
        <f t="shared" si="13"/>
        <v>0</v>
      </c>
      <c r="NY30" s="26">
        <f t="shared" si="13"/>
        <v>0</v>
      </c>
      <c r="NZ30" s="26">
        <f t="shared" si="13"/>
        <v>0</v>
      </c>
      <c r="OA30" s="27">
        <f t="shared" si="14"/>
        <v>0</v>
      </c>
      <c r="OB30" s="27">
        <f t="shared" si="15"/>
        <v>0</v>
      </c>
      <c r="OC30" s="27">
        <f t="shared" si="16"/>
        <v>0</v>
      </c>
      <c r="OD30" s="27">
        <f t="shared" si="17"/>
        <v>0</v>
      </c>
      <c r="OE30" s="26">
        <f t="shared" si="85"/>
        <v>0</v>
      </c>
      <c r="OF30" s="104">
        <f t="shared" si="121"/>
        <v>0</v>
      </c>
      <c r="OG30" s="83">
        <f t="shared" si="86"/>
        <v>0</v>
      </c>
      <c r="OH30" s="104" t="str">
        <f t="shared" si="87"/>
        <v>0</v>
      </c>
      <c r="OI30" s="83">
        <f t="shared" si="88"/>
        <v>0</v>
      </c>
      <c r="OJ30" s="83" t="str">
        <f t="shared" si="89"/>
        <v>0</v>
      </c>
      <c r="OK30" s="83">
        <f t="shared" si="90"/>
        <v>0</v>
      </c>
      <c r="OL30" s="83" t="str">
        <f t="shared" si="91"/>
        <v>0</v>
      </c>
      <c r="OM30" s="40" t="str">
        <f t="shared" si="92"/>
        <v>NILAI MELEBIHI KAPASITAS</v>
      </c>
      <c r="ON30" s="40">
        <f t="shared" si="93"/>
        <v>0</v>
      </c>
      <c r="OO30" s="83" t="str">
        <f t="shared" si="94"/>
        <v>0</v>
      </c>
      <c r="OP30" s="40" t="str">
        <f t="shared" si="95"/>
        <v>NILAI MELEBIHI KAPASITAS</v>
      </c>
      <c r="OQ30" s="104" t="str">
        <f t="shared" si="96"/>
        <v/>
      </c>
      <c r="OR30" s="104">
        <f t="shared" si="96"/>
        <v>0</v>
      </c>
      <c r="OS30" s="104" t="str">
        <f t="shared" si="97"/>
        <v/>
      </c>
      <c r="OT30" s="104">
        <f t="shared" si="97"/>
        <v>0</v>
      </c>
      <c r="OU30" s="104" t="str">
        <f t="shared" si="98"/>
        <v/>
      </c>
      <c r="OV30" s="104">
        <f t="shared" si="98"/>
        <v>0</v>
      </c>
      <c r="OW30" s="104" t="str">
        <f t="shared" si="99"/>
        <v/>
      </c>
      <c r="OX30" s="104">
        <f t="shared" si="99"/>
        <v>0</v>
      </c>
      <c r="OY30" s="104" t="str">
        <f t="shared" si="100"/>
        <v/>
      </c>
      <c r="OZ30" s="104">
        <f t="shared" si="100"/>
        <v>0</v>
      </c>
      <c r="PA30" s="104" t="str">
        <f t="shared" si="101"/>
        <v/>
      </c>
      <c r="PB30" s="104">
        <f t="shared" si="101"/>
        <v>0</v>
      </c>
      <c r="PC30" s="104" t="str">
        <f t="shared" si="102"/>
        <v/>
      </c>
      <c r="PD30" s="104">
        <f t="shared" si="102"/>
        <v>0</v>
      </c>
      <c r="PE30" s="104" t="str">
        <f t="shared" si="103"/>
        <v/>
      </c>
      <c r="PF30" s="104">
        <f t="shared" si="103"/>
        <v>0</v>
      </c>
      <c r="PG30" s="104" t="str">
        <f t="shared" si="104"/>
        <v/>
      </c>
      <c r="PH30" s="104">
        <f t="shared" si="104"/>
        <v>0</v>
      </c>
      <c r="PI30" s="104" t="str">
        <f t="shared" si="105"/>
        <v/>
      </c>
      <c r="PJ30" s="104">
        <f t="shared" si="105"/>
        <v>0</v>
      </c>
      <c r="PK30" s="104" t="str">
        <f t="shared" si="106"/>
        <v/>
      </c>
      <c r="PL30" s="104">
        <f t="shared" si="106"/>
        <v>0</v>
      </c>
      <c r="PM30" s="104" t="str">
        <f t="shared" si="107"/>
        <v/>
      </c>
      <c r="PN30" s="104">
        <f t="shared" si="107"/>
        <v>0</v>
      </c>
      <c r="PO30" s="89">
        <f>AX10+DH10+FS10+ID10+KO10+MZ10</f>
        <v>0</v>
      </c>
      <c r="PP30" s="28">
        <f>AY10+DI10+FT10+IE10+KP10+NA10</f>
        <v>0</v>
      </c>
      <c r="PQ30" s="28">
        <f>AZ10+DJ10+FU10+IF10+KQ10+NB10</f>
        <v>0</v>
      </c>
      <c r="PR30" s="37">
        <f>SUM(PO30:PQ30)</f>
        <v>0</v>
      </c>
      <c r="PS30" s="80"/>
      <c r="PT30" s="80"/>
      <c r="PZ30" s="80"/>
      <c r="QA30" s="80"/>
      <c r="QB30" s="80"/>
      <c r="QC30" s="80"/>
      <c r="QD30" s="80"/>
      <c r="QE30" s="80"/>
      <c r="QF30" s="80"/>
      <c r="QG30" s="80"/>
      <c r="QH30" s="80"/>
      <c r="QI30" s="80"/>
      <c r="QJ30" s="80"/>
      <c r="QK30" s="80"/>
      <c r="QL30" s="80"/>
      <c r="QM30" s="80"/>
      <c r="QN30" s="80"/>
      <c r="QO30" s="80"/>
      <c r="QP30" s="80"/>
      <c r="QQ30" s="80"/>
      <c r="QR30" s="80"/>
      <c r="QS30" s="80"/>
      <c r="QT30" s="80"/>
      <c r="QU30" s="80"/>
      <c r="QV30" s="80"/>
      <c r="QW30" s="80"/>
      <c r="QX30" s="80"/>
      <c r="QY30" s="80"/>
      <c r="QZ30" s="80"/>
      <c r="RA30" s="80"/>
      <c r="RB30" s="80"/>
      <c r="RC30" s="80"/>
      <c r="RD30" s="80"/>
      <c r="RE30" s="80"/>
      <c r="RF30" s="80"/>
      <c r="RG30" s="80"/>
      <c r="RH30" s="80"/>
      <c r="RI30" s="80"/>
      <c r="RJ30" s="80"/>
      <c r="RK30" s="80"/>
      <c r="RL30" s="80"/>
      <c r="RM30" s="80"/>
      <c r="RN30" s="80"/>
      <c r="RO30" s="80"/>
      <c r="RP30" s="80"/>
      <c r="RQ30" s="80"/>
      <c r="RR30" s="80"/>
      <c r="RS30" s="80"/>
      <c r="RT30" s="80"/>
      <c r="RU30" s="80"/>
      <c r="RV30" s="80"/>
      <c r="RW30" s="80"/>
      <c r="RX30" s="80"/>
      <c r="RY30" s="80"/>
      <c r="RZ30" s="80"/>
      <c r="SA30" s="80"/>
      <c r="SB30" s="80"/>
      <c r="SC30" s="80"/>
      <c r="SD30" s="80"/>
      <c r="SE30" s="80"/>
      <c r="SF30" s="80"/>
      <c r="SG30" s="80"/>
      <c r="SH30" s="80"/>
      <c r="SI30" s="80"/>
      <c r="SJ30" s="80"/>
      <c r="SK30" s="80"/>
      <c r="SL30" s="80"/>
      <c r="SM30" s="80"/>
      <c r="SN30" s="80"/>
      <c r="SO30" s="80"/>
      <c r="SP30" s="80"/>
      <c r="SQ30" s="80"/>
      <c r="SR30" s="80"/>
      <c r="SS30" s="80"/>
      <c r="ST30" s="80"/>
      <c r="SU30" s="80"/>
      <c r="SV30" s="80"/>
      <c r="SW30" s="80"/>
      <c r="SX30" s="80"/>
      <c r="SY30" s="80"/>
      <c r="SZ30" s="80"/>
      <c r="TA30" s="80"/>
      <c r="TB30" s="80"/>
      <c r="TC30" s="80"/>
      <c r="TD30" s="80"/>
      <c r="TE30" s="80"/>
      <c r="TF30" s="80"/>
      <c r="TG30" s="80"/>
      <c r="TH30" s="80"/>
      <c r="TI30" s="80"/>
      <c r="TJ30" s="80"/>
      <c r="TK30" s="80"/>
      <c r="TL30" s="80"/>
      <c r="TM30" s="80"/>
      <c r="TN30" s="80"/>
      <c r="TO30" s="80"/>
      <c r="TP30" s="80"/>
      <c r="TQ30" s="80"/>
      <c r="TR30" s="80"/>
      <c r="TS30" s="80"/>
      <c r="TT30" s="80"/>
      <c r="TU30" s="80"/>
      <c r="TV30" s="80"/>
      <c r="TW30" s="80"/>
      <c r="TX30" s="80"/>
      <c r="TY30" s="80"/>
      <c r="TZ30" s="80"/>
      <c r="UA30" s="80"/>
      <c r="UB30" s="80"/>
      <c r="UC30" s="80"/>
      <c r="UD30" s="80"/>
      <c r="UE30" s="80"/>
      <c r="UF30" s="80"/>
      <c r="UG30" s="80"/>
      <c r="UH30" s="80"/>
      <c r="UI30" s="80"/>
      <c r="UJ30" s="80"/>
      <c r="UK30" s="80"/>
      <c r="UL30" s="80"/>
      <c r="UM30" s="80"/>
      <c r="UN30" s="80"/>
      <c r="UO30" s="80"/>
      <c r="UP30" s="80"/>
      <c r="UQ30" s="80"/>
      <c r="UR30" s="80"/>
      <c r="US30" s="80"/>
      <c r="UT30" s="80"/>
      <c r="UU30" s="80"/>
      <c r="UV30" s="80"/>
      <c r="UW30" s="80"/>
      <c r="UX30" s="80"/>
      <c r="UY30" s="80"/>
      <c r="UZ30" s="80"/>
      <c r="VA30" s="80"/>
      <c r="VB30" s="80"/>
      <c r="VC30" s="80"/>
      <c r="VD30" s="80"/>
      <c r="VE30" s="80"/>
      <c r="VF30" s="80"/>
      <c r="VG30" s="80"/>
      <c r="VH30" s="80"/>
      <c r="VI30" s="80"/>
      <c r="VJ30" s="80"/>
      <c r="VK30" s="80"/>
      <c r="VL30" s="80"/>
      <c r="VM30" s="80"/>
      <c r="VN30" s="80"/>
      <c r="VO30" s="80"/>
      <c r="VP30" s="80"/>
      <c r="VQ30" s="80"/>
      <c r="VR30" s="80"/>
      <c r="VS30" s="80"/>
      <c r="VT30" s="80"/>
      <c r="VU30" s="80"/>
      <c r="VV30" s="80"/>
      <c r="VW30" s="80"/>
      <c r="VX30" s="80"/>
      <c r="VY30" s="80"/>
      <c r="VZ30" s="80"/>
      <c r="WA30" s="80"/>
      <c r="WB30" s="80"/>
      <c r="WC30" s="80"/>
      <c r="WD30" s="80"/>
      <c r="WE30" s="80"/>
      <c r="WF30" s="80"/>
      <c r="WG30" s="80"/>
      <c r="WH30" s="80"/>
      <c r="WI30" s="80"/>
      <c r="WJ30" s="80"/>
      <c r="WK30" s="80"/>
      <c r="WL30" s="80"/>
      <c r="WM30" s="80"/>
      <c r="WN30" s="80"/>
      <c r="WO30" s="80"/>
      <c r="WP30" s="80"/>
      <c r="WQ30" s="80"/>
      <c r="WR30" s="80"/>
      <c r="WS30" s="80"/>
      <c r="WT30" s="80"/>
      <c r="WU30" s="80"/>
      <c r="WV30" s="80"/>
      <c r="WW30" s="80"/>
      <c r="WX30" s="80"/>
      <c r="WY30" s="80"/>
      <c r="WZ30" s="80"/>
      <c r="XA30" s="80"/>
      <c r="XB30" s="80"/>
      <c r="XC30" s="80"/>
      <c r="XD30" s="80"/>
      <c r="XE30" s="80"/>
      <c r="XF30" s="80"/>
      <c r="XG30" s="80"/>
      <c r="XH30" s="80"/>
      <c r="XI30" s="80"/>
      <c r="XJ30" s="80"/>
      <c r="XK30" s="80"/>
      <c r="XL30" s="80"/>
      <c r="XM30" s="80"/>
      <c r="XN30" s="80"/>
      <c r="XO30" s="80"/>
      <c r="XP30" s="80"/>
      <c r="XQ30" s="80"/>
      <c r="XR30" s="80"/>
      <c r="XS30" s="80"/>
      <c r="XT30" s="80"/>
      <c r="XU30" s="80"/>
      <c r="XV30" s="80"/>
      <c r="XW30" s="80"/>
      <c r="XX30" s="80"/>
      <c r="XY30" s="80"/>
      <c r="XZ30" s="80"/>
      <c r="YA30" s="80"/>
      <c r="YB30" s="80"/>
      <c r="YC30" s="80"/>
      <c r="YD30" s="80"/>
      <c r="YE30" s="80"/>
      <c r="YF30" s="80"/>
      <c r="YG30" s="80"/>
      <c r="YH30" s="80"/>
      <c r="YI30" s="80"/>
      <c r="YJ30" s="80"/>
      <c r="YK30" s="80"/>
      <c r="YL30" s="80"/>
      <c r="YM30" s="80"/>
      <c r="YN30" s="80"/>
      <c r="YO30" s="80"/>
      <c r="YP30" s="80"/>
      <c r="YQ30" s="80"/>
      <c r="YR30" s="80"/>
      <c r="YS30" s="80"/>
      <c r="YT30" s="80"/>
      <c r="YU30" s="80"/>
      <c r="YV30" s="80"/>
      <c r="YW30" s="80"/>
      <c r="YX30" s="80"/>
      <c r="YY30" s="80"/>
      <c r="YZ30" s="80"/>
      <c r="ZA30" s="80"/>
      <c r="ZB30" s="80"/>
      <c r="ZC30" s="80"/>
      <c r="ZD30" s="80"/>
      <c r="ZE30" s="80"/>
      <c r="ZF30" s="80"/>
      <c r="ZG30" s="80"/>
      <c r="ZH30" s="80"/>
      <c r="ZI30" s="80"/>
      <c r="ZJ30" s="80"/>
      <c r="ZK30" s="80"/>
      <c r="ZL30" s="80"/>
      <c r="ZM30" s="80"/>
      <c r="ZN30" s="80"/>
      <c r="ZO30" s="80"/>
      <c r="ZP30" s="80"/>
      <c r="ZQ30" s="80"/>
      <c r="ZR30" s="80"/>
      <c r="ZS30" s="80"/>
      <c r="ZT30" s="80"/>
      <c r="ZU30" s="80"/>
      <c r="ZV30" s="80"/>
      <c r="ZW30" s="80"/>
      <c r="ZX30" s="80"/>
      <c r="ZY30" s="80"/>
      <c r="ZZ30" s="80"/>
      <c r="AAA30" s="80"/>
      <c r="AAB30" s="80"/>
      <c r="AAC30" s="80"/>
      <c r="AAD30" s="80"/>
      <c r="AAE30" s="80"/>
      <c r="AAF30" s="80"/>
      <c r="AAG30" s="80"/>
      <c r="AAH30" s="80"/>
      <c r="AAI30" s="80"/>
      <c r="AAJ30" s="80"/>
      <c r="AAK30" s="80"/>
      <c r="AAL30" s="80"/>
      <c r="AAM30" s="80"/>
      <c r="AAN30" s="80"/>
      <c r="AAO30" s="80"/>
      <c r="AAP30" s="80"/>
      <c r="AAQ30" s="80"/>
      <c r="AAR30" s="80"/>
      <c r="AAS30" s="80"/>
      <c r="AAT30" s="80"/>
      <c r="AAU30" s="80"/>
      <c r="AAV30" s="80"/>
      <c r="AAW30" s="80"/>
      <c r="AAX30" s="80"/>
      <c r="AAY30" s="80"/>
      <c r="AAZ30" s="80"/>
      <c r="ABA30" s="80"/>
      <c r="ABB30" s="80"/>
      <c r="ABC30" s="80"/>
      <c r="ABD30" s="80"/>
      <c r="ABE30" s="80"/>
      <c r="ABF30" s="80"/>
      <c r="ABG30" s="80"/>
      <c r="ABH30" s="80"/>
      <c r="ABI30" s="80"/>
      <c r="ABJ30" s="80"/>
      <c r="ABK30" s="80"/>
      <c r="ABL30" s="80"/>
      <c r="ABM30" s="80"/>
      <c r="ABN30" s="80"/>
      <c r="ABO30" s="80"/>
      <c r="ABP30" s="80"/>
      <c r="ABQ30" s="80"/>
      <c r="ABR30" s="80"/>
      <c r="ABS30" s="80"/>
      <c r="ABT30" s="80"/>
      <c r="ABU30" s="80"/>
      <c r="ABV30" s="80"/>
      <c r="ABW30" s="80"/>
      <c r="ABX30" s="80"/>
      <c r="ABY30" s="80"/>
      <c r="ABZ30" s="80"/>
      <c r="ACA30" s="80"/>
      <c r="ACB30" s="80"/>
      <c r="ACC30" s="80"/>
      <c r="ACD30" s="80"/>
      <c r="ACE30" s="80"/>
      <c r="ACF30" s="80"/>
      <c r="ACG30" s="80"/>
      <c r="ACH30" s="80"/>
      <c r="ACI30" s="80"/>
      <c r="ACJ30" s="80"/>
      <c r="ACK30" s="80"/>
      <c r="ACL30" s="80"/>
      <c r="ACM30" s="80"/>
      <c r="ACN30" s="80"/>
      <c r="ACO30" s="80"/>
      <c r="ACP30" s="80"/>
      <c r="ACQ30" s="80"/>
      <c r="ACR30" s="80"/>
      <c r="ACS30" s="80"/>
      <c r="ACT30" s="80"/>
      <c r="ACU30" s="80"/>
      <c r="ACV30" s="80"/>
      <c r="ACW30" s="80"/>
      <c r="ACX30" s="80"/>
      <c r="ACY30" s="80"/>
      <c r="ACZ30" s="80"/>
      <c r="ADA30" s="80"/>
      <c r="AEN30" s="59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</row>
    <row r="31" spans="1:856" ht="15.75" customHeight="1" x14ac:dyDescent="0.25">
      <c r="A31" s="42">
        <v>27</v>
      </c>
      <c r="B31" s="65">
        <f>IF(C31&lt;&gt;"",COUNTA($C$10:C31),"")</f>
        <v>22</v>
      </c>
      <c r="C31" s="104">
        <f t="shared" si="18"/>
        <v>0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6">
        <f t="shared" si="19"/>
        <v>0</v>
      </c>
      <c r="AJ31" s="26">
        <f t="shared" si="20"/>
        <v>0</v>
      </c>
      <c r="AK31" s="26">
        <f t="shared" si="21"/>
        <v>0</v>
      </c>
      <c r="AL31" s="26">
        <f t="shared" si="22"/>
        <v>0</v>
      </c>
      <c r="AM31" s="27">
        <f t="shared" si="23"/>
        <v>0</v>
      </c>
      <c r="AN31" s="27">
        <f t="shared" si="24"/>
        <v>0</v>
      </c>
      <c r="AO31" s="27">
        <f t="shared" si="25"/>
        <v>0</v>
      </c>
      <c r="AP31" s="27">
        <f t="shared" si="26"/>
        <v>0</v>
      </c>
      <c r="AQ31" s="27">
        <f t="shared" si="27"/>
        <v>0</v>
      </c>
      <c r="AR31" s="1"/>
      <c r="AS31" s="1"/>
      <c r="AT31" s="1"/>
      <c r="AU31" s="40" t="str">
        <f t="shared" si="109"/>
        <v>ISI NILAI</v>
      </c>
      <c r="AV31" s="1"/>
      <c r="AW31" s="40" t="str">
        <f t="shared" si="110"/>
        <v>ISI NILAI</v>
      </c>
      <c r="AX31" s="104"/>
      <c r="AY31" s="104"/>
      <c r="AZ31" s="104"/>
      <c r="BA31" s="95" t="s">
        <v>99</v>
      </c>
      <c r="BB31" s="1"/>
      <c r="BC31" s="104"/>
      <c r="BD31" s="95" t="s">
        <v>99</v>
      </c>
      <c r="BE31" s="1"/>
      <c r="BF31" s="43"/>
      <c r="BG31" s="43"/>
      <c r="BH31" s="43"/>
      <c r="BI31" s="4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26">
        <f t="shared" si="30"/>
        <v>0</v>
      </c>
      <c r="CT31" s="26">
        <f t="shared" si="31"/>
        <v>0</v>
      </c>
      <c r="CU31" s="26">
        <f t="shared" si="32"/>
        <v>0</v>
      </c>
      <c r="CV31" s="26">
        <f t="shared" si="33"/>
        <v>0</v>
      </c>
      <c r="CW31" s="27">
        <f t="shared" si="34"/>
        <v>0</v>
      </c>
      <c r="CX31" s="27">
        <f t="shared" si="35"/>
        <v>0</v>
      </c>
      <c r="CY31" s="27">
        <f t="shared" si="36"/>
        <v>0</v>
      </c>
      <c r="CZ31" s="27">
        <f t="shared" si="37"/>
        <v>0</v>
      </c>
      <c r="DA31" s="27">
        <f t="shared" si="38"/>
        <v>0</v>
      </c>
      <c r="DB31" s="1"/>
      <c r="DC31" s="1"/>
      <c r="DD31" s="1"/>
      <c r="DE31" s="40" t="str">
        <f t="shared" si="111"/>
        <v>ISI NILAI</v>
      </c>
      <c r="DF31" s="1"/>
      <c r="DG31" s="40" t="str">
        <f t="shared" si="112"/>
        <v>ISI NILAI</v>
      </c>
      <c r="DH31" s="104"/>
      <c r="DI31" s="104"/>
      <c r="DJ31" s="104"/>
      <c r="DK31" s="95" t="s">
        <v>99</v>
      </c>
      <c r="DL31" s="1"/>
      <c r="DM31" s="104"/>
      <c r="DN31" s="95" t="s">
        <v>99</v>
      </c>
      <c r="DO31" s="1"/>
      <c r="DP31" s="43"/>
      <c r="DQ31" s="43"/>
      <c r="DR31" s="43"/>
      <c r="DS31" s="43"/>
      <c r="DT31" s="4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26">
        <f t="shared" si="41"/>
        <v>0</v>
      </c>
      <c r="FE31" s="26">
        <f t="shared" si="42"/>
        <v>0</v>
      </c>
      <c r="FF31" s="26">
        <f t="shared" si="43"/>
        <v>0</v>
      </c>
      <c r="FG31" s="26">
        <f t="shared" si="44"/>
        <v>0</v>
      </c>
      <c r="FH31" s="27">
        <f t="shared" si="45"/>
        <v>0</v>
      </c>
      <c r="FI31" s="27">
        <f t="shared" si="46"/>
        <v>0</v>
      </c>
      <c r="FJ31" s="27">
        <f t="shared" si="47"/>
        <v>0</v>
      </c>
      <c r="FK31" s="27">
        <f t="shared" si="48"/>
        <v>0</v>
      </c>
      <c r="FL31" s="27">
        <f t="shared" si="49"/>
        <v>0</v>
      </c>
      <c r="FM31" s="1"/>
      <c r="FN31" s="1"/>
      <c r="FO31" s="1"/>
      <c r="FP31" s="40" t="str">
        <f t="shared" si="113"/>
        <v>ISI NILAI</v>
      </c>
      <c r="FQ31" s="1"/>
      <c r="FR31" s="40" t="str">
        <f t="shared" si="114"/>
        <v>ISI NILAI</v>
      </c>
      <c r="FS31" s="104"/>
      <c r="FT31" s="104"/>
      <c r="FU31" s="104"/>
      <c r="FV31" s="95" t="s">
        <v>99</v>
      </c>
      <c r="FW31" s="1"/>
      <c r="FX31" s="104"/>
      <c r="FY31" s="95" t="s">
        <v>99</v>
      </c>
      <c r="FZ31" s="1"/>
      <c r="GA31" s="43"/>
      <c r="GB31" s="43"/>
      <c r="GC31" s="43"/>
      <c r="GD31" s="43"/>
      <c r="GE31" s="4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26">
        <f t="shared" si="52"/>
        <v>0</v>
      </c>
      <c r="HP31" s="26">
        <f t="shared" si="53"/>
        <v>0</v>
      </c>
      <c r="HQ31" s="26">
        <f t="shared" si="54"/>
        <v>0</v>
      </c>
      <c r="HR31" s="26">
        <f t="shared" si="55"/>
        <v>0</v>
      </c>
      <c r="HS31" s="27">
        <f t="shared" si="56"/>
        <v>0</v>
      </c>
      <c r="HT31" s="27">
        <f t="shared" si="57"/>
        <v>0</v>
      </c>
      <c r="HU31" s="27">
        <f t="shared" si="58"/>
        <v>0</v>
      </c>
      <c r="HV31" s="27">
        <f t="shared" si="59"/>
        <v>0</v>
      </c>
      <c r="HW31" s="27">
        <f t="shared" si="60"/>
        <v>0</v>
      </c>
      <c r="HX31" s="1"/>
      <c r="HY31" s="1"/>
      <c r="HZ31" s="1"/>
      <c r="IA31" s="40" t="str">
        <f t="shared" si="115"/>
        <v>ISI NILAI</v>
      </c>
      <c r="IB31" s="1"/>
      <c r="IC31" s="40" t="str">
        <f t="shared" si="116"/>
        <v>ISI NILAI</v>
      </c>
      <c r="ID31" s="104"/>
      <c r="IE31" s="104"/>
      <c r="IF31" s="104"/>
      <c r="IG31" s="95" t="s">
        <v>99</v>
      </c>
      <c r="IH31" s="1"/>
      <c r="II31" s="104"/>
      <c r="IJ31" s="95" t="s">
        <v>99</v>
      </c>
      <c r="IK31" s="1"/>
      <c r="IL31" s="43"/>
      <c r="IM31" s="43"/>
      <c r="IN31" s="43"/>
      <c r="IO31" s="43"/>
      <c r="IP31" s="4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26">
        <f t="shared" si="63"/>
        <v>0</v>
      </c>
      <c r="KA31" s="26">
        <f t="shared" si="64"/>
        <v>0</v>
      </c>
      <c r="KB31" s="26">
        <f t="shared" si="65"/>
        <v>0</v>
      </c>
      <c r="KC31" s="26">
        <f t="shared" si="66"/>
        <v>0</v>
      </c>
      <c r="KD31" s="27">
        <f t="shared" si="67"/>
        <v>0</v>
      </c>
      <c r="KE31" s="27">
        <f t="shared" si="68"/>
        <v>0</v>
      </c>
      <c r="KF31" s="27">
        <f t="shared" si="69"/>
        <v>0</v>
      </c>
      <c r="KG31" s="27">
        <f t="shared" si="70"/>
        <v>0</v>
      </c>
      <c r="KH31" s="27">
        <f t="shared" si="71"/>
        <v>0</v>
      </c>
      <c r="KI31" s="1"/>
      <c r="KJ31" s="1"/>
      <c r="KK31" s="1"/>
      <c r="KL31" s="40" t="str">
        <f t="shared" si="117"/>
        <v>ISI NILAI</v>
      </c>
      <c r="KM31" s="1"/>
      <c r="KN31" s="40" t="str">
        <f t="shared" si="118"/>
        <v>ISI NILAI</v>
      </c>
      <c r="KO31" s="104"/>
      <c r="KP31" s="104"/>
      <c r="KQ31" s="104"/>
      <c r="KR31" s="95" t="s">
        <v>99</v>
      </c>
      <c r="KS31" s="1"/>
      <c r="KT31" s="104"/>
      <c r="KU31" s="95" t="s">
        <v>99</v>
      </c>
      <c r="KV31" s="1"/>
      <c r="KW31" s="43"/>
      <c r="KX31" s="43"/>
      <c r="KY31" s="43"/>
      <c r="KZ31" s="43"/>
      <c r="LA31" s="4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26">
        <f t="shared" si="74"/>
        <v>0</v>
      </c>
      <c r="ML31" s="26">
        <f t="shared" si="75"/>
        <v>0</v>
      </c>
      <c r="MM31" s="26">
        <f t="shared" si="76"/>
        <v>0</v>
      </c>
      <c r="MN31" s="26">
        <f t="shared" si="77"/>
        <v>0</v>
      </c>
      <c r="MO31" s="27">
        <f t="shared" si="78"/>
        <v>0</v>
      </c>
      <c r="MP31" s="27">
        <f t="shared" si="79"/>
        <v>0</v>
      </c>
      <c r="MQ31" s="27">
        <f t="shared" si="80"/>
        <v>0</v>
      </c>
      <c r="MR31" s="27">
        <f t="shared" si="81"/>
        <v>0</v>
      </c>
      <c r="MS31" s="27">
        <f t="shared" si="82"/>
        <v>0</v>
      </c>
      <c r="MT31" s="1"/>
      <c r="MU31" s="1"/>
      <c r="MV31" s="1"/>
      <c r="MW31" s="40" t="str">
        <f t="shared" si="119"/>
        <v>ISI NILAI</v>
      </c>
      <c r="MX31" s="1"/>
      <c r="MY31" s="40" t="str">
        <f t="shared" si="120"/>
        <v>ISI NILAI</v>
      </c>
      <c r="MZ31" s="104"/>
      <c r="NA31" s="104"/>
      <c r="NB31" s="104"/>
      <c r="NC31" s="95" t="s">
        <v>99</v>
      </c>
      <c r="ND31" s="1"/>
      <c r="NE31" s="104"/>
      <c r="NF31" s="95" t="s">
        <v>99</v>
      </c>
      <c r="NG31" s="1"/>
      <c r="NH31" s="43"/>
      <c r="NI31" s="43"/>
      <c r="NJ31" s="43"/>
      <c r="NK31" s="43"/>
      <c r="NL31" s="43"/>
      <c r="NP31" s="80"/>
      <c r="NQ31" s="80"/>
      <c r="NS31" s="41">
        <v>27</v>
      </c>
      <c r="NT31" s="65">
        <v>22</v>
      </c>
      <c r="NU31" s="104">
        <f t="shared" si="12"/>
        <v>0</v>
      </c>
      <c r="NV31" s="78"/>
      <c r="NW31" s="26">
        <f t="shared" si="13"/>
        <v>0</v>
      </c>
      <c r="NX31" s="26">
        <f t="shared" si="13"/>
        <v>0</v>
      </c>
      <c r="NY31" s="26">
        <f t="shared" si="13"/>
        <v>0</v>
      </c>
      <c r="NZ31" s="26">
        <f t="shared" si="13"/>
        <v>0</v>
      </c>
      <c r="OA31" s="27">
        <f t="shared" si="14"/>
        <v>0</v>
      </c>
      <c r="OB31" s="27">
        <f t="shared" si="15"/>
        <v>0</v>
      </c>
      <c r="OC31" s="27">
        <f t="shared" si="16"/>
        <v>0</v>
      </c>
      <c r="OD31" s="27">
        <f t="shared" si="17"/>
        <v>0</v>
      </c>
      <c r="OE31" s="26">
        <f t="shared" si="85"/>
        <v>0</v>
      </c>
      <c r="OF31" s="104">
        <f t="shared" si="121"/>
        <v>0</v>
      </c>
      <c r="OG31" s="83">
        <f t="shared" si="86"/>
        <v>0</v>
      </c>
      <c r="OH31" s="104" t="str">
        <f t="shared" si="87"/>
        <v>0</v>
      </c>
      <c r="OI31" s="83">
        <f t="shared" si="88"/>
        <v>0</v>
      </c>
      <c r="OJ31" s="83" t="str">
        <f t="shared" si="89"/>
        <v>0</v>
      </c>
      <c r="OK31" s="83">
        <f t="shared" si="90"/>
        <v>0</v>
      </c>
      <c r="OL31" s="83" t="str">
        <f t="shared" si="91"/>
        <v>0</v>
      </c>
      <c r="OM31" s="40" t="str">
        <f t="shared" si="92"/>
        <v>NILAI MELEBIHI KAPASITAS</v>
      </c>
      <c r="ON31" s="40">
        <f t="shared" si="93"/>
        <v>0</v>
      </c>
      <c r="OO31" s="83" t="str">
        <f t="shared" si="94"/>
        <v>0</v>
      </c>
      <c r="OP31" s="40" t="str">
        <f t="shared" si="95"/>
        <v>NILAI MELEBIHI KAPASITAS</v>
      </c>
      <c r="OQ31" s="104" t="str">
        <f t="shared" si="96"/>
        <v/>
      </c>
      <c r="OR31" s="104">
        <f t="shared" si="96"/>
        <v>0</v>
      </c>
      <c r="OS31" s="104" t="str">
        <f t="shared" si="97"/>
        <v/>
      </c>
      <c r="OT31" s="104">
        <f t="shared" si="97"/>
        <v>0</v>
      </c>
      <c r="OU31" s="104" t="str">
        <f t="shared" si="98"/>
        <v/>
      </c>
      <c r="OV31" s="104">
        <f t="shared" si="98"/>
        <v>0</v>
      </c>
      <c r="OW31" s="104" t="str">
        <f t="shared" si="99"/>
        <v/>
      </c>
      <c r="OX31" s="104">
        <f t="shared" si="99"/>
        <v>0</v>
      </c>
      <c r="OY31" s="104" t="str">
        <f t="shared" si="100"/>
        <v/>
      </c>
      <c r="OZ31" s="104">
        <f t="shared" si="100"/>
        <v>0</v>
      </c>
      <c r="PA31" s="104" t="str">
        <f t="shared" si="101"/>
        <v/>
      </c>
      <c r="PB31" s="104">
        <f t="shared" si="101"/>
        <v>0</v>
      </c>
      <c r="PC31" s="104" t="str">
        <f t="shared" si="102"/>
        <v/>
      </c>
      <c r="PD31" s="104">
        <f t="shared" si="102"/>
        <v>0</v>
      </c>
      <c r="PE31" s="104" t="str">
        <f t="shared" si="103"/>
        <v/>
      </c>
      <c r="PF31" s="104">
        <f t="shared" si="103"/>
        <v>0</v>
      </c>
      <c r="PG31" s="104" t="str">
        <f t="shared" si="104"/>
        <v/>
      </c>
      <c r="PH31" s="104">
        <f t="shared" si="104"/>
        <v>0</v>
      </c>
      <c r="PI31" s="104" t="str">
        <f t="shared" si="105"/>
        <v/>
      </c>
      <c r="PJ31" s="104">
        <f t="shared" si="105"/>
        <v>0</v>
      </c>
      <c r="PK31" s="104" t="str">
        <f t="shared" si="106"/>
        <v/>
      </c>
      <c r="PL31" s="104">
        <f t="shared" si="106"/>
        <v>0</v>
      </c>
      <c r="PM31" s="104" t="str">
        <f t="shared" si="107"/>
        <v/>
      </c>
      <c r="PN31" s="104">
        <f t="shared" si="107"/>
        <v>0</v>
      </c>
      <c r="PO31" s="94"/>
      <c r="PP31" s="94"/>
      <c r="PQ31" s="92"/>
      <c r="PR31" s="92"/>
      <c r="PS31" s="80"/>
      <c r="PT31" s="80"/>
      <c r="PZ31" s="80"/>
      <c r="QA31" s="80"/>
      <c r="QB31" s="80"/>
      <c r="QC31" s="80"/>
      <c r="QD31" s="80"/>
      <c r="QE31" s="80"/>
      <c r="QF31" s="80"/>
      <c r="QG31" s="80"/>
      <c r="QH31" s="80"/>
      <c r="QI31" s="80"/>
      <c r="QJ31" s="80"/>
      <c r="QK31" s="80"/>
      <c r="QL31" s="80"/>
      <c r="QM31" s="80"/>
      <c r="QN31" s="80"/>
      <c r="QO31" s="80"/>
      <c r="QP31" s="80"/>
      <c r="QQ31" s="80"/>
      <c r="QR31" s="80"/>
      <c r="QS31" s="80"/>
      <c r="QT31" s="80"/>
      <c r="QU31" s="80"/>
      <c r="QV31" s="80"/>
      <c r="QW31" s="80"/>
      <c r="QX31" s="80"/>
      <c r="QY31" s="80"/>
      <c r="QZ31" s="80"/>
      <c r="RA31" s="80"/>
      <c r="RB31" s="80"/>
      <c r="RC31" s="80"/>
      <c r="RD31" s="80"/>
      <c r="RE31" s="80"/>
      <c r="RF31" s="80"/>
      <c r="RG31" s="80"/>
      <c r="RH31" s="80"/>
      <c r="RI31" s="80"/>
      <c r="RJ31" s="80"/>
      <c r="RK31" s="80"/>
      <c r="RL31" s="80"/>
      <c r="RM31" s="80"/>
      <c r="RN31" s="80"/>
      <c r="RO31" s="80"/>
      <c r="RP31" s="80"/>
      <c r="RQ31" s="80"/>
      <c r="RR31" s="80"/>
      <c r="RS31" s="80"/>
      <c r="RT31" s="80"/>
      <c r="RU31" s="80"/>
      <c r="RV31" s="80"/>
      <c r="RW31" s="80"/>
      <c r="RX31" s="80"/>
      <c r="RY31" s="80"/>
      <c r="RZ31" s="80"/>
      <c r="SA31" s="80"/>
      <c r="SB31" s="80"/>
      <c r="SC31" s="80"/>
      <c r="SD31" s="80"/>
      <c r="SE31" s="80"/>
      <c r="SF31" s="80"/>
      <c r="SG31" s="80"/>
      <c r="SH31" s="80"/>
      <c r="SI31" s="80"/>
      <c r="SJ31" s="80"/>
      <c r="SK31" s="80"/>
      <c r="SL31" s="80"/>
      <c r="SM31" s="80"/>
      <c r="SN31" s="80"/>
      <c r="SO31" s="80"/>
      <c r="SP31" s="80"/>
      <c r="SQ31" s="80"/>
      <c r="SR31" s="80"/>
      <c r="SS31" s="80"/>
      <c r="ST31" s="80"/>
      <c r="SU31" s="80"/>
      <c r="SV31" s="80"/>
      <c r="SW31" s="80"/>
      <c r="SX31" s="80"/>
      <c r="SY31" s="80"/>
      <c r="SZ31" s="80"/>
      <c r="TA31" s="80"/>
      <c r="TB31" s="80"/>
      <c r="TC31" s="80"/>
      <c r="TD31" s="80"/>
      <c r="TE31" s="80"/>
      <c r="TF31" s="80"/>
      <c r="TG31" s="80"/>
      <c r="TH31" s="80"/>
      <c r="TI31" s="80"/>
      <c r="TJ31" s="80"/>
      <c r="TK31" s="80"/>
      <c r="TL31" s="80"/>
      <c r="TM31" s="80"/>
      <c r="TN31" s="80"/>
      <c r="TO31" s="80"/>
      <c r="TP31" s="80"/>
      <c r="TQ31" s="80"/>
      <c r="TR31" s="80"/>
      <c r="TS31" s="80"/>
      <c r="TT31" s="80"/>
      <c r="TU31" s="80"/>
      <c r="TV31" s="80"/>
      <c r="TW31" s="80"/>
      <c r="TX31" s="80"/>
      <c r="TY31" s="80"/>
      <c r="TZ31" s="80"/>
      <c r="UA31" s="80"/>
      <c r="UB31" s="80"/>
      <c r="UC31" s="80"/>
      <c r="UD31" s="80"/>
      <c r="UE31" s="80"/>
      <c r="UF31" s="80"/>
      <c r="UG31" s="80"/>
      <c r="UH31" s="80"/>
      <c r="UI31" s="80"/>
      <c r="UJ31" s="80"/>
      <c r="UK31" s="80"/>
      <c r="UL31" s="80"/>
      <c r="UM31" s="80"/>
      <c r="UN31" s="80"/>
      <c r="UO31" s="80"/>
      <c r="UP31" s="80"/>
      <c r="UQ31" s="80"/>
      <c r="UR31" s="80"/>
      <c r="US31" s="80"/>
      <c r="UT31" s="80"/>
      <c r="UU31" s="80"/>
      <c r="UV31" s="80"/>
      <c r="UW31" s="80"/>
      <c r="UX31" s="80"/>
      <c r="UY31" s="80"/>
      <c r="UZ31" s="80"/>
      <c r="VA31" s="80"/>
      <c r="VB31" s="80"/>
      <c r="VC31" s="80"/>
      <c r="VD31" s="80"/>
      <c r="VE31" s="80"/>
      <c r="VF31" s="80"/>
      <c r="VG31" s="80"/>
      <c r="VH31" s="80"/>
      <c r="VI31" s="80"/>
      <c r="VJ31" s="80"/>
      <c r="VK31" s="80"/>
      <c r="VL31" s="80"/>
      <c r="VM31" s="80"/>
      <c r="VN31" s="80"/>
      <c r="VO31" s="80"/>
      <c r="VP31" s="80"/>
      <c r="VQ31" s="80"/>
      <c r="VR31" s="80"/>
      <c r="VS31" s="80"/>
      <c r="VT31" s="80"/>
      <c r="VU31" s="80"/>
      <c r="VV31" s="80"/>
      <c r="VW31" s="80"/>
      <c r="VX31" s="80"/>
      <c r="VY31" s="80"/>
      <c r="VZ31" s="80"/>
      <c r="WA31" s="80"/>
      <c r="WB31" s="80"/>
      <c r="WC31" s="80"/>
      <c r="WD31" s="80"/>
      <c r="WE31" s="80"/>
      <c r="WF31" s="80"/>
      <c r="WG31" s="80"/>
      <c r="WH31" s="80"/>
      <c r="WI31" s="80"/>
      <c r="WJ31" s="80"/>
      <c r="WK31" s="80"/>
      <c r="WL31" s="80"/>
      <c r="WM31" s="80"/>
      <c r="WN31" s="80"/>
      <c r="WO31" s="80"/>
      <c r="WP31" s="80"/>
      <c r="WQ31" s="80"/>
      <c r="WR31" s="80"/>
      <c r="WS31" s="80"/>
      <c r="WT31" s="80"/>
      <c r="WU31" s="80"/>
      <c r="WV31" s="80"/>
      <c r="WW31" s="80"/>
      <c r="WX31" s="80"/>
      <c r="WY31" s="80"/>
      <c r="WZ31" s="80"/>
      <c r="XA31" s="80"/>
      <c r="XB31" s="80"/>
      <c r="XC31" s="80"/>
      <c r="XD31" s="80"/>
      <c r="XE31" s="80"/>
      <c r="XF31" s="80"/>
      <c r="XG31" s="80"/>
      <c r="XH31" s="80"/>
      <c r="XI31" s="80"/>
      <c r="XJ31" s="80"/>
      <c r="XK31" s="80"/>
      <c r="XL31" s="80"/>
      <c r="XM31" s="80"/>
      <c r="XN31" s="80"/>
      <c r="XO31" s="80"/>
      <c r="XP31" s="80"/>
      <c r="XQ31" s="80"/>
      <c r="XR31" s="80"/>
      <c r="XS31" s="80"/>
      <c r="XT31" s="80"/>
      <c r="XU31" s="80"/>
      <c r="XV31" s="80"/>
      <c r="XW31" s="80"/>
      <c r="XX31" s="80"/>
      <c r="XY31" s="80"/>
      <c r="XZ31" s="80"/>
      <c r="YA31" s="80"/>
      <c r="YB31" s="80"/>
      <c r="YC31" s="80"/>
      <c r="YD31" s="80"/>
      <c r="YE31" s="80"/>
      <c r="YF31" s="80"/>
      <c r="YG31" s="80"/>
      <c r="YH31" s="80"/>
      <c r="YI31" s="80"/>
      <c r="YJ31" s="80"/>
      <c r="YK31" s="80"/>
      <c r="YL31" s="80"/>
      <c r="YM31" s="80"/>
      <c r="YN31" s="80"/>
      <c r="YO31" s="80"/>
      <c r="YP31" s="80"/>
      <c r="YQ31" s="80"/>
      <c r="YR31" s="80"/>
      <c r="YS31" s="80"/>
      <c r="YT31" s="80"/>
      <c r="YU31" s="80"/>
      <c r="YV31" s="80"/>
      <c r="YW31" s="80"/>
      <c r="YX31" s="80"/>
      <c r="YY31" s="80"/>
      <c r="YZ31" s="80"/>
      <c r="ZA31" s="80"/>
      <c r="ZB31" s="80"/>
      <c r="ZC31" s="80"/>
      <c r="ZD31" s="80"/>
      <c r="ZE31" s="80"/>
      <c r="ZF31" s="80"/>
      <c r="ZG31" s="80"/>
      <c r="ZH31" s="80"/>
      <c r="ZI31" s="80"/>
      <c r="ZJ31" s="80"/>
      <c r="ZK31" s="80"/>
      <c r="ZL31" s="80"/>
      <c r="ZM31" s="80"/>
      <c r="ZN31" s="80"/>
      <c r="ZO31" s="80"/>
      <c r="ZP31" s="80"/>
      <c r="ZQ31" s="80"/>
      <c r="ZR31" s="80"/>
      <c r="ZS31" s="80"/>
      <c r="ZT31" s="80"/>
      <c r="ZU31" s="80"/>
      <c r="ZV31" s="80"/>
      <c r="ZW31" s="80"/>
      <c r="ZX31" s="80"/>
      <c r="ZY31" s="80"/>
      <c r="ZZ31" s="80"/>
      <c r="AAA31" s="80"/>
      <c r="AAB31" s="80"/>
      <c r="AAC31" s="80"/>
      <c r="AAD31" s="80"/>
      <c r="AAE31" s="80"/>
      <c r="AAF31" s="80"/>
      <c r="AAG31" s="80"/>
      <c r="AAH31" s="80"/>
      <c r="AAI31" s="80"/>
      <c r="AAJ31" s="80"/>
      <c r="AAK31" s="80"/>
      <c r="AAL31" s="80"/>
      <c r="AAM31" s="80"/>
      <c r="AAN31" s="80"/>
      <c r="AAO31" s="80"/>
      <c r="AAP31" s="80"/>
      <c r="AAQ31" s="80"/>
      <c r="AAR31" s="80"/>
      <c r="AAS31" s="80"/>
      <c r="AAT31" s="80"/>
      <c r="AAU31" s="80"/>
      <c r="AAV31" s="80"/>
      <c r="AAW31" s="80"/>
      <c r="AAX31" s="80"/>
      <c r="AAY31" s="80"/>
      <c r="AAZ31" s="80"/>
      <c r="ABA31" s="80"/>
      <c r="ABB31" s="80"/>
      <c r="ABC31" s="80"/>
      <c r="ABD31" s="80"/>
      <c r="ABE31" s="80"/>
      <c r="ABF31" s="80"/>
      <c r="ABG31" s="80"/>
      <c r="ABH31" s="80"/>
      <c r="ABI31" s="80"/>
      <c r="ABJ31" s="80"/>
      <c r="ABK31" s="80"/>
      <c r="ABL31" s="80"/>
      <c r="ABM31" s="80"/>
      <c r="ABN31" s="80"/>
      <c r="ABO31" s="80"/>
      <c r="ABP31" s="80"/>
      <c r="ABQ31" s="80"/>
      <c r="ABR31" s="80"/>
      <c r="ABS31" s="80"/>
      <c r="ABT31" s="80"/>
      <c r="ABU31" s="80"/>
      <c r="ABV31" s="80"/>
      <c r="ABW31" s="80"/>
      <c r="ABX31" s="80"/>
      <c r="ABY31" s="80"/>
      <c r="ABZ31" s="80"/>
      <c r="ACA31" s="80"/>
      <c r="ACB31" s="80"/>
      <c r="ACC31" s="80"/>
      <c r="ACD31" s="80"/>
      <c r="ACE31" s="80"/>
      <c r="ACF31" s="80"/>
      <c r="ACG31" s="80"/>
      <c r="ACH31" s="80"/>
      <c r="ACI31" s="80"/>
      <c r="ACJ31" s="80"/>
      <c r="ACK31" s="80"/>
      <c r="ACL31" s="80"/>
      <c r="ACM31" s="80"/>
      <c r="ACN31" s="80"/>
      <c r="ACO31" s="80"/>
      <c r="ACP31" s="80"/>
      <c r="ACQ31" s="80"/>
      <c r="ACR31" s="80"/>
      <c r="ACS31" s="80"/>
      <c r="ACT31" s="80"/>
      <c r="ACU31" s="80"/>
      <c r="ACV31" s="80"/>
      <c r="ACW31" s="80"/>
      <c r="ACX31" s="80"/>
      <c r="ACY31" s="80"/>
      <c r="ACZ31" s="80"/>
      <c r="ADA31" s="80"/>
      <c r="AEN31" s="59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</row>
    <row r="32" spans="1:856" ht="15.75" customHeight="1" x14ac:dyDescent="0.25">
      <c r="A32" s="42">
        <v>28</v>
      </c>
      <c r="B32" s="65">
        <f>IF(C32&lt;&gt;"",COUNTA($C$10:C32),"")</f>
        <v>23</v>
      </c>
      <c r="C32" s="104">
        <f t="shared" si="18"/>
        <v>0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6">
        <f t="shared" si="19"/>
        <v>0</v>
      </c>
      <c r="AJ32" s="26">
        <f t="shared" si="20"/>
        <v>0</v>
      </c>
      <c r="AK32" s="26">
        <f t="shared" si="21"/>
        <v>0</v>
      </c>
      <c r="AL32" s="26">
        <f t="shared" si="22"/>
        <v>0</v>
      </c>
      <c r="AM32" s="27">
        <f t="shared" si="23"/>
        <v>0</v>
      </c>
      <c r="AN32" s="27">
        <f t="shared" si="24"/>
        <v>0</v>
      </c>
      <c r="AO32" s="27">
        <f t="shared" si="25"/>
        <v>0</v>
      </c>
      <c r="AP32" s="27">
        <f t="shared" si="26"/>
        <v>0</v>
      </c>
      <c r="AQ32" s="27">
        <f t="shared" si="27"/>
        <v>0</v>
      </c>
      <c r="AR32" s="1"/>
      <c r="AS32" s="1"/>
      <c r="AT32" s="1"/>
      <c r="AU32" s="40" t="str">
        <f t="shared" si="109"/>
        <v>ISI NILAI</v>
      </c>
      <c r="AV32" s="1"/>
      <c r="AW32" s="40" t="str">
        <f t="shared" si="110"/>
        <v>ISI NILAI</v>
      </c>
      <c r="AX32" s="104"/>
      <c r="AY32" s="104"/>
      <c r="AZ32" s="104"/>
      <c r="BA32" s="95" t="s">
        <v>99</v>
      </c>
      <c r="BB32" s="1"/>
      <c r="BC32" s="104"/>
      <c r="BD32" s="95" t="s">
        <v>99</v>
      </c>
      <c r="BE32" s="1"/>
      <c r="BF32" s="43"/>
      <c r="BG32" s="43"/>
      <c r="BH32" s="43"/>
      <c r="BI32" s="4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26">
        <f t="shared" si="30"/>
        <v>0</v>
      </c>
      <c r="CT32" s="26">
        <f t="shared" si="31"/>
        <v>0</v>
      </c>
      <c r="CU32" s="26">
        <f t="shared" si="32"/>
        <v>0</v>
      </c>
      <c r="CV32" s="26">
        <f t="shared" si="33"/>
        <v>0</v>
      </c>
      <c r="CW32" s="27">
        <f t="shared" si="34"/>
        <v>0</v>
      </c>
      <c r="CX32" s="27">
        <f t="shared" si="35"/>
        <v>0</v>
      </c>
      <c r="CY32" s="27">
        <f t="shared" si="36"/>
        <v>0</v>
      </c>
      <c r="CZ32" s="27">
        <f t="shared" si="37"/>
        <v>0</v>
      </c>
      <c r="DA32" s="27">
        <f t="shared" si="38"/>
        <v>0</v>
      </c>
      <c r="DB32" s="1"/>
      <c r="DC32" s="1"/>
      <c r="DD32" s="1"/>
      <c r="DE32" s="40" t="str">
        <f t="shared" si="111"/>
        <v>ISI NILAI</v>
      </c>
      <c r="DF32" s="1"/>
      <c r="DG32" s="40" t="str">
        <f t="shared" si="112"/>
        <v>ISI NILAI</v>
      </c>
      <c r="DH32" s="104"/>
      <c r="DI32" s="104"/>
      <c r="DJ32" s="104"/>
      <c r="DK32" s="95" t="s">
        <v>99</v>
      </c>
      <c r="DL32" s="1"/>
      <c r="DM32" s="104"/>
      <c r="DN32" s="95" t="s">
        <v>99</v>
      </c>
      <c r="DO32" s="1"/>
      <c r="DP32" s="43"/>
      <c r="DQ32" s="43"/>
      <c r="DR32" s="43"/>
      <c r="DS32" s="43"/>
      <c r="DT32" s="4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26">
        <f t="shared" si="41"/>
        <v>0</v>
      </c>
      <c r="FE32" s="26">
        <f t="shared" si="42"/>
        <v>0</v>
      </c>
      <c r="FF32" s="26">
        <f t="shared" si="43"/>
        <v>0</v>
      </c>
      <c r="FG32" s="26">
        <f t="shared" si="44"/>
        <v>0</v>
      </c>
      <c r="FH32" s="27">
        <f t="shared" si="45"/>
        <v>0</v>
      </c>
      <c r="FI32" s="27">
        <f t="shared" si="46"/>
        <v>0</v>
      </c>
      <c r="FJ32" s="27">
        <f t="shared" si="47"/>
        <v>0</v>
      </c>
      <c r="FK32" s="27">
        <f t="shared" si="48"/>
        <v>0</v>
      </c>
      <c r="FL32" s="27">
        <f t="shared" si="49"/>
        <v>0</v>
      </c>
      <c r="FM32" s="1"/>
      <c r="FN32" s="1"/>
      <c r="FO32" s="1"/>
      <c r="FP32" s="40" t="str">
        <f t="shared" si="113"/>
        <v>ISI NILAI</v>
      </c>
      <c r="FQ32" s="1"/>
      <c r="FR32" s="40" t="str">
        <f t="shared" si="114"/>
        <v>ISI NILAI</v>
      </c>
      <c r="FS32" s="104"/>
      <c r="FT32" s="104"/>
      <c r="FU32" s="104"/>
      <c r="FV32" s="95" t="s">
        <v>99</v>
      </c>
      <c r="FW32" s="1"/>
      <c r="FX32" s="104"/>
      <c r="FY32" s="95" t="s">
        <v>99</v>
      </c>
      <c r="FZ32" s="1"/>
      <c r="GA32" s="43"/>
      <c r="GB32" s="43"/>
      <c r="GC32" s="43"/>
      <c r="GD32" s="43"/>
      <c r="GE32" s="4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26">
        <f t="shared" si="52"/>
        <v>0</v>
      </c>
      <c r="HP32" s="26">
        <f t="shared" si="53"/>
        <v>0</v>
      </c>
      <c r="HQ32" s="26">
        <f t="shared" si="54"/>
        <v>0</v>
      </c>
      <c r="HR32" s="26">
        <f t="shared" si="55"/>
        <v>0</v>
      </c>
      <c r="HS32" s="27">
        <f t="shared" si="56"/>
        <v>0</v>
      </c>
      <c r="HT32" s="27">
        <f t="shared" si="57"/>
        <v>0</v>
      </c>
      <c r="HU32" s="27">
        <f t="shared" si="58"/>
        <v>0</v>
      </c>
      <c r="HV32" s="27">
        <f t="shared" si="59"/>
        <v>0</v>
      </c>
      <c r="HW32" s="27">
        <f t="shared" si="60"/>
        <v>0</v>
      </c>
      <c r="HX32" s="1"/>
      <c r="HY32" s="1"/>
      <c r="HZ32" s="1"/>
      <c r="IA32" s="40" t="str">
        <f t="shared" si="115"/>
        <v>ISI NILAI</v>
      </c>
      <c r="IB32" s="1"/>
      <c r="IC32" s="40" t="str">
        <f t="shared" si="116"/>
        <v>ISI NILAI</v>
      </c>
      <c r="ID32" s="104"/>
      <c r="IE32" s="104"/>
      <c r="IF32" s="104"/>
      <c r="IG32" s="95" t="s">
        <v>99</v>
      </c>
      <c r="IH32" s="1"/>
      <c r="II32" s="104"/>
      <c r="IJ32" s="95" t="s">
        <v>99</v>
      </c>
      <c r="IK32" s="1"/>
      <c r="IL32" s="43"/>
      <c r="IM32" s="43"/>
      <c r="IN32" s="43"/>
      <c r="IO32" s="43"/>
      <c r="IP32" s="4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26">
        <f t="shared" si="63"/>
        <v>0</v>
      </c>
      <c r="KA32" s="26">
        <f t="shared" si="64"/>
        <v>0</v>
      </c>
      <c r="KB32" s="26">
        <f t="shared" si="65"/>
        <v>0</v>
      </c>
      <c r="KC32" s="26">
        <f t="shared" si="66"/>
        <v>0</v>
      </c>
      <c r="KD32" s="27">
        <f t="shared" si="67"/>
        <v>0</v>
      </c>
      <c r="KE32" s="27">
        <f t="shared" si="68"/>
        <v>0</v>
      </c>
      <c r="KF32" s="27">
        <f t="shared" si="69"/>
        <v>0</v>
      </c>
      <c r="KG32" s="27">
        <f t="shared" si="70"/>
        <v>0</v>
      </c>
      <c r="KH32" s="27">
        <f t="shared" si="71"/>
        <v>0</v>
      </c>
      <c r="KI32" s="1"/>
      <c r="KJ32" s="1"/>
      <c r="KK32" s="1"/>
      <c r="KL32" s="40" t="str">
        <f t="shared" si="117"/>
        <v>ISI NILAI</v>
      </c>
      <c r="KM32" s="1"/>
      <c r="KN32" s="40" t="str">
        <f t="shared" si="118"/>
        <v>ISI NILAI</v>
      </c>
      <c r="KO32" s="104"/>
      <c r="KP32" s="104"/>
      <c r="KQ32" s="104"/>
      <c r="KR32" s="95" t="s">
        <v>99</v>
      </c>
      <c r="KS32" s="1"/>
      <c r="KT32" s="104"/>
      <c r="KU32" s="95" t="s">
        <v>99</v>
      </c>
      <c r="KV32" s="1"/>
      <c r="KW32" s="43"/>
      <c r="KX32" s="43"/>
      <c r="KY32" s="43"/>
      <c r="KZ32" s="43"/>
      <c r="LA32" s="4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26">
        <f t="shared" si="74"/>
        <v>0</v>
      </c>
      <c r="ML32" s="26">
        <f t="shared" si="75"/>
        <v>0</v>
      </c>
      <c r="MM32" s="26">
        <f t="shared" si="76"/>
        <v>0</v>
      </c>
      <c r="MN32" s="26">
        <f t="shared" si="77"/>
        <v>0</v>
      </c>
      <c r="MO32" s="27">
        <f t="shared" si="78"/>
        <v>0</v>
      </c>
      <c r="MP32" s="27">
        <f t="shared" si="79"/>
        <v>0</v>
      </c>
      <c r="MQ32" s="27">
        <f t="shared" si="80"/>
        <v>0</v>
      </c>
      <c r="MR32" s="27">
        <f t="shared" si="81"/>
        <v>0</v>
      </c>
      <c r="MS32" s="27">
        <f t="shared" si="82"/>
        <v>0</v>
      </c>
      <c r="MT32" s="1"/>
      <c r="MU32" s="1"/>
      <c r="MV32" s="1"/>
      <c r="MW32" s="40" t="str">
        <f t="shared" si="119"/>
        <v>ISI NILAI</v>
      </c>
      <c r="MX32" s="1"/>
      <c r="MY32" s="40" t="str">
        <f t="shared" si="120"/>
        <v>ISI NILAI</v>
      </c>
      <c r="MZ32" s="104"/>
      <c r="NA32" s="104"/>
      <c r="NB32" s="104"/>
      <c r="NC32" s="95" t="s">
        <v>99</v>
      </c>
      <c r="ND32" s="1"/>
      <c r="NE32" s="104"/>
      <c r="NF32" s="95" t="s">
        <v>99</v>
      </c>
      <c r="NG32" s="1"/>
      <c r="NH32" s="43"/>
      <c r="NI32" s="43"/>
      <c r="NJ32" s="43"/>
      <c r="NK32" s="43"/>
      <c r="NL32" s="43"/>
      <c r="NP32" s="80"/>
      <c r="NQ32" s="80"/>
      <c r="NS32" s="41">
        <v>28</v>
      </c>
      <c r="NT32" s="65">
        <v>23</v>
      </c>
      <c r="NU32" s="104">
        <f t="shared" si="12"/>
        <v>0</v>
      </c>
      <c r="NV32" s="78"/>
      <c r="NW32" s="26">
        <f t="shared" si="13"/>
        <v>0</v>
      </c>
      <c r="NX32" s="26">
        <f t="shared" si="13"/>
        <v>0</v>
      </c>
      <c r="NY32" s="26">
        <f t="shared" si="13"/>
        <v>0</v>
      </c>
      <c r="NZ32" s="26">
        <f t="shared" si="13"/>
        <v>0</v>
      </c>
      <c r="OA32" s="27">
        <f t="shared" si="14"/>
        <v>0</v>
      </c>
      <c r="OB32" s="27">
        <f t="shared" si="15"/>
        <v>0</v>
      </c>
      <c r="OC32" s="27">
        <f t="shared" si="16"/>
        <v>0</v>
      </c>
      <c r="OD32" s="27">
        <f t="shared" si="17"/>
        <v>0</v>
      </c>
      <c r="OE32" s="26">
        <f t="shared" si="85"/>
        <v>0</v>
      </c>
      <c r="OF32" s="104">
        <f t="shared" si="121"/>
        <v>0</v>
      </c>
      <c r="OG32" s="83">
        <f t="shared" si="86"/>
        <v>0</v>
      </c>
      <c r="OH32" s="104" t="str">
        <f t="shared" si="87"/>
        <v>0</v>
      </c>
      <c r="OI32" s="83">
        <f t="shared" si="88"/>
        <v>0</v>
      </c>
      <c r="OJ32" s="83" t="str">
        <f t="shared" si="89"/>
        <v>0</v>
      </c>
      <c r="OK32" s="83">
        <f t="shared" si="90"/>
        <v>0</v>
      </c>
      <c r="OL32" s="83" t="str">
        <f t="shared" si="91"/>
        <v>0</v>
      </c>
      <c r="OM32" s="40" t="str">
        <f t="shared" si="92"/>
        <v>NILAI MELEBIHI KAPASITAS</v>
      </c>
      <c r="ON32" s="40">
        <f t="shared" si="93"/>
        <v>0</v>
      </c>
      <c r="OO32" s="83" t="str">
        <f t="shared" si="94"/>
        <v>0</v>
      </c>
      <c r="OP32" s="40" t="str">
        <f t="shared" si="95"/>
        <v>NILAI MELEBIHI KAPASITAS</v>
      </c>
      <c r="OQ32" s="104" t="str">
        <f t="shared" si="96"/>
        <v/>
      </c>
      <c r="OR32" s="104">
        <f t="shared" si="96"/>
        <v>0</v>
      </c>
      <c r="OS32" s="104" t="str">
        <f t="shared" si="97"/>
        <v/>
      </c>
      <c r="OT32" s="104">
        <f t="shared" si="97"/>
        <v>0</v>
      </c>
      <c r="OU32" s="104" t="str">
        <f t="shared" si="98"/>
        <v/>
      </c>
      <c r="OV32" s="104">
        <f t="shared" si="98"/>
        <v>0</v>
      </c>
      <c r="OW32" s="104" t="str">
        <f t="shared" si="99"/>
        <v/>
      </c>
      <c r="OX32" s="104">
        <f t="shared" si="99"/>
        <v>0</v>
      </c>
      <c r="OY32" s="104" t="str">
        <f t="shared" si="100"/>
        <v/>
      </c>
      <c r="OZ32" s="104">
        <f t="shared" si="100"/>
        <v>0</v>
      </c>
      <c r="PA32" s="104" t="str">
        <f t="shared" si="101"/>
        <v/>
      </c>
      <c r="PB32" s="104">
        <f t="shared" si="101"/>
        <v>0</v>
      </c>
      <c r="PC32" s="104" t="str">
        <f t="shared" si="102"/>
        <v/>
      </c>
      <c r="PD32" s="104">
        <f t="shared" si="102"/>
        <v>0</v>
      </c>
      <c r="PE32" s="104" t="str">
        <f t="shared" si="103"/>
        <v/>
      </c>
      <c r="PF32" s="104">
        <f t="shared" si="103"/>
        <v>0</v>
      </c>
      <c r="PG32" s="104" t="str">
        <f t="shared" si="104"/>
        <v/>
      </c>
      <c r="PH32" s="104">
        <f t="shared" si="104"/>
        <v>0</v>
      </c>
      <c r="PI32" s="104" t="str">
        <f t="shared" si="105"/>
        <v/>
      </c>
      <c r="PJ32" s="104">
        <f t="shared" si="105"/>
        <v>0</v>
      </c>
      <c r="PK32" s="104" t="str">
        <f t="shared" si="106"/>
        <v/>
      </c>
      <c r="PL32" s="104">
        <f t="shared" si="106"/>
        <v>0</v>
      </c>
      <c r="PM32" s="104" t="str">
        <f t="shared" si="107"/>
        <v/>
      </c>
      <c r="PN32" s="104">
        <f t="shared" si="107"/>
        <v>0</v>
      </c>
      <c r="PO32" s="94"/>
      <c r="PP32" s="94"/>
      <c r="PQ32" s="92"/>
      <c r="PR32" s="92"/>
      <c r="PS32" s="80"/>
      <c r="PT32" s="80"/>
      <c r="PZ32" s="80"/>
      <c r="QA32" s="80"/>
      <c r="QB32" s="80"/>
      <c r="QC32" s="80"/>
      <c r="QD32" s="80"/>
      <c r="QE32" s="80"/>
      <c r="QF32" s="80"/>
      <c r="QG32" s="80"/>
      <c r="QH32" s="80"/>
      <c r="QI32" s="80"/>
      <c r="QJ32" s="80"/>
      <c r="QK32" s="80"/>
      <c r="QL32" s="80"/>
      <c r="QM32" s="80"/>
      <c r="QN32" s="80"/>
      <c r="QO32" s="80"/>
      <c r="QP32" s="80"/>
      <c r="QQ32" s="80"/>
      <c r="QR32" s="80"/>
      <c r="QS32" s="80"/>
      <c r="QT32" s="80"/>
      <c r="QU32" s="80"/>
      <c r="QV32" s="80"/>
      <c r="QW32" s="80"/>
      <c r="QX32" s="80"/>
      <c r="QY32" s="80"/>
      <c r="QZ32" s="80"/>
      <c r="RA32" s="80"/>
      <c r="RB32" s="80"/>
      <c r="RC32" s="80"/>
      <c r="RD32" s="80"/>
      <c r="RE32" s="80"/>
      <c r="RF32" s="80"/>
      <c r="RG32" s="80"/>
      <c r="RH32" s="80"/>
      <c r="RI32" s="80"/>
      <c r="RJ32" s="80"/>
      <c r="RK32" s="80"/>
      <c r="RL32" s="80"/>
      <c r="RM32" s="80"/>
      <c r="RN32" s="80"/>
      <c r="RO32" s="80"/>
      <c r="RP32" s="80"/>
      <c r="RQ32" s="80"/>
      <c r="RR32" s="80"/>
      <c r="RS32" s="80"/>
      <c r="RT32" s="80"/>
      <c r="RU32" s="80"/>
      <c r="RV32" s="80"/>
      <c r="RW32" s="80"/>
      <c r="RX32" s="80"/>
      <c r="RY32" s="80"/>
      <c r="RZ32" s="80"/>
      <c r="SA32" s="80"/>
      <c r="SB32" s="80"/>
      <c r="SC32" s="80"/>
      <c r="SD32" s="80"/>
      <c r="SE32" s="80"/>
      <c r="SF32" s="80"/>
      <c r="SG32" s="80"/>
      <c r="SH32" s="80"/>
      <c r="SI32" s="80"/>
      <c r="SJ32" s="80"/>
      <c r="SK32" s="80"/>
      <c r="SL32" s="80"/>
      <c r="SM32" s="80"/>
      <c r="SN32" s="80"/>
      <c r="SO32" s="80"/>
      <c r="SP32" s="80"/>
      <c r="SQ32" s="80"/>
      <c r="SR32" s="80"/>
      <c r="SS32" s="80"/>
      <c r="ST32" s="80"/>
      <c r="SU32" s="80"/>
      <c r="SV32" s="80"/>
      <c r="SW32" s="80"/>
      <c r="SX32" s="80"/>
      <c r="SY32" s="80"/>
      <c r="SZ32" s="80"/>
      <c r="TA32" s="80"/>
      <c r="TB32" s="80"/>
      <c r="TC32" s="80"/>
      <c r="TD32" s="80"/>
      <c r="TE32" s="80"/>
      <c r="TF32" s="80"/>
      <c r="TG32" s="80"/>
      <c r="TH32" s="80"/>
      <c r="TI32" s="80"/>
      <c r="TJ32" s="80"/>
      <c r="TK32" s="80"/>
      <c r="TL32" s="80"/>
      <c r="TM32" s="80"/>
      <c r="TN32" s="80"/>
      <c r="TO32" s="80"/>
      <c r="TP32" s="80"/>
      <c r="TQ32" s="80"/>
      <c r="TR32" s="80"/>
      <c r="TS32" s="80"/>
      <c r="TT32" s="80"/>
      <c r="TU32" s="80"/>
      <c r="TV32" s="80"/>
      <c r="TW32" s="80"/>
      <c r="TX32" s="80"/>
      <c r="TY32" s="80"/>
      <c r="TZ32" s="80"/>
      <c r="UA32" s="80"/>
      <c r="UB32" s="80"/>
      <c r="UC32" s="80"/>
      <c r="UD32" s="80"/>
      <c r="UE32" s="80"/>
      <c r="UF32" s="80"/>
      <c r="UG32" s="80"/>
      <c r="UH32" s="80"/>
      <c r="UI32" s="80"/>
      <c r="UJ32" s="80"/>
      <c r="UK32" s="80"/>
      <c r="UL32" s="80"/>
      <c r="UM32" s="80"/>
      <c r="UN32" s="80"/>
      <c r="UO32" s="80"/>
      <c r="UP32" s="80"/>
      <c r="UQ32" s="80"/>
      <c r="UR32" s="80"/>
      <c r="US32" s="80"/>
      <c r="UT32" s="80"/>
      <c r="UU32" s="80"/>
      <c r="UV32" s="80"/>
      <c r="UW32" s="80"/>
      <c r="UX32" s="80"/>
      <c r="UY32" s="80"/>
      <c r="UZ32" s="80"/>
      <c r="VA32" s="80"/>
      <c r="VB32" s="80"/>
      <c r="VC32" s="80"/>
      <c r="VD32" s="80"/>
      <c r="VE32" s="80"/>
      <c r="VF32" s="80"/>
      <c r="VG32" s="80"/>
      <c r="VH32" s="80"/>
      <c r="VI32" s="80"/>
      <c r="VJ32" s="80"/>
      <c r="VK32" s="80"/>
      <c r="VL32" s="80"/>
      <c r="VM32" s="80"/>
      <c r="VN32" s="80"/>
      <c r="VO32" s="80"/>
      <c r="VP32" s="80"/>
      <c r="VQ32" s="80"/>
      <c r="VR32" s="80"/>
      <c r="VS32" s="80"/>
      <c r="VT32" s="80"/>
      <c r="VU32" s="80"/>
      <c r="VV32" s="80"/>
      <c r="VW32" s="80"/>
      <c r="VX32" s="80"/>
      <c r="VY32" s="80"/>
      <c r="VZ32" s="80"/>
      <c r="WA32" s="80"/>
      <c r="WB32" s="80"/>
      <c r="WC32" s="80"/>
      <c r="WD32" s="80"/>
      <c r="WE32" s="80"/>
      <c r="WF32" s="80"/>
      <c r="WG32" s="80"/>
      <c r="WH32" s="80"/>
      <c r="WI32" s="80"/>
      <c r="WJ32" s="80"/>
      <c r="WK32" s="80"/>
      <c r="WL32" s="80"/>
      <c r="WM32" s="80"/>
      <c r="WN32" s="80"/>
      <c r="WO32" s="80"/>
      <c r="WP32" s="80"/>
      <c r="WQ32" s="80"/>
      <c r="WR32" s="80"/>
      <c r="WS32" s="80"/>
      <c r="WT32" s="80"/>
      <c r="WU32" s="80"/>
      <c r="WV32" s="80"/>
      <c r="WW32" s="80"/>
      <c r="WX32" s="80"/>
      <c r="WY32" s="80"/>
      <c r="WZ32" s="80"/>
      <c r="XA32" s="80"/>
      <c r="XB32" s="80"/>
      <c r="XC32" s="80"/>
      <c r="XD32" s="80"/>
      <c r="XE32" s="80"/>
      <c r="XF32" s="80"/>
      <c r="XG32" s="80"/>
      <c r="XH32" s="80"/>
      <c r="XI32" s="80"/>
      <c r="XJ32" s="80"/>
      <c r="XK32" s="80"/>
      <c r="XL32" s="80"/>
      <c r="XM32" s="80"/>
      <c r="XN32" s="80"/>
      <c r="XO32" s="80"/>
      <c r="XP32" s="80"/>
      <c r="XQ32" s="80"/>
      <c r="XR32" s="80"/>
      <c r="XS32" s="80"/>
      <c r="XT32" s="80"/>
      <c r="XU32" s="80"/>
      <c r="XV32" s="80"/>
      <c r="XW32" s="80"/>
      <c r="XX32" s="80"/>
      <c r="XY32" s="80"/>
      <c r="XZ32" s="80"/>
      <c r="YA32" s="80"/>
      <c r="YB32" s="80"/>
      <c r="YC32" s="80"/>
      <c r="YD32" s="80"/>
      <c r="YE32" s="80"/>
      <c r="YF32" s="80"/>
      <c r="YG32" s="80"/>
      <c r="YH32" s="80"/>
      <c r="YI32" s="80"/>
      <c r="YJ32" s="80"/>
      <c r="YK32" s="80"/>
      <c r="YL32" s="80"/>
      <c r="YM32" s="80"/>
      <c r="YN32" s="80"/>
      <c r="YO32" s="80"/>
      <c r="YP32" s="80"/>
      <c r="YQ32" s="80"/>
      <c r="YR32" s="80"/>
      <c r="YS32" s="80"/>
      <c r="YT32" s="80"/>
      <c r="YU32" s="80"/>
      <c r="YV32" s="80"/>
      <c r="YW32" s="80"/>
      <c r="YX32" s="80"/>
      <c r="YY32" s="80"/>
      <c r="YZ32" s="80"/>
      <c r="ZA32" s="80"/>
      <c r="ZB32" s="80"/>
      <c r="ZC32" s="80"/>
      <c r="ZD32" s="80"/>
      <c r="ZE32" s="80"/>
      <c r="ZF32" s="80"/>
      <c r="ZG32" s="80"/>
      <c r="ZH32" s="80"/>
      <c r="ZI32" s="80"/>
      <c r="ZJ32" s="80"/>
      <c r="ZK32" s="80"/>
      <c r="ZL32" s="80"/>
      <c r="ZM32" s="80"/>
      <c r="ZN32" s="80"/>
      <c r="ZO32" s="80"/>
      <c r="ZP32" s="80"/>
      <c r="ZQ32" s="80"/>
      <c r="ZR32" s="80"/>
      <c r="ZS32" s="80"/>
      <c r="ZT32" s="80"/>
      <c r="ZU32" s="80"/>
      <c r="ZV32" s="80"/>
      <c r="ZW32" s="80"/>
      <c r="ZX32" s="80"/>
      <c r="ZY32" s="80"/>
      <c r="ZZ32" s="80"/>
      <c r="AAA32" s="80"/>
      <c r="AAB32" s="80"/>
      <c r="AAC32" s="80"/>
      <c r="AAD32" s="80"/>
      <c r="AAE32" s="80"/>
      <c r="AAF32" s="80"/>
      <c r="AAG32" s="80"/>
      <c r="AAH32" s="80"/>
      <c r="AAI32" s="80"/>
      <c r="AAJ32" s="80"/>
      <c r="AAK32" s="80"/>
      <c r="AAL32" s="80"/>
      <c r="AAM32" s="80"/>
      <c r="AAN32" s="80"/>
      <c r="AAO32" s="80"/>
      <c r="AAP32" s="80"/>
      <c r="AAQ32" s="80"/>
      <c r="AAR32" s="80"/>
      <c r="AAS32" s="80"/>
      <c r="AAT32" s="80"/>
      <c r="AAU32" s="80"/>
      <c r="AAV32" s="80"/>
      <c r="AAW32" s="80"/>
      <c r="AAX32" s="80"/>
      <c r="AAY32" s="80"/>
      <c r="AAZ32" s="80"/>
      <c r="ABA32" s="80"/>
      <c r="ABB32" s="80"/>
      <c r="ABC32" s="80"/>
      <c r="ABD32" s="80"/>
      <c r="ABE32" s="80"/>
      <c r="ABF32" s="80"/>
      <c r="ABG32" s="80"/>
      <c r="ABH32" s="80"/>
      <c r="ABI32" s="80"/>
      <c r="ABJ32" s="80"/>
      <c r="ABK32" s="80"/>
      <c r="ABL32" s="80"/>
      <c r="ABM32" s="80"/>
      <c r="ABN32" s="80"/>
      <c r="ABO32" s="80"/>
      <c r="ABP32" s="80"/>
      <c r="ABQ32" s="80"/>
      <c r="ABR32" s="80"/>
      <c r="ABS32" s="80"/>
      <c r="ABT32" s="80"/>
      <c r="ABU32" s="80"/>
      <c r="ABV32" s="80"/>
      <c r="ABW32" s="80"/>
      <c r="ABX32" s="80"/>
      <c r="ABY32" s="80"/>
      <c r="ABZ32" s="80"/>
      <c r="ACA32" s="80"/>
      <c r="ACB32" s="80"/>
      <c r="ACC32" s="80"/>
      <c r="ACD32" s="80"/>
      <c r="ACE32" s="80"/>
      <c r="ACF32" s="80"/>
      <c r="ACG32" s="80"/>
      <c r="ACH32" s="80"/>
      <c r="ACI32" s="80"/>
      <c r="ACJ32" s="80"/>
      <c r="ACK32" s="80"/>
      <c r="ACL32" s="80"/>
      <c r="ACM32" s="80"/>
      <c r="ACN32" s="80"/>
      <c r="ACO32" s="80"/>
      <c r="ACP32" s="80"/>
      <c r="ACQ32" s="80"/>
      <c r="ACR32" s="80"/>
      <c r="ACS32" s="80"/>
      <c r="ACT32" s="80"/>
      <c r="ACU32" s="80"/>
      <c r="ACV32" s="80"/>
      <c r="ACW32" s="80"/>
      <c r="ACX32" s="80"/>
      <c r="ACY32" s="80"/>
      <c r="ACZ32" s="80"/>
      <c r="ADA32" s="80"/>
      <c r="AEN32" s="59"/>
      <c r="AEO32" s="55"/>
      <c r="AEP32" s="55"/>
      <c r="AEQ32" s="55"/>
      <c r="AER32" s="55"/>
      <c r="AES32" s="55"/>
      <c r="AET32" s="55"/>
      <c r="AEU32" s="55"/>
      <c r="AEV32" s="55"/>
      <c r="AEW32" s="55"/>
      <c r="AEX32" s="55"/>
      <c r="AEY32" s="55"/>
      <c r="AEZ32" s="55"/>
      <c r="AFA32" s="55"/>
      <c r="AFB32" s="55"/>
      <c r="AFC32" s="55"/>
      <c r="AFD32" s="55"/>
      <c r="AFE32" s="55"/>
      <c r="AFF32" s="55"/>
      <c r="AFG32" s="55"/>
      <c r="AFH32" s="55"/>
      <c r="AFI32" s="55"/>
      <c r="AFJ32" s="55"/>
      <c r="AFK32" s="55"/>
      <c r="AFL32" s="55"/>
      <c r="AFM32" s="55"/>
      <c r="AFN32" s="55"/>
      <c r="AFO32" s="55"/>
      <c r="AFP32" s="55"/>
      <c r="AFQ32" s="55"/>
      <c r="AFR32" s="55"/>
      <c r="AFS32" s="55"/>
      <c r="AFT32" s="55"/>
      <c r="AFU32" s="55"/>
      <c r="AFV32" s="55"/>
      <c r="AFW32" s="55"/>
      <c r="AFX32" s="55"/>
    </row>
    <row r="33" spans="1:856" ht="15.75" customHeight="1" x14ac:dyDescent="0.25">
      <c r="A33" s="42">
        <v>29</v>
      </c>
      <c r="B33" s="65">
        <f>IF(C33&lt;&gt;"",COUNTA($C$10:C33),"")</f>
        <v>24</v>
      </c>
      <c r="C33" s="104">
        <f t="shared" si="18"/>
        <v>0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6">
        <f t="shared" si="19"/>
        <v>0</v>
      </c>
      <c r="AJ33" s="26">
        <f t="shared" si="20"/>
        <v>0</v>
      </c>
      <c r="AK33" s="26">
        <f t="shared" si="21"/>
        <v>0</v>
      </c>
      <c r="AL33" s="26">
        <f t="shared" si="22"/>
        <v>0</v>
      </c>
      <c r="AM33" s="27">
        <f t="shared" si="23"/>
        <v>0</v>
      </c>
      <c r="AN33" s="27">
        <f t="shared" si="24"/>
        <v>0</v>
      </c>
      <c r="AO33" s="27">
        <f t="shared" si="25"/>
        <v>0</v>
      </c>
      <c r="AP33" s="27">
        <f t="shared" si="26"/>
        <v>0</v>
      </c>
      <c r="AQ33" s="27">
        <f t="shared" si="27"/>
        <v>0</v>
      </c>
      <c r="AR33" s="1"/>
      <c r="AS33" s="1"/>
      <c r="AT33" s="1"/>
      <c r="AU33" s="40" t="str">
        <f t="shared" si="109"/>
        <v>ISI NILAI</v>
      </c>
      <c r="AV33" s="1"/>
      <c r="AW33" s="40" t="str">
        <f t="shared" si="110"/>
        <v>ISI NILAI</v>
      </c>
      <c r="AX33" s="104"/>
      <c r="AY33" s="104"/>
      <c r="AZ33" s="104"/>
      <c r="BA33" s="95" t="s">
        <v>99</v>
      </c>
      <c r="BB33" s="1"/>
      <c r="BC33" s="104"/>
      <c r="BD33" s="95" t="s">
        <v>99</v>
      </c>
      <c r="BE33" s="1"/>
      <c r="BF33" s="43"/>
      <c r="BG33" s="43"/>
      <c r="BH33" s="43"/>
      <c r="BI33" s="4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26">
        <f t="shared" si="30"/>
        <v>0</v>
      </c>
      <c r="CT33" s="26">
        <f t="shared" si="31"/>
        <v>0</v>
      </c>
      <c r="CU33" s="26">
        <f t="shared" si="32"/>
        <v>0</v>
      </c>
      <c r="CV33" s="26">
        <f t="shared" si="33"/>
        <v>0</v>
      </c>
      <c r="CW33" s="27">
        <f t="shared" si="34"/>
        <v>0</v>
      </c>
      <c r="CX33" s="27">
        <f t="shared" si="35"/>
        <v>0</v>
      </c>
      <c r="CY33" s="27">
        <f t="shared" si="36"/>
        <v>0</v>
      </c>
      <c r="CZ33" s="27">
        <f t="shared" si="37"/>
        <v>0</v>
      </c>
      <c r="DA33" s="27">
        <f t="shared" si="38"/>
        <v>0</v>
      </c>
      <c r="DB33" s="1"/>
      <c r="DC33" s="1"/>
      <c r="DD33" s="1"/>
      <c r="DE33" s="40" t="str">
        <f t="shared" si="111"/>
        <v>ISI NILAI</v>
      </c>
      <c r="DF33" s="1"/>
      <c r="DG33" s="40" t="str">
        <f t="shared" si="112"/>
        <v>ISI NILAI</v>
      </c>
      <c r="DH33" s="104"/>
      <c r="DI33" s="104"/>
      <c r="DJ33" s="104"/>
      <c r="DK33" s="95" t="s">
        <v>99</v>
      </c>
      <c r="DL33" s="1"/>
      <c r="DM33" s="104"/>
      <c r="DN33" s="95" t="s">
        <v>99</v>
      </c>
      <c r="DO33" s="1"/>
      <c r="DP33" s="43"/>
      <c r="DQ33" s="43"/>
      <c r="DR33" s="43"/>
      <c r="DS33" s="43"/>
      <c r="DT33" s="4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26">
        <f t="shared" si="41"/>
        <v>0</v>
      </c>
      <c r="FE33" s="26">
        <f t="shared" si="42"/>
        <v>0</v>
      </c>
      <c r="FF33" s="26">
        <f t="shared" si="43"/>
        <v>0</v>
      </c>
      <c r="FG33" s="26">
        <f t="shared" si="44"/>
        <v>0</v>
      </c>
      <c r="FH33" s="27">
        <f t="shared" si="45"/>
        <v>0</v>
      </c>
      <c r="FI33" s="27">
        <f t="shared" si="46"/>
        <v>0</v>
      </c>
      <c r="FJ33" s="27">
        <f t="shared" si="47"/>
        <v>0</v>
      </c>
      <c r="FK33" s="27">
        <f t="shared" si="48"/>
        <v>0</v>
      </c>
      <c r="FL33" s="27">
        <f t="shared" si="49"/>
        <v>0</v>
      </c>
      <c r="FM33" s="1"/>
      <c r="FN33" s="1"/>
      <c r="FO33" s="1"/>
      <c r="FP33" s="40" t="str">
        <f t="shared" si="113"/>
        <v>ISI NILAI</v>
      </c>
      <c r="FQ33" s="1"/>
      <c r="FR33" s="40" t="str">
        <f t="shared" si="114"/>
        <v>ISI NILAI</v>
      </c>
      <c r="FS33" s="104"/>
      <c r="FT33" s="104"/>
      <c r="FU33" s="104"/>
      <c r="FV33" s="95" t="s">
        <v>99</v>
      </c>
      <c r="FW33" s="1"/>
      <c r="FX33" s="104"/>
      <c r="FY33" s="95" t="s">
        <v>99</v>
      </c>
      <c r="FZ33" s="1"/>
      <c r="GA33" s="43"/>
      <c r="GB33" s="43"/>
      <c r="GC33" s="43"/>
      <c r="GD33" s="43"/>
      <c r="GE33" s="4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26">
        <f t="shared" si="52"/>
        <v>0</v>
      </c>
      <c r="HP33" s="26">
        <f t="shared" si="53"/>
        <v>0</v>
      </c>
      <c r="HQ33" s="26">
        <f t="shared" si="54"/>
        <v>0</v>
      </c>
      <c r="HR33" s="26">
        <f t="shared" si="55"/>
        <v>0</v>
      </c>
      <c r="HS33" s="27">
        <f t="shared" si="56"/>
        <v>0</v>
      </c>
      <c r="HT33" s="27">
        <f t="shared" si="57"/>
        <v>0</v>
      </c>
      <c r="HU33" s="27">
        <f t="shared" si="58"/>
        <v>0</v>
      </c>
      <c r="HV33" s="27">
        <f t="shared" si="59"/>
        <v>0</v>
      </c>
      <c r="HW33" s="27">
        <f t="shared" si="60"/>
        <v>0</v>
      </c>
      <c r="HX33" s="1"/>
      <c r="HY33" s="1"/>
      <c r="HZ33" s="1"/>
      <c r="IA33" s="40" t="str">
        <f t="shared" si="115"/>
        <v>ISI NILAI</v>
      </c>
      <c r="IB33" s="1"/>
      <c r="IC33" s="40" t="str">
        <f t="shared" si="116"/>
        <v>ISI NILAI</v>
      </c>
      <c r="ID33" s="104"/>
      <c r="IE33" s="104"/>
      <c r="IF33" s="104"/>
      <c r="IG33" s="95" t="s">
        <v>99</v>
      </c>
      <c r="IH33" s="1"/>
      <c r="II33" s="104"/>
      <c r="IJ33" s="95" t="s">
        <v>99</v>
      </c>
      <c r="IK33" s="1"/>
      <c r="IL33" s="43"/>
      <c r="IM33" s="43"/>
      <c r="IN33" s="43"/>
      <c r="IO33" s="43"/>
      <c r="IP33" s="4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26">
        <f t="shared" si="63"/>
        <v>0</v>
      </c>
      <c r="KA33" s="26">
        <f t="shared" si="64"/>
        <v>0</v>
      </c>
      <c r="KB33" s="26">
        <f t="shared" si="65"/>
        <v>0</v>
      </c>
      <c r="KC33" s="26">
        <f t="shared" si="66"/>
        <v>0</v>
      </c>
      <c r="KD33" s="27">
        <f t="shared" si="67"/>
        <v>0</v>
      </c>
      <c r="KE33" s="27">
        <f t="shared" si="68"/>
        <v>0</v>
      </c>
      <c r="KF33" s="27">
        <f t="shared" si="69"/>
        <v>0</v>
      </c>
      <c r="KG33" s="27">
        <f t="shared" si="70"/>
        <v>0</v>
      </c>
      <c r="KH33" s="27">
        <f t="shared" si="71"/>
        <v>0</v>
      </c>
      <c r="KI33" s="1"/>
      <c r="KJ33" s="1"/>
      <c r="KK33" s="1"/>
      <c r="KL33" s="40" t="str">
        <f t="shared" si="117"/>
        <v>ISI NILAI</v>
      </c>
      <c r="KM33" s="1"/>
      <c r="KN33" s="40" t="str">
        <f t="shared" si="118"/>
        <v>ISI NILAI</v>
      </c>
      <c r="KO33" s="104"/>
      <c r="KP33" s="104"/>
      <c r="KQ33" s="104"/>
      <c r="KR33" s="95" t="s">
        <v>99</v>
      </c>
      <c r="KS33" s="1"/>
      <c r="KT33" s="104"/>
      <c r="KU33" s="95" t="s">
        <v>99</v>
      </c>
      <c r="KV33" s="1"/>
      <c r="KW33" s="43"/>
      <c r="KX33" s="43"/>
      <c r="KY33" s="43"/>
      <c r="KZ33" s="43"/>
      <c r="LA33" s="4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26">
        <f t="shared" si="74"/>
        <v>0</v>
      </c>
      <c r="ML33" s="26">
        <f t="shared" si="75"/>
        <v>0</v>
      </c>
      <c r="MM33" s="26">
        <f t="shared" si="76"/>
        <v>0</v>
      </c>
      <c r="MN33" s="26">
        <f t="shared" si="77"/>
        <v>0</v>
      </c>
      <c r="MO33" s="27">
        <f t="shared" si="78"/>
        <v>0</v>
      </c>
      <c r="MP33" s="27">
        <f t="shared" si="79"/>
        <v>0</v>
      </c>
      <c r="MQ33" s="27">
        <f t="shared" si="80"/>
        <v>0</v>
      </c>
      <c r="MR33" s="27">
        <f t="shared" si="81"/>
        <v>0</v>
      </c>
      <c r="MS33" s="27">
        <f t="shared" si="82"/>
        <v>0</v>
      </c>
      <c r="MT33" s="1"/>
      <c r="MU33" s="1"/>
      <c r="MV33" s="1"/>
      <c r="MW33" s="40" t="str">
        <f t="shared" si="119"/>
        <v>ISI NILAI</v>
      </c>
      <c r="MX33" s="1"/>
      <c r="MY33" s="40" t="str">
        <f t="shared" si="120"/>
        <v>ISI NILAI</v>
      </c>
      <c r="MZ33" s="104"/>
      <c r="NA33" s="104"/>
      <c r="NB33" s="104"/>
      <c r="NC33" s="95" t="s">
        <v>99</v>
      </c>
      <c r="ND33" s="1"/>
      <c r="NE33" s="104"/>
      <c r="NF33" s="95" t="s">
        <v>99</v>
      </c>
      <c r="NG33" s="1"/>
      <c r="NH33" s="43"/>
      <c r="NI33" s="43"/>
      <c r="NJ33" s="43"/>
      <c r="NK33" s="43"/>
      <c r="NL33" s="43"/>
      <c r="NP33" s="80"/>
      <c r="NQ33" s="80"/>
      <c r="NS33" s="41">
        <v>29</v>
      </c>
      <c r="NT33" s="65">
        <v>24</v>
      </c>
      <c r="NU33" s="104">
        <f t="shared" si="12"/>
        <v>0</v>
      </c>
      <c r="NV33" s="78"/>
      <c r="NW33" s="26">
        <f t="shared" si="13"/>
        <v>0</v>
      </c>
      <c r="NX33" s="26">
        <f t="shared" si="13"/>
        <v>0</v>
      </c>
      <c r="NY33" s="26">
        <f t="shared" si="13"/>
        <v>0</v>
      </c>
      <c r="NZ33" s="26">
        <f t="shared" si="13"/>
        <v>0</v>
      </c>
      <c r="OA33" s="27">
        <f t="shared" si="14"/>
        <v>0</v>
      </c>
      <c r="OB33" s="27">
        <f t="shared" si="15"/>
        <v>0</v>
      </c>
      <c r="OC33" s="27">
        <f t="shared" si="16"/>
        <v>0</v>
      </c>
      <c r="OD33" s="27">
        <f t="shared" si="17"/>
        <v>0</v>
      </c>
      <c r="OE33" s="26">
        <f t="shared" si="85"/>
        <v>0</v>
      </c>
      <c r="OF33" s="104">
        <f>OF32</f>
        <v>0</v>
      </c>
      <c r="OG33" s="83">
        <f t="shared" si="86"/>
        <v>0</v>
      </c>
      <c r="OH33" s="104" t="str">
        <f t="shared" si="87"/>
        <v>0</v>
      </c>
      <c r="OI33" s="83">
        <f t="shared" si="88"/>
        <v>0</v>
      </c>
      <c r="OJ33" s="83" t="str">
        <f t="shared" si="89"/>
        <v>0</v>
      </c>
      <c r="OK33" s="83">
        <f t="shared" si="90"/>
        <v>0</v>
      </c>
      <c r="OL33" s="83" t="str">
        <f t="shared" si="91"/>
        <v>0</v>
      </c>
      <c r="OM33" s="40" t="str">
        <f t="shared" si="92"/>
        <v>NILAI MELEBIHI KAPASITAS</v>
      </c>
      <c r="ON33" s="40">
        <f t="shared" si="93"/>
        <v>0</v>
      </c>
      <c r="OO33" s="83" t="str">
        <f t="shared" si="94"/>
        <v>0</v>
      </c>
      <c r="OP33" s="40" t="str">
        <f t="shared" si="95"/>
        <v>NILAI MELEBIHI KAPASITAS</v>
      </c>
      <c r="OQ33" s="104" t="str">
        <f t="shared" si="96"/>
        <v/>
      </c>
      <c r="OR33" s="104">
        <f t="shared" si="96"/>
        <v>0</v>
      </c>
      <c r="OS33" s="104" t="str">
        <f t="shared" si="97"/>
        <v/>
      </c>
      <c r="OT33" s="104">
        <f t="shared" si="97"/>
        <v>0</v>
      </c>
      <c r="OU33" s="104" t="str">
        <f t="shared" si="98"/>
        <v/>
      </c>
      <c r="OV33" s="104">
        <f t="shared" si="98"/>
        <v>0</v>
      </c>
      <c r="OW33" s="104" t="str">
        <f t="shared" si="99"/>
        <v/>
      </c>
      <c r="OX33" s="104">
        <f t="shared" si="99"/>
        <v>0</v>
      </c>
      <c r="OY33" s="104" t="str">
        <f t="shared" si="100"/>
        <v/>
      </c>
      <c r="OZ33" s="104">
        <f t="shared" si="100"/>
        <v>0</v>
      </c>
      <c r="PA33" s="104" t="str">
        <f t="shared" si="101"/>
        <v/>
      </c>
      <c r="PB33" s="104">
        <f t="shared" si="101"/>
        <v>0</v>
      </c>
      <c r="PC33" s="104" t="str">
        <f t="shared" si="102"/>
        <v/>
      </c>
      <c r="PD33" s="104">
        <f t="shared" si="102"/>
        <v>0</v>
      </c>
      <c r="PE33" s="104" t="str">
        <f t="shared" si="103"/>
        <v/>
      </c>
      <c r="PF33" s="104">
        <f t="shared" si="103"/>
        <v>0</v>
      </c>
      <c r="PG33" s="104" t="str">
        <f t="shared" si="104"/>
        <v/>
      </c>
      <c r="PH33" s="104">
        <f t="shared" si="104"/>
        <v>0</v>
      </c>
      <c r="PI33" s="104" t="str">
        <f t="shared" si="105"/>
        <v/>
      </c>
      <c r="PJ33" s="104">
        <f t="shared" si="105"/>
        <v>0</v>
      </c>
      <c r="PK33" s="104" t="str">
        <f t="shared" si="106"/>
        <v/>
      </c>
      <c r="PL33" s="104">
        <f t="shared" si="106"/>
        <v>0</v>
      </c>
      <c r="PM33" s="104" t="str">
        <f t="shared" si="107"/>
        <v/>
      </c>
      <c r="PN33" s="104">
        <f t="shared" si="107"/>
        <v>0</v>
      </c>
      <c r="PO33" s="92"/>
      <c r="PP33" s="92"/>
      <c r="PQ33" s="92"/>
      <c r="PR33" s="92"/>
      <c r="PS33" s="80"/>
      <c r="PT33" s="80"/>
      <c r="PU33" s="80"/>
      <c r="PV33" s="80"/>
      <c r="PW33" s="80"/>
      <c r="PX33" s="80"/>
      <c r="PY33" s="80"/>
      <c r="PZ33" s="80"/>
      <c r="QA33" s="80"/>
      <c r="QB33" s="80"/>
      <c r="QC33" s="80"/>
      <c r="QD33" s="80"/>
      <c r="QE33" s="80"/>
      <c r="QF33" s="80"/>
      <c r="QG33" s="80"/>
      <c r="QH33" s="80"/>
      <c r="QI33" s="80"/>
      <c r="QJ33" s="80"/>
      <c r="QK33" s="80"/>
      <c r="QL33" s="80"/>
      <c r="QM33" s="80"/>
      <c r="QN33" s="80"/>
      <c r="QO33" s="80"/>
      <c r="QP33" s="80"/>
      <c r="QQ33" s="80"/>
      <c r="QR33" s="80"/>
      <c r="QS33" s="80"/>
      <c r="QT33" s="80"/>
      <c r="QU33" s="80"/>
      <c r="QV33" s="80"/>
      <c r="QW33" s="80"/>
      <c r="QX33" s="80"/>
      <c r="QY33" s="80"/>
      <c r="QZ33" s="80"/>
      <c r="RA33" s="80"/>
      <c r="RB33" s="80"/>
      <c r="RC33" s="80"/>
      <c r="RD33" s="80"/>
      <c r="RE33" s="80"/>
      <c r="RF33" s="80"/>
      <c r="RG33" s="80"/>
      <c r="RH33" s="80"/>
      <c r="RI33" s="80"/>
      <c r="RJ33" s="80"/>
      <c r="RK33" s="80"/>
      <c r="RL33" s="80"/>
      <c r="RM33" s="80"/>
      <c r="RN33" s="80"/>
      <c r="RO33" s="80"/>
      <c r="RP33" s="80"/>
      <c r="RQ33" s="80"/>
      <c r="RR33" s="80"/>
      <c r="RS33" s="80"/>
      <c r="RT33" s="80"/>
      <c r="RU33" s="80"/>
      <c r="RV33" s="80"/>
      <c r="RW33" s="80"/>
      <c r="RX33" s="80"/>
      <c r="RY33" s="80"/>
      <c r="RZ33" s="80"/>
      <c r="SA33" s="80"/>
      <c r="SB33" s="80"/>
      <c r="SC33" s="80"/>
      <c r="SD33" s="80"/>
      <c r="SE33" s="80"/>
      <c r="SF33" s="80"/>
      <c r="SG33" s="80"/>
      <c r="SH33" s="80"/>
      <c r="SI33" s="80"/>
      <c r="SJ33" s="80"/>
      <c r="SK33" s="80"/>
      <c r="SL33" s="80"/>
      <c r="SM33" s="80"/>
      <c r="SN33" s="80"/>
      <c r="SO33" s="80"/>
      <c r="SP33" s="80"/>
      <c r="SQ33" s="80"/>
      <c r="SR33" s="80"/>
      <c r="SS33" s="80"/>
      <c r="ST33" s="80"/>
      <c r="SU33" s="80"/>
      <c r="SV33" s="80"/>
      <c r="SW33" s="80"/>
      <c r="SX33" s="80"/>
      <c r="SY33" s="80"/>
      <c r="SZ33" s="80"/>
      <c r="TA33" s="80"/>
      <c r="TB33" s="80"/>
      <c r="TC33" s="80"/>
      <c r="TD33" s="80"/>
      <c r="TE33" s="80"/>
      <c r="TF33" s="80"/>
      <c r="TG33" s="80"/>
      <c r="TH33" s="80"/>
      <c r="TI33" s="80"/>
      <c r="TJ33" s="80"/>
      <c r="TK33" s="80"/>
      <c r="TL33" s="80"/>
      <c r="TM33" s="80"/>
      <c r="TN33" s="80"/>
      <c r="TO33" s="80"/>
      <c r="TP33" s="80"/>
      <c r="TQ33" s="80"/>
      <c r="TR33" s="80"/>
      <c r="TS33" s="80"/>
      <c r="TT33" s="80"/>
      <c r="TU33" s="80"/>
      <c r="TV33" s="80"/>
      <c r="TW33" s="80"/>
      <c r="TX33" s="80"/>
      <c r="TY33" s="80"/>
      <c r="TZ33" s="80"/>
      <c r="UA33" s="80"/>
      <c r="UB33" s="80"/>
      <c r="UC33" s="80"/>
      <c r="UD33" s="80"/>
      <c r="UE33" s="80"/>
      <c r="UF33" s="80"/>
      <c r="UG33" s="80"/>
      <c r="UH33" s="80"/>
      <c r="UI33" s="80"/>
      <c r="UJ33" s="80"/>
      <c r="UK33" s="80"/>
      <c r="UL33" s="80"/>
      <c r="UM33" s="80"/>
      <c r="UN33" s="80"/>
      <c r="UO33" s="80"/>
      <c r="UP33" s="80"/>
      <c r="UQ33" s="80"/>
      <c r="UR33" s="80"/>
      <c r="US33" s="80"/>
      <c r="UT33" s="80"/>
      <c r="UU33" s="80"/>
      <c r="UV33" s="80"/>
      <c r="UW33" s="80"/>
      <c r="UX33" s="80"/>
      <c r="UY33" s="80"/>
      <c r="UZ33" s="80"/>
      <c r="VA33" s="80"/>
      <c r="VB33" s="80"/>
      <c r="VC33" s="80"/>
      <c r="VD33" s="80"/>
      <c r="VE33" s="80"/>
      <c r="VF33" s="80"/>
      <c r="VG33" s="80"/>
      <c r="VH33" s="80"/>
      <c r="VI33" s="80"/>
      <c r="VJ33" s="80"/>
      <c r="VK33" s="80"/>
      <c r="VL33" s="80"/>
      <c r="VM33" s="80"/>
      <c r="VN33" s="80"/>
      <c r="VO33" s="80"/>
      <c r="VP33" s="80"/>
      <c r="VQ33" s="80"/>
      <c r="VR33" s="80"/>
      <c r="VS33" s="80"/>
      <c r="VT33" s="80"/>
      <c r="VU33" s="80"/>
      <c r="VV33" s="80"/>
      <c r="VW33" s="80"/>
      <c r="VX33" s="80"/>
      <c r="VY33" s="80"/>
      <c r="VZ33" s="80"/>
      <c r="WA33" s="80"/>
      <c r="WB33" s="80"/>
      <c r="WC33" s="80"/>
      <c r="WD33" s="80"/>
      <c r="WE33" s="80"/>
      <c r="WF33" s="80"/>
      <c r="WG33" s="80"/>
      <c r="WH33" s="80"/>
      <c r="WI33" s="80"/>
      <c r="WJ33" s="80"/>
      <c r="WK33" s="80"/>
      <c r="WL33" s="80"/>
      <c r="WM33" s="80"/>
      <c r="WN33" s="80"/>
      <c r="WO33" s="80"/>
      <c r="WP33" s="80"/>
      <c r="WQ33" s="80"/>
      <c r="WR33" s="80"/>
      <c r="WS33" s="80"/>
      <c r="WT33" s="80"/>
      <c r="WU33" s="80"/>
      <c r="WV33" s="80"/>
      <c r="WW33" s="80"/>
      <c r="WX33" s="80"/>
      <c r="WY33" s="80"/>
      <c r="WZ33" s="80"/>
      <c r="XA33" s="80"/>
      <c r="XB33" s="80"/>
      <c r="XC33" s="80"/>
      <c r="XD33" s="80"/>
      <c r="XE33" s="80"/>
      <c r="XF33" s="80"/>
      <c r="XG33" s="80"/>
      <c r="XH33" s="80"/>
      <c r="XI33" s="80"/>
      <c r="XJ33" s="80"/>
      <c r="XK33" s="80"/>
      <c r="XL33" s="80"/>
      <c r="XM33" s="80"/>
      <c r="XN33" s="80"/>
      <c r="XO33" s="80"/>
      <c r="XP33" s="80"/>
      <c r="XQ33" s="80"/>
      <c r="XR33" s="80"/>
      <c r="XS33" s="80"/>
      <c r="XT33" s="80"/>
      <c r="XU33" s="80"/>
      <c r="XV33" s="80"/>
      <c r="XW33" s="80"/>
      <c r="XX33" s="80"/>
      <c r="XY33" s="80"/>
      <c r="XZ33" s="80"/>
      <c r="YA33" s="80"/>
      <c r="YB33" s="80"/>
      <c r="YC33" s="80"/>
      <c r="YD33" s="80"/>
      <c r="YE33" s="80"/>
      <c r="YF33" s="80"/>
      <c r="YG33" s="80"/>
      <c r="YH33" s="80"/>
      <c r="YI33" s="80"/>
      <c r="YJ33" s="80"/>
      <c r="YK33" s="80"/>
      <c r="YL33" s="80"/>
      <c r="YM33" s="80"/>
      <c r="YN33" s="80"/>
      <c r="YO33" s="80"/>
      <c r="YP33" s="80"/>
      <c r="YQ33" s="80"/>
      <c r="YR33" s="80"/>
      <c r="YS33" s="80"/>
      <c r="YT33" s="80"/>
      <c r="YU33" s="80"/>
      <c r="YV33" s="80"/>
      <c r="YW33" s="80"/>
      <c r="YX33" s="80"/>
      <c r="YY33" s="80"/>
      <c r="YZ33" s="80"/>
      <c r="ZA33" s="80"/>
      <c r="ZB33" s="80"/>
      <c r="ZC33" s="80"/>
      <c r="ZD33" s="80"/>
      <c r="ZE33" s="80"/>
      <c r="ZF33" s="80"/>
      <c r="ZG33" s="80"/>
      <c r="ZH33" s="80"/>
      <c r="ZI33" s="80"/>
      <c r="ZJ33" s="80"/>
      <c r="ZK33" s="80"/>
      <c r="ZL33" s="80"/>
      <c r="ZM33" s="80"/>
      <c r="ZN33" s="80"/>
      <c r="ZO33" s="80"/>
      <c r="ZP33" s="80"/>
      <c r="ZQ33" s="80"/>
      <c r="ZR33" s="80"/>
      <c r="ZS33" s="80"/>
      <c r="ZT33" s="80"/>
      <c r="ZU33" s="80"/>
      <c r="ZV33" s="80"/>
      <c r="ZW33" s="80"/>
      <c r="ZX33" s="80"/>
      <c r="ZY33" s="80"/>
      <c r="ZZ33" s="80"/>
      <c r="AAA33" s="80"/>
      <c r="AAB33" s="80"/>
      <c r="AAC33" s="80"/>
      <c r="AAD33" s="80"/>
      <c r="AAE33" s="80"/>
      <c r="AAF33" s="80"/>
      <c r="AAG33" s="80"/>
      <c r="AAH33" s="80"/>
      <c r="AAI33" s="80"/>
      <c r="AAJ33" s="80"/>
      <c r="AAK33" s="80"/>
      <c r="AAL33" s="80"/>
      <c r="AAM33" s="80"/>
      <c r="AAN33" s="80"/>
      <c r="AAO33" s="80"/>
      <c r="AAP33" s="80"/>
      <c r="AAQ33" s="80"/>
      <c r="AAR33" s="80"/>
      <c r="AAS33" s="80"/>
      <c r="AAT33" s="80"/>
      <c r="AAU33" s="80"/>
      <c r="AAV33" s="80"/>
      <c r="AAW33" s="80"/>
      <c r="AAX33" s="80"/>
      <c r="AAY33" s="80"/>
      <c r="AAZ33" s="80"/>
      <c r="ABA33" s="80"/>
      <c r="ABB33" s="80"/>
      <c r="ABC33" s="80"/>
      <c r="ABD33" s="80"/>
      <c r="ABE33" s="80"/>
      <c r="ABF33" s="80"/>
      <c r="ABG33" s="80"/>
      <c r="ABH33" s="80"/>
      <c r="ABI33" s="80"/>
      <c r="ABJ33" s="80"/>
      <c r="ABK33" s="80"/>
      <c r="ABL33" s="80"/>
      <c r="ABM33" s="80"/>
      <c r="ABN33" s="80"/>
      <c r="ABO33" s="80"/>
      <c r="ABP33" s="80"/>
      <c r="ABQ33" s="80"/>
      <c r="ABR33" s="80"/>
      <c r="ABS33" s="80"/>
      <c r="ABT33" s="80"/>
      <c r="ABU33" s="80"/>
      <c r="ABV33" s="80"/>
      <c r="ABW33" s="80"/>
      <c r="ABX33" s="80"/>
      <c r="ABY33" s="80"/>
      <c r="ABZ33" s="80"/>
      <c r="ACA33" s="80"/>
      <c r="ACB33" s="80"/>
      <c r="ACC33" s="80"/>
      <c r="ACD33" s="80"/>
      <c r="ACE33" s="80"/>
      <c r="ACF33" s="80"/>
      <c r="ACG33" s="80"/>
      <c r="ACH33" s="80"/>
      <c r="ACI33" s="80"/>
      <c r="ACJ33" s="80"/>
      <c r="ACK33" s="80"/>
      <c r="ACL33" s="80"/>
      <c r="ACM33" s="80"/>
      <c r="ACN33" s="80"/>
      <c r="ACO33" s="80"/>
      <c r="ACP33" s="80"/>
      <c r="ACQ33" s="80"/>
      <c r="ACR33" s="80"/>
      <c r="ACS33" s="80"/>
      <c r="ACT33" s="80"/>
      <c r="ACU33" s="80"/>
      <c r="ACV33" s="80"/>
      <c r="ACW33" s="80"/>
      <c r="ACX33" s="80"/>
      <c r="ACY33" s="80"/>
      <c r="ACZ33" s="80"/>
      <c r="ADA33" s="80"/>
      <c r="AEN33" s="59"/>
      <c r="AEO33" s="55"/>
      <c r="AEP33" s="55"/>
      <c r="AEQ33" s="55"/>
      <c r="AER33" s="55"/>
      <c r="AES33" s="55"/>
      <c r="AET33" s="55"/>
      <c r="AEU33" s="55"/>
      <c r="AEV33" s="55"/>
      <c r="AEW33" s="55"/>
      <c r="AEX33" s="55"/>
      <c r="AEY33" s="55"/>
      <c r="AEZ33" s="55"/>
      <c r="AFA33" s="55"/>
      <c r="AFB33" s="55"/>
      <c r="AFC33" s="55"/>
      <c r="AFD33" s="55"/>
      <c r="AFE33" s="55"/>
      <c r="AFF33" s="55"/>
      <c r="AFG33" s="55"/>
      <c r="AFH33" s="55"/>
      <c r="AFI33" s="55"/>
      <c r="AFJ33" s="55"/>
      <c r="AFK33" s="55"/>
      <c r="AFL33" s="55"/>
      <c r="AFM33" s="55"/>
      <c r="AFN33" s="55"/>
      <c r="AFO33" s="55"/>
      <c r="AFP33" s="55"/>
      <c r="AFQ33" s="55"/>
      <c r="AFR33" s="55"/>
      <c r="AFS33" s="55"/>
      <c r="AFT33" s="55"/>
      <c r="AFU33" s="55"/>
      <c r="AFV33" s="55"/>
      <c r="AFW33" s="55"/>
      <c r="AFX33" s="55"/>
    </row>
    <row r="34" spans="1:856" ht="15.75" customHeight="1" x14ac:dyDescent="0.25">
      <c r="A34" s="42">
        <v>30</v>
      </c>
      <c r="B34" s="65">
        <f>IF(C34&lt;&gt;"",COUNTA($C$10:C34),"")</f>
        <v>25</v>
      </c>
      <c r="C34" s="104">
        <f t="shared" si="18"/>
        <v>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6">
        <f t="shared" si="19"/>
        <v>0</v>
      </c>
      <c r="AJ34" s="26">
        <f t="shared" si="20"/>
        <v>0</v>
      </c>
      <c r="AK34" s="26">
        <f t="shared" si="21"/>
        <v>0</v>
      </c>
      <c r="AL34" s="26">
        <f t="shared" si="22"/>
        <v>0</v>
      </c>
      <c r="AM34" s="27">
        <f t="shared" si="23"/>
        <v>0</v>
      </c>
      <c r="AN34" s="27">
        <f t="shared" si="24"/>
        <v>0</v>
      </c>
      <c r="AO34" s="27">
        <f t="shared" si="25"/>
        <v>0</v>
      </c>
      <c r="AP34" s="27">
        <f t="shared" si="26"/>
        <v>0</v>
      </c>
      <c r="AQ34" s="27">
        <f t="shared" si="27"/>
        <v>0</v>
      </c>
      <c r="AR34" s="1"/>
      <c r="AS34" s="1"/>
      <c r="AT34" s="1"/>
      <c r="AU34" s="40" t="str">
        <f t="shared" si="109"/>
        <v>ISI NILAI</v>
      </c>
      <c r="AV34" s="1"/>
      <c r="AW34" s="40" t="str">
        <f t="shared" si="110"/>
        <v>ISI NILAI</v>
      </c>
      <c r="AX34" s="104"/>
      <c r="AY34" s="104"/>
      <c r="AZ34" s="104"/>
      <c r="BA34" s="95" t="s">
        <v>99</v>
      </c>
      <c r="BB34" s="1"/>
      <c r="BC34" s="104"/>
      <c r="BD34" s="95" t="s">
        <v>99</v>
      </c>
      <c r="BE34" s="1"/>
      <c r="BF34" s="43"/>
      <c r="BG34" s="43"/>
      <c r="BH34" s="43"/>
      <c r="BI34" s="4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26">
        <f t="shared" si="30"/>
        <v>0</v>
      </c>
      <c r="CT34" s="26">
        <f t="shared" si="31"/>
        <v>0</v>
      </c>
      <c r="CU34" s="26">
        <f t="shared" si="32"/>
        <v>0</v>
      </c>
      <c r="CV34" s="26">
        <f t="shared" si="33"/>
        <v>0</v>
      </c>
      <c r="CW34" s="27">
        <f t="shared" si="34"/>
        <v>0</v>
      </c>
      <c r="CX34" s="27">
        <f t="shared" si="35"/>
        <v>0</v>
      </c>
      <c r="CY34" s="27">
        <f t="shared" si="36"/>
        <v>0</v>
      </c>
      <c r="CZ34" s="27">
        <f t="shared" si="37"/>
        <v>0</v>
      </c>
      <c r="DA34" s="27">
        <f t="shared" si="38"/>
        <v>0</v>
      </c>
      <c r="DB34" s="1"/>
      <c r="DC34" s="1"/>
      <c r="DD34" s="1"/>
      <c r="DE34" s="40" t="str">
        <f t="shared" si="111"/>
        <v>ISI NILAI</v>
      </c>
      <c r="DF34" s="1"/>
      <c r="DG34" s="40" t="str">
        <f t="shared" si="112"/>
        <v>ISI NILAI</v>
      </c>
      <c r="DH34" s="104"/>
      <c r="DI34" s="104"/>
      <c r="DJ34" s="104"/>
      <c r="DK34" s="95" t="s">
        <v>99</v>
      </c>
      <c r="DL34" s="1"/>
      <c r="DM34" s="104"/>
      <c r="DN34" s="95" t="s">
        <v>99</v>
      </c>
      <c r="DO34" s="1"/>
      <c r="DP34" s="43"/>
      <c r="DQ34" s="43"/>
      <c r="DR34" s="43"/>
      <c r="DS34" s="43"/>
      <c r="DT34" s="4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26">
        <f t="shared" si="41"/>
        <v>0</v>
      </c>
      <c r="FE34" s="26">
        <f t="shared" si="42"/>
        <v>0</v>
      </c>
      <c r="FF34" s="26">
        <f t="shared" si="43"/>
        <v>0</v>
      </c>
      <c r="FG34" s="26">
        <f t="shared" si="44"/>
        <v>0</v>
      </c>
      <c r="FH34" s="27">
        <f t="shared" si="45"/>
        <v>0</v>
      </c>
      <c r="FI34" s="27">
        <f t="shared" si="46"/>
        <v>0</v>
      </c>
      <c r="FJ34" s="27">
        <f t="shared" si="47"/>
        <v>0</v>
      </c>
      <c r="FK34" s="27">
        <f t="shared" si="48"/>
        <v>0</v>
      </c>
      <c r="FL34" s="27">
        <f t="shared" si="49"/>
        <v>0</v>
      </c>
      <c r="FM34" s="1"/>
      <c r="FN34" s="1"/>
      <c r="FO34" s="1"/>
      <c r="FP34" s="40" t="str">
        <f t="shared" si="113"/>
        <v>ISI NILAI</v>
      </c>
      <c r="FQ34" s="1"/>
      <c r="FR34" s="40" t="str">
        <f t="shared" si="114"/>
        <v>ISI NILAI</v>
      </c>
      <c r="FS34" s="104"/>
      <c r="FT34" s="104"/>
      <c r="FU34" s="104"/>
      <c r="FV34" s="95" t="s">
        <v>99</v>
      </c>
      <c r="FW34" s="1"/>
      <c r="FX34" s="104"/>
      <c r="FY34" s="95" t="s">
        <v>99</v>
      </c>
      <c r="FZ34" s="1"/>
      <c r="GA34" s="43"/>
      <c r="GB34" s="43"/>
      <c r="GC34" s="43"/>
      <c r="GD34" s="43"/>
      <c r="GE34" s="4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26">
        <f t="shared" si="52"/>
        <v>0</v>
      </c>
      <c r="HP34" s="26">
        <f t="shared" si="53"/>
        <v>0</v>
      </c>
      <c r="HQ34" s="26">
        <f t="shared" si="54"/>
        <v>0</v>
      </c>
      <c r="HR34" s="26">
        <f t="shared" si="55"/>
        <v>0</v>
      </c>
      <c r="HS34" s="27">
        <f t="shared" si="56"/>
        <v>0</v>
      </c>
      <c r="HT34" s="27">
        <f t="shared" si="57"/>
        <v>0</v>
      </c>
      <c r="HU34" s="27">
        <f t="shared" si="58"/>
        <v>0</v>
      </c>
      <c r="HV34" s="27">
        <f t="shared" si="59"/>
        <v>0</v>
      </c>
      <c r="HW34" s="27">
        <f t="shared" si="60"/>
        <v>0</v>
      </c>
      <c r="HX34" s="1"/>
      <c r="HY34" s="1"/>
      <c r="HZ34" s="1"/>
      <c r="IA34" s="40" t="str">
        <f t="shared" si="115"/>
        <v>ISI NILAI</v>
      </c>
      <c r="IB34" s="1"/>
      <c r="IC34" s="40" t="str">
        <f t="shared" si="116"/>
        <v>ISI NILAI</v>
      </c>
      <c r="ID34" s="104"/>
      <c r="IE34" s="104"/>
      <c r="IF34" s="104"/>
      <c r="IG34" s="95" t="s">
        <v>99</v>
      </c>
      <c r="IH34" s="1"/>
      <c r="II34" s="104"/>
      <c r="IJ34" s="95" t="s">
        <v>99</v>
      </c>
      <c r="IK34" s="1"/>
      <c r="IL34" s="43"/>
      <c r="IM34" s="43"/>
      <c r="IN34" s="43"/>
      <c r="IO34" s="43"/>
      <c r="IP34" s="4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26">
        <f t="shared" si="63"/>
        <v>0</v>
      </c>
      <c r="KA34" s="26">
        <f t="shared" si="64"/>
        <v>0</v>
      </c>
      <c r="KB34" s="26">
        <f t="shared" si="65"/>
        <v>0</v>
      </c>
      <c r="KC34" s="26">
        <f t="shared" si="66"/>
        <v>0</v>
      </c>
      <c r="KD34" s="27">
        <f t="shared" si="67"/>
        <v>0</v>
      </c>
      <c r="KE34" s="27">
        <f t="shared" si="68"/>
        <v>0</v>
      </c>
      <c r="KF34" s="27">
        <f t="shared" si="69"/>
        <v>0</v>
      </c>
      <c r="KG34" s="27">
        <f t="shared" si="70"/>
        <v>0</v>
      </c>
      <c r="KH34" s="27">
        <f t="shared" si="71"/>
        <v>0</v>
      </c>
      <c r="KI34" s="1"/>
      <c r="KJ34" s="1"/>
      <c r="KK34" s="1"/>
      <c r="KL34" s="40" t="str">
        <f t="shared" si="117"/>
        <v>ISI NILAI</v>
      </c>
      <c r="KM34" s="1"/>
      <c r="KN34" s="40" t="str">
        <f t="shared" si="118"/>
        <v>ISI NILAI</v>
      </c>
      <c r="KO34" s="104"/>
      <c r="KP34" s="104"/>
      <c r="KQ34" s="104"/>
      <c r="KR34" s="95" t="s">
        <v>99</v>
      </c>
      <c r="KS34" s="1"/>
      <c r="KT34" s="104"/>
      <c r="KU34" s="95" t="s">
        <v>99</v>
      </c>
      <c r="KV34" s="1"/>
      <c r="KW34" s="43"/>
      <c r="KX34" s="43"/>
      <c r="KY34" s="43"/>
      <c r="KZ34" s="43"/>
      <c r="LA34" s="4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26">
        <f t="shared" si="74"/>
        <v>0</v>
      </c>
      <c r="ML34" s="26">
        <f t="shared" si="75"/>
        <v>0</v>
      </c>
      <c r="MM34" s="26">
        <f t="shared" si="76"/>
        <v>0</v>
      </c>
      <c r="MN34" s="26">
        <f t="shared" si="77"/>
        <v>0</v>
      </c>
      <c r="MO34" s="27">
        <f t="shared" si="78"/>
        <v>0</v>
      </c>
      <c r="MP34" s="27">
        <f t="shared" si="79"/>
        <v>0</v>
      </c>
      <c r="MQ34" s="27">
        <f t="shared" si="80"/>
        <v>0</v>
      </c>
      <c r="MR34" s="27">
        <f t="shared" si="81"/>
        <v>0</v>
      </c>
      <c r="MS34" s="27">
        <f t="shared" si="82"/>
        <v>0</v>
      </c>
      <c r="MT34" s="1"/>
      <c r="MU34" s="1"/>
      <c r="MV34" s="1"/>
      <c r="MW34" s="40" t="str">
        <f t="shared" si="119"/>
        <v>ISI NILAI</v>
      </c>
      <c r="MX34" s="1"/>
      <c r="MY34" s="40" t="str">
        <f t="shared" si="120"/>
        <v>ISI NILAI</v>
      </c>
      <c r="MZ34" s="104"/>
      <c r="NA34" s="104"/>
      <c r="NB34" s="104"/>
      <c r="NC34" s="95" t="s">
        <v>99</v>
      </c>
      <c r="ND34" s="1"/>
      <c r="NE34" s="104"/>
      <c r="NF34" s="95" t="s">
        <v>99</v>
      </c>
      <c r="NG34" s="1"/>
      <c r="NH34" s="43"/>
      <c r="NI34" s="43"/>
      <c r="NJ34" s="43"/>
      <c r="NK34" s="43"/>
      <c r="NL34" s="43"/>
      <c r="NP34" s="80"/>
      <c r="NQ34" s="80"/>
      <c r="NS34" s="41">
        <v>30</v>
      </c>
      <c r="NT34" s="65">
        <v>25</v>
      </c>
      <c r="NU34" s="104">
        <f t="shared" si="12"/>
        <v>0</v>
      </c>
      <c r="NV34" s="78"/>
      <c r="NW34" s="26">
        <f t="shared" si="13"/>
        <v>0</v>
      </c>
      <c r="NX34" s="26">
        <f t="shared" si="13"/>
        <v>0</v>
      </c>
      <c r="NY34" s="26">
        <f t="shared" si="13"/>
        <v>0</v>
      </c>
      <c r="NZ34" s="26">
        <f t="shared" si="13"/>
        <v>0</v>
      </c>
      <c r="OA34" s="27">
        <f t="shared" si="14"/>
        <v>0</v>
      </c>
      <c r="OB34" s="27">
        <f t="shared" si="15"/>
        <v>0</v>
      </c>
      <c r="OC34" s="27">
        <f t="shared" si="16"/>
        <v>0</v>
      </c>
      <c r="OD34" s="27">
        <f t="shared" si="17"/>
        <v>0</v>
      </c>
      <c r="OE34" s="26">
        <f t="shared" si="85"/>
        <v>0</v>
      </c>
      <c r="OF34" s="104">
        <f t="shared" ref="OF34:OF38" si="122">OF33</f>
        <v>0</v>
      </c>
      <c r="OG34" s="83">
        <f t="shared" si="86"/>
        <v>0</v>
      </c>
      <c r="OH34" s="104" t="str">
        <f t="shared" si="87"/>
        <v>0</v>
      </c>
      <c r="OI34" s="83">
        <f t="shared" si="88"/>
        <v>0</v>
      </c>
      <c r="OJ34" s="83" t="str">
        <f t="shared" si="89"/>
        <v>0</v>
      </c>
      <c r="OK34" s="83">
        <f t="shared" si="90"/>
        <v>0</v>
      </c>
      <c r="OL34" s="83" t="str">
        <f t="shared" si="91"/>
        <v>0</v>
      </c>
      <c r="OM34" s="40" t="str">
        <f t="shared" si="92"/>
        <v>NILAI MELEBIHI KAPASITAS</v>
      </c>
      <c r="ON34" s="40">
        <f t="shared" si="93"/>
        <v>0</v>
      </c>
      <c r="OO34" s="83" t="str">
        <f t="shared" si="94"/>
        <v>0</v>
      </c>
      <c r="OP34" s="40" t="str">
        <f t="shared" si="95"/>
        <v>NILAI MELEBIHI KAPASITAS</v>
      </c>
      <c r="OQ34" s="104" t="str">
        <f t="shared" si="96"/>
        <v/>
      </c>
      <c r="OR34" s="104">
        <f t="shared" si="96"/>
        <v>0</v>
      </c>
      <c r="OS34" s="104" t="str">
        <f t="shared" si="97"/>
        <v/>
      </c>
      <c r="OT34" s="104">
        <f t="shared" si="97"/>
        <v>0</v>
      </c>
      <c r="OU34" s="104" t="str">
        <f t="shared" si="98"/>
        <v/>
      </c>
      <c r="OV34" s="104">
        <f t="shared" si="98"/>
        <v>0</v>
      </c>
      <c r="OW34" s="104" t="str">
        <f t="shared" si="99"/>
        <v/>
      </c>
      <c r="OX34" s="104">
        <f t="shared" si="99"/>
        <v>0</v>
      </c>
      <c r="OY34" s="104" t="str">
        <f t="shared" si="100"/>
        <v/>
      </c>
      <c r="OZ34" s="104">
        <f t="shared" si="100"/>
        <v>0</v>
      </c>
      <c r="PA34" s="104" t="str">
        <f t="shared" si="101"/>
        <v/>
      </c>
      <c r="PB34" s="104">
        <f t="shared" si="101"/>
        <v>0</v>
      </c>
      <c r="PC34" s="104" t="str">
        <f t="shared" si="102"/>
        <v/>
      </c>
      <c r="PD34" s="104">
        <f t="shared" si="102"/>
        <v>0</v>
      </c>
      <c r="PE34" s="104" t="str">
        <f t="shared" si="103"/>
        <v/>
      </c>
      <c r="PF34" s="104">
        <f t="shared" si="103"/>
        <v>0</v>
      </c>
      <c r="PG34" s="104" t="str">
        <f t="shared" si="104"/>
        <v/>
      </c>
      <c r="PH34" s="104">
        <f t="shared" si="104"/>
        <v>0</v>
      </c>
      <c r="PI34" s="104" t="str">
        <f t="shared" si="105"/>
        <v/>
      </c>
      <c r="PJ34" s="104">
        <f t="shared" si="105"/>
        <v>0</v>
      </c>
      <c r="PK34" s="104" t="str">
        <f t="shared" si="106"/>
        <v/>
      </c>
      <c r="PL34" s="104">
        <f t="shared" si="106"/>
        <v>0</v>
      </c>
      <c r="PM34" s="104" t="str">
        <f t="shared" si="107"/>
        <v/>
      </c>
      <c r="PN34" s="104">
        <f t="shared" si="107"/>
        <v>0</v>
      </c>
      <c r="PO34" s="92"/>
      <c r="PP34" s="92"/>
      <c r="PQ34" s="92"/>
      <c r="PR34" s="92"/>
      <c r="PS34" s="80"/>
      <c r="PT34" s="80"/>
      <c r="PU34" s="80"/>
      <c r="PV34" s="80"/>
      <c r="PW34" s="80"/>
      <c r="PX34" s="80"/>
      <c r="PY34" s="80"/>
      <c r="PZ34" s="80"/>
      <c r="QA34" s="80"/>
      <c r="QB34" s="80"/>
      <c r="QC34" s="80"/>
      <c r="QD34" s="80"/>
      <c r="QE34" s="80"/>
      <c r="QF34" s="80"/>
      <c r="QG34" s="80"/>
      <c r="QH34" s="80"/>
      <c r="QI34" s="80"/>
      <c r="QJ34" s="80"/>
      <c r="QK34" s="80"/>
      <c r="QL34" s="80"/>
      <c r="QM34" s="80"/>
      <c r="QN34" s="80"/>
      <c r="QO34" s="80"/>
      <c r="QP34" s="80"/>
      <c r="QQ34" s="80"/>
      <c r="QR34" s="80"/>
      <c r="QS34" s="80"/>
      <c r="QT34" s="80"/>
      <c r="QU34" s="80"/>
      <c r="QV34" s="80"/>
      <c r="QW34" s="80"/>
      <c r="QX34" s="80"/>
      <c r="QY34" s="80"/>
      <c r="QZ34" s="80"/>
      <c r="RA34" s="80"/>
      <c r="RB34" s="80"/>
      <c r="RC34" s="80"/>
      <c r="RD34" s="80"/>
      <c r="RE34" s="80"/>
      <c r="RF34" s="80"/>
      <c r="RG34" s="80"/>
      <c r="RH34" s="80"/>
      <c r="RI34" s="80"/>
      <c r="RJ34" s="80"/>
      <c r="RK34" s="80"/>
      <c r="RL34" s="80"/>
      <c r="RM34" s="80"/>
      <c r="RN34" s="80"/>
      <c r="RO34" s="80"/>
      <c r="RP34" s="80"/>
      <c r="RQ34" s="80"/>
      <c r="RR34" s="80"/>
      <c r="RS34" s="80"/>
      <c r="RT34" s="80"/>
      <c r="RU34" s="80"/>
      <c r="RV34" s="80"/>
      <c r="RW34" s="80"/>
      <c r="RX34" s="80"/>
      <c r="RY34" s="80"/>
      <c r="RZ34" s="80"/>
      <c r="SA34" s="80"/>
      <c r="SB34" s="80"/>
      <c r="SC34" s="80"/>
      <c r="SD34" s="80"/>
      <c r="SE34" s="80"/>
      <c r="SF34" s="80"/>
      <c r="SG34" s="80"/>
      <c r="SH34" s="80"/>
      <c r="SI34" s="80"/>
      <c r="SJ34" s="80"/>
      <c r="SK34" s="80"/>
      <c r="SL34" s="80"/>
      <c r="SM34" s="80"/>
      <c r="SN34" s="80"/>
      <c r="SO34" s="80"/>
      <c r="SP34" s="80"/>
      <c r="SQ34" s="80"/>
      <c r="SR34" s="80"/>
      <c r="SS34" s="80"/>
      <c r="ST34" s="80"/>
      <c r="SU34" s="80"/>
      <c r="SV34" s="80"/>
      <c r="SW34" s="80"/>
      <c r="SX34" s="80"/>
      <c r="SY34" s="80"/>
      <c r="SZ34" s="80"/>
      <c r="TA34" s="80"/>
      <c r="TB34" s="80"/>
      <c r="TC34" s="80"/>
      <c r="TD34" s="80"/>
      <c r="TE34" s="80"/>
      <c r="TF34" s="80"/>
      <c r="TG34" s="80"/>
      <c r="TH34" s="80"/>
      <c r="TI34" s="80"/>
      <c r="TJ34" s="80"/>
      <c r="TK34" s="80"/>
      <c r="TL34" s="80"/>
      <c r="TM34" s="80"/>
      <c r="TN34" s="80"/>
      <c r="TO34" s="80"/>
      <c r="TP34" s="80"/>
      <c r="TQ34" s="80"/>
      <c r="TR34" s="80"/>
      <c r="TS34" s="80"/>
      <c r="TT34" s="80"/>
      <c r="TU34" s="80"/>
      <c r="TV34" s="80"/>
      <c r="TW34" s="80"/>
      <c r="TX34" s="80"/>
      <c r="TY34" s="80"/>
      <c r="TZ34" s="80"/>
      <c r="UA34" s="80"/>
      <c r="UB34" s="80"/>
      <c r="UC34" s="80"/>
      <c r="UD34" s="80"/>
      <c r="UE34" s="80"/>
      <c r="UF34" s="80"/>
      <c r="UG34" s="80"/>
      <c r="UH34" s="80"/>
      <c r="UI34" s="80"/>
      <c r="UJ34" s="80"/>
      <c r="UK34" s="80"/>
      <c r="UL34" s="80"/>
      <c r="UM34" s="80"/>
      <c r="UN34" s="80"/>
      <c r="UO34" s="80"/>
      <c r="UP34" s="80"/>
      <c r="UQ34" s="80"/>
      <c r="UR34" s="80"/>
      <c r="US34" s="80"/>
      <c r="UT34" s="80"/>
      <c r="UU34" s="80"/>
      <c r="UV34" s="80"/>
      <c r="UW34" s="80"/>
      <c r="UX34" s="80"/>
      <c r="UY34" s="80"/>
      <c r="UZ34" s="80"/>
      <c r="VA34" s="80"/>
      <c r="VB34" s="80"/>
      <c r="VC34" s="80"/>
      <c r="VD34" s="80"/>
      <c r="VE34" s="80"/>
      <c r="VF34" s="80"/>
      <c r="VG34" s="80"/>
      <c r="VH34" s="80"/>
      <c r="VI34" s="80"/>
      <c r="VJ34" s="80"/>
      <c r="VK34" s="80"/>
      <c r="VL34" s="80"/>
      <c r="VM34" s="80"/>
      <c r="VN34" s="80"/>
      <c r="VO34" s="80"/>
      <c r="VP34" s="80"/>
      <c r="VQ34" s="80"/>
      <c r="VR34" s="80"/>
      <c r="VS34" s="80"/>
      <c r="VT34" s="80"/>
      <c r="VU34" s="80"/>
      <c r="VV34" s="80"/>
      <c r="VW34" s="80"/>
      <c r="VX34" s="80"/>
      <c r="VY34" s="80"/>
      <c r="VZ34" s="80"/>
      <c r="WA34" s="80"/>
      <c r="WB34" s="80"/>
      <c r="WC34" s="80"/>
      <c r="WD34" s="80"/>
      <c r="WE34" s="80"/>
      <c r="WF34" s="80"/>
      <c r="WG34" s="80"/>
      <c r="WH34" s="80"/>
      <c r="WI34" s="80"/>
      <c r="WJ34" s="80"/>
      <c r="WK34" s="80"/>
      <c r="WL34" s="80"/>
      <c r="WM34" s="80"/>
      <c r="WN34" s="80"/>
      <c r="WO34" s="80"/>
      <c r="WP34" s="80"/>
      <c r="WQ34" s="80"/>
      <c r="WR34" s="80"/>
      <c r="WS34" s="80"/>
      <c r="WT34" s="80"/>
      <c r="WU34" s="80"/>
      <c r="WV34" s="80"/>
      <c r="WW34" s="80"/>
      <c r="WX34" s="80"/>
      <c r="WY34" s="80"/>
      <c r="WZ34" s="80"/>
      <c r="XA34" s="80"/>
      <c r="XB34" s="80"/>
      <c r="XC34" s="80"/>
      <c r="XD34" s="80"/>
      <c r="XE34" s="80"/>
      <c r="XF34" s="80"/>
      <c r="XG34" s="80"/>
      <c r="XH34" s="80"/>
      <c r="XI34" s="80"/>
      <c r="XJ34" s="80"/>
      <c r="XK34" s="80"/>
      <c r="XL34" s="80"/>
      <c r="XM34" s="80"/>
      <c r="XN34" s="80"/>
      <c r="XO34" s="80"/>
      <c r="XP34" s="80"/>
      <c r="XQ34" s="80"/>
      <c r="XR34" s="80"/>
      <c r="XS34" s="80"/>
      <c r="XT34" s="80"/>
      <c r="XU34" s="80"/>
      <c r="XV34" s="80"/>
      <c r="XW34" s="80"/>
      <c r="XX34" s="80"/>
      <c r="XY34" s="80"/>
      <c r="XZ34" s="80"/>
      <c r="YA34" s="80"/>
      <c r="YB34" s="80"/>
      <c r="YC34" s="80"/>
      <c r="YD34" s="80"/>
      <c r="YE34" s="80"/>
      <c r="YF34" s="80"/>
      <c r="YG34" s="80"/>
      <c r="YH34" s="80"/>
      <c r="YI34" s="80"/>
      <c r="YJ34" s="80"/>
      <c r="YK34" s="80"/>
      <c r="YL34" s="80"/>
      <c r="YM34" s="80"/>
      <c r="YN34" s="80"/>
      <c r="YO34" s="80"/>
      <c r="YP34" s="80"/>
      <c r="YQ34" s="80"/>
      <c r="YR34" s="80"/>
      <c r="YS34" s="80"/>
      <c r="YT34" s="80"/>
      <c r="YU34" s="80"/>
      <c r="YV34" s="80"/>
      <c r="YW34" s="80"/>
      <c r="YX34" s="80"/>
      <c r="YY34" s="80"/>
      <c r="YZ34" s="80"/>
      <c r="ZA34" s="80"/>
      <c r="ZB34" s="80"/>
      <c r="ZC34" s="80"/>
      <c r="ZD34" s="80"/>
      <c r="ZE34" s="80"/>
      <c r="ZF34" s="80"/>
      <c r="ZG34" s="80"/>
      <c r="ZH34" s="80"/>
      <c r="ZI34" s="80"/>
      <c r="ZJ34" s="80"/>
      <c r="ZK34" s="80"/>
      <c r="ZL34" s="80"/>
      <c r="ZM34" s="80"/>
      <c r="ZN34" s="80"/>
      <c r="ZO34" s="80"/>
      <c r="ZP34" s="80"/>
      <c r="ZQ34" s="80"/>
      <c r="ZR34" s="80"/>
      <c r="ZS34" s="80"/>
      <c r="ZT34" s="80"/>
      <c r="ZU34" s="80"/>
      <c r="ZV34" s="80"/>
      <c r="ZW34" s="80"/>
      <c r="ZX34" s="80"/>
      <c r="ZY34" s="80"/>
      <c r="ZZ34" s="80"/>
      <c r="AAA34" s="80"/>
      <c r="AAB34" s="80"/>
      <c r="AAC34" s="80"/>
      <c r="AAD34" s="80"/>
      <c r="AAE34" s="80"/>
      <c r="AAF34" s="80"/>
      <c r="AAG34" s="80"/>
      <c r="AAH34" s="80"/>
      <c r="AAI34" s="80"/>
      <c r="AAJ34" s="80"/>
      <c r="AAK34" s="80"/>
      <c r="AAL34" s="80"/>
      <c r="AAM34" s="80"/>
      <c r="AAN34" s="80"/>
      <c r="AAO34" s="80"/>
      <c r="AAP34" s="80"/>
      <c r="AAQ34" s="80"/>
      <c r="AAR34" s="80"/>
      <c r="AAS34" s="80"/>
      <c r="AAT34" s="80"/>
      <c r="AAU34" s="80"/>
      <c r="AAV34" s="80"/>
      <c r="AAW34" s="80"/>
      <c r="AAX34" s="80"/>
      <c r="AAY34" s="80"/>
      <c r="AAZ34" s="80"/>
      <c r="ABA34" s="80"/>
      <c r="ABB34" s="80"/>
      <c r="ABC34" s="80"/>
      <c r="ABD34" s="80"/>
      <c r="ABE34" s="80"/>
      <c r="ABF34" s="80"/>
      <c r="ABG34" s="80"/>
      <c r="ABH34" s="80"/>
      <c r="ABI34" s="80"/>
      <c r="ABJ34" s="80"/>
      <c r="ABK34" s="80"/>
      <c r="ABL34" s="80"/>
      <c r="ABM34" s="80"/>
      <c r="ABN34" s="80"/>
      <c r="ABO34" s="80"/>
      <c r="ABP34" s="80"/>
      <c r="ABQ34" s="80"/>
      <c r="ABR34" s="80"/>
      <c r="ABS34" s="80"/>
      <c r="ABT34" s="80"/>
      <c r="ABU34" s="80"/>
      <c r="ABV34" s="80"/>
      <c r="ABW34" s="80"/>
      <c r="ABX34" s="80"/>
      <c r="ABY34" s="80"/>
      <c r="ABZ34" s="80"/>
      <c r="ACA34" s="80"/>
      <c r="ACB34" s="80"/>
      <c r="ACC34" s="80"/>
      <c r="ACD34" s="80"/>
      <c r="ACE34" s="80"/>
      <c r="ACF34" s="80"/>
      <c r="ACG34" s="80"/>
      <c r="ACH34" s="80"/>
      <c r="ACI34" s="80"/>
      <c r="ACJ34" s="80"/>
      <c r="ACK34" s="80"/>
      <c r="ACL34" s="80"/>
      <c r="ACM34" s="80"/>
      <c r="ACN34" s="80"/>
      <c r="ACO34" s="80"/>
      <c r="ACP34" s="80"/>
      <c r="ACQ34" s="80"/>
      <c r="ACR34" s="80"/>
      <c r="ACS34" s="80"/>
      <c r="ACT34" s="80"/>
      <c r="ACU34" s="80"/>
      <c r="ACV34" s="80"/>
      <c r="ACW34" s="80"/>
      <c r="ACX34" s="80"/>
      <c r="ACY34" s="80"/>
      <c r="ACZ34" s="80"/>
      <c r="ADA34" s="80"/>
      <c r="AEN34" s="59"/>
      <c r="AEO34" s="55"/>
      <c r="AEP34" s="55"/>
      <c r="AEQ34" s="55"/>
      <c r="AER34" s="55"/>
      <c r="AES34" s="55"/>
      <c r="AET34" s="55"/>
      <c r="AEU34" s="55"/>
      <c r="AEV34" s="55"/>
      <c r="AEW34" s="55"/>
      <c r="AEX34" s="55"/>
      <c r="AEY34" s="55"/>
      <c r="AEZ34" s="55"/>
      <c r="AFA34" s="55"/>
      <c r="AFB34" s="55"/>
      <c r="AFC34" s="55"/>
      <c r="AFD34" s="55"/>
      <c r="AFE34" s="55"/>
      <c r="AFF34" s="55"/>
      <c r="AFG34" s="55"/>
      <c r="AFH34" s="55"/>
      <c r="AFI34" s="55"/>
      <c r="AFJ34" s="55"/>
      <c r="AFK34" s="55"/>
      <c r="AFL34" s="55"/>
      <c r="AFM34" s="55"/>
      <c r="AFN34" s="55"/>
      <c r="AFO34" s="55"/>
      <c r="AFP34" s="55"/>
      <c r="AFQ34" s="55"/>
      <c r="AFR34" s="55"/>
      <c r="AFS34" s="55"/>
      <c r="AFT34" s="55"/>
      <c r="AFU34" s="55"/>
      <c r="AFV34" s="55"/>
      <c r="AFW34" s="55"/>
      <c r="AFX34" s="55"/>
    </row>
    <row r="35" spans="1:856" ht="15.75" customHeight="1" x14ac:dyDescent="0.25">
      <c r="A35" s="42">
        <v>31</v>
      </c>
      <c r="B35" s="65">
        <f>IF(C35&lt;&gt;"",COUNTA($C$10:C35),"")</f>
        <v>26</v>
      </c>
      <c r="C35" s="104">
        <f t="shared" si="18"/>
        <v>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26">
        <f t="shared" si="19"/>
        <v>0</v>
      </c>
      <c r="AJ35" s="26">
        <f t="shared" si="20"/>
        <v>0</v>
      </c>
      <c r="AK35" s="26">
        <f t="shared" si="21"/>
        <v>0</v>
      </c>
      <c r="AL35" s="26">
        <f t="shared" si="22"/>
        <v>0</v>
      </c>
      <c r="AM35" s="27">
        <f t="shared" si="23"/>
        <v>0</v>
      </c>
      <c r="AN35" s="27">
        <f t="shared" si="24"/>
        <v>0</v>
      </c>
      <c r="AO35" s="27">
        <f t="shared" si="25"/>
        <v>0</v>
      </c>
      <c r="AP35" s="27">
        <f t="shared" si="26"/>
        <v>0</v>
      </c>
      <c r="AQ35" s="27">
        <f t="shared" si="27"/>
        <v>0</v>
      </c>
      <c r="AR35" s="1"/>
      <c r="AS35" s="1"/>
      <c r="AT35" s="1"/>
      <c r="AU35" s="40" t="str">
        <f t="shared" si="109"/>
        <v>ISI NILAI</v>
      </c>
      <c r="AV35" s="1"/>
      <c r="AW35" s="40" t="str">
        <f t="shared" si="110"/>
        <v>ISI NILAI</v>
      </c>
      <c r="AX35" s="104"/>
      <c r="AY35" s="104"/>
      <c r="AZ35" s="104"/>
      <c r="BA35" s="95" t="s">
        <v>99</v>
      </c>
      <c r="BB35" s="1"/>
      <c r="BC35" s="104"/>
      <c r="BD35" s="95" t="s">
        <v>99</v>
      </c>
      <c r="BE35" s="1"/>
      <c r="BF35" s="43"/>
      <c r="BG35" s="43"/>
      <c r="BH35" s="43"/>
      <c r="BI35" s="4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26">
        <f t="shared" si="30"/>
        <v>0</v>
      </c>
      <c r="CT35" s="26">
        <f t="shared" si="31"/>
        <v>0</v>
      </c>
      <c r="CU35" s="26">
        <f t="shared" si="32"/>
        <v>0</v>
      </c>
      <c r="CV35" s="26">
        <f t="shared" si="33"/>
        <v>0</v>
      </c>
      <c r="CW35" s="27">
        <f t="shared" si="34"/>
        <v>0</v>
      </c>
      <c r="CX35" s="27">
        <f t="shared" si="35"/>
        <v>0</v>
      </c>
      <c r="CY35" s="27">
        <f t="shared" si="36"/>
        <v>0</v>
      </c>
      <c r="CZ35" s="27">
        <f t="shared" si="37"/>
        <v>0</v>
      </c>
      <c r="DA35" s="27">
        <f t="shared" si="38"/>
        <v>0</v>
      </c>
      <c r="DB35" s="1"/>
      <c r="DC35" s="1"/>
      <c r="DD35" s="1"/>
      <c r="DE35" s="40" t="str">
        <f t="shared" si="111"/>
        <v>ISI NILAI</v>
      </c>
      <c r="DF35" s="1"/>
      <c r="DG35" s="40" t="str">
        <f t="shared" si="112"/>
        <v>ISI NILAI</v>
      </c>
      <c r="DH35" s="104"/>
      <c r="DI35" s="104"/>
      <c r="DJ35" s="104"/>
      <c r="DK35" s="95" t="s">
        <v>99</v>
      </c>
      <c r="DL35" s="1"/>
      <c r="DM35" s="104"/>
      <c r="DN35" s="95" t="s">
        <v>99</v>
      </c>
      <c r="DO35" s="1"/>
      <c r="DP35" s="43"/>
      <c r="DQ35" s="43"/>
      <c r="DR35" s="43"/>
      <c r="DS35" s="43"/>
      <c r="DT35" s="4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26">
        <f t="shared" si="41"/>
        <v>0</v>
      </c>
      <c r="FE35" s="26">
        <f t="shared" si="42"/>
        <v>0</v>
      </c>
      <c r="FF35" s="26">
        <f t="shared" si="43"/>
        <v>0</v>
      </c>
      <c r="FG35" s="26">
        <f t="shared" si="44"/>
        <v>0</v>
      </c>
      <c r="FH35" s="27">
        <f t="shared" si="45"/>
        <v>0</v>
      </c>
      <c r="FI35" s="27">
        <f t="shared" si="46"/>
        <v>0</v>
      </c>
      <c r="FJ35" s="27">
        <f t="shared" si="47"/>
        <v>0</v>
      </c>
      <c r="FK35" s="27">
        <f t="shared" si="48"/>
        <v>0</v>
      </c>
      <c r="FL35" s="27">
        <f t="shared" si="49"/>
        <v>0</v>
      </c>
      <c r="FM35" s="1"/>
      <c r="FN35" s="1"/>
      <c r="FO35" s="1"/>
      <c r="FP35" s="40" t="str">
        <f t="shared" si="113"/>
        <v>ISI NILAI</v>
      </c>
      <c r="FQ35" s="1"/>
      <c r="FR35" s="40" t="str">
        <f t="shared" si="114"/>
        <v>ISI NILAI</v>
      </c>
      <c r="FS35" s="104"/>
      <c r="FT35" s="104"/>
      <c r="FU35" s="104"/>
      <c r="FV35" s="95" t="s">
        <v>99</v>
      </c>
      <c r="FW35" s="1"/>
      <c r="FX35" s="104"/>
      <c r="FY35" s="95" t="s">
        <v>99</v>
      </c>
      <c r="FZ35" s="1"/>
      <c r="GA35" s="43"/>
      <c r="GB35" s="43"/>
      <c r="GC35" s="43"/>
      <c r="GD35" s="43"/>
      <c r="GE35" s="4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26">
        <f t="shared" si="52"/>
        <v>0</v>
      </c>
      <c r="HP35" s="26">
        <f t="shared" si="53"/>
        <v>0</v>
      </c>
      <c r="HQ35" s="26">
        <f t="shared" si="54"/>
        <v>0</v>
      </c>
      <c r="HR35" s="26">
        <f t="shared" si="55"/>
        <v>0</v>
      </c>
      <c r="HS35" s="27">
        <f t="shared" si="56"/>
        <v>0</v>
      </c>
      <c r="HT35" s="27">
        <f t="shared" si="57"/>
        <v>0</v>
      </c>
      <c r="HU35" s="27">
        <f t="shared" si="58"/>
        <v>0</v>
      </c>
      <c r="HV35" s="27">
        <f t="shared" si="59"/>
        <v>0</v>
      </c>
      <c r="HW35" s="27">
        <f t="shared" si="60"/>
        <v>0</v>
      </c>
      <c r="HX35" s="1"/>
      <c r="HY35" s="1"/>
      <c r="HZ35" s="1"/>
      <c r="IA35" s="40" t="str">
        <f t="shared" si="115"/>
        <v>ISI NILAI</v>
      </c>
      <c r="IB35" s="1"/>
      <c r="IC35" s="40" t="str">
        <f t="shared" si="116"/>
        <v>ISI NILAI</v>
      </c>
      <c r="ID35" s="104"/>
      <c r="IE35" s="104"/>
      <c r="IF35" s="104"/>
      <c r="IG35" s="95" t="s">
        <v>99</v>
      </c>
      <c r="IH35" s="1"/>
      <c r="II35" s="104"/>
      <c r="IJ35" s="95" t="s">
        <v>99</v>
      </c>
      <c r="IK35" s="1"/>
      <c r="IL35" s="43"/>
      <c r="IM35" s="43"/>
      <c r="IN35" s="43"/>
      <c r="IO35" s="43"/>
      <c r="IP35" s="4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26">
        <f t="shared" si="63"/>
        <v>0</v>
      </c>
      <c r="KA35" s="26">
        <f t="shared" si="64"/>
        <v>0</v>
      </c>
      <c r="KB35" s="26">
        <f t="shared" si="65"/>
        <v>0</v>
      </c>
      <c r="KC35" s="26">
        <f t="shared" si="66"/>
        <v>0</v>
      </c>
      <c r="KD35" s="27">
        <f t="shared" si="67"/>
        <v>0</v>
      </c>
      <c r="KE35" s="27">
        <f t="shared" si="68"/>
        <v>0</v>
      </c>
      <c r="KF35" s="27">
        <f t="shared" si="69"/>
        <v>0</v>
      </c>
      <c r="KG35" s="27">
        <f t="shared" si="70"/>
        <v>0</v>
      </c>
      <c r="KH35" s="27">
        <f t="shared" si="71"/>
        <v>0</v>
      </c>
      <c r="KI35" s="1"/>
      <c r="KJ35" s="1"/>
      <c r="KK35" s="1"/>
      <c r="KL35" s="40" t="str">
        <f t="shared" si="117"/>
        <v>ISI NILAI</v>
      </c>
      <c r="KM35" s="1"/>
      <c r="KN35" s="40" t="str">
        <f t="shared" si="118"/>
        <v>ISI NILAI</v>
      </c>
      <c r="KO35" s="104"/>
      <c r="KP35" s="104"/>
      <c r="KQ35" s="104"/>
      <c r="KR35" s="95" t="s">
        <v>99</v>
      </c>
      <c r="KS35" s="1"/>
      <c r="KT35" s="104"/>
      <c r="KU35" s="95" t="s">
        <v>99</v>
      </c>
      <c r="KV35" s="1"/>
      <c r="KW35" s="43"/>
      <c r="KX35" s="43"/>
      <c r="KY35" s="43"/>
      <c r="KZ35" s="43"/>
      <c r="LA35" s="4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26">
        <f t="shared" si="74"/>
        <v>0</v>
      </c>
      <c r="ML35" s="26">
        <f t="shared" si="75"/>
        <v>0</v>
      </c>
      <c r="MM35" s="26">
        <f t="shared" si="76"/>
        <v>0</v>
      </c>
      <c r="MN35" s="26">
        <f t="shared" si="77"/>
        <v>0</v>
      </c>
      <c r="MO35" s="27">
        <f t="shared" si="78"/>
        <v>0</v>
      </c>
      <c r="MP35" s="27">
        <f t="shared" si="79"/>
        <v>0</v>
      </c>
      <c r="MQ35" s="27">
        <f t="shared" si="80"/>
        <v>0</v>
      </c>
      <c r="MR35" s="27">
        <f t="shared" si="81"/>
        <v>0</v>
      </c>
      <c r="MS35" s="27">
        <f t="shared" si="82"/>
        <v>0</v>
      </c>
      <c r="MT35" s="1"/>
      <c r="MU35" s="1"/>
      <c r="MV35" s="1"/>
      <c r="MW35" s="40" t="str">
        <f t="shared" si="119"/>
        <v>ISI NILAI</v>
      </c>
      <c r="MX35" s="1"/>
      <c r="MY35" s="40" t="str">
        <f t="shared" si="120"/>
        <v>ISI NILAI</v>
      </c>
      <c r="MZ35" s="104"/>
      <c r="NA35" s="104"/>
      <c r="NB35" s="104"/>
      <c r="NC35" s="95" t="s">
        <v>99</v>
      </c>
      <c r="ND35" s="1"/>
      <c r="NE35" s="104"/>
      <c r="NF35" s="95" t="s">
        <v>99</v>
      </c>
      <c r="NG35" s="1"/>
      <c r="NH35" s="43"/>
      <c r="NI35" s="43"/>
      <c r="NJ35" s="43"/>
      <c r="NK35" s="43"/>
      <c r="NL35" s="43"/>
      <c r="NP35" s="80"/>
      <c r="NQ35" s="80"/>
      <c r="NS35" s="41">
        <v>31</v>
      </c>
      <c r="NT35" s="65">
        <v>26</v>
      </c>
      <c r="NU35" s="104">
        <f t="shared" si="12"/>
        <v>0</v>
      </c>
      <c r="NV35" s="78"/>
      <c r="NW35" s="26">
        <f t="shared" si="13"/>
        <v>0</v>
      </c>
      <c r="NX35" s="26">
        <f t="shared" si="13"/>
        <v>0</v>
      </c>
      <c r="NY35" s="26">
        <f t="shared" si="13"/>
        <v>0</v>
      </c>
      <c r="NZ35" s="26">
        <f t="shared" si="13"/>
        <v>0</v>
      </c>
      <c r="OA35" s="27">
        <f t="shared" si="14"/>
        <v>0</v>
      </c>
      <c r="OB35" s="27">
        <f t="shared" si="15"/>
        <v>0</v>
      </c>
      <c r="OC35" s="27">
        <f t="shared" si="16"/>
        <v>0</v>
      </c>
      <c r="OD35" s="27">
        <f t="shared" si="17"/>
        <v>0</v>
      </c>
      <c r="OE35" s="26">
        <f t="shared" si="85"/>
        <v>0</v>
      </c>
      <c r="OF35" s="104">
        <f t="shared" si="122"/>
        <v>0</v>
      </c>
      <c r="OG35" s="83">
        <f t="shared" si="86"/>
        <v>0</v>
      </c>
      <c r="OH35" s="104" t="str">
        <f t="shared" si="87"/>
        <v>0</v>
      </c>
      <c r="OI35" s="83">
        <f t="shared" si="88"/>
        <v>0</v>
      </c>
      <c r="OJ35" s="83" t="str">
        <f t="shared" si="89"/>
        <v>0</v>
      </c>
      <c r="OK35" s="83">
        <f t="shared" si="90"/>
        <v>0</v>
      </c>
      <c r="OL35" s="83" t="str">
        <f t="shared" si="91"/>
        <v>0</v>
      </c>
      <c r="OM35" s="40" t="str">
        <f t="shared" si="92"/>
        <v>NILAI MELEBIHI KAPASITAS</v>
      </c>
      <c r="ON35" s="40">
        <f t="shared" si="93"/>
        <v>0</v>
      </c>
      <c r="OO35" s="83" t="str">
        <f t="shared" si="94"/>
        <v>0</v>
      </c>
      <c r="OP35" s="40" t="str">
        <f t="shared" si="95"/>
        <v>NILAI MELEBIHI KAPASITAS</v>
      </c>
      <c r="OQ35" s="104" t="str">
        <f t="shared" si="96"/>
        <v/>
      </c>
      <c r="OR35" s="104">
        <f t="shared" si="96"/>
        <v>0</v>
      </c>
      <c r="OS35" s="104" t="str">
        <f t="shared" si="97"/>
        <v/>
      </c>
      <c r="OT35" s="104">
        <f t="shared" si="97"/>
        <v>0</v>
      </c>
      <c r="OU35" s="104" t="str">
        <f t="shared" si="98"/>
        <v/>
      </c>
      <c r="OV35" s="104">
        <f t="shared" si="98"/>
        <v>0</v>
      </c>
      <c r="OW35" s="104" t="str">
        <f t="shared" si="99"/>
        <v/>
      </c>
      <c r="OX35" s="104">
        <f t="shared" si="99"/>
        <v>0</v>
      </c>
      <c r="OY35" s="104" t="str">
        <f t="shared" si="100"/>
        <v/>
      </c>
      <c r="OZ35" s="104">
        <f t="shared" si="100"/>
        <v>0</v>
      </c>
      <c r="PA35" s="104" t="str">
        <f t="shared" si="101"/>
        <v/>
      </c>
      <c r="PB35" s="104">
        <f t="shared" si="101"/>
        <v>0</v>
      </c>
      <c r="PC35" s="104" t="str">
        <f t="shared" si="102"/>
        <v/>
      </c>
      <c r="PD35" s="104">
        <f t="shared" si="102"/>
        <v>0</v>
      </c>
      <c r="PE35" s="104" t="str">
        <f t="shared" si="103"/>
        <v/>
      </c>
      <c r="PF35" s="104">
        <f t="shared" si="103"/>
        <v>0</v>
      </c>
      <c r="PG35" s="104" t="str">
        <f t="shared" si="104"/>
        <v/>
      </c>
      <c r="PH35" s="104">
        <f t="shared" si="104"/>
        <v>0</v>
      </c>
      <c r="PI35" s="104" t="str">
        <f t="shared" si="105"/>
        <v/>
      </c>
      <c r="PJ35" s="104">
        <f t="shared" si="105"/>
        <v>0</v>
      </c>
      <c r="PK35" s="104" t="str">
        <f t="shared" si="106"/>
        <v/>
      </c>
      <c r="PL35" s="104">
        <f t="shared" si="106"/>
        <v>0</v>
      </c>
      <c r="PM35" s="104" t="str">
        <f t="shared" si="107"/>
        <v/>
      </c>
      <c r="PN35" s="104">
        <f t="shared" si="107"/>
        <v>0</v>
      </c>
      <c r="PO35" s="92"/>
      <c r="PP35" s="92"/>
      <c r="PQ35" s="92"/>
      <c r="PR35" s="92"/>
      <c r="PS35" s="80"/>
      <c r="PT35" s="80"/>
      <c r="PU35" s="80"/>
      <c r="PV35" s="80"/>
      <c r="PW35" s="80"/>
      <c r="PX35" s="80"/>
      <c r="PY35" s="80"/>
      <c r="PZ35" s="80"/>
      <c r="QA35" s="80"/>
      <c r="QB35" s="80"/>
      <c r="QC35" s="80"/>
      <c r="QD35" s="80"/>
      <c r="QE35" s="80"/>
      <c r="QF35" s="80"/>
      <c r="QG35" s="80"/>
      <c r="QH35" s="80"/>
      <c r="QI35" s="80"/>
      <c r="QJ35" s="80"/>
      <c r="QK35" s="80"/>
      <c r="QL35" s="80"/>
      <c r="QM35" s="80"/>
      <c r="QN35" s="80"/>
      <c r="QO35" s="80"/>
      <c r="QP35" s="80"/>
      <c r="QQ35" s="80"/>
      <c r="QR35" s="80"/>
      <c r="QS35" s="80"/>
      <c r="QT35" s="80"/>
      <c r="QU35" s="80"/>
      <c r="QV35" s="80"/>
      <c r="QW35" s="80"/>
      <c r="QX35" s="80"/>
      <c r="QY35" s="80"/>
      <c r="QZ35" s="80"/>
      <c r="RA35" s="80"/>
      <c r="RB35" s="80"/>
      <c r="RC35" s="80"/>
      <c r="RD35" s="80"/>
      <c r="RE35" s="80"/>
      <c r="RF35" s="80"/>
      <c r="RG35" s="80"/>
      <c r="RH35" s="80"/>
      <c r="RI35" s="80"/>
      <c r="RJ35" s="80"/>
      <c r="RK35" s="80"/>
      <c r="RL35" s="80"/>
      <c r="RM35" s="80"/>
      <c r="RN35" s="80"/>
      <c r="RO35" s="80"/>
      <c r="RP35" s="80"/>
      <c r="RQ35" s="80"/>
      <c r="RR35" s="80"/>
      <c r="RS35" s="80"/>
      <c r="RT35" s="80"/>
      <c r="RU35" s="80"/>
      <c r="RV35" s="80"/>
      <c r="RW35" s="80"/>
      <c r="RX35" s="80"/>
      <c r="RY35" s="80"/>
      <c r="RZ35" s="80"/>
      <c r="SA35" s="80"/>
      <c r="SB35" s="80"/>
      <c r="SC35" s="80"/>
      <c r="SD35" s="80"/>
      <c r="SE35" s="80"/>
      <c r="SF35" s="80"/>
      <c r="SG35" s="80"/>
      <c r="SH35" s="80"/>
      <c r="SI35" s="80"/>
      <c r="SJ35" s="80"/>
      <c r="SK35" s="80"/>
      <c r="SL35" s="80"/>
      <c r="SM35" s="80"/>
      <c r="SN35" s="80"/>
      <c r="SO35" s="80"/>
      <c r="SP35" s="80"/>
      <c r="SQ35" s="80"/>
      <c r="SR35" s="80"/>
      <c r="SS35" s="80"/>
      <c r="ST35" s="80"/>
      <c r="SU35" s="80"/>
      <c r="SV35" s="80"/>
      <c r="SW35" s="80"/>
      <c r="SX35" s="80"/>
      <c r="SY35" s="80"/>
      <c r="SZ35" s="80"/>
      <c r="TA35" s="80"/>
      <c r="TB35" s="80"/>
      <c r="TC35" s="80"/>
      <c r="TD35" s="80"/>
      <c r="TE35" s="80"/>
      <c r="TF35" s="80"/>
      <c r="TG35" s="80"/>
      <c r="TH35" s="80"/>
      <c r="TI35" s="80"/>
      <c r="TJ35" s="80"/>
      <c r="TK35" s="80"/>
      <c r="TL35" s="80"/>
      <c r="TM35" s="80"/>
      <c r="TN35" s="80"/>
      <c r="TO35" s="80"/>
      <c r="TP35" s="80"/>
      <c r="TQ35" s="80"/>
      <c r="TR35" s="80"/>
      <c r="TS35" s="80"/>
      <c r="TT35" s="80"/>
      <c r="TU35" s="80"/>
      <c r="TV35" s="80"/>
      <c r="TW35" s="80"/>
      <c r="TX35" s="80"/>
      <c r="TY35" s="80"/>
      <c r="TZ35" s="80"/>
      <c r="UA35" s="80"/>
      <c r="UB35" s="80"/>
      <c r="UC35" s="80"/>
      <c r="UD35" s="80"/>
      <c r="UE35" s="80"/>
      <c r="UF35" s="80"/>
      <c r="UG35" s="80"/>
      <c r="UH35" s="80"/>
      <c r="UI35" s="80"/>
      <c r="UJ35" s="80"/>
      <c r="UK35" s="80"/>
      <c r="UL35" s="80"/>
      <c r="UM35" s="80"/>
      <c r="UN35" s="80"/>
      <c r="UO35" s="80"/>
      <c r="UP35" s="80"/>
      <c r="UQ35" s="80"/>
      <c r="UR35" s="80"/>
      <c r="US35" s="80"/>
      <c r="UT35" s="80"/>
      <c r="UU35" s="80"/>
      <c r="UV35" s="80"/>
      <c r="UW35" s="80"/>
      <c r="UX35" s="80"/>
      <c r="UY35" s="80"/>
      <c r="UZ35" s="80"/>
      <c r="VA35" s="80"/>
      <c r="VB35" s="80"/>
      <c r="VC35" s="80"/>
      <c r="VD35" s="80"/>
      <c r="VE35" s="80"/>
      <c r="VF35" s="80"/>
      <c r="VG35" s="80"/>
      <c r="VH35" s="80"/>
      <c r="VI35" s="80"/>
      <c r="VJ35" s="80"/>
      <c r="VK35" s="80"/>
      <c r="VL35" s="80"/>
      <c r="VM35" s="80"/>
      <c r="VN35" s="80"/>
      <c r="VO35" s="80"/>
      <c r="VP35" s="80"/>
      <c r="VQ35" s="80"/>
      <c r="VR35" s="80"/>
      <c r="VS35" s="80"/>
      <c r="VT35" s="80"/>
      <c r="VU35" s="80"/>
      <c r="VV35" s="80"/>
      <c r="VW35" s="80"/>
      <c r="VX35" s="80"/>
      <c r="VY35" s="80"/>
      <c r="VZ35" s="80"/>
      <c r="WA35" s="80"/>
      <c r="WB35" s="80"/>
      <c r="WC35" s="80"/>
      <c r="WD35" s="80"/>
      <c r="WE35" s="80"/>
      <c r="WF35" s="80"/>
      <c r="WG35" s="80"/>
      <c r="WH35" s="80"/>
      <c r="WI35" s="80"/>
      <c r="WJ35" s="80"/>
      <c r="WK35" s="80"/>
      <c r="WL35" s="80"/>
      <c r="WM35" s="80"/>
      <c r="WN35" s="80"/>
      <c r="WO35" s="80"/>
      <c r="WP35" s="80"/>
      <c r="WQ35" s="80"/>
      <c r="WR35" s="80"/>
      <c r="WS35" s="80"/>
      <c r="WT35" s="80"/>
      <c r="WU35" s="80"/>
      <c r="WV35" s="80"/>
      <c r="WW35" s="80"/>
      <c r="WX35" s="80"/>
      <c r="WY35" s="80"/>
      <c r="WZ35" s="80"/>
      <c r="XA35" s="80"/>
      <c r="XB35" s="80"/>
      <c r="XC35" s="80"/>
      <c r="XD35" s="80"/>
      <c r="XE35" s="80"/>
      <c r="XF35" s="80"/>
      <c r="XG35" s="80"/>
      <c r="XH35" s="80"/>
      <c r="XI35" s="80"/>
      <c r="XJ35" s="80"/>
      <c r="XK35" s="80"/>
      <c r="XL35" s="80"/>
      <c r="XM35" s="80"/>
      <c r="XN35" s="80"/>
      <c r="XO35" s="80"/>
      <c r="XP35" s="80"/>
      <c r="XQ35" s="80"/>
      <c r="XR35" s="80"/>
      <c r="XS35" s="80"/>
      <c r="XT35" s="80"/>
      <c r="XU35" s="80"/>
      <c r="XV35" s="80"/>
      <c r="XW35" s="80"/>
      <c r="XX35" s="80"/>
      <c r="XY35" s="80"/>
      <c r="XZ35" s="80"/>
      <c r="YA35" s="80"/>
      <c r="YB35" s="80"/>
      <c r="YC35" s="80"/>
      <c r="YD35" s="80"/>
      <c r="YE35" s="80"/>
      <c r="YF35" s="80"/>
      <c r="YG35" s="80"/>
      <c r="YH35" s="80"/>
      <c r="YI35" s="80"/>
      <c r="YJ35" s="80"/>
      <c r="YK35" s="80"/>
      <c r="YL35" s="80"/>
      <c r="YM35" s="80"/>
      <c r="YN35" s="80"/>
      <c r="YO35" s="80"/>
      <c r="YP35" s="80"/>
      <c r="YQ35" s="80"/>
      <c r="YR35" s="80"/>
      <c r="YS35" s="80"/>
      <c r="YT35" s="80"/>
      <c r="YU35" s="80"/>
      <c r="YV35" s="80"/>
      <c r="YW35" s="80"/>
      <c r="YX35" s="80"/>
      <c r="YY35" s="80"/>
      <c r="YZ35" s="80"/>
      <c r="ZA35" s="80"/>
      <c r="ZB35" s="80"/>
      <c r="ZC35" s="80"/>
      <c r="ZD35" s="80"/>
      <c r="ZE35" s="80"/>
      <c r="ZF35" s="80"/>
      <c r="ZG35" s="80"/>
      <c r="ZH35" s="80"/>
      <c r="ZI35" s="80"/>
      <c r="ZJ35" s="80"/>
      <c r="ZK35" s="80"/>
      <c r="ZL35" s="80"/>
      <c r="ZM35" s="80"/>
      <c r="ZN35" s="80"/>
      <c r="ZO35" s="80"/>
      <c r="ZP35" s="80"/>
      <c r="ZQ35" s="80"/>
      <c r="ZR35" s="80"/>
      <c r="ZS35" s="80"/>
      <c r="ZT35" s="80"/>
      <c r="ZU35" s="80"/>
      <c r="ZV35" s="80"/>
      <c r="ZW35" s="80"/>
      <c r="ZX35" s="80"/>
      <c r="ZY35" s="80"/>
      <c r="ZZ35" s="80"/>
      <c r="AAA35" s="80"/>
      <c r="AAB35" s="80"/>
      <c r="AAC35" s="80"/>
      <c r="AAD35" s="80"/>
      <c r="AAE35" s="80"/>
      <c r="AAF35" s="80"/>
      <c r="AAG35" s="80"/>
      <c r="AAH35" s="80"/>
      <c r="AAI35" s="80"/>
      <c r="AAJ35" s="80"/>
      <c r="AAK35" s="80"/>
      <c r="AAL35" s="80"/>
      <c r="AAM35" s="80"/>
      <c r="AAN35" s="80"/>
      <c r="AAO35" s="80"/>
      <c r="AAP35" s="80"/>
      <c r="AAQ35" s="80"/>
      <c r="AAR35" s="80"/>
      <c r="AAS35" s="80"/>
      <c r="AAT35" s="80"/>
      <c r="AAU35" s="80"/>
      <c r="AAV35" s="80"/>
      <c r="AAW35" s="80"/>
      <c r="AAX35" s="80"/>
      <c r="AAY35" s="80"/>
      <c r="AAZ35" s="80"/>
      <c r="ABA35" s="80"/>
      <c r="ABB35" s="80"/>
      <c r="ABC35" s="80"/>
      <c r="ABD35" s="80"/>
      <c r="ABE35" s="80"/>
      <c r="ABF35" s="80"/>
      <c r="ABG35" s="80"/>
      <c r="ABH35" s="80"/>
      <c r="ABI35" s="80"/>
      <c r="ABJ35" s="80"/>
      <c r="ABK35" s="80"/>
      <c r="ABL35" s="80"/>
      <c r="ABM35" s="80"/>
      <c r="ABN35" s="80"/>
      <c r="ABO35" s="80"/>
      <c r="ABP35" s="80"/>
      <c r="ABQ35" s="80"/>
      <c r="ABR35" s="80"/>
      <c r="ABS35" s="80"/>
      <c r="ABT35" s="80"/>
      <c r="ABU35" s="80"/>
      <c r="ABV35" s="80"/>
      <c r="ABW35" s="80"/>
      <c r="ABX35" s="80"/>
      <c r="ABY35" s="80"/>
      <c r="ABZ35" s="80"/>
      <c r="ACA35" s="80"/>
      <c r="ACB35" s="80"/>
      <c r="ACC35" s="80"/>
      <c r="ACD35" s="80"/>
      <c r="ACE35" s="80"/>
      <c r="ACF35" s="80"/>
      <c r="ACG35" s="80"/>
      <c r="ACH35" s="80"/>
      <c r="ACI35" s="80"/>
      <c r="ACJ35" s="80"/>
      <c r="ACK35" s="80"/>
      <c r="ACL35" s="80"/>
      <c r="ACM35" s="80"/>
      <c r="ACN35" s="80"/>
      <c r="ACO35" s="80"/>
      <c r="ACP35" s="80"/>
      <c r="ACQ35" s="80"/>
      <c r="ACR35" s="80"/>
      <c r="ACS35" s="80"/>
      <c r="ACT35" s="80"/>
      <c r="ACU35" s="80"/>
      <c r="ACV35" s="80"/>
      <c r="ACW35" s="80"/>
      <c r="ACX35" s="80"/>
      <c r="ACY35" s="80"/>
      <c r="ACZ35" s="80"/>
      <c r="ADA35" s="80"/>
      <c r="AEN35" s="59"/>
      <c r="AEO35" s="55"/>
      <c r="AEP35" s="55"/>
      <c r="AEQ35" s="55"/>
      <c r="AER35" s="55"/>
      <c r="AES35" s="55"/>
      <c r="AET35" s="55"/>
      <c r="AEU35" s="55"/>
      <c r="AEV35" s="55"/>
      <c r="AEW35" s="55"/>
      <c r="AEX35" s="55"/>
      <c r="AEY35" s="55"/>
      <c r="AEZ35" s="55"/>
      <c r="AFA35" s="55"/>
      <c r="AFB35" s="55"/>
      <c r="AFC35" s="55"/>
      <c r="AFD35" s="55"/>
      <c r="AFE35" s="55"/>
      <c r="AFF35" s="55"/>
      <c r="AFG35" s="55"/>
      <c r="AFH35" s="55"/>
      <c r="AFI35" s="55"/>
      <c r="AFJ35" s="55"/>
      <c r="AFK35" s="55"/>
      <c r="AFL35" s="55"/>
      <c r="AFM35" s="55"/>
      <c r="AFN35" s="55"/>
      <c r="AFO35" s="55"/>
      <c r="AFP35" s="55"/>
      <c r="AFQ35" s="55"/>
      <c r="AFR35" s="55"/>
      <c r="AFS35" s="55"/>
      <c r="AFT35" s="55"/>
      <c r="AFU35" s="55"/>
      <c r="AFV35" s="55"/>
      <c r="AFW35" s="55"/>
      <c r="AFX35" s="55"/>
    </row>
    <row r="36" spans="1:856" ht="15.75" customHeight="1" x14ac:dyDescent="0.25">
      <c r="A36" s="42">
        <v>32</v>
      </c>
      <c r="B36" s="65">
        <f>IF(C36&lt;&gt;"",COUNTA($C$10:C36),"")</f>
        <v>27</v>
      </c>
      <c r="C36" s="104">
        <f t="shared" si="18"/>
        <v>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26">
        <f t="shared" si="19"/>
        <v>0</v>
      </c>
      <c r="AJ36" s="26">
        <f t="shared" si="20"/>
        <v>0</v>
      </c>
      <c r="AK36" s="26">
        <f t="shared" si="21"/>
        <v>0</v>
      </c>
      <c r="AL36" s="26">
        <f t="shared" si="22"/>
        <v>0</v>
      </c>
      <c r="AM36" s="27">
        <f t="shared" si="23"/>
        <v>0</v>
      </c>
      <c r="AN36" s="27">
        <f t="shared" si="24"/>
        <v>0</v>
      </c>
      <c r="AO36" s="27">
        <f t="shared" si="25"/>
        <v>0</v>
      </c>
      <c r="AP36" s="27">
        <f t="shared" si="26"/>
        <v>0</v>
      </c>
      <c r="AQ36" s="27">
        <f t="shared" si="27"/>
        <v>0</v>
      </c>
      <c r="AR36" s="1"/>
      <c r="AS36" s="1"/>
      <c r="AT36" s="1"/>
      <c r="AU36" s="40" t="str">
        <f t="shared" si="109"/>
        <v>ISI NILAI</v>
      </c>
      <c r="AV36" s="1"/>
      <c r="AW36" s="40" t="str">
        <f t="shared" si="110"/>
        <v>ISI NILAI</v>
      </c>
      <c r="AX36" s="104"/>
      <c r="AY36" s="104"/>
      <c r="AZ36" s="104"/>
      <c r="BA36" s="95" t="s">
        <v>99</v>
      </c>
      <c r="BB36" s="1"/>
      <c r="BC36" s="104"/>
      <c r="BD36" s="95" t="s">
        <v>99</v>
      </c>
      <c r="BE36" s="1"/>
      <c r="BF36" s="43"/>
      <c r="BG36" s="43"/>
      <c r="BH36" s="43"/>
      <c r="BI36" s="4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26">
        <f t="shared" si="30"/>
        <v>0</v>
      </c>
      <c r="CT36" s="26">
        <f t="shared" si="31"/>
        <v>0</v>
      </c>
      <c r="CU36" s="26">
        <f t="shared" si="32"/>
        <v>0</v>
      </c>
      <c r="CV36" s="26">
        <f t="shared" si="33"/>
        <v>0</v>
      </c>
      <c r="CW36" s="27">
        <f t="shared" si="34"/>
        <v>0</v>
      </c>
      <c r="CX36" s="27">
        <f t="shared" si="35"/>
        <v>0</v>
      </c>
      <c r="CY36" s="27">
        <f t="shared" si="36"/>
        <v>0</v>
      </c>
      <c r="CZ36" s="27">
        <f t="shared" si="37"/>
        <v>0</v>
      </c>
      <c r="DA36" s="27">
        <f t="shared" si="38"/>
        <v>0</v>
      </c>
      <c r="DB36" s="1"/>
      <c r="DC36" s="1"/>
      <c r="DD36" s="1"/>
      <c r="DE36" s="40" t="str">
        <f t="shared" si="111"/>
        <v>ISI NILAI</v>
      </c>
      <c r="DF36" s="1"/>
      <c r="DG36" s="40" t="str">
        <f t="shared" si="112"/>
        <v>ISI NILAI</v>
      </c>
      <c r="DH36" s="104"/>
      <c r="DI36" s="104"/>
      <c r="DJ36" s="104"/>
      <c r="DK36" s="95" t="s">
        <v>99</v>
      </c>
      <c r="DL36" s="1"/>
      <c r="DM36" s="104"/>
      <c r="DN36" s="95" t="s">
        <v>99</v>
      </c>
      <c r="DO36" s="1"/>
      <c r="DP36" s="43"/>
      <c r="DQ36" s="43"/>
      <c r="DR36" s="43"/>
      <c r="DS36" s="43"/>
      <c r="DT36" s="4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26">
        <f t="shared" si="41"/>
        <v>0</v>
      </c>
      <c r="FE36" s="26">
        <f t="shared" si="42"/>
        <v>0</v>
      </c>
      <c r="FF36" s="26">
        <f t="shared" si="43"/>
        <v>0</v>
      </c>
      <c r="FG36" s="26">
        <f t="shared" si="44"/>
        <v>0</v>
      </c>
      <c r="FH36" s="27">
        <f t="shared" si="45"/>
        <v>0</v>
      </c>
      <c r="FI36" s="27">
        <f t="shared" si="46"/>
        <v>0</v>
      </c>
      <c r="FJ36" s="27">
        <f t="shared" si="47"/>
        <v>0</v>
      </c>
      <c r="FK36" s="27">
        <f t="shared" si="48"/>
        <v>0</v>
      </c>
      <c r="FL36" s="27">
        <f t="shared" si="49"/>
        <v>0</v>
      </c>
      <c r="FM36" s="1"/>
      <c r="FN36" s="1"/>
      <c r="FO36" s="1"/>
      <c r="FP36" s="40" t="str">
        <f t="shared" si="113"/>
        <v>ISI NILAI</v>
      </c>
      <c r="FQ36" s="1"/>
      <c r="FR36" s="40" t="str">
        <f t="shared" si="114"/>
        <v>ISI NILAI</v>
      </c>
      <c r="FS36" s="104"/>
      <c r="FT36" s="104"/>
      <c r="FU36" s="104"/>
      <c r="FV36" s="95" t="s">
        <v>99</v>
      </c>
      <c r="FW36" s="1"/>
      <c r="FX36" s="104"/>
      <c r="FY36" s="95" t="s">
        <v>99</v>
      </c>
      <c r="FZ36" s="1"/>
      <c r="GA36" s="43"/>
      <c r="GB36" s="43"/>
      <c r="GC36" s="43"/>
      <c r="GD36" s="43"/>
      <c r="GE36" s="4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26">
        <f t="shared" si="52"/>
        <v>0</v>
      </c>
      <c r="HP36" s="26">
        <f t="shared" si="53"/>
        <v>0</v>
      </c>
      <c r="HQ36" s="26">
        <f t="shared" si="54"/>
        <v>0</v>
      </c>
      <c r="HR36" s="26">
        <f t="shared" si="55"/>
        <v>0</v>
      </c>
      <c r="HS36" s="27">
        <f t="shared" si="56"/>
        <v>0</v>
      </c>
      <c r="HT36" s="27">
        <f t="shared" si="57"/>
        <v>0</v>
      </c>
      <c r="HU36" s="27">
        <f t="shared" si="58"/>
        <v>0</v>
      </c>
      <c r="HV36" s="27">
        <f t="shared" si="59"/>
        <v>0</v>
      </c>
      <c r="HW36" s="27">
        <f t="shared" si="60"/>
        <v>0</v>
      </c>
      <c r="HX36" s="1"/>
      <c r="HY36" s="1"/>
      <c r="HZ36" s="1"/>
      <c r="IA36" s="40" t="str">
        <f t="shared" si="115"/>
        <v>ISI NILAI</v>
      </c>
      <c r="IB36" s="1"/>
      <c r="IC36" s="40" t="str">
        <f t="shared" si="116"/>
        <v>ISI NILAI</v>
      </c>
      <c r="ID36" s="104"/>
      <c r="IE36" s="104"/>
      <c r="IF36" s="104"/>
      <c r="IG36" s="95" t="s">
        <v>99</v>
      </c>
      <c r="IH36" s="1"/>
      <c r="II36" s="104"/>
      <c r="IJ36" s="95" t="s">
        <v>99</v>
      </c>
      <c r="IK36" s="1"/>
      <c r="IL36" s="43"/>
      <c r="IM36" s="43"/>
      <c r="IN36" s="43"/>
      <c r="IO36" s="43"/>
      <c r="IP36" s="4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26">
        <f t="shared" si="63"/>
        <v>0</v>
      </c>
      <c r="KA36" s="26">
        <f t="shared" si="64"/>
        <v>0</v>
      </c>
      <c r="KB36" s="26">
        <f t="shared" si="65"/>
        <v>0</v>
      </c>
      <c r="KC36" s="26">
        <f t="shared" si="66"/>
        <v>0</v>
      </c>
      <c r="KD36" s="27">
        <f t="shared" si="67"/>
        <v>0</v>
      </c>
      <c r="KE36" s="27">
        <f t="shared" si="68"/>
        <v>0</v>
      </c>
      <c r="KF36" s="27">
        <f t="shared" si="69"/>
        <v>0</v>
      </c>
      <c r="KG36" s="27">
        <f t="shared" si="70"/>
        <v>0</v>
      </c>
      <c r="KH36" s="27">
        <f t="shared" si="71"/>
        <v>0</v>
      </c>
      <c r="KI36" s="1"/>
      <c r="KJ36" s="1"/>
      <c r="KK36" s="1"/>
      <c r="KL36" s="40" t="str">
        <f t="shared" si="117"/>
        <v>ISI NILAI</v>
      </c>
      <c r="KM36" s="1"/>
      <c r="KN36" s="40" t="str">
        <f t="shared" si="118"/>
        <v>ISI NILAI</v>
      </c>
      <c r="KO36" s="104"/>
      <c r="KP36" s="104"/>
      <c r="KQ36" s="104"/>
      <c r="KR36" s="95" t="s">
        <v>99</v>
      </c>
      <c r="KS36" s="1"/>
      <c r="KT36" s="104"/>
      <c r="KU36" s="95" t="s">
        <v>99</v>
      </c>
      <c r="KV36" s="1"/>
      <c r="KW36" s="43"/>
      <c r="KX36" s="43"/>
      <c r="KY36" s="43"/>
      <c r="KZ36" s="43"/>
      <c r="LA36" s="4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26">
        <f t="shared" si="74"/>
        <v>0</v>
      </c>
      <c r="ML36" s="26">
        <f t="shared" si="75"/>
        <v>0</v>
      </c>
      <c r="MM36" s="26">
        <f t="shared" si="76"/>
        <v>0</v>
      </c>
      <c r="MN36" s="26">
        <f t="shared" si="77"/>
        <v>0</v>
      </c>
      <c r="MO36" s="27">
        <f t="shared" si="78"/>
        <v>0</v>
      </c>
      <c r="MP36" s="27">
        <f t="shared" si="79"/>
        <v>0</v>
      </c>
      <c r="MQ36" s="27">
        <f t="shared" si="80"/>
        <v>0</v>
      </c>
      <c r="MR36" s="27">
        <f t="shared" si="81"/>
        <v>0</v>
      </c>
      <c r="MS36" s="27">
        <f t="shared" si="82"/>
        <v>0</v>
      </c>
      <c r="MT36" s="1"/>
      <c r="MU36" s="1"/>
      <c r="MV36" s="1"/>
      <c r="MW36" s="40" t="str">
        <f t="shared" si="119"/>
        <v>ISI NILAI</v>
      </c>
      <c r="MX36" s="1"/>
      <c r="MY36" s="40" t="str">
        <f t="shared" si="120"/>
        <v>ISI NILAI</v>
      </c>
      <c r="MZ36" s="104"/>
      <c r="NA36" s="104"/>
      <c r="NB36" s="104"/>
      <c r="NC36" s="95" t="s">
        <v>99</v>
      </c>
      <c r="ND36" s="1"/>
      <c r="NE36" s="104"/>
      <c r="NF36" s="95" t="s">
        <v>99</v>
      </c>
      <c r="NG36" s="1"/>
      <c r="NH36" s="43"/>
      <c r="NI36" s="43"/>
      <c r="NJ36" s="43"/>
      <c r="NK36" s="43"/>
      <c r="NL36" s="43"/>
      <c r="NP36" s="80"/>
      <c r="NQ36" s="80"/>
      <c r="NS36" s="41">
        <v>32</v>
      </c>
      <c r="NT36" s="65">
        <v>27</v>
      </c>
      <c r="NU36" s="104">
        <f t="shared" si="12"/>
        <v>0</v>
      </c>
      <c r="NV36" s="78"/>
      <c r="NW36" s="26">
        <f t="shared" si="13"/>
        <v>0</v>
      </c>
      <c r="NX36" s="26">
        <f t="shared" si="13"/>
        <v>0</v>
      </c>
      <c r="NY36" s="26">
        <f t="shared" si="13"/>
        <v>0</v>
      </c>
      <c r="NZ36" s="26">
        <f t="shared" si="13"/>
        <v>0</v>
      </c>
      <c r="OA36" s="27">
        <f t="shared" si="14"/>
        <v>0</v>
      </c>
      <c r="OB36" s="27">
        <f t="shared" si="15"/>
        <v>0</v>
      </c>
      <c r="OC36" s="27">
        <f t="shared" si="16"/>
        <v>0</v>
      </c>
      <c r="OD36" s="27">
        <f t="shared" si="17"/>
        <v>0</v>
      </c>
      <c r="OE36" s="26">
        <f t="shared" si="85"/>
        <v>0</v>
      </c>
      <c r="OF36" s="104">
        <f t="shared" si="122"/>
        <v>0</v>
      </c>
      <c r="OG36" s="83">
        <f t="shared" si="86"/>
        <v>0</v>
      </c>
      <c r="OH36" s="104" t="str">
        <f t="shared" si="87"/>
        <v>0</v>
      </c>
      <c r="OI36" s="83">
        <f t="shared" si="88"/>
        <v>0</v>
      </c>
      <c r="OJ36" s="83" t="str">
        <f t="shared" si="89"/>
        <v>0</v>
      </c>
      <c r="OK36" s="83">
        <f t="shared" si="90"/>
        <v>0</v>
      </c>
      <c r="OL36" s="83" t="str">
        <f t="shared" si="91"/>
        <v>0</v>
      </c>
      <c r="OM36" s="40" t="str">
        <f t="shared" si="92"/>
        <v>NILAI MELEBIHI KAPASITAS</v>
      </c>
      <c r="ON36" s="40">
        <f t="shared" si="93"/>
        <v>0</v>
      </c>
      <c r="OO36" s="83" t="str">
        <f t="shared" si="94"/>
        <v>0</v>
      </c>
      <c r="OP36" s="40" t="str">
        <f t="shared" si="95"/>
        <v>NILAI MELEBIHI KAPASITAS</v>
      </c>
      <c r="OQ36" s="104" t="str">
        <f t="shared" si="96"/>
        <v/>
      </c>
      <c r="OR36" s="104">
        <f t="shared" si="96"/>
        <v>0</v>
      </c>
      <c r="OS36" s="104" t="str">
        <f t="shared" si="97"/>
        <v/>
      </c>
      <c r="OT36" s="104">
        <f t="shared" si="97"/>
        <v>0</v>
      </c>
      <c r="OU36" s="104" t="str">
        <f t="shared" si="98"/>
        <v/>
      </c>
      <c r="OV36" s="104">
        <f t="shared" si="98"/>
        <v>0</v>
      </c>
      <c r="OW36" s="104" t="str">
        <f t="shared" si="99"/>
        <v/>
      </c>
      <c r="OX36" s="104">
        <f t="shared" si="99"/>
        <v>0</v>
      </c>
      <c r="OY36" s="104" t="str">
        <f t="shared" si="100"/>
        <v/>
      </c>
      <c r="OZ36" s="104">
        <f t="shared" si="100"/>
        <v>0</v>
      </c>
      <c r="PA36" s="104" t="str">
        <f t="shared" si="101"/>
        <v/>
      </c>
      <c r="PB36" s="104">
        <f t="shared" si="101"/>
        <v>0</v>
      </c>
      <c r="PC36" s="104" t="str">
        <f t="shared" si="102"/>
        <v/>
      </c>
      <c r="PD36" s="104">
        <f t="shared" si="102"/>
        <v>0</v>
      </c>
      <c r="PE36" s="104" t="str">
        <f t="shared" si="103"/>
        <v/>
      </c>
      <c r="PF36" s="104">
        <f t="shared" si="103"/>
        <v>0</v>
      </c>
      <c r="PG36" s="104" t="str">
        <f t="shared" si="104"/>
        <v/>
      </c>
      <c r="PH36" s="104">
        <f t="shared" si="104"/>
        <v>0</v>
      </c>
      <c r="PI36" s="104" t="str">
        <f t="shared" si="105"/>
        <v/>
      </c>
      <c r="PJ36" s="104">
        <f t="shared" si="105"/>
        <v>0</v>
      </c>
      <c r="PK36" s="104" t="str">
        <f t="shared" si="106"/>
        <v/>
      </c>
      <c r="PL36" s="104">
        <f t="shared" si="106"/>
        <v>0</v>
      </c>
      <c r="PM36" s="104" t="str">
        <f t="shared" si="107"/>
        <v/>
      </c>
      <c r="PN36" s="104">
        <f t="shared" si="107"/>
        <v>0</v>
      </c>
      <c r="PO36" s="92"/>
      <c r="PP36" s="92"/>
      <c r="PQ36" s="92"/>
      <c r="PR36" s="92"/>
      <c r="PS36" s="80"/>
      <c r="PT36" s="80"/>
      <c r="PU36" s="80"/>
      <c r="PV36" s="80"/>
      <c r="PW36" s="80"/>
      <c r="PX36" s="80"/>
      <c r="PY36" s="80"/>
      <c r="PZ36" s="80"/>
      <c r="QA36" s="80"/>
      <c r="QB36" s="80"/>
      <c r="QC36" s="80"/>
      <c r="QD36" s="80"/>
      <c r="QE36" s="80"/>
      <c r="QF36" s="80"/>
      <c r="QG36" s="80"/>
      <c r="QH36" s="80"/>
      <c r="QI36" s="80"/>
      <c r="QJ36" s="80"/>
      <c r="QK36" s="80"/>
      <c r="QL36" s="80"/>
      <c r="QM36" s="80"/>
      <c r="QN36" s="80"/>
      <c r="QO36" s="80"/>
      <c r="QP36" s="80"/>
      <c r="QQ36" s="80"/>
      <c r="QR36" s="80"/>
      <c r="QS36" s="80"/>
      <c r="QT36" s="80"/>
      <c r="QU36" s="80"/>
      <c r="QV36" s="80"/>
      <c r="QW36" s="80"/>
      <c r="QX36" s="80"/>
      <c r="QY36" s="80"/>
      <c r="QZ36" s="80"/>
      <c r="RA36" s="80"/>
      <c r="RB36" s="80"/>
      <c r="RC36" s="80"/>
      <c r="RD36" s="80"/>
      <c r="RE36" s="80"/>
      <c r="RF36" s="80"/>
      <c r="RG36" s="80"/>
      <c r="RH36" s="80"/>
      <c r="RI36" s="80"/>
      <c r="RJ36" s="80"/>
      <c r="RK36" s="80"/>
      <c r="RL36" s="80"/>
      <c r="RM36" s="80"/>
      <c r="RN36" s="80"/>
      <c r="RO36" s="80"/>
      <c r="RP36" s="80"/>
      <c r="RQ36" s="80"/>
      <c r="RR36" s="80"/>
      <c r="RS36" s="80"/>
      <c r="RT36" s="80"/>
      <c r="RU36" s="80"/>
      <c r="RV36" s="80"/>
      <c r="RW36" s="80"/>
      <c r="RX36" s="80"/>
      <c r="RY36" s="80"/>
      <c r="RZ36" s="80"/>
      <c r="SA36" s="80"/>
      <c r="SB36" s="80"/>
      <c r="SC36" s="80"/>
      <c r="SD36" s="80"/>
      <c r="SE36" s="80"/>
      <c r="SF36" s="80"/>
      <c r="SG36" s="80"/>
      <c r="SH36" s="80"/>
      <c r="SI36" s="80"/>
      <c r="SJ36" s="80"/>
      <c r="SK36" s="80"/>
      <c r="SL36" s="80"/>
      <c r="SM36" s="80"/>
      <c r="SN36" s="80"/>
      <c r="SO36" s="80"/>
      <c r="SP36" s="80"/>
      <c r="SQ36" s="80"/>
      <c r="SR36" s="80"/>
      <c r="SS36" s="80"/>
      <c r="ST36" s="80"/>
      <c r="SU36" s="80"/>
      <c r="SV36" s="80"/>
      <c r="SW36" s="80"/>
      <c r="SX36" s="80"/>
      <c r="SY36" s="80"/>
      <c r="SZ36" s="80"/>
      <c r="TA36" s="80"/>
      <c r="TB36" s="80"/>
      <c r="TC36" s="80"/>
      <c r="TD36" s="80"/>
      <c r="TE36" s="80"/>
      <c r="TF36" s="80"/>
      <c r="TG36" s="80"/>
      <c r="TH36" s="80"/>
      <c r="TI36" s="80"/>
      <c r="TJ36" s="80"/>
      <c r="TK36" s="80"/>
      <c r="TL36" s="80"/>
      <c r="TM36" s="80"/>
      <c r="TN36" s="80"/>
      <c r="TO36" s="80"/>
      <c r="TP36" s="80"/>
      <c r="TQ36" s="80"/>
      <c r="TR36" s="80"/>
      <c r="TS36" s="80"/>
      <c r="TT36" s="80"/>
      <c r="TU36" s="80"/>
      <c r="TV36" s="80"/>
      <c r="TW36" s="80"/>
      <c r="TX36" s="80"/>
      <c r="TY36" s="80"/>
      <c r="TZ36" s="80"/>
      <c r="UA36" s="80"/>
      <c r="UB36" s="80"/>
      <c r="UC36" s="80"/>
      <c r="UD36" s="80"/>
      <c r="UE36" s="80"/>
      <c r="UF36" s="80"/>
      <c r="UG36" s="80"/>
      <c r="UH36" s="80"/>
      <c r="UI36" s="80"/>
      <c r="UJ36" s="80"/>
      <c r="UK36" s="80"/>
      <c r="UL36" s="80"/>
      <c r="UM36" s="80"/>
      <c r="UN36" s="80"/>
      <c r="UO36" s="80"/>
      <c r="UP36" s="80"/>
      <c r="UQ36" s="80"/>
      <c r="UR36" s="80"/>
      <c r="US36" s="80"/>
      <c r="UT36" s="80"/>
      <c r="UU36" s="80"/>
      <c r="UV36" s="80"/>
      <c r="UW36" s="80"/>
      <c r="UX36" s="80"/>
      <c r="UY36" s="80"/>
      <c r="UZ36" s="80"/>
      <c r="VA36" s="80"/>
      <c r="VB36" s="80"/>
      <c r="VC36" s="80"/>
      <c r="VD36" s="80"/>
      <c r="VE36" s="80"/>
      <c r="VF36" s="80"/>
      <c r="VG36" s="80"/>
      <c r="VH36" s="80"/>
      <c r="VI36" s="80"/>
      <c r="VJ36" s="80"/>
      <c r="VK36" s="80"/>
      <c r="VL36" s="80"/>
      <c r="VM36" s="80"/>
      <c r="VN36" s="80"/>
      <c r="VO36" s="80"/>
      <c r="VP36" s="80"/>
      <c r="VQ36" s="80"/>
      <c r="VR36" s="80"/>
      <c r="VS36" s="80"/>
      <c r="VT36" s="80"/>
      <c r="VU36" s="80"/>
      <c r="VV36" s="80"/>
      <c r="VW36" s="80"/>
      <c r="VX36" s="80"/>
      <c r="VY36" s="80"/>
      <c r="VZ36" s="80"/>
      <c r="WA36" s="80"/>
      <c r="WB36" s="80"/>
      <c r="WC36" s="80"/>
      <c r="WD36" s="80"/>
      <c r="WE36" s="80"/>
      <c r="WF36" s="80"/>
      <c r="WG36" s="80"/>
      <c r="WH36" s="80"/>
      <c r="WI36" s="80"/>
      <c r="WJ36" s="80"/>
      <c r="WK36" s="80"/>
      <c r="WL36" s="80"/>
      <c r="WM36" s="80"/>
      <c r="WN36" s="80"/>
      <c r="WO36" s="80"/>
      <c r="WP36" s="80"/>
      <c r="WQ36" s="80"/>
      <c r="WR36" s="80"/>
      <c r="WS36" s="80"/>
      <c r="WT36" s="80"/>
      <c r="WU36" s="80"/>
      <c r="WV36" s="80"/>
      <c r="WW36" s="80"/>
      <c r="WX36" s="80"/>
      <c r="WY36" s="80"/>
      <c r="WZ36" s="80"/>
      <c r="XA36" s="80"/>
      <c r="XB36" s="80"/>
      <c r="XC36" s="80"/>
      <c r="XD36" s="80"/>
      <c r="XE36" s="80"/>
      <c r="XF36" s="80"/>
      <c r="XG36" s="80"/>
      <c r="XH36" s="80"/>
      <c r="XI36" s="80"/>
      <c r="XJ36" s="80"/>
      <c r="XK36" s="80"/>
      <c r="XL36" s="80"/>
      <c r="XM36" s="80"/>
      <c r="XN36" s="80"/>
      <c r="XO36" s="80"/>
      <c r="XP36" s="80"/>
      <c r="XQ36" s="80"/>
      <c r="XR36" s="80"/>
      <c r="XS36" s="80"/>
      <c r="XT36" s="80"/>
      <c r="XU36" s="80"/>
      <c r="XV36" s="80"/>
      <c r="XW36" s="80"/>
      <c r="XX36" s="80"/>
      <c r="XY36" s="80"/>
      <c r="XZ36" s="80"/>
      <c r="YA36" s="80"/>
      <c r="YB36" s="80"/>
      <c r="YC36" s="80"/>
      <c r="YD36" s="80"/>
      <c r="YE36" s="80"/>
      <c r="YF36" s="80"/>
      <c r="YG36" s="80"/>
      <c r="YH36" s="80"/>
      <c r="YI36" s="80"/>
      <c r="YJ36" s="80"/>
      <c r="YK36" s="80"/>
      <c r="YL36" s="80"/>
      <c r="YM36" s="80"/>
      <c r="YN36" s="80"/>
      <c r="YO36" s="80"/>
      <c r="YP36" s="80"/>
      <c r="YQ36" s="80"/>
      <c r="YR36" s="80"/>
      <c r="YS36" s="80"/>
      <c r="YT36" s="80"/>
      <c r="YU36" s="80"/>
      <c r="YV36" s="80"/>
      <c r="YW36" s="80"/>
      <c r="YX36" s="80"/>
      <c r="YY36" s="80"/>
      <c r="YZ36" s="80"/>
      <c r="ZA36" s="80"/>
      <c r="ZB36" s="80"/>
      <c r="ZC36" s="80"/>
      <c r="ZD36" s="80"/>
      <c r="ZE36" s="80"/>
      <c r="ZF36" s="80"/>
      <c r="ZG36" s="80"/>
      <c r="ZH36" s="80"/>
      <c r="ZI36" s="80"/>
      <c r="ZJ36" s="80"/>
      <c r="ZK36" s="80"/>
      <c r="ZL36" s="80"/>
      <c r="ZM36" s="80"/>
      <c r="ZN36" s="80"/>
      <c r="ZO36" s="80"/>
      <c r="ZP36" s="80"/>
      <c r="ZQ36" s="80"/>
      <c r="ZR36" s="80"/>
      <c r="ZS36" s="80"/>
      <c r="ZT36" s="80"/>
      <c r="ZU36" s="80"/>
      <c r="ZV36" s="80"/>
      <c r="ZW36" s="80"/>
      <c r="ZX36" s="80"/>
      <c r="ZY36" s="80"/>
      <c r="ZZ36" s="80"/>
      <c r="AAA36" s="80"/>
      <c r="AAB36" s="80"/>
      <c r="AAC36" s="80"/>
      <c r="AAD36" s="80"/>
      <c r="AAE36" s="80"/>
      <c r="AAF36" s="80"/>
      <c r="AAG36" s="80"/>
      <c r="AAH36" s="80"/>
      <c r="AAI36" s="80"/>
      <c r="AAJ36" s="80"/>
      <c r="AAK36" s="80"/>
      <c r="AAL36" s="80"/>
      <c r="AAM36" s="80"/>
      <c r="AAN36" s="80"/>
      <c r="AAO36" s="80"/>
      <c r="AAP36" s="80"/>
      <c r="AAQ36" s="80"/>
      <c r="AAR36" s="80"/>
      <c r="AAS36" s="80"/>
      <c r="AAT36" s="80"/>
      <c r="AAU36" s="80"/>
      <c r="AAV36" s="80"/>
      <c r="AAW36" s="80"/>
      <c r="AAX36" s="80"/>
      <c r="AAY36" s="80"/>
      <c r="AAZ36" s="80"/>
      <c r="ABA36" s="80"/>
      <c r="ABB36" s="80"/>
      <c r="ABC36" s="80"/>
      <c r="ABD36" s="80"/>
      <c r="ABE36" s="80"/>
      <c r="ABF36" s="80"/>
      <c r="ABG36" s="80"/>
      <c r="ABH36" s="80"/>
      <c r="ABI36" s="80"/>
      <c r="ABJ36" s="80"/>
      <c r="ABK36" s="80"/>
      <c r="ABL36" s="80"/>
      <c r="ABM36" s="80"/>
      <c r="ABN36" s="80"/>
      <c r="ABO36" s="80"/>
      <c r="ABP36" s="80"/>
      <c r="ABQ36" s="80"/>
      <c r="ABR36" s="80"/>
      <c r="ABS36" s="80"/>
      <c r="ABT36" s="80"/>
      <c r="ABU36" s="80"/>
      <c r="ABV36" s="80"/>
      <c r="ABW36" s="80"/>
      <c r="ABX36" s="80"/>
      <c r="ABY36" s="80"/>
      <c r="ABZ36" s="80"/>
      <c r="ACA36" s="80"/>
      <c r="ACB36" s="80"/>
      <c r="ACC36" s="80"/>
      <c r="ACD36" s="80"/>
      <c r="ACE36" s="80"/>
      <c r="ACF36" s="80"/>
      <c r="ACG36" s="80"/>
      <c r="ACH36" s="80"/>
      <c r="ACI36" s="80"/>
      <c r="ACJ36" s="80"/>
      <c r="ACK36" s="80"/>
      <c r="ACL36" s="80"/>
      <c r="ACM36" s="80"/>
      <c r="ACN36" s="80"/>
      <c r="ACO36" s="80"/>
      <c r="ACP36" s="80"/>
      <c r="ACQ36" s="80"/>
      <c r="ACR36" s="80"/>
      <c r="ACS36" s="80"/>
      <c r="ACT36" s="80"/>
      <c r="ACU36" s="80"/>
      <c r="ACV36" s="80"/>
      <c r="ACW36" s="80"/>
      <c r="ACX36" s="80"/>
      <c r="ACY36" s="80"/>
      <c r="ACZ36" s="80"/>
      <c r="ADA36" s="80"/>
      <c r="AEN36" s="59"/>
      <c r="AEO36" s="55"/>
      <c r="AEP36" s="55"/>
      <c r="AEQ36" s="55"/>
      <c r="AER36" s="55"/>
      <c r="AES36" s="55"/>
      <c r="AET36" s="55"/>
      <c r="AEU36" s="55"/>
      <c r="AEV36" s="55"/>
      <c r="AEW36" s="55"/>
      <c r="AEX36" s="55"/>
      <c r="AEY36" s="55"/>
      <c r="AEZ36" s="55"/>
      <c r="AFA36" s="55"/>
      <c r="AFB36" s="55"/>
      <c r="AFC36" s="55"/>
      <c r="AFD36" s="55"/>
      <c r="AFE36" s="55"/>
      <c r="AFF36" s="55"/>
      <c r="AFG36" s="55"/>
      <c r="AFH36" s="55"/>
      <c r="AFI36" s="55"/>
      <c r="AFJ36" s="55"/>
      <c r="AFK36" s="55"/>
      <c r="AFL36" s="55"/>
      <c r="AFM36" s="55"/>
      <c r="AFN36" s="55"/>
      <c r="AFO36" s="55"/>
      <c r="AFP36" s="55"/>
      <c r="AFQ36" s="55"/>
      <c r="AFR36" s="55"/>
      <c r="AFS36" s="55"/>
      <c r="AFT36" s="55"/>
      <c r="AFU36" s="55"/>
      <c r="AFV36" s="55"/>
      <c r="AFW36" s="55"/>
      <c r="AFX36" s="55"/>
    </row>
    <row r="37" spans="1:856" ht="15.75" customHeight="1" x14ac:dyDescent="0.25">
      <c r="A37" s="42">
        <v>33</v>
      </c>
      <c r="B37" s="65">
        <f>IF(C37&lt;&gt;"",COUNTA($C$10:C37),"")</f>
        <v>28</v>
      </c>
      <c r="C37" s="104">
        <f t="shared" si="18"/>
        <v>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26">
        <f t="shared" si="19"/>
        <v>0</v>
      </c>
      <c r="AJ37" s="26">
        <f t="shared" si="20"/>
        <v>0</v>
      </c>
      <c r="AK37" s="26">
        <f t="shared" si="21"/>
        <v>0</v>
      </c>
      <c r="AL37" s="26">
        <f t="shared" si="22"/>
        <v>0</v>
      </c>
      <c r="AM37" s="27">
        <f t="shared" si="23"/>
        <v>0</v>
      </c>
      <c r="AN37" s="27">
        <f t="shared" si="24"/>
        <v>0</v>
      </c>
      <c r="AO37" s="27">
        <f t="shared" si="25"/>
        <v>0</v>
      </c>
      <c r="AP37" s="27">
        <f t="shared" si="26"/>
        <v>0</v>
      </c>
      <c r="AQ37" s="27">
        <f t="shared" si="27"/>
        <v>0</v>
      </c>
      <c r="AR37" s="1"/>
      <c r="AS37" s="1"/>
      <c r="AT37" s="1"/>
      <c r="AU37" s="40" t="str">
        <f t="shared" si="109"/>
        <v>ISI NILAI</v>
      </c>
      <c r="AV37" s="1"/>
      <c r="AW37" s="40" t="str">
        <f t="shared" si="110"/>
        <v>ISI NILAI</v>
      </c>
      <c r="AX37" s="104"/>
      <c r="AY37" s="104"/>
      <c r="AZ37" s="104"/>
      <c r="BA37" s="95" t="s">
        <v>99</v>
      </c>
      <c r="BB37" s="1"/>
      <c r="BC37" s="104"/>
      <c r="BD37" s="95" t="s">
        <v>99</v>
      </c>
      <c r="BE37" s="1"/>
      <c r="BF37" s="43"/>
      <c r="BG37" s="43"/>
      <c r="BH37" s="43"/>
      <c r="BI37" s="4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26">
        <f t="shared" si="30"/>
        <v>0</v>
      </c>
      <c r="CT37" s="26">
        <f t="shared" si="31"/>
        <v>0</v>
      </c>
      <c r="CU37" s="26">
        <f t="shared" si="32"/>
        <v>0</v>
      </c>
      <c r="CV37" s="26">
        <f t="shared" si="33"/>
        <v>0</v>
      </c>
      <c r="CW37" s="27">
        <f t="shared" si="34"/>
        <v>0</v>
      </c>
      <c r="CX37" s="27">
        <f t="shared" si="35"/>
        <v>0</v>
      </c>
      <c r="CY37" s="27">
        <f t="shared" si="36"/>
        <v>0</v>
      </c>
      <c r="CZ37" s="27">
        <f t="shared" si="37"/>
        <v>0</v>
      </c>
      <c r="DA37" s="27">
        <f t="shared" si="38"/>
        <v>0</v>
      </c>
      <c r="DB37" s="1"/>
      <c r="DC37" s="1"/>
      <c r="DD37" s="1"/>
      <c r="DE37" s="40" t="str">
        <f t="shared" si="111"/>
        <v>ISI NILAI</v>
      </c>
      <c r="DF37" s="1"/>
      <c r="DG37" s="40" t="str">
        <f t="shared" si="112"/>
        <v>ISI NILAI</v>
      </c>
      <c r="DH37" s="104"/>
      <c r="DI37" s="104"/>
      <c r="DJ37" s="104"/>
      <c r="DK37" s="95" t="s">
        <v>99</v>
      </c>
      <c r="DL37" s="1"/>
      <c r="DM37" s="104"/>
      <c r="DN37" s="95" t="s">
        <v>99</v>
      </c>
      <c r="DO37" s="1"/>
      <c r="DP37" s="43"/>
      <c r="DQ37" s="43"/>
      <c r="DR37" s="43"/>
      <c r="DS37" s="43"/>
      <c r="DT37" s="4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26">
        <f t="shared" si="41"/>
        <v>0</v>
      </c>
      <c r="FE37" s="26">
        <f t="shared" si="42"/>
        <v>0</v>
      </c>
      <c r="FF37" s="26">
        <f t="shared" si="43"/>
        <v>0</v>
      </c>
      <c r="FG37" s="26">
        <f t="shared" si="44"/>
        <v>0</v>
      </c>
      <c r="FH37" s="27">
        <f t="shared" si="45"/>
        <v>0</v>
      </c>
      <c r="FI37" s="27">
        <f t="shared" si="46"/>
        <v>0</v>
      </c>
      <c r="FJ37" s="27">
        <f t="shared" si="47"/>
        <v>0</v>
      </c>
      <c r="FK37" s="27">
        <f t="shared" si="48"/>
        <v>0</v>
      </c>
      <c r="FL37" s="27">
        <f t="shared" si="49"/>
        <v>0</v>
      </c>
      <c r="FM37" s="1"/>
      <c r="FN37" s="1"/>
      <c r="FO37" s="1"/>
      <c r="FP37" s="40" t="str">
        <f t="shared" si="113"/>
        <v>ISI NILAI</v>
      </c>
      <c r="FQ37" s="1"/>
      <c r="FR37" s="40" t="str">
        <f t="shared" si="114"/>
        <v>ISI NILAI</v>
      </c>
      <c r="FS37" s="104"/>
      <c r="FT37" s="104"/>
      <c r="FU37" s="104"/>
      <c r="FV37" s="95" t="s">
        <v>99</v>
      </c>
      <c r="FW37" s="1"/>
      <c r="FX37" s="104"/>
      <c r="FY37" s="95" t="s">
        <v>99</v>
      </c>
      <c r="FZ37" s="1"/>
      <c r="GA37" s="43"/>
      <c r="GB37" s="43"/>
      <c r="GC37" s="43"/>
      <c r="GD37" s="43"/>
      <c r="GE37" s="4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26">
        <f t="shared" si="52"/>
        <v>0</v>
      </c>
      <c r="HP37" s="26">
        <f t="shared" si="53"/>
        <v>0</v>
      </c>
      <c r="HQ37" s="26">
        <f t="shared" si="54"/>
        <v>0</v>
      </c>
      <c r="HR37" s="26">
        <f t="shared" si="55"/>
        <v>0</v>
      </c>
      <c r="HS37" s="27">
        <f t="shared" si="56"/>
        <v>0</v>
      </c>
      <c r="HT37" s="27">
        <f t="shared" si="57"/>
        <v>0</v>
      </c>
      <c r="HU37" s="27">
        <f t="shared" si="58"/>
        <v>0</v>
      </c>
      <c r="HV37" s="27">
        <f t="shared" si="59"/>
        <v>0</v>
      </c>
      <c r="HW37" s="27">
        <f t="shared" si="60"/>
        <v>0</v>
      </c>
      <c r="HX37" s="1"/>
      <c r="HY37" s="1"/>
      <c r="HZ37" s="1"/>
      <c r="IA37" s="40" t="str">
        <f t="shared" si="115"/>
        <v>ISI NILAI</v>
      </c>
      <c r="IB37" s="1"/>
      <c r="IC37" s="40" t="str">
        <f t="shared" si="116"/>
        <v>ISI NILAI</v>
      </c>
      <c r="ID37" s="104"/>
      <c r="IE37" s="104"/>
      <c r="IF37" s="104"/>
      <c r="IG37" s="95" t="s">
        <v>99</v>
      </c>
      <c r="IH37" s="1"/>
      <c r="II37" s="104"/>
      <c r="IJ37" s="95" t="s">
        <v>99</v>
      </c>
      <c r="IK37" s="1"/>
      <c r="IL37" s="43"/>
      <c r="IM37" s="43"/>
      <c r="IN37" s="43"/>
      <c r="IO37" s="43"/>
      <c r="IP37" s="4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26">
        <f t="shared" si="63"/>
        <v>0</v>
      </c>
      <c r="KA37" s="26">
        <f t="shared" si="64"/>
        <v>0</v>
      </c>
      <c r="KB37" s="26">
        <f t="shared" si="65"/>
        <v>0</v>
      </c>
      <c r="KC37" s="26">
        <f t="shared" si="66"/>
        <v>0</v>
      </c>
      <c r="KD37" s="27">
        <f t="shared" si="67"/>
        <v>0</v>
      </c>
      <c r="KE37" s="27">
        <f t="shared" si="68"/>
        <v>0</v>
      </c>
      <c r="KF37" s="27">
        <f t="shared" si="69"/>
        <v>0</v>
      </c>
      <c r="KG37" s="27">
        <f t="shared" si="70"/>
        <v>0</v>
      </c>
      <c r="KH37" s="27">
        <f t="shared" si="71"/>
        <v>0</v>
      </c>
      <c r="KI37" s="1"/>
      <c r="KJ37" s="1"/>
      <c r="KK37" s="1"/>
      <c r="KL37" s="40" t="str">
        <f t="shared" si="117"/>
        <v>ISI NILAI</v>
      </c>
      <c r="KM37" s="1"/>
      <c r="KN37" s="40" t="str">
        <f t="shared" si="118"/>
        <v>ISI NILAI</v>
      </c>
      <c r="KO37" s="104"/>
      <c r="KP37" s="104"/>
      <c r="KQ37" s="104"/>
      <c r="KR37" s="95" t="s">
        <v>99</v>
      </c>
      <c r="KS37" s="1"/>
      <c r="KT37" s="104"/>
      <c r="KU37" s="95" t="s">
        <v>99</v>
      </c>
      <c r="KV37" s="1"/>
      <c r="KW37" s="43"/>
      <c r="KX37" s="43"/>
      <c r="KY37" s="43"/>
      <c r="KZ37" s="43"/>
      <c r="LA37" s="4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26">
        <f t="shared" si="74"/>
        <v>0</v>
      </c>
      <c r="ML37" s="26">
        <f t="shared" si="75"/>
        <v>0</v>
      </c>
      <c r="MM37" s="26">
        <f t="shared" si="76"/>
        <v>0</v>
      </c>
      <c r="MN37" s="26">
        <f t="shared" si="77"/>
        <v>0</v>
      </c>
      <c r="MO37" s="27">
        <f t="shared" si="78"/>
        <v>0</v>
      </c>
      <c r="MP37" s="27">
        <f t="shared" si="79"/>
        <v>0</v>
      </c>
      <c r="MQ37" s="27">
        <f t="shared" si="80"/>
        <v>0</v>
      </c>
      <c r="MR37" s="27">
        <f t="shared" si="81"/>
        <v>0</v>
      </c>
      <c r="MS37" s="27">
        <f t="shared" si="82"/>
        <v>0</v>
      </c>
      <c r="MT37" s="1"/>
      <c r="MU37" s="1"/>
      <c r="MV37" s="1"/>
      <c r="MW37" s="40" t="str">
        <f t="shared" si="119"/>
        <v>ISI NILAI</v>
      </c>
      <c r="MX37" s="1"/>
      <c r="MY37" s="40" t="str">
        <f t="shared" si="120"/>
        <v>ISI NILAI</v>
      </c>
      <c r="MZ37" s="104"/>
      <c r="NA37" s="104"/>
      <c r="NB37" s="104"/>
      <c r="NC37" s="95" t="s">
        <v>99</v>
      </c>
      <c r="ND37" s="1"/>
      <c r="NE37" s="104"/>
      <c r="NF37" s="95" t="s">
        <v>99</v>
      </c>
      <c r="NG37" s="1"/>
      <c r="NH37" s="43"/>
      <c r="NI37" s="43"/>
      <c r="NJ37" s="43"/>
      <c r="NK37" s="43"/>
      <c r="NL37" s="43"/>
      <c r="NP37" s="80"/>
      <c r="NQ37" s="80"/>
      <c r="NS37" s="41">
        <v>33</v>
      </c>
      <c r="NT37" s="65">
        <v>28</v>
      </c>
      <c r="NU37" s="104">
        <f t="shared" si="12"/>
        <v>0</v>
      </c>
      <c r="NV37" s="78"/>
      <c r="NW37" s="26">
        <f t="shared" si="13"/>
        <v>0</v>
      </c>
      <c r="NX37" s="26">
        <f t="shared" si="13"/>
        <v>0</v>
      </c>
      <c r="NY37" s="26">
        <f t="shared" si="13"/>
        <v>0</v>
      </c>
      <c r="NZ37" s="26">
        <f t="shared" si="13"/>
        <v>0</v>
      </c>
      <c r="OA37" s="27">
        <f t="shared" si="14"/>
        <v>0</v>
      </c>
      <c r="OB37" s="27">
        <f t="shared" si="15"/>
        <v>0</v>
      </c>
      <c r="OC37" s="27">
        <f t="shared" si="16"/>
        <v>0</v>
      </c>
      <c r="OD37" s="27">
        <f t="shared" si="17"/>
        <v>0</v>
      </c>
      <c r="OE37" s="26">
        <f t="shared" si="85"/>
        <v>0</v>
      </c>
      <c r="OF37" s="104">
        <f t="shared" si="122"/>
        <v>0</v>
      </c>
      <c r="OG37" s="83">
        <f t="shared" si="86"/>
        <v>0</v>
      </c>
      <c r="OH37" s="104" t="str">
        <f t="shared" si="87"/>
        <v>0</v>
      </c>
      <c r="OI37" s="83">
        <f t="shared" si="88"/>
        <v>0</v>
      </c>
      <c r="OJ37" s="83" t="str">
        <f t="shared" si="89"/>
        <v>0</v>
      </c>
      <c r="OK37" s="83">
        <f t="shared" si="90"/>
        <v>0</v>
      </c>
      <c r="OL37" s="83" t="str">
        <f t="shared" si="91"/>
        <v>0</v>
      </c>
      <c r="OM37" s="40" t="str">
        <f t="shared" si="92"/>
        <v>NILAI MELEBIHI KAPASITAS</v>
      </c>
      <c r="ON37" s="40">
        <f t="shared" si="93"/>
        <v>0</v>
      </c>
      <c r="OO37" s="83" t="str">
        <f t="shared" si="94"/>
        <v>0</v>
      </c>
      <c r="OP37" s="40" t="str">
        <f t="shared" si="95"/>
        <v>NILAI MELEBIHI KAPASITAS</v>
      </c>
      <c r="OQ37" s="104" t="str">
        <f t="shared" si="96"/>
        <v/>
      </c>
      <c r="OR37" s="104">
        <f t="shared" si="96"/>
        <v>0</v>
      </c>
      <c r="OS37" s="104" t="str">
        <f t="shared" si="97"/>
        <v/>
      </c>
      <c r="OT37" s="104">
        <f t="shared" si="97"/>
        <v>0</v>
      </c>
      <c r="OU37" s="104" t="str">
        <f t="shared" si="98"/>
        <v/>
      </c>
      <c r="OV37" s="104">
        <f t="shared" si="98"/>
        <v>0</v>
      </c>
      <c r="OW37" s="104" t="str">
        <f t="shared" si="99"/>
        <v/>
      </c>
      <c r="OX37" s="104">
        <f t="shared" si="99"/>
        <v>0</v>
      </c>
      <c r="OY37" s="104" t="str">
        <f t="shared" si="100"/>
        <v/>
      </c>
      <c r="OZ37" s="104">
        <f t="shared" si="100"/>
        <v>0</v>
      </c>
      <c r="PA37" s="104" t="str">
        <f t="shared" si="101"/>
        <v/>
      </c>
      <c r="PB37" s="104">
        <f t="shared" si="101"/>
        <v>0</v>
      </c>
      <c r="PC37" s="104" t="str">
        <f t="shared" si="102"/>
        <v/>
      </c>
      <c r="PD37" s="104">
        <f t="shared" si="102"/>
        <v>0</v>
      </c>
      <c r="PE37" s="104" t="str">
        <f t="shared" si="103"/>
        <v/>
      </c>
      <c r="PF37" s="104">
        <f t="shared" si="103"/>
        <v>0</v>
      </c>
      <c r="PG37" s="104" t="str">
        <f t="shared" si="104"/>
        <v/>
      </c>
      <c r="PH37" s="104">
        <f t="shared" si="104"/>
        <v>0</v>
      </c>
      <c r="PI37" s="104" t="str">
        <f t="shared" si="105"/>
        <v/>
      </c>
      <c r="PJ37" s="104">
        <f t="shared" si="105"/>
        <v>0</v>
      </c>
      <c r="PK37" s="104" t="str">
        <f t="shared" si="106"/>
        <v/>
      </c>
      <c r="PL37" s="104">
        <f t="shared" si="106"/>
        <v>0</v>
      </c>
      <c r="PM37" s="104" t="str">
        <f t="shared" si="107"/>
        <v/>
      </c>
      <c r="PN37" s="104">
        <f t="shared" si="107"/>
        <v>0</v>
      </c>
      <c r="PO37" s="92"/>
      <c r="PP37" s="92"/>
      <c r="PQ37" s="92"/>
      <c r="PR37" s="92"/>
      <c r="PS37" s="80"/>
      <c r="PT37" s="80"/>
      <c r="PU37" s="80"/>
      <c r="PV37" s="80"/>
      <c r="PW37" s="80"/>
      <c r="PX37" s="80"/>
      <c r="PY37" s="80"/>
      <c r="PZ37" s="80"/>
      <c r="QA37" s="80"/>
      <c r="QB37" s="80"/>
      <c r="QC37" s="80"/>
      <c r="QD37" s="80"/>
      <c r="QE37" s="80"/>
      <c r="QF37" s="80"/>
      <c r="QG37" s="80"/>
      <c r="QH37" s="80"/>
      <c r="QI37" s="80"/>
      <c r="QJ37" s="80"/>
      <c r="QK37" s="80"/>
      <c r="QL37" s="80"/>
      <c r="QM37" s="80"/>
      <c r="QN37" s="80"/>
      <c r="QO37" s="80"/>
      <c r="QP37" s="80"/>
      <c r="QQ37" s="80"/>
      <c r="QR37" s="80"/>
      <c r="QS37" s="80"/>
      <c r="QT37" s="80"/>
      <c r="QU37" s="80"/>
      <c r="QV37" s="80"/>
      <c r="QW37" s="80"/>
      <c r="QX37" s="80"/>
      <c r="QY37" s="80"/>
      <c r="QZ37" s="80"/>
      <c r="RA37" s="80"/>
      <c r="RB37" s="80"/>
      <c r="RC37" s="80"/>
      <c r="RD37" s="80"/>
      <c r="RE37" s="80"/>
      <c r="RF37" s="80"/>
      <c r="RG37" s="80"/>
      <c r="RH37" s="80"/>
      <c r="RI37" s="80"/>
      <c r="RJ37" s="80"/>
      <c r="RK37" s="80"/>
      <c r="RL37" s="80"/>
      <c r="RM37" s="80"/>
      <c r="RN37" s="80"/>
      <c r="RO37" s="80"/>
      <c r="RP37" s="80"/>
      <c r="RQ37" s="80"/>
      <c r="RR37" s="80"/>
      <c r="RS37" s="80"/>
      <c r="RT37" s="80"/>
      <c r="RU37" s="80"/>
      <c r="RV37" s="80"/>
      <c r="RW37" s="80"/>
      <c r="RX37" s="80"/>
      <c r="RY37" s="80"/>
      <c r="RZ37" s="80"/>
      <c r="SA37" s="80"/>
      <c r="SB37" s="80"/>
      <c r="SC37" s="80"/>
      <c r="SD37" s="80"/>
      <c r="SE37" s="80"/>
      <c r="SF37" s="80"/>
      <c r="SG37" s="80"/>
      <c r="SH37" s="80"/>
      <c r="SI37" s="80"/>
      <c r="SJ37" s="80"/>
      <c r="SK37" s="80"/>
      <c r="SL37" s="80"/>
      <c r="SM37" s="80"/>
      <c r="SN37" s="80"/>
      <c r="SO37" s="80"/>
      <c r="SP37" s="80"/>
      <c r="SQ37" s="80"/>
      <c r="SR37" s="80"/>
      <c r="SS37" s="80"/>
      <c r="ST37" s="80"/>
      <c r="SU37" s="80"/>
      <c r="SV37" s="80"/>
      <c r="SW37" s="80"/>
      <c r="SX37" s="80"/>
      <c r="SY37" s="80"/>
      <c r="SZ37" s="80"/>
      <c r="TA37" s="80"/>
      <c r="TB37" s="80"/>
      <c r="TC37" s="80"/>
      <c r="TD37" s="80"/>
      <c r="TE37" s="80"/>
      <c r="TF37" s="80"/>
      <c r="TG37" s="80"/>
      <c r="TH37" s="80"/>
      <c r="TI37" s="80"/>
      <c r="TJ37" s="80"/>
      <c r="TK37" s="80"/>
      <c r="TL37" s="80"/>
      <c r="TM37" s="80"/>
      <c r="TN37" s="80"/>
      <c r="TO37" s="80"/>
      <c r="TP37" s="80"/>
      <c r="TQ37" s="80"/>
      <c r="TR37" s="80"/>
      <c r="TS37" s="80"/>
      <c r="TT37" s="80"/>
      <c r="TU37" s="80"/>
      <c r="TV37" s="80"/>
      <c r="TW37" s="80"/>
      <c r="TX37" s="80"/>
      <c r="TY37" s="80"/>
      <c r="TZ37" s="80"/>
      <c r="UA37" s="80"/>
      <c r="UB37" s="80"/>
      <c r="UC37" s="80"/>
      <c r="UD37" s="80"/>
      <c r="UE37" s="80"/>
      <c r="UF37" s="80"/>
      <c r="UG37" s="80"/>
      <c r="UH37" s="80"/>
      <c r="UI37" s="80"/>
      <c r="UJ37" s="80"/>
      <c r="UK37" s="80"/>
      <c r="UL37" s="80"/>
      <c r="UM37" s="80"/>
      <c r="UN37" s="80"/>
      <c r="UO37" s="80"/>
      <c r="UP37" s="80"/>
      <c r="UQ37" s="80"/>
      <c r="UR37" s="80"/>
      <c r="US37" s="80"/>
      <c r="UT37" s="80"/>
      <c r="UU37" s="80"/>
      <c r="UV37" s="80"/>
      <c r="UW37" s="80"/>
      <c r="UX37" s="80"/>
      <c r="UY37" s="80"/>
      <c r="UZ37" s="80"/>
      <c r="VA37" s="80"/>
      <c r="VB37" s="80"/>
      <c r="VC37" s="80"/>
      <c r="VD37" s="80"/>
      <c r="VE37" s="80"/>
      <c r="VF37" s="80"/>
      <c r="VG37" s="80"/>
      <c r="VH37" s="80"/>
      <c r="VI37" s="80"/>
      <c r="VJ37" s="80"/>
      <c r="VK37" s="80"/>
      <c r="VL37" s="80"/>
      <c r="VM37" s="80"/>
      <c r="VN37" s="80"/>
      <c r="VO37" s="80"/>
      <c r="VP37" s="80"/>
      <c r="VQ37" s="80"/>
      <c r="VR37" s="80"/>
      <c r="VS37" s="80"/>
      <c r="VT37" s="80"/>
      <c r="VU37" s="80"/>
      <c r="VV37" s="80"/>
      <c r="VW37" s="80"/>
      <c r="VX37" s="80"/>
      <c r="VY37" s="80"/>
      <c r="VZ37" s="80"/>
      <c r="WA37" s="80"/>
      <c r="WB37" s="80"/>
      <c r="WC37" s="80"/>
      <c r="WD37" s="80"/>
      <c r="WE37" s="80"/>
      <c r="WF37" s="80"/>
      <c r="WG37" s="80"/>
      <c r="WH37" s="80"/>
      <c r="WI37" s="80"/>
      <c r="WJ37" s="80"/>
      <c r="WK37" s="80"/>
      <c r="WL37" s="80"/>
      <c r="WM37" s="80"/>
      <c r="WN37" s="80"/>
      <c r="WO37" s="80"/>
      <c r="WP37" s="80"/>
      <c r="WQ37" s="80"/>
      <c r="WR37" s="80"/>
      <c r="WS37" s="80"/>
      <c r="WT37" s="80"/>
      <c r="WU37" s="80"/>
      <c r="WV37" s="80"/>
      <c r="WW37" s="80"/>
      <c r="WX37" s="80"/>
      <c r="WY37" s="80"/>
      <c r="WZ37" s="80"/>
      <c r="XA37" s="80"/>
      <c r="XB37" s="80"/>
      <c r="XC37" s="80"/>
      <c r="XD37" s="80"/>
      <c r="XE37" s="80"/>
      <c r="XF37" s="80"/>
      <c r="XG37" s="80"/>
      <c r="XH37" s="80"/>
      <c r="XI37" s="80"/>
      <c r="XJ37" s="80"/>
      <c r="XK37" s="80"/>
      <c r="XL37" s="80"/>
      <c r="XM37" s="80"/>
      <c r="XN37" s="80"/>
      <c r="XO37" s="80"/>
      <c r="XP37" s="80"/>
      <c r="XQ37" s="80"/>
      <c r="XR37" s="80"/>
      <c r="XS37" s="80"/>
      <c r="XT37" s="80"/>
      <c r="XU37" s="80"/>
      <c r="XV37" s="80"/>
      <c r="XW37" s="80"/>
      <c r="XX37" s="80"/>
      <c r="XY37" s="80"/>
      <c r="XZ37" s="80"/>
      <c r="YA37" s="80"/>
      <c r="YB37" s="80"/>
      <c r="YC37" s="80"/>
      <c r="YD37" s="80"/>
      <c r="YE37" s="80"/>
      <c r="YF37" s="80"/>
      <c r="YG37" s="80"/>
      <c r="YH37" s="80"/>
      <c r="YI37" s="80"/>
      <c r="YJ37" s="80"/>
      <c r="YK37" s="80"/>
      <c r="YL37" s="80"/>
      <c r="YM37" s="80"/>
      <c r="YN37" s="80"/>
      <c r="YO37" s="80"/>
      <c r="YP37" s="80"/>
      <c r="YQ37" s="80"/>
      <c r="YR37" s="80"/>
      <c r="YS37" s="80"/>
      <c r="YT37" s="80"/>
      <c r="YU37" s="80"/>
      <c r="YV37" s="80"/>
      <c r="YW37" s="80"/>
      <c r="YX37" s="80"/>
      <c r="YY37" s="80"/>
      <c r="YZ37" s="80"/>
      <c r="ZA37" s="80"/>
      <c r="ZB37" s="80"/>
      <c r="ZC37" s="80"/>
      <c r="ZD37" s="80"/>
      <c r="ZE37" s="80"/>
      <c r="ZF37" s="80"/>
      <c r="ZG37" s="80"/>
      <c r="ZH37" s="80"/>
      <c r="ZI37" s="80"/>
      <c r="ZJ37" s="80"/>
      <c r="ZK37" s="80"/>
      <c r="ZL37" s="80"/>
      <c r="ZM37" s="80"/>
      <c r="ZN37" s="80"/>
      <c r="ZO37" s="80"/>
      <c r="ZP37" s="80"/>
      <c r="ZQ37" s="80"/>
      <c r="ZR37" s="80"/>
      <c r="ZS37" s="80"/>
      <c r="ZT37" s="80"/>
      <c r="ZU37" s="80"/>
      <c r="ZV37" s="80"/>
      <c r="ZW37" s="80"/>
      <c r="ZX37" s="80"/>
      <c r="ZY37" s="80"/>
      <c r="ZZ37" s="80"/>
      <c r="AAA37" s="80"/>
      <c r="AAB37" s="80"/>
      <c r="AAC37" s="80"/>
      <c r="AAD37" s="80"/>
      <c r="AAE37" s="80"/>
      <c r="AAF37" s="80"/>
      <c r="AAG37" s="80"/>
      <c r="AAH37" s="80"/>
      <c r="AAI37" s="80"/>
      <c r="AAJ37" s="80"/>
      <c r="AAK37" s="80"/>
      <c r="AAL37" s="80"/>
      <c r="AAM37" s="80"/>
      <c r="AAN37" s="80"/>
      <c r="AAO37" s="80"/>
      <c r="AAP37" s="80"/>
      <c r="AAQ37" s="80"/>
      <c r="AAR37" s="80"/>
      <c r="AAS37" s="80"/>
      <c r="AAT37" s="80"/>
      <c r="AAU37" s="80"/>
      <c r="AAV37" s="80"/>
      <c r="AAW37" s="80"/>
      <c r="AAX37" s="80"/>
      <c r="AAY37" s="80"/>
      <c r="AAZ37" s="80"/>
      <c r="ABA37" s="80"/>
      <c r="ABB37" s="80"/>
      <c r="ABC37" s="80"/>
      <c r="ABD37" s="80"/>
      <c r="ABE37" s="80"/>
      <c r="ABF37" s="80"/>
      <c r="ABG37" s="80"/>
      <c r="ABH37" s="80"/>
      <c r="ABI37" s="80"/>
      <c r="ABJ37" s="80"/>
      <c r="ABK37" s="80"/>
      <c r="ABL37" s="80"/>
      <c r="ABM37" s="80"/>
      <c r="ABN37" s="80"/>
      <c r="ABO37" s="80"/>
      <c r="ABP37" s="80"/>
      <c r="ABQ37" s="80"/>
      <c r="ABR37" s="80"/>
      <c r="ABS37" s="80"/>
      <c r="ABT37" s="80"/>
      <c r="ABU37" s="80"/>
      <c r="ABV37" s="80"/>
      <c r="ABW37" s="80"/>
      <c r="ABX37" s="80"/>
      <c r="ABY37" s="80"/>
      <c r="ABZ37" s="80"/>
      <c r="ACA37" s="80"/>
      <c r="ACB37" s="80"/>
      <c r="ACC37" s="80"/>
      <c r="ACD37" s="80"/>
      <c r="ACE37" s="80"/>
      <c r="ACF37" s="80"/>
      <c r="ACG37" s="80"/>
      <c r="ACH37" s="80"/>
      <c r="ACI37" s="80"/>
      <c r="ACJ37" s="80"/>
      <c r="ACK37" s="80"/>
      <c r="ACL37" s="80"/>
      <c r="ACM37" s="80"/>
      <c r="ACN37" s="80"/>
      <c r="ACO37" s="80"/>
      <c r="ACP37" s="80"/>
      <c r="ACQ37" s="80"/>
      <c r="ACR37" s="80"/>
      <c r="ACS37" s="80"/>
      <c r="ACT37" s="80"/>
      <c r="ACU37" s="80"/>
      <c r="ACV37" s="80"/>
      <c r="ACW37" s="80"/>
      <c r="ACX37" s="80"/>
      <c r="ACY37" s="80"/>
      <c r="ACZ37" s="80"/>
      <c r="ADA37" s="80"/>
      <c r="AEN37" s="59"/>
      <c r="AEO37" s="55"/>
      <c r="AEP37" s="55"/>
      <c r="AEQ37" s="55"/>
      <c r="AER37" s="55"/>
      <c r="AES37" s="55"/>
      <c r="AET37" s="55"/>
      <c r="AEU37" s="55"/>
      <c r="AEV37" s="55"/>
      <c r="AEW37" s="55"/>
      <c r="AEX37" s="55"/>
      <c r="AEY37" s="55"/>
      <c r="AEZ37" s="55"/>
      <c r="AFA37" s="55"/>
      <c r="AFB37" s="55"/>
      <c r="AFC37" s="55"/>
      <c r="AFD37" s="55"/>
      <c r="AFE37" s="55"/>
      <c r="AFF37" s="55"/>
      <c r="AFG37" s="55"/>
      <c r="AFH37" s="55"/>
      <c r="AFI37" s="55"/>
      <c r="AFJ37" s="55"/>
      <c r="AFK37" s="55"/>
      <c r="AFL37" s="55"/>
      <c r="AFM37" s="55"/>
      <c r="AFN37" s="55"/>
      <c r="AFO37" s="55"/>
      <c r="AFP37" s="55"/>
      <c r="AFQ37" s="55"/>
      <c r="AFR37" s="55"/>
      <c r="AFS37" s="55"/>
      <c r="AFT37" s="55"/>
      <c r="AFU37" s="55"/>
      <c r="AFV37" s="55"/>
      <c r="AFW37" s="55"/>
      <c r="AFX37" s="55"/>
    </row>
    <row r="38" spans="1:856" ht="15.75" customHeight="1" x14ac:dyDescent="0.25">
      <c r="A38" s="42">
        <v>34</v>
      </c>
      <c r="B38" s="65">
        <f>IF(C38&lt;&gt;"",COUNTA($C$10:C38),"")</f>
        <v>29</v>
      </c>
      <c r="C38" s="104">
        <f t="shared" si="18"/>
        <v>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26">
        <f t="shared" si="19"/>
        <v>0</v>
      </c>
      <c r="AJ38" s="26">
        <f t="shared" si="20"/>
        <v>0</v>
      </c>
      <c r="AK38" s="26">
        <f t="shared" si="21"/>
        <v>0</v>
      </c>
      <c r="AL38" s="26">
        <f t="shared" si="22"/>
        <v>0</v>
      </c>
      <c r="AM38" s="27">
        <f t="shared" si="23"/>
        <v>0</v>
      </c>
      <c r="AN38" s="27">
        <f t="shared" si="24"/>
        <v>0</v>
      </c>
      <c r="AO38" s="27">
        <f t="shared" si="25"/>
        <v>0</v>
      </c>
      <c r="AP38" s="27">
        <f t="shared" si="26"/>
        <v>0</v>
      </c>
      <c r="AQ38" s="27">
        <f t="shared" si="27"/>
        <v>0</v>
      </c>
      <c r="AR38" s="1"/>
      <c r="AS38" s="1"/>
      <c r="AT38" s="1"/>
      <c r="AU38" s="40" t="str">
        <f t="shared" si="109"/>
        <v>ISI NILAI</v>
      </c>
      <c r="AV38" s="1"/>
      <c r="AW38" s="40" t="str">
        <f t="shared" si="110"/>
        <v>ISI NILAI</v>
      </c>
      <c r="AX38" s="104"/>
      <c r="AY38" s="104"/>
      <c r="AZ38" s="104"/>
      <c r="BA38" s="95" t="s">
        <v>99</v>
      </c>
      <c r="BB38" s="1"/>
      <c r="BC38" s="104"/>
      <c r="BD38" s="95" t="s">
        <v>99</v>
      </c>
      <c r="BE38" s="1"/>
      <c r="BF38" s="43"/>
      <c r="BG38" s="43"/>
      <c r="BH38" s="43"/>
      <c r="BI38" s="4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26">
        <f t="shared" si="30"/>
        <v>0</v>
      </c>
      <c r="CT38" s="26">
        <f t="shared" si="31"/>
        <v>0</v>
      </c>
      <c r="CU38" s="26">
        <f t="shared" si="32"/>
        <v>0</v>
      </c>
      <c r="CV38" s="26">
        <f t="shared" si="33"/>
        <v>0</v>
      </c>
      <c r="CW38" s="27">
        <f t="shared" si="34"/>
        <v>0</v>
      </c>
      <c r="CX38" s="27">
        <f t="shared" si="35"/>
        <v>0</v>
      </c>
      <c r="CY38" s="27">
        <f t="shared" si="36"/>
        <v>0</v>
      </c>
      <c r="CZ38" s="27">
        <f t="shared" si="37"/>
        <v>0</v>
      </c>
      <c r="DA38" s="27">
        <f t="shared" si="38"/>
        <v>0</v>
      </c>
      <c r="DB38" s="1"/>
      <c r="DC38" s="1"/>
      <c r="DD38" s="1"/>
      <c r="DE38" s="40" t="str">
        <f t="shared" si="111"/>
        <v>ISI NILAI</v>
      </c>
      <c r="DF38" s="1"/>
      <c r="DG38" s="40" t="str">
        <f t="shared" si="112"/>
        <v>ISI NILAI</v>
      </c>
      <c r="DH38" s="104"/>
      <c r="DI38" s="104"/>
      <c r="DJ38" s="104"/>
      <c r="DK38" s="95" t="s">
        <v>99</v>
      </c>
      <c r="DL38" s="1"/>
      <c r="DM38" s="104"/>
      <c r="DN38" s="95" t="s">
        <v>99</v>
      </c>
      <c r="DO38" s="1"/>
      <c r="DP38" s="43"/>
      <c r="DQ38" s="43"/>
      <c r="DR38" s="43"/>
      <c r="DS38" s="43"/>
      <c r="DT38" s="4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26">
        <f t="shared" si="41"/>
        <v>0</v>
      </c>
      <c r="FE38" s="26">
        <f t="shared" si="42"/>
        <v>0</v>
      </c>
      <c r="FF38" s="26">
        <f t="shared" si="43"/>
        <v>0</v>
      </c>
      <c r="FG38" s="26">
        <f t="shared" si="44"/>
        <v>0</v>
      </c>
      <c r="FH38" s="27">
        <f t="shared" si="45"/>
        <v>0</v>
      </c>
      <c r="FI38" s="27">
        <f t="shared" si="46"/>
        <v>0</v>
      </c>
      <c r="FJ38" s="27">
        <f t="shared" si="47"/>
        <v>0</v>
      </c>
      <c r="FK38" s="27">
        <f t="shared" si="48"/>
        <v>0</v>
      </c>
      <c r="FL38" s="27">
        <f t="shared" si="49"/>
        <v>0</v>
      </c>
      <c r="FM38" s="1"/>
      <c r="FN38" s="1"/>
      <c r="FO38" s="1"/>
      <c r="FP38" s="40" t="str">
        <f t="shared" si="113"/>
        <v>ISI NILAI</v>
      </c>
      <c r="FQ38" s="1"/>
      <c r="FR38" s="40" t="str">
        <f t="shared" si="114"/>
        <v>ISI NILAI</v>
      </c>
      <c r="FS38" s="104"/>
      <c r="FT38" s="104"/>
      <c r="FU38" s="104"/>
      <c r="FV38" s="95" t="s">
        <v>99</v>
      </c>
      <c r="FW38" s="1"/>
      <c r="FX38" s="104"/>
      <c r="FY38" s="95" t="s">
        <v>99</v>
      </c>
      <c r="FZ38" s="1"/>
      <c r="GA38" s="43"/>
      <c r="GB38" s="43"/>
      <c r="GC38" s="43"/>
      <c r="GD38" s="43"/>
      <c r="GE38" s="4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26">
        <f t="shared" si="52"/>
        <v>0</v>
      </c>
      <c r="HP38" s="26">
        <f t="shared" si="53"/>
        <v>0</v>
      </c>
      <c r="HQ38" s="26">
        <f t="shared" si="54"/>
        <v>0</v>
      </c>
      <c r="HR38" s="26">
        <f t="shared" si="55"/>
        <v>0</v>
      </c>
      <c r="HS38" s="27">
        <f t="shared" si="56"/>
        <v>0</v>
      </c>
      <c r="HT38" s="27">
        <f t="shared" si="57"/>
        <v>0</v>
      </c>
      <c r="HU38" s="27">
        <f t="shared" si="58"/>
        <v>0</v>
      </c>
      <c r="HV38" s="27">
        <f t="shared" si="59"/>
        <v>0</v>
      </c>
      <c r="HW38" s="27">
        <f t="shared" si="60"/>
        <v>0</v>
      </c>
      <c r="HX38" s="1"/>
      <c r="HY38" s="1"/>
      <c r="HZ38" s="1"/>
      <c r="IA38" s="40" t="str">
        <f t="shared" si="115"/>
        <v>ISI NILAI</v>
      </c>
      <c r="IB38" s="1"/>
      <c r="IC38" s="40" t="str">
        <f t="shared" si="116"/>
        <v>ISI NILAI</v>
      </c>
      <c r="ID38" s="104"/>
      <c r="IE38" s="104"/>
      <c r="IF38" s="104"/>
      <c r="IG38" s="95" t="s">
        <v>99</v>
      </c>
      <c r="IH38" s="1"/>
      <c r="II38" s="104"/>
      <c r="IJ38" s="95" t="s">
        <v>99</v>
      </c>
      <c r="IK38" s="1"/>
      <c r="IL38" s="43"/>
      <c r="IM38" s="43"/>
      <c r="IN38" s="43"/>
      <c r="IO38" s="43"/>
      <c r="IP38" s="4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26">
        <f t="shared" si="63"/>
        <v>0</v>
      </c>
      <c r="KA38" s="26">
        <f t="shared" si="64"/>
        <v>0</v>
      </c>
      <c r="KB38" s="26">
        <f t="shared" si="65"/>
        <v>0</v>
      </c>
      <c r="KC38" s="26">
        <f t="shared" si="66"/>
        <v>0</v>
      </c>
      <c r="KD38" s="27">
        <f t="shared" si="67"/>
        <v>0</v>
      </c>
      <c r="KE38" s="27">
        <f t="shared" si="68"/>
        <v>0</v>
      </c>
      <c r="KF38" s="27">
        <f t="shared" si="69"/>
        <v>0</v>
      </c>
      <c r="KG38" s="27">
        <f t="shared" si="70"/>
        <v>0</v>
      </c>
      <c r="KH38" s="27">
        <f t="shared" si="71"/>
        <v>0</v>
      </c>
      <c r="KI38" s="1"/>
      <c r="KJ38" s="1"/>
      <c r="KK38" s="1"/>
      <c r="KL38" s="40" t="str">
        <f t="shared" si="117"/>
        <v>ISI NILAI</v>
      </c>
      <c r="KM38" s="1"/>
      <c r="KN38" s="40" t="str">
        <f t="shared" si="118"/>
        <v>ISI NILAI</v>
      </c>
      <c r="KO38" s="104"/>
      <c r="KP38" s="104"/>
      <c r="KQ38" s="104"/>
      <c r="KR38" s="95" t="s">
        <v>99</v>
      </c>
      <c r="KS38" s="1"/>
      <c r="KT38" s="104"/>
      <c r="KU38" s="95" t="s">
        <v>99</v>
      </c>
      <c r="KV38" s="1"/>
      <c r="KW38" s="43"/>
      <c r="KX38" s="43"/>
      <c r="KY38" s="43"/>
      <c r="KZ38" s="43"/>
      <c r="LA38" s="4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26">
        <f t="shared" si="74"/>
        <v>0</v>
      </c>
      <c r="ML38" s="26">
        <f t="shared" si="75"/>
        <v>0</v>
      </c>
      <c r="MM38" s="26">
        <f t="shared" si="76"/>
        <v>0</v>
      </c>
      <c r="MN38" s="26">
        <f t="shared" si="77"/>
        <v>0</v>
      </c>
      <c r="MO38" s="27">
        <f t="shared" si="78"/>
        <v>0</v>
      </c>
      <c r="MP38" s="27">
        <f t="shared" si="79"/>
        <v>0</v>
      </c>
      <c r="MQ38" s="27">
        <f t="shared" si="80"/>
        <v>0</v>
      </c>
      <c r="MR38" s="27">
        <f t="shared" si="81"/>
        <v>0</v>
      </c>
      <c r="MS38" s="27">
        <f t="shared" si="82"/>
        <v>0</v>
      </c>
      <c r="MT38" s="1"/>
      <c r="MU38" s="1"/>
      <c r="MV38" s="1"/>
      <c r="MW38" s="40" t="str">
        <f t="shared" si="119"/>
        <v>ISI NILAI</v>
      </c>
      <c r="MX38" s="1"/>
      <c r="MY38" s="40" t="str">
        <f t="shared" si="120"/>
        <v>ISI NILAI</v>
      </c>
      <c r="MZ38" s="104"/>
      <c r="NA38" s="104"/>
      <c r="NB38" s="104"/>
      <c r="NC38" s="95" t="s">
        <v>99</v>
      </c>
      <c r="ND38" s="1"/>
      <c r="NE38" s="104"/>
      <c r="NF38" s="95" t="s">
        <v>99</v>
      </c>
      <c r="NG38" s="1"/>
      <c r="NH38" s="43"/>
      <c r="NI38" s="43"/>
      <c r="NJ38" s="43"/>
      <c r="NK38" s="43"/>
      <c r="NL38" s="43"/>
      <c r="NP38" s="80"/>
      <c r="NQ38" s="80"/>
      <c r="NS38" s="41">
        <v>34</v>
      </c>
      <c r="NT38" s="65">
        <v>29</v>
      </c>
      <c r="NU38" s="104">
        <f t="shared" si="12"/>
        <v>0</v>
      </c>
      <c r="NV38" s="78"/>
      <c r="NW38" s="26">
        <f t="shared" si="13"/>
        <v>0</v>
      </c>
      <c r="NX38" s="26">
        <f t="shared" si="13"/>
        <v>0</v>
      </c>
      <c r="NY38" s="26">
        <f t="shared" si="13"/>
        <v>0</v>
      </c>
      <c r="NZ38" s="26">
        <f t="shared" si="13"/>
        <v>0</v>
      </c>
      <c r="OA38" s="27">
        <f t="shared" si="14"/>
        <v>0</v>
      </c>
      <c r="OB38" s="27">
        <f t="shared" si="15"/>
        <v>0</v>
      </c>
      <c r="OC38" s="27">
        <f t="shared" si="16"/>
        <v>0</v>
      </c>
      <c r="OD38" s="27">
        <f t="shared" si="17"/>
        <v>0</v>
      </c>
      <c r="OE38" s="26">
        <f t="shared" si="85"/>
        <v>0</v>
      </c>
      <c r="OF38" s="104">
        <f t="shared" si="122"/>
        <v>0</v>
      </c>
      <c r="OG38" s="83">
        <f t="shared" si="86"/>
        <v>0</v>
      </c>
      <c r="OH38" s="104" t="str">
        <f t="shared" si="87"/>
        <v>0</v>
      </c>
      <c r="OI38" s="83">
        <f t="shared" si="88"/>
        <v>0</v>
      </c>
      <c r="OJ38" s="83" t="str">
        <f t="shared" si="89"/>
        <v>0</v>
      </c>
      <c r="OK38" s="83">
        <f t="shared" si="90"/>
        <v>0</v>
      </c>
      <c r="OL38" s="83" t="str">
        <f t="shared" si="91"/>
        <v>0</v>
      </c>
      <c r="OM38" s="40" t="str">
        <f t="shared" si="92"/>
        <v>NILAI MELEBIHI KAPASITAS</v>
      </c>
      <c r="ON38" s="40">
        <f t="shared" si="93"/>
        <v>0</v>
      </c>
      <c r="OO38" s="83" t="str">
        <f t="shared" si="94"/>
        <v>0</v>
      </c>
      <c r="OP38" s="40" t="str">
        <f t="shared" si="95"/>
        <v>NILAI MELEBIHI KAPASITAS</v>
      </c>
      <c r="OQ38" s="104" t="str">
        <f t="shared" si="96"/>
        <v/>
      </c>
      <c r="OR38" s="104">
        <f t="shared" si="96"/>
        <v>0</v>
      </c>
      <c r="OS38" s="104" t="str">
        <f t="shared" si="97"/>
        <v/>
      </c>
      <c r="OT38" s="104">
        <f t="shared" si="97"/>
        <v>0</v>
      </c>
      <c r="OU38" s="104" t="str">
        <f t="shared" si="98"/>
        <v/>
      </c>
      <c r="OV38" s="104">
        <f t="shared" si="98"/>
        <v>0</v>
      </c>
      <c r="OW38" s="104" t="str">
        <f t="shared" si="99"/>
        <v/>
      </c>
      <c r="OX38" s="104">
        <f t="shared" si="99"/>
        <v>0</v>
      </c>
      <c r="OY38" s="104" t="str">
        <f t="shared" si="100"/>
        <v/>
      </c>
      <c r="OZ38" s="104">
        <f t="shared" si="100"/>
        <v>0</v>
      </c>
      <c r="PA38" s="104" t="str">
        <f t="shared" si="101"/>
        <v/>
      </c>
      <c r="PB38" s="104">
        <f t="shared" si="101"/>
        <v>0</v>
      </c>
      <c r="PC38" s="104" t="str">
        <f t="shared" si="102"/>
        <v/>
      </c>
      <c r="PD38" s="104">
        <f t="shared" si="102"/>
        <v>0</v>
      </c>
      <c r="PE38" s="104" t="str">
        <f t="shared" si="103"/>
        <v/>
      </c>
      <c r="PF38" s="104">
        <f t="shared" si="103"/>
        <v>0</v>
      </c>
      <c r="PG38" s="104" t="str">
        <f t="shared" si="104"/>
        <v/>
      </c>
      <c r="PH38" s="104">
        <f t="shared" si="104"/>
        <v>0</v>
      </c>
      <c r="PI38" s="104" t="str">
        <f t="shared" si="105"/>
        <v/>
      </c>
      <c r="PJ38" s="104">
        <f t="shared" si="105"/>
        <v>0</v>
      </c>
      <c r="PK38" s="104" t="str">
        <f t="shared" si="106"/>
        <v/>
      </c>
      <c r="PL38" s="104">
        <f t="shared" si="106"/>
        <v>0</v>
      </c>
      <c r="PM38" s="104" t="str">
        <f t="shared" si="107"/>
        <v/>
      </c>
      <c r="PN38" s="104">
        <f t="shared" si="107"/>
        <v>0</v>
      </c>
      <c r="PO38" s="92"/>
      <c r="PP38" s="92"/>
      <c r="PQ38" s="92"/>
      <c r="PR38" s="92"/>
      <c r="PS38" s="80"/>
      <c r="PT38" s="80"/>
      <c r="PU38" s="80"/>
      <c r="PV38" s="80"/>
      <c r="PW38" s="80"/>
      <c r="PX38" s="80"/>
      <c r="PY38" s="80"/>
      <c r="PZ38" s="80"/>
      <c r="QA38" s="80"/>
      <c r="QB38" s="80"/>
      <c r="QC38" s="80"/>
      <c r="QD38" s="80"/>
      <c r="QE38" s="80"/>
      <c r="QF38" s="80"/>
      <c r="QG38" s="80"/>
      <c r="QH38" s="80"/>
      <c r="QI38" s="80"/>
      <c r="QJ38" s="80"/>
      <c r="QK38" s="80"/>
      <c r="QL38" s="80"/>
      <c r="QM38" s="80"/>
      <c r="QN38" s="80"/>
      <c r="QO38" s="80"/>
      <c r="QP38" s="80"/>
      <c r="QQ38" s="80"/>
      <c r="QR38" s="80"/>
      <c r="QS38" s="80"/>
      <c r="QT38" s="80"/>
      <c r="QU38" s="80"/>
      <c r="QV38" s="80"/>
      <c r="QW38" s="80"/>
      <c r="QX38" s="80"/>
      <c r="QY38" s="80"/>
      <c r="QZ38" s="80"/>
      <c r="RA38" s="80"/>
      <c r="RB38" s="80"/>
      <c r="RC38" s="80"/>
      <c r="RD38" s="80"/>
      <c r="RE38" s="80"/>
      <c r="RF38" s="80"/>
      <c r="RG38" s="80"/>
      <c r="RH38" s="80"/>
      <c r="RI38" s="80"/>
      <c r="RJ38" s="80"/>
      <c r="RK38" s="80"/>
      <c r="RL38" s="80"/>
      <c r="RM38" s="80"/>
      <c r="RN38" s="80"/>
      <c r="RO38" s="80"/>
      <c r="RP38" s="80"/>
      <c r="RQ38" s="80"/>
      <c r="RR38" s="80"/>
      <c r="RS38" s="80"/>
      <c r="RT38" s="80"/>
      <c r="RU38" s="80"/>
      <c r="RV38" s="80"/>
      <c r="RW38" s="80"/>
      <c r="RX38" s="80"/>
      <c r="RY38" s="80"/>
      <c r="RZ38" s="80"/>
      <c r="SA38" s="80"/>
      <c r="SB38" s="80"/>
      <c r="SC38" s="80"/>
      <c r="SD38" s="80"/>
      <c r="SE38" s="80"/>
      <c r="SF38" s="80"/>
      <c r="SG38" s="80"/>
      <c r="SH38" s="80"/>
      <c r="SI38" s="80"/>
      <c r="SJ38" s="80"/>
      <c r="SK38" s="80"/>
      <c r="SL38" s="80"/>
      <c r="SM38" s="80"/>
      <c r="SN38" s="80"/>
      <c r="SO38" s="80"/>
      <c r="SP38" s="80"/>
      <c r="SQ38" s="80"/>
      <c r="SR38" s="80"/>
      <c r="SS38" s="80"/>
      <c r="ST38" s="80"/>
      <c r="SU38" s="80"/>
      <c r="SV38" s="80"/>
      <c r="SW38" s="80"/>
      <c r="SX38" s="80"/>
      <c r="SY38" s="80"/>
      <c r="SZ38" s="80"/>
      <c r="TA38" s="80"/>
      <c r="TB38" s="80"/>
      <c r="TC38" s="80"/>
      <c r="TD38" s="80"/>
      <c r="TE38" s="80"/>
      <c r="TF38" s="80"/>
      <c r="TG38" s="80"/>
      <c r="TH38" s="80"/>
      <c r="TI38" s="80"/>
      <c r="TJ38" s="80"/>
      <c r="TK38" s="80"/>
      <c r="TL38" s="80"/>
      <c r="TM38" s="80"/>
      <c r="TN38" s="80"/>
      <c r="TO38" s="80"/>
      <c r="TP38" s="80"/>
      <c r="TQ38" s="80"/>
      <c r="TR38" s="80"/>
      <c r="TS38" s="80"/>
      <c r="TT38" s="80"/>
      <c r="TU38" s="80"/>
      <c r="TV38" s="80"/>
      <c r="TW38" s="80"/>
      <c r="TX38" s="80"/>
      <c r="TY38" s="80"/>
      <c r="TZ38" s="80"/>
      <c r="UA38" s="80"/>
      <c r="UB38" s="80"/>
      <c r="UC38" s="80"/>
      <c r="UD38" s="80"/>
      <c r="UE38" s="80"/>
      <c r="UF38" s="80"/>
      <c r="UG38" s="80"/>
      <c r="UH38" s="80"/>
      <c r="UI38" s="80"/>
      <c r="UJ38" s="80"/>
      <c r="UK38" s="80"/>
      <c r="UL38" s="80"/>
      <c r="UM38" s="80"/>
      <c r="UN38" s="80"/>
      <c r="UO38" s="80"/>
      <c r="UP38" s="80"/>
      <c r="UQ38" s="80"/>
      <c r="UR38" s="80"/>
      <c r="US38" s="80"/>
      <c r="UT38" s="80"/>
      <c r="UU38" s="80"/>
      <c r="UV38" s="80"/>
      <c r="UW38" s="80"/>
      <c r="UX38" s="80"/>
      <c r="UY38" s="80"/>
      <c r="UZ38" s="80"/>
      <c r="VA38" s="80"/>
      <c r="VB38" s="80"/>
      <c r="VC38" s="80"/>
      <c r="VD38" s="80"/>
      <c r="VE38" s="80"/>
      <c r="VF38" s="80"/>
      <c r="VG38" s="80"/>
      <c r="VH38" s="80"/>
      <c r="VI38" s="80"/>
      <c r="VJ38" s="80"/>
      <c r="VK38" s="80"/>
      <c r="VL38" s="80"/>
      <c r="VM38" s="80"/>
      <c r="VN38" s="80"/>
      <c r="VO38" s="80"/>
      <c r="VP38" s="80"/>
      <c r="VQ38" s="80"/>
      <c r="VR38" s="80"/>
      <c r="VS38" s="80"/>
      <c r="VT38" s="80"/>
      <c r="VU38" s="80"/>
      <c r="VV38" s="80"/>
      <c r="VW38" s="80"/>
      <c r="VX38" s="80"/>
      <c r="VY38" s="80"/>
      <c r="VZ38" s="80"/>
      <c r="WA38" s="80"/>
      <c r="WB38" s="80"/>
      <c r="WC38" s="80"/>
      <c r="WD38" s="80"/>
      <c r="WE38" s="80"/>
      <c r="WF38" s="80"/>
      <c r="WG38" s="80"/>
      <c r="WH38" s="80"/>
      <c r="WI38" s="80"/>
      <c r="WJ38" s="80"/>
      <c r="WK38" s="80"/>
      <c r="WL38" s="80"/>
      <c r="WM38" s="80"/>
      <c r="WN38" s="80"/>
      <c r="WO38" s="80"/>
      <c r="WP38" s="80"/>
      <c r="WQ38" s="80"/>
      <c r="WR38" s="80"/>
      <c r="WS38" s="80"/>
      <c r="WT38" s="80"/>
      <c r="WU38" s="80"/>
      <c r="WV38" s="80"/>
      <c r="WW38" s="80"/>
      <c r="WX38" s="80"/>
      <c r="WY38" s="80"/>
      <c r="WZ38" s="80"/>
      <c r="XA38" s="80"/>
      <c r="XB38" s="80"/>
      <c r="XC38" s="80"/>
      <c r="XD38" s="80"/>
      <c r="XE38" s="80"/>
      <c r="XF38" s="80"/>
      <c r="XG38" s="80"/>
      <c r="XH38" s="80"/>
      <c r="XI38" s="80"/>
      <c r="XJ38" s="80"/>
      <c r="XK38" s="80"/>
      <c r="XL38" s="80"/>
      <c r="XM38" s="80"/>
      <c r="XN38" s="80"/>
      <c r="XO38" s="80"/>
      <c r="XP38" s="80"/>
      <c r="XQ38" s="80"/>
      <c r="XR38" s="80"/>
      <c r="XS38" s="80"/>
      <c r="XT38" s="80"/>
      <c r="XU38" s="80"/>
      <c r="XV38" s="80"/>
      <c r="XW38" s="80"/>
      <c r="XX38" s="80"/>
      <c r="XY38" s="80"/>
      <c r="XZ38" s="80"/>
      <c r="YA38" s="80"/>
      <c r="YB38" s="80"/>
      <c r="YC38" s="80"/>
      <c r="YD38" s="80"/>
      <c r="YE38" s="80"/>
      <c r="YF38" s="80"/>
      <c r="YG38" s="80"/>
      <c r="YH38" s="80"/>
      <c r="YI38" s="80"/>
      <c r="YJ38" s="80"/>
      <c r="YK38" s="80"/>
      <c r="YL38" s="80"/>
      <c r="YM38" s="80"/>
      <c r="YN38" s="80"/>
      <c r="YO38" s="80"/>
      <c r="YP38" s="80"/>
      <c r="YQ38" s="80"/>
      <c r="YR38" s="80"/>
      <c r="YS38" s="80"/>
      <c r="YT38" s="80"/>
      <c r="YU38" s="80"/>
      <c r="YV38" s="80"/>
      <c r="YW38" s="80"/>
      <c r="YX38" s="80"/>
      <c r="YY38" s="80"/>
      <c r="YZ38" s="80"/>
      <c r="ZA38" s="80"/>
      <c r="ZB38" s="80"/>
      <c r="ZC38" s="80"/>
      <c r="ZD38" s="80"/>
      <c r="ZE38" s="80"/>
      <c r="ZF38" s="80"/>
      <c r="ZG38" s="80"/>
      <c r="ZH38" s="80"/>
      <c r="ZI38" s="80"/>
      <c r="ZJ38" s="80"/>
      <c r="ZK38" s="80"/>
      <c r="ZL38" s="80"/>
      <c r="ZM38" s="80"/>
      <c r="ZN38" s="80"/>
      <c r="ZO38" s="80"/>
      <c r="ZP38" s="80"/>
      <c r="ZQ38" s="80"/>
      <c r="ZR38" s="80"/>
      <c r="ZS38" s="80"/>
      <c r="ZT38" s="80"/>
      <c r="ZU38" s="80"/>
      <c r="ZV38" s="80"/>
      <c r="ZW38" s="80"/>
      <c r="ZX38" s="80"/>
      <c r="ZY38" s="80"/>
      <c r="ZZ38" s="80"/>
      <c r="AAA38" s="80"/>
      <c r="AAB38" s="80"/>
      <c r="AAC38" s="80"/>
      <c r="AAD38" s="80"/>
      <c r="AAE38" s="80"/>
      <c r="AAF38" s="80"/>
      <c r="AAG38" s="80"/>
      <c r="AAH38" s="80"/>
      <c r="AAI38" s="80"/>
      <c r="AAJ38" s="80"/>
      <c r="AAK38" s="80"/>
      <c r="AAL38" s="80"/>
      <c r="AAM38" s="80"/>
      <c r="AAN38" s="80"/>
      <c r="AAO38" s="80"/>
      <c r="AAP38" s="80"/>
      <c r="AAQ38" s="80"/>
      <c r="AAR38" s="80"/>
      <c r="AAS38" s="80"/>
      <c r="AAT38" s="80"/>
      <c r="AAU38" s="80"/>
      <c r="AAV38" s="80"/>
      <c r="AAW38" s="80"/>
      <c r="AAX38" s="80"/>
      <c r="AAY38" s="80"/>
      <c r="AAZ38" s="80"/>
      <c r="ABA38" s="80"/>
      <c r="ABB38" s="80"/>
      <c r="ABC38" s="80"/>
      <c r="ABD38" s="80"/>
      <c r="ABE38" s="80"/>
      <c r="ABF38" s="80"/>
      <c r="ABG38" s="80"/>
      <c r="ABH38" s="80"/>
      <c r="ABI38" s="80"/>
      <c r="ABJ38" s="80"/>
      <c r="ABK38" s="80"/>
      <c r="ABL38" s="80"/>
      <c r="ABM38" s="80"/>
      <c r="ABN38" s="80"/>
      <c r="ABO38" s="80"/>
      <c r="ABP38" s="80"/>
      <c r="ABQ38" s="80"/>
      <c r="ABR38" s="80"/>
      <c r="ABS38" s="80"/>
      <c r="ABT38" s="80"/>
      <c r="ABU38" s="80"/>
      <c r="ABV38" s="80"/>
      <c r="ABW38" s="80"/>
      <c r="ABX38" s="80"/>
      <c r="ABY38" s="80"/>
      <c r="ABZ38" s="80"/>
      <c r="ACA38" s="80"/>
      <c r="ACB38" s="80"/>
      <c r="ACC38" s="80"/>
      <c r="ACD38" s="80"/>
      <c r="ACE38" s="80"/>
      <c r="ACF38" s="80"/>
      <c r="ACG38" s="80"/>
      <c r="ACH38" s="80"/>
      <c r="ACI38" s="80"/>
      <c r="ACJ38" s="80"/>
      <c r="ACK38" s="80"/>
      <c r="ACL38" s="80"/>
      <c r="ACM38" s="80"/>
      <c r="ACN38" s="80"/>
      <c r="ACO38" s="80"/>
      <c r="ACP38" s="80"/>
      <c r="ACQ38" s="80"/>
      <c r="ACR38" s="80"/>
      <c r="ACS38" s="80"/>
      <c r="ACT38" s="80"/>
      <c r="ACU38" s="80"/>
      <c r="ACV38" s="80"/>
      <c r="ACW38" s="80"/>
      <c r="ACX38" s="80"/>
      <c r="ACY38" s="80"/>
      <c r="ACZ38" s="80"/>
      <c r="ADA38" s="80"/>
      <c r="AEN38" s="59"/>
      <c r="AEO38" s="55"/>
      <c r="AEP38" s="55"/>
      <c r="AEQ38" s="55"/>
      <c r="AER38" s="55"/>
      <c r="AES38" s="55"/>
      <c r="AET38" s="55"/>
      <c r="AEU38" s="55"/>
      <c r="AEV38" s="55"/>
      <c r="AEW38" s="55"/>
      <c r="AEX38" s="55"/>
      <c r="AEY38" s="55"/>
      <c r="AEZ38" s="55"/>
      <c r="AFA38" s="55"/>
      <c r="AFB38" s="55"/>
      <c r="AFC38" s="55"/>
      <c r="AFD38" s="55"/>
      <c r="AFE38" s="55"/>
      <c r="AFF38" s="55"/>
      <c r="AFG38" s="55"/>
      <c r="AFH38" s="55"/>
      <c r="AFI38" s="55"/>
      <c r="AFJ38" s="55"/>
      <c r="AFK38" s="55"/>
      <c r="AFL38" s="55"/>
      <c r="AFM38" s="55"/>
      <c r="AFN38" s="55"/>
      <c r="AFO38" s="55"/>
      <c r="AFP38" s="55"/>
      <c r="AFQ38" s="55"/>
      <c r="AFR38" s="55"/>
      <c r="AFS38" s="55"/>
      <c r="AFT38" s="55"/>
      <c r="AFU38" s="55"/>
      <c r="AFV38" s="55"/>
      <c r="AFW38" s="55"/>
      <c r="AFX38" s="55"/>
    </row>
    <row r="39" spans="1:856" ht="15.75" customHeight="1" x14ac:dyDescent="0.25">
      <c r="A39" s="42">
        <v>35</v>
      </c>
      <c r="B39" s="65">
        <f>IF(C39&lt;&gt;"",COUNTA($C$10:C39),"")</f>
        <v>30</v>
      </c>
      <c r="C39" s="104">
        <f t="shared" si="18"/>
        <v>0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26">
        <f t="shared" si="19"/>
        <v>0</v>
      </c>
      <c r="AJ39" s="26">
        <f t="shared" si="20"/>
        <v>0</v>
      </c>
      <c r="AK39" s="26">
        <f t="shared" si="21"/>
        <v>0</v>
      </c>
      <c r="AL39" s="26">
        <f t="shared" si="22"/>
        <v>0</v>
      </c>
      <c r="AM39" s="27">
        <f t="shared" si="23"/>
        <v>0</v>
      </c>
      <c r="AN39" s="27">
        <f t="shared" si="24"/>
        <v>0</v>
      </c>
      <c r="AO39" s="27">
        <f t="shared" si="25"/>
        <v>0</v>
      </c>
      <c r="AP39" s="27">
        <f t="shared" si="26"/>
        <v>0</v>
      </c>
      <c r="AQ39" s="27">
        <f t="shared" si="27"/>
        <v>0</v>
      </c>
      <c r="AR39" s="1"/>
      <c r="AS39" s="1"/>
      <c r="AT39" s="1"/>
      <c r="AU39" s="40" t="str">
        <f t="shared" si="109"/>
        <v>ISI NILAI</v>
      </c>
      <c r="AV39" s="1"/>
      <c r="AW39" s="40" t="str">
        <f t="shared" si="110"/>
        <v>ISI NILAI</v>
      </c>
      <c r="AX39" s="104"/>
      <c r="AY39" s="104"/>
      <c r="AZ39" s="104"/>
      <c r="BA39" s="95" t="s">
        <v>99</v>
      </c>
      <c r="BB39" s="1"/>
      <c r="BC39" s="104"/>
      <c r="BD39" s="95" t="s">
        <v>99</v>
      </c>
      <c r="BE39" s="1"/>
      <c r="BF39" s="43"/>
      <c r="BG39" s="43"/>
      <c r="BH39" s="43"/>
      <c r="BI39" s="4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26">
        <f t="shared" si="30"/>
        <v>0</v>
      </c>
      <c r="CT39" s="26">
        <f t="shared" si="31"/>
        <v>0</v>
      </c>
      <c r="CU39" s="26">
        <f t="shared" si="32"/>
        <v>0</v>
      </c>
      <c r="CV39" s="26">
        <f t="shared" si="33"/>
        <v>0</v>
      </c>
      <c r="CW39" s="27">
        <f t="shared" si="34"/>
        <v>0</v>
      </c>
      <c r="CX39" s="27">
        <f t="shared" si="35"/>
        <v>0</v>
      </c>
      <c r="CY39" s="27">
        <f t="shared" si="36"/>
        <v>0</v>
      </c>
      <c r="CZ39" s="27">
        <f t="shared" si="37"/>
        <v>0</v>
      </c>
      <c r="DA39" s="27">
        <f t="shared" si="38"/>
        <v>0</v>
      </c>
      <c r="DB39" s="1"/>
      <c r="DC39" s="1"/>
      <c r="DD39" s="1"/>
      <c r="DE39" s="40" t="str">
        <f t="shared" si="111"/>
        <v>ISI NILAI</v>
      </c>
      <c r="DF39" s="1"/>
      <c r="DG39" s="40" t="str">
        <f t="shared" si="112"/>
        <v>ISI NILAI</v>
      </c>
      <c r="DH39" s="104"/>
      <c r="DI39" s="104"/>
      <c r="DJ39" s="104"/>
      <c r="DK39" s="95" t="s">
        <v>99</v>
      </c>
      <c r="DL39" s="1"/>
      <c r="DM39" s="104"/>
      <c r="DN39" s="95" t="s">
        <v>99</v>
      </c>
      <c r="DO39" s="1"/>
      <c r="DP39" s="43"/>
      <c r="DQ39" s="43"/>
      <c r="DR39" s="43"/>
      <c r="DS39" s="43"/>
      <c r="DT39" s="4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26">
        <f t="shared" si="41"/>
        <v>0</v>
      </c>
      <c r="FE39" s="26">
        <f t="shared" si="42"/>
        <v>0</v>
      </c>
      <c r="FF39" s="26">
        <f t="shared" si="43"/>
        <v>0</v>
      </c>
      <c r="FG39" s="26">
        <f t="shared" si="44"/>
        <v>0</v>
      </c>
      <c r="FH39" s="27">
        <f t="shared" si="45"/>
        <v>0</v>
      </c>
      <c r="FI39" s="27">
        <f t="shared" si="46"/>
        <v>0</v>
      </c>
      <c r="FJ39" s="27">
        <f t="shared" si="47"/>
        <v>0</v>
      </c>
      <c r="FK39" s="27">
        <f t="shared" si="48"/>
        <v>0</v>
      </c>
      <c r="FL39" s="27">
        <f t="shared" si="49"/>
        <v>0</v>
      </c>
      <c r="FM39" s="1"/>
      <c r="FN39" s="1"/>
      <c r="FO39" s="1"/>
      <c r="FP39" s="40" t="str">
        <f t="shared" si="113"/>
        <v>ISI NILAI</v>
      </c>
      <c r="FQ39" s="1"/>
      <c r="FR39" s="40" t="str">
        <f t="shared" si="114"/>
        <v>ISI NILAI</v>
      </c>
      <c r="FS39" s="104"/>
      <c r="FT39" s="104"/>
      <c r="FU39" s="104"/>
      <c r="FV39" s="95" t="s">
        <v>99</v>
      </c>
      <c r="FW39" s="1"/>
      <c r="FX39" s="104"/>
      <c r="FY39" s="95" t="s">
        <v>99</v>
      </c>
      <c r="FZ39" s="1"/>
      <c r="GA39" s="43"/>
      <c r="GB39" s="43"/>
      <c r="GC39" s="43"/>
      <c r="GD39" s="43"/>
      <c r="GE39" s="4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26">
        <f t="shared" si="52"/>
        <v>0</v>
      </c>
      <c r="HP39" s="26">
        <f t="shared" si="53"/>
        <v>0</v>
      </c>
      <c r="HQ39" s="26">
        <f t="shared" si="54"/>
        <v>0</v>
      </c>
      <c r="HR39" s="26">
        <f t="shared" si="55"/>
        <v>0</v>
      </c>
      <c r="HS39" s="27">
        <f t="shared" si="56"/>
        <v>0</v>
      </c>
      <c r="HT39" s="27">
        <f t="shared" si="57"/>
        <v>0</v>
      </c>
      <c r="HU39" s="27">
        <f t="shared" si="58"/>
        <v>0</v>
      </c>
      <c r="HV39" s="27">
        <f t="shared" si="59"/>
        <v>0</v>
      </c>
      <c r="HW39" s="27">
        <f t="shared" si="60"/>
        <v>0</v>
      </c>
      <c r="HX39" s="1"/>
      <c r="HY39" s="1"/>
      <c r="HZ39" s="1"/>
      <c r="IA39" s="40" t="str">
        <f t="shared" si="115"/>
        <v>ISI NILAI</v>
      </c>
      <c r="IB39" s="1"/>
      <c r="IC39" s="40" t="str">
        <f t="shared" si="116"/>
        <v>ISI NILAI</v>
      </c>
      <c r="ID39" s="104"/>
      <c r="IE39" s="104"/>
      <c r="IF39" s="104"/>
      <c r="IG39" s="95" t="s">
        <v>99</v>
      </c>
      <c r="IH39" s="1"/>
      <c r="II39" s="104"/>
      <c r="IJ39" s="95" t="s">
        <v>99</v>
      </c>
      <c r="IK39" s="1"/>
      <c r="IL39" s="43"/>
      <c r="IM39" s="43"/>
      <c r="IN39" s="43"/>
      <c r="IO39" s="43"/>
      <c r="IP39" s="4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26">
        <f t="shared" si="63"/>
        <v>0</v>
      </c>
      <c r="KA39" s="26">
        <f t="shared" si="64"/>
        <v>0</v>
      </c>
      <c r="KB39" s="26">
        <f t="shared" si="65"/>
        <v>0</v>
      </c>
      <c r="KC39" s="26">
        <f t="shared" si="66"/>
        <v>0</v>
      </c>
      <c r="KD39" s="27">
        <f t="shared" si="67"/>
        <v>0</v>
      </c>
      <c r="KE39" s="27">
        <f t="shared" si="68"/>
        <v>0</v>
      </c>
      <c r="KF39" s="27">
        <f t="shared" si="69"/>
        <v>0</v>
      </c>
      <c r="KG39" s="27">
        <f t="shared" si="70"/>
        <v>0</v>
      </c>
      <c r="KH39" s="27">
        <f t="shared" si="71"/>
        <v>0</v>
      </c>
      <c r="KI39" s="1"/>
      <c r="KJ39" s="1"/>
      <c r="KK39" s="1"/>
      <c r="KL39" s="40" t="str">
        <f t="shared" si="117"/>
        <v>ISI NILAI</v>
      </c>
      <c r="KM39" s="1"/>
      <c r="KN39" s="40" t="str">
        <f t="shared" si="118"/>
        <v>ISI NILAI</v>
      </c>
      <c r="KO39" s="104"/>
      <c r="KP39" s="104"/>
      <c r="KQ39" s="104"/>
      <c r="KR39" s="95" t="s">
        <v>99</v>
      </c>
      <c r="KS39" s="1"/>
      <c r="KT39" s="104"/>
      <c r="KU39" s="95" t="s">
        <v>99</v>
      </c>
      <c r="KV39" s="1"/>
      <c r="KW39" s="43"/>
      <c r="KX39" s="43"/>
      <c r="KY39" s="43"/>
      <c r="KZ39" s="43"/>
      <c r="LA39" s="4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26">
        <f t="shared" si="74"/>
        <v>0</v>
      </c>
      <c r="ML39" s="26">
        <f t="shared" si="75"/>
        <v>0</v>
      </c>
      <c r="MM39" s="26">
        <f t="shared" si="76"/>
        <v>0</v>
      </c>
      <c r="MN39" s="26">
        <f t="shared" si="77"/>
        <v>0</v>
      </c>
      <c r="MO39" s="27">
        <f t="shared" si="78"/>
        <v>0</v>
      </c>
      <c r="MP39" s="27">
        <f t="shared" si="79"/>
        <v>0</v>
      </c>
      <c r="MQ39" s="27">
        <f t="shared" si="80"/>
        <v>0</v>
      </c>
      <c r="MR39" s="27">
        <f t="shared" si="81"/>
        <v>0</v>
      </c>
      <c r="MS39" s="27">
        <f t="shared" si="82"/>
        <v>0</v>
      </c>
      <c r="MT39" s="1"/>
      <c r="MU39" s="1"/>
      <c r="MV39" s="1"/>
      <c r="MW39" s="40" t="str">
        <f t="shared" si="119"/>
        <v>ISI NILAI</v>
      </c>
      <c r="MX39" s="1"/>
      <c r="MY39" s="40" t="str">
        <f t="shared" si="120"/>
        <v>ISI NILAI</v>
      </c>
      <c r="MZ39" s="104"/>
      <c r="NA39" s="104"/>
      <c r="NB39" s="104"/>
      <c r="NC39" s="95" t="s">
        <v>99</v>
      </c>
      <c r="ND39" s="1"/>
      <c r="NE39" s="104"/>
      <c r="NF39" s="95" t="s">
        <v>99</v>
      </c>
      <c r="NG39" s="1"/>
      <c r="NH39" s="43"/>
      <c r="NI39" s="43"/>
      <c r="NJ39" s="43"/>
      <c r="NK39" s="43"/>
      <c r="NL39" s="43"/>
      <c r="NP39" s="80"/>
      <c r="NQ39" s="80"/>
      <c r="NS39" s="41">
        <v>35</v>
      </c>
      <c r="NT39" s="65">
        <v>30</v>
      </c>
      <c r="NU39" s="104">
        <f t="shared" si="12"/>
        <v>0</v>
      </c>
      <c r="NV39" s="78"/>
      <c r="NW39" s="26">
        <f t="shared" si="13"/>
        <v>0</v>
      </c>
      <c r="NX39" s="26">
        <f t="shared" si="13"/>
        <v>0</v>
      </c>
      <c r="NY39" s="26">
        <f t="shared" si="13"/>
        <v>0</v>
      </c>
      <c r="NZ39" s="26">
        <f t="shared" si="13"/>
        <v>0</v>
      </c>
      <c r="OA39" s="27">
        <f t="shared" si="14"/>
        <v>0</v>
      </c>
      <c r="OB39" s="27">
        <f t="shared" si="15"/>
        <v>0</v>
      </c>
      <c r="OC39" s="27">
        <f t="shared" si="16"/>
        <v>0</v>
      </c>
      <c r="OD39" s="27">
        <f t="shared" si="17"/>
        <v>0</v>
      </c>
      <c r="OE39" s="26">
        <f t="shared" si="85"/>
        <v>0</v>
      </c>
      <c r="OF39" s="104">
        <f>OF38</f>
        <v>0</v>
      </c>
      <c r="OG39" s="83">
        <f t="shared" si="86"/>
        <v>0</v>
      </c>
      <c r="OH39" s="104" t="str">
        <f t="shared" si="87"/>
        <v>0</v>
      </c>
      <c r="OI39" s="83">
        <f t="shared" si="88"/>
        <v>0</v>
      </c>
      <c r="OJ39" s="83" t="str">
        <f t="shared" si="89"/>
        <v>0</v>
      </c>
      <c r="OK39" s="83">
        <f t="shared" si="90"/>
        <v>0</v>
      </c>
      <c r="OL39" s="83" t="str">
        <f t="shared" si="91"/>
        <v>0</v>
      </c>
      <c r="OM39" s="40" t="str">
        <f t="shared" si="92"/>
        <v>NILAI MELEBIHI KAPASITAS</v>
      </c>
      <c r="ON39" s="40">
        <f t="shared" si="93"/>
        <v>0</v>
      </c>
      <c r="OO39" s="83" t="str">
        <f t="shared" si="94"/>
        <v>0</v>
      </c>
      <c r="OP39" s="40" t="str">
        <f t="shared" si="95"/>
        <v>NILAI MELEBIHI KAPASITAS</v>
      </c>
      <c r="OQ39" s="104" t="str">
        <f t="shared" si="96"/>
        <v/>
      </c>
      <c r="OR39" s="104">
        <f t="shared" si="96"/>
        <v>0</v>
      </c>
      <c r="OS39" s="104" t="str">
        <f t="shared" si="97"/>
        <v/>
      </c>
      <c r="OT39" s="104">
        <f t="shared" si="97"/>
        <v>0</v>
      </c>
      <c r="OU39" s="104" t="str">
        <f t="shared" si="98"/>
        <v/>
      </c>
      <c r="OV39" s="104">
        <f t="shared" si="98"/>
        <v>0</v>
      </c>
      <c r="OW39" s="104" t="str">
        <f t="shared" si="99"/>
        <v/>
      </c>
      <c r="OX39" s="104">
        <f t="shared" si="99"/>
        <v>0</v>
      </c>
      <c r="OY39" s="104" t="str">
        <f t="shared" si="100"/>
        <v/>
      </c>
      <c r="OZ39" s="104">
        <f t="shared" si="100"/>
        <v>0</v>
      </c>
      <c r="PA39" s="104" t="str">
        <f t="shared" si="101"/>
        <v/>
      </c>
      <c r="PB39" s="104">
        <f t="shared" si="101"/>
        <v>0</v>
      </c>
      <c r="PC39" s="104" t="str">
        <f t="shared" si="102"/>
        <v/>
      </c>
      <c r="PD39" s="104">
        <f t="shared" si="102"/>
        <v>0</v>
      </c>
      <c r="PE39" s="104" t="str">
        <f t="shared" si="103"/>
        <v/>
      </c>
      <c r="PF39" s="104">
        <f t="shared" si="103"/>
        <v>0</v>
      </c>
      <c r="PG39" s="104" t="str">
        <f t="shared" si="104"/>
        <v/>
      </c>
      <c r="PH39" s="104">
        <f t="shared" si="104"/>
        <v>0</v>
      </c>
      <c r="PI39" s="104" t="str">
        <f t="shared" si="105"/>
        <v/>
      </c>
      <c r="PJ39" s="104">
        <f t="shared" si="105"/>
        <v>0</v>
      </c>
      <c r="PK39" s="104" t="str">
        <f t="shared" si="106"/>
        <v/>
      </c>
      <c r="PL39" s="104">
        <f t="shared" si="106"/>
        <v>0</v>
      </c>
      <c r="PM39" s="104" t="str">
        <f t="shared" si="107"/>
        <v/>
      </c>
      <c r="PN39" s="104">
        <f t="shared" si="107"/>
        <v>0</v>
      </c>
      <c r="PO39" s="92"/>
      <c r="PP39" s="92"/>
      <c r="PQ39" s="92"/>
      <c r="PR39" s="92"/>
      <c r="PS39" s="80"/>
      <c r="PT39" s="80"/>
      <c r="PU39" s="80"/>
      <c r="PV39" s="80"/>
      <c r="PW39" s="80"/>
      <c r="PX39" s="80"/>
      <c r="PY39" s="80"/>
      <c r="PZ39" s="80"/>
      <c r="QA39" s="80"/>
      <c r="QB39" s="80"/>
      <c r="QC39" s="80"/>
      <c r="QD39" s="80"/>
      <c r="QE39" s="80"/>
      <c r="QF39" s="80"/>
      <c r="QG39" s="80"/>
      <c r="QH39" s="80"/>
      <c r="QI39" s="80"/>
      <c r="QJ39" s="80"/>
      <c r="QK39" s="80"/>
      <c r="QL39" s="80"/>
      <c r="QM39" s="80"/>
      <c r="QN39" s="80"/>
      <c r="QO39" s="80"/>
      <c r="QP39" s="80"/>
      <c r="QQ39" s="80"/>
      <c r="QR39" s="80"/>
      <c r="QS39" s="80"/>
      <c r="QT39" s="80"/>
      <c r="QU39" s="80"/>
      <c r="QV39" s="80"/>
      <c r="QW39" s="80"/>
      <c r="QX39" s="80"/>
      <c r="QY39" s="80"/>
      <c r="QZ39" s="80"/>
      <c r="RA39" s="80"/>
      <c r="RB39" s="80"/>
      <c r="RC39" s="80"/>
      <c r="RD39" s="80"/>
      <c r="RE39" s="80"/>
      <c r="RF39" s="80"/>
      <c r="RG39" s="80"/>
      <c r="RH39" s="80"/>
      <c r="RI39" s="80"/>
      <c r="RJ39" s="80"/>
      <c r="RK39" s="80"/>
      <c r="RL39" s="80"/>
      <c r="RM39" s="80"/>
      <c r="RN39" s="80"/>
      <c r="RO39" s="80"/>
      <c r="RP39" s="80"/>
      <c r="RQ39" s="80"/>
      <c r="RR39" s="80"/>
      <c r="RS39" s="80"/>
      <c r="RT39" s="80"/>
      <c r="RU39" s="80"/>
      <c r="RV39" s="80"/>
      <c r="RW39" s="80"/>
      <c r="RX39" s="80"/>
      <c r="RY39" s="80"/>
      <c r="RZ39" s="80"/>
      <c r="SA39" s="80"/>
      <c r="SB39" s="80"/>
      <c r="SC39" s="80"/>
      <c r="SD39" s="80"/>
      <c r="SE39" s="80"/>
      <c r="SF39" s="80"/>
      <c r="SG39" s="80"/>
      <c r="SH39" s="80"/>
      <c r="SI39" s="80"/>
      <c r="SJ39" s="80"/>
      <c r="SK39" s="80"/>
      <c r="SL39" s="80"/>
      <c r="SM39" s="80"/>
      <c r="SN39" s="80"/>
      <c r="SO39" s="80"/>
      <c r="SP39" s="80"/>
      <c r="SQ39" s="80"/>
      <c r="SR39" s="80"/>
      <c r="SS39" s="80"/>
      <c r="ST39" s="80"/>
      <c r="SU39" s="80"/>
      <c r="SV39" s="80"/>
      <c r="SW39" s="80"/>
      <c r="SX39" s="80"/>
      <c r="SY39" s="80"/>
      <c r="SZ39" s="80"/>
      <c r="TA39" s="80"/>
      <c r="TB39" s="80"/>
      <c r="TC39" s="80"/>
      <c r="TD39" s="80"/>
      <c r="TE39" s="80"/>
      <c r="TF39" s="80"/>
      <c r="TG39" s="80"/>
      <c r="TH39" s="80"/>
      <c r="TI39" s="80"/>
      <c r="TJ39" s="80"/>
      <c r="TK39" s="80"/>
      <c r="TL39" s="80"/>
      <c r="TM39" s="80"/>
      <c r="TN39" s="80"/>
      <c r="TO39" s="80"/>
      <c r="TP39" s="80"/>
      <c r="TQ39" s="80"/>
      <c r="TR39" s="80"/>
      <c r="TS39" s="80"/>
      <c r="TT39" s="80"/>
      <c r="TU39" s="80"/>
      <c r="TV39" s="80"/>
      <c r="TW39" s="80"/>
      <c r="TX39" s="80"/>
      <c r="TY39" s="80"/>
      <c r="TZ39" s="80"/>
      <c r="UA39" s="80"/>
      <c r="UB39" s="80"/>
      <c r="UC39" s="80"/>
      <c r="UD39" s="80"/>
      <c r="UE39" s="80"/>
      <c r="UF39" s="80"/>
      <c r="UG39" s="80"/>
      <c r="UH39" s="80"/>
      <c r="UI39" s="80"/>
      <c r="UJ39" s="80"/>
      <c r="UK39" s="80"/>
      <c r="UL39" s="80"/>
      <c r="UM39" s="80"/>
      <c r="UN39" s="80"/>
      <c r="UO39" s="80"/>
      <c r="UP39" s="80"/>
      <c r="UQ39" s="80"/>
      <c r="UR39" s="80"/>
      <c r="US39" s="80"/>
      <c r="UT39" s="80"/>
      <c r="UU39" s="80"/>
      <c r="UV39" s="80"/>
      <c r="UW39" s="80"/>
      <c r="UX39" s="80"/>
      <c r="UY39" s="80"/>
      <c r="UZ39" s="80"/>
      <c r="VA39" s="80"/>
      <c r="VB39" s="80"/>
      <c r="VC39" s="80"/>
      <c r="VD39" s="80"/>
      <c r="VE39" s="80"/>
      <c r="VF39" s="80"/>
      <c r="VG39" s="80"/>
      <c r="VH39" s="80"/>
      <c r="VI39" s="80"/>
      <c r="VJ39" s="80"/>
      <c r="VK39" s="80"/>
      <c r="VL39" s="80"/>
      <c r="VM39" s="80"/>
      <c r="VN39" s="80"/>
      <c r="VO39" s="80"/>
      <c r="VP39" s="80"/>
      <c r="VQ39" s="80"/>
      <c r="VR39" s="80"/>
      <c r="VS39" s="80"/>
      <c r="VT39" s="80"/>
      <c r="VU39" s="80"/>
      <c r="VV39" s="80"/>
      <c r="VW39" s="80"/>
      <c r="VX39" s="80"/>
      <c r="VY39" s="80"/>
      <c r="VZ39" s="80"/>
      <c r="WA39" s="80"/>
      <c r="WB39" s="80"/>
      <c r="WC39" s="80"/>
      <c r="WD39" s="80"/>
      <c r="WE39" s="80"/>
      <c r="WF39" s="80"/>
      <c r="WG39" s="80"/>
      <c r="WH39" s="80"/>
      <c r="WI39" s="80"/>
      <c r="WJ39" s="80"/>
      <c r="WK39" s="80"/>
      <c r="WL39" s="80"/>
      <c r="WM39" s="80"/>
      <c r="WN39" s="80"/>
      <c r="WO39" s="80"/>
      <c r="WP39" s="80"/>
      <c r="WQ39" s="80"/>
      <c r="WR39" s="80"/>
      <c r="WS39" s="80"/>
      <c r="WT39" s="80"/>
      <c r="WU39" s="80"/>
      <c r="WV39" s="80"/>
      <c r="WW39" s="80"/>
      <c r="WX39" s="80"/>
      <c r="WY39" s="80"/>
      <c r="WZ39" s="80"/>
      <c r="XA39" s="80"/>
      <c r="XB39" s="80"/>
      <c r="XC39" s="80"/>
      <c r="XD39" s="80"/>
      <c r="XE39" s="80"/>
      <c r="XF39" s="80"/>
      <c r="XG39" s="80"/>
      <c r="XH39" s="80"/>
      <c r="XI39" s="80"/>
      <c r="XJ39" s="80"/>
      <c r="XK39" s="80"/>
      <c r="XL39" s="80"/>
      <c r="XM39" s="80"/>
      <c r="XN39" s="80"/>
      <c r="XO39" s="80"/>
      <c r="XP39" s="80"/>
      <c r="XQ39" s="80"/>
      <c r="XR39" s="80"/>
      <c r="XS39" s="80"/>
      <c r="XT39" s="80"/>
      <c r="XU39" s="80"/>
      <c r="XV39" s="80"/>
      <c r="XW39" s="80"/>
      <c r="XX39" s="80"/>
      <c r="XY39" s="80"/>
      <c r="XZ39" s="80"/>
      <c r="YA39" s="80"/>
      <c r="YB39" s="80"/>
      <c r="YC39" s="80"/>
      <c r="YD39" s="80"/>
      <c r="YE39" s="80"/>
      <c r="YF39" s="80"/>
      <c r="YG39" s="80"/>
      <c r="YH39" s="80"/>
      <c r="YI39" s="80"/>
      <c r="YJ39" s="80"/>
      <c r="YK39" s="80"/>
      <c r="YL39" s="80"/>
      <c r="YM39" s="80"/>
      <c r="YN39" s="80"/>
      <c r="YO39" s="80"/>
      <c r="YP39" s="80"/>
      <c r="YQ39" s="80"/>
      <c r="YR39" s="80"/>
      <c r="YS39" s="80"/>
      <c r="YT39" s="80"/>
      <c r="YU39" s="80"/>
      <c r="YV39" s="80"/>
      <c r="YW39" s="80"/>
      <c r="YX39" s="80"/>
      <c r="YY39" s="80"/>
      <c r="YZ39" s="80"/>
      <c r="ZA39" s="80"/>
      <c r="ZB39" s="80"/>
      <c r="ZC39" s="80"/>
      <c r="ZD39" s="80"/>
      <c r="ZE39" s="80"/>
      <c r="ZF39" s="80"/>
      <c r="ZG39" s="80"/>
      <c r="ZH39" s="80"/>
      <c r="ZI39" s="80"/>
      <c r="ZJ39" s="80"/>
      <c r="ZK39" s="80"/>
      <c r="ZL39" s="80"/>
      <c r="ZM39" s="80"/>
      <c r="ZN39" s="80"/>
      <c r="ZO39" s="80"/>
      <c r="ZP39" s="80"/>
      <c r="ZQ39" s="80"/>
      <c r="ZR39" s="80"/>
      <c r="ZS39" s="80"/>
      <c r="ZT39" s="80"/>
      <c r="ZU39" s="80"/>
      <c r="ZV39" s="80"/>
      <c r="ZW39" s="80"/>
      <c r="ZX39" s="80"/>
      <c r="ZY39" s="80"/>
      <c r="ZZ39" s="80"/>
      <c r="AAA39" s="80"/>
      <c r="AAB39" s="80"/>
      <c r="AAC39" s="80"/>
      <c r="AAD39" s="80"/>
      <c r="AAE39" s="80"/>
      <c r="AAF39" s="80"/>
      <c r="AAG39" s="80"/>
      <c r="AAH39" s="80"/>
      <c r="AAI39" s="80"/>
      <c r="AAJ39" s="80"/>
      <c r="AAK39" s="80"/>
      <c r="AAL39" s="80"/>
      <c r="AAM39" s="80"/>
      <c r="AAN39" s="80"/>
      <c r="AAO39" s="80"/>
      <c r="AAP39" s="80"/>
      <c r="AAQ39" s="80"/>
      <c r="AAR39" s="80"/>
      <c r="AAS39" s="80"/>
      <c r="AAT39" s="80"/>
      <c r="AAU39" s="80"/>
      <c r="AAV39" s="80"/>
      <c r="AAW39" s="80"/>
      <c r="AAX39" s="80"/>
      <c r="AAY39" s="80"/>
      <c r="AAZ39" s="80"/>
      <c r="ABA39" s="80"/>
      <c r="ABB39" s="80"/>
      <c r="ABC39" s="80"/>
      <c r="ABD39" s="80"/>
      <c r="ABE39" s="80"/>
      <c r="ABF39" s="80"/>
      <c r="ABG39" s="80"/>
      <c r="ABH39" s="80"/>
      <c r="ABI39" s="80"/>
      <c r="ABJ39" s="80"/>
      <c r="ABK39" s="80"/>
      <c r="ABL39" s="80"/>
      <c r="ABM39" s="80"/>
      <c r="ABN39" s="80"/>
      <c r="ABO39" s="80"/>
      <c r="ABP39" s="80"/>
      <c r="ABQ39" s="80"/>
      <c r="ABR39" s="80"/>
      <c r="ABS39" s="80"/>
      <c r="ABT39" s="80"/>
      <c r="ABU39" s="80"/>
      <c r="ABV39" s="80"/>
      <c r="ABW39" s="80"/>
      <c r="ABX39" s="80"/>
      <c r="ABY39" s="80"/>
      <c r="ABZ39" s="80"/>
      <c r="ACA39" s="80"/>
      <c r="ACB39" s="80"/>
      <c r="ACC39" s="80"/>
      <c r="ACD39" s="80"/>
      <c r="ACE39" s="80"/>
      <c r="ACF39" s="80"/>
      <c r="ACG39" s="80"/>
      <c r="ACH39" s="80"/>
      <c r="ACI39" s="80"/>
      <c r="ACJ39" s="80"/>
      <c r="ACK39" s="80"/>
      <c r="ACL39" s="80"/>
      <c r="ACM39" s="80"/>
      <c r="ACN39" s="80"/>
      <c r="ACO39" s="80"/>
      <c r="ACP39" s="80"/>
      <c r="ACQ39" s="80"/>
      <c r="ACR39" s="80"/>
      <c r="ACS39" s="80"/>
      <c r="ACT39" s="80"/>
      <c r="ACU39" s="80"/>
      <c r="ACV39" s="80"/>
      <c r="ACW39" s="80"/>
      <c r="ACX39" s="80"/>
      <c r="ACY39" s="80"/>
      <c r="ACZ39" s="80"/>
      <c r="ADA39" s="80"/>
      <c r="AEN39" s="59"/>
      <c r="AEO39" s="55"/>
      <c r="AEP39" s="55"/>
      <c r="AEQ39" s="55"/>
      <c r="AER39" s="55"/>
      <c r="AES39" s="55"/>
      <c r="AET39" s="55"/>
      <c r="AEU39" s="55"/>
      <c r="AEV39" s="55"/>
      <c r="AEW39" s="55"/>
      <c r="AEX39" s="55"/>
      <c r="AEY39" s="55"/>
      <c r="AEZ39" s="55"/>
      <c r="AFA39" s="55"/>
      <c r="AFB39" s="55"/>
      <c r="AFC39" s="55"/>
      <c r="AFD39" s="55"/>
      <c r="AFE39" s="55"/>
      <c r="AFF39" s="55"/>
      <c r="AFG39" s="55"/>
      <c r="AFH39" s="55"/>
      <c r="AFI39" s="55"/>
      <c r="AFJ39" s="55"/>
      <c r="AFK39" s="55"/>
      <c r="AFL39" s="55"/>
      <c r="AFM39" s="55"/>
      <c r="AFN39" s="55"/>
      <c r="AFO39" s="55"/>
      <c r="AFP39" s="55"/>
      <c r="AFQ39" s="55"/>
      <c r="AFR39" s="55"/>
      <c r="AFS39" s="55"/>
      <c r="AFT39" s="55"/>
      <c r="AFU39" s="55"/>
      <c r="AFV39" s="55"/>
      <c r="AFW39" s="55"/>
      <c r="AFX39" s="55"/>
    </row>
    <row r="40" spans="1:856" ht="15.75" customHeight="1" x14ac:dyDescent="0.25">
      <c r="A40" s="42">
        <v>36</v>
      </c>
      <c r="B40" s="65">
        <f>IF(C40&lt;&gt;"",COUNTA($C$10:C40),"")</f>
        <v>31</v>
      </c>
      <c r="C40" s="104">
        <f t="shared" si="18"/>
        <v>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26">
        <f t="shared" si="19"/>
        <v>0</v>
      </c>
      <c r="AJ40" s="26">
        <f t="shared" si="20"/>
        <v>0</v>
      </c>
      <c r="AK40" s="26">
        <f t="shared" si="21"/>
        <v>0</v>
      </c>
      <c r="AL40" s="26">
        <f t="shared" si="22"/>
        <v>0</v>
      </c>
      <c r="AM40" s="27">
        <f t="shared" si="23"/>
        <v>0</v>
      </c>
      <c r="AN40" s="27">
        <f t="shared" si="24"/>
        <v>0</v>
      </c>
      <c r="AO40" s="27">
        <f t="shared" si="25"/>
        <v>0</v>
      </c>
      <c r="AP40" s="27">
        <f t="shared" si="26"/>
        <v>0</v>
      </c>
      <c r="AQ40" s="27">
        <f t="shared" si="27"/>
        <v>0</v>
      </c>
      <c r="AR40" s="1"/>
      <c r="AS40" s="1"/>
      <c r="AT40" s="1"/>
      <c r="AU40" s="40" t="str">
        <f t="shared" si="109"/>
        <v>ISI NILAI</v>
      </c>
      <c r="AV40" s="1"/>
      <c r="AW40" s="40" t="str">
        <f t="shared" si="110"/>
        <v>ISI NILAI</v>
      </c>
      <c r="AX40" s="104"/>
      <c r="AY40" s="104"/>
      <c r="AZ40" s="104"/>
      <c r="BA40" s="95" t="s">
        <v>99</v>
      </c>
      <c r="BB40" s="1"/>
      <c r="BC40" s="104"/>
      <c r="BD40" s="95" t="s">
        <v>99</v>
      </c>
      <c r="BE40" s="1"/>
      <c r="BF40" s="43"/>
      <c r="BG40" s="43"/>
      <c r="BH40" s="43"/>
      <c r="BI40" s="4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26">
        <f t="shared" si="30"/>
        <v>0</v>
      </c>
      <c r="CT40" s="26">
        <f t="shared" si="31"/>
        <v>0</v>
      </c>
      <c r="CU40" s="26">
        <f t="shared" si="32"/>
        <v>0</v>
      </c>
      <c r="CV40" s="26">
        <f t="shared" si="33"/>
        <v>0</v>
      </c>
      <c r="CW40" s="27">
        <f t="shared" si="34"/>
        <v>0</v>
      </c>
      <c r="CX40" s="27">
        <f t="shared" si="35"/>
        <v>0</v>
      </c>
      <c r="CY40" s="27">
        <f t="shared" si="36"/>
        <v>0</v>
      </c>
      <c r="CZ40" s="27">
        <f t="shared" si="37"/>
        <v>0</v>
      </c>
      <c r="DA40" s="27">
        <f t="shared" si="38"/>
        <v>0</v>
      </c>
      <c r="DB40" s="1"/>
      <c r="DC40" s="1"/>
      <c r="DD40" s="1"/>
      <c r="DE40" s="40" t="str">
        <f t="shared" si="111"/>
        <v>ISI NILAI</v>
      </c>
      <c r="DF40" s="1"/>
      <c r="DG40" s="40" t="str">
        <f t="shared" si="112"/>
        <v>ISI NILAI</v>
      </c>
      <c r="DH40" s="104"/>
      <c r="DI40" s="104"/>
      <c r="DJ40" s="104"/>
      <c r="DK40" s="95" t="s">
        <v>99</v>
      </c>
      <c r="DL40" s="1"/>
      <c r="DM40" s="104"/>
      <c r="DN40" s="95" t="s">
        <v>99</v>
      </c>
      <c r="DO40" s="1"/>
      <c r="DP40" s="43"/>
      <c r="DQ40" s="43"/>
      <c r="DR40" s="43"/>
      <c r="DS40" s="43"/>
      <c r="DT40" s="4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26">
        <f t="shared" si="41"/>
        <v>0</v>
      </c>
      <c r="FE40" s="26">
        <f t="shared" si="42"/>
        <v>0</v>
      </c>
      <c r="FF40" s="26">
        <f t="shared" si="43"/>
        <v>0</v>
      </c>
      <c r="FG40" s="26">
        <f t="shared" si="44"/>
        <v>0</v>
      </c>
      <c r="FH40" s="27">
        <f t="shared" si="45"/>
        <v>0</v>
      </c>
      <c r="FI40" s="27">
        <f t="shared" si="46"/>
        <v>0</v>
      </c>
      <c r="FJ40" s="27">
        <f t="shared" si="47"/>
        <v>0</v>
      </c>
      <c r="FK40" s="27">
        <f t="shared" si="48"/>
        <v>0</v>
      </c>
      <c r="FL40" s="27">
        <f t="shared" si="49"/>
        <v>0</v>
      </c>
      <c r="FM40" s="1"/>
      <c r="FN40" s="1"/>
      <c r="FO40" s="1"/>
      <c r="FP40" s="40" t="str">
        <f t="shared" si="113"/>
        <v>ISI NILAI</v>
      </c>
      <c r="FQ40" s="1"/>
      <c r="FR40" s="40" t="str">
        <f t="shared" si="114"/>
        <v>ISI NILAI</v>
      </c>
      <c r="FS40" s="104"/>
      <c r="FT40" s="104"/>
      <c r="FU40" s="104"/>
      <c r="FV40" s="95" t="s">
        <v>99</v>
      </c>
      <c r="FW40" s="1"/>
      <c r="FX40" s="104"/>
      <c r="FY40" s="95" t="s">
        <v>99</v>
      </c>
      <c r="FZ40" s="1"/>
      <c r="GA40" s="43"/>
      <c r="GB40" s="43"/>
      <c r="GC40" s="43"/>
      <c r="GD40" s="43"/>
      <c r="GE40" s="4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26">
        <f t="shared" si="52"/>
        <v>0</v>
      </c>
      <c r="HP40" s="26">
        <f t="shared" si="53"/>
        <v>0</v>
      </c>
      <c r="HQ40" s="26">
        <f t="shared" si="54"/>
        <v>0</v>
      </c>
      <c r="HR40" s="26">
        <f t="shared" si="55"/>
        <v>0</v>
      </c>
      <c r="HS40" s="27">
        <f t="shared" si="56"/>
        <v>0</v>
      </c>
      <c r="HT40" s="27">
        <f t="shared" si="57"/>
        <v>0</v>
      </c>
      <c r="HU40" s="27">
        <f t="shared" si="58"/>
        <v>0</v>
      </c>
      <c r="HV40" s="27">
        <f t="shared" si="59"/>
        <v>0</v>
      </c>
      <c r="HW40" s="27">
        <f t="shared" si="60"/>
        <v>0</v>
      </c>
      <c r="HX40" s="1"/>
      <c r="HY40" s="1"/>
      <c r="HZ40" s="1"/>
      <c r="IA40" s="40" t="str">
        <f t="shared" si="115"/>
        <v>ISI NILAI</v>
      </c>
      <c r="IB40" s="1"/>
      <c r="IC40" s="40" t="str">
        <f t="shared" si="116"/>
        <v>ISI NILAI</v>
      </c>
      <c r="ID40" s="104"/>
      <c r="IE40" s="104"/>
      <c r="IF40" s="104"/>
      <c r="IG40" s="95" t="s">
        <v>99</v>
      </c>
      <c r="IH40" s="1"/>
      <c r="II40" s="104"/>
      <c r="IJ40" s="95" t="s">
        <v>99</v>
      </c>
      <c r="IK40" s="1"/>
      <c r="IL40" s="43"/>
      <c r="IM40" s="43"/>
      <c r="IN40" s="43"/>
      <c r="IO40" s="43"/>
      <c r="IP40" s="4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26">
        <f t="shared" si="63"/>
        <v>0</v>
      </c>
      <c r="KA40" s="26">
        <f t="shared" si="64"/>
        <v>0</v>
      </c>
      <c r="KB40" s="26">
        <f t="shared" si="65"/>
        <v>0</v>
      </c>
      <c r="KC40" s="26">
        <f t="shared" si="66"/>
        <v>0</v>
      </c>
      <c r="KD40" s="27">
        <f t="shared" si="67"/>
        <v>0</v>
      </c>
      <c r="KE40" s="27">
        <f t="shared" si="68"/>
        <v>0</v>
      </c>
      <c r="KF40" s="27">
        <f t="shared" si="69"/>
        <v>0</v>
      </c>
      <c r="KG40" s="27">
        <f t="shared" si="70"/>
        <v>0</v>
      </c>
      <c r="KH40" s="27">
        <f t="shared" si="71"/>
        <v>0</v>
      </c>
      <c r="KI40" s="1"/>
      <c r="KJ40" s="1"/>
      <c r="KK40" s="1"/>
      <c r="KL40" s="40" t="str">
        <f t="shared" si="117"/>
        <v>ISI NILAI</v>
      </c>
      <c r="KM40" s="1"/>
      <c r="KN40" s="40" t="str">
        <f t="shared" si="118"/>
        <v>ISI NILAI</v>
      </c>
      <c r="KO40" s="104"/>
      <c r="KP40" s="104"/>
      <c r="KQ40" s="104"/>
      <c r="KR40" s="95" t="s">
        <v>99</v>
      </c>
      <c r="KS40" s="1"/>
      <c r="KT40" s="104"/>
      <c r="KU40" s="95" t="s">
        <v>99</v>
      </c>
      <c r="KV40" s="1"/>
      <c r="KW40" s="43"/>
      <c r="KX40" s="43"/>
      <c r="KY40" s="43"/>
      <c r="KZ40" s="43"/>
      <c r="LA40" s="4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26">
        <f t="shared" si="74"/>
        <v>0</v>
      </c>
      <c r="ML40" s="26">
        <f t="shared" si="75"/>
        <v>0</v>
      </c>
      <c r="MM40" s="26">
        <f t="shared" si="76"/>
        <v>0</v>
      </c>
      <c r="MN40" s="26">
        <f t="shared" si="77"/>
        <v>0</v>
      </c>
      <c r="MO40" s="27">
        <f t="shared" si="78"/>
        <v>0</v>
      </c>
      <c r="MP40" s="27">
        <f t="shared" si="79"/>
        <v>0</v>
      </c>
      <c r="MQ40" s="27">
        <f t="shared" si="80"/>
        <v>0</v>
      </c>
      <c r="MR40" s="27">
        <f t="shared" si="81"/>
        <v>0</v>
      </c>
      <c r="MS40" s="27">
        <f t="shared" si="82"/>
        <v>0</v>
      </c>
      <c r="MT40" s="1"/>
      <c r="MU40" s="1"/>
      <c r="MV40" s="1"/>
      <c r="MW40" s="40" t="str">
        <f t="shared" si="119"/>
        <v>ISI NILAI</v>
      </c>
      <c r="MX40" s="1"/>
      <c r="MY40" s="40" t="str">
        <f t="shared" si="120"/>
        <v>ISI NILAI</v>
      </c>
      <c r="MZ40" s="104"/>
      <c r="NA40" s="104"/>
      <c r="NB40" s="104"/>
      <c r="NC40" s="95" t="s">
        <v>99</v>
      </c>
      <c r="ND40" s="1"/>
      <c r="NE40" s="104"/>
      <c r="NF40" s="95" t="s">
        <v>99</v>
      </c>
      <c r="NG40" s="1"/>
      <c r="NH40" s="43"/>
      <c r="NI40" s="43"/>
      <c r="NJ40" s="43"/>
      <c r="NK40" s="43"/>
      <c r="NL40" s="43"/>
      <c r="NP40" s="80"/>
      <c r="NQ40" s="80"/>
      <c r="NS40" s="41">
        <v>36</v>
      </c>
      <c r="NT40" s="65">
        <v>31</v>
      </c>
      <c r="NU40" s="104">
        <f t="shared" si="12"/>
        <v>0</v>
      </c>
      <c r="NV40" s="78"/>
      <c r="NW40" s="26">
        <f t="shared" si="13"/>
        <v>0</v>
      </c>
      <c r="NX40" s="26">
        <f t="shared" si="13"/>
        <v>0</v>
      </c>
      <c r="NY40" s="26">
        <f t="shared" si="13"/>
        <v>0</v>
      </c>
      <c r="NZ40" s="26">
        <f t="shared" si="13"/>
        <v>0</v>
      </c>
      <c r="OA40" s="27">
        <f t="shared" si="14"/>
        <v>0</v>
      </c>
      <c r="OB40" s="27">
        <f t="shared" si="15"/>
        <v>0</v>
      </c>
      <c r="OC40" s="27">
        <f t="shared" si="16"/>
        <v>0</v>
      </c>
      <c r="OD40" s="27">
        <f t="shared" si="17"/>
        <v>0</v>
      </c>
      <c r="OE40" s="26">
        <f t="shared" si="85"/>
        <v>0</v>
      </c>
      <c r="OF40" s="104">
        <f t="shared" ref="OF40:OF53" si="123">OF39</f>
        <v>0</v>
      </c>
      <c r="OG40" s="83">
        <f t="shared" si="86"/>
        <v>0</v>
      </c>
      <c r="OH40" s="104" t="str">
        <f t="shared" si="87"/>
        <v>0</v>
      </c>
      <c r="OI40" s="83">
        <f t="shared" si="88"/>
        <v>0</v>
      </c>
      <c r="OJ40" s="83" t="str">
        <f t="shared" si="89"/>
        <v>0</v>
      </c>
      <c r="OK40" s="83">
        <f t="shared" si="90"/>
        <v>0</v>
      </c>
      <c r="OL40" s="83" t="str">
        <f t="shared" si="91"/>
        <v>0</v>
      </c>
      <c r="OM40" s="40" t="str">
        <f t="shared" si="92"/>
        <v>NILAI MELEBIHI KAPASITAS</v>
      </c>
      <c r="ON40" s="40">
        <f t="shared" si="93"/>
        <v>0</v>
      </c>
      <c r="OO40" s="83" t="str">
        <f t="shared" si="94"/>
        <v>0</v>
      </c>
      <c r="OP40" s="40" t="str">
        <f t="shared" si="95"/>
        <v>NILAI MELEBIHI KAPASITAS</v>
      </c>
      <c r="OQ40" s="104" t="str">
        <f t="shared" si="96"/>
        <v/>
      </c>
      <c r="OR40" s="104">
        <f t="shared" si="96"/>
        <v>0</v>
      </c>
      <c r="OS40" s="104" t="str">
        <f t="shared" si="97"/>
        <v/>
      </c>
      <c r="OT40" s="104">
        <f t="shared" si="97"/>
        <v>0</v>
      </c>
      <c r="OU40" s="104" t="str">
        <f t="shared" si="98"/>
        <v/>
      </c>
      <c r="OV40" s="104">
        <f t="shared" si="98"/>
        <v>0</v>
      </c>
      <c r="OW40" s="104" t="str">
        <f t="shared" si="99"/>
        <v/>
      </c>
      <c r="OX40" s="104">
        <f t="shared" si="99"/>
        <v>0</v>
      </c>
      <c r="OY40" s="104" t="str">
        <f t="shared" si="100"/>
        <v/>
      </c>
      <c r="OZ40" s="104">
        <f t="shared" si="100"/>
        <v>0</v>
      </c>
      <c r="PA40" s="104" t="str">
        <f t="shared" si="101"/>
        <v/>
      </c>
      <c r="PB40" s="104">
        <f t="shared" si="101"/>
        <v>0</v>
      </c>
      <c r="PC40" s="104" t="str">
        <f t="shared" si="102"/>
        <v/>
      </c>
      <c r="PD40" s="104">
        <f t="shared" si="102"/>
        <v>0</v>
      </c>
      <c r="PE40" s="104" t="str">
        <f t="shared" si="103"/>
        <v/>
      </c>
      <c r="PF40" s="104">
        <f t="shared" si="103"/>
        <v>0</v>
      </c>
      <c r="PG40" s="104" t="str">
        <f t="shared" si="104"/>
        <v/>
      </c>
      <c r="PH40" s="104">
        <f t="shared" si="104"/>
        <v>0</v>
      </c>
      <c r="PI40" s="104" t="str">
        <f t="shared" si="105"/>
        <v/>
      </c>
      <c r="PJ40" s="104">
        <f t="shared" si="105"/>
        <v>0</v>
      </c>
      <c r="PK40" s="104" t="str">
        <f t="shared" si="106"/>
        <v/>
      </c>
      <c r="PL40" s="104">
        <f t="shared" si="106"/>
        <v>0</v>
      </c>
      <c r="PM40" s="104" t="str">
        <f t="shared" si="107"/>
        <v/>
      </c>
      <c r="PN40" s="104">
        <f t="shared" si="107"/>
        <v>0</v>
      </c>
      <c r="PO40" s="92"/>
      <c r="PP40" s="92"/>
      <c r="PQ40" s="92"/>
      <c r="PR40" s="92"/>
      <c r="PS40" s="80"/>
      <c r="PT40" s="80"/>
      <c r="PU40" s="80"/>
      <c r="PV40" s="80"/>
      <c r="PW40" s="80"/>
      <c r="PX40" s="80"/>
      <c r="PY40" s="80"/>
      <c r="PZ40" s="80"/>
      <c r="QA40" s="80"/>
      <c r="QB40" s="80"/>
      <c r="QC40" s="80"/>
      <c r="QD40" s="80"/>
      <c r="QE40" s="80"/>
      <c r="QF40" s="80"/>
      <c r="QG40" s="80"/>
      <c r="QH40" s="80"/>
      <c r="QI40" s="80"/>
      <c r="QJ40" s="80"/>
      <c r="QK40" s="80"/>
      <c r="QL40" s="80"/>
      <c r="QM40" s="80"/>
      <c r="QN40" s="80"/>
      <c r="QO40" s="80"/>
      <c r="QP40" s="80"/>
      <c r="QQ40" s="80"/>
      <c r="QR40" s="80"/>
      <c r="QS40" s="80"/>
      <c r="QT40" s="80"/>
      <c r="QU40" s="80"/>
      <c r="QV40" s="80"/>
      <c r="QW40" s="80"/>
      <c r="QX40" s="80"/>
      <c r="QY40" s="80"/>
      <c r="QZ40" s="80"/>
      <c r="RA40" s="80"/>
      <c r="RB40" s="80"/>
      <c r="RC40" s="80"/>
      <c r="RD40" s="80"/>
      <c r="RE40" s="80"/>
      <c r="RF40" s="80"/>
      <c r="RG40" s="80"/>
      <c r="RH40" s="80"/>
      <c r="RI40" s="80"/>
      <c r="RJ40" s="80"/>
      <c r="RK40" s="80"/>
      <c r="RL40" s="80"/>
      <c r="RM40" s="80"/>
      <c r="RN40" s="80"/>
      <c r="RO40" s="80"/>
      <c r="RP40" s="80"/>
      <c r="RQ40" s="80"/>
      <c r="RR40" s="80"/>
      <c r="RS40" s="80"/>
      <c r="RT40" s="80"/>
      <c r="RU40" s="80"/>
      <c r="RV40" s="80"/>
      <c r="RW40" s="80"/>
      <c r="RX40" s="80"/>
      <c r="RY40" s="80"/>
      <c r="RZ40" s="80"/>
      <c r="SA40" s="80"/>
      <c r="SB40" s="80"/>
      <c r="SC40" s="80"/>
      <c r="SD40" s="80"/>
      <c r="SE40" s="80"/>
      <c r="SF40" s="80"/>
      <c r="SG40" s="80"/>
      <c r="SH40" s="80"/>
      <c r="SI40" s="80"/>
      <c r="SJ40" s="80"/>
      <c r="SK40" s="80"/>
      <c r="SL40" s="80"/>
      <c r="SM40" s="80"/>
      <c r="SN40" s="80"/>
      <c r="SO40" s="80"/>
      <c r="SP40" s="80"/>
      <c r="SQ40" s="80"/>
      <c r="SR40" s="80"/>
      <c r="SS40" s="80"/>
      <c r="ST40" s="80"/>
      <c r="SU40" s="80"/>
      <c r="SV40" s="80"/>
      <c r="SW40" s="80"/>
      <c r="SX40" s="80"/>
      <c r="SY40" s="80"/>
      <c r="SZ40" s="80"/>
      <c r="TA40" s="80"/>
      <c r="TB40" s="80"/>
      <c r="TC40" s="80"/>
      <c r="TD40" s="80"/>
      <c r="TE40" s="80"/>
      <c r="TF40" s="80"/>
      <c r="TG40" s="80"/>
      <c r="TH40" s="80"/>
      <c r="TI40" s="80"/>
      <c r="TJ40" s="80"/>
      <c r="TK40" s="80"/>
      <c r="TL40" s="80"/>
      <c r="TM40" s="80"/>
      <c r="TN40" s="80"/>
      <c r="TO40" s="80"/>
      <c r="TP40" s="80"/>
      <c r="TQ40" s="80"/>
      <c r="TR40" s="80"/>
      <c r="TS40" s="80"/>
      <c r="TT40" s="80"/>
      <c r="TU40" s="80"/>
      <c r="TV40" s="80"/>
      <c r="TW40" s="80"/>
      <c r="TX40" s="80"/>
      <c r="TY40" s="80"/>
      <c r="TZ40" s="80"/>
      <c r="UA40" s="80"/>
      <c r="UB40" s="80"/>
      <c r="UC40" s="80"/>
      <c r="UD40" s="80"/>
      <c r="UE40" s="80"/>
      <c r="UF40" s="80"/>
      <c r="UG40" s="80"/>
      <c r="UH40" s="80"/>
      <c r="UI40" s="80"/>
      <c r="UJ40" s="80"/>
      <c r="UK40" s="80"/>
      <c r="UL40" s="80"/>
      <c r="UM40" s="80"/>
      <c r="UN40" s="80"/>
      <c r="UO40" s="80"/>
      <c r="UP40" s="80"/>
      <c r="UQ40" s="80"/>
      <c r="UR40" s="80"/>
      <c r="US40" s="80"/>
      <c r="UT40" s="80"/>
      <c r="UU40" s="80"/>
      <c r="UV40" s="80"/>
      <c r="UW40" s="80"/>
      <c r="UX40" s="80"/>
      <c r="UY40" s="80"/>
      <c r="UZ40" s="80"/>
      <c r="VA40" s="80"/>
      <c r="VB40" s="80"/>
      <c r="VC40" s="80"/>
      <c r="VD40" s="80"/>
      <c r="VE40" s="80"/>
      <c r="VF40" s="80"/>
      <c r="VG40" s="80"/>
      <c r="VH40" s="80"/>
      <c r="VI40" s="80"/>
      <c r="VJ40" s="80"/>
      <c r="VK40" s="80"/>
      <c r="VL40" s="80"/>
      <c r="VM40" s="80"/>
      <c r="VN40" s="80"/>
      <c r="VO40" s="80"/>
      <c r="VP40" s="80"/>
      <c r="VQ40" s="80"/>
      <c r="VR40" s="80"/>
      <c r="VS40" s="80"/>
      <c r="VT40" s="80"/>
      <c r="VU40" s="80"/>
      <c r="VV40" s="80"/>
      <c r="VW40" s="80"/>
      <c r="VX40" s="80"/>
      <c r="VY40" s="80"/>
      <c r="VZ40" s="80"/>
      <c r="WA40" s="80"/>
      <c r="WB40" s="80"/>
      <c r="WC40" s="80"/>
      <c r="WD40" s="80"/>
      <c r="WE40" s="80"/>
      <c r="WF40" s="80"/>
      <c r="WG40" s="80"/>
      <c r="WH40" s="80"/>
      <c r="WI40" s="80"/>
      <c r="WJ40" s="80"/>
      <c r="WK40" s="80"/>
      <c r="WL40" s="80"/>
      <c r="WM40" s="80"/>
      <c r="WN40" s="80"/>
      <c r="WO40" s="80"/>
      <c r="WP40" s="80"/>
      <c r="WQ40" s="80"/>
      <c r="WR40" s="80"/>
      <c r="WS40" s="80"/>
      <c r="WT40" s="80"/>
      <c r="WU40" s="80"/>
      <c r="WV40" s="80"/>
      <c r="WW40" s="80"/>
      <c r="WX40" s="80"/>
      <c r="WY40" s="80"/>
      <c r="WZ40" s="80"/>
      <c r="XA40" s="80"/>
      <c r="XB40" s="80"/>
      <c r="XC40" s="80"/>
      <c r="XD40" s="80"/>
      <c r="XE40" s="80"/>
      <c r="XF40" s="80"/>
      <c r="XG40" s="80"/>
      <c r="XH40" s="80"/>
      <c r="XI40" s="80"/>
      <c r="XJ40" s="80"/>
      <c r="XK40" s="80"/>
      <c r="XL40" s="80"/>
      <c r="XM40" s="80"/>
      <c r="XN40" s="80"/>
      <c r="XO40" s="80"/>
      <c r="XP40" s="80"/>
      <c r="XQ40" s="80"/>
      <c r="XR40" s="80"/>
      <c r="XS40" s="80"/>
      <c r="XT40" s="80"/>
      <c r="XU40" s="80"/>
      <c r="XV40" s="80"/>
      <c r="XW40" s="80"/>
      <c r="XX40" s="80"/>
      <c r="XY40" s="80"/>
      <c r="XZ40" s="80"/>
      <c r="YA40" s="80"/>
      <c r="YB40" s="80"/>
      <c r="YC40" s="80"/>
      <c r="YD40" s="80"/>
      <c r="YE40" s="80"/>
      <c r="YF40" s="80"/>
      <c r="YG40" s="80"/>
      <c r="YH40" s="80"/>
      <c r="YI40" s="80"/>
      <c r="YJ40" s="80"/>
      <c r="YK40" s="80"/>
      <c r="YL40" s="80"/>
      <c r="YM40" s="80"/>
      <c r="YN40" s="80"/>
      <c r="YO40" s="80"/>
      <c r="YP40" s="80"/>
      <c r="YQ40" s="80"/>
      <c r="YR40" s="80"/>
      <c r="YS40" s="80"/>
      <c r="YT40" s="80"/>
      <c r="YU40" s="80"/>
      <c r="YV40" s="80"/>
      <c r="YW40" s="80"/>
      <c r="YX40" s="80"/>
      <c r="YY40" s="80"/>
      <c r="YZ40" s="80"/>
      <c r="ZA40" s="80"/>
      <c r="ZB40" s="80"/>
      <c r="ZC40" s="80"/>
      <c r="ZD40" s="80"/>
      <c r="ZE40" s="80"/>
      <c r="ZF40" s="80"/>
      <c r="ZG40" s="80"/>
      <c r="ZH40" s="80"/>
      <c r="ZI40" s="80"/>
      <c r="ZJ40" s="80"/>
      <c r="ZK40" s="80"/>
      <c r="ZL40" s="80"/>
      <c r="ZM40" s="80"/>
      <c r="ZN40" s="80"/>
      <c r="ZO40" s="80"/>
      <c r="ZP40" s="80"/>
      <c r="ZQ40" s="80"/>
      <c r="ZR40" s="80"/>
      <c r="ZS40" s="80"/>
      <c r="ZT40" s="80"/>
      <c r="ZU40" s="80"/>
      <c r="ZV40" s="80"/>
      <c r="ZW40" s="80"/>
      <c r="ZX40" s="80"/>
      <c r="ZY40" s="80"/>
      <c r="ZZ40" s="80"/>
      <c r="AAA40" s="80"/>
      <c r="AAB40" s="80"/>
      <c r="AAC40" s="80"/>
      <c r="AAD40" s="80"/>
      <c r="AAE40" s="80"/>
      <c r="AAF40" s="80"/>
      <c r="AAG40" s="80"/>
      <c r="AAH40" s="80"/>
      <c r="AAI40" s="80"/>
      <c r="AAJ40" s="80"/>
      <c r="AAK40" s="80"/>
      <c r="AAL40" s="80"/>
      <c r="AAM40" s="80"/>
      <c r="AAN40" s="80"/>
      <c r="AAO40" s="80"/>
      <c r="AAP40" s="80"/>
      <c r="AAQ40" s="80"/>
      <c r="AAR40" s="80"/>
      <c r="AAS40" s="80"/>
      <c r="AAT40" s="80"/>
      <c r="AAU40" s="80"/>
      <c r="AAV40" s="80"/>
      <c r="AAW40" s="80"/>
      <c r="AAX40" s="80"/>
      <c r="AAY40" s="80"/>
      <c r="AAZ40" s="80"/>
      <c r="ABA40" s="80"/>
      <c r="ABB40" s="80"/>
      <c r="ABC40" s="80"/>
      <c r="ABD40" s="80"/>
      <c r="ABE40" s="80"/>
      <c r="ABF40" s="80"/>
      <c r="ABG40" s="80"/>
      <c r="ABH40" s="80"/>
      <c r="ABI40" s="80"/>
      <c r="ABJ40" s="80"/>
      <c r="ABK40" s="80"/>
      <c r="ABL40" s="80"/>
      <c r="ABM40" s="80"/>
      <c r="ABN40" s="80"/>
      <c r="ABO40" s="80"/>
      <c r="ABP40" s="80"/>
      <c r="ABQ40" s="80"/>
      <c r="ABR40" s="80"/>
      <c r="ABS40" s="80"/>
      <c r="ABT40" s="80"/>
      <c r="ABU40" s="80"/>
      <c r="ABV40" s="80"/>
      <c r="ABW40" s="80"/>
      <c r="ABX40" s="80"/>
      <c r="ABY40" s="80"/>
      <c r="ABZ40" s="80"/>
      <c r="ACA40" s="80"/>
      <c r="ACB40" s="80"/>
      <c r="ACC40" s="80"/>
      <c r="ACD40" s="80"/>
      <c r="ACE40" s="80"/>
      <c r="ACF40" s="80"/>
      <c r="ACG40" s="80"/>
      <c r="ACH40" s="80"/>
      <c r="ACI40" s="80"/>
      <c r="ACJ40" s="80"/>
      <c r="ACK40" s="80"/>
      <c r="ACL40" s="80"/>
      <c r="ACM40" s="80"/>
      <c r="ACN40" s="80"/>
      <c r="ACO40" s="80"/>
      <c r="ACP40" s="80"/>
      <c r="ACQ40" s="80"/>
      <c r="ACR40" s="80"/>
      <c r="ACS40" s="80"/>
      <c r="ACT40" s="80"/>
      <c r="ACU40" s="80"/>
      <c r="ACV40" s="80"/>
      <c r="ACW40" s="80"/>
      <c r="ACX40" s="80"/>
      <c r="ACY40" s="80"/>
      <c r="ACZ40" s="80"/>
      <c r="ADA40" s="80"/>
      <c r="AEN40" s="59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55"/>
      <c r="AFR40" s="55"/>
      <c r="AFS40" s="55"/>
      <c r="AFT40" s="55"/>
      <c r="AFU40" s="55"/>
      <c r="AFV40" s="55"/>
      <c r="AFW40" s="55"/>
      <c r="AFX40" s="55"/>
    </row>
    <row r="41" spans="1:856" ht="15.75" customHeight="1" x14ac:dyDescent="0.25">
      <c r="A41" s="42">
        <v>37</v>
      </c>
      <c r="B41" s="65">
        <f>IF(C41&lt;&gt;"",COUNTA($C$10:C41),"")</f>
        <v>32</v>
      </c>
      <c r="C41" s="104">
        <f t="shared" si="18"/>
        <v>0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26">
        <f t="shared" si="19"/>
        <v>0</v>
      </c>
      <c r="AJ41" s="26">
        <f t="shared" si="20"/>
        <v>0</v>
      </c>
      <c r="AK41" s="26">
        <f t="shared" si="21"/>
        <v>0</v>
      </c>
      <c r="AL41" s="26">
        <f t="shared" si="22"/>
        <v>0</v>
      </c>
      <c r="AM41" s="27">
        <f t="shared" si="23"/>
        <v>0</v>
      </c>
      <c r="AN41" s="27">
        <f t="shared" si="24"/>
        <v>0</v>
      </c>
      <c r="AO41" s="27">
        <f t="shared" si="25"/>
        <v>0</v>
      </c>
      <c r="AP41" s="27">
        <f t="shared" si="26"/>
        <v>0</v>
      </c>
      <c r="AQ41" s="27">
        <f t="shared" si="27"/>
        <v>0</v>
      </c>
      <c r="AR41" s="1"/>
      <c r="AS41" s="1"/>
      <c r="AT41" s="1"/>
      <c r="AU41" s="40" t="str">
        <f t="shared" si="109"/>
        <v>ISI NILAI</v>
      </c>
      <c r="AV41" s="1"/>
      <c r="AW41" s="40" t="str">
        <f t="shared" si="110"/>
        <v>ISI NILAI</v>
      </c>
      <c r="AX41" s="104"/>
      <c r="AY41" s="104"/>
      <c r="AZ41" s="104"/>
      <c r="BA41" s="95" t="s">
        <v>99</v>
      </c>
      <c r="BB41" s="1"/>
      <c r="BC41" s="104"/>
      <c r="BD41" s="95" t="s">
        <v>99</v>
      </c>
      <c r="BE41" s="1"/>
      <c r="BF41" s="43"/>
      <c r="BG41" s="43"/>
      <c r="BH41" s="43"/>
      <c r="BI41" s="4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26">
        <f t="shared" si="30"/>
        <v>0</v>
      </c>
      <c r="CT41" s="26">
        <f t="shared" si="31"/>
        <v>0</v>
      </c>
      <c r="CU41" s="26">
        <f t="shared" si="32"/>
        <v>0</v>
      </c>
      <c r="CV41" s="26">
        <f t="shared" si="33"/>
        <v>0</v>
      </c>
      <c r="CW41" s="27">
        <f t="shared" si="34"/>
        <v>0</v>
      </c>
      <c r="CX41" s="27">
        <f t="shared" si="35"/>
        <v>0</v>
      </c>
      <c r="CY41" s="27">
        <f t="shared" si="36"/>
        <v>0</v>
      </c>
      <c r="CZ41" s="27">
        <f t="shared" si="37"/>
        <v>0</v>
      </c>
      <c r="DA41" s="27">
        <f t="shared" si="38"/>
        <v>0</v>
      </c>
      <c r="DB41" s="1"/>
      <c r="DC41" s="1"/>
      <c r="DD41" s="1"/>
      <c r="DE41" s="40" t="str">
        <f t="shared" si="111"/>
        <v>ISI NILAI</v>
      </c>
      <c r="DF41" s="1"/>
      <c r="DG41" s="40" t="str">
        <f t="shared" si="112"/>
        <v>ISI NILAI</v>
      </c>
      <c r="DH41" s="104"/>
      <c r="DI41" s="104"/>
      <c r="DJ41" s="104"/>
      <c r="DK41" s="95" t="s">
        <v>99</v>
      </c>
      <c r="DL41" s="1"/>
      <c r="DM41" s="104"/>
      <c r="DN41" s="95" t="s">
        <v>99</v>
      </c>
      <c r="DO41" s="1"/>
      <c r="DP41" s="43"/>
      <c r="DQ41" s="43"/>
      <c r="DR41" s="43"/>
      <c r="DS41" s="43"/>
      <c r="DT41" s="4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26">
        <f t="shared" si="41"/>
        <v>0</v>
      </c>
      <c r="FE41" s="26">
        <f t="shared" si="42"/>
        <v>0</v>
      </c>
      <c r="FF41" s="26">
        <f t="shared" si="43"/>
        <v>0</v>
      </c>
      <c r="FG41" s="26">
        <f t="shared" si="44"/>
        <v>0</v>
      </c>
      <c r="FH41" s="27">
        <f t="shared" si="45"/>
        <v>0</v>
      </c>
      <c r="FI41" s="27">
        <f t="shared" si="46"/>
        <v>0</v>
      </c>
      <c r="FJ41" s="27">
        <f t="shared" si="47"/>
        <v>0</v>
      </c>
      <c r="FK41" s="27">
        <f t="shared" si="48"/>
        <v>0</v>
      </c>
      <c r="FL41" s="27">
        <f t="shared" si="49"/>
        <v>0</v>
      </c>
      <c r="FM41" s="1"/>
      <c r="FN41" s="1"/>
      <c r="FO41" s="1"/>
      <c r="FP41" s="40" t="str">
        <f t="shared" si="113"/>
        <v>ISI NILAI</v>
      </c>
      <c r="FQ41" s="1"/>
      <c r="FR41" s="40" t="str">
        <f t="shared" si="114"/>
        <v>ISI NILAI</v>
      </c>
      <c r="FS41" s="104"/>
      <c r="FT41" s="104"/>
      <c r="FU41" s="104"/>
      <c r="FV41" s="95" t="s">
        <v>99</v>
      </c>
      <c r="FW41" s="1"/>
      <c r="FX41" s="104"/>
      <c r="FY41" s="95" t="s">
        <v>99</v>
      </c>
      <c r="FZ41" s="1"/>
      <c r="GA41" s="43"/>
      <c r="GB41" s="43"/>
      <c r="GC41" s="43"/>
      <c r="GD41" s="43"/>
      <c r="GE41" s="4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26">
        <f t="shared" si="52"/>
        <v>0</v>
      </c>
      <c r="HP41" s="26">
        <f t="shared" si="53"/>
        <v>0</v>
      </c>
      <c r="HQ41" s="26">
        <f t="shared" si="54"/>
        <v>0</v>
      </c>
      <c r="HR41" s="26">
        <f t="shared" si="55"/>
        <v>0</v>
      </c>
      <c r="HS41" s="27">
        <f t="shared" si="56"/>
        <v>0</v>
      </c>
      <c r="HT41" s="27">
        <f t="shared" si="57"/>
        <v>0</v>
      </c>
      <c r="HU41" s="27">
        <f t="shared" si="58"/>
        <v>0</v>
      </c>
      <c r="HV41" s="27">
        <f t="shared" si="59"/>
        <v>0</v>
      </c>
      <c r="HW41" s="27">
        <f t="shared" si="60"/>
        <v>0</v>
      </c>
      <c r="HX41" s="1"/>
      <c r="HY41" s="1"/>
      <c r="HZ41" s="1"/>
      <c r="IA41" s="40" t="str">
        <f t="shared" si="115"/>
        <v>ISI NILAI</v>
      </c>
      <c r="IB41" s="1"/>
      <c r="IC41" s="40" t="str">
        <f t="shared" si="116"/>
        <v>ISI NILAI</v>
      </c>
      <c r="ID41" s="104"/>
      <c r="IE41" s="104"/>
      <c r="IF41" s="104"/>
      <c r="IG41" s="95" t="s">
        <v>99</v>
      </c>
      <c r="IH41" s="1"/>
      <c r="II41" s="104"/>
      <c r="IJ41" s="95" t="s">
        <v>99</v>
      </c>
      <c r="IK41" s="1"/>
      <c r="IL41" s="43"/>
      <c r="IM41" s="43"/>
      <c r="IN41" s="43"/>
      <c r="IO41" s="43"/>
      <c r="IP41" s="4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26">
        <f t="shared" si="63"/>
        <v>0</v>
      </c>
      <c r="KA41" s="26">
        <f t="shared" si="64"/>
        <v>0</v>
      </c>
      <c r="KB41" s="26">
        <f t="shared" si="65"/>
        <v>0</v>
      </c>
      <c r="KC41" s="26">
        <f t="shared" si="66"/>
        <v>0</v>
      </c>
      <c r="KD41" s="27">
        <f t="shared" si="67"/>
        <v>0</v>
      </c>
      <c r="KE41" s="27">
        <f t="shared" si="68"/>
        <v>0</v>
      </c>
      <c r="KF41" s="27">
        <f t="shared" si="69"/>
        <v>0</v>
      </c>
      <c r="KG41" s="27">
        <f t="shared" si="70"/>
        <v>0</v>
      </c>
      <c r="KH41" s="27">
        <f t="shared" si="71"/>
        <v>0</v>
      </c>
      <c r="KI41" s="1"/>
      <c r="KJ41" s="1"/>
      <c r="KK41" s="1"/>
      <c r="KL41" s="40" t="str">
        <f t="shared" si="117"/>
        <v>ISI NILAI</v>
      </c>
      <c r="KM41" s="1"/>
      <c r="KN41" s="40" t="str">
        <f t="shared" si="118"/>
        <v>ISI NILAI</v>
      </c>
      <c r="KO41" s="104"/>
      <c r="KP41" s="104"/>
      <c r="KQ41" s="104"/>
      <c r="KR41" s="95" t="s">
        <v>99</v>
      </c>
      <c r="KS41" s="1"/>
      <c r="KT41" s="104"/>
      <c r="KU41" s="95" t="s">
        <v>99</v>
      </c>
      <c r="KV41" s="1"/>
      <c r="KW41" s="43"/>
      <c r="KX41" s="43"/>
      <c r="KY41" s="43"/>
      <c r="KZ41" s="43"/>
      <c r="LA41" s="4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26">
        <f t="shared" si="74"/>
        <v>0</v>
      </c>
      <c r="ML41" s="26">
        <f t="shared" si="75"/>
        <v>0</v>
      </c>
      <c r="MM41" s="26">
        <f t="shared" si="76"/>
        <v>0</v>
      </c>
      <c r="MN41" s="26">
        <f t="shared" si="77"/>
        <v>0</v>
      </c>
      <c r="MO41" s="27">
        <f t="shared" si="78"/>
        <v>0</v>
      </c>
      <c r="MP41" s="27">
        <f t="shared" si="79"/>
        <v>0</v>
      </c>
      <c r="MQ41" s="27">
        <f t="shared" si="80"/>
        <v>0</v>
      </c>
      <c r="MR41" s="27">
        <f t="shared" si="81"/>
        <v>0</v>
      </c>
      <c r="MS41" s="27">
        <f t="shared" si="82"/>
        <v>0</v>
      </c>
      <c r="MT41" s="1"/>
      <c r="MU41" s="1"/>
      <c r="MV41" s="1"/>
      <c r="MW41" s="40" t="str">
        <f t="shared" si="119"/>
        <v>ISI NILAI</v>
      </c>
      <c r="MX41" s="1"/>
      <c r="MY41" s="40" t="str">
        <f t="shared" si="120"/>
        <v>ISI NILAI</v>
      </c>
      <c r="MZ41" s="104"/>
      <c r="NA41" s="104"/>
      <c r="NB41" s="104"/>
      <c r="NC41" s="95" t="s">
        <v>99</v>
      </c>
      <c r="ND41" s="1"/>
      <c r="NE41" s="104"/>
      <c r="NF41" s="95" t="s">
        <v>99</v>
      </c>
      <c r="NG41" s="1"/>
      <c r="NH41" s="43"/>
      <c r="NI41" s="43"/>
      <c r="NJ41" s="43"/>
      <c r="NK41" s="43"/>
      <c r="NL41" s="43"/>
      <c r="NP41" s="80"/>
      <c r="NQ41" s="80"/>
      <c r="NS41" s="41">
        <v>37</v>
      </c>
      <c r="NT41" s="65">
        <v>32</v>
      </c>
      <c r="NU41" s="104">
        <f t="shared" si="12"/>
        <v>0</v>
      </c>
      <c r="NV41" s="78"/>
      <c r="NW41" s="26">
        <f t="shared" si="13"/>
        <v>0</v>
      </c>
      <c r="NX41" s="26">
        <f t="shared" si="13"/>
        <v>0</v>
      </c>
      <c r="NY41" s="26">
        <f t="shared" si="13"/>
        <v>0</v>
      </c>
      <c r="NZ41" s="26">
        <f t="shared" si="13"/>
        <v>0</v>
      </c>
      <c r="OA41" s="27">
        <f t="shared" si="14"/>
        <v>0</v>
      </c>
      <c r="OB41" s="27">
        <f t="shared" si="15"/>
        <v>0</v>
      </c>
      <c r="OC41" s="27">
        <f t="shared" si="16"/>
        <v>0</v>
      </c>
      <c r="OD41" s="27">
        <f t="shared" si="17"/>
        <v>0</v>
      </c>
      <c r="OE41" s="26">
        <f t="shared" si="85"/>
        <v>0</v>
      </c>
      <c r="OF41" s="104">
        <f t="shared" si="123"/>
        <v>0</v>
      </c>
      <c r="OG41" s="83">
        <f t="shared" si="86"/>
        <v>0</v>
      </c>
      <c r="OH41" s="104" t="str">
        <f t="shared" si="87"/>
        <v>0</v>
      </c>
      <c r="OI41" s="83">
        <f t="shared" si="88"/>
        <v>0</v>
      </c>
      <c r="OJ41" s="83" t="str">
        <f t="shared" si="89"/>
        <v>0</v>
      </c>
      <c r="OK41" s="83">
        <f t="shared" si="90"/>
        <v>0</v>
      </c>
      <c r="OL41" s="83" t="str">
        <f t="shared" si="91"/>
        <v>0</v>
      </c>
      <c r="OM41" s="40" t="str">
        <f t="shared" si="92"/>
        <v>NILAI MELEBIHI KAPASITAS</v>
      </c>
      <c r="ON41" s="40">
        <f t="shared" si="93"/>
        <v>0</v>
      </c>
      <c r="OO41" s="83" t="str">
        <f t="shared" si="94"/>
        <v>0</v>
      </c>
      <c r="OP41" s="40" t="str">
        <f t="shared" si="95"/>
        <v>NILAI MELEBIHI KAPASITAS</v>
      </c>
      <c r="OQ41" s="104" t="str">
        <f t="shared" si="96"/>
        <v/>
      </c>
      <c r="OR41" s="104">
        <f t="shared" si="96"/>
        <v>0</v>
      </c>
      <c r="OS41" s="104" t="str">
        <f t="shared" si="97"/>
        <v/>
      </c>
      <c r="OT41" s="104">
        <f t="shared" si="97"/>
        <v>0</v>
      </c>
      <c r="OU41" s="104" t="str">
        <f t="shared" si="98"/>
        <v/>
      </c>
      <c r="OV41" s="104">
        <f t="shared" si="98"/>
        <v>0</v>
      </c>
      <c r="OW41" s="104" t="str">
        <f t="shared" si="99"/>
        <v/>
      </c>
      <c r="OX41" s="104">
        <f t="shared" si="99"/>
        <v>0</v>
      </c>
      <c r="OY41" s="104" t="str">
        <f t="shared" si="100"/>
        <v/>
      </c>
      <c r="OZ41" s="104">
        <f t="shared" si="100"/>
        <v>0</v>
      </c>
      <c r="PA41" s="104" t="str">
        <f t="shared" si="101"/>
        <v/>
      </c>
      <c r="PB41" s="104">
        <f t="shared" si="101"/>
        <v>0</v>
      </c>
      <c r="PC41" s="104" t="str">
        <f t="shared" si="102"/>
        <v/>
      </c>
      <c r="PD41" s="104">
        <f t="shared" si="102"/>
        <v>0</v>
      </c>
      <c r="PE41" s="104" t="str">
        <f t="shared" si="103"/>
        <v/>
      </c>
      <c r="PF41" s="104">
        <f t="shared" si="103"/>
        <v>0</v>
      </c>
      <c r="PG41" s="104" t="str">
        <f t="shared" si="104"/>
        <v/>
      </c>
      <c r="PH41" s="104">
        <f t="shared" si="104"/>
        <v>0</v>
      </c>
      <c r="PI41" s="104" t="str">
        <f t="shared" si="105"/>
        <v/>
      </c>
      <c r="PJ41" s="104">
        <f t="shared" si="105"/>
        <v>0</v>
      </c>
      <c r="PK41" s="104" t="str">
        <f t="shared" si="106"/>
        <v/>
      </c>
      <c r="PL41" s="104">
        <f t="shared" si="106"/>
        <v>0</v>
      </c>
      <c r="PM41" s="104" t="str">
        <f t="shared" si="107"/>
        <v/>
      </c>
      <c r="PN41" s="104">
        <f t="shared" si="107"/>
        <v>0</v>
      </c>
      <c r="PO41" s="92"/>
      <c r="PP41" s="92"/>
      <c r="PQ41" s="92"/>
      <c r="PR41" s="92"/>
      <c r="PS41" s="80"/>
      <c r="PT41" s="80"/>
      <c r="PU41" s="80"/>
      <c r="PV41" s="80"/>
      <c r="PW41" s="80"/>
      <c r="PX41" s="80"/>
      <c r="PY41" s="80"/>
      <c r="PZ41" s="80"/>
      <c r="QA41" s="80"/>
      <c r="QB41" s="80"/>
      <c r="QC41" s="80"/>
      <c r="QD41" s="80"/>
      <c r="QE41" s="80"/>
      <c r="QF41" s="80"/>
      <c r="QG41" s="80"/>
      <c r="QH41" s="80"/>
      <c r="QI41" s="80"/>
      <c r="QJ41" s="80"/>
      <c r="QK41" s="80"/>
      <c r="QL41" s="80"/>
      <c r="QM41" s="80"/>
      <c r="QN41" s="80"/>
      <c r="QO41" s="80"/>
      <c r="QP41" s="80"/>
      <c r="QQ41" s="80"/>
      <c r="QR41" s="80"/>
      <c r="QS41" s="80"/>
      <c r="QT41" s="80"/>
      <c r="QU41" s="80"/>
      <c r="QV41" s="80"/>
      <c r="QW41" s="80"/>
      <c r="QX41" s="80"/>
      <c r="QY41" s="80"/>
      <c r="QZ41" s="80"/>
      <c r="RA41" s="80"/>
      <c r="RB41" s="80"/>
      <c r="RC41" s="80"/>
      <c r="RD41" s="80"/>
      <c r="RE41" s="80"/>
      <c r="RF41" s="80"/>
      <c r="RG41" s="80"/>
      <c r="RH41" s="80"/>
      <c r="RI41" s="80"/>
      <c r="RJ41" s="80"/>
      <c r="RK41" s="80"/>
      <c r="RL41" s="80"/>
      <c r="RM41" s="80"/>
      <c r="RN41" s="80"/>
      <c r="RO41" s="80"/>
      <c r="RP41" s="80"/>
      <c r="RQ41" s="80"/>
      <c r="RR41" s="80"/>
      <c r="RS41" s="80"/>
      <c r="RT41" s="80"/>
      <c r="RU41" s="80"/>
      <c r="RV41" s="80"/>
      <c r="RW41" s="80"/>
      <c r="RX41" s="80"/>
      <c r="RY41" s="80"/>
      <c r="RZ41" s="80"/>
      <c r="SA41" s="80"/>
      <c r="SB41" s="80"/>
      <c r="SC41" s="80"/>
      <c r="SD41" s="80"/>
      <c r="SE41" s="80"/>
      <c r="SF41" s="80"/>
      <c r="SG41" s="80"/>
      <c r="SH41" s="80"/>
      <c r="SI41" s="80"/>
      <c r="SJ41" s="80"/>
      <c r="SK41" s="80"/>
      <c r="SL41" s="80"/>
      <c r="SM41" s="80"/>
      <c r="SN41" s="80"/>
      <c r="SO41" s="80"/>
      <c r="SP41" s="80"/>
      <c r="SQ41" s="80"/>
      <c r="SR41" s="80"/>
      <c r="SS41" s="80"/>
      <c r="ST41" s="80"/>
      <c r="SU41" s="80"/>
      <c r="SV41" s="80"/>
      <c r="SW41" s="80"/>
      <c r="SX41" s="80"/>
      <c r="SY41" s="80"/>
      <c r="SZ41" s="80"/>
      <c r="TA41" s="80"/>
      <c r="TB41" s="80"/>
      <c r="TC41" s="80"/>
      <c r="TD41" s="80"/>
      <c r="TE41" s="80"/>
      <c r="TF41" s="80"/>
      <c r="TG41" s="80"/>
      <c r="TH41" s="80"/>
      <c r="TI41" s="80"/>
      <c r="TJ41" s="80"/>
      <c r="TK41" s="80"/>
      <c r="TL41" s="80"/>
      <c r="TM41" s="80"/>
      <c r="TN41" s="80"/>
      <c r="TO41" s="80"/>
      <c r="TP41" s="80"/>
      <c r="TQ41" s="80"/>
      <c r="TR41" s="80"/>
      <c r="TS41" s="80"/>
      <c r="TT41" s="80"/>
      <c r="TU41" s="80"/>
      <c r="TV41" s="80"/>
      <c r="TW41" s="80"/>
      <c r="TX41" s="80"/>
      <c r="TY41" s="80"/>
      <c r="TZ41" s="80"/>
      <c r="UA41" s="80"/>
      <c r="UB41" s="80"/>
      <c r="UC41" s="80"/>
      <c r="UD41" s="80"/>
      <c r="UE41" s="80"/>
      <c r="UF41" s="80"/>
      <c r="UG41" s="80"/>
      <c r="UH41" s="80"/>
      <c r="UI41" s="80"/>
      <c r="UJ41" s="80"/>
      <c r="UK41" s="80"/>
      <c r="UL41" s="80"/>
      <c r="UM41" s="80"/>
      <c r="UN41" s="80"/>
      <c r="UO41" s="80"/>
      <c r="UP41" s="80"/>
      <c r="UQ41" s="80"/>
      <c r="UR41" s="80"/>
      <c r="US41" s="80"/>
      <c r="UT41" s="80"/>
      <c r="UU41" s="80"/>
      <c r="UV41" s="80"/>
      <c r="UW41" s="80"/>
      <c r="UX41" s="80"/>
      <c r="UY41" s="80"/>
      <c r="UZ41" s="80"/>
      <c r="VA41" s="80"/>
      <c r="VB41" s="80"/>
      <c r="VC41" s="80"/>
      <c r="VD41" s="80"/>
      <c r="VE41" s="80"/>
      <c r="VF41" s="80"/>
      <c r="VG41" s="80"/>
      <c r="VH41" s="80"/>
      <c r="VI41" s="80"/>
      <c r="VJ41" s="80"/>
      <c r="VK41" s="80"/>
      <c r="VL41" s="80"/>
      <c r="VM41" s="80"/>
      <c r="VN41" s="80"/>
      <c r="VO41" s="80"/>
      <c r="VP41" s="80"/>
      <c r="VQ41" s="80"/>
      <c r="VR41" s="80"/>
      <c r="VS41" s="80"/>
      <c r="VT41" s="80"/>
      <c r="VU41" s="80"/>
      <c r="VV41" s="80"/>
      <c r="VW41" s="80"/>
      <c r="VX41" s="80"/>
      <c r="VY41" s="80"/>
      <c r="VZ41" s="80"/>
      <c r="WA41" s="80"/>
      <c r="WB41" s="80"/>
      <c r="WC41" s="80"/>
      <c r="WD41" s="80"/>
      <c r="WE41" s="80"/>
      <c r="WF41" s="80"/>
      <c r="WG41" s="80"/>
      <c r="WH41" s="80"/>
      <c r="WI41" s="80"/>
      <c r="WJ41" s="80"/>
      <c r="WK41" s="80"/>
      <c r="WL41" s="80"/>
      <c r="WM41" s="80"/>
      <c r="WN41" s="80"/>
      <c r="WO41" s="80"/>
      <c r="WP41" s="80"/>
      <c r="WQ41" s="80"/>
      <c r="WR41" s="80"/>
      <c r="WS41" s="80"/>
      <c r="WT41" s="80"/>
      <c r="WU41" s="80"/>
      <c r="WV41" s="80"/>
      <c r="WW41" s="80"/>
      <c r="WX41" s="80"/>
      <c r="WY41" s="80"/>
      <c r="WZ41" s="80"/>
      <c r="XA41" s="80"/>
      <c r="XB41" s="80"/>
      <c r="XC41" s="80"/>
      <c r="XD41" s="80"/>
      <c r="XE41" s="80"/>
      <c r="XF41" s="80"/>
      <c r="XG41" s="80"/>
      <c r="XH41" s="80"/>
      <c r="XI41" s="80"/>
      <c r="XJ41" s="80"/>
      <c r="XK41" s="80"/>
      <c r="XL41" s="80"/>
      <c r="XM41" s="80"/>
      <c r="XN41" s="80"/>
      <c r="XO41" s="80"/>
      <c r="XP41" s="80"/>
      <c r="XQ41" s="80"/>
      <c r="XR41" s="80"/>
      <c r="XS41" s="80"/>
      <c r="XT41" s="80"/>
      <c r="XU41" s="80"/>
      <c r="XV41" s="80"/>
      <c r="XW41" s="80"/>
      <c r="XX41" s="80"/>
      <c r="XY41" s="80"/>
      <c r="XZ41" s="80"/>
      <c r="YA41" s="80"/>
      <c r="YB41" s="80"/>
      <c r="YC41" s="80"/>
      <c r="YD41" s="80"/>
      <c r="YE41" s="80"/>
      <c r="YF41" s="80"/>
      <c r="YG41" s="80"/>
      <c r="YH41" s="80"/>
      <c r="YI41" s="80"/>
      <c r="YJ41" s="80"/>
      <c r="YK41" s="80"/>
      <c r="YL41" s="80"/>
      <c r="YM41" s="80"/>
      <c r="YN41" s="80"/>
      <c r="YO41" s="80"/>
      <c r="YP41" s="80"/>
      <c r="YQ41" s="80"/>
      <c r="YR41" s="80"/>
      <c r="YS41" s="80"/>
      <c r="YT41" s="80"/>
      <c r="YU41" s="80"/>
      <c r="YV41" s="80"/>
      <c r="YW41" s="80"/>
      <c r="YX41" s="80"/>
      <c r="YY41" s="80"/>
      <c r="YZ41" s="80"/>
      <c r="ZA41" s="80"/>
      <c r="ZB41" s="80"/>
      <c r="ZC41" s="80"/>
      <c r="ZD41" s="80"/>
      <c r="ZE41" s="80"/>
      <c r="ZF41" s="80"/>
      <c r="ZG41" s="80"/>
      <c r="ZH41" s="80"/>
      <c r="ZI41" s="80"/>
      <c r="ZJ41" s="80"/>
      <c r="ZK41" s="80"/>
      <c r="ZL41" s="80"/>
      <c r="ZM41" s="80"/>
      <c r="ZN41" s="80"/>
      <c r="ZO41" s="80"/>
      <c r="ZP41" s="80"/>
      <c r="ZQ41" s="80"/>
      <c r="ZR41" s="80"/>
      <c r="ZS41" s="80"/>
      <c r="ZT41" s="80"/>
      <c r="ZU41" s="80"/>
      <c r="ZV41" s="80"/>
      <c r="ZW41" s="80"/>
      <c r="ZX41" s="80"/>
      <c r="ZY41" s="80"/>
      <c r="ZZ41" s="80"/>
      <c r="AAA41" s="80"/>
      <c r="AAB41" s="80"/>
      <c r="AAC41" s="80"/>
      <c r="AAD41" s="80"/>
      <c r="AAE41" s="80"/>
      <c r="AAF41" s="80"/>
      <c r="AAG41" s="80"/>
      <c r="AAH41" s="80"/>
      <c r="AAI41" s="80"/>
      <c r="AAJ41" s="80"/>
      <c r="AAK41" s="80"/>
      <c r="AAL41" s="80"/>
      <c r="AAM41" s="80"/>
      <c r="AAN41" s="80"/>
      <c r="AAO41" s="80"/>
      <c r="AAP41" s="80"/>
      <c r="AAQ41" s="80"/>
      <c r="AAR41" s="80"/>
      <c r="AAS41" s="80"/>
      <c r="AAT41" s="80"/>
      <c r="AAU41" s="80"/>
      <c r="AAV41" s="80"/>
      <c r="AAW41" s="80"/>
      <c r="AAX41" s="80"/>
      <c r="AAY41" s="80"/>
      <c r="AAZ41" s="80"/>
      <c r="ABA41" s="80"/>
      <c r="ABB41" s="80"/>
      <c r="ABC41" s="80"/>
      <c r="ABD41" s="80"/>
      <c r="ABE41" s="80"/>
      <c r="ABF41" s="80"/>
      <c r="ABG41" s="80"/>
      <c r="ABH41" s="80"/>
      <c r="ABI41" s="80"/>
      <c r="ABJ41" s="80"/>
      <c r="ABK41" s="80"/>
      <c r="ABL41" s="80"/>
      <c r="ABM41" s="80"/>
      <c r="ABN41" s="80"/>
      <c r="ABO41" s="80"/>
      <c r="ABP41" s="80"/>
      <c r="ABQ41" s="80"/>
      <c r="ABR41" s="80"/>
      <c r="ABS41" s="80"/>
      <c r="ABT41" s="80"/>
      <c r="ABU41" s="80"/>
      <c r="ABV41" s="80"/>
      <c r="ABW41" s="80"/>
      <c r="ABX41" s="80"/>
      <c r="ABY41" s="80"/>
      <c r="ABZ41" s="80"/>
      <c r="ACA41" s="80"/>
      <c r="ACB41" s="80"/>
      <c r="ACC41" s="80"/>
      <c r="ACD41" s="80"/>
      <c r="ACE41" s="80"/>
      <c r="ACF41" s="80"/>
      <c r="ACG41" s="80"/>
      <c r="ACH41" s="80"/>
      <c r="ACI41" s="80"/>
      <c r="ACJ41" s="80"/>
      <c r="ACK41" s="80"/>
      <c r="ACL41" s="80"/>
      <c r="ACM41" s="80"/>
      <c r="ACN41" s="80"/>
      <c r="ACO41" s="80"/>
      <c r="ACP41" s="80"/>
      <c r="ACQ41" s="80"/>
      <c r="ACR41" s="80"/>
      <c r="ACS41" s="80"/>
      <c r="ACT41" s="80"/>
      <c r="ACU41" s="80"/>
      <c r="ACV41" s="80"/>
      <c r="ACW41" s="80"/>
      <c r="ACX41" s="80"/>
      <c r="ACY41" s="80"/>
      <c r="ACZ41" s="80"/>
      <c r="ADA41" s="80"/>
      <c r="AEN41" s="59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55"/>
      <c r="AFR41" s="55"/>
      <c r="AFS41" s="55"/>
      <c r="AFT41" s="55"/>
      <c r="AFU41" s="55"/>
      <c r="AFV41" s="55"/>
      <c r="AFW41" s="55"/>
      <c r="AFX41" s="55"/>
    </row>
    <row r="42" spans="1:856" ht="15.75" customHeight="1" x14ac:dyDescent="0.25">
      <c r="A42" s="42">
        <v>38</v>
      </c>
      <c r="B42" s="65">
        <f>IF(C42&lt;&gt;"",COUNTA($C$10:C42),"")</f>
        <v>33</v>
      </c>
      <c r="C42" s="104">
        <f t="shared" si="18"/>
        <v>0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26">
        <f t="shared" si="19"/>
        <v>0</v>
      </c>
      <c r="AJ42" s="26">
        <f t="shared" si="20"/>
        <v>0</v>
      </c>
      <c r="AK42" s="26">
        <f t="shared" si="21"/>
        <v>0</v>
      </c>
      <c r="AL42" s="26">
        <f t="shared" si="22"/>
        <v>0</v>
      </c>
      <c r="AM42" s="27">
        <f t="shared" si="23"/>
        <v>0</v>
      </c>
      <c r="AN42" s="27">
        <f t="shared" si="24"/>
        <v>0</v>
      </c>
      <c r="AO42" s="27">
        <f t="shared" si="25"/>
        <v>0</v>
      </c>
      <c r="AP42" s="27">
        <f t="shared" si="26"/>
        <v>0</v>
      </c>
      <c r="AQ42" s="27">
        <f t="shared" si="27"/>
        <v>0</v>
      </c>
      <c r="AR42" s="1"/>
      <c r="AS42" s="1"/>
      <c r="AT42" s="1"/>
      <c r="AU42" s="40" t="str">
        <f t="shared" si="109"/>
        <v>ISI NILAI</v>
      </c>
      <c r="AV42" s="1"/>
      <c r="AW42" s="40" t="str">
        <f t="shared" si="110"/>
        <v>ISI NILAI</v>
      </c>
      <c r="AX42" s="104"/>
      <c r="AY42" s="104"/>
      <c r="AZ42" s="104"/>
      <c r="BA42" s="95" t="s">
        <v>99</v>
      </c>
      <c r="BB42" s="1"/>
      <c r="BC42" s="104"/>
      <c r="BD42" s="95" t="s">
        <v>99</v>
      </c>
      <c r="BE42" s="1"/>
      <c r="BF42" s="43"/>
      <c r="BG42" s="43"/>
      <c r="BH42" s="43"/>
      <c r="BI42" s="4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26">
        <f t="shared" si="30"/>
        <v>0</v>
      </c>
      <c r="CT42" s="26">
        <f t="shared" si="31"/>
        <v>0</v>
      </c>
      <c r="CU42" s="26">
        <f t="shared" si="32"/>
        <v>0</v>
      </c>
      <c r="CV42" s="26">
        <f t="shared" si="33"/>
        <v>0</v>
      </c>
      <c r="CW42" s="27">
        <f t="shared" si="34"/>
        <v>0</v>
      </c>
      <c r="CX42" s="27">
        <f t="shared" si="35"/>
        <v>0</v>
      </c>
      <c r="CY42" s="27">
        <f t="shared" si="36"/>
        <v>0</v>
      </c>
      <c r="CZ42" s="27">
        <f t="shared" si="37"/>
        <v>0</v>
      </c>
      <c r="DA42" s="27">
        <f t="shared" si="38"/>
        <v>0</v>
      </c>
      <c r="DB42" s="1"/>
      <c r="DC42" s="1"/>
      <c r="DD42" s="1"/>
      <c r="DE42" s="40" t="str">
        <f t="shared" si="111"/>
        <v>ISI NILAI</v>
      </c>
      <c r="DF42" s="1"/>
      <c r="DG42" s="40" t="str">
        <f t="shared" si="112"/>
        <v>ISI NILAI</v>
      </c>
      <c r="DH42" s="104"/>
      <c r="DI42" s="104"/>
      <c r="DJ42" s="104"/>
      <c r="DK42" s="95" t="s">
        <v>99</v>
      </c>
      <c r="DL42" s="1"/>
      <c r="DM42" s="104"/>
      <c r="DN42" s="95" t="s">
        <v>99</v>
      </c>
      <c r="DO42" s="1"/>
      <c r="DP42" s="43"/>
      <c r="DQ42" s="43"/>
      <c r="DR42" s="43"/>
      <c r="DS42" s="43"/>
      <c r="DT42" s="4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26">
        <f t="shared" si="41"/>
        <v>0</v>
      </c>
      <c r="FE42" s="26">
        <f t="shared" si="42"/>
        <v>0</v>
      </c>
      <c r="FF42" s="26">
        <f t="shared" si="43"/>
        <v>0</v>
      </c>
      <c r="FG42" s="26">
        <f t="shared" si="44"/>
        <v>0</v>
      </c>
      <c r="FH42" s="27">
        <f t="shared" si="45"/>
        <v>0</v>
      </c>
      <c r="FI42" s="27">
        <f t="shared" si="46"/>
        <v>0</v>
      </c>
      <c r="FJ42" s="27">
        <f t="shared" si="47"/>
        <v>0</v>
      </c>
      <c r="FK42" s="27">
        <f t="shared" si="48"/>
        <v>0</v>
      </c>
      <c r="FL42" s="27">
        <f t="shared" si="49"/>
        <v>0</v>
      </c>
      <c r="FM42" s="1"/>
      <c r="FN42" s="1"/>
      <c r="FO42" s="1"/>
      <c r="FP42" s="40" t="str">
        <f t="shared" si="113"/>
        <v>ISI NILAI</v>
      </c>
      <c r="FQ42" s="1"/>
      <c r="FR42" s="40" t="str">
        <f t="shared" si="114"/>
        <v>ISI NILAI</v>
      </c>
      <c r="FS42" s="104"/>
      <c r="FT42" s="104"/>
      <c r="FU42" s="104"/>
      <c r="FV42" s="95" t="s">
        <v>99</v>
      </c>
      <c r="FW42" s="1"/>
      <c r="FX42" s="104"/>
      <c r="FY42" s="95" t="s">
        <v>99</v>
      </c>
      <c r="FZ42" s="1"/>
      <c r="GA42" s="43"/>
      <c r="GB42" s="43"/>
      <c r="GC42" s="43"/>
      <c r="GD42" s="43"/>
      <c r="GE42" s="4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26">
        <f t="shared" si="52"/>
        <v>0</v>
      </c>
      <c r="HP42" s="26">
        <f t="shared" si="53"/>
        <v>0</v>
      </c>
      <c r="HQ42" s="26">
        <f t="shared" si="54"/>
        <v>0</v>
      </c>
      <c r="HR42" s="26">
        <f t="shared" si="55"/>
        <v>0</v>
      </c>
      <c r="HS42" s="27">
        <f t="shared" si="56"/>
        <v>0</v>
      </c>
      <c r="HT42" s="27">
        <f t="shared" si="57"/>
        <v>0</v>
      </c>
      <c r="HU42" s="27">
        <f t="shared" si="58"/>
        <v>0</v>
      </c>
      <c r="HV42" s="27">
        <f t="shared" si="59"/>
        <v>0</v>
      </c>
      <c r="HW42" s="27">
        <f t="shared" si="60"/>
        <v>0</v>
      </c>
      <c r="HX42" s="1"/>
      <c r="HY42" s="1"/>
      <c r="HZ42" s="1"/>
      <c r="IA42" s="40" t="str">
        <f t="shared" si="115"/>
        <v>ISI NILAI</v>
      </c>
      <c r="IB42" s="1"/>
      <c r="IC42" s="40" t="str">
        <f t="shared" si="116"/>
        <v>ISI NILAI</v>
      </c>
      <c r="ID42" s="104"/>
      <c r="IE42" s="104"/>
      <c r="IF42" s="104"/>
      <c r="IG42" s="95" t="s">
        <v>99</v>
      </c>
      <c r="IH42" s="1"/>
      <c r="II42" s="104"/>
      <c r="IJ42" s="95" t="s">
        <v>99</v>
      </c>
      <c r="IK42" s="1"/>
      <c r="IL42" s="43"/>
      <c r="IM42" s="43"/>
      <c r="IN42" s="43"/>
      <c r="IO42" s="43"/>
      <c r="IP42" s="4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26">
        <f t="shared" si="63"/>
        <v>0</v>
      </c>
      <c r="KA42" s="26">
        <f t="shared" si="64"/>
        <v>0</v>
      </c>
      <c r="KB42" s="26">
        <f t="shared" si="65"/>
        <v>0</v>
      </c>
      <c r="KC42" s="26">
        <f t="shared" si="66"/>
        <v>0</v>
      </c>
      <c r="KD42" s="27">
        <f t="shared" si="67"/>
        <v>0</v>
      </c>
      <c r="KE42" s="27">
        <f t="shared" si="68"/>
        <v>0</v>
      </c>
      <c r="KF42" s="27">
        <f t="shared" si="69"/>
        <v>0</v>
      </c>
      <c r="KG42" s="27">
        <f t="shared" si="70"/>
        <v>0</v>
      </c>
      <c r="KH42" s="27">
        <f t="shared" si="71"/>
        <v>0</v>
      </c>
      <c r="KI42" s="1"/>
      <c r="KJ42" s="1"/>
      <c r="KK42" s="1"/>
      <c r="KL42" s="40" t="str">
        <f t="shared" si="117"/>
        <v>ISI NILAI</v>
      </c>
      <c r="KM42" s="1"/>
      <c r="KN42" s="40" t="str">
        <f t="shared" si="118"/>
        <v>ISI NILAI</v>
      </c>
      <c r="KO42" s="104"/>
      <c r="KP42" s="104"/>
      <c r="KQ42" s="104"/>
      <c r="KR42" s="95" t="s">
        <v>99</v>
      </c>
      <c r="KS42" s="1"/>
      <c r="KT42" s="104"/>
      <c r="KU42" s="95" t="s">
        <v>99</v>
      </c>
      <c r="KV42" s="1"/>
      <c r="KW42" s="43"/>
      <c r="KX42" s="43"/>
      <c r="KY42" s="43"/>
      <c r="KZ42" s="43"/>
      <c r="LA42" s="4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26">
        <f t="shared" si="74"/>
        <v>0</v>
      </c>
      <c r="ML42" s="26">
        <f t="shared" si="75"/>
        <v>0</v>
      </c>
      <c r="MM42" s="26">
        <f t="shared" si="76"/>
        <v>0</v>
      </c>
      <c r="MN42" s="26">
        <f t="shared" si="77"/>
        <v>0</v>
      </c>
      <c r="MO42" s="27">
        <f t="shared" si="78"/>
        <v>0</v>
      </c>
      <c r="MP42" s="27">
        <f t="shared" si="79"/>
        <v>0</v>
      </c>
      <c r="MQ42" s="27">
        <f t="shared" si="80"/>
        <v>0</v>
      </c>
      <c r="MR42" s="27">
        <f t="shared" si="81"/>
        <v>0</v>
      </c>
      <c r="MS42" s="27">
        <f t="shared" si="82"/>
        <v>0</v>
      </c>
      <c r="MT42" s="1"/>
      <c r="MU42" s="1"/>
      <c r="MV42" s="1"/>
      <c r="MW42" s="40" t="str">
        <f t="shared" si="119"/>
        <v>ISI NILAI</v>
      </c>
      <c r="MX42" s="1"/>
      <c r="MY42" s="40" t="str">
        <f t="shared" si="120"/>
        <v>ISI NILAI</v>
      </c>
      <c r="MZ42" s="104"/>
      <c r="NA42" s="104"/>
      <c r="NB42" s="104"/>
      <c r="NC42" s="95" t="s">
        <v>99</v>
      </c>
      <c r="ND42" s="1"/>
      <c r="NE42" s="104"/>
      <c r="NF42" s="95" t="s">
        <v>99</v>
      </c>
      <c r="NG42" s="1"/>
      <c r="NH42" s="43"/>
      <c r="NI42" s="43"/>
      <c r="NJ42" s="43"/>
      <c r="NK42" s="43"/>
      <c r="NL42" s="43"/>
      <c r="NP42" s="80"/>
      <c r="NQ42" s="80"/>
      <c r="NS42" s="41">
        <v>38</v>
      </c>
      <c r="NT42" s="65">
        <v>33</v>
      </c>
      <c r="NU42" s="104">
        <f t="shared" si="12"/>
        <v>0</v>
      </c>
      <c r="NV42" s="78"/>
      <c r="NW42" s="26">
        <f t="shared" ref="NW42:NZ59" si="124">AI42+CS42+FE42+HO42+JZ42+MK42</f>
        <v>0</v>
      </c>
      <c r="NX42" s="26">
        <f t="shared" si="124"/>
        <v>0</v>
      </c>
      <c r="NY42" s="26">
        <f t="shared" si="124"/>
        <v>0</v>
      </c>
      <c r="NZ42" s="26">
        <f t="shared" si="124"/>
        <v>0</v>
      </c>
      <c r="OA42" s="27">
        <f t="shared" si="14"/>
        <v>0</v>
      </c>
      <c r="OB42" s="27">
        <f t="shared" si="15"/>
        <v>0</v>
      </c>
      <c r="OC42" s="27">
        <f t="shared" si="16"/>
        <v>0</v>
      </c>
      <c r="OD42" s="27">
        <f t="shared" si="17"/>
        <v>0</v>
      </c>
      <c r="OE42" s="26">
        <f t="shared" si="85"/>
        <v>0</v>
      </c>
      <c r="OF42" s="104">
        <f t="shared" si="123"/>
        <v>0</v>
      </c>
      <c r="OG42" s="83">
        <f t="shared" si="86"/>
        <v>0</v>
      </c>
      <c r="OH42" s="104" t="str">
        <f t="shared" si="87"/>
        <v>0</v>
      </c>
      <c r="OI42" s="83">
        <f t="shared" si="88"/>
        <v>0</v>
      </c>
      <c r="OJ42" s="83" t="str">
        <f t="shared" si="89"/>
        <v>0</v>
      </c>
      <c r="OK42" s="83">
        <f t="shared" si="90"/>
        <v>0</v>
      </c>
      <c r="OL42" s="83" t="str">
        <f t="shared" si="91"/>
        <v>0</v>
      </c>
      <c r="OM42" s="40" t="str">
        <f t="shared" si="92"/>
        <v>NILAI MELEBIHI KAPASITAS</v>
      </c>
      <c r="ON42" s="40">
        <f t="shared" si="93"/>
        <v>0</v>
      </c>
      <c r="OO42" s="83" t="str">
        <f t="shared" si="94"/>
        <v>0</v>
      </c>
      <c r="OP42" s="40" t="str">
        <f t="shared" si="95"/>
        <v>NILAI MELEBIHI KAPASITAS</v>
      </c>
      <c r="OQ42" s="104" t="str">
        <f t="shared" si="96"/>
        <v/>
      </c>
      <c r="OR42" s="104">
        <f t="shared" si="96"/>
        <v>0</v>
      </c>
      <c r="OS42" s="104" t="str">
        <f t="shared" si="97"/>
        <v/>
      </c>
      <c r="OT42" s="104">
        <f t="shared" si="97"/>
        <v>0</v>
      </c>
      <c r="OU42" s="104" t="str">
        <f t="shared" si="98"/>
        <v/>
      </c>
      <c r="OV42" s="104">
        <f t="shared" si="98"/>
        <v>0</v>
      </c>
      <c r="OW42" s="104" t="str">
        <f t="shared" si="99"/>
        <v/>
      </c>
      <c r="OX42" s="104">
        <f t="shared" si="99"/>
        <v>0</v>
      </c>
      <c r="OY42" s="104" t="str">
        <f t="shared" si="100"/>
        <v/>
      </c>
      <c r="OZ42" s="104">
        <f t="shared" si="100"/>
        <v>0</v>
      </c>
      <c r="PA42" s="104" t="str">
        <f t="shared" si="101"/>
        <v/>
      </c>
      <c r="PB42" s="104">
        <f t="shared" si="101"/>
        <v>0</v>
      </c>
      <c r="PC42" s="104" t="str">
        <f t="shared" si="102"/>
        <v/>
      </c>
      <c r="PD42" s="104">
        <f t="shared" si="102"/>
        <v>0</v>
      </c>
      <c r="PE42" s="104" t="str">
        <f t="shared" si="103"/>
        <v/>
      </c>
      <c r="PF42" s="104">
        <f t="shared" si="103"/>
        <v>0</v>
      </c>
      <c r="PG42" s="104" t="str">
        <f t="shared" si="104"/>
        <v/>
      </c>
      <c r="PH42" s="104">
        <f t="shared" si="104"/>
        <v>0</v>
      </c>
      <c r="PI42" s="104" t="str">
        <f t="shared" si="105"/>
        <v/>
      </c>
      <c r="PJ42" s="104">
        <f t="shared" si="105"/>
        <v>0</v>
      </c>
      <c r="PK42" s="104" t="str">
        <f t="shared" si="106"/>
        <v/>
      </c>
      <c r="PL42" s="104">
        <f t="shared" si="106"/>
        <v>0</v>
      </c>
      <c r="PM42" s="104" t="str">
        <f t="shared" si="107"/>
        <v/>
      </c>
      <c r="PN42" s="104">
        <f t="shared" si="107"/>
        <v>0</v>
      </c>
      <c r="PO42" s="92"/>
      <c r="PP42" s="92"/>
      <c r="PQ42" s="92"/>
      <c r="PR42" s="92"/>
      <c r="PS42" s="80"/>
      <c r="PT42" s="80"/>
      <c r="PU42" s="80"/>
      <c r="PV42" s="80"/>
      <c r="PW42" s="80"/>
      <c r="PX42" s="80"/>
      <c r="PY42" s="80"/>
      <c r="PZ42" s="80"/>
      <c r="QA42" s="80"/>
      <c r="QB42" s="80"/>
      <c r="QC42" s="80"/>
      <c r="QD42" s="80"/>
      <c r="QE42" s="80"/>
      <c r="QF42" s="80"/>
      <c r="QG42" s="80"/>
      <c r="QH42" s="80"/>
      <c r="QI42" s="80"/>
      <c r="QJ42" s="80"/>
      <c r="QK42" s="80"/>
      <c r="QL42" s="80"/>
      <c r="QM42" s="80"/>
      <c r="QN42" s="80"/>
      <c r="QO42" s="80"/>
      <c r="QP42" s="80"/>
      <c r="QQ42" s="80"/>
      <c r="QR42" s="80"/>
      <c r="QS42" s="80"/>
      <c r="QT42" s="80"/>
      <c r="QU42" s="80"/>
      <c r="QV42" s="80"/>
      <c r="QW42" s="80"/>
      <c r="QX42" s="80"/>
      <c r="QY42" s="80"/>
      <c r="QZ42" s="80"/>
      <c r="RA42" s="80"/>
      <c r="RB42" s="80"/>
      <c r="RC42" s="80"/>
      <c r="RD42" s="80"/>
      <c r="RE42" s="80"/>
      <c r="RF42" s="80"/>
      <c r="RG42" s="80"/>
      <c r="RH42" s="80"/>
      <c r="RI42" s="80"/>
      <c r="RJ42" s="80"/>
      <c r="RK42" s="80"/>
      <c r="RL42" s="80"/>
      <c r="RM42" s="80"/>
      <c r="RN42" s="80"/>
      <c r="RO42" s="80"/>
      <c r="RP42" s="80"/>
      <c r="RQ42" s="80"/>
      <c r="RR42" s="80"/>
      <c r="RS42" s="80"/>
      <c r="RT42" s="80"/>
      <c r="RU42" s="80"/>
      <c r="RV42" s="80"/>
      <c r="RW42" s="80"/>
      <c r="RX42" s="80"/>
      <c r="RY42" s="80"/>
      <c r="RZ42" s="80"/>
      <c r="SA42" s="80"/>
      <c r="SB42" s="80"/>
      <c r="SC42" s="80"/>
      <c r="SD42" s="80"/>
      <c r="SE42" s="80"/>
      <c r="SF42" s="80"/>
      <c r="SG42" s="80"/>
      <c r="SH42" s="80"/>
      <c r="SI42" s="80"/>
      <c r="SJ42" s="80"/>
      <c r="SK42" s="80"/>
      <c r="SL42" s="80"/>
      <c r="SM42" s="80"/>
      <c r="SN42" s="80"/>
      <c r="SO42" s="80"/>
      <c r="SP42" s="80"/>
      <c r="SQ42" s="80"/>
      <c r="SR42" s="80"/>
      <c r="SS42" s="80"/>
      <c r="ST42" s="80"/>
      <c r="SU42" s="80"/>
      <c r="SV42" s="80"/>
      <c r="SW42" s="80"/>
      <c r="SX42" s="80"/>
      <c r="SY42" s="80"/>
      <c r="SZ42" s="80"/>
      <c r="TA42" s="80"/>
      <c r="TB42" s="80"/>
      <c r="TC42" s="80"/>
      <c r="TD42" s="80"/>
      <c r="TE42" s="80"/>
      <c r="TF42" s="80"/>
      <c r="TG42" s="80"/>
      <c r="TH42" s="80"/>
      <c r="TI42" s="80"/>
      <c r="TJ42" s="80"/>
      <c r="TK42" s="80"/>
      <c r="TL42" s="80"/>
      <c r="TM42" s="80"/>
      <c r="TN42" s="80"/>
      <c r="TO42" s="80"/>
      <c r="TP42" s="80"/>
      <c r="TQ42" s="80"/>
      <c r="TR42" s="80"/>
      <c r="TS42" s="80"/>
      <c r="TT42" s="80"/>
      <c r="TU42" s="80"/>
      <c r="TV42" s="80"/>
      <c r="TW42" s="80"/>
      <c r="TX42" s="80"/>
      <c r="TY42" s="80"/>
      <c r="TZ42" s="80"/>
      <c r="UA42" s="80"/>
      <c r="UB42" s="80"/>
      <c r="UC42" s="80"/>
      <c r="UD42" s="80"/>
      <c r="UE42" s="80"/>
      <c r="UF42" s="80"/>
      <c r="UG42" s="80"/>
      <c r="UH42" s="80"/>
      <c r="UI42" s="80"/>
      <c r="UJ42" s="80"/>
      <c r="UK42" s="80"/>
      <c r="UL42" s="80"/>
      <c r="UM42" s="80"/>
      <c r="UN42" s="80"/>
      <c r="UO42" s="80"/>
      <c r="UP42" s="80"/>
      <c r="UQ42" s="80"/>
      <c r="UR42" s="80"/>
      <c r="US42" s="80"/>
      <c r="UT42" s="80"/>
      <c r="UU42" s="80"/>
      <c r="UV42" s="80"/>
      <c r="UW42" s="80"/>
      <c r="UX42" s="80"/>
      <c r="UY42" s="80"/>
      <c r="UZ42" s="80"/>
      <c r="VA42" s="80"/>
      <c r="VB42" s="80"/>
      <c r="VC42" s="80"/>
      <c r="VD42" s="80"/>
      <c r="VE42" s="80"/>
      <c r="VF42" s="80"/>
      <c r="VG42" s="80"/>
      <c r="VH42" s="80"/>
      <c r="VI42" s="80"/>
      <c r="VJ42" s="80"/>
      <c r="VK42" s="80"/>
      <c r="VL42" s="80"/>
      <c r="VM42" s="80"/>
      <c r="VN42" s="80"/>
      <c r="VO42" s="80"/>
      <c r="VP42" s="80"/>
      <c r="VQ42" s="80"/>
      <c r="VR42" s="80"/>
      <c r="VS42" s="80"/>
      <c r="VT42" s="80"/>
      <c r="VU42" s="80"/>
      <c r="VV42" s="80"/>
      <c r="VW42" s="80"/>
      <c r="VX42" s="80"/>
      <c r="VY42" s="80"/>
      <c r="VZ42" s="80"/>
      <c r="WA42" s="80"/>
      <c r="WB42" s="80"/>
      <c r="WC42" s="80"/>
      <c r="WD42" s="80"/>
      <c r="WE42" s="80"/>
      <c r="WF42" s="80"/>
      <c r="WG42" s="80"/>
      <c r="WH42" s="80"/>
      <c r="WI42" s="80"/>
      <c r="WJ42" s="80"/>
      <c r="WK42" s="80"/>
      <c r="WL42" s="80"/>
      <c r="WM42" s="80"/>
      <c r="WN42" s="80"/>
      <c r="WO42" s="80"/>
      <c r="WP42" s="80"/>
      <c r="WQ42" s="80"/>
      <c r="WR42" s="80"/>
      <c r="WS42" s="80"/>
      <c r="WT42" s="80"/>
      <c r="WU42" s="80"/>
      <c r="WV42" s="80"/>
      <c r="WW42" s="80"/>
      <c r="WX42" s="80"/>
      <c r="WY42" s="80"/>
      <c r="WZ42" s="80"/>
      <c r="XA42" s="80"/>
      <c r="XB42" s="80"/>
      <c r="XC42" s="80"/>
      <c r="XD42" s="80"/>
      <c r="XE42" s="80"/>
      <c r="XF42" s="80"/>
      <c r="XG42" s="80"/>
      <c r="XH42" s="80"/>
      <c r="XI42" s="80"/>
      <c r="XJ42" s="80"/>
      <c r="XK42" s="80"/>
      <c r="XL42" s="80"/>
      <c r="XM42" s="80"/>
      <c r="XN42" s="80"/>
      <c r="XO42" s="80"/>
      <c r="XP42" s="80"/>
      <c r="XQ42" s="80"/>
      <c r="XR42" s="80"/>
      <c r="XS42" s="80"/>
      <c r="XT42" s="80"/>
      <c r="XU42" s="80"/>
      <c r="XV42" s="80"/>
      <c r="XW42" s="80"/>
      <c r="XX42" s="80"/>
      <c r="XY42" s="80"/>
      <c r="XZ42" s="80"/>
      <c r="YA42" s="80"/>
      <c r="YB42" s="80"/>
      <c r="YC42" s="80"/>
      <c r="YD42" s="80"/>
      <c r="YE42" s="80"/>
      <c r="YF42" s="80"/>
      <c r="YG42" s="80"/>
      <c r="YH42" s="80"/>
      <c r="YI42" s="80"/>
      <c r="YJ42" s="80"/>
      <c r="YK42" s="80"/>
      <c r="YL42" s="80"/>
      <c r="YM42" s="80"/>
      <c r="YN42" s="80"/>
      <c r="YO42" s="80"/>
      <c r="YP42" s="80"/>
      <c r="YQ42" s="80"/>
      <c r="YR42" s="80"/>
      <c r="YS42" s="80"/>
      <c r="YT42" s="80"/>
      <c r="YU42" s="80"/>
      <c r="YV42" s="80"/>
      <c r="YW42" s="80"/>
      <c r="YX42" s="80"/>
      <c r="YY42" s="80"/>
      <c r="YZ42" s="80"/>
      <c r="ZA42" s="80"/>
      <c r="ZB42" s="80"/>
      <c r="ZC42" s="80"/>
      <c r="ZD42" s="80"/>
      <c r="ZE42" s="80"/>
      <c r="ZF42" s="80"/>
      <c r="ZG42" s="80"/>
      <c r="ZH42" s="80"/>
      <c r="ZI42" s="80"/>
      <c r="ZJ42" s="80"/>
      <c r="ZK42" s="80"/>
      <c r="ZL42" s="80"/>
      <c r="ZM42" s="80"/>
      <c r="ZN42" s="80"/>
      <c r="ZO42" s="80"/>
      <c r="ZP42" s="80"/>
      <c r="ZQ42" s="80"/>
      <c r="ZR42" s="80"/>
      <c r="ZS42" s="80"/>
      <c r="ZT42" s="80"/>
      <c r="ZU42" s="80"/>
      <c r="ZV42" s="80"/>
      <c r="ZW42" s="80"/>
      <c r="ZX42" s="80"/>
      <c r="ZY42" s="80"/>
      <c r="ZZ42" s="80"/>
      <c r="AAA42" s="80"/>
      <c r="AAB42" s="80"/>
      <c r="AAC42" s="80"/>
      <c r="AAD42" s="80"/>
      <c r="AAE42" s="80"/>
      <c r="AAF42" s="80"/>
      <c r="AAG42" s="80"/>
      <c r="AAH42" s="80"/>
      <c r="AAI42" s="80"/>
      <c r="AAJ42" s="80"/>
      <c r="AAK42" s="80"/>
      <c r="AAL42" s="80"/>
      <c r="AAM42" s="80"/>
      <c r="AAN42" s="80"/>
      <c r="AAO42" s="80"/>
      <c r="AAP42" s="80"/>
      <c r="AAQ42" s="80"/>
      <c r="AAR42" s="80"/>
      <c r="AAS42" s="80"/>
      <c r="AAT42" s="80"/>
      <c r="AAU42" s="80"/>
      <c r="AAV42" s="80"/>
      <c r="AAW42" s="80"/>
      <c r="AAX42" s="80"/>
      <c r="AAY42" s="80"/>
      <c r="AAZ42" s="80"/>
      <c r="ABA42" s="80"/>
      <c r="ABB42" s="80"/>
      <c r="ABC42" s="80"/>
      <c r="ABD42" s="80"/>
      <c r="ABE42" s="80"/>
      <c r="ABF42" s="80"/>
      <c r="ABG42" s="80"/>
      <c r="ABH42" s="80"/>
      <c r="ABI42" s="80"/>
      <c r="ABJ42" s="80"/>
      <c r="ABK42" s="80"/>
      <c r="ABL42" s="80"/>
      <c r="ABM42" s="80"/>
      <c r="ABN42" s="80"/>
      <c r="ABO42" s="80"/>
      <c r="ABP42" s="80"/>
      <c r="ABQ42" s="80"/>
      <c r="ABR42" s="80"/>
      <c r="ABS42" s="80"/>
      <c r="ABT42" s="80"/>
      <c r="ABU42" s="80"/>
      <c r="ABV42" s="80"/>
      <c r="ABW42" s="80"/>
      <c r="ABX42" s="80"/>
      <c r="ABY42" s="80"/>
      <c r="ABZ42" s="80"/>
      <c r="ACA42" s="80"/>
      <c r="ACB42" s="80"/>
      <c r="ACC42" s="80"/>
      <c r="ACD42" s="80"/>
      <c r="ACE42" s="80"/>
      <c r="ACF42" s="80"/>
      <c r="ACG42" s="80"/>
      <c r="ACH42" s="80"/>
      <c r="ACI42" s="80"/>
      <c r="ACJ42" s="80"/>
      <c r="ACK42" s="80"/>
      <c r="ACL42" s="80"/>
      <c r="ACM42" s="80"/>
      <c r="ACN42" s="80"/>
      <c r="ACO42" s="80"/>
      <c r="ACP42" s="80"/>
      <c r="ACQ42" s="80"/>
      <c r="ACR42" s="80"/>
      <c r="ACS42" s="80"/>
      <c r="ACT42" s="80"/>
      <c r="ACU42" s="80"/>
      <c r="ACV42" s="80"/>
      <c r="ACW42" s="80"/>
      <c r="ACX42" s="80"/>
      <c r="ACY42" s="80"/>
      <c r="ACZ42" s="80"/>
      <c r="ADA42" s="80"/>
      <c r="AEN42" s="59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55"/>
      <c r="AFR42" s="55"/>
      <c r="AFS42" s="55"/>
      <c r="AFT42" s="55"/>
      <c r="AFU42" s="55"/>
      <c r="AFV42" s="55"/>
      <c r="AFW42" s="55"/>
      <c r="AFX42" s="55"/>
    </row>
    <row r="43" spans="1:856" ht="15.75" customHeight="1" x14ac:dyDescent="0.25">
      <c r="A43" s="42">
        <v>39</v>
      </c>
      <c r="B43" s="65">
        <f>IF(C43&lt;&gt;"",COUNTA($C$10:C43),"")</f>
        <v>34</v>
      </c>
      <c r="C43" s="104">
        <f t="shared" si="18"/>
        <v>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26">
        <f t="shared" si="19"/>
        <v>0</v>
      </c>
      <c r="AJ43" s="26">
        <f t="shared" si="20"/>
        <v>0</v>
      </c>
      <c r="AK43" s="26">
        <f t="shared" si="21"/>
        <v>0</v>
      </c>
      <c r="AL43" s="26">
        <f t="shared" si="22"/>
        <v>0</v>
      </c>
      <c r="AM43" s="27">
        <f t="shared" si="23"/>
        <v>0</v>
      </c>
      <c r="AN43" s="27">
        <f t="shared" si="24"/>
        <v>0</v>
      </c>
      <c r="AO43" s="27">
        <f t="shared" si="25"/>
        <v>0</v>
      </c>
      <c r="AP43" s="27">
        <f t="shared" si="26"/>
        <v>0</v>
      </c>
      <c r="AQ43" s="27">
        <f t="shared" si="27"/>
        <v>0</v>
      </c>
      <c r="AR43" s="1"/>
      <c r="AS43" s="1"/>
      <c r="AT43" s="1"/>
      <c r="AU43" s="40" t="str">
        <f t="shared" si="109"/>
        <v>ISI NILAI</v>
      </c>
      <c r="AV43" s="1"/>
      <c r="AW43" s="40" t="str">
        <f t="shared" si="110"/>
        <v>ISI NILAI</v>
      </c>
      <c r="AX43" s="104"/>
      <c r="AY43" s="104"/>
      <c r="AZ43" s="104"/>
      <c r="BA43" s="95" t="s">
        <v>99</v>
      </c>
      <c r="BB43" s="1"/>
      <c r="BC43" s="104"/>
      <c r="BD43" s="95" t="s">
        <v>99</v>
      </c>
      <c r="BE43" s="1"/>
      <c r="BF43" s="43"/>
      <c r="BG43" s="43"/>
      <c r="BH43" s="43"/>
      <c r="BI43" s="4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26">
        <f t="shared" si="30"/>
        <v>0</v>
      </c>
      <c r="CT43" s="26">
        <f t="shared" si="31"/>
        <v>0</v>
      </c>
      <c r="CU43" s="26">
        <f t="shared" si="32"/>
        <v>0</v>
      </c>
      <c r="CV43" s="26">
        <f t="shared" si="33"/>
        <v>0</v>
      </c>
      <c r="CW43" s="27">
        <f t="shared" si="34"/>
        <v>0</v>
      </c>
      <c r="CX43" s="27">
        <f t="shared" si="35"/>
        <v>0</v>
      </c>
      <c r="CY43" s="27">
        <f t="shared" si="36"/>
        <v>0</v>
      </c>
      <c r="CZ43" s="27">
        <f t="shared" si="37"/>
        <v>0</v>
      </c>
      <c r="DA43" s="27">
        <f t="shared" si="38"/>
        <v>0</v>
      </c>
      <c r="DB43" s="1"/>
      <c r="DC43" s="1"/>
      <c r="DD43" s="1"/>
      <c r="DE43" s="40" t="str">
        <f t="shared" si="111"/>
        <v>ISI NILAI</v>
      </c>
      <c r="DF43" s="1"/>
      <c r="DG43" s="40" t="str">
        <f t="shared" si="112"/>
        <v>ISI NILAI</v>
      </c>
      <c r="DH43" s="104"/>
      <c r="DI43" s="104"/>
      <c r="DJ43" s="104"/>
      <c r="DK43" s="95" t="s">
        <v>99</v>
      </c>
      <c r="DL43" s="1"/>
      <c r="DM43" s="104"/>
      <c r="DN43" s="95" t="s">
        <v>99</v>
      </c>
      <c r="DO43" s="1"/>
      <c r="DP43" s="43"/>
      <c r="DQ43" s="43"/>
      <c r="DR43" s="43"/>
      <c r="DS43" s="43"/>
      <c r="DT43" s="4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26">
        <f t="shared" si="41"/>
        <v>0</v>
      </c>
      <c r="FE43" s="26">
        <f t="shared" si="42"/>
        <v>0</v>
      </c>
      <c r="FF43" s="26">
        <f t="shared" si="43"/>
        <v>0</v>
      </c>
      <c r="FG43" s="26">
        <f t="shared" si="44"/>
        <v>0</v>
      </c>
      <c r="FH43" s="27">
        <f t="shared" si="45"/>
        <v>0</v>
      </c>
      <c r="FI43" s="27">
        <f t="shared" si="46"/>
        <v>0</v>
      </c>
      <c r="FJ43" s="27">
        <f t="shared" si="47"/>
        <v>0</v>
      </c>
      <c r="FK43" s="27">
        <f t="shared" si="48"/>
        <v>0</v>
      </c>
      <c r="FL43" s="27">
        <f t="shared" si="49"/>
        <v>0</v>
      </c>
      <c r="FM43" s="1"/>
      <c r="FN43" s="1"/>
      <c r="FO43" s="1"/>
      <c r="FP43" s="40" t="str">
        <f t="shared" si="113"/>
        <v>ISI NILAI</v>
      </c>
      <c r="FQ43" s="1"/>
      <c r="FR43" s="40" t="str">
        <f t="shared" si="114"/>
        <v>ISI NILAI</v>
      </c>
      <c r="FS43" s="104"/>
      <c r="FT43" s="104"/>
      <c r="FU43" s="104"/>
      <c r="FV43" s="95" t="s">
        <v>99</v>
      </c>
      <c r="FW43" s="1"/>
      <c r="FX43" s="104"/>
      <c r="FY43" s="95" t="s">
        <v>99</v>
      </c>
      <c r="FZ43" s="1"/>
      <c r="GA43" s="43"/>
      <c r="GB43" s="43"/>
      <c r="GC43" s="43"/>
      <c r="GD43" s="43"/>
      <c r="GE43" s="4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26">
        <f t="shared" si="52"/>
        <v>0</v>
      </c>
      <c r="HP43" s="26">
        <f t="shared" si="53"/>
        <v>0</v>
      </c>
      <c r="HQ43" s="26">
        <f t="shared" si="54"/>
        <v>0</v>
      </c>
      <c r="HR43" s="26">
        <f t="shared" si="55"/>
        <v>0</v>
      </c>
      <c r="HS43" s="27">
        <f t="shared" si="56"/>
        <v>0</v>
      </c>
      <c r="HT43" s="27">
        <f t="shared" si="57"/>
        <v>0</v>
      </c>
      <c r="HU43" s="27">
        <f t="shared" si="58"/>
        <v>0</v>
      </c>
      <c r="HV43" s="27">
        <f t="shared" si="59"/>
        <v>0</v>
      </c>
      <c r="HW43" s="27">
        <f t="shared" si="60"/>
        <v>0</v>
      </c>
      <c r="HX43" s="1"/>
      <c r="HY43" s="1"/>
      <c r="HZ43" s="1"/>
      <c r="IA43" s="40" t="str">
        <f t="shared" si="115"/>
        <v>ISI NILAI</v>
      </c>
      <c r="IB43" s="1"/>
      <c r="IC43" s="40" t="str">
        <f t="shared" si="116"/>
        <v>ISI NILAI</v>
      </c>
      <c r="ID43" s="104"/>
      <c r="IE43" s="104"/>
      <c r="IF43" s="104"/>
      <c r="IG43" s="95" t="s">
        <v>99</v>
      </c>
      <c r="IH43" s="1"/>
      <c r="II43" s="104"/>
      <c r="IJ43" s="95" t="s">
        <v>99</v>
      </c>
      <c r="IK43" s="1"/>
      <c r="IL43" s="43"/>
      <c r="IM43" s="43"/>
      <c r="IN43" s="43"/>
      <c r="IO43" s="43"/>
      <c r="IP43" s="4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26">
        <f t="shared" si="63"/>
        <v>0</v>
      </c>
      <c r="KA43" s="26">
        <f t="shared" si="64"/>
        <v>0</v>
      </c>
      <c r="KB43" s="26">
        <f t="shared" si="65"/>
        <v>0</v>
      </c>
      <c r="KC43" s="26">
        <f t="shared" si="66"/>
        <v>0</v>
      </c>
      <c r="KD43" s="27">
        <f t="shared" si="67"/>
        <v>0</v>
      </c>
      <c r="KE43" s="27">
        <f t="shared" si="68"/>
        <v>0</v>
      </c>
      <c r="KF43" s="27">
        <f t="shared" si="69"/>
        <v>0</v>
      </c>
      <c r="KG43" s="27">
        <f t="shared" si="70"/>
        <v>0</v>
      </c>
      <c r="KH43" s="27">
        <f t="shared" si="71"/>
        <v>0</v>
      </c>
      <c r="KI43" s="1"/>
      <c r="KJ43" s="1"/>
      <c r="KK43" s="1"/>
      <c r="KL43" s="40" t="str">
        <f t="shared" si="117"/>
        <v>ISI NILAI</v>
      </c>
      <c r="KM43" s="1"/>
      <c r="KN43" s="40" t="str">
        <f t="shared" si="118"/>
        <v>ISI NILAI</v>
      </c>
      <c r="KO43" s="104"/>
      <c r="KP43" s="104"/>
      <c r="KQ43" s="104"/>
      <c r="KR43" s="95" t="s">
        <v>99</v>
      </c>
      <c r="KS43" s="1"/>
      <c r="KT43" s="104"/>
      <c r="KU43" s="95" t="s">
        <v>99</v>
      </c>
      <c r="KV43" s="1"/>
      <c r="KW43" s="43"/>
      <c r="KX43" s="43"/>
      <c r="KY43" s="43"/>
      <c r="KZ43" s="43"/>
      <c r="LA43" s="4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26">
        <f t="shared" si="74"/>
        <v>0</v>
      </c>
      <c r="ML43" s="26">
        <f t="shared" si="75"/>
        <v>0</v>
      </c>
      <c r="MM43" s="26">
        <f t="shared" si="76"/>
        <v>0</v>
      </c>
      <c r="MN43" s="26">
        <f t="shared" si="77"/>
        <v>0</v>
      </c>
      <c r="MO43" s="27">
        <f t="shared" si="78"/>
        <v>0</v>
      </c>
      <c r="MP43" s="27">
        <f t="shared" si="79"/>
        <v>0</v>
      </c>
      <c r="MQ43" s="27">
        <f t="shared" si="80"/>
        <v>0</v>
      </c>
      <c r="MR43" s="27">
        <f t="shared" si="81"/>
        <v>0</v>
      </c>
      <c r="MS43" s="27">
        <f t="shared" si="82"/>
        <v>0</v>
      </c>
      <c r="MT43" s="1"/>
      <c r="MU43" s="1"/>
      <c r="MV43" s="1"/>
      <c r="MW43" s="40" t="str">
        <f t="shared" si="119"/>
        <v>ISI NILAI</v>
      </c>
      <c r="MX43" s="1"/>
      <c r="MY43" s="40" t="str">
        <f t="shared" si="120"/>
        <v>ISI NILAI</v>
      </c>
      <c r="MZ43" s="104"/>
      <c r="NA43" s="104"/>
      <c r="NB43" s="104"/>
      <c r="NC43" s="95" t="s">
        <v>99</v>
      </c>
      <c r="ND43" s="1"/>
      <c r="NE43" s="104"/>
      <c r="NF43" s="95" t="s">
        <v>99</v>
      </c>
      <c r="NG43" s="1"/>
      <c r="NH43" s="43"/>
      <c r="NI43" s="43"/>
      <c r="NJ43" s="43"/>
      <c r="NK43" s="43"/>
      <c r="NL43" s="43"/>
      <c r="NP43" s="80"/>
      <c r="NQ43" s="80"/>
      <c r="NS43" s="41">
        <v>39</v>
      </c>
      <c r="NT43" s="65">
        <v>34</v>
      </c>
      <c r="NU43" s="104">
        <f t="shared" si="12"/>
        <v>0</v>
      </c>
      <c r="NV43" s="78"/>
      <c r="NW43" s="26">
        <f t="shared" si="124"/>
        <v>0</v>
      </c>
      <c r="NX43" s="26">
        <f t="shared" si="124"/>
        <v>0</v>
      </c>
      <c r="NY43" s="26">
        <f t="shared" si="124"/>
        <v>0</v>
      </c>
      <c r="NZ43" s="26">
        <f t="shared" si="124"/>
        <v>0</v>
      </c>
      <c r="OA43" s="27">
        <f t="shared" si="14"/>
        <v>0</v>
      </c>
      <c r="OB43" s="27">
        <f t="shared" si="15"/>
        <v>0</v>
      </c>
      <c r="OC43" s="27">
        <f t="shared" si="16"/>
        <v>0</v>
      </c>
      <c r="OD43" s="27">
        <f t="shared" si="17"/>
        <v>0</v>
      </c>
      <c r="OE43" s="26">
        <f t="shared" si="85"/>
        <v>0</v>
      </c>
      <c r="OF43" s="104">
        <f t="shared" si="123"/>
        <v>0</v>
      </c>
      <c r="OG43" s="83">
        <f t="shared" si="86"/>
        <v>0</v>
      </c>
      <c r="OH43" s="104" t="str">
        <f t="shared" si="87"/>
        <v>0</v>
      </c>
      <c r="OI43" s="83">
        <f t="shared" si="88"/>
        <v>0</v>
      </c>
      <c r="OJ43" s="83" t="str">
        <f t="shared" si="89"/>
        <v>0</v>
      </c>
      <c r="OK43" s="83">
        <f t="shared" si="90"/>
        <v>0</v>
      </c>
      <c r="OL43" s="83" t="str">
        <f t="shared" si="91"/>
        <v>0</v>
      </c>
      <c r="OM43" s="40" t="str">
        <f t="shared" si="92"/>
        <v>NILAI MELEBIHI KAPASITAS</v>
      </c>
      <c r="ON43" s="40">
        <f t="shared" si="93"/>
        <v>0</v>
      </c>
      <c r="OO43" s="83" t="str">
        <f t="shared" si="94"/>
        <v>0</v>
      </c>
      <c r="OP43" s="40" t="str">
        <f t="shared" si="95"/>
        <v>NILAI MELEBIHI KAPASITAS</v>
      </c>
      <c r="OQ43" s="104" t="str">
        <f t="shared" si="96"/>
        <v/>
      </c>
      <c r="OR43" s="104">
        <f t="shared" si="96"/>
        <v>0</v>
      </c>
      <c r="OS43" s="104" t="str">
        <f t="shared" si="97"/>
        <v/>
      </c>
      <c r="OT43" s="104">
        <f t="shared" si="97"/>
        <v>0</v>
      </c>
      <c r="OU43" s="104" t="str">
        <f t="shared" si="98"/>
        <v/>
      </c>
      <c r="OV43" s="104">
        <f t="shared" si="98"/>
        <v>0</v>
      </c>
      <c r="OW43" s="104" t="str">
        <f t="shared" si="99"/>
        <v/>
      </c>
      <c r="OX43" s="104">
        <f t="shared" si="99"/>
        <v>0</v>
      </c>
      <c r="OY43" s="104" t="str">
        <f t="shared" si="100"/>
        <v/>
      </c>
      <c r="OZ43" s="104">
        <f t="shared" si="100"/>
        <v>0</v>
      </c>
      <c r="PA43" s="104" t="str">
        <f t="shared" si="101"/>
        <v/>
      </c>
      <c r="PB43" s="104">
        <f t="shared" si="101"/>
        <v>0</v>
      </c>
      <c r="PC43" s="104" t="str">
        <f t="shared" si="102"/>
        <v/>
      </c>
      <c r="PD43" s="104">
        <f t="shared" si="102"/>
        <v>0</v>
      </c>
      <c r="PE43" s="104" t="str">
        <f t="shared" si="103"/>
        <v/>
      </c>
      <c r="PF43" s="104">
        <f t="shared" si="103"/>
        <v>0</v>
      </c>
      <c r="PG43" s="104" t="str">
        <f t="shared" si="104"/>
        <v/>
      </c>
      <c r="PH43" s="104">
        <f t="shared" si="104"/>
        <v>0</v>
      </c>
      <c r="PI43" s="104" t="str">
        <f t="shared" si="105"/>
        <v/>
      </c>
      <c r="PJ43" s="104">
        <f t="shared" si="105"/>
        <v>0</v>
      </c>
      <c r="PK43" s="104" t="str">
        <f t="shared" si="106"/>
        <v/>
      </c>
      <c r="PL43" s="104">
        <f t="shared" si="106"/>
        <v>0</v>
      </c>
      <c r="PM43" s="104" t="str">
        <f t="shared" si="107"/>
        <v/>
      </c>
      <c r="PN43" s="104">
        <f t="shared" si="107"/>
        <v>0</v>
      </c>
      <c r="PO43" s="92"/>
      <c r="PP43" s="92"/>
      <c r="PQ43" s="92"/>
      <c r="PR43" s="92"/>
      <c r="PS43" s="80"/>
      <c r="PT43" s="80"/>
      <c r="PU43" s="80"/>
      <c r="PV43" s="80"/>
      <c r="PW43" s="80"/>
      <c r="PX43" s="80"/>
      <c r="PY43" s="80"/>
      <c r="PZ43" s="80"/>
      <c r="QA43" s="80"/>
      <c r="QB43" s="80"/>
      <c r="QC43" s="80"/>
      <c r="QD43" s="80"/>
      <c r="QE43" s="80"/>
      <c r="QF43" s="80"/>
      <c r="QG43" s="80"/>
      <c r="QH43" s="80"/>
      <c r="QI43" s="80"/>
      <c r="QJ43" s="80"/>
      <c r="QK43" s="80"/>
      <c r="QL43" s="80"/>
      <c r="QM43" s="80"/>
      <c r="QN43" s="80"/>
      <c r="QO43" s="80"/>
      <c r="QP43" s="80"/>
      <c r="QQ43" s="80"/>
      <c r="QR43" s="80"/>
      <c r="QS43" s="80"/>
      <c r="QT43" s="80"/>
      <c r="QU43" s="80"/>
      <c r="QV43" s="80"/>
      <c r="QW43" s="80"/>
      <c r="QX43" s="80"/>
      <c r="QY43" s="80"/>
      <c r="QZ43" s="80"/>
      <c r="RA43" s="80"/>
      <c r="RB43" s="80"/>
      <c r="RC43" s="80"/>
      <c r="RD43" s="80"/>
      <c r="RE43" s="80"/>
      <c r="RF43" s="80"/>
      <c r="RG43" s="80"/>
      <c r="RH43" s="80"/>
      <c r="RI43" s="80"/>
      <c r="RJ43" s="80"/>
      <c r="RK43" s="80"/>
      <c r="RL43" s="80"/>
      <c r="RM43" s="80"/>
      <c r="RN43" s="80"/>
      <c r="RO43" s="80"/>
      <c r="RP43" s="80"/>
      <c r="RQ43" s="80"/>
      <c r="RR43" s="80"/>
      <c r="RS43" s="80"/>
      <c r="RT43" s="80"/>
      <c r="RU43" s="80"/>
      <c r="RV43" s="80"/>
      <c r="RW43" s="80"/>
      <c r="RX43" s="80"/>
      <c r="RY43" s="80"/>
      <c r="RZ43" s="80"/>
      <c r="SA43" s="80"/>
      <c r="SB43" s="80"/>
      <c r="SC43" s="80"/>
      <c r="SD43" s="80"/>
      <c r="SE43" s="80"/>
      <c r="SF43" s="80"/>
      <c r="SG43" s="80"/>
      <c r="SH43" s="80"/>
      <c r="SI43" s="80"/>
      <c r="SJ43" s="80"/>
      <c r="SK43" s="80"/>
      <c r="SL43" s="80"/>
      <c r="SM43" s="80"/>
      <c r="SN43" s="80"/>
      <c r="SO43" s="80"/>
      <c r="SP43" s="80"/>
      <c r="SQ43" s="80"/>
      <c r="SR43" s="80"/>
      <c r="SS43" s="80"/>
      <c r="ST43" s="80"/>
      <c r="SU43" s="80"/>
      <c r="SV43" s="80"/>
      <c r="SW43" s="80"/>
      <c r="SX43" s="80"/>
      <c r="SY43" s="80"/>
      <c r="SZ43" s="80"/>
      <c r="TA43" s="80"/>
      <c r="TB43" s="80"/>
      <c r="TC43" s="80"/>
      <c r="TD43" s="80"/>
      <c r="TE43" s="80"/>
      <c r="TF43" s="80"/>
      <c r="TG43" s="80"/>
      <c r="TH43" s="80"/>
      <c r="TI43" s="80"/>
      <c r="TJ43" s="80"/>
      <c r="TK43" s="80"/>
      <c r="TL43" s="80"/>
      <c r="TM43" s="80"/>
      <c r="TN43" s="80"/>
      <c r="TO43" s="80"/>
      <c r="TP43" s="80"/>
      <c r="TQ43" s="80"/>
      <c r="TR43" s="80"/>
      <c r="TS43" s="80"/>
      <c r="TT43" s="80"/>
      <c r="TU43" s="80"/>
      <c r="TV43" s="80"/>
      <c r="TW43" s="80"/>
      <c r="TX43" s="80"/>
      <c r="TY43" s="80"/>
      <c r="TZ43" s="80"/>
      <c r="UA43" s="80"/>
      <c r="UB43" s="80"/>
      <c r="UC43" s="80"/>
      <c r="UD43" s="80"/>
      <c r="UE43" s="80"/>
      <c r="UF43" s="80"/>
      <c r="UG43" s="80"/>
      <c r="UH43" s="80"/>
      <c r="UI43" s="80"/>
      <c r="UJ43" s="80"/>
      <c r="UK43" s="80"/>
      <c r="UL43" s="80"/>
      <c r="UM43" s="80"/>
      <c r="UN43" s="80"/>
      <c r="UO43" s="80"/>
      <c r="UP43" s="80"/>
      <c r="UQ43" s="80"/>
      <c r="UR43" s="80"/>
      <c r="US43" s="80"/>
      <c r="UT43" s="80"/>
      <c r="UU43" s="80"/>
      <c r="UV43" s="80"/>
      <c r="UW43" s="80"/>
      <c r="UX43" s="80"/>
      <c r="UY43" s="80"/>
      <c r="UZ43" s="80"/>
      <c r="VA43" s="80"/>
      <c r="VB43" s="80"/>
      <c r="VC43" s="80"/>
      <c r="VD43" s="80"/>
      <c r="VE43" s="80"/>
      <c r="VF43" s="80"/>
      <c r="VG43" s="80"/>
      <c r="VH43" s="80"/>
      <c r="VI43" s="80"/>
      <c r="VJ43" s="80"/>
      <c r="VK43" s="80"/>
      <c r="VL43" s="80"/>
      <c r="VM43" s="80"/>
      <c r="VN43" s="80"/>
      <c r="VO43" s="80"/>
      <c r="VP43" s="80"/>
      <c r="VQ43" s="80"/>
      <c r="VR43" s="80"/>
      <c r="VS43" s="80"/>
      <c r="VT43" s="80"/>
      <c r="VU43" s="80"/>
      <c r="VV43" s="80"/>
      <c r="VW43" s="80"/>
      <c r="VX43" s="80"/>
      <c r="VY43" s="80"/>
      <c r="VZ43" s="80"/>
      <c r="WA43" s="80"/>
      <c r="WB43" s="80"/>
      <c r="WC43" s="80"/>
      <c r="WD43" s="80"/>
      <c r="WE43" s="80"/>
      <c r="WF43" s="80"/>
      <c r="WG43" s="80"/>
      <c r="WH43" s="80"/>
      <c r="WI43" s="80"/>
      <c r="WJ43" s="80"/>
      <c r="WK43" s="80"/>
      <c r="WL43" s="80"/>
      <c r="WM43" s="80"/>
      <c r="WN43" s="80"/>
      <c r="WO43" s="80"/>
      <c r="WP43" s="80"/>
      <c r="WQ43" s="80"/>
      <c r="WR43" s="80"/>
      <c r="WS43" s="80"/>
      <c r="WT43" s="80"/>
      <c r="WU43" s="80"/>
      <c r="WV43" s="80"/>
      <c r="WW43" s="80"/>
      <c r="WX43" s="80"/>
      <c r="WY43" s="80"/>
      <c r="WZ43" s="80"/>
      <c r="XA43" s="80"/>
      <c r="XB43" s="80"/>
      <c r="XC43" s="80"/>
      <c r="XD43" s="80"/>
      <c r="XE43" s="80"/>
      <c r="XF43" s="80"/>
      <c r="XG43" s="80"/>
      <c r="XH43" s="80"/>
      <c r="XI43" s="80"/>
      <c r="XJ43" s="80"/>
      <c r="XK43" s="80"/>
      <c r="XL43" s="80"/>
      <c r="XM43" s="80"/>
      <c r="XN43" s="80"/>
      <c r="XO43" s="80"/>
      <c r="XP43" s="80"/>
      <c r="XQ43" s="80"/>
      <c r="XR43" s="80"/>
      <c r="XS43" s="80"/>
      <c r="XT43" s="80"/>
      <c r="XU43" s="80"/>
      <c r="XV43" s="80"/>
      <c r="XW43" s="80"/>
      <c r="XX43" s="80"/>
      <c r="XY43" s="80"/>
      <c r="XZ43" s="80"/>
      <c r="YA43" s="80"/>
      <c r="YB43" s="80"/>
      <c r="YC43" s="80"/>
      <c r="YD43" s="80"/>
      <c r="YE43" s="80"/>
      <c r="YF43" s="80"/>
      <c r="YG43" s="80"/>
      <c r="YH43" s="80"/>
      <c r="YI43" s="80"/>
      <c r="YJ43" s="80"/>
      <c r="YK43" s="80"/>
      <c r="YL43" s="80"/>
      <c r="YM43" s="80"/>
      <c r="YN43" s="80"/>
      <c r="YO43" s="80"/>
      <c r="YP43" s="80"/>
      <c r="YQ43" s="80"/>
      <c r="YR43" s="80"/>
      <c r="YS43" s="80"/>
      <c r="YT43" s="80"/>
      <c r="YU43" s="80"/>
      <c r="YV43" s="80"/>
      <c r="YW43" s="80"/>
      <c r="YX43" s="80"/>
      <c r="YY43" s="80"/>
      <c r="YZ43" s="80"/>
      <c r="ZA43" s="80"/>
      <c r="ZB43" s="80"/>
      <c r="ZC43" s="80"/>
      <c r="ZD43" s="80"/>
      <c r="ZE43" s="80"/>
      <c r="ZF43" s="80"/>
      <c r="ZG43" s="80"/>
      <c r="ZH43" s="80"/>
      <c r="ZI43" s="80"/>
      <c r="ZJ43" s="80"/>
      <c r="ZK43" s="80"/>
      <c r="ZL43" s="80"/>
      <c r="ZM43" s="80"/>
      <c r="ZN43" s="80"/>
      <c r="ZO43" s="80"/>
      <c r="ZP43" s="80"/>
      <c r="ZQ43" s="80"/>
      <c r="ZR43" s="80"/>
      <c r="ZS43" s="80"/>
      <c r="ZT43" s="80"/>
      <c r="ZU43" s="80"/>
      <c r="ZV43" s="80"/>
      <c r="ZW43" s="80"/>
      <c r="ZX43" s="80"/>
      <c r="ZY43" s="80"/>
      <c r="ZZ43" s="80"/>
      <c r="AAA43" s="80"/>
      <c r="AAB43" s="80"/>
      <c r="AAC43" s="80"/>
      <c r="AAD43" s="80"/>
      <c r="AAE43" s="80"/>
      <c r="AAF43" s="80"/>
      <c r="AAG43" s="80"/>
      <c r="AAH43" s="80"/>
      <c r="AAI43" s="80"/>
      <c r="AAJ43" s="80"/>
      <c r="AAK43" s="80"/>
      <c r="AAL43" s="80"/>
      <c r="AAM43" s="80"/>
      <c r="AAN43" s="80"/>
      <c r="AAO43" s="80"/>
      <c r="AAP43" s="80"/>
      <c r="AAQ43" s="80"/>
      <c r="AAR43" s="80"/>
      <c r="AAS43" s="80"/>
      <c r="AAT43" s="80"/>
      <c r="AAU43" s="80"/>
      <c r="AAV43" s="80"/>
      <c r="AAW43" s="80"/>
      <c r="AAX43" s="80"/>
      <c r="AAY43" s="80"/>
      <c r="AAZ43" s="80"/>
      <c r="ABA43" s="80"/>
      <c r="ABB43" s="80"/>
      <c r="ABC43" s="80"/>
      <c r="ABD43" s="80"/>
      <c r="ABE43" s="80"/>
      <c r="ABF43" s="80"/>
      <c r="ABG43" s="80"/>
      <c r="ABH43" s="80"/>
      <c r="ABI43" s="80"/>
      <c r="ABJ43" s="80"/>
      <c r="ABK43" s="80"/>
      <c r="ABL43" s="80"/>
      <c r="ABM43" s="80"/>
      <c r="ABN43" s="80"/>
      <c r="ABO43" s="80"/>
      <c r="ABP43" s="80"/>
      <c r="ABQ43" s="80"/>
      <c r="ABR43" s="80"/>
      <c r="ABS43" s="80"/>
      <c r="ABT43" s="80"/>
      <c r="ABU43" s="80"/>
      <c r="ABV43" s="80"/>
      <c r="ABW43" s="80"/>
      <c r="ABX43" s="80"/>
      <c r="ABY43" s="80"/>
      <c r="ABZ43" s="80"/>
      <c r="ACA43" s="80"/>
      <c r="ACB43" s="80"/>
      <c r="ACC43" s="80"/>
      <c r="ACD43" s="80"/>
      <c r="ACE43" s="80"/>
      <c r="ACF43" s="80"/>
      <c r="ACG43" s="80"/>
      <c r="ACH43" s="80"/>
      <c r="ACI43" s="80"/>
      <c r="ACJ43" s="80"/>
      <c r="ACK43" s="80"/>
      <c r="ACL43" s="80"/>
      <c r="ACM43" s="80"/>
      <c r="ACN43" s="80"/>
      <c r="ACO43" s="80"/>
      <c r="ACP43" s="80"/>
      <c r="ACQ43" s="80"/>
      <c r="ACR43" s="80"/>
      <c r="ACS43" s="80"/>
      <c r="ACT43" s="80"/>
      <c r="ACU43" s="80"/>
      <c r="ACV43" s="80"/>
      <c r="ACW43" s="80"/>
      <c r="ACX43" s="80"/>
      <c r="ACY43" s="80"/>
      <c r="ACZ43" s="80"/>
      <c r="ADA43" s="80"/>
      <c r="AEN43" s="59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55"/>
      <c r="AFR43" s="55"/>
      <c r="AFS43" s="55"/>
      <c r="AFT43" s="55"/>
      <c r="AFU43" s="55"/>
      <c r="AFV43" s="55"/>
      <c r="AFW43" s="55"/>
      <c r="AFX43" s="55"/>
    </row>
    <row r="44" spans="1:856" ht="15.75" customHeight="1" x14ac:dyDescent="0.25">
      <c r="A44" s="42">
        <v>40</v>
      </c>
      <c r="B44" s="65">
        <f>IF(C44&lt;&gt;"",COUNTA($C$10:C44),"")</f>
        <v>35</v>
      </c>
      <c r="C44" s="104">
        <f t="shared" si="18"/>
        <v>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26">
        <f t="shared" si="19"/>
        <v>0</v>
      </c>
      <c r="AJ44" s="26">
        <f t="shared" si="20"/>
        <v>0</v>
      </c>
      <c r="AK44" s="26">
        <f t="shared" si="21"/>
        <v>0</v>
      </c>
      <c r="AL44" s="26">
        <f t="shared" si="22"/>
        <v>0</v>
      </c>
      <c r="AM44" s="27">
        <f t="shared" si="23"/>
        <v>0</v>
      </c>
      <c r="AN44" s="27">
        <f t="shared" si="24"/>
        <v>0</v>
      </c>
      <c r="AO44" s="27">
        <f t="shared" si="25"/>
        <v>0</v>
      </c>
      <c r="AP44" s="27">
        <f t="shared" si="26"/>
        <v>0</v>
      </c>
      <c r="AQ44" s="27">
        <f t="shared" si="27"/>
        <v>0</v>
      </c>
      <c r="AR44" s="1"/>
      <c r="AS44" s="1"/>
      <c r="AT44" s="1"/>
      <c r="AU44" s="40" t="str">
        <f t="shared" si="109"/>
        <v>ISI NILAI</v>
      </c>
      <c r="AV44" s="1"/>
      <c r="AW44" s="40" t="str">
        <f t="shared" si="110"/>
        <v>ISI NILAI</v>
      </c>
      <c r="AX44" s="104"/>
      <c r="AY44" s="104"/>
      <c r="AZ44" s="104"/>
      <c r="BA44" s="95" t="s">
        <v>99</v>
      </c>
      <c r="BB44" s="1"/>
      <c r="BC44" s="104"/>
      <c r="BD44" s="95" t="s">
        <v>99</v>
      </c>
      <c r="BE44" s="1"/>
      <c r="BF44" s="43"/>
      <c r="BG44" s="43"/>
      <c r="BH44" s="43"/>
      <c r="BI44" s="4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26">
        <f t="shared" si="30"/>
        <v>0</v>
      </c>
      <c r="CT44" s="26">
        <f t="shared" si="31"/>
        <v>0</v>
      </c>
      <c r="CU44" s="26">
        <f t="shared" si="32"/>
        <v>0</v>
      </c>
      <c r="CV44" s="26">
        <f t="shared" si="33"/>
        <v>0</v>
      </c>
      <c r="CW44" s="27">
        <f t="shared" si="34"/>
        <v>0</v>
      </c>
      <c r="CX44" s="27">
        <f t="shared" si="35"/>
        <v>0</v>
      </c>
      <c r="CY44" s="27">
        <f t="shared" si="36"/>
        <v>0</v>
      </c>
      <c r="CZ44" s="27">
        <f t="shared" si="37"/>
        <v>0</v>
      </c>
      <c r="DA44" s="27">
        <f t="shared" si="38"/>
        <v>0</v>
      </c>
      <c r="DB44" s="1"/>
      <c r="DC44" s="1"/>
      <c r="DD44" s="1"/>
      <c r="DE44" s="40" t="str">
        <f t="shared" si="111"/>
        <v>ISI NILAI</v>
      </c>
      <c r="DF44" s="1"/>
      <c r="DG44" s="40" t="str">
        <f t="shared" si="112"/>
        <v>ISI NILAI</v>
      </c>
      <c r="DH44" s="104"/>
      <c r="DI44" s="104"/>
      <c r="DJ44" s="104"/>
      <c r="DK44" s="95" t="s">
        <v>99</v>
      </c>
      <c r="DL44" s="1"/>
      <c r="DM44" s="104"/>
      <c r="DN44" s="95" t="s">
        <v>99</v>
      </c>
      <c r="DO44" s="1"/>
      <c r="DP44" s="43"/>
      <c r="DQ44" s="43"/>
      <c r="DR44" s="43"/>
      <c r="DS44" s="43"/>
      <c r="DT44" s="4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26">
        <f t="shared" si="41"/>
        <v>0</v>
      </c>
      <c r="FE44" s="26">
        <f t="shared" si="42"/>
        <v>0</v>
      </c>
      <c r="FF44" s="26">
        <f t="shared" si="43"/>
        <v>0</v>
      </c>
      <c r="FG44" s="26">
        <f t="shared" si="44"/>
        <v>0</v>
      </c>
      <c r="FH44" s="27">
        <f t="shared" si="45"/>
        <v>0</v>
      </c>
      <c r="FI44" s="27">
        <f t="shared" si="46"/>
        <v>0</v>
      </c>
      <c r="FJ44" s="27">
        <f t="shared" si="47"/>
        <v>0</v>
      </c>
      <c r="FK44" s="27">
        <f t="shared" si="48"/>
        <v>0</v>
      </c>
      <c r="FL44" s="27">
        <f t="shared" si="49"/>
        <v>0</v>
      </c>
      <c r="FM44" s="1"/>
      <c r="FN44" s="1"/>
      <c r="FO44" s="1"/>
      <c r="FP44" s="40" t="str">
        <f t="shared" si="113"/>
        <v>ISI NILAI</v>
      </c>
      <c r="FQ44" s="1"/>
      <c r="FR44" s="40" t="str">
        <f t="shared" si="114"/>
        <v>ISI NILAI</v>
      </c>
      <c r="FS44" s="104"/>
      <c r="FT44" s="104"/>
      <c r="FU44" s="104"/>
      <c r="FV44" s="95" t="s">
        <v>99</v>
      </c>
      <c r="FW44" s="1"/>
      <c r="FX44" s="104"/>
      <c r="FY44" s="95" t="s">
        <v>99</v>
      </c>
      <c r="FZ44" s="1"/>
      <c r="GA44" s="43"/>
      <c r="GB44" s="43"/>
      <c r="GC44" s="43"/>
      <c r="GD44" s="43"/>
      <c r="GE44" s="4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26">
        <f t="shared" si="52"/>
        <v>0</v>
      </c>
      <c r="HP44" s="26">
        <f t="shared" si="53"/>
        <v>0</v>
      </c>
      <c r="HQ44" s="26">
        <f t="shared" si="54"/>
        <v>0</v>
      </c>
      <c r="HR44" s="26">
        <f t="shared" si="55"/>
        <v>0</v>
      </c>
      <c r="HS44" s="27">
        <f t="shared" si="56"/>
        <v>0</v>
      </c>
      <c r="HT44" s="27">
        <f t="shared" si="57"/>
        <v>0</v>
      </c>
      <c r="HU44" s="27">
        <f t="shared" si="58"/>
        <v>0</v>
      </c>
      <c r="HV44" s="27">
        <f t="shared" si="59"/>
        <v>0</v>
      </c>
      <c r="HW44" s="27">
        <f t="shared" si="60"/>
        <v>0</v>
      </c>
      <c r="HX44" s="1"/>
      <c r="HY44" s="1"/>
      <c r="HZ44" s="1"/>
      <c r="IA44" s="40" t="str">
        <f t="shared" si="115"/>
        <v>ISI NILAI</v>
      </c>
      <c r="IB44" s="1"/>
      <c r="IC44" s="40" t="str">
        <f t="shared" si="116"/>
        <v>ISI NILAI</v>
      </c>
      <c r="ID44" s="104"/>
      <c r="IE44" s="104"/>
      <c r="IF44" s="104"/>
      <c r="IG44" s="95" t="s">
        <v>99</v>
      </c>
      <c r="IH44" s="1"/>
      <c r="II44" s="104"/>
      <c r="IJ44" s="95" t="s">
        <v>99</v>
      </c>
      <c r="IK44" s="1"/>
      <c r="IL44" s="43"/>
      <c r="IM44" s="43"/>
      <c r="IN44" s="43"/>
      <c r="IO44" s="43"/>
      <c r="IP44" s="4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26">
        <f t="shared" si="63"/>
        <v>0</v>
      </c>
      <c r="KA44" s="26">
        <f t="shared" si="64"/>
        <v>0</v>
      </c>
      <c r="KB44" s="26">
        <f t="shared" si="65"/>
        <v>0</v>
      </c>
      <c r="KC44" s="26">
        <f t="shared" si="66"/>
        <v>0</v>
      </c>
      <c r="KD44" s="27">
        <f t="shared" si="67"/>
        <v>0</v>
      </c>
      <c r="KE44" s="27">
        <f t="shared" si="68"/>
        <v>0</v>
      </c>
      <c r="KF44" s="27">
        <f t="shared" si="69"/>
        <v>0</v>
      </c>
      <c r="KG44" s="27">
        <f t="shared" si="70"/>
        <v>0</v>
      </c>
      <c r="KH44" s="27">
        <f t="shared" si="71"/>
        <v>0</v>
      </c>
      <c r="KI44" s="1"/>
      <c r="KJ44" s="1"/>
      <c r="KK44" s="1"/>
      <c r="KL44" s="40" t="str">
        <f t="shared" si="117"/>
        <v>ISI NILAI</v>
      </c>
      <c r="KM44" s="1"/>
      <c r="KN44" s="40" t="str">
        <f t="shared" si="118"/>
        <v>ISI NILAI</v>
      </c>
      <c r="KO44" s="104"/>
      <c r="KP44" s="104"/>
      <c r="KQ44" s="104"/>
      <c r="KR44" s="95" t="s">
        <v>99</v>
      </c>
      <c r="KS44" s="1"/>
      <c r="KT44" s="104"/>
      <c r="KU44" s="95" t="s">
        <v>99</v>
      </c>
      <c r="KV44" s="1"/>
      <c r="KW44" s="43"/>
      <c r="KX44" s="43"/>
      <c r="KY44" s="43"/>
      <c r="KZ44" s="43"/>
      <c r="LA44" s="4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26">
        <f t="shared" si="74"/>
        <v>0</v>
      </c>
      <c r="ML44" s="26">
        <f t="shared" si="75"/>
        <v>0</v>
      </c>
      <c r="MM44" s="26">
        <f t="shared" si="76"/>
        <v>0</v>
      </c>
      <c r="MN44" s="26">
        <f t="shared" si="77"/>
        <v>0</v>
      </c>
      <c r="MO44" s="27">
        <f t="shared" si="78"/>
        <v>0</v>
      </c>
      <c r="MP44" s="27">
        <f t="shared" si="79"/>
        <v>0</v>
      </c>
      <c r="MQ44" s="27">
        <f t="shared" si="80"/>
        <v>0</v>
      </c>
      <c r="MR44" s="27">
        <f t="shared" si="81"/>
        <v>0</v>
      </c>
      <c r="MS44" s="27">
        <f t="shared" si="82"/>
        <v>0</v>
      </c>
      <c r="MT44" s="1"/>
      <c r="MU44" s="1"/>
      <c r="MV44" s="1"/>
      <c r="MW44" s="40" t="str">
        <f t="shared" si="119"/>
        <v>ISI NILAI</v>
      </c>
      <c r="MX44" s="1"/>
      <c r="MY44" s="40" t="str">
        <f t="shared" si="120"/>
        <v>ISI NILAI</v>
      </c>
      <c r="MZ44" s="104"/>
      <c r="NA44" s="104"/>
      <c r="NB44" s="104"/>
      <c r="NC44" s="95" t="s">
        <v>99</v>
      </c>
      <c r="ND44" s="1"/>
      <c r="NE44" s="104"/>
      <c r="NF44" s="95" t="s">
        <v>99</v>
      </c>
      <c r="NG44" s="1"/>
      <c r="NH44" s="43"/>
      <c r="NI44" s="43"/>
      <c r="NJ44" s="43"/>
      <c r="NK44" s="43"/>
      <c r="NL44" s="43"/>
      <c r="NP44" s="80"/>
      <c r="NQ44" s="80"/>
      <c r="NS44" s="41">
        <v>40</v>
      </c>
      <c r="NT44" s="65">
        <v>35</v>
      </c>
      <c r="NU44" s="104">
        <f t="shared" si="12"/>
        <v>0</v>
      </c>
      <c r="NV44" s="78"/>
      <c r="NW44" s="26">
        <f t="shared" si="124"/>
        <v>0</v>
      </c>
      <c r="NX44" s="26">
        <f t="shared" si="124"/>
        <v>0</v>
      </c>
      <c r="NY44" s="26">
        <f t="shared" si="124"/>
        <v>0</v>
      </c>
      <c r="NZ44" s="26">
        <f t="shared" si="124"/>
        <v>0</v>
      </c>
      <c r="OA44" s="27">
        <f t="shared" si="14"/>
        <v>0</v>
      </c>
      <c r="OB44" s="27">
        <f t="shared" si="15"/>
        <v>0</v>
      </c>
      <c r="OC44" s="27">
        <f t="shared" si="16"/>
        <v>0</v>
      </c>
      <c r="OD44" s="27">
        <f t="shared" si="17"/>
        <v>0</v>
      </c>
      <c r="OE44" s="26">
        <f t="shared" si="85"/>
        <v>0</v>
      </c>
      <c r="OF44" s="104">
        <f t="shared" si="123"/>
        <v>0</v>
      </c>
      <c r="OG44" s="83">
        <f t="shared" si="86"/>
        <v>0</v>
      </c>
      <c r="OH44" s="104" t="str">
        <f t="shared" si="87"/>
        <v>0</v>
      </c>
      <c r="OI44" s="83">
        <f t="shared" si="88"/>
        <v>0</v>
      </c>
      <c r="OJ44" s="83" t="str">
        <f t="shared" si="89"/>
        <v>0</v>
      </c>
      <c r="OK44" s="83">
        <f t="shared" si="90"/>
        <v>0</v>
      </c>
      <c r="OL44" s="83" t="str">
        <f t="shared" si="91"/>
        <v>0</v>
      </c>
      <c r="OM44" s="40" t="str">
        <f t="shared" si="92"/>
        <v>NILAI MELEBIHI KAPASITAS</v>
      </c>
      <c r="ON44" s="40">
        <f t="shared" si="93"/>
        <v>0</v>
      </c>
      <c r="OO44" s="83" t="str">
        <f t="shared" si="94"/>
        <v>0</v>
      </c>
      <c r="OP44" s="40" t="str">
        <f t="shared" si="95"/>
        <v>NILAI MELEBIHI KAPASITAS</v>
      </c>
      <c r="OQ44" s="104" t="str">
        <f t="shared" si="96"/>
        <v/>
      </c>
      <c r="OR44" s="104">
        <f t="shared" si="96"/>
        <v>0</v>
      </c>
      <c r="OS44" s="104" t="str">
        <f t="shared" si="97"/>
        <v/>
      </c>
      <c r="OT44" s="104">
        <f t="shared" si="97"/>
        <v>0</v>
      </c>
      <c r="OU44" s="104" t="str">
        <f t="shared" si="98"/>
        <v/>
      </c>
      <c r="OV44" s="104">
        <f t="shared" si="98"/>
        <v>0</v>
      </c>
      <c r="OW44" s="104" t="str">
        <f t="shared" si="99"/>
        <v/>
      </c>
      <c r="OX44" s="104">
        <f t="shared" si="99"/>
        <v>0</v>
      </c>
      <c r="OY44" s="104" t="str">
        <f t="shared" si="100"/>
        <v/>
      </c>
      <c r="OZ44" s="104">
        <f t="shared" si="100"/>
        <v>0</v>
      </c>
      <c r="PA44" s="104" t="str">
        <f t="shared" si="101"/>
        <v/>
      </c>
      <c r="PB44" s="104">
        <f t="shared" si="101"/>
        <v>0</v>
      </c>
      <c r="PC44" s="104" t="str">
        <f t="shared" si="102"/>
        <v/>
      </c>
      <c r="PD44" s="104">
        <f t="shared" si="102"/>
        <v>0</v>
      </c>
      <c r="PE44" s="104" t="str">
        <f t="shared" si="103"/>
        <v/>
      </c>
      <c r="PF44" s="104">
        <f t="shared" si="103"/>
        <v>0</v>
      </c>
      <c r="PG44" s="104" t="str">
        <f t="shared" si="104"/>
        <v/>
      </c>
      <c r="PH44" s="104">
        <f t="shared" si="104"/>
        <v>0</v>
      </c>
      <c r="PI44" s="104" t="str">
        <f t="shared" si="105"/>
        <v/>
      </c>
      <c r="PJ44" s="104">
        <f t="shared" si="105"/>
        <v>0</v>
      </c>
      <c r="PK44" s="104" t="str">
        <f t="shared" si="106"/>
        <v/>
      </c>
      <c r="PL44" s="104">
        <f t="shared" si="106"/>
        <v>0</v>
      </c>
      <c r="PM44" s="104" t="str">
        <f t="shared" si="107"/>
        <v/>
      </c>
      <c r="PN44" s="104">
        <f t="shared" si="107"/>
        <v>0</v>
      </c>
      <c r="PO44" s="92"/>
      <c r="PP44" s="92"/>
      <c r="PQ44" s="92"/>
      <c r="PR44" s="92"/>
      <c r="PS44" s="80"/>
      <c r="PT44" s="80"/>
      <c r="PU44" s="80"/>
      <c r="PV44" s="80"/>
      <c r="PW44" s="80"/>
      <c r="PX44" s="80"/>
      <c r="PY44" s="80"/>
      <c r="PZ44" s="80"/>
      <c r="QA44" s="80"/>
      <c r="QB44" s="80"/>
      <c r="QC44" s="80"/>
      <c r="QD44" s="80"/>
      <c r="QE44" s="80"/>
      <c r="QF44" s="80"/>
      <c r="QG44" s="80"/>
      <c r="QH44" s="80"/>
      <c r="QI44" s="80"/>
      <c r="QJ44" s="80"/>
      <c r="QK44" s="80"/>
      <c r="QL44" s="80"/>
      <c r="QM44" s="80"/>
      <c r="QN44" s="80"/>
      <c r="QO44" s="80"/>
      <c r="QP44" s="80"/>
      <c r="QQ44" s="80"/>
      <c r="QR44" s="80"/>
      <c r="QS44" s="80"/>
      <c r="QT44" s="80"/>
      <c r="QU44" s="80"/>
      <c r="QV44" s="80"/>
      <c r="QW44" s="80"/>
      <c r="QX44" s="80"/>
      <c r="QY44" s="80"/>
      <c r="QZ44" s="80"/>
      <c r="RA44" s="80"/>
      <c r="RB44" s="80"/>
      <c r="RC44" s="80"/>
      <c r="RD44" s="80"/>
      <c r="RE44" s="80"/>
      <c r="RF44" s="80"/>
      <c r="RG44" s="80"/>
      <c r="RH44" s="80"/>
      <c r="RI44" s="80"/>
      <c r="RJ44" s="80"/>
      <c r="RK44" s="80"/>
      <c r="RL44" s="80"/>
      <c r="RM44" s="80"/>
      <c r="RN44" s="80"/>
      <c r="RO44" s="80"/>
      <c r="RP44" s="80"/>
      <c r="RQ44" s="80"/>
      <c r="RR44" s="80"/>
      <c r="RS44" s="80"/>
      <c r="RT44" s="80"/>
      <c r="RU44" s="80"/>
      <c r="RV44" s="80"/>
      <c r="RW44" s="80"/>
      <c r="RX44" s="80"/>
      <c r="RY44" s="80"/>
      <c r="RZ44" s="80"/>
      <c r="SA44" s="80"/>
      <c r="SB44" s="80"/>
      <c r="SC44" s="80"/>
      <c r="SD44" s="80"/>
      <c r="SE44" s="80"/>
      <c r="SF44" s="80"/>
      <c r="SG44" s="80"/>
      <c r="SH44" s="80"/>
      <c r="SI44" s="80"/>
      <c r="SJ44" s="80"/>
      <c r="SK44" s="80"/>
      <c r="SL44" s="80"/>
      <c r="SM44" s="80"/>
      <c r="SN44" s="80"/>
      <c r="SO44" s="80"/>
      <c r="SP44" s="80"/>
      <c r="SQ44" s="80"/>
      <c r="SR44" s="80"/>
      <c r="SS44" s="80"/>
      <c r="ST44" s="80"/>
      <c r="SU44" s="80"/>
      <c r="SV44" s="80"/>
      <c r="SW44" s="80"/>
      <c r="SX44" s="80"/>
      <c r="SY44" s="80"/>
      <c r="SZ44" s="80"/>
      <c r="TA44" s="80"/>
      <c r="TB44" s="80"/>
      <c r="TC44" s="80"/>
      <c r="TD44" s="80"/>
      <c r="TE44" s="80"/>
      <c r="TF44" s="80"/>
      <c r="TG44" s="80"/>
      <c r="TH44" s="80"/>
      <c r="TI44" s="80"/>
      <c r="TJ44" s="80"/>
      <c r="TK44" s="80"/>
      <c r="TL44" s="80"/>
      <c r="TM44" s="80"/>
      <c r="TN44" s="80"/>
      <c r="TO44" s="80"/>
      <c r="TP44" s="80"/>
      <c r="TQ44" s="80"/>
      <c r="TR44" s="80"/>
      <c r="TS44" s="80"/>
      <c r="TT44" s="80"/>
      <c r="TU44" s="80"/>
      <c r="TV44" s="80"/>
      <c r="TW44" s="80"/>
      <c r="TX44" s="80"/>
      <c r="TY44" s="80"/>
      <c r="TZ44" s="80"/>
      <c r="UA44" s="80"/>
      <c r="UB44" s="80"/>
      <c r="UC44" s="80"/>
      <c r="UD44" s="80"/>
      <c r="UE44" s="80"/>
      <c r="UF44" s="80"/>
      <c r="UG44" s="80"/>
      <c r="UH44" s="80"/>
      <c r="UI44" s="80"/>
      <c r="UJ44" s="80"/>
      <c r="UK44" s="80"/>
      <c r="UL44" s="80"/>
      <c r="UM44" s="80"/>
      <c r="UN44" s="80"/>
      <c r="UO44" s="80"/>
      <c r="UP44" s="80"/>
      <c r="UQ44" s="80"/>
      <c r="UR44" s="80"/>
      <c r="US44" s="80"/>
      <c r="UT44" s="80"/>
      <c r="UU44" s="80"/>
      <c r="UV44" s="80"/>
      <c r="UW44" s="80"/>
      <c r="UX44" s="80"/>
      <c r="UY44" s="80"/>
      <c r="UZ44" s="80"/>
      <c r="VA44" s="80"/>
      <c r="VB44" s="80"/>
      <c r="VC44" s="80"/>
      <c r="VD44" s="80"/>
      <c r="VE44" s="80"/>
      <c r="VF44" s="80"/>
      <c r="VG44" s="80"/>
      <c r="VH44" s="80"/>
      <c r="VI44" s="80"/>
      <c r="VJ44" s="80"/>
      <c r="VK44" s="80"/>
      <c r="VL44" s="80"/>
      <c r="VM44" s="80"/>
      <c r="VN44" s="80"/>
      <c r="VO44" s="80"/>
      <c r="VP44" s="80"/>
      <c r="VQ44" s="80"/>
      <c r="VR44" s="80"/>
      <c r="VS44" s="80"/>
      <c r="VT44" s="80"/>
      <c r="VU44" s="80"/>
      <c r="VV44" s="80"/>
      <c r="VW44" s="80"/>
      <c r="VX44" s="80"/>
      <c r="VY44" s="80"/>
      <c r="VZ44" s="80"/>
      <c r="WA44" s="80"/>
      <c r="WB44" s="80"/>
      <c r="WC44" s="80"/>
      <c r="WD44" s="80"/>
      <c r="WE44" s="80"/>
      <c r="WF44" s="80"/>
      <c r="WG44" s="80"/>
      <c r="WH44" s="80"/>
      <c r="WI44" s="80"/>
      <c r="WJ44" s="80"/>
      <c r="WK44" s="80"/>
      <c r="WL44" s="80"/>
      <c r="WM44" s="80"/>
      <c r="WN44" s="80"/>
      <c r="WO44" s="80"/>
      <c r="WP44" s="80"/>
      <c r="WQ44" s="80"/>
      <c r="WR44" s="80"/>
      <c r="WS44" s="80"/>
      <c r="WT44" s="80"/>
      <c r="WU44" s="80"/>
      <c r="WV44" s="80"/>
      <c r="WW44" s="80"/>
      <c r="WX44" s="80"/>
      <c r="WY44" s="80"/>
      <c r="WZ44" s="80"/>
      <c r="XA44" s="80"/>
      <c r="XB44" s="80"/>
      <c r="XC44" s="80"/>
      <c r="XD44" s="80"/>
      <c r="XE44" s="80"/>
      <c r="XF44" s="80"/>
      <c r="XG44" s="80"/>
      <c r="XH44" s="80"/>
      <c r="XI44" s="80"/>
      <c r="XJ44" s="80"/>
      <c r="XK44" s="80"/>
      <c r="XL44" s="80"/>
      <c r="XM44" s="80"/>
      <c r="XN44" s="80"/>
      <c r="XO44" s="80"/>
      <c r="XP44" s="80"/>
      <c r="XQ44" s="80"/>
      <c r="XR44" s="80"/>
      <c r="XS44" s="80"/>
      <c r="XT44" s="80"/>
      <c r="XU44" s="80"/>
      <c r="XV44" s="80"/>
      <c r="XW44" s="80"/>
      <c r="XX44" s="80"/>
      <c r="XY44" s="80"/>
      <c r="XZ44" s="80"/>
      <c r="YA44" s="80"/>
      <c r="YB44" s="80"/>
      <c r="YC44" s="80"/>
      <c r="YD44" s="80"/>
      <c r="YE44" s="80"/>
      <c r="YF44" s="80"/>
      <c r="YG44" s="80"/>
      <c r="YH44" s="80"/>
      <c r="YI44" s="80"/>
      <c r="YJ44" s="80"/>
      <c r="YK44" s="80"/>
      <c r="YL44" s="80"/>
      <c r="YM44" s="80"/>
      <c r="YN44" s="80"/>
      <c r="YO44" s="80"/>
      <c r="YP44" s="80"/>
      <c r="YQ44" s="80"/>
      <c r="YR44" s="80"/>
      <c r="YS44" s="80"/>
      <c r="YT44" s="80"/>
      <c r="YU44" s="80"/>
      <c r="YV44" s="80"/>
      <c r="YW44" s="80"/>
      <c r="YX44" s="80"/>
      <c r="YY44" s="80"/>
      <c r="YZ44" s="80"/>
      <c r="ZA44" s="80"/>
      <c r="ZB44" s="80"/>
      <c r="ZC44" s="80"/>
      <c r="ZD44" s="80"/>
      <c r="ZE44" s="80"/>
      <c r="ZF44" s="80"/>
      <c r="ZG44" s="80"/>
      <c r="ZH44" s="80"/>
      <c r="ZI44" s="80"/>
      <c r="ZJ44" s="80"/>
      <c r="ZK44" s="80"/>
      <c r="ZL44" s="80"/>
      <c r="ZM44" s="80"/>
      <c r="ZN44" s="80"/>
      <c r="ZO44" s="80"/>
      <c r="ZP44" s="80"/>
      <c r="ZQ44" s="80"/>
      <c r="ZR44" s="80"/>
      <c r="ZS44" s="80"/>
      <c r="ZT44" s="80"/>
      <c r="ZU44" s="80"/>
      <c r="ZV44" s="80"/>
      <c r="ZW44" s="80"/>
      <c r="ZX44" s="80"/>
      <c r="ZY44" s="80"/>
      <c r="ZZ44" s="80"/>
      <c r="AAA44" s="80"/>
      <c r="AAB44" s="80"/>
      <c r="AAC44" s="80"/>
      <c r="AAD44" s="80"/>
      <c r="AAE44" s="80"/>
      <c r="AAF44" s="80"/>
      <c r="AAG44" s="80"/>
      <c r="AAH44" s="80"/>
      <c r="AAI44" s="80"/>
      <c r="AAJ44" s="80"/>
      <c r="AAK44" s="80"/>
      <c r="AAL44" s="80"/>
      <c r="AAM44" s="80"/>
      <c r="AAN44" s="80"/>
      <c r="AAO44" s="80"/>
      <c r="AAP44" s="80"/>
      <c r="AAQ44" s="80"/>
      <c r="AAR44" s="80"/>
      <c r="AAS44" s="80"/>
      <c r="AAT44" s="80"/>
      <c r="AAU44" s="80"/>
      <c r="AAV44" s="80"/>
      <c r="AAW44" s="80"/>
      <c r="AAX44" s="80"/>
      <c r="AAY44" s="80"/>
      <c r="AAZ44" s="80"/>
      <c r="ABA44" s="80"/>
      <c r="ABB44" s="80"/>
      <c r="ABC44" s="80"/>
      <c r="ABD44" s="80"/>
      <c r="ABE44" s="80"/>
      <c r="ABF44" s="80"/>
      <c r="ABG44" s="80"/>
      <c r="ABH44" s="80"/>
      <c r="ABI44" s="80"/>
      <c r="ABJ44" s="80"/>
      <c r="ABK44" s="80"/>
      <c r="ABL44" s="80"/>
      <c r="ABM44" s="80"/>
      <c r="ABN44" s="80"/>
      <c r="ABO44" s="80"/>
      <c r="ABP44" s="80"/>
      <c r="ABQ44" s="80"/>
      <c r="ABR44" s="80"/>
      <c r="ABS44" s="80"/>
      <c r="ABT44" s="80"/>
      <c r="ABU44" s="80"/>
      <c r="ABV44" s="80"/>
      <c r="ABW44" s="80"/>
      <c r="ABX44" s="80"/>
      <c r="ABY44" s="80"/>
      <c r="ABZ44" s="80"/>
      <c r="ACA44" s="80"/>
      <c r="ACB44" s="80"/>
      <c r="ACC44" s="80"/>
      <c r="ACD44" s="80"/>
      <c r="ACE44" s="80"/>
      <c r="ACF44" s="80"/>
      <c r="ACG44" s="80"/>
      <c r="ACH44" s="80"/>
      <c r="ACI44" s="80"/>
      <c r="ACJ44" s="80"/>
      <c r="ACK44" s="80"/>
      <c r="ACL44" s="80"/>
      <c r="ACM44" s="80"/>
      <c r="ACN44" s="80"/>
      <c r="ACO44" s="80"/>
      <c r="ACP44" s="80"/>
      <c r="ACQ44" s="80"/>
      <c r="ACR44" s="80"/>
      <c r="ACS44" s="80"/>
      <c r="ACT44" s="80"/>
      <c r="ACU44" s="80"/>
      <c r="ACV44" s="80"/>
      <c r="ACW44" s="80"/>
      <c r="ACX44" s="80"/>
      <c r="ACY44" s="80"/>
      <c r="ACZ44" s="80"/>
      <c r="ADA44" s="80"/>
      <c r="AEN44" s="59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55"/>
      <c r="AFR44" s="55"/>
      <c r="AFS44" s="55"/>
      <c r="AFT44" s="55"/>
      <c r="AFU44" s="55"/>
      <c r="AFV44" s="55"/>
      <c r="AFW44" s="55"/>
      <c r="AFX44" s="55"/>
    </row>
    <row r="45" spans="1:856" ht="15.75" customHeight="1" x14ac:dyDescent="0.25">
      <c r="A45" s="42">
        <v>41</v>
      </c>
      <c r="B45" s="65">
        <f>IF(C45&lt;&gt;"",COUNTA($C$10:C45),"")</f>
        <v>36</v>
      </c>
      <c r="C45" s="104">
        <f t="shared" si="18"/>
        <v>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26">
        <f t="shared" si="19"/>
        <v>0</v>
      </c>
      <c r="AJ45" s="26">
        <f t="shared" si="20"/>
        <v>0</v>
      </c>
      <c r="AK45" s="26">
        <f t="shared" si="21"/>
        <v>0</v>
      </c>
      <c r="AL45" s="26">
        <f t="shared" si="22"/>
        <v>0</v>
      </c>
      <c r="AM45" s="27">
        <f t="shared" si="23"/>
        <v>0</v>
      </c>
      <c r="AN45" s="27">
        <f t="shared" si="24"/>
        <v>0</v>
      </c>
      <c r="AO45" s="27">
        <f t="shared" si="25"/>
        <v>0</v>
      </c>
      <c r="AP45" s="27">
        <f t="shared" si="26"/>
        <v>0</v>
      </c>
      <c r="AQ45" s="27">
        <f t="shared" si="27"/>
        <v>0</v>
      </c>
      <c r="AR45" s="1"/>
      <c r="AS45" s="1"/>
      <c r="AT45" s="1"/>
      <c r="AU45" s="40" t="str">
        <f t="shared" si="109"/>
        <v>ISI NILAI</v>
      </c>
      <c r="AV45" s="1"/>
      <c r="AW45" s="40" t="str">
        <f t="shared" si="110"/>
        <v>ISI NILAI</v>
      </c>
      <c r="AX45" s="104"/>
      <c r="AY45" s="104"/>
      <c r="AZ45" s="104"/>
      <c r="BA45" s="95" t="s">
        <v>99</v>
      </c>
      <c r="BB45" s="1"/>
      <c r="BC45" s="104"/>
      <c r="BD45" s="95" t="s">
        <v>99</v>
      </c>
      <c r="BE45" s="1"/>
      <c r="BF45" s="43"/>
      <c r="BG45" s="43"/>
      <c r="BH45" s="43"/>
      <c r="BI45" s="4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26">
        <f t="shared" si="30"/>
        <v>0</v>
      </c>
      <c r="CT45" s="26">
        <f t="shared" si="31"/>
        <v>0</v>
      </c>
      <c r="CU45" s="26">
        <f t="shared" si="32"/>
        <v>0</v>
      </c>
      <c r="CV45" s="26">
        <f t="shared" si="33"/>
        <v>0</v>
      </c>
      <c r="CW45" s="27">
        <f t="shared" si="34"/>
        <v>0</v>
      </c>
      <c r="CX45" s="27">
        <f t="shared" si="35"/>
        <v>0</v>
      </c>
      <c r="CY45" s="27">
        <f t="shared" si="36"/>
        <v>0</v>
      </c>
      <c r="CZ45" s="27">
        <f t="shared" si="37"/>
        <v>0</v>
      </c>
      <c r="DA45" s="27">
        <f t="shared" si="38"/>
        <v>0</v>
      </c>
      <c r="DB45" s="1"/>
      <c r="DC45" s="1"/>
      <c r="DD45" s="1"/>
      <c r="DE45" s="40" t="str">
        <f t="shared" si="111"/>
        <v>ISI NILAI</v>
      </c>
      <c r="DF45" s="1"/>
      <c r="DG45" s="40" t="str">
        <f t="shared" si="112"/>
        <v>ISI NILAI</v>
      </c>
      <c r="DH45" s="104"/>
      <c r="DI45" s="104"/>
      <c r="DJ45" s="104"/>
      <c r="DK45" s="95" t="s">
        <v>99</v>
      </c>
      <c r="DL45" s="1"/>
      <c r="DM45" s="104"/>
      <c r="DN45" s="95" t="s">
        <v>99</v>
      </c>
      <c r="DO45" s="1"/>
      <c r="DP45" s="43"/>
      <c r="DQ45" s="43"/>
      <c r="DR45" s="43"/>
      <c r="DS45" s="43"/>
      <c r="DT45" s="4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26">
        <f t="shared" si="41"/>
        <v>0</v>
      </c>
      <c r="FE45" s="26">
        <f t="shared" si="42"/>
        <v>0</v>
      </c>
      <c r="FF45" s="26">
        <f t="shared" si="43"/>
        <v>0</v>
      </c>
      <c r="FG45" s="26">
        <f t="shared" si="44"/>
        <v>0</v>
      </c>
      <c r="FH45" s="27">
        <f t="shared" si="45"/>
        <v>0</v>
      </c>
      <c r="FI45" s="27">
        <f t="shared" si="46"/>
        <v>0</v>
      </c>
      <c r="FJ45" s="27">
        <f t="shared" si="47"/>
        <v>0</v>
      </c>
      <c r="FK45" s="27">
        <f t="shared" si="48"/>
        <v>0</v>
      </c>
      <c r="FL45" s="27">
        <f t="shared" si="49"/>
        <v>0</v>
      </c>
      <c r="FM45" s="1"/>
      <c r="FN45" s="1"/>
      <c r="FO45" s="1"/>
      <c r="FP45" s="40" t="str">
        <f t="shared" si="113"/>
        <v>ISI NILAI</v>
      </c>
      <c r="FQ45" s="1"/>
      <c r="FR45" s="40" t="str">
        <f t="shared" si="114"/>
        <v>ISI NILAI</v>
      </c>
      <c r="FS45" s="104"/>
      <c r="FT45" s="104"/>
      <c r="FU45" s="104"/>
      <c r="FV45" s="95" t="s">
        <v>99</v>
      </c>
      <c r="FW45" s="1"/>
      <c r="FX45" s="104"/>
      <c r="FY45" s="95" t="s">
        <v>99</v>
      </c>
      <c r="FZ45" s="1"/>
      <c r="GA45" s="43"/>
      <c r="GB45" s="43"/>
      <c r="GC45" s="43"/>
      <c r="GD45" s="43"/>
      <c r="GE45" s="4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26">
        <f t="shared" si="52"/>
        <v>0</v>
      </c>
      <c r="HP45" s="26">
        <f t="shared" si="53"/>
        <v>0</v>
      </c>
      <c r="HQ45" s="26">
        <f t="shared" si="54"/>
        <v>0</v>
      </c>
      <c r="HR45" s="26">
        <f t="shared" si="55"/>
        <v>0</v>
      </c>
      <c r="HS45" s="27">
        <f t="shared" si="56"/>
        <v>0</v>
      </c>
      <c r="HT45" s="27">
        <f t="shared" si="57"/>
        <v>0</v>
      </c>
      <c r="HU45" s="27">
        <f t="shared" si="58"/>
        <v>0</v>
      </c>
      <c r="HV45" s="27">
        <f t="shared" si="59"/>
        <v>0</v>
      </c>
      <c r="HW45" s="27">
        <f t="shared" si="60"/>
        <v>0</v>
      </c>
      <c r="HX45" s="1"/>
      <c r="HY45" s="1"/>
      <c r="HZ45" s="1"/>
      <c r="IA45" s="40" t="str">
        <f t="shared" si="115"/>
        <v>ISI NILAI</v>
      </c>
      <c r="IB45" s="1"/>
      <c r="IC45" s="40" t="str">
        <f t="shared" si="116"/>
        <v>ISI NILAI</v>
      </c>
      <c r="ID45" s="104"/>
      <c r="IE45" s="104"/>
      <c r="IF45" s="104"/>
      <c r="IG45" s="95" t="s">
        <v>99</v>
      </c>
      <c r="IH45" s="1"/>
      <c r="II45" s="104"/>
      <c r="IJ45" s="95" t="s">
        <v>99</v>
      </c>
      <c r="IK45" s="1"/>
      <c r="IL45" s="43"/>
      <c r="IM45" s="43"/>
      <c r="IN45" s="43"/>
      <c r="IO45" s="43"/>
      <c r="IP45" s="4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26">
        <f t="shared" si="63"/>
        <v>0</v>
      </c>
      <c r="KA45" s="26">
        <f t="shared" si="64"/>
        <v>0</v>
      </c>
      <c r="KB45" s="26">
        <f t="shared" si="65"/>
        <v>0</v>
      </c>
      <c r="KC45" s="26">
        <f t="shared" si="66"/>
        <v>0</v>
      </c>
      <c r="KD45" s="27">
        <f t="shared" si="67"/>
        <v>0</v>
      </c>
      <c r="KE45" s="27">
        <f t="shared" si="68"/>
        <v>0</v>
      </c>
      <c r="KF45" s="27">
        <f t="shared" si="69"/>
        <v>0</v>
      </c>
      <c r="KG45" s="27">
        <f t="shared" si="70"/>
        <v>0</v>
      </c>
      <c r="KH45" s="27">
        <f t="shared" si="71"/>
        <v>0</v>
      </c>
      <c r="KI45" s="1"/>
      <c r="KJ45" s="1"/>
      <c r="KK45" s="1"/>
      <c r="KL45" s="40" t="str">
        <f t="shared" si="117"/>
        <v>ISI NILAI</v>
      </c>
      <c r="KM45" s="1"/>
      <c r="KN45" s="40" t="str">
        <f t="shared" si="118"/>
        <v>ISI NILAI</v>
      </c>
      <c r="KO45" s="104"/>
      <c r="KP45" s="104"/>
      <c r="KQ45" s="104"/>
      <c r="KR45" s="95" t="s">
        <v>99</v>
      </c>
      <c r="KS45" s="1"/>
      <c r="KT45" s="104"/>
      <c r="KU45" s="95" t="s">
        <v>99</v>
      </c>
      <c r="KV45" s="1"/>
      <c r="KW45" s="43"/>
      <c r="KX45" s="43"/>
      <c r="KY45" s="43"/>
      <c r="KZ45" s="43"/>
      <c r="LA45" s="4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26">
        <f t="shared" si="74"/>
        <v>0</v>
      </c>
      <c r="ML45" s="26">
        <f t="shared" si="75"/>
        <v>0</v>
      </c>
      <c r="MM45" s="26">
        <f t="shared" si="76"/>
        <v>0</v>
      </c>
      <c r="MN45" s="26">
        <f t="shared" si="77"/>
        <v>0</v>
      </c>
      <c r="MO45" s="27">
        <f t="shared" si="78"/>
        <v>0</v>
      </c>
      <c r="MP45" s="27">
        <f t="shared" si="79"/>
        <v>0</v>
      </c>
      <c r="MQ45" s="27">
        <f t="shared" si="80"/>
        <v>0</v>
      </c>
      <c r="MR45" s="27">
        <f t="shared" si="81"/>
        <v>0</v>
      </c>
      <c r="MS45" s="27">
        <f t="shared" si="82"/>
        <v>0</v>
      </c>
      <c r="MT45" s="1"/>
      <c r="MU45" s="1"/>
      <c r="MV45" s="1"/>
      <c r="MW45" s="40" t="str">
        <f t="shared" si="119"/>
        <v>ISI NILAI</v>
      </c>
      <c r="MX45" s="1"/>
      <c r="MY45" s="40" t="str">
        <f t="shared" si="120"/>
        <v>ISI NILAI</v>
      </c>
      <c r="MZ45" s="104"/>
      <c r="NA45" s="104"/>
      <c r="NB45" s="104"/>
      <c r="NC45" s="95" t="s">
        <v>99</v>
      </c>
      <c r="ND45" s="1"/>
      <c r="NE45" s="104"/>
      <c r="NF45" s="95" t="s">
        <v>99</v>
      </c>
      <c r="NG45" s="1"/>
      <c r="NH45" s="43"/>
      <c r="NI45" s="43"/>
      <c r="NJ45" s="43"/>
      <c r="NK45" s="43"/>
      <c r="NL45" s="43"/>
      <c r="NP45" s="80"/>
      <c r="NQ45" s="80"/>
      <c r="NS45" s="41">
        <v>41</v>
      </c>
      <c r="NT45" s="65">
        <v>36</v>
      </c>
      <c r="NU45" s="104">
        <f t="shared" si="12"/>
        <v>0</v>
      </c>
      <c r="NV45" s="78"/>
      <c r="NW45" s="26">
        <f t="shared" si="124"/>
        <v>0</v>
      </c>
      <c r="NX45" s="26">
        <f t="shared" si="124"/>
        <v>0</v>
      </c>
      <c r="NY45" s="26">
        <f t="shared" si="124"/>
        <v>0</v>
      </c>
      <c r="NZ45" s="26">
        <f t="shared" si="124"/>
        <v>0</v>
      </c>
      <c r="OA45" s="27">
        <f t="shared" si="14"/>
        <v>0</v>
      </c>
      <c r="OB45" s="27">
        <f t="shared" si="15"/>
        <v>0</v>
      </c>
      <c r="OC45" s="27">
        <f t="shared" si="16"/>
        <v>0</v>
      </c>
      <c r="OD45" s="27">
        <f t="shared" si="17"/>
        <v>0</v>
      </c>
      <c r="OE45" s="26">
        <f t="shared" si="85"/>
        <v>0</v>
      </c>
      <c r="OF45" s="104">
        <f>OF44</f>
        <v>0</v>
      </c>
      <c r="OG45" s="83">
        <f t="shared" si="86"/>
        <v>0</v>
      </c>
      <c r="OH45" s="104" t="str">
        <f t="shared" si="87"/>
        <v>0</v>
      </c>
      <c r="OI45" s="83">
        <f t="shared" si="88"/>
        <v>0</v>
      </c>
      <c r="OJ45" s="83" t="str">
        <f t="shared" si="89"/>
        <v>0</v>
      </c>
      <c r="OK45" s="83">
        <f t="shared" si="90"/>
        <v>0</v>
      </c>
      <c r="OL45" s="83" t="str">
        <f t="shared" si="91"/>
        <v>0</v>
      </c>
      <c r="OM45" s="40" t="str">
        <f t="shared" si="92"/>
        <v>NILAI MELEBIHI KAPASITAS</v>
      </c>
      <c r="ON45" s="40">
        <f t="shared" si="93"/>
        <v>0</v>
      </c>
      <c r="OO45" s="83" t="str">
        <f t="shared" si="94"/>
        <v>0</v>
      </c>
      <c r="OP45" s="40" t="str">
        <f t="shared" si="95"/>
        <v>NILAI MELEBIHI KAPASITAS</v>
      </c>
      <c r="OQ45" s="104" t="str">
        <f t="shared" si="96"/>
        <v/>
      </c>
      <c r="OR45" s="104">
        <f t="shared" si="96"/>
        <v>0</v>
      </c>
      <c r="OS45" s="104" t="str">
        <f t="shared" si="97"/>
        <v/>
      </c>
      <c r="OT45" s="104">
        <f t="shared" si="97"/>
        <v>0</v>
      </c>
      <c r="OU45" s="104" t="str">
        <f t="shared" si="98"/>
        <v/>
      </c>
      <c r="OV45" s="104">
        <f t="shared" si="98"/>
        <v>0</v>
      </c>
      <c r="OW45" s="104" t="str">
        <f t="shared" si="99"/>
        <v/>
      </c>
      <c r="OX45" s="104">
        <f t="shared" si="99"/>
        <v>0</v>
      </c>
      <c r="OY45" s="104" t="str">
        <f t="shared" si="100"/>
        <v/>
      </c>
      <c r="OZ45" s="104">
        <f t="shared" si="100"/>
        <v>0</v>
      </c>
      <c r="PA45" s="104" t="str">
        <f t="shared" si="101"/>
        <v/>
      </c>
      <c r="PB45" s="104">
        <f t="shared" si="101"/>
        <v>0</v>
      </c>
      <c r="PC45" s="104" t="str">
        <f t="shared" si="102"/>
        <v/>
      </c>
      <c r="PD45" s="104">
        <f t="shared" si="102"/>
        <v>0</v>
      </c>
      <c r="PE45" s="104" t="str">
        <f t="shared" si="103"/>
        <v/>
      </c>
      <c r="PF45" s="104">
        <f t="shared" si="103"/>
        <v>0</v>
      </c>
      <c r="PG45" s="104" t="str">
        <f t="shared" si="104"/>
        <v/>
      </c>
      <c r="PH45" s="104">
        <f t="shared" si="104"/>
        <v>0</v>
      </c>
      <c r="PI45" s="104" t="str">
        <f t="shared" si="105"/>
        <v/>
      </c>
      <c r="PJ45" s="104">
        <f t="shared" si="105"/>
        <v>0</v>
      </c>
      <c r="PK45" s="104" t="str">
        <f t="shared" si="106"/>
        <v/>
      </c>
      <c r="PL45" s="104">
        <f t="shared" si="106"/>
        <v>0</v>
      </c>
      <c r="PM45" s="104" t="str">
        <f t="shared" si="107"/>
        <v/>
      </c>
      <c r="PN45" s="104">
        <f t="shared" si="107"/>
        <v>0</v>
      </c>
      <c r="PO45" s="92"/>
      <c r="PP45" s="92"/>
      <c r="PQ45" s="92"/>
      <c r="PR45" s="92"/>
      <c r="PS45" s="80"/>
      <c r="PT45" s="80"/>
      <c r="PU45" s="80"/>
      <c r="PV45" s="80"/>
      <c r="PW45" s="80"/>
      <c r="PX45" s="80"/>
      <c r="PY45" s="80"/>
      <c r="PZ45" s="80"/>
      <c r="QA45" s="80"/>
      <c r="QB45" s="80"/>
      <c r="QC45" s="80"/>
      <c r="QD45" s="80"/>
      <c r="QE45" s="80"/>
      <c r="QF45" s="80"/>
      <c r="QG45" s="80"/>
      <c r="QH45" s="80"/>
      <c r="QI45" s="80"/>
      <c r="QJ45" s="80"/>
      <c r="QK45" s="80"/>
      <c r="QL45" s="80"/>
      <c r="QM45" s="80"/>
      <c r="QN45" s="80"/>
      <c r="QO45" s="80"/>
      <c r="QP45" s="80"/>
      <c r="QQ45" s="80"/>
      <c r="QR45" s="80"/>
      <c r="QS45" s="80"/>
      <c r="QT45" s="80"/>
      <c r="QU45" s="80"/>
      <c r="QV45" s="80"/>
      <c r="QW45" s="80"/>
      <c r="QX45" s="80"/>
      <c r="QY45" s="80"/>
      <c r="QZ45" s="80"/>
      <c r="RA45" s="80"/>
      <c r="RB45" s="80"/>
      <c r="RC45" s="80"/>
      <c r="RD45" s="80"/>
      <c r="RE45" s="80"/>
      <c r="RF45" s="80"/>
      <c r="RG45" s="80"/>
      <c r="RH45" s="80"/>
      <c r="RI45" s="80"/>
      <c r="RJ45" s="80"/>
      <c r="RK45" s="80"/>
      <c r="RL45" s="80"/>
      <c r="RM45" s="80"/>
      <c r="RN45" s="80"/>
      <c r="RO45" s="80"/>
      <c r="RP45" s="80"/>
      <c r="RQ45" s="80"/>
      <c r="RR45" s="80"/>
      <c r="RS45" s="80"/>
      <c r="RT45" s="80"/>
      <c r="RU45" s="80"/>
      <c r="RV45" s="80"/>
      <c r="RW45" s="80"/>
      <c r="RX45" s="80"/>
      <c r="RY45" s="80"/>
      <c r="RZ45" s="80"/>
      <c r="SA45" s="80"/>
      <c r="SB45" s="80"/>
      <c r="SC45" s="80"/>
      <c r="SD45" s="80"/>
      <c r="SE45" s="80"/>
      <c r="SF45" s="80"/>
      <c r="SG45" s="80"/>
      <c r="SH45" s="80"/>
      <c r="SI45" s="80"/>
      <c r="SJ45" s="80"/>
      <c r="SK45" s="80"/>
      <c r="SL45" s="80"/>
      <c r="SM45" s="80"/>
      <c r="SN45" s="80"/>
      <c r="SO45" s="80"/>
      <c r="SP45" s="80"/>
      <c r="SQ45" s="80"/>
      <c r="SR45" s="80"/>
      <c r="SS45" s="80"/>
      <c r="ST45" s="80"/>
      <c r="SU45" s="80"/>
      <c r="SV45" s="80"/>
      <c r="SW45" s="80"/>
      <c r="SX45" s="80"/>
      <c r="SY45" s="80"/>
      <c r="SZ45" s="80"/>
      <c r="TA45" s="80"/>
      <c r="TB45" s="80"/>
      <c r="TC45" s="80"/>
      <c r="TD45" s="80"/>
      <c r="TE45" s="80"/>
      <c r="TF45" s="80"/>
      <c r="TG45" s="80"/>
      <c r="TH45" s="80"/>
      <c r="TI45" s="80"/>
      <c r="TJ45" s="80"/>
      <c r="TK45" s="80"/>
      <c r="TL45" s="80"/>
      <c r="TM45" s="80"/>
      <c r="TN45" s="80"/>
      <c r="TO45" s="80"/>
      <c r="TP45" s="80"/>
      <c r="TQ45" s="80"/>
      <c r="TR45" s="80"/>
      <c r="TS45" s="80"/>
      <c r="TT45" s="80"/>
      <c r="TU45" s="80"/>
      <c r="TV45" s="80"/>
      <c r="TW45" s="80"/>
      <c r="TX45" s="80"/>
      <c r="TY45" s="80"/>
      <c r="TZ45" s="80"/>
      <c r="UA45" s="80"/>
      <c r="UB45" s="80"/>
      <c r="UC45" s="80"/>
      <c r="UD45" s="80"/>
      <c r="UE45" s="80"/>
      <c r="UF45" s="80"/>
      <c r="UG45" s="80"/>
      <c r="UH45" s="80"/>
      <c r="UI45" s="80"/>
      <c r="UJ45" s="80"/>
      <c r="UK45" s="80"/>
      <c r="UL45" s="80"/>
      <c r="UM45" s="80"/>
      <c r="UN45" s="80"/>
      <c r="UO45" s="80"/>
      <c r="UP45" s="80"/>
      <c r="UQ45" s="80"/>
      <c r="UR45" s="80"/>
      <c r="US45" s="80"/>
      <c r="UT45" s="80"/>
      <c r="UU45" s="80"/>
      <c r="UV45" s="80"/>
      <c r="UW45" s="80"/>
      <c r="UX45" s="80"/>
      <c r="UY45" s="80"/>
      <c r="UZ45" s="80"/>
      <c r="VA45" s="80"/>
      <c r="VB45" s="80"/>
      <c r="VC45" s="80"/>
      <c r="VD45" s="80"/>
      <c r="VE45" s="80"/>
      <c r="VF45" s="80"/>
      <c r="VG45" s="80"/>
      <c r="VH45" s="80"/>
      <c r="VI45" s="80"/>
      <c r="VJ45" s="80"/>
      <c r="VK45" s="80"/>
      <c r="VL45" s="80"/>
      <c r="VM45" s="80"/>
      <c r="VN45" s="80"/>
      <c r="VO45" s="80"/>
      <c r="VP45" s="80"/>
      <c r="VQ45" s="80"/>
      <c r="VR45" s="80"/>
      <c r="VS45" s="80"/>
      <c r="VT45" s="80"/>
      <c r="VU45" s="80"/>
      <c r="VV45" s="80"/>
      <c r="VW45" s="80"/>
      <c r="VX45" s="80"/>
      <c r="VY45" s="80"/>
      <c r="VZ45" s="80"/>
      <c r="WA45" s="80"/>
      <c r="WB45" s="80"/>
      <c r="WC45" s="80"/>
      <c r="WD45" s="80"/>
      <c r="WE45" s="80"/>
      <c r="WF45" s="80"/>
      <c r="WG45" s="80"/>
      <c r="WH45" s="80"/>
      <c r="WI45" s="80"/>
      <c r="WJ45" s="80"/>
      <c r="WK45" s="80"/>
      <c r="WL45" s="80"/>
      <c r="WM45" s="80"/>
      <c r="WN45" s="80"/>
      <c r="WO45" s="80"/>
      <c r="WP45" s="80"/>
      <c r="WQ45" s="80"/>
      <c r="WR45" s="80"/>
      <c r="WS45" s="80"/>
      <c r="WT45" s="80"/>
      <c r="WU45" s="80"/>
      <c r="WV45" s="80"/>
      <c r="WW45" s="80"/>
      <c r="WX45" s="80"/>
      <c r="WY45" s="80"/>
      <c r="WZ45" s="80"/>
      <c r="XA45" s="80"/>
      <c r="XB45" s="80"/>
      <c r="XC45" s="80"/>
      <c r="XD45" s="80"/>
      <c r="XE45" s="80"/>
      <c r="XF45" s="80"/>
      <c r="XG45" s="80"/>
      <c r="XH45" s="80"/>
      <c r="XI45" s="80"/>
      <c r="XJ45" s="80"/>
      <c r="XK45" s="80"/>
      <c r="XL45" s="80"/>
      <c r="XM45" s="80"/>
      <c r="XN45" s="80"/>
      <c r="XO45" s="80"/>
      <c r="XP45" s="80"/>
      <c r="XQ45" s="80"/>
      <c r="XR45" s="80"/>
      <c r="XS45" s="80"/>
      <c r="XT45" s="80"/>
      <c r="XU45" s="80"/>
      <c r="XV45" s="80"/>
      <c r="XW45" s="80"/>
      <c r="XX45" s="80"/>
      <c r="XY45" s="80"/>
      <c r="XZ45" s="80"/>
      <c r="YA45" s="80"/>
      <c r="YB45" s="80"/>
      <c r="YC45" s="80"/>
      <c r="YD45" s="80"/>
      <c r="YE45" s="80"/>
      <c r="YF45" s="80"/>
      <c r="YG45" s="80"/>
      <c r="YH45" s="80"/>
      <c r="YI45" s="80"/>
      <c r="YJ45" s="80"/>
      <c r="YK45" s="80"/>
      <c r="YL45" s="80"/>
      <c r="YM45" s="80"/>
      <c r="YN45" s="80"/>
      <c r="YO45" s="80"/>
      <c r="YP45" s="80"/>
      <c r="YQ45" s="80"/>
      <c r="YR45" s="80"/>
      <c r="YS45" s="80"/>
      <c r="YT45" s="80"/>
      <c r="YU45" s="80"/>
      <c r="YV45" s="80"/>
      <c r="YW45" s="80"/>
      <c r="YX45" s="80"/>
      <c r="YY45" s="80"/>
      <c r="YZ45" s="80"/>
      <c r="ZA45" s="80"/>
      <c r="ZB45" s="80"/>
      <c r="ZC45" s="80"/>
      <c r="ZD45" s="80"/>
      <c r="ZE45" s="80"/>
      <c r="ZF45" s="80"/>
      <c r="ZG45" s="80"/>
      <c r="ZH45" s="80"/>
      <c r="ZI45" s="80"/>
      <c r="ZJ45" s="80"/>
      <c r="ZK45" s="80"/>
      <c r="ZL45" s="80"/>
      <c r="ZM45" s="80"/>
      <c r="ZN45" s="80"/>
      <c r="ZO45" s="80"/>
      <c r="ZP45" s="80"/>
      <c r="ZQ45" s="80"/>
      <c r="ZR45" s="80"/>
      <c r="ZS45" s="80"/>
      <c r="ZT45" s="80"/>
      <c r="ZU45" s="80"/>
      <c r="ZV45" s="80"/>
      <c r="ZW45" s="80"/>
      <c r="ZX45" s="80"/>
      <c r="ZY45" s="80"/>
      <c r="ZZ45" s="80"/>
      <c r="AAA45" s="80"/>
      <c r="AAB45" s="80"/>
      <c r="AAC45" s="80"/>
      <c r="AAD45" s="80"/>
      <c r="AAE45" s="80"/>
      <c r="AAF45" s="80"/>
      <c r="AAG45" s="80"/>
      <c r="AAH45" s="80"/>
      <c r="AAI45" s="80"/>
      <c r="AAJ45" s="80"/>
      <c r="AAK45" s="80"/>
      <c r="AAL45" s="80"/>
      <c r="AAM45" s="80"/>
      <c r="AAN45" s="80"/>
      <c r="AAO45" s="80"/>
      <c r="AAP45" s="80"/>
      <c r="AAQ45" s="80"/>
      <c r="AAR45" s="80"/>
      <c r="AAS45" s="80"/>
      <c r="AAT45" s="80"/>
      <c r="AAU45" s="80"/>
      <c r="AAV45" s="80"/>
      <c r="AAW45" s="80"/>
      <c r="AAX45" s="80"/>
      <c r="AAY45" s="80"/>
      <c r="AAZ45" s="80"/>
      <c r="ABA45" s="80"/>
      <c r="ABB45" s="80"/>
      <c r="ABC45" s="80"/>
      <c r="ABD45" s="80"/>
      <c r="ABE45" s="80"/>
      <c r="ABF45" s="80"/>
      <c r="ABG45" s="80"/>
      <c r="ABH45" s="80"/>
      <c r="ABI45" s="80"/>
      <c r="ABJ45" s="80"/>
      <c r="ABK45" s="80"/>
      <c r="ABL45" s="80"/>
      <c r="ABM45" s="80"/>
      <c r="ABN45" s="80"/>
      <c r="ABO45" s="80"/>
      <c r="ABP45" s="80"/>
      <c r="ABQ45" s="80"/>
      <c r="ABR45" s="80"/>
      <c r="ABS45" s="80"/>
      <c r="ABT45" s="80"/>
      <c r="ABU45" s="80"/>
      <c r="ABV45" s="80"/>
      <c r="ABW45" s="80"/>
      <c r="ABX45" s="80"/>
      <c r="ABY45" s="80"/>
      <c r="ABZ45" s="80"/>
      <c r="ACA45" s="80"/>
      <c r="ACB45" s="80"/>
      <c r="ACC45" s="80"/>
      <c r="ACD45" s="80"/>
      <c r="ACE45" s="80"/>
      <c r="ACF45" s="80"/>
      <c r="ACG45" s="80"/>
      <c r="ACH45" s="80"/>
      <c r="ACI45" s="80"/>
      <c r="ACJ45" s="80"/>
      <c r="ACK45" s="80"/>
      <c r="ACL45" s="80"/>
      <c r="ACM45" s="80"/>
      <c r="ACN45" s="80"/>
      <c r="ACO45" s="80"/>
      <c r="ACP45" s="80"/>
      <c r="ACQ45" s="80"/>
      <c r="ACR45" s="80"/>
      <c r="ACS45" s="80"/>
      <c r="ACT45" s="80"/>
      <c r="ACU45" s="80"/>
      <c r="ACV45" s="80"/>
      <c r="ACW45" s="80"/>
      <c r="ACX45" s="80"/>
      <c r="ACY45" s="80"/>
      <c r="ACZ45" s="80"/>
      <c r="ADA45" s="80"/>
      <c r="AEN45" s="59"/>
      <c r="AEO45" s="55"/>
      <c r="AEP45" s="55"/>
      <c r="AEQ45" s="55"/>
      <c r="AER45" s="55"/>
      <c r="AES45" s="55"/>
      <c r="AET45" s="55"/>
      <c r="AEU45" s="55"/>
      <c r="AEV45" s="55"/>
      <c r="AEW45" s="55"/>
      <c r="AEX45" s="55"/>
      <c r="AEY45" s="55"/>
      <c r="AEZ45" s="55"/>
      <c r="AFA45" s="55"/>
      <c r="AFB45" s="55"/>
      <c r="AFC45" s="55"/>
      <c r="AFD45" s="55"/>
      <c r="AFE45" s="55"/>
      <c r="AFF45" s="55"/>
      <c r="AFG45" s="55"/>
      <c r="AFH45" s="55"/>
      <c r="AFI45" s="55"/>
      <c r="AFJ45" s="55"/>
      <c r="AFK45" s="55"/>
      <c r="AFL45" s="55"/>
      <c r="AFM45" s="55"/>
      <c r="AFN45" s="55"/>
      <c r="AFO45" s="55"/>
      <c r="AFP45" s="55"/>
      <c r="AFQ45" s="55"/>
      <c r="AFR45" s="55"/>
      <c r="AFS45" s="55"/>
      <c r="AFT45" s="55"/>
      <c r="AFU45" s="55"/>
      <c r="AFV45" s="55"/>
      <c r="AFW45" s="55"/>
      <c r="AFX45" s="55"/>
    </row>
    <row r="46" spans="1:856" ht="15.75" customHeight="1" x14ac:dyDescent="0.25">
      <c r="A46" s="42">
        <v>42</v>
      </c>
      <c r="B46" s="65">
        <f>IF(C46&lt;&gt;"",COUNTA($C$10:C46),"")</f>
        <v>37</v>
      </c>
      <c r="C46" s="104">
        <f t="shared" si="18"/>
        <v>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26">
        <f t="shared" si="19"/>
        <v>0</v>
      </c>
      <c r="AJ46" s="26">
        <f t="shared" si="20"/>
        <v>0</v>
      </c>
      <c r="AK46" s="26">
        <f t="shared" si="21"/>
        <v>0</v>
      </c>
      <c r="AL46" s="26">
        <f t="shared" si="22"/>
        <v>0</v>
      </c>
      <c r="AM46" s="27">
        <f t="shared" si="23"/>
        <v>0</v>
      </c>
      <c r="AN46" s="27">
        <f t="shared" si="24"/>
        <v>0</v>
      </c>
      <c r="AO46" s="27">
        <f t="shared" si="25"/>
        <v>0</v>
      </c>
      <c r="AP46" s="27">
        <f t="shared" si="26"/>
        <v>0</v>
      </c>
      <c r="AQ46" s="27">
        <f t="shared" si="27"/>
        <v>0</v>
      </c>
      <c r="AR46" s="1"/>
      <c r="AS46" s="1"/>
      <c r="AT46" s="1"/>
      <c r="AU46" s="40" t="str">
        <f t="shared" si="109"/>
        <v>ISI NILAI</v>
      </c>
      <c r="AV46" s="1"/>
      <c r="AW46" s="40" t="str">
        <f t="shared" si="110"/>
        <v>ISI NILAI</v>
      </c>
      <c r="AX46" s="104"/>
      <c r="AY46" s="104"/>
      <c r="AZ46" s="104"/>
      <c r="BA46" s="95" t="s">
        <v>99</v>
      </c>
      <c r="BB46" s="1"/>
      <c r="BC46" s="104"/>
      <c r="BD46" s="95" t="s">
        <v>99</v>
      </c>
      <c r="BE46" s="1"/>
      <c r="BF46" s="43"/>
      <c r="BG46" s="43"/>
      <c r="BH46" s="43"/>
      <c r="BI46" s="4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26">
        <f t="shared" si="30"/>
        <v>0</v>
      </c>
      <c r="CT46" s="26">
        <f t="shared" si="31"/>
        <v>0</v>
      </c>
      <c r="CU46" s="26">
        <f t="shared" si="32"/>
        <v>0</v>
      </c>
      <c r="CV46" s="26">
        <f t="shared" si="33"/>
        <v>0</v>
      </c>
      <c r="CW46" s="27">
        <f t="shared" si="34"/>
        <v>0</v>
      </c>
      <c r="CX46" s="27">
        <f t="shared" si="35"/>
        <v>0</v>
      </c>
      <c r="CY46" s="27">
        <f t="shared" si="36"/>
        <v>0</v>
      </c>
      <c r="CZ46" s="27">
        <f t="shared" si="37"/>
        <v>0</v>
      </c>
      <c r="DA46" s="27">
        <f t="shared" si="38"/>
        <v>0</v>
      </c>
      <c r="DB46" s="1"/>
      <c r="DC46" s="1"/>
      <c r="DD46" s="1"/>
      <c r="DE46" s="40" t="str">
        <f t="shared" si="111"/>
        <v>ISI NILAI</v>
      </c>
      <c r="DF46" s="1"/>
      <c r="DG46" s="40" t="str">
        <f t="shared" si="112"/>
        <v>ISI NILAI</v>
      </c>
      <c r="DH46" s="104"/>
      <c r="DI46" s="104"/>
      <c r="DJ46" s="104"/>
      <c r="DK46" s="95" t="s">
        <v>99</v>
      </c>
      <c r="DL46" s="1"/>
      <c r="DM46" s="104"/>
      <c r="DN46" s="95" t="s">
        <v>99</v>
      </c>
      <c r="DO46" s="1"/>
      <c r="DP46" s="43"/>
      <c r="DQ46" s="43"/>
      <c r="DR46" s="43"/>
      <c r="DS46" s="43"/>
      <c r="DT46" s="4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26">
        <f t="shared" si="41"/>
        <v>0</v>
      </c>
      <c r="FE46" s="26">
        <f t="shared" si="42"/>
        <v>0</v>
      </c>
      <c r="FF46" s="26">
        <f t="shared" si="43"/>
        <v>0</v>
      </c>
      <c r="FG46" s="26">
        <f t="shared" si="44"/>
        <v>0</v>
      </c>
      <c r="FH46" s="27">
        <f t="shared" si="45"/>
        <v>0</v>
      </c>
      <c r="FI46" s="27">
        <f t="shared" si="46"/>
        <v>0</v>
      </c>
      <c r="FJ46" s="27">
        <f t="shared" si="47"/>
        <v>0</v>
      </c>
      <c r="FK46" s="27">
        <f t="shared" si="48"/>
        <v>0</v>
      </c>
      <c r="FL46" s="27">
        <f t="shared" si="49"/>
        <v>0</v>
      </c>
      <c r="FM46" s="1"/>
      <c r="FN46" s="1"/>
      <c r="FO46" s="1"/>
      <c r="FP46" s="40" t="str">
        <f t="shared" si="113"/>
        <v>ISI NILAI</v>
      </c>
      <c r="FQ46" s="1"/>
      <c r="FR46" s="40" t="str">
        <f t="shared" si="114"/>
        <v>ISI NILAI</v>
      </c>
      <c r="FS46" s="104"/>
      <c r="FT46" s="104"/>
      <c r="FU46" s="104"/>
      <c r="FV46" s="95" t="s">
        <v>99</v>
      </c>
      <c r="FW46" s="1"/>
      <c r="FX46" s="104"/>
      <c r="FY46" s="95" t="s">
        <v>99</v>
      </c>
      <c r="FZ46" s="1"/>
      <c r="GA46" s="43"/>
      <c r="GB46" s="43"/>
      <c r="GC46" s="43"/>
      <c r="GD46" s="43"/>
      <c r="GE46" s="4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26">
        <f t="shared" si="52"/>
        <v>0</v>
      </c>
      <c r="HP46" s="26">
        <f t="shared" si="53"/>
        <v>0</v>
      </c>
      <c r="HQ46" s="26">
        <f t="shared" si="54"/>
        <v>0</v>
      </c>
      <c r="HR46" s="26">
        <f t="shared" si="55"/>
        <v>0</v>
      </c>
      <c r="HS46" s="27">
        <f t="shared" si="56"/>
        <v>0</v>
      </c>
      <c r="HT46" s="27">
        <f t="shared" si="57"/>
        <v>0</v>
      </c>
      <c r="HU46" s="27">
        <f t="shared" si="58"/>
        <v>0</v>
      </c>
      <c r="HV46" s="27">
        <f t="shared" si="59"/>
        <v>0</v>
      </c>
      <c r="HW46" s="27">
        <f t="shared" si="60"/>
        <v>0</v>
      </c>
      <c r="HX46" s="1"/>
      <c r="HY46" s="1"/>
      <c r="HZ46" s="1"/>
      <c r="IA46" s="40" t="str">
        <f t="shared" si="115"/>
        <v>ISI NILAI</v>
      </c>
      <c r="IB46" s="1"/>
      <c r="IC46" s="40" t="str">
        <f t="shared" si="116"/>
        <v>ISI NILAI</v>
      </c>
      <c r="ID46" s="104"/>
      <c r="IE46" s="104"/>
      <c r="IF46" s="104"/>
      <c r="IG46" s="95" t="s">
        <v>99</v>
      </c>
      <c r="IH46" s="1"/>
      <c r="II46" s="104"/>
      <c r="IJ46" s="95" t="s">
        <v>99</v>
      </c>
      <c r="IK46" s="1"/>
      <c r="IL46" s="43"/>
      <c r="IM46" s="43"/>
      <c r="IN46" s="43"/>
      <c r="IO46" s="43"/>
      <c r="IP46" s="4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26">
        <f t="shared" si="63"/>
        <v>0</v>
      </c>
      <c r="KA46" s="26">
        <f t="shared" si="64"/>
        <v>0</v>
      </c>
      <c r="KB46" s="26">
        <f t="shared" si="65"/>
        <v>0</v>
      </c>
      <c r="KC46" s="26">
        <f t="shared" si="66"/>
        <v>0</v>
      </c>
      <c r="KD46" s="27">
        <f t="shared" si="67"/>
        <v>0</v>
      </c>
      <c r="KE46" s="27">
        <f t="shared" si="68"/>
        <v>0</v>
      </c>
      <c r="KF46" s="27">
        <f t="shared" si="69"/>
        <v>0</v>
      </c>
      <c r="KG46" s="27">
        <f t="shared" si="70"/>
        <v>0</v>
      </c>
      <c r="KH46" s="27">
        <f t="shared" si="71"/>
        <v>0</v>
      </c>
      <c r="KI46" s="1"/>
      <c r="KJ46" s="1"/>
      <c r="KK46" s="1"/>
      <c r="KL46" s="40" t="str">
        <f t="shared" si="117"/>
        <v>ISI NILAI</v>
      </c>
      <c r="KM46" s="1"/>
      <c r="KN46" s="40" t="str">
        <f t="shared" si="118"/>
        <v>ISI NILAI</v>
      </c>
      <c r="KO46" s="104"/>
      <c r="KP46" s="104"/>
      <c r="KQ46" s="104"/>
      <c r="KR46" s="95" t="s">
        <v>99</v>
      </c>
      <c r="KS46" s="1"/>
      <c r="KT46" s="104"/>
      <c r="KU46" s="95" t="s">
        <v>99</v>
      </c>
      <c r="KV46" s="1"/>
      <c r="KW46" s="43"/>
      <c r="KX46" s="43"/>
      <c r="KY46" s="43"/>
      <c r="KZ46" s="43"/>
      <c r="LA46" s="4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26">
        <f t="shared" si="74"/>
        <v>0</v>
      </c>
      <c r="ML46" s="26">
        <f t="shared" si="75"/>
        <v>0</v>
      </c>
      <c r="MM46" s="26">
        <f t="shared" si="76"/>
        <v>0</v>
      </c>
      <c r="MN46" s="26">
        <f t="shared" si="77"/>
        <v>0</v>
      </c>
      <c r="MO46" s="27">
        <f t="shared" si="78"/>
        <v>0</v>
      </c>
      <c r="MP46" s="27">
        <f t="shared" si="79"/>
        <v>0</v>
      </c>
      <c r="MQ46" s="27">
        <f t="shared" si="80"/>
        <v>0</v>
      </c>
      <c r="MR46" s="27">
        <f t="shared" si="81"/>
        <v>0</v>
      </c>
      <c r="MS46" s="27">
        <f t="shared" si="82"/>
        <v>0</v>
      </c>
      <c r="MT46" s="1"/>
      <c r="MU46" s="1"/>
      <c r="MV46" s="1"/>
      <c r="MW46" s="40" t="str">
        <f t="shared" si="119"/>
        <v>ISI NILAI</v>
      </c>
      <c r="MX46" s="1"/>
      <c r="MY46" s="40" t="str">
        <f t="shared" si="120"/>
        <v>ISI NILAI</v>
      </c>
      <c r="MZ46" s="104"/>
      <c r="NA46" s="104"/>
      <c r="NB46" s="104"/>
      <c r="NC46" s="95" t="s">
        <v>99</v>
      </c>
      <c r="ND46" s="1"/>
      <c r="NE46" s="104"/>
      <c r="NF46" s="95" t="s">
        <v>99</v>
      </c>
      <c r="NG46" s="1"/>
      <c r="NH46" s="43"/>
      <c r="NI46" s="43"/>
      <c r="NJ46" s="43"/>
      <c r="NK46" s="43"/>
      <c r="NL46" s="43"/>
      <c r="NP46" s="80"/>
      <c r="NQ46" s="80"/>
      <c r="NS46" s="41">
        <v>42</v>
      </c>
      <c r="NT46" s="65">
        <v>37</v>
      </c>
      <c r="NU46" s="104">
        <f t="shared" si="12"/>
        <v>0</v>
      </c>
      <c r="NV46" s="78"/>
      <c r="NW46" s="26">
        <f t="shared" si="124"/>
        <v>0</v>
      </c>
      <c r="NX46" s="26">
        <f t="shared" si="124"/>
        <v>0</v>
      </c>
      <c r="NY46" s="26">
        <f t="shared" si="124"/>
        <v>0</v>
      </c>
      <c r="NZ46" s="26">
        <f t="shared" si="124"/>
        <v>0</v>
      </c>
      <c r="OA46" s="27">
        <f t="shared" si="14"/>
        <v>0</v>
      </c>
      <c r="OB46" s="27">
        <f t="shared" si="15"/>
        <v>0</v>
      </c>
      <c r="OC46" s="27">
        <f t="shared" si="16"/>
        <v>0</v>
      </c>
      <c r="OD46" s="27">
        <f t="shared" si="17"/>
        <v>0</v>
      </c>
      <c r="OE46" s="26">
        <f t="shared" si="85"/>
        <v>0</v>
      </c>
      <c r="OF46" s="104">
        <f t="shared" si="123"/>
        <v>0</v>
      </c>
      <c r="OG46" s="83">
        <f t="shared" si="86"/>
        <v>0</v>
      </c>
      <c r="OH46" s="104" t="str">
        <f t="shared" si="87"/>
        <v>0</v>
      </c>
      <c r="OI46" s="83">
        <f t="shared" si="88"/>
        <v>0</v>
      </c>
      <c r="OJ46" s="83" t="str">
        <f t="shared" si="89"/>
        <v>0</v>
      </c>
      <c r="OK46" s="83">
        <f t="shared" si="90"/>
        <v>0</v>
      </c>
      <c r="OL46" s="83" t="str">
        <f t="shared" si="91"/>
        <v>0</v>
      </c>
      <c r="OM46" s="40" t="str">
        <f t="shared" si="92"/>
        <v>NILAI MELEBIHI KAPASITAS</v>
      </c>
      <c r="ON46" s="40">
        <f t="shared" si="93"/>
        <v>0</v>
      </c>
      <c r="OO46" s="83" t="str">
        <f t="shared" si="94"/>
        <v>0</v>
      </c>
      <c r="OP46" s="40" t="str">
        <f t="shared" si="95"/>
        <v>NILAI MELEBIHI KAPASITAS</v>
      </c>
      <c r="OQ46" s="104" t="str">
        <f t="shared" si="96"/>
        <v/>
      </c>
      <c r="OR46" s="104">
        <f t="shared" si="96"/>
        <v>0</v>
      </c>
      <c r="OS46" s="104" t="str">
        <f t="shared" si="97"/>
        <v/>
      </c>
      <c r="OT46" s="104">
        <f t="shared" si="97"/>
        <v>0</v>
      </c>
      <c r="OU46" s="104" t="str">
        <f t="shared" si="98"/>
        <v/>
      </c>
      <c r="OV46" s="104">
        <f t="shared" si="98"/>
        <v>0</v>
      </c>
      <c r="OW46" s="104" t="str">
        <f t="shared" si="99"/>
        <v/>
      </c>
      <c r="OX46" s="104">
        <f t="shared" si="99"/>
        <v>0</v>
      </c>
      <c r="OY46" s="104" t="str">
        <f t="shared" si="100"/>
        <v/>
      </c>
      <c r="OZ46" s="104">
        <f t="shared" si="100"/>
        <v>0</v>
      </c>
      <c r="PA46" s="104" t="str">
        <f t="shared" si="101"/>
        <v/>
      </c>
      <c r="PB46" s="104">
        <f t="shared" si="101"/>
        <v>0</v>
      </c>
      <c r="PC46" s="104" t="str">
        <f t="shared" si="102"/>
        <v/>
      </c>
      <c r="PD46" s="104">
        <f t="shared" si="102"/>
        <v>0</v>
      </c>
      <c r="PE46" s="104" t="str">
        <f t="shared" si="103"/>
        <v/>
      </c>
      <c r="PF46" s="104">
        <f t="shared" si="103"/>
        <v>0</v>
      </c>
      <c r="PG46" s="104" t="str">
        <f t="shared" si="104"/>
        <v/>
      </c>
      <c r="PH46" s="104">
        <f t="shared" si="104"/>
        <v>0</v>
      </c>
      <c r="PI46" s="104" t="str">
        <f t="shared" si="105"/>
        <v/>
      </c>
      <c r="PJ46" s="104">
        <f t="shared" si="105"/>
        <v>0</v>
      </c>
      <c r="PK46" s="104" t="str">
        <f t="shared" si="106"/>
        <v/>
      </c>
      <c r="PL46" s="104">
        <f t="shared" si="106"/>
        <v>0</v>
      </c>
      <c r="PM46" s="104" t="str">
        <f t="shared" si="107"/>
        <v/>
      </c>
      <c r="PN46" s="104">
        <f t="shared" si="107"/>
        <v>0</v>
      </c>
      <c r="PO46" s="92"/>
      <c r="PP46" s="92"/>
      <c r="PQ46" s="92"/>
      <c r="PR46" s="92"/>
      <c r="PS46" s="80"/>
      <c r="PT46" s="80"/>
      <c r="PU46" s="80"/>
      <c r="PV46" s="80"/>
      <c r="PW46" s="80"/>
      <c r="PX46" s="80"/>
      <c r="PY46" s="80"/>
      <c r="PZ46" s="80"/>
      <c r="QA46" s="80"/>
      <c r="QB46" s="80"/>
      <c r="QC46" s="80"/>
      <c r="QD46" s="80"/>
      <c r="QE46" s="80"/>
      <c r="QF46" s="80"/>
      <c r="QG46" s="80"/>
      <c r="QH46" s="80"/>
      <c r="QI46" s="80"/>
      <c r="QJ46" s="80"/>
      <c r="QK46" s="80"/>
      <c r="QL46" s="80"/>
      <c r="QM46" s="80"/>
      <c r="QN46" s="80"/>
      <c r="QO46" s="80"/>
      <c r="QP46" s="80"/>
      <c r="QQ46" s="80"/>
      <c r="QR46" s="80"/>
      <c r="QS46" s="80"/>
      <c r="QT46" s="80"/>
      <c r="QU46" s="80"/>
      <c r="QV46" s="80"/>
      <c r="QW46" s="80"/>
      <c r="QX46" s="80"/>
      <c r="QY46" s="80"/>
      <c r="QZ46" s="80"/>
      <c r="RA46" s="80"/>
      <c r="RB46" s="80"/>
      <c r="RC46" s="80"/>
      <c r="RD46" s="80"/>
      <c r="RE46" s="80"/>
      <c r="RF46" s="80"/>
      <c r="RG46" s="80"/>
      <c r="RH46" s="80"/>
      <c r="RI46" s="80"/>
      <c r="RJ46" s="80"/>
      <c r="RK46" s="80"/>
      <c r="RL46" s="80"/>
      <c r="RM46" s="80"/>
      <c r="RN46" s="80"/>
      <c r="RO46" s="80"/>
      <c r="RP46" s="80"/>
      <c r="RQ46" s="80"/>
      <c r="RR46" s="80"/>
      <c r="RS46" s="80"/>
      <c r="RT46" s="80"/>
      <c r="RU46" s="80"/>
      <c r="RV46" s="80"/>
      <c r="RW46" s="80"/>
      <c r="RX46" s="80"/>
      <c r="RY46" s="80"/>
      <c r="RZ46" s="80"/>
      <c r="SA46" s="80"/>
      <c r="SB46" s="80"/>
      <c r="SC46" s="80"/>
      <c r="SD46" s="80"/>
      <c r="SE46" s="80"/>
      <c r="SF46" s="80"/>
      <c r="SG46" s="80"/>
      <c r="SH46" s="80"/>
      <c r="SI46" s="80"/>
      <c r="SJ46" s="80"/>
      <c r="SK46" s="80"/>
      <c r="SL46" s="80"/>
      <c r="SM46" s="80"/>
      <c r="SN46" s="80"/>
      <c r="SO46" s="80"/>
      <c r="SP46" s="80"/>
      <c r="SQ46" s="80"/>
      <c r="SR46" s="80"/>
      <c r="SS46" s="80"/>
      <c r="ST46" s="80"/>
      <c r="SU46" s="80"/>
      <c r="SV46" s="80"/>
      <c r="SW46" s="80"/>
      <c r="SX46" s="80"/>
      <c r="SY46" s="80"/>
      <c r="SZ46" s="80"/>
      <c r="TA46" s="80"/>
      <c r="TB46" s="80"/>
      <c r="TC46" s="80"/>
      <c r="TD46" s="80"/>
      <c r="TE46" s="80"/>
      <c r="TF46" s="80"/>
      <c r="TG46" s="80"/>
      <c r="TH46" s="80"/>
      <c r="TI46" s="80"/>
      <c r="TJ46" s="80"/>
      <c r="TK46" s="80"/>
      <c r="TL46" s="80"/>
      <c r="TM46" s="80"/>
      <c r="TN46" s="80"/>
      <c r="TO46" s="80"/>
      <c r="TP46" s="80"/>
      <c r="TQ46" s="80"/>
      <c r="TR46" s="80"/>
      <c r="TS46" s="80"/>
      <c r="TT46" s="80"/>
      <c r="TU46" s="80"/>
      <c r="TV46" s="80"/>
      <c r="TW46" s="80"/>
      <c r="TX46" s="80"/>
      <c r="TY46" s="80"/>
      <c r="TZ46" s="80"/>
      <c r="UA46" s="80"/>
      <c r="UB46" s="80"/>
      <c r="UC46" s="80"/>
      <c r="UD46" s="80"/>
      <c r="UE46" s="80"/>
      <c r="UF46" s="80"/>
      <c r="UG46" s="80"/>
      <c r="UH46" s="80"/>
      <c r="UI46" s="80"/>
      <c r="UJ46" s="80"/>
      <c r="UK46" s="80"/>
      <c r="UL46" s="80"/>
      <c r="UM46" s="80"/>
      <c r="UN46" s="80"/>
      <c r="UO46" s="80"/>
      <c r="UP46" s="80"/>
      <c r="UQ46" s="80"/>
      <c r="UR46" s="80"/>
      <c r="US46" s="80"/>
      <c r="UT46" s="80"/>
      <c r="UU46" s="80"/>
      <c r="UV46" s="80"/>
      <c r="UW46" s="80"/>
      <c r="UX46" s="80"/>
      <c r="UY46" s="80"/>
      <c r="UZ46" s="80"/>
      <c r="VA46" s="80"/>
      <c r="VB46" s="80"/>
      <c r="VC46" s="80"/>
      <c r="VD46" s="80"/>
      <c r="VE46" s="80"/>
      <c r="VF46" s="80"/>
      <c r="VG46" s="80"/>
      <c r="VH46" s="80"/>
      <c r="VI46" s="80"/>
      <c r="VJ46" s="80"/>
      <c r="VK46" s="80"/>
      <c r="VL46" s="80"/>
      <c r="VM46" s="80"/>
      <c r="VN46" s="80"/>
      <c r="VO46" s="80"/>
      <c r="VP46" s="80"/>
      <c r="VQ46" s="80"/>
      <c r="VR46" s="80"/>
      <c r="VS46" s="80"/>
      <c r="VT46" s="80"/>
      <c r="VU46" s="80"/>
      <c r="VV46" s="80"/>
      <c r="VW46" s="80"/>
      <c r="VX46" s="80"/>
      <c r="VY46" s="80"/>
      <c r="VZ46" s="80"/>
      <c r="WA46" s="80"/>
      <c r="WB46" s="80"/>
      <c r="WC46" s="80"/>
      <c r="WD46" s="80"/>
      <c r="WE46" s="80"/>
      <c r="WF46" s="80"/>
      <c r="WG46" s="80"/>
      <c r="WH46" s="80"/>
      <c r="WI46" s="80"/>
      <c r="WJ46" s="80"/>
      <c r="WK46" s="80"/>
      <c r="WL46" s="80"/>
      <c r="WM46" s="80"/>
      <c r="WN46" s="80"/>
      <c r="WO46" s="80"/>
      <c r="WP46" s="80"/>
      <c r="WQ46" s="80"/>
      <c r="WR46" s="80"/>
      <c r="WS46" s="80"/>
      <c r="WT46" s="80"/>
      <c r="WU46" s="80"/>
      <c r="WV46" s="80"/>
      <c r="WW46" s="80"/>
      <c r="WX46" s="80"/>
      <c r="WY46" s="80"/>
      <c r="WZ46" s="80"/>
      <c r="XA46" s="80"/>
      <c r="XB46" s="80"/>
      <c r="XC46" s="80"/>
      <c r="XD46" s="80"/>
      <c r="XE46" s="80"/>
      <c r="XF46" s="80"/>
      <c r="XG46" s="80"/>
      <c r="XH46" s="80"/>
      <c r="XI46" s="80"/>
      <c r="XJ46" s="80"/>
      <c r="XK46" s="80"/>
      <c r="XL46" s="80"/>
      <c r="XM46" s="80"/>
      <c r="XN46" s="80"/>
      <c r="XO46" s="80"/>
      <c r="XP46" s="80"/>
      <c r="XQ46" s="80"/>
      <c r="XR46" s="80"/>
      <c r="XS46" s="80"/>
      <c r="XT46" s="80"/>
      <c r="XU46" s="80"/>
      <c r="XV46" s="80"/>
      <c r="XW46" s="80"/>
      <c r="XX46" s="80"/>
      <c r="XY46" s="80"/>
      <c r="XZ46" s="80"/>
      <c r="YA46" s="80"/>
      <c r="YB46" s="80"/>
      <c r="YC46" s="80"/>
      <c r="YD46" s="80"/>
      <c r="YE46" s="80"/>
      <c r="YF46" s="80"/>
      <c r="YG46" s="80"/>
      <c r="YH46" s="80"/>
      <c r="YI46" s="80"/>
      <c r="YJ46" s="80"/>
      <c r="YK46" s="80"/>
      <c r="YL46" s="80"/>
      <c r="YM46" s="80"/>
      <c r="YN46" s="80"/>
      <c r="YO46" s="80"/>
      <c r="YP46" s="80"/>
      <c r="YQ46" s="80"/>
      <c r="YR46" s="80"/>
      <c r="YS46" s="80"/>
      <c r="YT46" s="80"/>
      <c r="YU46" s="80"/>
      <c r="YV46" s="80"/>
      <c r="YW46" s="80"/>
      <c r="YX46" s="80"/>
      <c r="YY46" s="80"/>
      <c r="YZ46" s="80"/>
      <c r="ZA46" s="80"/>
      <c r="ZB46" s="80"/>
      <c r="ZC46" s="80"/>
      <c r="ZD46" s="80"/>
      <c r="ZE46" s="80"/>
      <c r="ZF46" s="80"/>
      <c r="ZG46" s="80"/>
      <c r="ZH46" s="80"/>
      <c r="ZI46" s="80"/>
      <c r="ZJ46" s="80"/>
      <c r="ZK46" s="80"/>
      <c r="ZL46" s="80"/>
      <c r="ZM46" s="80"/>
      <c r="ZN46" s="80"/>
      <c r="ZO46" s="80"/>
      <c r="ZP46" s="80"/>
      <c r="ZQ46" s="80"/>
      <c r="ZR46" s="80"/>
      <c r="ZS46" s="80"/>
      <c r="ZT46" s="80"/>
      <c r="ZU46" s="80"/>
      <c r="ZV46" s="80"/>
      <c r="ZW46" s="80"/>
      <c r="ZX46" s="80"/>
      <c r="ZY46" s="80"/>
      <c r="ZZ46" s="80"/>
      <c r="AAA46" s="80"/>
      <c r="AAB46" s="80"/>
      <c r="AAC46" s="80"/>
      <c r="AAD46" s="80"/>
      <c r="AAE46" s="80"/>
      <c r="AAF46" s="80"/>
      <c r="AAG46" s="80"/>
      <c r="AAH46" s="80"/>
      <c r="AAI46" s="80"/>
      <c r="AAJ46" s="80"/>
      <c r="AAK46" s="80"/>
      <c r="AAL46" s="80"/>
      <c r="AAM46" s="80"/>
      <c r="AAN46" s="80"/>
      <c r="AAO46" s="80"/>
      <c r="AAP46" s="80"/>
      <c r="AAQ46" s="80"/>
      <c r="AAR46" s="80"/>
      <c r="AAS46" s="80"/>
      <c r="AAT46" s="80"/>
      <c r="AAU46" s="80"/>
      <c r="AAV46" s="80"/>
      <c r="AAW46" s="80"/>
      <c r="AAX46" s="80"/>
      <c r="AAY46" s="80"/>
      <c r="AAZ46" s="80"/>
      <c r="ABA46" s="80"/>
      <c r="ABB46" s="80"/>
      <c r="ABC46" s="80"/>
      <c r="ABD46" s="80"/>
      <c r="ABE46" s="80"/>
      <c r="ABF46" s="80"/>
      <c r="ABG46" s="80"/>
      <c r="ABH46" s="80"/>
      <c r="ABI46" s="80"/>
      <c r="ABJ46" s="80"/>
      <c r="ABK46" s="80"/>
      <c r="ABL46" s="80"/>
      <c r="ABM46" s="80"/>
      <c r="ABN46" s="80"/>
      <c r="ABO46" s="80"/>
      <c r="ABP46" s="80"/>
      <c r="ABQ46" s="80"/>
      <c r="ABR46" s="80"/>
      <c r="ABS46" s="80"/>
      <c r="ABT46" s="80"/>
      <c r="ABU46" s="80"/>
      <c r="ABV46" s="80"/>
      <c r="ABW46" s="80"/>
      <c r="ABX46" s="80"/>
      <c r="ABY46" s="80"/>
      <c r="ABZ46" s="80"/>
      <c r="ACA46" s="80"/>
      <c r="ACB46" s="80"/>
      <c r="ACC46" s="80"/>
      <c r="ACD46" s="80"/>
      <c r="ACE46" s="80"/>
      <c r="ACF46" s="80"/>
      <c r="ACG46" s="80"/>
      <c r="ACH46" s="80"/>
      <c r="ACI46" s="80"/>
      <c r="ACJ46" s="80"/>
      <c r="ACK46" s="80"/>
      <c r="ACL46" s="80"/>
      <c r="ACM46" s="80"/>
      <c r="ACN46" s="80"/>
      <c r="ACO46" s="80"/>
      <c r="ACP46" s="80"/>
      <c r="ACQ46" s="80"/>
      <c r="ACR46" s="80"/>
      <c r="ACS46" s="80"/>
      <c r="ACT46" s="80"/>
      <c r="ACU46" s="80"/>
      <c r="ACV46" s="80"/>
      <c r="ACW46" s="80"/>
      <c r="ACX46" s="80"/>
      <c r="ACY46" s="80"/>
      <c r="ACZ46" s="80"/>
      <c r="ADA46" s="80"/>
      <c r="AEN46" s="59"/>
      <c r="AEO46" s="55"/>
      <c r="AEP46" s="55"/>
      <c r="AEQ46" s="55"/>
      <c r="AER46" s="55"/>
      <c r="AES46" s="55"/>
      <c r="AET46" s="55"/>
      <c r="AEU46" s="55"/>
      <c r="AEV46" s="55"/>
      <c r="AEW46" s="55"/>
      <c r="AEX46" s="55"/>
      <c r="AEY46" s="55"/>
      <c r="AEZ46" s="55"/>
      <c r="AFA46" s="55"/>
      <c r="AFB46" s="55"/>
      <c r="AFC46" s="55"/>
      <c r="AFD46" s="55"/>
      <c r="AFE46" s="55"/>
      <c r="AFF46" s="55"/>
      <c r="AFG46" s="55"/>
      <c r="AFH46" s="55"/>
      <c r="AFI46" s="55"/>
      <c r="AFJ46" s="55"/>
      <c r="AFK46" s="55"/>
      <c r="AFL46" s="55"/>
      <c r="AFM46" s="55"/>
      <c r="AFN46" s="55"/>
      <c r="AFO46" s="55"/>
      <c r="AFP46" s="55"/>
      <c r="AFQ46" s="55"/>
      <c r="AFR46" s="55"/>
      <c r="AFS46" s="55"/>
      <c r="AFT46" s="55"/>
      <c r="AFU46" s="55"/>
      <c r="AFV46" s="55"/>
      <c r="AFW46" s="55"/>
      <c r="AFX46" s="55"/>
    </row>
    <row r="47" spans="1:856" ht="15.75" customHeight="1" x14ac:dyDescent="0.25">
      <c r="A47" s="42">
        <v>43</v>
      </c>
      <c r="B47" s="65">
        <f>IF(C47&lt;&gt;"",COUNTA($C$10:C47),"")</f>
        <v>38</v>
      </c>
      <c r="C47" s="104">
        <f t="shared" si="18"/>
        <v>0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26">
        <f t="shared" si="19"/>
        <v>0</v>
      </c>
      <c r="AJ47" s="26">
        <f t="shared" si="20"/>
        <v>0</v>
      </c>
      <c r="AK47" s="26">
        <f t="shared" si="21"/>
        <v>0</v>
      </c>
      <c r="AL47" s="26">
        <f t="shared" si="22"/>
        <v>0</v>
      </c>
      <c r="AM47" s="27">
        <f t="shared" si="23"/>
        <v>0</v>
      </c>
      <c r="AN47" s="27">
        <f t="shared" si="24"/>
        <v>0</v>
      </c>
      <c r="AO47" s="27">
        <f t="shared" si="25"/>
        <v>0</v>
      </c>
      <c r="AP47" s="27">
        <f t="shared" si="26"/>
        <v>0</v>
      </c>
      <c r="AQ47" s="27">
        <f t="shared" si="27"/>
        <v>0</v>
      </c>
      <c r="AR47" s="1"/>
      <c r="AS47" s="1"/>
      <c r="AT47" s="1"/>
      <c r="AU47" s="40" t="str">
        <f t="shared" si="109"/>
        <v>ISI NILAI</v>
      </c>
      <c r="AV47" s="1"/>
      <c r="AW47" s="40" t="str">
        <f t="shared" si="110"/>
        <v>ISI NILAI</v>
      </c>
      <c r="AX47" s="104"/>
      <c r="AY47" s="104"/>
      <c r="AZ47" s="104"/>
      <c r="BA47" s="95" t="s">
        <v>99</v>
      </c>
      <c r="BB47" s="1"/>
      <c r="BC47" s="104"/>
      <c r="BD47" s="95" t="s">
        <v>99</v>
      </c>
      <c r="BE47" s="1"/>
      <c r="BF47" s="43"/>
      <c r="BG47" s="43"/>
      <c r="BH47" s="43"/>
      <c r="BI47" s="4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26">
        <f t="shared" si="30"/>
        <v>0</v>
      </c>
      <c r="CT47" s="26">
        <f t="shared" si="31"/>
        <v>0</v>
      </c>
      <c r="CU47" s="26">
        <f t="shared" si="32"/>
        <v>0</v>
      </c>
      <c r="CV47" s="26">
        <f t="shared" si="33"/>
        <v>0</v>
      </c>
      <c r="CW47" s="27">
        <f t="shared" si="34"/>
        <v>0</v>
      </c>
      <c r="CX47" s="27">
        <f t="shared" si="35"/>
        <v>0</v>
      </c>
      <c r="CY47" s="27">
        <f t="shared" si="36"/>
        <v>0</v>
      </c>
      <c r="CZ47" s="27">
        <f t="shared" si="37"/>
        <v>0</v>
      </c>
      <c r="DA47" s="27">
        <f t="shared" si="38"/>
        <v>0</v>
      </c>
      <c r="DB47" s="1"/>
      <c r="DC47" s="1"/>
      <c r="DD47" s="1"/>
      <c r="DE47" s="40" t="str">
        <f t="shared" si="111"/>
        <v>ISI NILAI</v>
      </c>
      <c r="DF47" s="1"/>
      <c r="DG47" s="40" t="str">
        <f t="shared" si="112"/>
        <v>ISI NILAI</v>
      </c>
      <c r="DH47" s="104"/>
      <c r="DI47" s="104"/>
      <c r="DJ47" s="104"/>
      <c r="DK47" s="95" t="s">
        <v>99</v>
      </c>
      <c r="DL47" s="1"/>
      <c r="DM47" s="104"/>
      <c r="DN47" s="95" t="s">
        <v>99</v>
      </c>
      <c r="DO47" s="1"/>
      <c r="DP47" s="43"/>
      <c r="DQ47" s="43"/>
      <c r="DR47" s="43"/>
      <c r="DS47" s="43"/>
      <c r="DT47" s="4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26">
        <f t="shared" si="41"/>
        <v>0</v>
      </c>
      <c r="FE47" s="26">
        <f t="shared" si="42"/>
        <v>0</v>
      </c>
      <c r="FF47" s="26">
        <f t="shared" si="43"/>
        <v>0</v>
      </c>
      <c r="FG47" s="26">
        <f t="shared" si="44"/>
        <v>0</v>
      </c>
      <c r="FH47" s="27">
        <f t="shared" si="45"/>
        <v>0</v>
      </c>
      <c r="FI47" s="27">
        <f t="shared" si="46"/>
        <v>0</v>
      </c>
      <c r="FJ47" s="27">
        <f t="shared" si="47"/>
        <v>0</v>
      </c>
      <c r="FK47" s="27">
        <f t="shared" si="48"/>
        <v>0</v>
      </c>
      <c r="FL47" s="27">
        <f t="shared" si="49"/>
        <v>0</v>
      </c>
      <c r="FM47" s="1"/>
      <c r="FN47" s="1"/>
      <c r="FO47" s="1"/>
      <c r="FP47" s="40" t="str">
        <f t="shared" si="113"/>
        <v>ISI NILAI</v>
      </c>
      <c r="FQ47" s="1"/>
      <c r="FR47" s="40" t="str">
        <f t="shared" si="114"/>
        <v>ISI NILAI</v>
      </c>
      <c r="FS47" s="104"/>
      <c r="FT47" s="104"/>
      <c r="FU47" s="104"/>
      <c r="FV47" s="95" t="s">
        <v>99</v>
      </c>
      <c r="FW47" s="1"/>
      <c r="FX47" s="104"/>
      <c r="FY47" s="95" t="s">
        <v>99</v>
      </c>
      <c r="FZ47" s="1"/>
      <c r="GA47" s="43"/>
      <c r="GB47" s="43"/>
      <c r="GC47" s="43"/>
      <c r="GD47" s="43"/>
      <c r="GE47" s="4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26">
        <f t="shared" si="52"/>
        <v>0</v>
      </c>
      <c r="HP47" s="26">
        <f t="shared" si="53"/>
        <v>0</v>
      </c>
      <c r="HQ47" s="26">
        <f t="shared" si="54"/>
        <v>0</v>
      </c>
      <c r="HR47" s="26">
        <f t="shared" si="55"/>
        <v>0</v>
      </c>
      <c r="HS47" s="27">
        <f t="shared" si="56"/>
        <v>0</v>
      </c>
      <c r="HT47" s="27">
        <f t="shared" si="57"/>
        <v>0</v>
      </c>
      <c r="HU47" s="27">
        <f t="shared" si="58"/>
        <v>0</v>
      </c>
      <c r="HV47" s="27">
        <f t="shared" si="59"/>
        <v>0</v>
      </c>
      <c r="HW47" s="27">
        <f t="shared" si="60"/>
        <v>0</v>
      </c>
      <c r="HX47" s="1"/>
      <c r="HY47" s="1"/>
      <c r="HZ47" s="1"/>
      <c r="IA47" s="40" t="str">
        <f t="shared" si="115"/>
        <v>ISI NILAI</v>
      </c>
      <c r="IB47" s="1"/>
      <c r="IC47" s="40" t="str">
        <f t="shared" si="116"/>
        <v>ISI NILAI</v>
      </c>
      <c r="ID47" s="104"/>
      <c r="IE47" s="104"/>
      <c r="IF47" s="104"/>
      <c r="IG47" s="95" t="s">
        <v>99</v>
      </c>
      <c r="IH47" s="1"/>
      <c r="II47" s="104"/>
      <c r="IJ47" s="95" t="s">
        <v>99</v>
      </c>
      <c r="IK47" s="1"/>
      <c r="IL47" s="43"/>
      <c r="IM47" s="43"/>
      <c r="IN47" s="43"/>
      <c r="IO47" s="43"/>
      <c r="IP47" s="4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26">
        <f t="shared" si="63"/>
        <v>0</v>
      </c>
      <c r="KA47" s="26">
        <f t="shared" si="64"/>
        <v>0</v>
      </c>
      <c r="KB47" s="26">
        <f t="shared" si="65"/>
        <v>0</v>
      </c>
      <c r="KC47" s="26">
        <f t="shared" si="66"/>
        <v>0</v>
      </c>
      <c r="KD47" s="27">
        <f t="shared" si="67"/>
        <v>0</v>
      </c>
      <c r="KE47" s="27">
        <f t="shared" si="68"/>
        <v>0</v>
      </c>
      <c r="KF47" s="27">
        <f t="shared" si="69"/>
        <v>0</v>
      </c>
      <c r="KG47" s="27">
        <f t="shared" si="70"/>
        <v>0</v>
      </c>
      <c r="KH47" s="27">
        <f t="shared" si="71"/>
        <v>0</v>
      </c>
      <c r="KI47" s="1"/>
      <c r="KJ47" s="1"/>
      <c r="KK47" s="1"/>
      <c r="KL47" s="40" t="str">
        <f t="shared" si="117"/>
        <v>ISI NILAI</v>
      </c>
      <c r="KM47" s="1"/>
      <c r="KN47" s="40" t="str">
        <f t="shared" si="118"/>
        <v>ISI NILAI</v>
      </c>
      <c r="KO47" s="104"/>
      <c r="KP47" s="104"/>
      <c r="KQ47" s="104"/>
      <c r="KR47" s="95" t="s">
        <v>99</v>
      </c>
      <c r="KS47" s="1"/>
      <c r="KT47" s="104"/>
      <c r="KU47" s="95" t="s">
        <v>99</v>
      </c>
      <c r="KV47" s="1"/>
      <c r="KW47" s="43"/>
      <c r="KX47" s="43"/>
      <c r="KY47" s="43"/>
      <c r="KZ47" s="43"/>
      <c r="LA47" s="4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26">
        <f t="shared" si="74"/>
        <v>0</v>
      </c>
      <c r="ML47" s="26">
        <f t="shared" si="75"/>
        <v>0</v>
      </c>
      <c r="MM47" s="26">
        <f t="shared" si="76"/>
        <v>0</v>
      </c>
      <c r="MN47" s="26">
        <f t="shared" si="77"/>
        <v>0</v>
      </c>
      <c r="MO47" s="27">
        <f t="shared" si="78"/>
        <v>0</v>
      </c>
      <c r="MP47" s="27">
        <f t="shared" si="79"/>
        <v>0</v>
      </c>
      <c r="MQ47" s="27">
        <f t="shared" si="80"/>
        <v>0</v>
      </c>
      <c r="MR47" s="27">
        <f t="shared" si="81"/>
        <v>0</v>
      </c>
      <c r="MS47" s="27">
        <f t="shared" si="82"/>
        <v>0</v>
      </c>
      <c r="MT47" s="1"/>
      <c r="MU47" s="1"/>
      <c r="MV47" s="1"/>
      <c r="MW47" s="40" t="str">
        <f t="shared" si="119"/>
        <v>ISI NILAI</v>
      </c>
      <c r="MX47" s="1"/>
      <c r="MY47" s="40" t="str">
        <f t="shared" si="120"/>
        <v>ISI NILAI</v>
      </c>
      <c r="MZ47" s="104"/>
      <c r="NA47" s="104"/>
      <c r="NB47" s="104"/>
      <c r="NC47" s="95" t="s">
        <v>99</v>
      </c>
      <c r="ND47" s="1"/>
      <c r="NE47" s="104"/>
      <c r="NF47" s="95" t="s">
        <v>99</v>
      </c>
      <c r="NG47" s="1"/>
      <c r="NH47" s="43"/>
      <c r="NI47" s="43"/>
      <c r="NJ47" s="43"/>
      <c r="NK47" s="43"/>
      <c r="NL47" s="43"/>
      <c r="NP47" s="80"/>
      <c r="NQ47" s="80"/>
      <c r="NS47" s="41">
        <v>43</v>
      </c>
      <c r="NT47" s="65">
        <v>38</v>
      </c>
      <c r="NU47" s="104">
        <f t="shared" si="12"/>
        <v>0</v>
      </c>
      <c r="NV47" s="78"/>
      <c r="NW47" s="26">
        <f t="shared" si="124"/>
        <v>0</v>
      </c>
      <c r="NX47" s="26">
        <f t="shared" si="124"/>
        <v>0</v>
      </c>
      <c r="NY47" s="26">
        <f t="shared" si="124"/>
        <v>0</v>
      </c>
      <c r="NZ47" s="26">
        <f t="shared" si="124"/>
        <v>0</v>
      </c>
      <c r="OA47" s="27">
        <f t="shared" si="14"/>
        <v>0</v>
      </c>
      <c r="OB47" s="27">
        <f t="shared" si="15"/>
        <v>0</v>
      </c>
      <c r="OC47" s="27">
        <f t="shared" si="16"/>
        <v>0</v>
      </c>
      <c r="OD47" s="27">
        <f t="shared" si="17"/>
        <v>0</v>
      </c>
      <c r="OE47" s="26">
        <f t="shared" si="85"/>
        <v>0</v>
      </c>
      <c r="OF47" s="104">
        <f t="shared" si="123"/>
        <v>0</v>
      </c>
      <c r="OG47" s="83">
        <f t="shared" si="86"/>
        <v>0</v>
      </c>
      <c r="OH47" s="104" t="str">
        <f t="shared" si="87"/>
        <v>0</v>
      </c>
      <c r="OI47" s="83">
        <f t="shared" si="88"/>
        <v>0</v>
      </c>
      <c r="OJ47" s="83" t="str">
        <f t="shared" si="89"/>
        <v>0</v>
      </c>
      <c r="OK47" s="83">
        <f t="shared" si="90"/>
        <v>0</v>
      </c>
      <c r="OL47" s="83" t="str">
        <f t="shared" si="91"/>
        <v>0</v>
      </c>
      <c r="OM47" s="40" t="str">
        <f t="shared" si="92"/>
        <v>NILAI MELEBIHI KAPASITAS</v>
      </c>
      <c r="ON47" s="40">
        <f t="shared" si="93"/>
        <v>0</v>
      </c>
      <c r="OO47" s="83" t="str">
        <f t="shared" si="94"/>
        <v>0</v>
      </c>
      <c r="OP47" s="40" t="str">
        <f t="shared" si="95"/>
        <v>NILAI MELEBIHI KAPASITAS</v>
      </c>
      <c r="OQ47" s="104" t="str">
        <f t="shared" si="96"/>
        <v/>
      </c>
      <c r="OR47" s="104">
        <f t="shared" si="96"/>
        <v>0</v>
      </c>
      <c r="OS47" s="104" t="str">
        <f t="shared" si="97"/>
        <v/>
      </c>
      <c r="OT47" s="104">
        <f t="shared" si="97"/>
        <v>0</v>
      </c>
      <c r="OU47" s="104" t="str">
        <f t="shared" si="98"/>
        <v/>
      </c>
      <c r="OV47" s="104">
        <f t="shared" si="98"/>
        <v>0</v>
      </c>
      <c r="OW47" s="104" t="str">
        <f t="shared" si="99"/>
        <v/>
      </c>
      <c r="OX47" s="104">
        <f t="shared" si="99"/>
        <v>0</v>
      </c>
      <c r="OY47" s="104" t="str">
        <f t="shared" si="100"/>
        <v/>
      </c>
      <c r="OZ47" s="104">
        <f t="shared" si="100"/>
        <v>0</v>
      </c>
      <c r="PA47" s="104" t="str">
        <f t="shared" si="101"/>
        <v/>
      </c>
      <c r="PB47" s="104">
        <f t="shared" si="101"/>
        <v>0</v>
      </c>
      <c r="PC47" s="104" t="str">
        <f t="shared" si="102"/>
        <v/>
      </c>
      <c r="PD47" s="104">
        <f t="shared" si="102"/>
        <v>0</v>
      </c>
      <c r="PE47" s="104" t="str">
        <f t="shared" si="103"/>
        <v/>
      </c>
      <c r="PF47" s="104">
        <f t="shared" si="103"/>
        <v>0</v>
      </c>
      <c r="PG47" s="104" t="str">
        <f t="shared" si="104"/>
        <v/>
      </c>
      <c r="PH47" s="104">
        <f t="shared" si="104"/>
        <v>0</v>
      </c>
      <c r="PI47" s="104" t="str">
        <f t="shared" si="105"/>
        <v/>
      </c>
      <c r="PJ47" s="104">
        <f t="shared" si="105"/>
        <v>0</v>
      </c>
      <c r="PK47" s="104" t="str">
        <f t="shared" si="106"/>
        <v/>
      </c>
      <c r="PL47" s="104">
        <f t="shared" si="106"/>
        <v>0</v>
      </c>
      <c r="PM47" s="104" t="str">
        <f t="shared" si="107"/>
        <v/>
      </c>
      <c r="PN47" s="104">
        <f t="shared" si="107"/>
        <v>0</v>
      </c>
      <c r="PO47" s="92"/>
      <c r="PP47" s="92"/>
      <c r="PQ47" s="92"/>
      <c r="PR47" s="92"/>
      <c r="PS47" s="80"/>
      <c r="PT47" s="80"/>
      <c r="PU47" s="80"/>
      <c r="PV47" s="80"/>
      <c r="PW47" s="80"/>
      <c r="PX47" s="80"/>
      <c r="PY47" s="80"/>
      <c r="PZ47" s="80"/>
      <c r="QA47" s="80"/>
      <c r="QB47" s="80"/>
      <c r="QC47" s="80"/>
      <c r="QD47" s="80"/>
      <c r="QE47" s="80"/>
      <c r="QF47" s="80"/>
      <c r="QG47" s="80"/>
      <c r="QH47" s="80"/>
      <c r="QI47" s="80"/>
      <c r="QJ47" s="80"/>
      <c r="QK47" s="80"/>
      <c r="QL47" s="80"/>
      <c r="QM47" s="80"/>
      <c r="QN47" s="80"/>
      <c r="QO47" s="80"/>
      <c r="QP47" s="80"/>
      <c r="QQ47" s="80"/>
      <c r="QR47" s="80"/>
      <c r="QS47" s="80"/>
      <c r="QT47" s="80"/>
      <c r="QU47" s="80"/>
      <c r="QV47" s="80"/>
      <c r="QW47" s="80"/>
      <c r="QX47" s="80"/>
      <c r="QY47" s="80"/>
      <c r="QZ47" s="80"/>
      <c r="RA47" s="80"/>
      <c r="RB47" s="80"/>
      <c r="RC47" s="80"/>
      <c r="RD47" s="80"/>
      <c r="RE47" s="80"/>
      <c r="RF47" s="80"/>
      <c r="RG47" s="80"/>
      <c r="RH47" s="80"/>
      <c r="RI47" s="80"/>
      <c r="RJ47" s="80"/>
      <c r="RK47" s="80"/>
      <c r="RL47" s="80"/>
      <c r="RM47" s="80"/>
      <c r="RN47" s="80"/>
      <c r="RO47" s="80"/>
      <c r="RP47" s="80"/>
      <c r="RQ47" s="80"/>
      <c r="RR47" s="80"/>
      <c r="RS47" s="80"/>
      <c r="RT47" s="80"/>
      <c r="RU47" s="80"/>
      <c r="RV47" s="80"/>
      <c r="RW47" s="80"/>
      <c r="RX47" s="80"/>
      <c r="RY47" s="80"/>
      <c r="RZ47" s="80"/>
      <c r="SA47" s="80"/>
      <c r="SB47" s="80"/>
      <c r="SC47" s="80"/>
      <c r="SD47" s="80"/>
      <c r="SE47" s="80"/>
      <c r="SF47" s="80"/>
      <c r="SG47" s="80"/>
      <c r="SH47" s="80"/>
      <c r="SI47" s="80"/>
      <c r="SJ47" s="80"/>
      <c r="SK47" s="80"/>
      <c r="SL47" s="80"/>
      <c r="SM47" s="80"/>
      <c r="SN47" s="80"/>
      <c r="SO47" s="80"/>
      <c r="SP47" s="80"/>
      <c r="SQ47" s="80"/>
      <c r="SR47" s="80"/>
      <c r="SS47" s="80"/>
      <c r="ST47" s="80"/>
      <c r="SU47" s="80"/>
      <c r="SV47" s="80"/>
      <c r="SW47" s="80"/>
      <c r="SX47" s="80"/>
      <c r="SY47" s="80"/>
      <c r="SZ47" s="80"/>
      <c r="TA47" s="80"/>
      <c r="TB47" s="80"/>
      <c r="TC47" s="80"/>
      <c r="TD47" s="80"/>
      <c r="TE47" s="80"/>
      <c r="TF47" s="80"/>
      <c r="TG47" s="80"/>
      <c r="TH47" s="80"/>
      <c r="TI47" s="80"/>
      <c r="TJ47" s="80"/>
      <c r="TK47" s="80"/>
      <c r="TL47" s="80"/>
      <c r="TM47" s="80"/>
      <c r="TN47" s="80"/>
      <c r="TO47" s="80"/>
      <c r="TP47" s="80"/>
      <c r="TQ47" s="80"/>
      <c r="TR47" s="80"/>
      <c r="TS47" s="80"/>
      <c r="TT47" s="80"/>
      <c r="TU47" s="80"/>
      <c r="TV47" s="80"/>
      <c r="TW47" s="80"/>
      <c r="TX47" s="80"/>
      <c r="TY47" s="80"/>
      <c r="TZ47" s="80"/>
      <c r="UA47" s="80"/>
      <c r="UB47" s="80"/>
      <c r="UC47" s="80"/>
      <c r="UD47" s="80"/>
      <c r="UE47" s="80"/>
      <c r="UF47" s="80"/>
      <c r="UG47" s="80"/>
      <c r="UH47" s="80"/>
      <c r="UI47" s="80"/>
      <c r="UJ47" s="80"/>
      <c r="UK47" s="80"/>
      <c r="UL47" s="80"/>
      <c r="UM47" s="80"/>
      <c r="UN47" s="80"/>
      <c r="UO47" s="80"/>
      <c r="UP47" s="80"/>
      <c r="UQ47" s="80"/>
      <c r="UR47" s="80"/>
      <c r="US47" s="80"/>
      <c r="UT47" s="80"/>
      <c r="UU47" s="80"/>
      <c r="UV47" s="80"/>
      <c r="UW47" s="80"/>
      <c r="UX47" s="80"/>
      <c r="UY47" s="80"/>
      <c r="UZ47" s="80"/>
      <c r="VA47" s="80"/>
      <c r="VB47" s="80"/>
      <c r="VC47" s="80"/>
      <c r="VD47" s="80"/>
      <c r="VE47" s="80"/>
      <c r="VF47" s="80"/>
      <c r="VG47" s="80"/>
      <c r="VH47" s="80"/>
      <c r="VI47" s="80"/>
      <c r="VJ47" s="80"/>
      <c r="VK47" s="80"/>
      <c r="VL47" s="80"/>
      <c r="VM47" s="80"/>
      <c r="VN47" s="80"/>
      <c r="VO47" s="80"/>
      <c r="VP47" s="80"/>
      <c r="VQ47" s="80"/>
      <c r="VR47" s="80"/>
      <c r="VS47" s="80"/>
      <c r="VT47" s="80"/>
      <c r="VU47" s="80"/>
      <c r="VV47" s="80"/>
      <c r="VW47" s="80"/>
      <c r="VX47" s="80"/>
      <c r="VY47" s="80"/>
      <c r="VZ47" s="80"/>
      <c r="WA47" s="80"/>
      <c r="WB47" s="80"/>
      <c r="WC47" s="80"/>
      <c r="WD47" s="80"/>
      <c r="WE47" s="80"/>
      <c r="WF47" s="80"/>
      <c r="WG47" s="80"/>
      <c r="WH47" s="80"/>
      <c r="WI47" s="80"/>
      <c r="WJ47" s="80"/>
      <c r="WK47" s="80"/>
      <c r="WL47" s="80"/>
      <c r="WM47" s="80"/>
      <c r="WN47" s="80"/>
      <c r="WO47" s="80"/>
      <c r="WP47" s="80"/>
      <c r="WQ47" s="80"/>
      <c r="WR47" s="80"/>
      <c r="WS47" s="80"/>
      <c r="WT47" s="80"/>
      <c r="WU47" s="80"/>
      <c r="WV47" s="80"/>
      <c r="WW47" s="80"/>
      <c r="WX47" s="80"/>
      <c r="WY47" s="80"/>
      <c r="WZ47" s="80"/>
      <c r="XA47" s="80"/>
      <c r="XB47" s="80"/>
      <c r="XC47" s="80"/>
      <c r="XD47" s="80"/>
      <c r="XE47" s="80"/>
      <c r="XF47" s="80"/>
      <c r="XG47" s="80"/>
      <c r="XH47" s="80"/>
      <c r="XI47" s="80"/>
      <c r="XJ47" s="80"/>
      <c r="XK47" s="80"/>
      <c r="XL47" s="80"/>
      <c r="XM47" s="80"/>
      <c r="XN47" s="80"/>
      <c r="XO47" s="80"/>
      <c r="XP47" s="80"/>
      <c r="XQ47" s="80"/>
      <c r="XR47" s="80"/>
      <c r="XS47" s="80"/>
      <c r="XT47" s="80"/>
      <c r="XU47" s="80"/>
      <c r="XV47" s="80"/>
      <c r="XW47" s="80"/>
      <c r="XX47" s="80"/>
      <c r="XY47" s="80"/>
      <c r="XZ47" s="80"/>
      <c r="YA47" s="80"/>
      <c r="YB47" s="80"/>
      <c r="YC47" s="80"/>
      <c r="YD47" s="80"/>
      <c r="YE47" s="80"/>
      <c r="YF47" s="80"/>
      <c r="YG47" s="80"/>
      <c r="YH47" s="80"/>
      <c r="YI47" s="80"/>
      <c r="YJ47" s="80"/>
      <c r="YK47" s="80"/>
      <c r="YL47" s="80"/>
      <c r="YM47" s="80"/>
      <c r="YN47" s="80"/>
      <c r="YO47" s="80"/>
      <c r="YP47" s="80"/>
      <c r="YQ47" s="80"/>
      <c r="YR47" s="80"/>
      <c r="YS47" s="80"/>
      <c r="YT47" s="80"/>
      <c r="YU47" s="80"/>
      <c r="YV47" s="80"/>
      <c r="YW47" s="80"/>
      <c r="YX47" s="80"/>
      <c r="YY47" s="80"/>
      <c r="YZ47" s="80"/>
      <c r="ZA47" s="80"/>
      <c r="ZB47" s="80"/>
      <c r="ZC47" s="80"/>
      <c r="ZD47" s="80"/>
      <c r="ZE47" s="80"/>
      <c r="ZF47" s="80"/>
      <c r="ZG47" s="80"/>
      <c r="ZH47" s="80"/>
      <c r="ZI47" s="80"/>
      <c r="ZJ47" s="80"/>
      <c r="ZK47" s="80"/>
      <c r="ZL47" s="80"/>
      <c r="ZM47" s="80"/>
      <c r="ZN47" s="80"/>
      <c r="ZO47" s="80"/>
      <c r="ZP47" s="80"/>
      <c r="ZQ47" s="80"/>
      <c r="ZR47" s="80"/>
      <c r="ZS47" s="80"/>
      <c r="ZT47" s="80"/>
      <c r="ZU47" s="80"/>
      <c r="ZV47" s="80"/>
      <c r="ZW47" s="80"/>
      <c r="ZX47" s="80"/>
      <c r="ZY47" s="80"/>
      <c r="ZZ47" s="80"/>
      <c r="AAA47" s="80"/>
      <c r="AAB47" s="80"/>
      <c r="AAC47" s="80"/>
      <c r="AAD47" s="80"/>
      <c r="AAE47" s="80"/>
      <c r="AAF47" s="80"/>
      <c r="AAG47" s="80"/>
      <c r="AAH47" s="80"/>
      <c r="AAI47" s="80"/>
      <c r="AAJ47" s="80"/>
      <c r="AAK47" s="80"/>
      <c r="AAL47" s="80"/>
      <c r="AAM47" s="80"/>
      <c r="AAN47" s="80"/>
      <c r="AAO47" s="80"/>
      <c r="AAP47" s="80"/>
      <c r="AAQ47" s="80"/>
      <c r="AAR47" s="80"/>
      <c r="AAS47" s="80"/>
      <c r="AAT47" s="80"/>
      <c r="AAU47" s="80"/>
      <c r="AAV47" s="80"/>
      <c r="AAW47" s="80"/>
      <c r="AAX47" s="80"/>
      <c r="AAY47" s="80"/>
      <c r="AAZ47" s="80"/>
      <c r="ABA47" s="80"/>
      <c r="ABB47" s="80"/>
      <c r="ABC47" s="80"/>
      <c r="ABD47" s="80"/>
      <c r="ABE47" s="80"/>
      <c r="ABF47" s="80"/>
      <c r="ABG47" s="80"/>
      <c r="ABH47" s="80"/>
      <c r="ABI47" s="80"/>
      <c r="ABJ47" s="80"/>
      <c r="ABK47" s="80"/>
      <c r="ABL47" s="80"/>
      <c r="ABM47" s="80"/>
      <c r="ABN47" s="80"/>
      <c r="ABO47" s="80"/>
      <c r="ABP47" s="80"/>
      <c r="ABQ47" s="80"/>
      <c r="ABR47" s="80"/>
      <c r="ABS47" s="80"/>
      <c r="ABT47" s="80"/>
      <c r="ABU47" s="80"/>
      <c r="ABV47" s="80"/>
      <c r="ABW47" s="80"/>
      <c r="ABX47" s="80"/>
      <c r="ABY47" s="80"/>
      <c r="ABZ47" s="80"/>
      <c r="ACA47" s="80"/>
      <c r="ACB47" s="80"/>
      <c r="ACC47" s="80"/>
      <c r="ACD47" s="80"/>
      <c r="ACE47" s="80"/>
      <c r="ACF47" s="80"/>
      <c r="ACG47" s="80"/>
      <c r="ACH47" s="80"/>
      <c r="ACI47" s="80"/>
      <c r="ACJ47" s="80"/>
      <c r="ACK47" s="80"/>
      <c r="ACL47" s="80"/>
      <c r="ACM47" s="80"/>
      <c r="ACN47" s="80"/>
      <c r="ACO47" s="80"/>
      <c r="ACP47" s="80"/>
      <c r="ACQ47" s="80"/>
      <c r="ACR47" s="80"/>
      <c r="ACS47" s="80"/>
      <c r="ACT47" s="80"/>
      <c r="ACU47" s="80"/>
      <c r="ACV47" s="80"/>
      <c r="ACW47" s="80"/>
      <c r="ACX47" s="80"/>
      <c r="ACY47" s="80"/>
      <c r="ACZ47" s="80"/>
      <c r="ADA47" s="80"/>
      <c r="AEN47" s="59"/>
      <c r="AEO47" s="55"/>
      <c r="AEP47" s="55"/>
      <c r="AEQ47" s="55"/>
      <c r="AER47" s="55"/>
      <c r="AES47" s="55"/>
      <c r="AET47" s="55"/>
      <c r="AEU47" s="55"/>
      <c r="AEV47" s="55"/>
      <c r="AEW47" s="55"/>
      <c r="AEX47" s="55"/>
      <c r="AEY47" s="55"/>
      <c r="AEZ47" s="55"/>
      <c r="AFA47" s="55"/>
      <c r="AFB47" s="55"/>
      <c r="AFC47" s="55"/>
      <c r="AFD47" s="55"/>
      <c r="AFE47" s="55"/>
      <c r="AFF47" s="55"/>
      <c r="AFG47" s="55"/>
      <c r="AFH47" s="55"/>
      <c r="AFI47" s="55"/>
      <c r="AFJ47" s="55"/>
      <c r="AFK47" s="55"/>
      <c r="AFL47" s="55"/>
      <c r="AFM47" s="55"/>
      <c r="AFN47" s="55"/>
      <c r="AFO47" s="55"/>
      <c r="AFP47" s="55"/>
      <c r="AFQ47" s="55"/>
      <c r="AFR47" s="55"/>
      <c r="AFS47" s="55"/>
      <c r="AFT47" s="55"/>
      <c r="AFU47" s="55"/>
      <c r="AFV47" s="55"/>
      <c r="AFW47" s="55"/>
      <c r="AFX47" s="55"/>
    </row>
    <row r="48" spans="1:856" ht="15.75" customHeight="1" x14ac:dyDescent="0.25">
      <c r="A48" s="42">
        <v>44</v>
      </c>
      <c r="B48" s="65">
        <f>IF(C48&lt;&gt;"",COUNTA($C$10:C48),"")</f>
        <v>39</v>
      </c>
      <c r="C48" s="104">
        <f t="shared" si="18"/>
        <v>0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26">
        <f t="shared" si="19"/>
        <v>0</v>
      </c>
      <c r="AJ48" s="26">
        <f t="shared" si="20"/>
        <v>0</v>
      </c>
      <c r="AK48" s="26">
        <f t="shared" si="21"/>
        <v>0</v>
      </c>
      <c r="AL48" s="26">
        <f t="shared" si="22"/>
        <v>0</v>
      </c>
      <c r="AM48" s="27">
        <f t="shared" si="23"/>
        <v>0</v>
      </c>
      <c r="AN48" s="27">
        <f t="shared" si="24"/>
        <v>0</v>
      </c>
      <c r="AO48" s="27">
        <f t="shared" si="25"/>
        <v>0</v>
      </c>
      <c r="AP48" s="27">
        <f t="shared" si="26"/>
        <v>0</v>
      </c>
      <c r="AQ48" s="27">
        <f t="shared" si="27"/>
        <v>0</v>
      </c>
      <c r="AR48" s="1"/>
      <c r="AS48" s="1"/>
      <c r="AT48" s="1"/>
      <c r="AU48" s="40" t="str">
        <f t="shared" si="109"/>
        <v>ISI NILAI</v>
      </c>
      <c r="AV48" s="1"/>
      <c r="AW48" s="40" t="str">
        <f t="shared" si="110"/>
        <v>ISI NILAI</v>
      </c>
      <c r="AX48" s="104"/>
      <c r="AY48" s="104"/>
      <c r="AZ48" s="104"/>
      <c r="BA48" s="95" t="s">
        <v>99</v>
      </c>
      <c r="BB48" s="1"/>
      <c r="BC48" s="104"/>
      <c r="BD48" s="95" t="s">
        <v>99</v>
      </c>
      <c r="BE48" s="1"/>
      <c r="BF48" s="43"/>
      <c r="BG48" s="43"/>
      <c r="BH48" s="43"/>
      <c r="BI48" s="4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26">
        <f t="shared" si="30"/>
        <v>0</v>
      </c>
      <c r="CT48" s="26">
        <f t="shared" si="31"/>
        <v>0</v>
      </c>
      <c r="CU48" s="26">
        <f t="shared" si="32"/>
        <v>0</v>
      </c>
      <c r="CV48" s="26">
        <f t="shared" si="33"/>
        <v>0</v>
      </c>
      <c r="CW48" s="27">
        <f t="shared" si="34"/>
        <v>0</v>
      </c>
      <c r="CX48" s="27">
        <f t="shared" si="35"/>
        <v>0</v>
      </c>
      <c r="CY48" s="27">
        <f t="shared" si="36"/>
        <v>0</v>
      </c>
      <c r="CZ48" s="27">
        <f t="shared" si="37"/>
        <v>0</v>
      </c>
      <c r="DA48" s="27">
        <f t="shared" si="38"/>
        <v>0</v>
      </c>
      <c r="DB48" s="1"/>
      <c r="DC48" s="1"/>
      <c r="DD48" s="1"/>
      <c r="DE48" s="40" t="str">
        <f t="shared" si="111"/>
        <v>ISI NILAI</v>
      </c>
      <c r="DF48" s="1"/>
      <c r="DG48" s="40" t="str">
        <f t="shared" si="112"/>
        <v>ISI NILAI</v>
      </c>
      <c r="DH48" s="104"/>
      <c r="DI48" s="104"/>
      <c r="DJ48" s="104"/>
      <c r="DK48" s="95" t="s">
        <v>99</v>
      </c>
      <c r="DL48" s="1"/>
      <c r="DM48" s="104"/>
      <c r="DN48" s="95" t="s">
        <v>99</v>
      </c>
      <c r="DO48" s="1"/>
      <c r="DP48" s="43"/>
      <c r="DQ48" s="43"/>
      <c r="DR48" s="43"/>
      <c r="DS48" s="43"/>
      <c r="DT48" s="4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26">
        <f t="shared" si="41"/>
        <v>0</v>
      </c>
      <c r="FE48" s="26">
        <f t="shared" si="42"/>
        <v>0</v>
      </c>
      <c r="FF48" s="26">
        <f t="shared" si="43"/>
        <v>0</v>
      </c>
      <c r="FG48" s="26">
        <f t="shared" si="44"/>
        <v>0</v>
      </c>
      <c r="FH48" s="27">
        <f t="shared" si="45"/>
        <v>0</v>
      </c>
      <c r="FI48" s="27">
        <f t="shared" si="46"/>
        <v>0</v>
      </c>
      <c r="FJ48" s="27">
        <f t="shared" si="47"/>
        <v>0</v>
      </c>
      <c r="FK48" s="27">
        <f t="shared" si="48"/>
        <v>0</v>
      </c>
      <c r="FL48" s="27">
        <f t="shared" si="49"/>
        <v>0</v>
      </c>
      <c r="FM48" s="1"/>
      <c r="FN48" s="1"/>
      <c r="FO48" s="1"/>
      <c r="FP48" s="40" t="str">
        <f t="shared" si="113"/>
        <v>ISI NILAI</v>
      </c>
      <c r="FQ48" s="1"/>
      <c r="FR48" s="40" t="str">
        <f t="shared" si="114"/>
        <v>ISI NILAI</v>
      </c>
      <c r="FS48" s="104"/>
      <c r="FT48" s="104"/>
      <c r="FU48" s="104"/>
      <c r="FV48" s="95" t="s">
        <v>99</v>
      </c>
      <c r="FW48" s="1"/>
      <c r="FX48" s="104"/>
      <c r="FY48" s="95" t="s">
        <v>99</v>
      </c>
      <c r="FZ48" s="1"/>
      <c r="GA48" s="43"/>
      <c r="GB48" s="43"/>
      <c r="GC48" s="43"/>
      <c r="GD48" s="43"/>
      <c r="GE48" s="4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26">
        <f t="shared" si="52"/>
        <v>0</v>
      </c>
      <c r="HP48" s="26">
        <f t="shared" si="53"/>
        <v>0</v>
      </c>
      <c r="HQ48" s="26">
        <f t="shared" si="54"/>
        <v>0</v>
      </c>
      <c r="HR48" s="26">
        <f t="shared" si="55"/>
        <v>0</v>
      </c>
      <c r="HS48" s="27">
        <f t="shared" si="56"/>
        <v>0</v>
      </c>
      <c r="HT48" s="27">
        <f t="shared" si="57"/>
        <v>0</v>
      </c>
      <c r="HU48" s="27">
        <f t="shared" si="58"/>
        <v>0</v>
      </c>
      <c r="HV48" s="27">
        <f t="shared" si="59"/>
        <v>0</v>
      </c>
      <c r="HW48" s="27">
        <f t="shared" si="60"/>
        <v>0</v>
      </c>
      <c r="HX48" s="1"/>
      <c r="HY48" s="1"/>
      <c r="HZ48" s="1"/>
      <c r="IA48" s="40" t="str">
        <f t="shared" si="115"/>
        <v>ISI NILAI</v>
      </c>
      <c r="IB48" s="1"/>
      <c r="IC48" s="40" t="str">
        <f t="shared" si="116"/>
        <v>ISI NILAI</v>
      </c>
      <c r="ID48" s="104"/>
      <c r="IE48" s="104"/>
      <c r="IF48" s="104"/>
      <c r="IG48" s="95" t="s">
        <v>99</v>
      </c>
      <c r="IH48" s="1"/>
      <c r="II48" s="104"/>
      <c r="IJ48" s="95" t="s">
        <v>99</v>
      </c>
      <c r="IK48" s="1"/>
      <c r="IL48" s="43"/>
      <c r="IM48" s="43"/>
      <c r="IN48" s="43"/>
      <c r="IO48" s="43"/>
      <c r="IP48" s="4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26">
        <f t="shared" si="63"/>
        <v>0</v>
      </c>
      <c r="KA48" s="26">
        <f t="shared" si="64"/>
        <v>0</v>
      </c>
      <c r="KB48" s="26">
        <f t="shared" si="65"/>
        <v>0</v>
      </c>
      <c r="KC48" s="26">
        <f t="shared" si="66"/>
        <v>0</v>
      </c>
      <c r="KD48" s="27">
        <f t="shared" si="67"/>
        <v>0</v>
      </c>
      <c r="KE48" s="27">
        <f t="shared" si="68"/>
        <v>0</v>
      </c>
      <c r="KF48" s="27">
        <f t="shared" si="69"/>
        <v>0</v>
      </c>
      <c r="KG48" s="27">
        <f t="shared" si="70"/>
        <v>0</v>
      </c>
      <c r="KH48" s="27">
        <f t="shared" si="71"/>
        <v>0</v>
      </c>
      <c r="KI48" s="1"/>
      <c r="KJ48" s="1"/>
      <c r="KK48" s="1"/>
      <c r="KL48" s="40" t="str">
        <f t="shared" si="117"/>
        <v>ISI NILAI</v>
      </c>
      <c r="KM48" s="1"/>
      <c r="KN48" s="40" t="str">
        <f t="shared" si="118"/>
        <v>ISI NILAI</v>
      </c>
      <c r="KO48" s="104"/>
      <c r="KP48" s="104"/>
      <c r="KQ48" s="104"/>
      <c r="KR48" s="95" t="s">
        <v>99</v>
      </c>
      <c r="KS48" s="1"/>
      <c r="KT48" s="104"/>
      <c r="KU48" s="95" t="s">
        <v>99</v>
      </c>
      <c r="KV48" s="1"/>
      <c r="KW48" s="43"/>
      <c r="KX48" s="43"/>
      <c r="KY48" s="43"/>
      <c r="KZ48" s="43"/>
      <c r="LA48" s="4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26">
        <f t="shared" si="74"/>
        <v>0</v>
      </c>
      <c r="ML48" s="26">
        <f t="shared" si="75"/>
        <v>0</v>
      </c>
      <c r="MM48" s="26">
        <f t="shared" si="76"/>
        <v>0</v>
      </c>
      <c r="MN48" s="26">
        <f t="shared" si="77"/>
        <v>0</v>
      </c>
      <c r="MO48" s="27">
        <f t="shared" si="78"/>
        <v>0</v>
      </c>
      <c r="MP48" s="27">
        <f t="shared" si="79"/>
        <v>0</v>
      </c>
      <c r="MQ48" s="27">
        <f t="shared" si="80"/>
        <v>0</v>
      </c>
      <c r="MR48" s="27">
        <f t="shared" si="81"/>
        <v>0</v>
      </c>
      <c r="MS48" s="27">
        <f t="shared" si="82"/>
        <v>0</v>
      </c>
      <c r="MT48" s="1"/>
      <c r="MU48" s="1"/>
      <c r="MV48" s="1"/>
      <c r="MW48" s="40" t="str">
        <f t="shared" si="119"/>
        <v>ISI NILAI</v>
      </c>
      <c r="MX48" s="1"/>
      <c r="MY48" s="40" t="str">
        <f t="shared" si="120"/>
        <v>ISI NILAI</v>
      </c>
      <c r="MZ48" s="104"/>
      <c r="NA48" s="104"/>
      <c r="NB48" s="104"/>
      <c r="NC48" s="95" t="s">
        <v>99</v>
      </c>
      <c r="ND48" s="1"/>
      <c r="NE48" s="104"/>
      <c r="NF48" s="95" t="s">
        <v>99</v>
      </c>
      <c r="NG48" s="1"/>
      <c r="NH48" s="43"/>
      <c r="NI48" s="43"/>
      <c r="NJ48" s="43"/>
      <c r="NK48" s="43"/>
      <c r="NL48" s="43"/>
      <c r="NP48" s="80"/>
      <c r="NQ48" s="80"/>
      <c r="NS48" s="41">
        <v>44</v>
      </c>
      <c r="NT48" s="65">
        <v>39</v>
      </c>
      <c r="NU48" s="104">
        <f t="shared" si="12"/>
        <v>0</v>
      </c>
      <c r="NV48" s="78"/>
      <c r="NW48" s="26">
        <f t="shared" si="124"/>
        <v>0</v>
      </c>
      <c r="NX48" s="26">
        <f t="shared" si="124"/>
        <v>0</v>
      </c>
      <c r="NY48" s="26">
        <f t="shared" si="124"/>
        <v>0</v>
      </c>
      <c r="NZ48" s="26">
        <f t="shared" si="124"/>
        <v>0</v>
      </c>
      <c r="OA48" s="27">
        <f t="shared" si="14"/>
        <v>0</v>
      </c>
      <c r="OB48" s="27">
        <f t="shared" si="15"/>
        <v>0</v>
      </c>
      <c r="OC48" s="27">
        <f t="shared" si="16"/>
        <v>0</v>
      </c>
      <c r="OD48" s="27">
        <f t="shared" si="17"/>
        <v>0</v>
      </c>
      <c r="OE48" s="26">
        <f t="shared" si="85"/>
        <v>0</v>
      </c>
      <c r="OF48" s="104">
        <f>OF47</f>
        <v>0</v>
      </c>
      <c r="OG48" s="83">
        <f t="shared" si="86"/>
        <v>0</v>
      </c>
      <c r="OH48" s="104" t="str">
        <f t="shared" si="87"/>
        <v>0</v>
      </c>
      <c r="OI48" s="83">
        <f t="shared" si="88"/>
        <v>0</v>
      </c>
      <c r="OJ48" s="83" t="str">
        <f t="shared" si="89"/>
        <v>0</v>
      </c>
      <c r="OK48" s="83">
        <f t="shared" si="90"/>
        <v>0</v>
      </c>
      <c r="OL48" s="83" t="str">
        <f t="shared" si="91"/>
        <v>0</v>
      </c>
      <c r="OM48" s="40" t="str">
        <f t="shared" si="92"/>
        <v>NILAI MELEBIHI KAPASITAS</v>
      </c>
      <c r="ON48" s="40">
        <f t="shared" si="93"/>
        <v>0</v>
      </c>
      <c r="OO48" s="83" t="str">
        <f t="shared" si="94"/>
        <v>0</v>
      </c>
      <c r="OP48" s="40" t="str">
        <f t="shared" si="95"/>
        <v>NILAI MELEBIHI KAPASITAS</v>
      </c>
      <c r="OQ48" s="104" t="str">
        <f t="shared" si="96"/>
        <v/>
      </c>
      <c r="OR48" s="104">
        <f t="shared" si="96"/>
        <v>0</v>
      </c>
      <c r="OS48" s="104" t="str">
        <f t="shared" si="97"/>
        <v/>
      </c>
      <c r="OT48" s="104">
        <f t="shared" si="97"/>
        <v>0</v>
      </c>
      <c r="OU48" s="104" t="str">
        <f t="shared" si="98"/>
        <v/>
      </c>
      <c r="OV48" s="104">
        <f t="shared" si="98"/>
        <v>0</v>
      </c>
      <c r="OW48" s="104" t="str">
        <f t="shared" si="99"/>
        <v/>
      </c>
      <c r="OX48" s="104">
        <f t="shared" si="99"/>
        <v>0</v>
      </c>
      <c r="OY48" s="104" t="str">
        <f t="shared" si="100"/>
        <v/>
      </c>
      <c r="OZ48" s="104">
        <f t="shared" si="100"/>
        <v>0</v>
      </c>
      <c r="PA48" s="104" t="str">
        <f t="shared" si="101"/>
        <v/>
      </c>
      <c r="PB48" s="104">
        <f t="shared" si="101"/>
        <v>0</v>
      </c>
      <c r="PC48" s="104" t="str">
        <f t="shared" si="102"/>
        <v/>
      </c>
      <c r="PD48" s="104">
        <f t="shared" si="102"/>
        <v>0</v>
      </c>
      <c r="PE48" s="104" t="str">
        <f t="shared" si="103"/>
        <v/>
      </c>
      <c r="PF48" s="104">
        <f t="shared" si="103"/>
        <v>0</v>
      </c>
      <c r="PG48" s="104" t="str">
        <f t="shared" si="104"/>
        <v/>
      </c>
      <c r="PH48" s="104">
        <f t="shared" si="104"/>
        <v>0</v>
      </c>
      <c r="PI48" s="104" t="str">
        <f t="shared" si="105"/>
        <v/>
      </c>
      <c r="PJ48" s="104">
        <f t="shared" si="105"/>
        <v>0</v>
      </c>
      <c r="PK48" s="104" t="str">
        <f t="shared" si="106"/>
        <v/>
      </c>
      <c r="PL48" s="104">
        <f t="shared" si="106"/>
        <v>0</v>
      </c>
      <c r="PM48" s="104" t="str">
        <f t="shared" si="107"/>
        <v/>
      </c>
      <c r="PN48" s="104">
        <f t="shared" si="107"/>
        <v>0</v>
      </c>
      <c r="PO48" s="92"/>
      <c r="PP48" s="92"/>
      <c r="PQ48" s="92"/>
      <c r="PR48" s="92"/>
      <c r="PS48" s="80"/>
      <c r="PT48" s="80"/>
      <c r="PU48" s="80"/>
      <c r="PV48" s="80"/>
      <c r="PW48" s="80"/>
      <c r="PX48" s="80"/>
      <c r="PY48" s="80"/>
      <c r="PZ48" s="80"/>
      <c r="QA48" s="80"/>
      <c r="QB48" s="80"/>
      <c r="QC48" s="80"/>
      <c r="QD48" s="80"/>
      <c r="QE48" s="80"/>
      <c r="QF48" s="80"/>
      <c r="QG48" s="80"/>
      <c r="QH48" s="80"/>
      <c r="QI48" s="80"/>
      <c r="QJ48" s="80"/>
      <c r="QK48" s="80"/>
      <c r="QL48" s="80"/>
      <c r="QM48" s="80"/>
      <c r="QN48" s="80"/>
      <c r="QO48" s="80"/>
      <c r="QP48" s="80"/>
      <c r="QQ48" s="80"/>
      <c r="QR48" s="80"/>
      <c r="QS48" s="80"/>
      <c r="QT48" s="80"/>
      <c r="QU48" s="80"/>
      <c r="QV48" s="80"/>
      <c r="QW48" s="80"/>
      <c r="QX48" s="80"/>
      <c r="QY48" s="80"/>
      <c r="QZ48" s="80"/>
      <c r="RA48" s="80"/>
      <c r="RB48" s="80"/>
      <c r="RC48" s="80"/>
      <c r="RD48" s="80"/>
      <c r="RE48" s="80"/>
      <c r="RF48" s="80"/>
      <c r="RG48" s="80"/>
      <c r="RH48" s="80"/>
      <c r="RI48" s="80"/>
      <c r="RJ48" s="80"/>
      <c r="RK48" s="80"/>
      <c r="RL48" s="80"/>
      <c r="RM48" s="80"/>
      <c r="RN48" s="80"/>
      <c r="RO48" s="80"/>
      <c r="RP48" s="80"/>
      <c r="RQ48" s="80"/>
      <c r="RR48" s="80"/>
      <c r="RS48" s="80"/>
      <c r="RT48" s="80"/>
      <c r="RU48" s="80"/>
      <c r="RV48" s="80"/>
      <c r="RW48" s="80"/>
      <c r="RX48" s="80"/>
      <c r="RY48" s="80"/>
      <c r="RZ48" s="80"/>
      <c r="SA48" s="80"/>
      <c r="SB48" s="80"/>
      <c r="SC48" s="80"/>
      <c r="SD48" s="80"/>
      <c r="SE48" s="80"/>
      <c r="SF48" s="80"/>
      <c r="SG48" s="80"/>
      <c r="SH48" s="80"/>
      <c r="SI48" s="80"/>
      <c r="SJ48" s="80"/>
      <c r="SK48" s="80"/>
      <c r="SL48" s="80"/>
      <c r="SM48" s="80"/>
      <c r="SN48" s="80"/>
      <c r="SO48" s="80"/>
      <c r="SP48" s="80"/>
      <c r="SQ48" s="80"/>
      <c r="SR48" s="80"/>
      <c r="SS48" s="80"/>
      <c r="ST48" s="80"/>
      <c r="SU48" s="80"/>
      <c r="SV48" s="80"/>
      <c r="SW48" s="80"/>
      <c r="SX48" s="80"/>
      <c r="SY48" s="80"/>
      <c r="SZ48" s="80"/>
      <c r="TA48" s="80"/>
      <c r="TB48" s="80"/>
      <c r="TC48" s="80"/>
      <c r="TD48" s="80"/>
      <c r="TE48" s="80"/>
      <c r="TF48" s="80"/>
      <c r="TG48" s="80"/>
      <c r="TH48" s="80"/>
      <c r="TI48" s="80"/>
      <c r="TJ48" s="80"/>
      <c r="TK48" s="80"/>
      <c r="TL48" s="80"/>
      <c r="TM48" s="80"/>
      <c r="TN48" s="80"/>
      <c r="TO48" s="80"/>
      <c r="TP48" s="80"/>
      <c r="TQ48" s="80"/>
      <c r="TR48" s="80"/>
      <c r="TS48" s="80"/>
      <c r="TT48" s="80"/>
      <c r="TU48" s="80"/>
      <c r="TV48" s="80"/>
      <c r="TW48" s="80"/>
      <c r="TX48" s="80"/>
      <c r="TY48" s="80"/>
      <c r="TZ48" s="80"/>
      <c r="UA48" s="80"/>
      <c r="UB48" s="80"/>
      <c r="UC48" s="80"/>
      <c r="UD48" s="80"/>
      <c r="UE48" s="80"/>
      <c r="UF48" s="80"/>
      <c r="UG48" s="80"/>
      <c r="UH48" s="80"/>
      <c r="UI48" s="80"/>
      <c r="UJ48" s="80"/>
      <c r="UK48" s="80"/>
      <c r="UL48" s="80"/>
      <c r="UM48" s="80"/>
      <c r="UN48" s="80"/>
      <c r="UO48" s="80"/>
      <c r="UP48" s="80"/>
      <c r="UQ48" s="80"/>
      <c r="UR48" s="80"/>
      <c r="US48" s="80"/>
      <c r="UT48" s="80"/>
      <c r="UU48" s="80"/>
      <c r="UV48" s="80"/>
      <c r="UW48" s="80"/>
      <c r="UX48" s="80"/>
      <c r="UY48" s="80"/>
      <c r="UZ48" s="80"/>
      <c r="VA48" s="80"/>
      <c r="VB48" s="80"/>
      <c r="VC48" s="80"/>
      <c r="VD48" s="80"/>
      <c r="VE48" s="80"/>
      <c r="VF48" s="80"/>
      <c r="VG48" s="80"/>
      <c r="VH48" s="80"/>
      <c r="VI48" s="80"/>
      <c r="VJ48" s="80"/>
      <c r="VK48" s="80"/>
      <c r="VL48" s="80"/>
      <c r="VM48" s="80"/>
      <c r="VN48" s="80"/>
      <c r="VO48" s="80"/>
      <c r="VP48" s="80"/>
      <c r="VQ48" s="80"/>
      <c r="VR48" s="80"/>
      <c r="VS48" s="80"/>
      <c r="VT48" s="80"/>
      <c r="VU48" s="80"/>
      <c r="VV48" s="80"/>
      <c r="VW48" s="80"/>
      <c r="VX48" s="80"/>
      <c r="VY48" s="80"/>
      <c r="VZ48" s="80"/>
      <c r="WA48" s="80"/>
      <c r="WB48" s="80"/>
      <c r="WC48" s="80"/>
      <c r="WD48" s="80"/>
      <c r="WE48" s="80"/>
      <c r="WF48" s="80"/>
      <c r="WG48" s="80"/>
      <c r="WH48" s="80"/>
      <c r="WI48" s="80"/>
      <c r="WJ48" s="80"/>
      <c r="WK48" s="80"/>
      <c r="WL48" s="80"/>
      <c r="WM48" s="80"/>
      <c r="WN48" s="80"/>
      <c r="WO48" s="80"/>
      <c r="WP48" s="80"/>
      <c r="WQ48" s="80"/>
      <c r="WR48" s="80"/>
      <c r="WS48" s="80"/>
      <c r="WT48" s="80"/>
      <c r="WU48" s="80"/>
      <c r="WV48" s="80"/>
      <c r="WW48" s="80"/>
      <c r="WX48" s="80"/>
      <c r="WY48" s="80"/>
      <c r="WZ48" s="80"/>
      <c r="XA48" s="80"/>
      <c r="XB48" s="80"/>
      <c r="XC48" s="80"/>
      <c r="XD48" s="80"/>
      <c r="XE48" s="80"/>
      <c r="XF48" s="80"/>
      <c r="XG48" s="80"/>
      <c r="XH48" s="80"/>
      <c r="XI48" s="80"/>
      <c r="XJ48" s="80"/>
      <c r="XK48" s="80"/>
      <c r="XL48" s="80"/>
      <c r="XM48" s="80"/>
      <c r="XN48" s="80"/>
      <c r="XO48" s="80"/>
      <c r="XP48" s="80"/>
      <c r="XQ48" s="80"/>
      <c r="XR48" s="80"/>
      <c r="XS48" s="80"/>
      <c r="XT48" s="80"/>
      <c r="XU48" s="80"/>
      <c r="XV48" s="80"/>
      <c r="XW48" s="80"/>
      <c r="XX48" s="80"/>
      <c r="XY48" s="80"/>
      <c r="XZ48" s="80"/>
      <c r="YA48" s="80"/>
      <c r="YB48" s="80"/>
      <c r="YC48" s="80"/>
      <c r="YD48" s="80"/>
      <c r="YE48" s="80"/>
      <c r="YF48" s="80"/>
      <c r="YG48" s="80"/>
      <c r="YH48" s="80"/>
      <c r="YI48" s="80"/>
      <c r="YJ48" s="80"/>
      <c r="YK48" s="80"/>
      <c r="YL48" s="80"/>
      <c r="YM48" s="80"/>
      <c r="YN48" s="80"/>
      <c r="YO48" s="80"/>
      <c r="YP48" s="80"/>
      <c r="YQ48" s="80"/>
      <c r="YR48" s="80"/>
      <c r="YS48" s="80"/>
      <c r="YT48" s="80"/>
      <c r="YU48" s="80"/>
      <c r="YV48" s="80"/>
      <c r="YW48" s="80"/>
      <c r="YX48" s="80"/>
      <c r="YY48" s="80"/>
      <c r="YZ48" s="80"/>
      <c r="ZA48" s="80"/>
      <c r="ZB48" s="80"/>
      <c r="ZC48" s="80"/>
      <c r="ZD48" s="80"/>
      <c r="ZE48" s="80"/>
      <c r="ZF48" s="80"/>
      <c r="ZG48" s="80"/>
      <c r="ZH48" s="80"/>
      <c r="ZI48" s="80"/>
      <c r="ZJ48" s="80"/>
      <c r="ZK48" s="80"/>
      <c r="ZL48" s="80"/>
      <c r="ZM48" s="80"/>
      <c r="ZN48" s="80"/>
      <c r="ZO48" s="80"/>
      <c r="ZP48" s="80"/>
      <c r="ZQ48" s="80"/>
      <c r="ZR48" s="80"/>
      <c r="ZS48" s="80"/>
      <c r="ZT48" s="80"/>
      <c r="ZU48" s="80"/>
      <c r="ZV48" s="80"/>
      <c r="ZW48" s="80"/>
      <c r="ZX48" s="80"/>
      <c r="ZY48" s="80"/>
      <c r="ZZ48" s="80"/>
      <c r="AAA48" s="80"/>
      <c r="AAB48" s="80"/>
      <c r="AAC48" s="80"/>
      <c r="AAD48" s="80"/>
      <c r="AAE48" s="80"/>
      <c r="AAF48" s="80"/>
      <c r="AAG48" s="80"/>
      <c r="AAH48" s="80"/>
      <c r="AAI48" s="80"/>
      <c r="AAJ48" s="80"/>
      <c r="AAK48" s="80"/>
      <c r="AAL48" s="80"/>
      <c r="AAM48" s="80"/>
      <c r="AAN48" s="80"/>
      <c r="AAO48" s="80"/>
      <c r="AAP48" s="80"/>
      <c r="AAQ48" s="80"/>
      <c r="AAR48" s="80"/>
      <c r="AAS48" s="80"/>
      <c r="AAT48" s="80"/>
      <c r="AAU48" s="80"/>
      <c r="AAV48" s="80"/>
      <c r="AAW48" s="80"/>
      <c r="AAX48" s="80"/>
      <c r="AAY48" s="80"/>
      <c r="AAZ48" s="80"/>
      <c r="ABA48" s="80"/>
      <c r="ABB48" s="80"/>
      <c r="ABC48" s="80"/>
      <c r="ABD48" s="80"/>
      <c r="ABE48" s="80"/>
      <c r="ABF48" s="80"/>
      <c r="ABG48" s="80"/>
      <c r="ABH48" s="80"/>
      <c r="ABI48" s="80"/>
      <c r="ABJ48" s="80"/>
      <c r="ABK48" s="80"/>
      <c r="ABL48" s="80"/>
      <c r="ABM48" s="80"/>
      <c r="ABN48" s="80"/>
      <c r="ABO48" s="80"/>
      <c r="ABP48" s="80"/>
      <c r="ABQ48" s="80"/>
      <c r="ABR48" s="80"/>
      <c r="ABS48" s="80"/>
      <c r="ABT48" s="80"/>
      <c r="ABU48" s="80"/>
      <c r="ABV48" s="80"/>
      <c r="ABW48" s="80"/>
      <c r="ABX48" s="80"/>
      <c r="ABY48" s="80"/>
      <c r="ABZ48" s="80"/>
      <c r="ACA48" s="80"/>
      <c r="ACB48" s="80"/>
      <c r="ACC48" s="80"/>
      <c r="ACD48" s="80"/>
      <c r="ACE48" s="80"/>
      <c r="ACF48" s="80"/>
      <c r="ACG48" s="80"/>
      <c r="ACH48" s="80"/>
      <c r="ACI48" s="80"/>
      <c r="ACJ48" s="80"/>
      <c r="ACK48" s="80"/>
      <c r="ACL48" s="80"/>
      <c r="ACM48" s="80"/>
      <c r="ACN48" s="80"/>
      <c r="ACO48" s="80"/>
      <c r="ACP48" s="80"/>
      <c r="ACQ48" s="80"/>
      <c r="ACR48" s="80"/>
      <c r="ACS48" s="80"/>
      <c r="ACT48" s="80"/>
      <c r="ACU48" s="80"/>
      <c r="ACV48" s="80"/>
      <c r="ACW48" s="80"/>
      <c r="ACX48" s="80"/>
      <c r="ACY48" s="80"/>
      <c r="ACZ48" s="80"/>
      <c r="ADA48" s="80"/>
      <c r="AEN48" s="59"/>
      <c r="AEO48" s="55"/>
      <c r="AEP48" s="55"/>
      <c r="AEQ48" s="55"/>
      <c r="AER48" s="55"/>
      <c r="AES48" s="55"/>
      <c r="AET48" s="55"/>
      <c r="AEU48" s="55"/>
      <c r="AEV48" s="55"/>
      <c r="AEW48" s="55"/>
      <c r="AEX48" s="55"/>
      <c r="AEY48" s="55"/>
      <c r="AEZ48" s="55"/>
      <c r="AFA48" s="55"/>
      <c r="AFB48" s="55"/>
      <c r="AFC48" s="55"/>
      <c r="AFD48" s="55"/>
      <c r="AFE48" s="55"/>
      <c r="AFF48" s="55"/>
      <c r="AFG48" s="55"/>
      <c r="AFH48" s="55"/>
      <c r="AFI48" s="55"/>
      <c r="AFJ48" s="55"/>
      <c r="AFK48" s="55"/>
      <c r="AFL48" s="55"/>
      <c r="AFM48" s="55"/>
      <c r="AFN48" s="55"/>
      <c r="AFO48" s="55"/>
      <c r="AFP48" s="55"/>
      <c r="AFQ48" s="55"/>
      <c r="AFR48" s="55"/>
      <c r="AFS48" s="55"/>
      <c r="AFT48" s="55"/>
      <c r="AFU48" s="55"/>
      <c r="AFV48" s="55"/>
      <c r="AFW48" s="55"/>
      <c r="AFX48" s="55"/>
    </row>
    <row r="49" spans="1:856" ht="15.75" customHeight="1" x14ac:dyDescent="0.25">
      <c r="A49" s="42">
        <v>45</v>
      </c>
      <c r="B49" s="65">
        <f>IF(C49&lt;&gt;"",COUNTA($C$10:C49),"")</f>
        <v>40</v>
      </c>
      <c r="C49" s="104">
        <f t="shared" si="18"/>
        <v>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26">
        <f t="shared" si="19"/>
        <v>0</v>
      </c>
      <c r="AJ49" s="26">
        <f t="shared" si="20"/>
        <v>0</v>
      </c>
      <c r="AK49" s="26">
        <f t="shared" si="21"/>
        <v>0</v>
      </c>
      <c r="AL49" s="26">
        <f t="shared" si="22"/>
        <v>0</v>
      </c>
      <c r="AM49" s="27">
        <f t="shared" si="23"/>
        <v>0</v>
      </c>
      <c r="AN49" s="27">
        <f t="shared" si="24"/>
        <v>0</v>
      </c>
      <c r="AO49" s="27">
        <f t="shared" si="25"/>
        <v>0</v>
      </c>
      <c r="AP49" s="27">
        <f t="shared" si="26"/>
        <v>0</v>
      </c>
      <c r="AQ49" s="27">
        <f t="shared" si="27"/>
        <v>0</v>
      </c>
      <c r="AR49" s="1"/>
      <c r="AS49" s="1"/>
      <c r="AT49" s="1"/>
      <c r="AU49" s="40" t="str">
        <f t="shared" si="109"/>
        <v>ISI NILAI</v>
      </c>
      <c r="AV49" s="1"/>
      <c r="AW49" s="40" t="str">
        <f t="shared" si="110"/>
        <v>ISI NILAI</v>
      </c>
      <c r="AX49" s="104"/>
      <c r="AY49" s="104"/>
      <c r="AZ49" s="104"/>
      <c r="BA49" s="95" t="s">
        <v>99</v>
      </c>
      <c r="BB49" s="1"/>
      <c r="BC49" s="104"/>
      <c r="BD49" s="95" t="s">
        <v>99</v>
      </c>
      <c r="BE49" s="1"/>
      <c r="BF49" s="43"/>
      <c r="BG49" s="43"/>
      <c r="BH49" s="43"/>
      <c r="BI49" s="4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26">
        <f t="shared" si="30"/>
        <v>0</v>
      </c>
      <c r="CT49" s="26">
        <f t="shared" si="31"/>
        <v>0</v>
      </c>
      <c r="CU49" s="26">
        <f t="shared" si="32"/>
        <v>0</v>
      </c>
      <c r="CV49" s="26">
        <f t="shared" si="33"/>
        <v>0</v>
      </c>
      <c r="CW49" s="27">
        <f t="shared" si="34"/>
        <v>0</v>
      </c>
      <c r="CX49" s="27">
        <f t="shared" si="35"/>
        <v>0</v>
      </c>
      <c r="CY49" s="27">
        <f t="shared" si="36"/>
        <v>0</v>
      </c>
      <c r="CZ49" s="27">
        <f t="shared" si="37"/>
        <v>0</v>
      </c>
      <c r="DA49" s="27">
        <f t="shared" si="38"/>
        <v>0</v>
      </c>
      <c r="DB49" s="1"/>
      <c r="DC49" s="1"/>
      <c r="DD49" s="1"/>
      <c r="DE49" s="40" t="str">
        <f t="shared" si="111"/>
        <v>ISI NILAI</v>
      </c>
      <c r="DF49" s="1"/>
      <c r="DG49" s="40" t="str">
        <f t="shared" si="112"/>
        <v>ISI NILAI</v>
      </c>
      <c r="DH49" s="104"/>
      <c r="DI49" s="104"/>
      <c r="DJ49" s="104"/>
      <c r="DK49" s="95" t="s">
        <v>99</v>
      </c>
      <c r="DL49" s="1"/>
      <c r="DM49" s="104"/>
      <c r="DN49" s="95" t="s">
        <v>99</v>
      </c>
      <c r="DO49" s="1"/>
      <c r="DP49" s="43"/>
      <c r="DQ49" s="43"/>
      <c r="DR49" s="43"/>
      <c r="DS49" s="43"/>
      <c r="DT49" s="4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26">
        <f t="shared" si="41"/>
        <v>0</v>
      </c>
      <c r="FE49" s="26">
        <f t="shared" si="42"/>
        <v>0</v>
      </c>
      <c r="FF49" s="26">
        <f t="shared" si="43"/>
        <v>0</v>
      </c>
      <c r="FG49" s="26">
        <f t="shared" si="44"/>
        <v>0</v>
      </c>
      <c r="FH49" s="27">
        <f t="shared" si="45"/>
        <v>0</v>
      </c>
      <c r="FI49" s="27">
        <f t="shared" si="46"/>
        <v>0</v>
      </c>
      <c r="FJ49" s="27">
        <f t="shared" si="47"/>
        <v>0</v>
      </c>
      <c r="FK49" s="27">
        <f t="shared" si="48"/>
        <v>0</v>
      </c>
      <c r="FL49" s="27">
        <f t="shared" si="49"/>
        <v>0</v>
      </c>
      <c r="FM49" s="1"/>
      <c r="FN49" s="1"/>
      <c r="FO49" s="1"/>
      <c r="FP49" s="40" t="str">
        <f t="shared" si="113"/>
        <v>ISI NILAI</v>
      </c>
      <c r="FQ49" s="1"/>
      <c r="FR49" s="40" t="str">
        <f t="shared" si="114"/>
        <v>ISI NILAI</v>
      </c>
      <c r="FS49" s="104"/>
      <c r="FT49" s="104"/>
      <c r="FU49" s="104"/>
      <c r="FV49" s="95" t="s">
        <v>99</v>
      </c>
      <c r="FW49" s="1"/>
      <c r="FX49" s="104"/>
      <c r="FY49" s="95" t="s">
        <v>99</v>
      </c>
      <c r="FZ49" s="1"/>
      <c r="GA49" s="43"/>
      <c r="GB49" s="43"/>
      <c r="GC49" s="43"/>
      <c r="GD49" s="43"/>
      <c r="GE49" s="4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26">
        <f t="shared" si="52"/>
        <v>0</v>
      </c>
      <c r="HP49" s="26">
        <f t="shared" si="53"/>
        <v>0</v>
      </c>
      <c r="HQ49" s="26">
        <f t="shared" si="54"/>
        <v>0</v>
      </c>
      <c r="HR49" s="26">
        <f t="shared" si="55"/>
        <v>0</v>
      </c>
      <c r="HS49" s="27">
        <f t="shared" si="56"/>
        <v>0</v>
      </c>
      <c r="HT49" s="27">
        <f t="shared" si="57"/>
        <v>0</v>
      </c>
      <c r="HU49" s="27">
        <f t="shared" si="58"/>
        <v>0</v>
      </c>
      <c r="HV49" s="27">
        <f t="shared" si="59"/>
        <v>0</v>
      </c>
      <c r="HW49" s="27">
        <f t="shared" si="60"/>
        <v>0</v>
      </c>
      <c r="HX49" s="1"/>
      <c r="HY49" s="1"/>
      <c r="HZ49" s="1"/>
      <c r="IA49" s="40" t="str">
        <f t="shared" si="115"/>
        <v>ISI NILAI</v>
      </c>
      <c r="IB49" s="1"/>
      <c r="IC49" s="40" t="str">
        <f t="shared" si="116"/>
        <v>ISI NILAI</v>
      </c>
      <c r="ID49" s="104"/>
      <c r="IE49" s="104"/>
      <c r="IF49" s="104"/>
      <c r="IG49" s="95" t="s">
        <v>99</v>
      </c>
      <c r="IH49" s="1"/>
      <c r="II49" s="104"/>
      <c r="IJ49" s="95" t="s">
        <v>99</v>
      </c>
      <c r="IK49" s="1"/>
      <c r="IL49" s="43"/>
      <c r="IM49" s="43"/>
      <c r="IN49" s="43"/>
      <c r="IO49" s="43"/>
      <c r="IP49" s="4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26">
        <f t="shared" si="63"/>
        <v>0</v>
      </c>
      <c r="KA49" s="26">
        <f t="shared" si="64"/>
        <v>0</v>
      </c>
      <c r="KB49" s="26">
        <f t="shared" si="65"/>
        <v>0</v>
      </c>
      <c r="KC49" s="26">
        <f t="shared" si="66"/>
        <v>0</v>
      </c>
      <c r="KD49" s="27">
        <f t="shared" si="67"/>
        <v>0</v>
      </c>
      <c r="KE49" s="27">
        <f t="shared" si="68"/>
        <v>0</v>
      </c>
      <c r="KF49" s="27">
        <f t="shared" si="69"/>
        <v>0</v>
      </c>
      <c r="KG49" s="27">
        <f t="shared" si="70"/>
        <v>0</v>
      </c>
      <c r="KH49" s="27">
        <f t="shared" si="71"/>
        <v>0</v>
      </c>
      <c r="KI49" s="1"/>
      <c r="KJ49" s="1"/>
      <c r="KK49" s="1"/>
      <c r="KL49" s="40" t="str">
        <f t="shared" si="117"/>
        <v>ISI NILAI</v>
      </c>
      <c r="KM49" s="1"/>
      <c r="KN49" s="40" t="str">
        <f t="shared" si="118"/>
        <v>ISI NILAI</v>
      </c>
      <c r="KO49" s="104"/>
      <c r="KP49" s="104"/>
      <c r="KQ49" s="104"/>
      <c r="KR49" s="95" t="s">
        <v>99</v>
      </c>
      <c r="KS49" s="1"/>
      <c r="KT49" s="104"/>
      <c r="KU49" s="95" t="s">
        <v>99</v>
      </c>
      <c r="KV49" s="1"/>
      <c r="KW49" s="43"/>
      <c r="KX49" s="43"/>
      <c r="KY49" s="43"/>
      <c r="KZ49" s="43"/>
      <c r="LA49" s="4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26">
        <f t="shared" si="74"/>
        <v>0</v>
      </c>
      <c r="ML49" s="26">
        <f t="shared" si="75"/>
        <v>0</v>
      </c>
      <c r="MM49" s="26">
        <f t="shared" si="76"/>
        <v>0</v>
      </c>
      <c r="MN49" s="26">
        <f t="shared" si="77"/>
        <v>0</v>
      </c>
      <c r="MO49" s="27">
        <f t="shared" si="78"/>
        <v>0</v>
      </c>
      <c r="MP49" s="27">
        <f t="shared" si="79"/>
        <v>0</v>
      </c>
      <c r="MQ49" s="27">
        <f t="shared" si="80"/>
        <v>0</v>
      </c>
      <c r="MR49" s="27">
        <f t="shared" si="81"/>
        <v>0</v>
      </c>
      <c r="MS49" s="27">
        <f t="shared" si="82"/>
        <v>0</v>
      </c>
      <c r="MT49" s="1"/>
      <c r="MU49" s="1"/>
      <c r="MV49" s="1"/>
      <c r="MW49" s="40" t="str">
        <f t="shared" si="119"/>
        <v>ISI NILAI</v>
      </c>
      <c r="MX49" s="1"/>
      <c r="MY49" s="40" t="str">
        <f t="shared" si="120"/>
        <v>ISI NILAI</v>
      </c>
      <c r="MZ49" s="104"/>
      <c r="NA49" s="104"/>
      <c r="NB49" s="104"/>
      <c r="NC49" s="95" t="s">
        <v>99</v>
      </c>
      <c r="ND49" s="1"/>
      <c r="NE49" s="104"/>
      <c r="NF49" s="95" t="s">
        <v>99</v>
      </c>
      <c r="NG49" s="1"/>
      <c r="NH49" s="43"/>
      <c r="NI49" s="43"/>
      <c r="NJ49" s="43"/>
      <c r="NK49" s="43"/>
      <c r="NL49" s="43"/>
      <c r="NP49" s="80"/>
      <c r="NQ49" s="80"/>
      <c r="NS49" s="41">
        <v>45</v>
      </c>
      <c r="NT49" s="65">
        <v>40</v>
      </c>
      <c r="NU49" s="104">
        <f t="shared" si="12"/>
        <v>0</v>
      </c>
      <c r="NV49" s="78"/>
      <c r="NW49" s="26">
        <f t="shared" si="124"/>
        <v>0</v>
      </c>
      <c r="NX49" s="26">
        <f t="shared" si="124"/>
        <v>0</v>
      </c>
      <c r="NY49" s="26">
        <f t="shared" si="124"/>
        <v>0</v>
      </c>
      <c r="NZ49" s="26">
        <f t="shared" si="124"/>
        <v>0</v>
      </c>
      <c r="OA49" s="27">
        <f t="shared" si="14"/>
        <v>0</v>
      </c>
      <c r="OB49" s="27">
        <f t="shared" si="15"/>
        <v>0</v>
      </c>
      <c r="OC49" s="27">
        <f t="shared" si="16"/>
        <v>0</v>
      </c>
      <c r="OD49" s="27">
        <f t="shared" si="17"/>
        <v>0</v>
      </c>
      <c r="OE49" s="26">
        <f t="shared" si="85"/>
        <v>0</v>
      </c>
      <c r="OF49" s="104">
        <f t="shared" si="123"/>
        <v>0</v>
      </c>
      <c r="OG49" s="83">
        <f t="shared" si="86"/>
        <v>0</v>
      </c>
      <c r="OH49" s="104" t="str">
        <f t="shared" si="87"/>
        <v>0</v>
      </c>
      <c r="OI49" s="83">
        <f t="shared" si="88"/>
        <v>0</v>
      </c>
      <c r="OJ49" s="83" t="str">
        <f t="shared" si="89"/>
        <v>0</v>
      </c>
      <c r="OK49" s="83">
        <f t="shared" si="90"/>
        <v>0</v>
      </c>
      <c r="OL49" s="83" t="str">
        <f t="shared" si="91"/>
        <v>0</v>
      </c>
      <c r="OM49" s="40" t="str">
        <f t="shared" si="92"/>
        <v>NILAI MELEBIHI KAPASITAS</v>
      </c>
      <c r="ON49" s="40">
        <f t="shared" si="93"/>
        <v>0</v>
      </c>
      <c r="OO49" s="83" t="str">
        <f t="shared" si="94"/>
        <v>0</v>
      </c>
      <c r="OP49" s="40" t="str">
        <f t="shared" si="95"/>
        <v>NILAI MELEBIHI KAPASITAS</v>
      </c>
      <c r="OQ49" s="104" t="str">
        <f t="shared" si="96"/>
        <v/>
      </c>
      <c r="OR49" s="104">
        <f t="shared" si="96"/>
        <v>0</v>
      </c>
      <c r="OS49" s="104" t="str">
        <f t="shared" si="97"/>
        <v/>
      </c>
      <c r="OT49" s="104">
        <f t="shared" si="97"/>
        <v>0</v>
      </c>
      <c r="OU49" s="104" t="str">
        <f t="shared" si="98"/>
        <v/>
      </c>
      <c r="OV49" s="104">
        <f t="shared" si="98"/>
        <v>0</v>
      </c>
      <c r="OW49" s="104" t="str">
        <f t="shared" si="99"/>
        <v/>
      </c>
      <c r="OX49" s="104">
        <f t="shared" si="99"/>
        <v>0</v>
      </c>
      <c r="OY49" s="104" t="str">
        <f t="shared" si="100"/>
        <v/>
      </c>
      <c r="OZ49" s="104">
        <f t="shared" si="100"/>
        <v>0</v>
      </c>
      <c r="PA49" s="104" t="str">
        <f t="shared" si="101"/>
        <v/>
      </c>
      <c r="PB49" s="104">
        <f t="shared" si="101"/>
        <v>0</v>
      </c>
      <c r="PC49" s="104" t="str">
        <f t="shared" si="102"/>
        <v/>
      </c>
      <c r="PD49" s="104">
        <f t="shared" si="102"/>
        <v>0</v>
      </c>
      <c r="PE49" s="104" t="str">
        <f t="shared" si="103"/>
        <v/>
      </c>
      <c r="PF49" s="104">
        <f t="shared" si="103"/>
        <v>0</v>
      </c>
      <c r="PG49" s="104" t="str">
        <f t="shared" si="104"/>
        <v/>
      </c>
      <c r="PH49" s="104">
        <f t="shared" si="104"/>
        <v>0</v>
      </c>
      <c r="PI49" s="104" t="str">
        <f t="shared" si="105"/>
        <v/>
      </c>
      <c r="PJ49" s="104">
        <f t="shared" si="105"/>
        <v>0</v>
      </c>
      <c r="PK49" s="104" t="str">
        <f t="shared" si="106"/>
        <v/>
      </c>
      <c r="PL49" s="104">
        <f t="shared" si="106"/>
        <v>0</v>
      </c>
      <c r="PM49" s="104" t="str">
        <f t="shared" si="107"/>
        <v/>
      </c>
      <c r="PN49" s="104">
        <f t="shared" si="107"/>
        <v>0</v>
      </c>
      <c r="PO49" s="92"/>
      <c r="PP49" s="92"/>
      <c r="PQ49" s="92"/>
      <c r="PR49" s="92"/>
      <c r="PS49" s="80"/>
      <c r="PT49" s="80"/>
      <c r="PU49" s="80"/>
      <c r="PV49" s="80"/>
      <c r="PW49" s="80"/>
      <c r="PX49" s="80"/>
      <c r="PY49" s="80"/>
      <c r="PZ49" s="80"/>
      <c r="QA49" s="80"/>
      <c r="QB49" s="80"/>
      <c r="QC49" s="80"/>
      <c r="QD49" s="80"/>
      <c r="QE49" s="80"/>
      <c r="QF49" s="80"/>
      <c r="QG49" s="80"/>
      <c r="QH49" s="80"/>
      <c r="QI49" s="80"/>
      <c r="QJ49" s="80"/>
      <c r="QK49" s="80"/>
      <c r="QL49" s="80"/>
      <c r="QM49" s="80"/>
      <c r="QN49" s="80"/>
      <c r="QO49" s="80"/>
      <c r="QP49" s="80"/>
      <c r="QQ49" s="80"/>
      <c r="QR49" s="80"/>
      <c r="QS49" s="80"/>
      <c r="QT49" s="80"/>
      <c r="QU49" s="80"/>
      <c r="QV49" s="80"/>
      <c r="QW49" s="80"/>
      <c r="QX49" s="80"/>
      <c r="QY49" s="80"/>
      <c r="QZ49" s="80"/>
      <c r="RA49" s="80"/>
      <c r="RB49" s="80"/>
      <c r="RC49" s="80"/>
      <c r="RD49" s="80"/>
      <c r="RE49" s="80"/>
      <c r="RF49" s="80"/>
      <c r="RG49" s="80"/>
      <c r="RH49" s="80"/>
      <c r="RI49" s="80"/>
      <c r="RJ49" s="80"/>
      <c r="RK49" s="80"/>
      <c r="RL49" s="80"/>
      <c r="RM49" s="80"/>
      <c r="RN49" s="80"/>
      <c r="RO49" s="80"/>
      <c r="RP49" s="80"/>
      <c r="RQ49" s="80"/>
      <c r="RR49" s="80"/>
      <c r="RS49" s="80"/>
      <c r="RT49" s="80"/>
      <c r="RU49" s="80"/>
      <c r="RV49" s="80"/>
      <c r="RW49" s="80"/>
      <c r="RX49" s="80"/>
      <c r="RY49" s="80"/>
      <c r="RZ49" s="80"/>
      <c r="SA49" s="80"/>
      <c r="SB49" s="80"/>
      <c r="SC49" s="80"/>
      <c r="SD49" s="80"/>
      <c r="SE49" s="80"/>
      <c r="SF49" s="80"/>
      <c r="SG49" s="80"/>
      <c r="SH49" s="80"/>
      <c r="SI49" s="80"/>
      <c r="SJ49" s="80"/>
      <c r="SK49" s="80"/>
      <c r="SL49" s="80"/>
      <c r="SM49" s="80"/>
      <c r="SN49" s="80"/>
      <c r="SO49" s="80"/>
      <c r="SP49" s="80"/>
      <c r="SQ49" s="80"/>
      <c r="SR49" s="80"/>
      <c r="SS49" s="80"/>
      <c r="ST49" s="80"/>
      <c r="SU49" s="80"/>
      <c r="SV49" s="80"/>
      <c r="SW49" s="80"/>
      <c r="SX49" s="80"/>
      <c r="SY49" s="80"/>
      <c r="SZ49" s="80"/>
      <c r="TA49" s="80"/>
      <c r="TB49" s="80"/>
      <c r="TC49" s="80"/>
      <c r="TD49" s="80"/>
      <c r="TE49" s="80"/>
      <c r="TF49" s="80"/>
      <c r="TG49" s="80"/>
      <c r="TH49" s="80"/>
      <c r="TI49" s="80"/>
      <c r="TJ49" s="80"/>
      <c r="TK49" s="80"/>
      <c r="TL49" s="80"/>
      <c r="TM49" s="80"/>
      <c r="TN49" s="80"/>
      <c r="TO49" s="80"/>
      <c r="TP49" s="80"/>
      <c r="TQ49" s="80"/>
      <c r="TR49" s="80"/>
      <c r="TS49" s="80"/>
      <c r="TT49" s="80"/>
      <c r="TU49" s="80"/>
      <c r="TV49" s="80"/>
      <c r="TW49" s="80"/>
      <c r="TX49" s="80"/>
      <c r="TY49" s="80"/>
      <c r="TZ49" s="80"/>
      <c r="UA49" s="80"/>
      <c r="UB49" s="80"/>
      <c r="UC49" s="80"/>
      <c r="UD49" s="80"/>
      <c r="UE49" s="80"/>
      <c r="UF49" s="80"/>
      <c r="UG49" s="80"/>
      <c r="UH49" s="80"/>
      <c r="UI49" s="80"/>
      <c r="UJ49" s="80"/>
      <c r="UK49" s="80"/>
      <c r="UL49" s="80"/>
      <c r="UM49" s="80"/>
      <c r="UN49" s="80"/>
      <c r="UO49" s="80"/>
      <c r="UP49" s="80"/>
      <c r="UQ49" s="80"/>
      <c r="UR49" s="80"/>
      <c r="US49" s="80"/>
      <c r="UT49" s="80"/>
      <c r="UU49" s="80"/>
      <c r="UV49" s="80"/>
      <c r="UW49" s="80"/>
      <c r="UX49" s="80"/>
      <c r="UY49" s="80"/>
      <c r="UZ49" s="80"/>
      <c r="VA49" s="80"/>
      <c r="VB49" s="80"/>
      <c r="VC49" s="80"/>
      <c r="VD49" s="80"/>
      <c r="VE49" s="80"/>
      <c r="VF49" s="80"/>
      <c r="VG49" s="80"/>
      <c r="VH49" s="80"/>
      <c r="VI49" s="80"/>
      <c r="VJ49" s="80"/>
      <c r="VK49" s="80"/>
      <c r="VL49" s="80"/>
      <c r="VM49" s="80"/>
      <c r="VN49" s="80"/>
      <c r="VO49" s="80"/>
      <c r="VP49" s="80"/>
      <c r="VQ49" s="80"/>
      <c r="VR49" s="80"/>
      <c r="VS49" s="80"/>
      <c r="VT49" s="80"/>
      <c r="VU49" s="80"/>
      <c r="VV49" s="80"/>
      <c r="VW49" s="80"/>
      <c r="VX49" s="80"/>
      <c r="VY49" s="80"/>
      <c r="VZ49" s="80"/>
      <c r="WA49" s="80"/>
      <c r="WB49" s="80"/>
      <c r="WC49" s="80"/>
      <c r="WD49" s="80"/>
      <c r="WE49" s="80"/>
      <c r="WF49" s="80"/>
      <c r="WG49" s="80"/>
      <c r="WH49" s="80"/>
      <c r="WI49" s="80"/>
      <c r="WJ49" s="80"/>
      <c r="WK49" s="80"/>
      <c r="WL49" s="80"/>
      <c r="WM49" s="80"/>
      <c r="WN49" s="80"/>
      <c r="WO49" s="80"/>
      <c r="WP49" s="80"/>
      <c r="WQ49" s="80"/>
      <c r="WR49" s="80"/>
      <c r="WS49" s="80"/>
      <c r="WT49" s="80"/>
      <c r="WU49" s="80"/>
      <c r="WV49" s="80"/>
      <c r="WW49" s="80"/>
      <c r="WX49" s="80"/>
      <c r="WY49" s="80"/>
      <c r="WZ49" s="80"/>
      <c r="XA49" s="80"/>
      <c r="XB49" s="80"/>
      <c r="XC49" s="80"/>
      <c r="XD49" s="80"/>
      <c r="XE49" s="80"/>
      <c r="XF49" s="80"/>
      <c r="XG49" s="80"/>
      <c r="XH49" s="80"/>
      <c r="XI49" s="80"/>
      <c r="XJ49" s="80"/>
      <c r="XK49" s="80"/>
      <c r="XL49" s="80"/>
      <c r="XM49" s="80"/>
      <c r="XN49" s="80"/>
      <c r="XO49" s="80"/>
      <c r="XP49" s="80"/>
      <c r="XQ49" s="80"/>
      <c r="XR49" s="80"/>
      <c r="XS49" s="80"/>
      <c r="XT49" s="80"/>
      <c r="XU49" s="80"/>
      <c r="XV49" s="80"/>
      <c r="XW49" s="80"/>
      <c r="XX49" s="80"/>
      <c r="XY49" s="80"/>
      <c r="XZ49" s="80"/>
      <c r="YA49" s="80"/>
      <c r="YB49" s="80"/>
      <c r="YC49" s="80"/>
      <c r="YD49" s="80"/>
      <c r="YE49" s="80"/>
      <c r="YF49" s="80"/>
      <c r="YG49" s="80"/>
      <c r="YH49" s="80"/>
      <c r="YI49" s="80"/>
      <c r="YJ49" s="80"/>
      <c r="YK49" s="80"/>
      <c r="YL49" s="80"/>
      <c r="YM49" s="80"/>
      <c r="YN49" s="80"/>
      <c r="YO49" s="80"/>
      <c r="YP49" s="80"/>
      <c r="YQ49" s="80"/>
      <c r="YR49" s="80"/>
      <c r="YS49" s="80"/>
      <c r="YT49" s="80"/>
      <c r="YU49" s="80"/>
      <c r="YV49" s="80"/>
      <c r="YW49" s="80"/>
      <c r="YX49" s="80"/>
      <c r="YY49" s="80"/>
      <c r="YZ49" s="80"/>
      <c r="ZA49" s="80"/>
      <c r="ZB49" s="80"/>
      <c r="ZC49" s="80"/>
      <c r="ZD49" s="80"/>
      <c r="ZE49" s="80"/>
      <c r="ZF49" s="80"/>
      <c r="ZG49" s="80"/>
      <c r="ZH49" s="80"/>
      <c r="ZI49" s="80"/>
      <c r="ZJ49" s="80"/>
      <c r="ZK49" s="80"/>
      <c r="ZL49" s="80"/>
      <c r="ZM49" s="80"/>
      <c r="ZN49" s="80"/>
      <c r="ZO49" s="80"/>
      <c r="ZP49" s="80"/>
      <c r="ZQ49" s="80"/>
      <c r="ZR49" s="80"/>
      <c r="ZS49" s="80"/>
      <c r="ZT49" s="80"/>
      <c r="ZU49" s="80"/>
      <c r="ZV49" s="80"/>
      <c r="ZW49" s="80"/>
      <c r="ZX49" s="80"/>
      <c r="ZY49" s="80"/>
      <c r="ZZ49" s="80"/>
      <c r="AAA49" s="80"/>
      <c r="AAB49" s="80"/>
      <c r="AAC49" s="80"/>
      <c r="AAD49" s="80"/>
      <c r="AAE49" s="80"/>
      <c r="AAF49" s="80"/>
      <c r="AAG49" s="80"/>
      <c r="AAH49" s="80"/>
      <c r="AAI49" s="80"/>
      <c r="AAJ49" s="80"/>
      <c r="AAK49" s="80"/>
      <c r="AAL49" s="80"/>
      <c r="AAM49" s="80"/>
      <c r="AAN49" s="80"/>
      <c r="AAO49" s="80"/>
      <c r="AAP49" s="80"/>
      <c r="AAQ49" s="80"/>
      <c r="AAR49" s="80"/>
      <c r="AAS49" s="80"/>
      <c r="AAT49" s="80"/>
      <c r="AAU49" s="80"/>
      <c r="AAV49" s="80"/>
      <c r="AAW49" s="80"/>
      <c r="AAX49" s="80"/>
      <c r="AAY49" s="80"/>
      <c r="AAZ49" s="80"/>
      <c r="ABA49" s="80"/>
      <c r="ABB49" s="80"/>
      <c r="ABC49" s="80"/>
      <c r="ABD49" s="80"/>
      <c r="ABE49" s="80"/>
      <c r="ABF49" s="80"/>
      <c r="ABG49" s="80"/>
      <c r="ABH49" s="80"/>
      <c r="ABI49" s="80"/>
      <c r="ABJ49" s="80"/>
      <c r="ABK49" s="80"/>
      <c r="ABL49" s="80"/>
      <c r="ABM49" s="80"/>
      <c r="ABN49" s="80"/>
      <c r="ABO49" s="80"/>
      <c r="ABP49" s="80"/>
      <c r="ABQ49" s="80"/>
      <c r="ABR49" s="80"/>
      <c r="ABS49" s="80"/>
      <c r="ABT49" s="80"/>
      <c r="ABU49" s="80"/>
      <c r="ABV49" s="80"/>
      <c r="ABW49" s="80"/>
      <c r="ABX49" s="80"/>
      <c r="ABY49" s="80"/>
      <c r="ABZ49" s="80"/>
      <c r="ACA49" s="80"/>
      <c r="ACB49" s="80"/>
      <c r="ACC49" s="80"/>
      <c r="ACD49" s="80"/>
      <c r="ACE49" s="80"/>
      <c r="ACF49" s="80"/>
      <c r="ACG49" s="80"/>
      <c r="ACH49" s="80"/>
      <c r="ACI49" s="80"/>
      <c r="ACJ49" s="80"/>
      <c r="ACK49" s="80"/>
      <c r="ACL49" s="80"/>
      <c r="ACM49" s="80"/>
      <c r="ACN49" s="80"/>
      <c r="ACO49" s="80"/>
      <c r="ACP49" s="80"/>
      <c r="ACQ49" s="80"/>
      <c r="ACR49" s="80"/>
      <c r="ACS49" s="80"/>
      <c r="ACT49" s="80"/>
      <c r="ACU49" s="80"/>
      <c r="ACV49" s="80"/>
      <c r="ACW49" s="80"/>
      <c r="ACX49" s="80"/>
      <c r="ACY49" s="80"/>
      <c r="ACZ49" s="80"/>
      <c r="ADA49" s="80"/>
      <c r="AEN49" s="59"/>
      <c r="AEO49" s="55"/>
      <c r="AEP49" s="55"/>
      <c r="AEQ49" s="55"/>
      <c r="AER49" s="55"/>
      <c r="AES49" s="55"/>
      <c r="AET49" s="55"/>
      <c r="AEU49" s="55"/>
      <c r="AEV49" s="55"/>
      <c r="AEW49" s="55"/>
      <c r="AEX49" s="55"/>
      <c r="AEY49" s="55"/>
      <c r="AEZ49" s="55"/>
      <c r="AFA49" s="55"/>
      <c r="AFB49" s="55"/>
      <c r="AFC49" s="55"/>
      <c r="AFD49" s="55"/>
      <c r="AFE49" s="55"/>
      <c r="AFF49" s="55"/>
      <c r="AFG49" s="55"/>
      <c r="AFH49" s="55"/>
      <c r="AFI49" s="55"/>
      <c r="AFJ49" s="55"/>
      <c r="AFK49" s="55"/>
      <c r="AFL49" s="55"/>
      <c r="AFM49" s="55"/>
      <c r="AFN49" s="55"/>
      <c r="AFO49" s="55"/>
      <c r="AFP49" s="55"/>
      <c r="AFQ49" s="55"/>
      <c r="AFR49" s="55"/>
      <c r="AFS49" s="55"/>
      <c r="AFT49" s="55"/>
      <c r="AFU49" s="55"/>
      <c r="AFV49" s="55"/>
      <c r="AFW49" s="55"/>
      <c r="AFX49" s="55"/>
    </row>
    <row r="50" spans="1:856" ht="15.75" customHeight="1" x14ac:dyDescent="0.25">
      <c r="A50" s="42">
        <v>46</v>
      </c>
      <c r="B50" s="65">
        <f>IF(C50&lt;&gt;"",COUNTA($C$10:C50),"")</f>
        <v>41</v>
      </c>
      <c r="C50" s="104">
        <f t="shared" si="18"/>
        <v>0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26">
        <f t="shared" si="19"/>
        <v>0</v>
      </c>
      <c r="AJ50" s="26">
        <f t="shared" si="20"/>
        <v>0</v>
      </c>
      <c r="AK50" s="26">
        <f t="shared" si="21"/>
        <v>0</v>
      </c>
      <c r="AL50" s="26">
        <f t="shared" si="22"/>
        <v>0</v>
      </c>
      <c r="AM50" s="27">
        <f t="shared" si="23"/>
        <v>0</v>
      </c>
      <c r="AN50" s="27">
        <f t="shared" si="24"/>
        <v>0</v>
      </c>
      <c r="AO50" s="27">
        <f t="shared" si="25"/>
        <v>0</v>
      </c>
      <c r="AP50" s="27">
        <f t="shared" si="26"/>
        <v>0</v>
      </c>
      <c r="AQ50" s="27">
        <f t="shared" si="27"/>
        <v>0</v>
      </c>
      <c r="AR50" s="1"/>
      <c r="AS50" s="1"/>
      <c r="AT50" s="1"/>
      <c r="AU50" s="40" t="str">
        <f t="shared" si="109"/>
        <v>ISI NILAI</v>
      </c>
      <c r="AV50" s="1"/>
      <c r="AW50" s="40" t="str">
        <f t="shared" si="110"/>
        <v>ISI NILAI</v>
      </c>
      <c r="AX50" s="104"/>
      <c r="AY50" s="104"/>
      <c r="AZ50" s="104"/>
      <c r="BA50" s="95" t="s">
        <v>99</v>
      </c>
      <c r="BB50" s="1"/>
      <c r="BC50" s="104"/>
      <c r="BD50" s="95" t="s">
        <v>99</v>
      </c>
      <c r="BE50" s="1"/>
      <c r="BF50" s="43"/>
      <c r="BG50" s="43"/>
      <c r="BH50" s="43"/>
      <c r="BI50" s="4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26">
        <f t="shared" si="30"/>
        <v>0</v>
      </c>
      <c r="CT50" s="26">
        <f t="shared" si="31"/>
        <v>0</v>
      </c>
      <c r="CU50" s="26">
        <f t="shared" si="32"/>
        <v>0</v>
      </c>
      <c r="CV50" s="26">
        <f t="shared" si="33"/>
        <v>0</v>
      </c>
      <c r="CW50" s="27">
        <f t="shared" si="34"/>
        <v>0</v>
      </c>
      <c r="CX50" s="27">
        <f t="shared" si="35"/>
        <v>0</v>
      </c>
      <c r="CY50" s="27">
        <f t="shared" si="36"/>
        <v>0</v>
      </c>
      <c r="CZ50" s="27">
        <f t="shared" si="37"/>
        <v>0</v>
      </c>
      <c r="DA50" s="27">
        <f t="shared" si="38"/>
        <v>0</v>
      </c>
      <c r="DB50" s="1"/>
      <c r="DC50" s="1"/>
      <c r="DD50" s="1"/>
      <c r="DE50" s="40" t="str">
        <f t="shared" si="111"/>
        <v>ISI NILAI</v>
      </c>
      <c r="DF50" s="1"/>
      <c r="DG50" s="40" t="str">
        <f t="shared" si="112"/>
        <v>ISI NILAI</v>
      </c>
      <c r="DH50" s="104"/>
      <c r="DI50" s="104"/>
      <c r="DJ50" s="104"/>
      <c r="DK50" s="95" t="s">
        <v>99</v>
      </c>
      <c r="DL50" s="1"/>
      <c r="DM50" s="104"/>
      <c r="DN50" s="95" t="s">
        <v>99</v>
      </c>
      <c r="DO50" s="1"/>
      <c r="DP50" s="43"/>
      <c r="DQ50" s="43"/>
      <c r="DR50" s="43"/>
      <c r="DS50" s="43"/>
      <c r="DT50" s="4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26">
        <f t="shared" si="41"/>
        <v>0</v>
      </c>
      <c r="FE50" s="26">
        <f t="shared" si="42"/>
        <v>0</v>
      </c>
      <c r="FF50" s="26">
        <f t="shared" si="43"/>
        <v>0</v>
      </c>
      <c r="FG50" s="26">
        <f t="shared" si="44"/>
        <v>0</v>
      </c>
      <c r="FH50" s="27">
        <f t="shared" si="45"/>
        <v>0</v>
      </c>
      <c r="FI50" s="27">
        <f t="shared" si="46"/>
        <v>0</v>
      </c>
      <c r="FJ50" s="27">
        <f t="shared" si="47"/>
        <v>0</v>
      </c>
      <c r="FK50" s="27">
        <f t="shared" si="48"/>
        <v>0</v>
      </c>
      <c r="FL50" s="27">
        <f t="shared" si="49"/>
        <v>0</v>
      </c>
      <c r="FM50" s="1"/>
      <c r="FN50" s="1"/>
      <c r="FO50" s="1"/>
      <c r="FP50" s="40" t="str">
        <f t="shared" si="113"/>
        <v>ISI NILAI</v>
      </c>
      <c r="FQ50" s="1"/>
      <c r="FR50" s="40" t="str">
        <f t="shared" si="114"/>
        <v>ISI NILAI</v>
      </c>
      <c r="FS50" s="104"/>
      <c r="FT50" s="104"/>
      <c r="FU50" s="104"/>
      <c r="FV50" s="95" t="s">
        <v>99</v>
      </c>
      <c r="FW50" s="1"/>
      <c r="FX50" s="104"/>
      <c r="FY50" s="95" t="s">
        <v>99</v>
      </c>
      <c r="FZ50" s="1"/>
      <c r="GA50" s="43"/>
      <c r="GB50" s="43"/>
      <c r="GC50" s="43"/>
      <c r="GD50" s="43"/>
      <c r="GE50" s="4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26">
        <f t="shared" si="52"/>
        <v>0</v>
      </c>
      <c r="HP50" s="26">
        <f t="shared" si="53"/>
        <v>0</v>
      </c>
      <c r="HQ50" s="26">
        <f t="shared" si="54"/>
        <v>0</v>
      </c>
      <c r="HR50" s="26">
        <f t="shared" si="55"/>
        <v>0</v>
      </c>
      <c r="HS50" s="27">
        <f t="shared" si="56"/>
        <v>0</v>
      </c>
      <c r="HT50" s="27">
        <f t="shared" si="57"/>
        <v>0</v>
      </c>
      <c r="HU50" s="27">
        <f t="shared" si="58"/>
        <v>0</v>
      </c>
      <c r="HV50" s="27">
        <f t="shared" si="59"/>
        <v>0</v>
      </c>
      <c r="HW50" s="27">
        <f t="shared" si="60"/>
        <v>0</v>
      </c>
      <c r="HX50" s="1"/>
      <c r="HY50" s="1"/>
      <c r="HZ50" s="1"/>
      <c r="IA50" s="40" t="str">
        <f t="shared" si="115"/>
        <v>ISI NILAI</v>
      </c>
      <c r="IB50" s="1"/>
      <c r="IC50" s="40" t="str">
        <f t="shared" si="116"/>
        <v>ISI NILAI</v>
      </c>
      <c r="ID50" s="104"/>
      <c r="IE50" s="104"/>
      <c r="IF50" s="104"/>
      <c r="IG50" s="95" t="s">
        <v>99</v>
      </c>
      <c r="IH50" s="1"/>
      <c r="II50" s="104"/>
      <c r="IJ50" s="95" t="s">
        <v>99</v>
      </c>
      <c r="IK50" s="1"/>
      <c r="IL50" s="43"/>
      <c r="IM50" s="43"/>
      <c r="IN50" s="43"/>
      <c r="IO50" s="43"/>
      <c r="IP50" s="4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26">
        <f t="shared" si="63"/>
        <v>0</v>
      </c>
      <c r="KA50" s="26">
        <f t="shared" si="64"/>
        <v>0</v>
      </c>
      <c r="KB50" s="26">
        <f t="shared" si="65"/>
        <v>0</v>
      </c>
      <c r="KC50" s="26">
        <f t="shared" si="66"/>
        <v>0</v>
      </c>
      <c r="KD50" s="27">
        <f t="shared" si="67"/>
        <v>0</v>
      </c>
      <c r="KE50" s="27">
        <f t="shared" si="68"/>
        <v>0</v>
      </c>
      <c r="KF50" s="27">
        <f t="shared" si="69"/>
        <v>0</v>
      </c>
      <c r="KG50" s="27">
        <f t="shared" si="70"/>
        <v>0</v>
      </c>
      <c r="KH50" s="27">
        <f t="shared" si="71"/>
        <v>0</v>
      </c>
      <c r="KI50" s="1"/>
      <c r="KJ50" s="1"/>
      <c r="KK50" s="1"/>
      <c r="KL50" s="40" t="str">
        <f t="shared" si="117"/>
        <v>ISI NILAI</v>
      </c>
      <c r="KM50" s="1"/>
      <c r="KN50" s="40" t="str">
        <f t="shared" si="118"/>
        <v>ISI NILAI</v>
      </c>
      <c r="KO50" s="104"/>
      <c r="KP50" s="104"/>
      <c r="KQ50" s="104"/>
      <c r="KR50" s="95" t="s">
        <v>99</v>
      </c>
      <c r="KS50" s="1"/>
      <c r="KT50" s="104"/>
      <c r="KU50" s="95" t="s">
        <v>99</v>
      </c>
      <c r="KV50" s="1"/>
      <c r="KW50" s="43"/>
      <c r="KX50" s="43"/>
      <c r="KY50" s="43"/>
      <c r="KZ50" s="43"/>
      <c r="LA50" s="4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26">
        <f t="shared" si="74"/>
        <v>0</v>
      </c>
      <c r="ML50" s="26">
        <f t="shared" si="75"/>
        <v>0</v>
      </c>
      <c r="MM50" s="26">
        <f t="shared" si="76"/>
        <v>0</v>
      </c>
      <c r="MN50" s="26">
        <f t="shared" si="77"/>
        <v>0</v>
      </c>
      <c r="MO50" s="27">
        <f t="shared" si="78"/>
        <v>0</v>
      </c>
      <c r="MP50" s="27">
        <f t="shared" si="79"/>
        <v>0</v>
      </c>
      <c r="MQ50" s="27">
        <f t="shared" si="80"/>
        <v>0</v>
      </c>
      <c r="MR50" s="27">
        <f t="shared" si="81"/>
        <v>0</v>
      </c>
      <c r="MS50" s="27">
        <f t="shared" si="82"/>
        <v>0</v>
      </c>
      <c r="MT50" s="1"/>
      <c r="MU50" s="1"/>
      <c r="MV50" s="1"/>
      <c r="MW50" s="40" t="str">
        <f t="shared" si="119"/>
        <v>ISI NILAI</v>
      </c>
      <c r="MX50" s="1"/>
      <c r="MY50" s="40" t="str">
        <f t="shared" si="120"/>
        <v>ISI NILAI</v>
      </c>
      <c r="MZ50" s="104"/>
      <c r="NA50" s="104"/>
      <c r="NB50" s="104"/>
      <c r="NC50" s="95" t="s">
        <v>99</v>
      </c>
      <c r="ND50" s="1"/>
      <c r="NE50" s="104"/>
      <c r="NF50" s="95" t="s">
        <v>99</v>
      </c>
      <c r="NG50" s="1"/>
      <c r="NH50" s="43"/>
      <c r="NI50" s="43"/>
      <c r="NJ50" s="43"/>
      <c r="NK50" s="43"/>
      <c r="NL50" s="43"/>
      <c r="NP50" s="80"/>
      <c r="NQ50" s="80"/>
      <c r="NS50" s="41">
        <v>46</v>
      </c>
      <c r="NT50" s="65">
        <v>41</v>
      </c>
      <c r="NU50" s="104">
        <f t="shared" si="12"/>
        <v>0</v>
      </c>
      <c r="NV50" s="78"/>
      <c r="NW50" s="26">
        <f t="shared" si="124"/>
        <v>0</v>
      </c>
      <c r="NX50" s="26">
        <f t="shared" si="124"/>
        <v>0</v>
      </c>
      <c r="NY50" s="26">
        <f t="shared" si="124"/>
        <v>0</v>
      </c>
      <c r="NZ50" s="26">
        <f t="shared" si="124"/>
        <v>0</v>
      </c>
      <c r="OA50" s="27">
        <f t="shared" si="14"/>
        <v>0</v>
      </c>
      <c r="OB50" s="27">
        <f t="shared" si="15"/>
        <v>0</v>
      </c>
      <c r="OC50" s="27">
        <f t="shared" si="16"/>
        <v>0</v>
      </c>
      <c r="OD50" s="27">
        <f t="shared" si="17"/>
        <v>0</v>
      </c>
      <c r="OE50" s="26">
        <f t="shared" si="85"/>
        <v>0</v>
      </c>
      <c r="OF50" s="104">
        <f t="shared" si="123"/>
        <v>0</v>
      </c>
      <c r="OG50" s="83">
        <f t="shared" si="86"/>
        <v>0</v>
      </c>
      <c r="OH50" s="104" t="str">
        <f t="shared" si="87"/>
        <v>0</v>
      </c>
      <c r="OI50" s="83">
        <f t="shared" si="88"/>
        <v>0</v>
      </c>
      <c r="OJ50" s="83" t="str">
        <f t="shared" si="89"/>
        <v>0</v>
      </c>
      <c r="OK50" s="83">
        <f t="shared" si="90"/>
        <v>0</v>
      </c>
      <c r="OL50" s="83" t="str">
        <f t="shared" si="91"/>
        <v>0</v>
      </c>
      <c r="OM50" s="40" t="str">
        <f t="shared" si="92"/>
        <v>NILAI MELEBIHI KAPASITAS</v>
      </c>
      <c r="ON50" s="40">
        <f t="shared" si="93"/>
        <v>0</v>
      </c>
      <c r="OO50" s="83" t="str">
        <f t="shared" si="94"/>
        <v>0</v>
      </c>
      <c r="OP50" s="40" t="str">
        <f t="shared" si="95"/>
        <v>NILAI MELEBIHI KAPASITAS</v>
      </c>
      <c r="OQ50" s="104" t="str">
        <f t="shared" si="96"/>
        <v/>
      </c>
      <c r="OR50" s="104">
        <f t="shared" si="96"/>
        <v>0</v>
      </c>
      <c r="OS50" s="104" t="str">
        <f t="shared" si="97"/>
        <v/>
      </c>
      <c r="OT50" s="104">
        <f t="shared" si="97"/>
        <v>0</v>
      </c>
      <c r="OU50" s="104" t="str">
        <f t="shared" si="98"/>
        <v/>
      </c>
      <c r="OV50" s="104">
        <f t="shared" si="98"/>
        <v>0</v>
      </c>
      <c r="OW50" s="104" t="str">
        <f t="shared" si="99"/>
        <v/>
      </c>
      <c r="OX50" s="104">
        <f t="shared" si="99"/>
        <v>0</v>
      </c>
      <c r="OY50" s="104" t="str">
        <f t="shared" si="100"/>
        <v/>
      </c>
      <c r="OZ50" s="104">
        <f t="shared" si="100"/>
        <v>0</v>
      </c>
      <c r="PA50" s="104" t="str">
        <f t="shared" si="101"/>
        <v/>
      </c>
      <c r="PB50" s="104">
        <f t="shared" si="101"/>
        <v>0</v>
      </c>
      <c r="PC50" s="104" t="str">
        <f t="shared" si="102"/>
        <v/>
      </c>
      <c r="PD50" s="104">
        <f t="shared" si="102"/>
        <v>0</v>
      </c>
      <c r="PE50" s="104" t="str">
        <f t="shared" si="103"/>
        <v/>
      </c>
      <c r="PF50" s="104">
        <f t="shared" si="103"/>
        <v>0</v>
      </c>
      <c r="PG50" s="104" t="str">
        <f t="shared" si="104"/>
        <v/>
      </c>
      <c r="PH50" s="104">
        <f t="shared" si="104"/>
        <v>0</v>
      </c>
      <c r="PI50" s="104" t="str">
        <f t="shared" si="105"/>
        <v/>
      </c>
      <c r="PJ50" s="104">
        <f t="shared" si="105"/>
        <v>0</v>
      </c>
      <c r="PK50" s="104" t="str">
        <f t="shared" si="106"/>
        <v/>
      </c>
      <c r="PL50" s="104">
        <f t="shared" si="106"/>
        <v>0</v>
      </c>
      <c r="PM50" s="104" t="str">
        <f t="shared" si="107"/>
        <v/>
      </c>
      <c r="PN50" s="104">
        <f t="shared" si="107"/>
        <v>0</v>
      </c>
      <c r="PO50" s="92"/>
      <c r="PP50" s="92"/>
      <c r="PQ50" s="92"/>
      <c r="PR50" s="92"/>
      <c r="PS50" s="80"/>
      <c r="PT50" s="80"/>
      <c r="PU50" s="80"/>
      <c r="PV50" s="80"/>
      <c r="PW50" s="80"/>
      <c r="PX50" s="80"/>
      <c r="PY50" s="80"/>
      <c r="PZ50" s="80"/>
      <c r="QA50" s="80"/>
      <c r="QB50" s="80"/>
      <c r="QC50" s="80"/>
      <c r="QD50" s="80"/>
      <c r="QE50" s="80"/>
      <c r="QF50" s="80"/>
      <c r="QG50" s="80"/>
      <c r="QH50" s="80"/>
      <c r="QI50" s="80"/>
      <c r="QJ50" s="80"/>
      <c r="QK50" s="80"/>
      <c r="QL50" s="80"/>
      <c r="QM50" s="80"/>
      <c r="QN50" s="80"/>
      <c r="QO50" s="80"/>
      <c r="QP50" s="80"/>
      <c r="QQ50" s="80"/>
      <c r="QR50" s="80"/>
      <c r="QS50" s="80"/>
      <c r="QT50" s="80"/>
      <c r="QU50" s="80"/>
      <c r="QV50" s="80"/>
      <c r="QW50" s="80"/>
      <c r="QX50" s="80"/>
      <c r="QY50" s="80"/>
      <c r="QZ50" s="80"/>
      <c r="RA50" s="80"/>
      <c r="RB50" s="80"/>
      <c r="RC50" s="80"/>
      <c r="RD50" s="80"/>
      <c r="RE50" s="80"/>
      <c r="RF50" s="80"/>
      <c r="RG50" s="80"/>
      <c r="RH50" s="80"/>
      <c r="RI50" s="80"/>
      <c r="RJ50" s="80"/>
      <c r="RK50" s="80"/>
      <c r="RL50" s="80"/>
      <c r="RM50" s="80"/>
      <c r="RN50" s="80"/>
      <c r="RO50" s="80"/>
      <c r="RP50" s="80"/>
      <c r="RQ50" s="80"/>
      <c r="RR50" s="80"/>
      <c r="RS50" s="80"/>
      <c r="RT50" s="80"/>
      <c r="RU50" s="80"/>
      <c r="RV50" s="80"/>
      <c r="RW50" s="80"/>
      <c r="RX50" s="80"/>
      <c r="RY50" s="80"/>
      <c r="RZ50" s="80"/>
      <c r="SA50" s="80"/>
      <c r="SB50" s="80"/>
      <c r="SC50" s="80"/>
      <c r="SD50" s="80"/>
      <c r="SE50" s="80"/>
      <c r="SF50" s="80"/>
      <c r="SG50" s="80"/>
      <c r="SH50" s="80"/>
      <c r="SI50" s="80"/>
      <c r="SJ50" s="80"/>
      <c r="SK50" s="80"/>
      <c r="SL50" s="80"/>
      <c r="SM50" s="80"/>
      <c r="SN50" s="80"/>
      <c r="SO50" s="80"/>
      <c r="SP50" s="80"/>
      <c r="SQ50" s="80"/>
      <c r="SR50" s="80"/>
      <c r="SS50" s="80"/>
      <c r="ST50" s="80"/>
      <c r="SU50" s="80"/>
      <c r="SV50" s="80"/>
      <c r="SW50" s="80"/>
      <c r="SX50" s="80"/>
      <c r="SY50" s="80"/>
      <c r="SZ50" s="80"/>
      <c r="TA50" s="80"/>
      <c r="TB50" s="80"/>
      <c r="TC50" s="80"/>
      <c r="TD50" s="80"/>
      <c r="TE50" s="80"/>
      <c r="TF50" s="80"/>
      <c r="TG50" s="80"/>
      <c r="TH50" s="80"/>
      <c r="TI50" s="80"/>
      <c r="TJ50" s="80"/>
      <c r="TK50" s="80"/>
      <c r="TL50" s="80"/>
      <c r="TM50" s="80"/>
      <c r="TN50" s="80"/>
      <c r="TO50" s="80"/>
      <c r="TP50" s="80"/>
      <c r="TQ50" s="80"/>
      <c r="TR50" s="80"/>
      <c r="TS50" s="80"/>
      <c r="TT50" s="80"/>
      <c r="TU50" s="80"/>
      <c r="TV50" s="80"/>
      <c r="TW50" s="80"/>
      <c r="TX50" s="80"/>
      <c r="TY50" s="80"/>
      <c r="TZ50" s="80"/>
      <c r="UA50" s="80"/>
      <c r="UB50" s="80"/>
      <c r="UC50" s="80"/>
      <c r="UD50" s="80"/>
      <c r="UE50" s="80"/>
      <c r="UF50" s="80"/>
      <c r="UG50" s="80"/>
      <c r="UH50" s="80"/>
      <c r="UI50" s="80"/>
      <c r="UJ50" s="80"/>
      <c r="UK50" s="80"/>
      <c r="UL50" s="80"/>
      <c r="UM50" s="80"/>
      <c r="UN50" s="80"/>
      <c r="UO50" s="80"/>
      <c r="UP50" s="80"/>
      <c r="UQ50" s="80"/>
      <c r="UR50" s="80"/>
      <c r="US50" s="80"/>
      <c r="UT50" s="80"/>
      <c r="UU50" s="80"/>
      <c r="UV50" s="80"/>
      <c r="UW50" s="80"/>
      <c r="UX50" s="80"/>
      <c r="UY50" s="80"/>
      <c r="UZ50" s="80"/>
      <c r="VA50" s="80"/>
      <c r="VB50" s="80"/>
      <c r="VC50" s="80"/>
      <c r="VD50" s="80"/>
      <c r="VE50" s="80"/>
      <c r="VF50" s="80"/>
      <c r="VG50" s="80"/>
      <c r="VH50" s="80"/>
      <c r="VI50" s="80"/>
      <c r="VJ50" s="80"/>
      <c r="VK50" s="80"/>
      <c r="VL50" s="80"/>
      <c r="VM50" s="80"/>
      <c r="VN50" s="80"/>
      <c r="VO50" s="80"/>
      <c r="VP50" s="80"/>
      <c r="VQ50" s="80"/>
      <c r="VR50" s="80"/>
      <c r="VS50" s="80"/>
      <c r="VT50" s="80"/>
      <c r="VU50" s="80"/>
      <c r="VV50" s="80"/>
      <c r="VW50" s="80"/>
      <c r="VX50" s="80"/>
      <c r="VY50" s="80"/>
      <c r="VZ50" s="80"/>
      <c r="WA50" s="80"/>
      <c r="WB50" s="80"/>
      <c r="WC50" s="80"/>
      <c r="WD50" s="80"/>
      <c r="WE50" s="80"/>
      <c r="WF50" s="80"/>
      <c r="WG50" s="80"/>
      <c r="WH50" s="80"/>
      <c r="WI50" s="80"/>
      <c r="WJ50" s="80"/>
      <c r="WK50" s="80"/>
      <c r="WL50" s="80"/>
      <c r="WM50" s="80"/>
      <c r="WN50" s="80"/>
      <c r="WO50" s="80"/>
      <c r="WP50" s="80"/>
      <c r="WQ50" s="80"/>
      <c r="WR50" s="80"/>
      <c r="WS50" s="80"/>
      <c r="WT50" s="80"/>
      <c r="WU50" s="80"/>
      <c r="WV50" s="80"/>
      <c r="WW50" s="80"/>
      <c r="WX50" s="80"/>
      <c r="WY50" s="80"/>
      <c r="WZ50" s="80"/>
      <c r="XA50" s="80"/>
      <c r="XB50" s="80"/>
      <c r="XC50" s="80"/>
      <c r="XD50" s="80"/>
      <c r="XE50" s="80"/>
      <c r="XF50" s="80"/>
      <c r="XG50" s="80"/>
      <c r="XH50" s="80"/>
      <c r="XI50" s="80"/>
      <c r="XJ50" s="80"/>
      <c r="XK50" s="80"/>
      <c r="XL50" s="80"/>
      <c r="XM50" s="80"/>
      <c r="XN50" s="80"/>
      <c r="XO50" s="80"/>
      <c r="XP50" s="80"/>
      <c r="XQ50" s="80"/>
      <c r="XR50" s="80"/>
      <c r="XS50" s="80"/>
      <c r="XT50" s="80"/>
      <c r="XU50" s="80"/>
      <c r="XV50" s="80"/>
      <c r="XW50" s="80"/>
      <c r="XX50" s="80"/>
      <c r="XY50" s="80"/>
      <c r="XZ50" s="80"/>
      <c r="YA50" s="80"/>
      <c r="YB50" s="80"/>
      <c r="YC50" s="80"/>
      <c r="YD50" s="80"/>
      <c r="YE50" s="80"/>
      <c r="YF50" s="80"/>
      <c r="YG50" s="80"/>
      <c r="YH50" s="80"/>
      <c r="YI50" s="80"/>
      <c r="YJ50" s="80"/>
      <c r="YK50" s="80"/>
      <c r="YL50" s="80"/>
      <c r="YM50" s="80"/>
      <c r="YN50" s="80"/>
      <c r="YO50" s="80"/>
      <c r="YP50" s="80"/>
      <c r="YQ50" s="80"/>
      <c r="YR50" s="80"/>
      <c r="YS50" s="80"/>
      <c r="YT50" s="80"/>
      <c r="YU50" s="80"/>
      <c r="YV50" s="80"/>
      <c r="YW50" s="80"/>
      <c r="YX50" s="80"/>
      <c r="YY50" s="80"/>
      <c r="YZ50" s="80"/>
      <c r="ZA50" s="80"/>
      <c r="ZB50" s="80"/>
      <c r="ZC50" s="80"/>
      <c r="ZD50" s="80"/>
      <c r="ZE50" s="80"/>
      <c r="ZF50" s="80"/>
      <c r="ZG50" s="80"/>
      <c r="ZH50" s="80"/>
      <c r="ZI50" s="80"/>
      <c r="ZJ50" s="80"/>
      <c r="ZK50" s="80"/>
      <c r="ZL50" s="80"/>
      <c r="ZM50" s="80"/>
      <c r="ZN50" s="80"/>
      <c r="ZO50" s="80"/>
      <c r="ZP50" s="80"/>
      <c r="ZQ50" s="80"/>
      <c r="ZR50" s="80"/>
      <c r="ZS50" s="80"/>
      <c r="ZT50" s="80"/>
      <c r="ZU50" s="80"/>
      <c r="ZV50" s="80"/>
      <c r="ZW50" s="80"/>
      <c r="ZX50" s="80"/>
      <c r="ZY50" s="80"/>
      <c r="ZZ50" s="80"/>
      <c r="AAA50" s="80"/>
      <c r="AAB50" s="80"/>
      <c r="AAC50" s="80"/>
      <c r="AAD50" s="80"/>
      <c r="AAE50" s="80"/>
      <c r="AAF50" s="80"/>
      <c r="AAG50" s="80"/>
      <c r="AAH50" s="80"/>
      <c r="AAI50" s="80"/>
      <c r="AAJ50" s="80"/>
      <c r="AAK50" s="80"/>
      <c r="AAL50" s="80"/>
      <c r="AAM50" s="80"/>
      <c r="AAN50" s="80"/>
      <c r="AAO50" s="80"/>
      <c r="AAP50" s="80"/>
      <c r="AAQ50" s="80"/>
      <c r="AAR50" s="80"/>
      <c r="AAS50" s="80"/>
      <c r="AAT50" s="80"/>
      <c r="AAU50" s="80"/>
      <c r="AAV50" s="80"/>
      <c r="AAW50" s="80"/>
      <c r="AAX50" s="80"/>
      <c r="AAY50" s="80"/>
      <c r="AAZ50" s="80"/>
      <c r="ABA50" s="80"/>
      <c r="ABB50" s="80"/>
      <c r="ABC50" s="80"/>
      <c r="ABD50" s="80"/>
      <c r="ABE50" s="80"/>
      <c r="ABF50" s="80"/>
      <c r="ABG50" s="80"/>
      <c r="ABH50" s="80"/>
      <c r="ABI50" s="80"/>
      <c r="ABJ50" s="80"/>
      <c r="ABK50" s="80"/>
      <c r="ABL50" s="80"/>
      <c r="ABM50" s="80"/>
      <c r="ABN50" s="80"/>
      <c r="ABO50" s="80"/>
      <c r="ABP50" s="80"/>
      <c r="ABQ50" s="80"/>
      <c r="ABR50" s="80"/>
      <c r="ABS50" s="80"/>
      <c r="ABT50" s="80"/>
      <c r="ABU50" s="80"/>
      <c r="ABV50" s="80"/>
      <c r="ABW50" s="80"/>
      <c r="ABX50" s="80"/>
      <c r="ABY50" s="80"/>
      <c r="ABZ50" s="80"/>
      <c r="ACA50" s="80"/>
      <c r="ACB50" s="80"/>
      <c r="ACC50" s="80"/>
      <c r="ACD50" s="80"/>
      <c r="ACE50" s="80"/>
      <c r="ACF50" s="80"/>
      <c r="ACG50" s="80"/>
      <c r="ACH50" s="80"/>
      <c r="ACI50" s="80"/>
      <c r="ACJ50" s="80"/>
      <c r="ACK50" s="80"/>
      <c r="ACL50" s="80"/>
      <c r="ACM50" s="80"/>
      <c r="ACN50" s="80"/>
      <c r="ACO50" s="80"/>
      <c r="ACP50" s="80"/>
      <c r="ACQ50" s="80"/>
      <c r="ACR50" s="80"/>
      <c r="ACS50" s="80"/>
      <c r="ACT50" s="80"/>
      <c r="ACU50" s="80"/>
      <c r="ACV50" s="80"/>
      <c r="ACW50" s="80"/>
      <c r="ACX50" s="80"/>
      <c r="ACY50" s="80"/>
      <c r="ACZ50" s="80"/>
      <c r="ADA50" s="80"/>
      <c r="AEN50" s="59"/>
      <c r="AEO50" s="55"/>
      <c r="AEP50" s="55"/>
      <c r="AEQ50" s="55"/>
      <c r="AER50" s="55"/>
      <c r="AES50" s="55"/>
      <c r="AET50" s="55"/>
      <c r="AEU50" s="55"/>
      <c r="AEV50" s="55"/>
      <c r="AEW50" s="55"/>
      <c r="AEX50" s="55"/>
      <c r="AEY50" s="55"/>
      <c r="AEZ50" s="55"/>
      <c r="AFA50" s="55"/>
      <c r="AFB50" s="55"/>
      <c r="AFC50" s="55"/>
      <c r="AFD50" s="55"/>
      <c r="AFE50" s="55"/>
      <c r="AFF50" s="55"/>
      <c r="AFG50" s="55"/>
      <c r="AFH50" s="55"/>
      <c r="AFI50" s="55"/>
      <c r="AFJ50" s="55"/>
      <c r="AFK50" s="55"/>
      <c r="AFL50" s="55"/>
      <c r="AFM50" s="55"/>
      <c r="AFN50" s="55"/>
      <c r="AFO50" s="55"/>
      <c r="AFP50" s="55"/>
      <c r="AFQ50" s="55"/>
      <c r="AFR50" s="55"/>
      <c r="AFS50" s="55"/>
      <c r="AFT50" s="55"/>
      <c r="AFU50" s="55"/>
      <c r="AFV50" s="55"/>
      <c r="AFW50" s="55"/>
      <c r="AFX50" s="55"/>
    </row>
    <row r="51" spans="1:856" ht="15.75" customHeight="1" x14ac:dyDescent="0.25">
      <c r="A51" s="42">
        <v>47</v>
      </c>
      <c r="B51" s="65">
        <f>IF(C51&lt;&gt;"",COUNTA($C$10:C51),"")</f>
        <v>42</v>
      </c>
      <c r="C51" s="104">
        <f t="shared" si="18"/>
        <v>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26">
        <f t="shared" si="19"/>
        <v>0</v>
      </c>
      <c r="AJ51" s="26">
        <f t="shared" si="20"/>
        <v>0</v>
      </c>
      <c r="AK51" s="26">
        <f t="shared" si="21"/>
        <v>0</v>
      </c>
      <c r="AL51" s="26">
        <f t="shared" si="22"/>
        <v>0</v>
      </c>
      <c r="AM51" s="27">
        <f t="shared" si="23"/>
        <v>0</v>
      </c>
      <c r="AN51" s="27">
        <f t="shared" si="24"/>
        <v>0</v>
      </c>
      <c r="AO51" s="27">
        <f t="shared" si="25"/>
        <v>0</v>
      </c>
      <c r="AP51" s="27">
        <f t="shared" si="26"/>
        <v>0</v>
      </c>
      <c r="AQ51" s="27">
        <f t="shared" si="27"/>
        <v>0</v>
      </c>
      <c r="AR51" s="1"/>
      <c r="AS51" s="1"/>
      <c r="AT51" s="1"/>
      <c r="AU51" s="40" t="str">
        <f t="shared" si="109"/>
        <v>ISI NILAI</v>
      </c>
      <c r="AV51" s="1"/>
      <c r="AW51" s="40" t="str">
        <f t="shared" si="110"/>
        <v>ISI NILAI</v>
      </c>
      <c r="AX51" s="104"/>
      <c r="AY51" s="104"/>
      <c r="AZ51" s="104"/>
      <c r="BA51" s="95" t="s">
        <v>99</v>
      </c>
      <c r="BB51" s="1"/>
      <c r="BC51" s="104"/>
      <c r="BD51" s="95" t="s">
        <v>99</v>
      </c>
      <c r="BE51" s="1"/>
      <c r="BF51" s="43"/>
      <c r="BG51" s="43"/>
      <c r="BH51" s="43"/>
      <c r="BI51" s="4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26">
        <f t="shared" si="30"/>
        <v>0</v>
      </c>
      <c r="CT51" s="26">
        <f t="shared" si="31"/>
        <v>0</v>
      </c>
      <c r="CU51" s="26">
        <f t="shared" si="32"/>
        <v>0</v>
      </c>
      <c r="CV51" s="26">
        <f t="shared" si="33"/>
        <v>0</v>
      </c>
      <c r="CW51" s="27">
        <f t="shared" si="34"/>
        <v>0</v>
      </c>
      <c r="CX51" s="27">
        <f t="shared" si="35"/>
        <v>0</v>
      </c>
      <c r="CY51" s="27">
        <f t="shared" si="36"/>
        <v>0</v>
      </c>
      <c r="CZ51" s="27">
        <f t="shared" si="37"/>
        <v>0</v>
      </c>
      <c r="DA51" s="27">
        <f t="shared" si="38"/>
        <v>0</v>
      </c>
      <c r="DB51" s="1"/>
      <c r="DC51" s="1"/>
      <c r="DD51" s="1"/>
      <c r="DE51" s="40" t="str">
        <f t="shared" si="111"/>
        <v>ISI NILAI</v>
      </c>
      <c r="DF51" s="1"/>
      <c r="DG51" s="40" t="str">
        <f t="shared" si="112"/>
        <v>ISI NILAI</v>
      </c>
      <c r="DH51" s="104"/>
      <c r="DI51" s="104"/>
      <c r="DJ51" s="104"/>
      <c r="DK51" s="95" t="s">
        <v>99</v>
      </c>
      <c r="DL51" s="1"/>
      <c r="DM51" s="104"/>
      <c r="DN51" s="95" t="s">
        <v>99</v>
      </c>
      <c r="DO51" s="1"/>
      <c r="DP51" s="43"/>
      <c r="DQ51" s="43"/>
      <c r="DR51" s="43"/>
      <c r="DS51" s="43"/>
      <c r="DT51" s="4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26">
        <f t="shared" si="41"/>
        <v>0</v>
      </c>
      <c r="FE51" s="26">
        <f t="shared" si="42"/>
        <v>0</v>
      </c>
      <c r="FF51" s="26">
        <f t="shared" si="43"/>
        <v>0</v>
      </c>
      <c r="FG51" s="26">
        <f t="shared" si="44"/>
        <v>0</v>
      </c>
      <c r="FH51" s="27">
        <f t="shared" si="45"/>
        <v>0</v>
      </c>
      <c r="FI51" s="27">
        <f t="shared" si="46"/>
        <v>0</v>
      </c>
      <c r="FJ51" s="27">
        <f t="shared" si="47"/>
        <v>0</v>
      </c>
      <c r="FK51" s="27">
        <f t="shared" si="48"/>
        <v>0</v>
      </c>
      <c r="FL51" s="27">
        <f t="shared" si="49"/>
        <v>0</v>
      </c>
      <c r="FM51" s="1"/>
      <c r="FN51" s="1"/>
      <c r="FO51" s="1"/>
      <c r="FP51" s="40" t="str">
        <f t="shared" si="113"/>
        <v>ISI NILAI</v>
      </c>
      <c r="FQ51" s="1"/>
      <c r="FR51" s="40" t="str">
        <f t="shared" si="114"/>
        <v>ISI NILAI</v>
      </c>
      <c r="FS51" s="104"/>
      <c r="FT51" s="104"/>
      <c r="FU51" s="104"/>
      <c r="FV51" s="95" t="s">
        <v>99</v>
      </c>
      <c r="FW51" s="1"/>
      <c r="FX51" s="104"/>
      <c r="FY51" s="95" t="s">
        <v>99</v>
      </c>
      <c r="FZ51" s="1"/>
      <c r="GA51" s="43"/>
      <c r="GB51" s="43"/>
      <c r="GC51" s="43"/>
      <c r="GD51" s="43"/>
      <c r="GE51" s="4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26">
        <f t="shared" si="52"/>
        <v>0</v>
      </c>
      <c r="HP51" s="26">
        <f t="shared" si="53"/>
        <v>0</v>
      </c>
      <c r="HQ51" s="26">
        <f t="shared" si="54"/>
        <v>0</v>
      </c>
      <c r="HR51" s="26">
        <f t="shared" si="55"/>
        <v>0</v>
      </c>
      <c r="HS51" s="27">
        <f t="shared" si="56"/>
        <v>0</v>
      </c>
      <c r="HT51" s="27">
        <f t="shared" si="57"/>
        <v>0</v>
      </c>
      <c r="HU51" s="27">
        <f t="shared" si="58"/>
        <v>0</v>
      </c>
      <c r="HV51" s="27">
        <f t="shared" si="59"/>
        <v>0</v>
      </c>
      <c r="HW51" s="27">
        <f t="shared" si="60"/>
        <v>0</v>
      </c>
      <c r="HX51" s="1"/>
      <c r="HY51" s="1"/>
      <c r="HZ51" s="1"/>
      <c r="IA51" s="40" t="str">
        <f t="shared" si="115"/>
        <v>ISI NILAI</v>
      </c>
      <c r="IB51" s="1"/>
      <c r="IC51" s="40" t="str">
        <f t="shared" si="116"/>
        <v>ISI NILAI</v>
      </c>
      <c r="ID51" s="104"/>
      <c r="IE51" s="104"/>
      <c r="IF51" s="104"/>
      <c r="IG51" s="95" t="s">
        <v>99</v>
      </c>
      <c r="IH51" s="1"/>
      <c r="II51" s="104"/>
      <c r="IJ51" s="95" t="s">
        <v>99</v>
      </c>
      <c r="IK51" s="1"/>
      <c r="IL51" s="43"/>
      <c r="IM51" s="43"/>
      <c r="IN51" s="43"/>
      <c r="IO51" s="43"/>
      <c r="IP51" s="4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26">
        <f t="shared" si="63"/>
        <v>0</v>
      </c>
      <c r="KA51" s="26">
        <f t="shared" si="64"/>
        <v>0</v>
      </c>
      <c r="KB51" s="26">
        <f t="shared" si="65"/>
        <v>0</v>
      </c>
      <c r="KC51" s="26">
        <f t="shared" si="66"/>
        <v>0</v>
      </c>
      <c r="KD51" s="27">
        <f t="shared" si="67"/>
        <v>0</v>
      </c>
      <c r="KE51" s="27">
        <f t="shared" si="68"/>
        <v>0</v>
      </c>
      <c r="KF51" s="27">
        <f t="shared" si="69"/>
        <v>0</v>
      </c>
      <c r="KG51" s="27">
        <f t="shared" si="70"/>
        <v>0</v>
      </c>
      <c r="KH51" s="27">
        <f t="shared" si="71"/>
        <v>0</v>
      </c>
      <c r="KI51" s="1"/>
      <c r="KJ51" s="1"/>
      <c r="KK51" s="1"/>
      <c r="KL51" s="40" t="str">
        <f t="shared" si="117"/>
        <v>ISI NILAI</v>
      </c>
      <c r="KM51" s="1"/>
      <c r="KN51" s="40" t="str">
        <f t="shared" si="118"/>
        <v>ISI NILAI</v>
      </c>
      <c r="KO51" s="104"/>
      <c r="KP51" s="104"/>
      <c r="KQ51" s="104"/>
      <c r="KR51" s="95" t="s">
        <v>99</v>
      </c>
      <c r="KS51" s="1"/>
      <c r="KT51" s="104"/>
      <c r="KU51" s="95" t="s">
        <v>99</v>
      </c>
      <c r="KV51" s="1"/>
      <c r="KW51" s="43"/>
      <c r="KX51" s="43"/>
      <c r="KY51" s="43"/>
      <c r="KZ51" s="43"/>
      <c r="LA51" s="4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26">
        <f t="shared" si="74"/>
        <v>0</v>
      </c>
      <c r="ML51" s="26">
        <f t="shared" si="75"/>
        <v>0</v>
      </c>
      <c r="MM51" s="26">
        <f t="shared" si="76"/>
        <v>0</v>
      </c>
      <c r="MN51" s="26">
        <f t="shared" si="77"/>
        <v>0</v>
      </c>
      <c r="MO51" s="27">
        <f t="shared" si="78"/>
        <v>0</v>
      </c>
      <c r="MP51" s="27">
        <f t="shared" si="79"/>
        <v>0</v>
      </c>
      <c r="MQ51" s="27">
        <f t="shared" si="80"/>
        <v>0</v>
      </c>
      <c r="MR51" s="27">
        <f t="shared" si="81"/>
        <v>0</v>
      </c>
      <c r="MS51" s="27">
        <f t="shared" si="82"/>
        <v>0</v>
      </c>
      <c r="MT51" s="1"/>
      <c r="MU51" s="1"/>
      <c r="MV51" s="1"/>
      <c r="MW51" s="40" t="str">
        <f t="shared" si="119"/>
        <v>ISI NILAI</v>
      </c>
      <c r="MX51" s="1"/>
      <c r="MY51" s="40" t="str">
        <f t="shared" si="120"/>
        <v>ISI NILAI</v>
      </c>
      <c r="MZ51" s="104"/>
      <c r="NA51" s="104"/>
      <c r="NB51" s="104"/>
      <c r="NC51" s="95" t="s">
        <v>99</v>
      </c>
      <c r="ND51" s="1"/>
      <c r="NE51" s="104"/>
      <c r="NF51" s="95" t="s">
        <v>99</v>
      </c>
      <c r="NG51" s="1"/>
      <c r="NH51" s="43"/>
      <c r="NI51" s="43"/>
      <c r="NJ51" s="43"/>
      <c r="NK51" s="43"/>
      <c r="NL51" s="43"/>
      <c r="NP51" s="80"/>
      <c r="NQ51" s="80"/>
      <c r="NS51" s="41">
        <v>47</v>
      </c>
      <c r="NT51" s="65">
        <v>42</v>
      </c>
      <c r="NU51" s="104">
        <f t="shared" si="12"/>
        <v>0</v>
      </c>
      <c r="NV51" s="78"/>
      <c r="NW51" s="26">
        <f t="shared" si="124"/>
        <v>0</v>
      </c>
      <c r="NX51" s="26">
        <f t="shared" si="124"/>
        <v>0</v>
      </c>
      <c r="NY51" s="26">
        <f t="shared" si="124"/>
        <v>0</v>
      </c>
      <c r="NZ51" s="26">
        <f t="shared" si="124"/>
        <v>0</v>
      </c>
      <c r="OA51" s="27">
        <f t="shared" si="14"/>
        <v>0</v>
      </c>
      <c r="OB51" s="27">
        <f t="shared" si="15"/>
        <v>0</v>
      </c>
      <c r="OC51" s="27">
        <f t="shared" si="16"/>
        <v>0</v>
      </c>
      <c r="OD51" s="27">
        <f t="shared" si="17"/>
        <v>0</v>
      </c>
      <c r="OE51" s="26">
        <f t="shared" si="85"/>
        <v>0</v>
      </c>
      <c r="OF51" s="104">
        <f t="shared" si="123"/>
        <v>0</v>
      </c>
      <c r="OG51" s="83">
        <f t="shared" si="86"/>
        <v>0</v>
      </c>
      <c r="OH51" s="104" t="str">
        <f t="shared" si="87"/>
        <v>0</v>
      </c>
      <c r="OI51" s="83">
        <f t="shared" si="88"/>
        <v>0</v>
      </c>
      <c r="OJ51" s="83" t="str">
        <f t="shared" si="89"/>
        <v>0</v>
      </c>
      <c r="OK51" s="83">
        <f t="shared" si="90"/>
        <v>0</v>
      </c>
      <c r="OL51" s="83" t="str">
        <f t="shared" si="91"/>
        <v>0</v>
      </c>
      <c r="OM51" s="40" t="str">
        <f t="shared" si="92"/>
        <v>NILAI MELEBIHI KAPASITAS</v>
      </c>
      <c r="ON51" s="40">
        <f t="shared" si="93"/>
        <v>0</v>
      </c>
      <c r="OO51" s="83" t="str">
        <f t="shared" si="94"/>
        <v>0</v>
      </c>
      <c r="OP51" s="40" t="str">
        <f t="shared" si="95"/>
        <v>NILAI MELEBIHI KAPASITAS</v>
      </c>
      <c r="OQ51" s="104" t="str">
        <f t="shared" si="96"/>
        <v/>
      </c>
      <c r="OR51" s="104">
        <f t="shared" si="96"/>
        <v>0</v>
      </c>
      <c r="OS51" s="104" t="str">
        <f t="shared" si="97"/>
        <v/>
      </c>
      <c r="OT51" s="104">
        <f t="shared" si="97"/>
        <v>0</v>
      </c>
      <c r="OU51" s="104" t="str">
        <f t="shared" si="98"/>
        <v/>
      </c>
      <c r="OV51" s="104">
        <f t="shared" si="98"/>
        <v>0</v>
      </c>
      <c r="OW51" s="104" t="str">
        <f t="shared" si="99"/>
        <v/>
      </c>
      <c r="OX51" s="104">
        <f t="shared" si="99"/>
        <v>0</v>
      </c>
      <c r="OY51" s="104" t="str">
        <f t="shared" si="100"/>
        <v/>
      </c>
      <c r="OZ51" s="104">
        <f t="shared" si="100"/>
        <v>0</v>
      </c>
      <c r="PA51" s="104" t="str">
        <f t="shared" si="101"/>
        <v/>
      </c>
      <c r="PB51" s="104">
        <f t="shared" si="101"/>
        <v>0</v>
      </c>
      <c r="PC51" s="104" t="str">
        <f t="shared" si="102"/>
        <v/>
      </c>
      <c r="PD51" s="104">
        <f t="shared" si="102"/>
        <v>0</v>
      </c>
      <c r="PE51" s="104" t="str">
        <f t="shared" si="103"/>
        <v/>
      </c>
      <c r="PF51" s="104">
        <f t="shared" si="103"/>
        <v>0</v>
      </c>
      <c r="PG51" s="104" t="str">
        <f t="shared" si="104"/>
        <v/>
      </c>
      <c r="PH51" s="104">
        <f t="shared" si="104"/>
        <v>0</v>
      </c>
      <c r="PI51" s="104" t="str">
        <f t="shared" si="105"/>
        <v/>
      </c>
      <c r="PJ51" s="104">
        <f t="shared" si="105"/>
        <v>0</v>
      </c>
      <c r="PK51" s="104" t="str">
        <f t="shared" si="106"/>
        <v/>
      </c>
      <c r="PL51" s="104">
        <f t="shared" si="106"/>
        <v>0</v>
      </c>
      <c r="PM51" s="104" t="str">
        <f t="shared" si="107"/>
        <v/>
      </c>
      <c r="PN51" s="104">
        <f t="shared" si="107"/>
        <v>0</v>
      </c>
      <c r="PO51" s="92"/>
      <c r="PP51" s="92"/>
      <c r="PQ51" s="92"/>
      <c r="PR51" s="92"/>
      <c r="PS51" s="80"/>
      <c r="PT51" s="80"/>
      <c r="PU51" s="80"/>
      <c r="PV51" s="80"/>
      <c r="PW51" s="80"/>
      <c r="PX51" s="80"/>
      <c r="PY51" s="80"/>
      <c r="PZ51" s="80"/>
      <c r="QA51" s="80"/>
      <c r="QB51" s="80"/>
      <c r="QC51" s="80"/>
      <c r="QD51" s="80"/>
      <c r="QE51" s="80"/>
      <c r="QF51" s="80"/>
      <c r="QG51" s="80"/>
      <c r="QH51" s="80"/>
      <c r="QI51" s="80"/>
      <c r="QJ51" s="80"/>
      <c r="QK51" s="80"/>
      <c r="QL51" s="80"/>
      <c r="QM51" s="80"/>
      <c r="QN51" s="80"/>
      <c r="QO51" s="80"/>
      <c r="QP51" s="80"/>
      <c r="QQ51" s="80"/>
      <c r="QR51" s="80"/>
      <c r="QS51" s="80"/>
      <c r="QT51" s="80"/>
      <c r="QU51" s="80"/>
      <c r="QV51" s="80"/>
      <c r="QW51" s="80"/>
      <c r="QX51" s="80"/>
      <c r="QY51" s="80"/>
      <c r="QZ51" s="80"/>
      <c r="RA51" s="80"/>
      <c r="RB51" s="80"/>
      <c r="RC51" s="80"/>
      <c r="RD51" s="80"/>
      <c r="RE51" s="80"/>
      <c r="RF51" s="80"/>
      <c r="RG51" s="80"/>
      <c r="RH51" s="80"/>
      <c r="RI51" s="80"/>
      <c r="RJ51" s="80"/>
      <c r="RK51" s="80"/>
      <c r="RL51" s="80"/>
      <c r="RM51" s="80"/>
      <c r="RN51" s="80"/>
      <c r="RO51" s="80"/>
      <c r="RP51" s="80"/>
      <c r="RQ51" s="80"/>
      <c r="RR51" s="80"/>
      <c r="RS51" s="80"/>
      <c r="RT51" s="80"/>
      <c r="RU51" s="80"/>
      <c r="RV51" s="80"/>
      <c r="RW51" s="80"/>
      <c r="RX51" s="80"/>
      <c r="RY51" s="80"/>
      <c r="RZ51" s="80"/>
      <c r="SA51" s="80"/>
      <c r="SB51" s="80"/>
      <c r="SC51" s="80"/>
      <c r="SD51" s="80"/>
      <c r="SE51" s="80"/>
      <c r="SF51" s="80"/>
      <c r="SG51" s="80"/>
      <c r="SH51" s="80"/>
      <c r="SI51" s="80"/>
      <c r="SJ51" s="80"/>
      <c r="SK51" s="80"/>
      <c r="SL51" s="80"/>
      <c r="SM51" s="80"/>
      <c r="SN51" s="80"/>
      <c r="SO51" s="80"/>
      <c r="SP51" s="80"/>
      <c r="SQ51" s="80"/>
      <c r="SR51" s="80"/>
      <c r="SS51" s="80"/>
      <c r="ST51" s="80"/>
      <c r="SU51" s="80"/>
      <c r="SV51" s="80"/>
      <c r="SW51" s="80"/>
      <c r="SX51" s="80"/>
      <c r="SY51" s="80"/>
      <c r="SZ51" s="80"/>
      <c r="TA51" s="80"/>
      <c r="TB51" s="80"/>
      <c r="TC51" s="80"/>
      <c r="TD51" s="80"/>
      <c r="TE51" s="80"/>
      <c r="TF51" s="80"/>
      <c r="TG51" s="80"/>
      <c r="TH51" s="80"/>
      <c r="TI51" s="80"/>
      <c r="TJ51" s="80"/>
      <c r="TK51" s="80"/>
      <c r="TL51" s="80"/>
      <c r="TM51" s="80"/>
      <c r="TN51" s="80"/>
      <c r="TO51" s="80"/>
      <c r="TP51" s="80"/>
      <c r="TQ51" s="80"/>
      <c r="TR51" s="80"/>
      <c r="TS51" s="80"/>
      <c r="TT51" s="80"/>
      <c r="TU51" s="80"/>
      <c r="TV51" s="80"/>
      <c r="TW51" s="80"/>
      <c r="TX51" s="80"/>
      <c r="TY51" s="80"/>
      <c r="TZ51" s="80"/>
      <c r="UA51" s="80"/>
      <c r="UB51" s="80"/>
      <c r="UC51" s="80"/>
      <c r="UD51" s="80"/>
      <c r="UE51" s="80"/>
      <c r="UF51" s="80"/>
      <c r="UG51" s="80"/>
      <c r="UH51" s="80"/>
      <c r="UI51" s="80"/>
      <c r="UJ51" s="80"/>
      <c r="UK51" s="80"/>
      <c r="UL51" s="80"/>
      <c r="UM51" s="80"/>
      <c r="UN51" s="80"/>
      <c r="UO51" s="80"/>
      <c r="UP51" s="80"/>
      <c r="UQ51" s="80"/>
      <c r="UR51" s="80"/>
      <c r="US51" s="80"/>
      <c r="UT51" s="80"/>
      <c r="UU51" s="80"/>
      <c r="UV51" s="80"/>
      <c r="UW51" s="80"/>
      <c r="UX51" s="80"/>
      <c r="UY51" s="80"/>
      <c r="UZ51" s="80"/>
      <c r="VA51" s="80"/>
      <c r="VB51" s="80"/>
      <c r="VC51" s="80"/>
      <c r="VD51" s="80"/>
      <c r="VE51" s="80"/>
      <c r="VF51" s="80"/>
      <c r="VG51" s="80"/>
      <c r="VH51" s="80"/>
      <c r="VI51" s="80"/>
      <c r="VJ51" s="80"/>
      <c r="VK51" s="80"/>
      <c r="VL51" s="80"/>
      <c r="VM51" s="80"/>
      <c r="VN51" s="80"/>
      <c r="VO51" s="80"/>
      <c r="VP51" s="80"/>
      <c r="VQ51" s="80"/>
      <c r="VR51" s="80"/>
      <c r="VS51" s="80"/>
      <c r="VT51" s="80"/>
      <c r="VU51" s="80"/>
      <c r="VV51" s="80"/>
      <c r="VW51" s="80"/>
      <c r="VX51" s="80"/>
      <c r="VY51" s="80"/>
      <c r="VZ51" s="80"/>
      <c r="WA51" s="80"/>
      <c r="WB51" s="80"/>
      <c r="WC51" s="80"/>
      <c r="WD51" s="80"/>
      <c r="WE51" s="80"/>
      <c r="WF51" s="80"/>
      <c r="WG51" s="80"/>
      <c r="WH51" s="80"/>
      <c r="WI51" s="80"/>
      <c r="WJ51" s="80"/>
      <c r="WK51" s="80"/>
      <c r="WL51" s="80"/>
      <c r="WM51" s="80"/>
      <c r="WN51" s="80"/>
      <c r="WO51" s="80"/>
      <c r="WP51" s="80"/>
      <c r="WQ51" s="80"/>
      <c r="WR51" s="80"/>
      <c r="WS51" s="80"/>
      <c r="WT51" s="80"/>
      <c r="WU51" s="80"/>
      <c r="WV51" s="80"/>
      <c r="WW51" s="80"/>
      <c r="WX51" s="80"/>
      <c r="WY51" s="80"/>
      <c r="WZ51" s="80"/>
      <c r="XA51" s="80"/>
      <c r="XB51" s="80"/>
      <c r="XC51" s="80"/>
      <c r="XD51" s="80"/>
      <c r="XE51" s="80"/>
      <c r="XF51" s="80"/>
      <c r="XG51" s="80"/>
      <c r="XH51" s="80"/>
      <c r="XI51" s="80"/>
      <c r="XJ51" s="80"/>
      <c r="XK51" s="80"/>
      <c r="XL51" s="80"/>
      <c r="XM51" s="80"/>
      <c r="XN51" s="80"/>
      <c r="XO51" s="80"/>
      <c r="XP51" s="80"/>
      <c r="XQ51" s="80"/>
      <c r="XR51" s="80"/>
      <c r="XS51" s="80"/>
      <c r="XT51" s="80"/>
      <c r="XU51" s="80"/>
      <c r="XV51" s="80"/>
      <c r="XW51" s="80"/>
      <c r="XX51" s="80"/>
      <c r="XY51" s="80"/>
      <c r="XZ51" s="80"/>
      <c r="YA51" s="80"/>
      <c r="YB51" s="80"/>
      <c r="YC51" s="80"/>
      <c r="YD51" s="80"/>
      <c r="YE51" s="80"/>
      <c r="YF51" s="80"/>
      <c r="YG51" s="80"/>
      <c r="YH51" s="80"/>
      <c r="YI51" s="80"/>
      <c r="YJ51" s="80"/>
      <c r="YK51" s="80"/>
      <c r="YL51" s="80"/>
      <c r="YM51" s="80"/>
      <c r="YN51" s="80"/>
      <c r="YO51" s="80"/>
      <c r="YP51" s="80"/>
      <c r="YQ51" s="80"/>
      <c r="YR51" s="80"/>
      <c r="YS51" s="80"/>
      <c r="YT51" s="80"/>
      <c r="YU51" s="80"/>
      <c r="YV51" s="80"/>
      <c r="YW51" s="80"/>
      <c r="YX51" s="80"/>
      <c r="YY51" s="80"/>
      <c r="YZ51" s="80"/>
      <c r="ZA51" s="80"/>
      <c r="ZB51" s="80"/>
      <c r="ZC51" s="80"/>
      <c r="ZD51" s="80"/>
      <c r="ZE51" s="80"/>
      <c r="ZF51" s="80"/>
      <c r="ZG51" s="80"/>
      <c r="ZH51" s="80"/>
      <c r="ZI51" s="80"/>
      <c r="ZJ51" s="80"/>
      <c r="ZK51" s="80"/>
      <c r="ZL51" s="80"/>
      <c r="ZM51" s="80"/>
      <c r="ZN51" s="80"/>
      <c r="ZO51" s="80"/>
      <c r="ZP51" s="80"/>
      <c r="ZQ51" s="80"/>
      <c r="ZR51" s="80"/>
      <c r="ZS51" s="80"/>
      <c r="ZT51" s="80"/>
      <c r="ZU51" s="80"/>
      <c r="ZV51" s="80"/>
      <c r="ZW51" s="80"/>
      <c r="ZX51" s="80"/>
      <c r="ZY51" s="80"/>
      <c r="ZZ51" s="80"/>
      <c r="AAA51" s="80"/>
      <c r="AAB51" s="80"/>
      <c r="AAC51" s="80"/>
      <c r="AAD51" s="80"/>
      <c r="AAE51" s="80"/>
      <c r="AAF51" s="80"/>
      <c r="AAG51" s="80"/>
      <c r="AAH51" s="80"/>
      <c r="AAI51" s="80"/>
      <c r="AAJ51" s="80"/>
      <c r="AAK51" s="80"/>
      <c r="AAL51" s="80"/>
      <c r="AAM51" s="80"/>
      <c r="AAN51" s="80"/>
      <c r="AAO51" s="80"/>
      <c r="AAP51" s="80"/>
      <c r="AAQ51" s="80"/>
      <c r="AAR51" s="80"/>
      <c r="AAS51" s="80"/>
      <c r="AAT51" s="80"/>
      <c r="AAU51" s="80"/>
      <c r="AAV51" s="80"/>
      <c r="AAW51" s="80"/>
      <c r="AAX51" s="80"/>
      <c r="AAY51" s="80"/>
      <c r="AAZ51" s="80"/>
      <c r="ABA51" s="80"/>
      <c r="ABB51" s="80"/>
      <c r="ABC51" s="80"/>
      <c r="ABD51" s="80"/>
      <c r="ABE51" s="80"/>
      <c r="ABF51" s="80"/>
      <c r="ABG51" s="80"/>
      <c r="ABH51" s="80"/>
      <c r="ABI51" s="80"/>
      <c r="ABJ51" s="80"/>
      <c r="ABK51" s="80"/>
      <c r="ABL51" s="80"/>
      <c r="ABM51" s="80"/>
      <c r="ABN51" s="80"/>
      <c r="ABO51" s="80"/>
      <c r="ABP51" s="80"/>
      <c r="ABQ51" s="80"/>
      <c r="ABR51" s="80"/>
      <c r="ABS51" s="80"/>
      <c r="ABT51" s="80"/>
      <c r="ABU51" s="80"/>
      <c r="ABV51" s="80"/>
      <c r="ABW51" s="80"/>
      <c r="ABX51" s="80"/>
      <c r="ABY51" s="80"/>
      <c r="ABZ51" s="80"/>
      <c r="ACA51" s="80"/>
      <c r="ACB51" s="80"/>
      <c r="ACC51" s="80"/>
      <c r="ACD51" s="80"/>
      <c r="ACE51" s="80"/>
      <c r="ACF51" s="80"/>
      <c r="ACG51" s="80"/>
      <c r="ACH51" s="80"/>
      <c r="ACI51" s="80"/>
      <c r="ACJ51" s="80"/>
      <c r="ACK51" s="80"/>
      <c r="ACL51" s="80"/>
      <c r="ACM51" s="80"/>
      <c r="ACN51" s="80"/>
      <c r="ACO51" s="80"/>
      <c r="ACP51" s="80"/>
      <c r="ACQ51" s="80"/>
      <c r="ACR51" s="80"/>
      <c r="ACS51" s="80"/>
      <c r="ACT51" s="80"/>
      <c r="ACU51" s="80"/>
      <c r="ACV51" s="80"/>
      <c r="ACW51" s="80"/>
      <c r="ACX51" s="80"/>
      <c r="ACY51" s="80"/>
      <c r="ACZ51" s="80"/>
      <c r="ADA51" s="80"/>
      <c r="AEN51" s="59"/>
      <c r="AEO51" s="55"/>
      <c r="AEP51" s="55"/>
      <c r="AEQ51" s="55"/>
      <c r="AER51" s="55"/>
      <c r="AES51" s="55"/>
      <c r="AET51" s="55"/>
      <c r="AEU51" s="55"/>
      <c r="AEV51" s="55"/>
      <c r="AEW51" s="55"/>
      <c r="AEX51" s="55"/>
      <c r="AEY51" s="55"/>
      <c r="AEZ51" s="55"/>
      <c r="AFA51" s="55"/>
      <c r="AFB51" s="55"/>
      <c r="AFC51" s="55"/>
      <c r="AFD51" s="55"/>
      <c r="AFE51" s="55"/>
      <c r="AFF51" s="55"/>
      <c r="AFG51" s="55"/>
      <c r="AFH51" s="55"/>
      <c r="AFI51" s="55"/>
      <c r="AFJ51" s="55"/>
      <c r="AFK51" s="55"/>
      <c r="AFL51" s="55"/>
      <c r="AFM51" s="55"/>
      <c r="AFN51" s="55"/>
      <c r="AFO51" s="55"/>
      <c r="AFP51" s="55"/>
      <c r="AFQ51" s="55"/>
      <c r="AFR51" s="55"/>
      <c r="AFS51" s="55"/>
      <c r="AFT51" s="55"/>
      <c r="AFU51" s="55"/>
      <c r="AFV51" s="55"/>
      <c r="AFW51" s="55"/>
      <c r="AFX51" s="55"/>
    </row>
    <row r="52" spans="1:856" ht="15.75" customHeight="1" x14ac:dyDescent="0.25">
      <c r="A52" s="42">
        <v>48</v>
      </c>
      <c r="B52" s="65">
        <f>IF(C52&lt;&gt;"",COUNTA($C$10:C52),"")</f>
        <v>43</v>
      </c>
      <c r="C52" s="104">
        <f t="shared" si="18"/>
        <v>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26">
        <f t="shared" si="19"/>
        <v>0</v>
      </c>
      <c r="AJ52" s="26">
        <f t="shared" si="20"/>
        <v>0</v>
      </c>
      <c r="AK52" s="26">
        <f t="shared" si="21"/>
        <v>0</v>
      </c>
      <c r="AL52" s="26">
        <f t="shared" si="22"/>
        <v>0</v>
      </c>
      <c r="AM52" s="27">
        <f t="shared" si="23"/>
        <v>0</v>
      </c>
      <c r="AN52" s="27">
        <f t="shared" si="24"/>
        <v>0</v>
      </c>
      <c r="AO52" s="27">
        <f t="shared" si="25"/>
        <v>0</v>
      </c>
      <c r="AP52" s="27">
        <f t="shared" si="26"/>
        <v>0</v>
      </c>
      <c r="AQ52" s="27">
        <f t="shared" si="27"/>
        <v>0</v>
      </c>
      <c r="AR52" s="1"/>
      <c r="AS52" s="1"/>
      <c r="AT52" s="1"/>
      <c r="AU52" s="40" t="str">
        <f t="shared" si="109"/>
        <v>ISI NILAI</v>
      </c>
      <c r="AV52" s="1"/>
      <c r="AW52" s="40" t="str">
        <f t="shared" si="110"/>
        <v>ISI NILAI</v>
      </c>
      <c r="AX52" s="104"/>
      <c r="AY52" s="104"/>
      <c r="AZ52" s="104"/>
      <c r="BA52" s="95" t="s">
        <v>99</v>
      </c>
      <c r="BB52" s="1"/>
      <c r="BC52" s="104"/>
      <c r="BD52" s="95" t="s">
        <v>99</v>
      </c>
      <c r="BE52" s="1"/>
      <c r="BF52" s="43"/>
      <c r="BG52" s="43"/>
      <c r="BH52" s="43"/>
      <c r="BI52" s="4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26">
        <f t="shared" si="30"/>
        <v>0</v>
      </c>
      <c r="CT52" s="26">
        <f t="shared" si="31"/>
        <v>0</v>
      </c>
      <c r="CU52" s="26">
        <f t="shared" si="32"/>
        <v>0</v>
      </c>
      <c r="CV52" s="26">
        <f t="shared" si="33"/>
        <v>0</v>
      </c>
      <c r="CW52" s="27">
        <f t="shared" si="34"/>
        <v>0</v>
      </c>
      <c r="CX52" s="27">
        <f t="shared" si="35"/>
        <v>0</v>
      </c>
      <c r="CY52" s="27">
        <f t="shared" si="36"/>
        <v>0</v>
      </c>
      <c r="CZ52" s="27">
        <f t="shared" si="37"/>
        <v>0</v>
      </c>
      <c r="DA52" s="27">
        <f t="shared" si="38"/>
        <v>0</v>
      </c>
      <c r="DB52" s="1"/>
      <c r="DC52" s="1"/>
      <c r="DD52" s="1"/>
      <c r="DE52" s="40" t="str">
        <f t="shared" si="111"/>
        <v>ISI NILAI</v>
      </c>
      <c r="DF52" s="1"/>
      <c r="DG52" s="40" t="str">
        <f t="shared" si="112"/>
        <v>ISI NILAI</v>
      </c>
      <c r="DH52" s="104"/>
      <c r="DI52" s="104"/>
      <c r="DJ52" s="104"/>
      <c r="DK52" s="95" t="s">
        <v>99</v>
      </c>
      <c r="DL52" s="1"/>
      <c r="DM52" s="104"/>
      <c r="DN52" s="95" t="s">
        <v>99</v>
      </c>
      <c r="DO52" s="1"/>
      <c r="DP52" s="43"/>
      <c r="DQ52" s="43"/>
      <c r="DR52" s="43"/>
      <c r="DS52" s="43"/>
      <c r="DT52" s="4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26">
        <f t="shared" si="41"/>
        <v>0</v>
      </c>
      <c r="FE52" s="26">
        <f t="shared" si="42"/>
        <v>0</v>
      </c>
      <c r="FF52" s="26">
        <f t="shared" si="43"/>
        <v>0</v>
      </c>
      <c r="FG52" s="26">
        <f t="shared" si="44"/>
        <v>0</v>
      </c>
      <c r="FH52" s="27">
        <f t="shared" si="45"/>
        <v>0</v>
      </c>
      <c r="FI52" s="27">
        <f t="shared" si="46"/>
        <v>0</v>
      </c>
      <c r="FJ52" s="27">
        <f t="shared" si="47"/>
        <v>0</v>
      </c>
      <c r="FK52" s="27">
        <f t="shared" si="48"/>
        <v>0</v>
      </c>
      <c r="FL52" s="27">
        <f t="shared" si="49"/>
        <v>0</v>
      </c>
      <c r="FM52" s="1"/>
      <c r="FN52" s="1"/>
      <c r="FO52" s="1"/>
      <c r="FP52" s="40" t="str">
        <f t="shared" si="113"/>
        <v>ISI NILAI</v>
      </c>
      <c r="FQ52" s="1"/>
      <c r="FR52" s="40" t="str">
        <f t="shared" si="114"/>
        <v>ISI NILAI</v>
      </c>
      <c r="FS52" s="104"/>
      <c r="FT52" s="104"/>
      <c r="FU52" s="104"/>
      <c r="FV52" s="95" t="s">
        <v>99</v>
      </c>
      <c r="FW52" s="1"/>
      <c r="FX52" s="104"/>
      <c r="FY52" s="95" t="s">
        <v>99</v>
      </c>
      <c r="FZ52" s="1"/>
      <c r="GA52" s="43"/>
      <c r="GB52" s="43"/>
      <c r="GC52" s="43"/>
      <c r="GD52" s="43"/>
      <c r="GE52" s="4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26">
        <f t="shared" si="52"/>
        <v>0</v>
      </c>
      <c r="HP52" s="26">
        <f t="shared" si="53"/>
        <v>0</v>
      </c>
      <c r="HQ52" s="26">
        <f t="shared" si="54"/>
        <v>0</v>
      </c>
      <c r="HR52" s="26">
        <f t="shared" si="55"/>
        <v>0</v>
      </c>
      <c r="HS52" s="27">
        <f t="shared" si="56"/>
        <v>0</v>
      </c>
      <c r="HT52" s="27">
        <f t="shared" si="57"/>
        <v>0</v>
      </c>
      <c r="HU52" s="27">
        <f t="shared" si="58"/>
        <v>0</v>
      </c>
      <c r="HV52" s="27">
        <f t="shared" si="59"/>
        <v>0</v>
      </c>
      <c r="HW52" s="27">
        <f t="shared" si="60"/>
        <v>0</v>
      </c>
      <c r="HX52" s="1"/>
      <c r="HY52" s="1"/>
      <c r="HZ52" s="1"/>
      <c r="IA52" s="40" t="str">
        <f t="shared" si="115"/>
        <v>ISI NILAI</v>
      </c>
      <c r="IB52" s="1"/>
      <c r="IC52" s="40" t="str">
        <f t="shared" si="116"/>
        <v>ISI NILAI</v>
      </c>
      <c r="ID52" s="104"/>
      <c r="IE52" s="104"/>
      <c r="IF52" s="104"/>
      <c r="IG52" s="95" t="s">
        <v>99</v>
      </c>
      <c r="IH52" s="1"/>
      <c r="II52" s="104"/>
      <c r="IJ52" s="95" t="s">
        <v>99</v>
      </c>
      <c r="IK52" s="1"/>
      <c r="IL52" s="43"/>
      <c r="IM52" s="43"/>
      <c r="IN52" s="43"/>
      <c r="IO52" s="43"/>
      <c r="IP52" s="4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26">
        <f t="shared" si="63"/>
        <v>0</v>
      </c>
      <c r="KA52" s="26">
        <f t="shared" si="64"/>
        <v>0</v>
      </c>
      <c r="KB52" s="26">
        <f t="shared" si="65"/>
        <v>0</v>
      </c>
      <c r="KC52" s="26">
        <f t="shared" si="66"/>
        <v>0</v>
      </c>
      <c r="KD52" s="27">
        <f t="shared" si="67"/>
        <v>0</v>
      </c>
      <c r="KE52" s="27">
        <f t="shared" si="68"/>
        <v>0</v>
      </c>
      <c r="KF52" s="27">
        <f t="shared" si="69"/>
        <v>0</v>
      </c>
      <c r="KG52" s="27">
        <f t="shared" si="70"/>
        <v>0</v>
      </c>
      <c r="KH52" s="27">
        <f t="shared" si="71"/>
        <v>0</v>
      </c>
      <c r="KI52" s="1"/>
      <c r="KJ52" s="1"/>
      <c r="KK52" s="1"/>
      <c r="KL52" s="40" t="str">
        <f t="shared" si="117"/>
        <v>ISI NILAI</v>
      </c>
      <c r="KM52" s="1"/>
      <c r="KN52" s="40" t="str">
        <f t="shared" si="118"/>
        <v>ISI NILAI</v>
      </c>
      <c r="KO52" s="104"/>
      <c r="KP52" s="104"/>
      <c r="KQ52" s="104"/>
      <c r="KR52" s="95" t="s">
        <v>99</v>
      </c>
      <c r="KS52" s="1"/>
      <c r="KT52" s="104"/>
      <c r="KU52" s="95" t="s">
        <v>99</v>
      </c>
      <c r="KV52" s="1"/>
      <c r="KW52" s="43"/>
      <c r="KX52" s="43"/>
      <c r="KY52" s="43"/>
      <c r="KZ52" s="43"/>
      <c r="LA52" s="4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26">
        <f t="shared" si="74"/>
        <v>0</v>
      </c>
      <c r="ML52" s="26">
        <f t="shared" si="75"/>
        <v>0</v>
      </c>
      <c r="MM52" s="26">
        <f t="shared" si="76"/>
        <v>0</v>
      </c>
      <c r="MN52" s="26">
        <f t="shared" si="77"/>
        <v>0</v>
      </c>
      <c r="MO52" s="27">
        <f t="shared" si="78"/>
        <v>0</v>
      </c>
      <c r="MP52" s="27">
        <f t="shared" si="79"/>
        <v>0</v>
      </c>
      <c r="MQ52" s="27">
        <f t="shared" si="80"/>
        <v>0</v>
      </c>
      <c r="MR52" s="27">
        <f t="shared" si="81"/>
        <v>0</v>
      </c>
      <c r="MS52" s="27">
        <f t="shared" si="82"/>
        <v>0</v>
      </c>
      <c r="MT52" s="1"/>
      <c r="MU52" s="1"/>
      <c r="MV52" s="1"/>
      <c r="MW52" s="40" t="str">
        <f t="shared" si="119"/>
        <v>ISI NILAI</v>
      </c>
      <c r="MX52" s="1"/>
      <c r="MY52" s="40" t="str">
        <f t="shared" si="120"/>
        <v>ISI NILAI</v>
      </c>
      <c r="MZ52" s="104"/>
      <c r="NA52" s="104"/>
      <c r="NB52" s="104"/>
      <c r="NC52" s="95" t="s">
        <v>99</v>
      </c>
      <c r="ND52" s="1"/>
      <c r="NE52" s="104"/>
      <c r="NF52" s="95" t="s">
        <v>99</v>
      </c>
      <c r="NG52" s="1"/>
      <c r="NH52" s="43"/>
      <c r="NI52" s="43"/>
      <c r="NJ52" s="43"/>
      <c r="NK52" s="43"/>
      <c r="NL52" s="43"/>
      <c r="NP52" s="80"/>
      <c r="NQ52" s="80"/>
      <c r="NS52" s="41">
        <v>48</v>
      </c>
      <c r="NT52" s="65">
        <v>43</v>
      </c>
      <c r="NU52" s="104">
        <f t="shared" si="12"/>
        <v>0</v>
      </c>
      <c r="NV52" s="78"/>
      <c r="NW52" s="26">
        <f t="shared" si="124"/>
        <v>0</v>
      </c>
      <c r="NX52" s="26">
        <f t="shared" si="124"/>
        <v>0</v>
      </c>
      <c r="NY52" s="26">
        <f t="shared" si="124"/>
        <v>0</v>
      </c>
      <c r="NZ52" s="26">
        <f t="shared" si="124"/>
        <v>0</v>
      </c>
      <c r="OA52" s="27">
        <f t="shared" si="14"/>
        <v>0</v>
      </c>
      <c r="OB52" s="27">
        <f t="shared" si="15"/>
        <v>0</v>
      </c>
      <c r="OC52" s="27">
        <f t="shared" si="16"/>
        <v>0</v>
      </c>
      <c r="OD52" s="27">
        <f t="shared" si="17"/>
        <v>0</v>
      </c>
      <c r="OE52" s="26">
        <f t="shared" si="85"/>
        <v>0</v>
      </c>
      <c r="OF52" s="104">
        <f t="shared" si="123"/>
        <v>0</v>
      </c>
      <c r="OG52" s="83">
        <f t="shared" si="86"/>
        <v>0</v>
      </c>
      <c r="OH52" s="104" t="str">
        <f t="shared" si="87"/>
        <v>0</v>
      </c>
      <c r="OI52" s="83">
        <f t="shared" si="88"/>
        <v>0</v>
      </c>
      <c r="OJ52" s="83" t="str">
        <f t="shared" si="89"/>
        <v>0</v>
      </c>
      <c r="OK52" s="83">
        <f t="shared" si="90"/>
        <v>0</v>
      </c>
      <c r="OL52" s="83" t="str">
        <f t="shared" si="91"/>
        <v>0</v>
      </c>
      <c r="OM52" s="40" t="str">
        <f t="shared" si="92"/>
        <v>NILAI MELEBIHI KAPASITAS</v>
      </c>
      <c r="ON52" s="40">
        <f t="shared" si="93"/>
        <v>0</v>
      </c>
      <c r="OO52" s="83" t="str">
        <f t="shared" si="94"/>
        <v>0</v>
      </c>
      <c r="OP52" s="40" t="str">
        <f t="shared" si="95"/>
        <v>NILAI MELEBIHI KAPASITAS</v>
      </c>
      <c r="OQ52" s="104" t="str">
        <f t="shared" si="96"/>
        <v/>
      </c>
      <c r="OR52" s="104">
        <f t="shared" si="96"/>
        <v>0</v>
      </c>
      <c r="OS52" s="104" t="str">
        <f t="shared" si="97"/>
        <v/>
      </c>
      <c r="OT52" s="104">
        <f t="shared" si="97"/>
        <v>0</v>
      </c>
      <c r="OU52" s="104" t="str">
        <f t="shared" si="98"/>
        <v/>
      </c>
      <c r="OV52" s="104">
        <f t="shared" si="98"/>
        <v>0</v>
      </c>
      <c r="OW52" s="104" t="str">
        <f t="shared" si="99"/>
        <v/>
      </c>
      <c r="OX52" s="104">
        <f t="shared" si="99"/>
        <v>0</v>
      </c>
      <c r="OY52" s="104" t="str">
        <f t="shared" si="100"/>
        <v/>
      </c>
      <c r="OZ52" s="104">
        <f t="shared" si="100"/>
        <v>0</v>
      </c>
      <c r="PA52" s="104" t="str">
        <f t="shared" si="101"/>
        <v/>
      </c>
      <c r="PB52" s="104">
        <f t="shared" si="101"/>
        <v>0</v>
      </c>
      <c r="PC52" s="104" t="str">
        <f t="shared" si="102"/>
        <v/>
      </c>
      <c r="PD52" s="104">
        <f t="shared" si="102"/>
        <v>0</v>
      </c>
      <c r="PE52" s="104" t="str">
        <f t="shared" si="103"/>
        <v/>
      </c>
      <c r="PF52" s="104">
        <f t="shared" si="103"/>
        <v>0</v>
      </c>
      <c r="PG52" s="104" t="str">
        <f t="shared" si="104"/>
        <v/>
      </c>
      <c r="PH52" s="104">
        <f t="shared" si="104"/>
        <v>0</v>
      </c>
      <c r="PI52" s="104" t="str">
        <f t="shared" si="105"/>
        <v/>
      </c>
      <c r="PJ52" s="104">
        <f t="shared" si="105"/>
        <v>0</v>
      </c>
      <c r="PK52" s="104" t="str">
        <f t="shared" si="106"/>
        <v/>
      </c>
      <c r="PL52" s="104">
        <f t="shared" si="106"/>
        <v>0</v>
      </c>
      <c r="PM52" s="104" t="str">
        <f t="shared" si="107"/>
        <v/>
      </c>
      <c r="PN52" s="104">
        <f t="shared" si="107"/>
        <v>0</v>
      </c>
      <c r="PO52" s="92"/>
      <c r="PP52" s="92"/>
      <c r="PQ52" s="92"/>
      <c r="PR52" s="92"/>
      <c r="PS52" s="80"/>
      <c r="PT52" s="80"/>
      <c r="PU52" s="80"/>
      <c r="PV52" s="80"/>
      <c r="PW52" s="80"/>
      <c r="PX52" s="80"/>
      <c r="PY52" s="80"/>
      <c r="PZ52" s="80"/>
      <c r="QA52" s="80"/>
      <c r="QB52" s="80"/>
      <c r="QC52" s="80"/>
      <c r="QD52" s="80"/>
      <c r="QE52" s="80"/>
      <c r="QF52" s="80"/>
      <c r="QG52" s="80"/>
      <c r="QH52" s="80"/>
      <c r="QI52" s="80"/>
      <c r="QJ52" s="80"/>
      <c r="QK52" s="80"/>
      <c r="QL52" s="80"/>
      <c r="QM52" s="80"/>
      <c r="QN52" s="80"/>
      <c r="QO52" s="80"/>
      <c r="QP52" s="80"/>
      <c r="QQ52" s="80"/>
      <c r="QR52" s="80"/>
      <c r="QS52" s="80"/>
      <c r="QT52" s="80"/>
      <c r="QU52" s="80"/>
      <c r="QV52" s="80"/>
      <c r="QW52" s="80"/>
      <c r="QX52" s="80"/>
      <c r="QY52" s="80"/>
      <c r="QZ52" s="80"/>
      <c r="RA52" s="80"/>
      <c r="RB52" s="80"/>
      <c r="RC52" s="80"/>
      <c r="RD52" s="80"/>
      <c r="RE52" s="80"/>
      <c r="RF52" s="80"/>
      <c r="RG52" s="80"/>
      <c r="RH52" s="80"/>
      <c r="RI52" s="80"/>
      <c r="RJ52" s="80"/>
      <c r="RK52" s="80"/>
      <c r="RL52" s="80"/>
      <c r="RM52" s="80"/>
      <c r="RN52" s="80"/>
      <c r="RO52" s="80"/>
      <c r="RP52" s="80"/>
      <c r="RQ52" s="80"/>
      <c r="RR52" s="80"/>
      <c r="RS52" s="80"/>
      <c r="RT52" s="80"/>
      <c r="RU52" s="80"/>
      <c r="RV52" s="80"/>
      <c r="RW52" s="80"/>
      <c r="RX52" s="80"/>
      <c r="RY52" s="80"/>
      <c r="RZ52" s="80"/>
      <c r="SA52" s="80"/>
      <c r="SB52" s="80"/>
      <c r="SC52" s="80"/>
      <c r="SD52" s="80"/>
      <c r="SE52" s="80"/>
      <c r="SF52" s="80"/>
      <c r="SG52" s="80"/>
      <c r="SH52" s="80"/>
      <c r="SI52" s="80"/>
      <c r="SJ52" s="80"/>
      <c r="SK52" s="80"/>
      <c r="SL52" s="80"/>
      <c r="SM52" s="80"/>
      <c r="SN52" s="80"/>
      <c r="SO52" s="80"/>
      <c r="SP52" s="80"/>
      <c r="SQ52" s="80"/>
      <c r="SR52" s="80"/>
      <c r="SS52" s="80"/>
      <c r="ST52" s="80"/>
      <c r="SU52" s="80"/>
      <c r="SV52" s="80"/>
      <c r="SW52" s="80"/>
      <c r="SX52" s="80"/>
      <c r="SY52" s="80"/>
      <c r="SZ52" s="80"/>
      <c r="TA52" s="80"/>
      <c r="TB52" s="80"/>
      <c r="TC52" s="80"/>
      <c r="TD52" s="80"/>
      <c r="TE52" s="80"/>
      <c r="TF52" s="80"/>
      <c r="TG52" s="80"/>
      <c r="TH52" s="80"/>
      <c r="TI52" s="80"/>
      <c r="TJ52" s="80"/>
      <c r="TK52" s="80"/>
      <c r="TL52" s="80"/>
      <c r="TM52" s="80"/>
      <c r="TN52" s="80"/>
      <c r="TO52" s="80"/>
      <c r="TP52" s="80"/>
      <c r="TQ52" s="80"/>
      <c r="TR52" s="80"/>
      <c r="TS52" s="80"/>
      <c r="TT52" s="80"/>
      <c r="TU52" s="80"/>
      <c r="TV52" s="80"/>
      <c r="TW52" s="80"/>
      <c r="TX52" s="80"/>
      <c r="TY52" s="80"/>
      <c r="TZ52" s="80"/>
      <c r="UA52" s="80"/>
      <c r="UB52" s="80"/>
      <c r="UC52" s="80"/>
      <c r="UD52" s="80"/>
      <c r="UE52" s="80"/>
      <c r="UF52" s="80"/>
      <c r="UG52" s="80"/>
      <c r="UH52" s="80"/>
      <c r="UI52" s="80"/>
      <c r="UJ52" s="80"/>
      <c r="UK52" s="80"/>
      <c r="UL52" s="80"/>
      <c r="UM52" s="80"/>
      <c r="UN52" s="80"/>
      <c r="UO52" s="80"/>
      <c r="UP52" s="80"/>
      <c r="UQ52" s="80"/>
      <c r="UR52" s="80"/>
      <c r="US52" s="80"/>
      <c r="UT52" s="80"/>
      <c r="UU52" s="80"/>
      <c r="UV52" s="80"/>
      <c r="UW52" s="80"/>
      <c r="UX52" s="80"/>
      <c r="UY52" s="80"/>
      <c r="UZ52" s="80"/>
      <c r="VA52" s="80"/>
      <c r="VB52" s="80"/>
      <c r="VC52" s="80"/>
      <c r="VD52" s="80"/>
      <c r="VE52" s="80"/>
      <c r="VF52" s="80"/>
      <c r="VG52" s="80"/>
      <c r="VH52" s="80"/>
      <c r="VI52" s="80"/>
      <c r="VJ52" s="80"/>
      <c r="VK52" s="80"/>
      <c r="VL52" s="80"/>
      <c r="VM52" s="80"/>
      <c r="VN52" s="80"/>
      <c r="VO52" s="80"/>
      <c r="VP52" s="80"/>
      <c r="VQ52" s="80"/>
      <c r="VR52" s="80"/>
      <c r="VS52" s="80"/>
      <c r="VT52" s="80"/>
      <c r="VU52" s="80"/>
      <c r="VV52" s="80"/>
      <c r="VW52" s="80"/>
      <c r="VX52" s="80"/>
      <c r="VY52" s="80"/>
      <c r="VZ52" s="80"/>
      <c r="WA52" s="80"/>
      <c r="WB52" s="80"/>
      <c r="WC52" s="80"/>
      <c r="WD52" s="80"/>
      <c r="WE52" s="80"/>
      <c r="WF52" s="80"/>
      <c r="WG52" s="80"/>
      <c r="WH52" s="80"/>
      <c r="WI52" s="80"/>
      <c r="WJ52" s="80"/>
      <c r="WK52" s="80"/>
      <c r="WL52" s="80"/>
      <c r="WM52" s="80"/>
      <c r="WN52" s="80"/>
      <c r="WO52" s="80"/>
      <c r="WP52" s="80"/>
      <c r="WQ52" s="80"/>
      <c r="WR52" s="80"/>
      <c r="WS52" s="80"/>
      <c r="WT52" s="80"/>
      <c r="WU52" s="80"/>
      <c r="WV52" s="80"/>
      <c r="WW52" s="80"/>
      <c r="WX52" s="80"/>
      <c r="WY52" s="80"/>
      <c r="WZ52" s="80"/>
      <c r="XA52" s="80"/>
      <c r="XB52" s="80"/>
      <c r="XC52" s="80"/>
      <c r="XD52" s="80"/>
      <c r="XE52" s="80"/>
      <c r="XF52" s="80"/>
      <c r="XG52" s="80"/>
      <c r="XH52" s="80"/>
      <c r="XI52" s="80"/>
      <c r="XJ52" s="80"/>
      <c r="XK52" s="80"/>
      <c r="XL52" s="80"/>
      <c r="XM52" s="80"/>
      <c r="XN52" s="80"/>
      <c r="XO52" s="80"/>
      <c r="XP52" s="80"/>
      <c r="XQ52" s="80"/>
      <c r="XR52" s="80"/>
      <c r="XS52" s="80"/>
      <c r="XT52" s="80"/>
      <c r="XU52" s="80"/>
      <c r="XV52" s="80"/>
      <c r="XW52" s="80"/>
      <c r="XX52" s="80"/>
      <c r="XY52" s="80"/>
      <c r="XZ52" s="80"/>
      <c r="YA52" s="80"/>
      <c r="YB52" s="80"/>
      <c r="YC52" s="80"/>
      <c r="YD52" s="80"/>
      <c r="YE52" s="80"/>
      <c r="YF52" s="80"/>
      <c r="YG52" s="80"/>
      <c r="YH52" s="80"/>
      <c r="YI52" s="80"/>
      <c r="YJ52" s="80"/>
      <c r="YK52" s="80"/>
      <c r="YL52" s="80"/>
      <c r="YM52" s="80"/>
      <c r="YN52" s="80"/>
      <c r="YO52" s="80"/>
      <c r="YP52" s="80"/>
      <c r="YQ52" s="80"/>
      <c r="YR52" s="80"/>
      <c r="YS52" s="80"/>
      <c r="YT52" s="80"/>
      <c r="YU52" s="80"/>
      <c r="YV52" s="80"/>
      <c r="YW52" s="80"/>
      <c r="YX52" s="80"/>
      <c r="YY52" s="80"/>
      <c r="YZ52" s="80"/>
      <c r="ZA52" s="80"/>
      <c r="ZB52" s="80"/>
      <c r="ZC52" s="80"/>
      <c r="ZD52" s="80"/>
      <c r="ZE52" s="80"/>
      <c r="ZF52" s="80"/>
      <c r="ZG52" s="80"/>
      <c r="ZH52" s="80"/>
      <c r="ZI52" s="80"/>
      <c r="ZJ52" s="80"/>
      <c r="ZK52" s="80"/>
      <c r="ZL52" s="80"/>
      <c r="ZM52" s="80"/>
      <c r="ZN52" s="80"/>
      <c r="ZO52" s="80"/>
      <c r="ZP52" s="80"/>
      <c r="ZQ52" s="80"/>
      <c r="ZR52" s="80"/>
      <c r="ZS52" s="80"/>
      <c r="ZT52" s="80"/>
      <c r="ZU52" s="80"/>
      <c r="ZV52" s="80"/>
      <c r="ZW52" s="80"/>
      <c r="ZX52" s="80"/>
      <c r="ZY52" s="80"/>
      <c r="ZZ52" s="80"/>
      <c r="AAA52" s="80"/>
      <c r="AAB52" s="80"/>
      <c r="AAC52" s="80"/>
      <c r="AAD52" s="80"/>
      <c r="AAE52" s="80"/>
      <c r="AAF52" s="80"/>
      <c r="AAG52" s="80"/>
      <c r="AAH52" s="80"/>
      <c r="AAI52" s="80"/>
      <c r="AAJ52" s="80"/>
      <c r="AAK52" s="80"/>
      <c r="AAL52" s="80"/>
      <c r="AAM52" s="80"/>
      <c r="AAN52" s="80"/>
      <c r="AAO52" s="80"/>
      <c r="AAP52" s="80"/>
      <c r="AAQ52" s="80"/>
      <c r="AAR52" s="80"/>
      <c r="AAS52" s="80"/>
      <c r="AAT52" s="80"/>
      <c r="AAU52" s="80"/>
      <c r="AAV52" s="80"/>
      <c r="AAW52" s="80"/>
      <c r="AAX52" s="80"/>
      <c r="AAY52" s="80"/>
      <c r="AAZ52" s="80"/>
      <c r="ABA52" s="80"/>
      <c r="ABB52" s="80"/>
      <c r="ABC52" s="80"/>
      <c r="ABD52" s="80"/>
      <c r="ABE52" s="80"/>
      <c r="ABF52" s="80"/>
      <c r="ABG52" s="80"/>
      <c r="ABH52" s="80"/>
      <c r="ABI52" s="80"/>
      <c r="ABJ52" s="80"/>
      <c r="ABK52" s="80"/>
      <c r="ABL52" s="80"/>
      <c r="ABM52" s="80"/>
      <c r="ABN52" s="80"/>
      <c r="ABO52" s="80"/>
      <c r="ABP52" s="80"/>
      <c r="ABQ52" s="80"/>
      <c r="ABR52" s="80"/>
      <c r="ABS52" s="80"/>
      <c r="ABT52" s="80"/>
      <c r="ABU52" s="80"/>
      <c r="ABV52" s="80"/>
      <c r="ABW52" s="80"/>
      <c r="ABX52" s="80"/>
      <c r="ABY52" s="80"/>
      <c r="ABZ52" s="80"/>
      <c r="ACA52" s="80"/>
      <c r="ACB52" s="80"/>
      <c r="ACC52" s="80"/>
      <c r="ACD52" s="80"/>
      <c r="ACE52" s="80"/>
      <c r="ACF52" s="80"/>
      <c r="ACG52" s="80"/>
      <c r="ACH52" s="80"/>
      <c r="ACI52" s="80"/>
      <c r="ACJ52" s="80"/>
      <c r="ACK52" s="80"/>
      <c r="ACL52" s="80"/>
      <c r="ACM52" s="80"/>
      <c r="ACN52" s="80"/>
      <c r="ACO52" s="80"/>
      <c r="ACP52" s="80"/>
      <c r="ACQ52" s="80"/>
      <c r="ACR52" s="80"/>
      <c r="ACS52" s="80"/>
      <c r="ACT52" s="80"/>
      <c r="ACU52" s="80"/>
      <c r="ACV52" s="80"/>
      <c r="ACW52" s="80"/>
      <c r="ACX52" s="80"/>
      <c r="ACY52" s="80"/>
      <c r="ACZ52" s="80"/>
      <c r="ADA52" s="80"/>
      <c r="AEN52" s="59"/>
      <c r="AEO52" s="55"/>
      <c r="AEP52" s="55"/>
      <c r="AEQ52" s="55"/>
      <c r="AER52" s="55"/>
      <c r="AES52" s="55"/>
      <c r="AET52" s="55"/>
      <c r="AEU52" s="55"/>
      <c r="AEV52" s="55"/>
      <c r="AEW52" s="55"/>
      <c r="AEX52" s="55"/>
      <c r="AEY52" s="55"/>
      <c r="AEZ52" s="55"/>
      <c r="AFA52" s="55"/>
      <c r="AFB52" s="55"/>
      <c r="AFC52" s="55"/>
      <c r="AFD52" s="55"/>
      <c r="AFE52" s="55"/>
      <c r="AFF52" s="55"/>
      <c r="AFG52" s="55"/>
      <c r="AFH52" s="55"/>
      <c r="AFI52" s="55"/>
      <c r="AFJ52" s="55"/>
      <c r="AFK52" s="55"/>
      <c r="AFL52" s="55"/>
      <c r="AFM52" s="55"/>
      <c r="AFN52" s="55"/>
      <c r="AFO52" s="55"/>
      <c r="AFP52" s="55"/>
      <c r="AFQ52" s="55"/>
      <c r="AFR52" s="55"/>
      <c r="AFS52" s="55"/>
      <c r="AFT52" s="55"/>
      <c r="AFU52" s="55"/>
      <c r="AFV52" s="55"/>
      <c r="AFW52" s="55"/>
      <c r="AFX52" s="55"/>
    </row>
    <row r="53" spans="1:856" ht="15.75" customHeight="1" x14ac:dyDescent="0.25">
      <c r="A53" s="42">
        <v>49</v>
      </c>
      <c r="B53" s="65">
        <f>IF(C53&lt;&gt;"",COUNTA($C$10:C53),"")</f>
        <v>44</v>
      </c>
      <c r="C53" s="104">
        <f t="shared" si="18"/>
        <v>0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26">
        <f t="shared" si="19"/>
        <v>0</v>
      </c>
      <c r="AJ53" s="26">
        <f t="shared" si="20"/>
        <v>0</v>
      </c>
      <c r="AK53" s="26">
        <f t="shared" si="21"/>
        <v>0</v>
      </c>
      <c r="AL53" s="26">
        <f t="shared" si="22"/>
        <v>0</v>
      </c>
      <c r="AM53" s="27">
        <f t="shared" si="23"/>
        <v>0</v>
      </c>
      <c r="AN53" s="27">
        <f t="shared" si="24"/>
        <v>0</v>
      </c>
      <c r="AO53" s="27">
        <f t="shared" si="25"/>
        <v>0</v>
      </c>
      <c r="AP53" s="27">
        <f t="shared" si="26"/>
        <v>0</v>
      </c>
      <c r="AQ53" s="27">
        <f t="shared" si="27"/>
        <v>0</v>
      </c>
      <c r="AR53" s="1"/>
      <c r="AS53" s="1"/>
      <c r="AT53" s="1"/>
      <c r="AU53" s="40" t="str">
        <f t="shared" si="109"/>
        <v>ISI NILAI</v>
      </c>
      <c r="AV53" s="1"/>
      <c r="AW53" s="40" t="str">
        <f t="shared" si="110"/>
        <v>ISI NILAI</v>
      </c>
      <c r="AX53" s="104"/>
      <c r="AY53" s="104"/>
      <c r="AZ53" s="104"/>
      <c r="BA53" s="95" t="s">
        <v>99</v>
      </c>
      <c r="BB53" s="1"/>
      <c r="BC53" s="104"/>
      <c r="BD53" s="95" t="s">
        <v>99</v>
      </c>
      <c r="BE53" s="1"/>
      <c r="BF53" s="43"/>
      <c r="BG53" s="43"/>
      <c r="BH53" s="43"/>
      <c r="BI53" s="4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26">
        <f t="shared" si="30"/>
        <v>0</v>
      </c>
      <c r="CT53" s="26">
        <f t="shared" si="31"/>
        <v>0</v>
      </c>
      <c r="CU53" s="26">
        <f t="shared" si="32"/>
        <v>0</v>
      </c>
      <c r="CV53" s="26">
        <f t="shared" si="33"/>
        <v>0</v>
      </c>
      <c r="CW53" s="27">
        <f t="shared" si="34"/>
        <v>0</v>
      </c>
      <c r="CX53" s="27">
        <f t="shared" si="35"/>
        <v>0</v>
      </c>
      <c r="CY53" s="27">
        <f t="shared" si="36"/>
        <v>0</v>
      </c>
      <c r="CZ53" s="27">
        <f t="shared" si="37"/>
        <v>0</v>
      </c>
      <c r="DA53" s="27">
        <f t="shared" si="38"/>
        <v>0</v>
      </c>
      <c r="DB53" s="1"/>
      <c r="DC53" s="1"/>
      <c r="DD53" s="1"/>
      <c r="DE53" s="40" t="str">
        <f t="shared" si="111"/>
        <v>ISI NILAI</v>
      </c>
      <c r="DF53" s="1"/>
      <c r="DG53" s="40" t="str">
        <f t="shared" si="112"/>
        <v>ISI NILAI</v>
      </c>
      <c r="DH53" s="104"/>
      <c r="DI53" s="104"/>
      <c r="DJ53" s="104"/>
      <c r="DK53" s="95" t="s">
        <v>99</v>
      </c>
      <c r="DL53" s="1"/>
      <c r="DM53" s="104"/>
      <c r="DN53" s="95" t="s">
        <v>99</v>
      </c>
      <c r="DO53" s="1"/>
      <c r="DP53" s="43"/>
      <c r="DQ53" s="43"/>
      <c r="DR53" s="43"/>
      <c r="DS53" s="43"/>
      <c r="DT53" s="4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26">
        <f t="shared" si="41"/>
        <v>0</v>
      </c>
      <c r="FE53" s="26">
        <f t="shared" si="42"/>
        <v>0</v>
      </c>
      <c r="FF53" s="26">
        <f t="shared" si="43"/>
        <v>0</v>
      </c>
      <c r="FG53" s="26">
        <f t="shared" si="44"/>
        <v>0</v>
      </c>
      <c r="FH53" s="27">
        <f t="shared" si="45"/>
        <v>0</v>
      </c>
      <c r="FI53" s="27">
        <f t="shared" si="46"/>
        <v>0</v>
      </c>
      <c r="FJ53" s="27">
        <f t="shared" si="47"/>
        <v>0</v>
      </c>
      <c r="FK53" s="27">
        <f t="shared" si="48"/>
        <v>0</v>
      </c>
      <c r="FL53" s="27">
        <f t="shared" si="49"/>
        <v>0</v>
      </c>
      <c r="FM53" s="1"/>
      <c r="FN53" s="1"/>
      <c r="FO53" s="1"/>
      <c r="FP53" s="40" t="str">
        <f t="shared" si="113"/>
        <v>ISI NILAI</v>
      </c>
      <c r="FQ53" s="1"/>
      <c r="FR53" s="40" t="str">
        <f t="shared" si="114"/>
        <v>ISI NILAI</v>
      </c>
      <c r="FS53" s="104"/>
      <c r="FT53" s="104"/>
      <c r="FU53" s="104"/>
      <c r="FV53" s="95" t="s">
        <v>99</v>
      </c>
      <c r="FW53" s="1"/>
      <c r="FX53" s="104"/>
      <c r="FY53" s="95" t="s">
        <v>99</v>
      </c>
      <c r="FZ53" s="1"/>
      <c r="GA53" s="43"/>
      <c r="GB53" s="43"/>
      <c r="GC53" s="43"/>
      <c r="GD53" s="43"/>
      <c r="GE53" s="4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26">
        <f t="shared" si="52"/>
        <v>0</v>
      </c>
      <c r="HP53" s="26">
        <f t="shared" si="53"/>
        <v>0</v>
      </c>
      <c r="HQ53" s="26">
        <f t="shared" si="54"/>
        <v>0</v>
      </c>
      <c r="HR53" s="26">
        <f t="shared" si="55"/>
        <v>0</v>
      </c>
      <c r="HS53" s="27">
        <f t="shared" si="56"/>
        <v>0</v>
      </c>
      <c r="HT53" s="27">
        <f t="shared" si="57"/>
        <v>0</v>
      </c>
      <c r="HU53" s="27">
        <f t="shared" si="58"/>
        <v>0</v>
      </c>
      <c r="HV53" s="27">
        <f t="shared" si="59"/>
        <v>0</v>
      </c>
      <c r="HW53" s="27">
        <f t="shared" si="60"/>
        <v>0</v>
      </c>
      <c r="HX53" s="1"/>
      <c r="HY53" s="1"/>
      <c r="HZ53" s="1"/>
      <c r="IA53" s="40" t="str">
        <f t="shared" si="115"/>
        <v>ISI NILAI</v>
      </c>
      <c r="IB53" s="1"/>
      <c r="IC53" s="40" t="str">
        <f t="shared" si="116"/>
        <v>ISI NILAI</v>
      </c>
      <c r="ID53" s="104"/>
      <c r="IE53" s="104"/>
      <c r="IF53" s="104"/>
      <c r="IG53" s="95" t="s">
        <v>99</v>
      </c>
      <c r="IH53" s="1"/>
      <c r="II53" s="104"/>
      <c r="IJ53" s="95" t="s">
        <v>99</v>
      </c>
      <c r="IK53" s="1"/>
      <c r="IL53" s="43"/>
      <c r="IM53" s="43"/>
      <c r="IN53" s="43"/>
      <c r="IO53" s="43"/>
      <c r="IP53" s="4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26">
        <f t="shared" si="63"/>
        <v>0</v>
      </c>
      <c r="KA53" s="26">
        <f t="shared" si="64"/>
        <v>0</v>
      </c>
      <c r="KB53" s="26">
        <f t="shared" si="65"/>
        <v>0</v>
      </c>
      <c r="KC53" s="26">
        <f t="shared" si="66"/>
        <v>0</v>
      </c>
      <c r="KD53" s="27">
        <f t="shared" si="67"/>
        <v>0</v>
      </c>
      <c r="KE53" s="27">
        <f t="shared" si="68"/>
        <v>0</v>
      </c>
      <c r="KF53" s="27">
        <f t="shared" si="69"/>
        <v>0</v>
      </c>
      <c r="KG53" s="27">
        <f t="shared" si="70"/>
        <v>0</v>
      </c>
      <c r="KH53" s="27">
        <f t="shared" si="71"/>
        <v>0</v>
      </c>
      <c r="KI53" s="1"/>
      <c r="KJ53" s="1"/>
      <c r="KK53" s="1"/>
      <c r="KL53" s="40" t="str">
        <f t="shared" si="117"/>
        <v>ISI NILAI</v>
      </c>
      <c r="KM53" s="1"/>
      <c r="KN53" s="40" t="str">
        <f t="shared" si="118"/>
        <v>ISI NILAI</v>
      </c>
      <c r="KO53" s="104"/>
      <c r="KP53" s="104"/>
      <c r="KQ53" s="104"/>
      <c r="KR53" s="95" t="s">
        <v>99</v>
      </c>
      <c r="KS53" s="1"/>
      <c r="KT53" s="104"/>
      <c r="KU53" s="95" t="s">
        <v>99</v>
      </c>
      <c r="KV53" s="1"/>
      <c r="KW53" s="43"/>
      <c r="KX53" s="43"/>
      <c r="KY53" s="43"/>
      <c r="KZ53" s="43"/>
      <c r="LA53" s="4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26">
        <f t="shared" si="74"/>
        <v>0</v>
      </c>
      <c r="ML53" s="26">
        <f t="shared" si="75"/>
        <v>0</v>
      </c>
      <c r="MM53" s="26">
        <f t="shared" si="76"/>
        <v>0</v>
      </c>
      <c r="MN53" s="26">
        <f t="shared" si="77"/>
        <v>0</v>
      </c>
      <c r="MO53" s="27">
        <f t="shared" si="78"/>
        <v>0</v>
      </c>
      <c r="MP53" s="27">
        <f t="shared" si="79"/>
        <v>0</v>
      </c>
      <c r="MQ53" s="27">
        <f t="shared" si="80"/>
        <v>0</v>
      </c>
      <c r="MR53" s="27">
        <f t="shared" si="81"/>
        <v>0</v>
      </c>
      <c r="MS53" s="27">
        <f t="shared" si="82"/>
        <v>0</v>
      </c>
      <c r="MT53" s="1"/>
      <c r="MU53" s="1"/>
      <c r="MV53" s="1"/>
      <c r="MW53" s="40" t="str">
        <f t="shared" si="119"/>
        <v>ISI NILAI</v>
      </c>
      <c r="MX53" s="1"/>
      <c r="MY53" s="40" t="str">
        <f t="shared" si="120"/>
        <v>ISI NILAI</v>
      </c>
      <c r="MZ53" s="104"/>
      <c r="NA53" s="104"/>
      <c r="NB53" s="104"/>
      <c r="NC53" s="95" t="s">
        <v>99</v>
      </c>
      <c r="ND53" s="1"/>
      <c r="NE53" s="104"/>
      <c r="NF53" s="95" t="s">
        <v>99</v>
      </c>
      <c r="NG53" s="1"/>
      <c r="NH53" s="43"/>
      <c r="NI53" s="43"/>
      <c r="NJ53" s="43"/>
      <c r="NK53" s="43"/>
      <c r="NL53" s="43"/>
      <c r="NP53" s="80"/>
      <c r="NQ53" s="80"/>
      <c r="NS53" s="41">
        <v>49</v>
      </c>
      <c r="NT53" s="65">
        <v>44</v>
      </c>
      <c r="NU53" s="104">
        <f t="shared" si="12"/>
        <v>0</v>
      </c>
      <c r="NV53" s="78"/>
      <c r="NW53" s="26">
        <f t="shared" si="124"/>
        <v>0</v>
      </c>
      <c r="NX53" s="26">
        <f t="shared" si="124"/>
        <v>0</v>
      </c>
      <c r="NY53" s="26">
        <f t="shared" si="124"/>
        <v>0</v>
      </c>
      <c r="NZ53" s="26">
        <f t="shared" si="124"/>
        <v>0</v>
      </c>
      <c r="OA53" s="27">
        <f t="shared" si="14"/>
        <v>0</v>
      </c>
      <c r="OB53" s="27">
        <f t="shared" si="15"/>
        <v>0</v>
      </c>
      <c r="OC53" s="27">
        <f t="shared" si="16"/>
        <v>0</v>
      </c>
      <c r="OD53" s="27">
        <f t="shared" si="17"/>
        <v>0</v>
      </c>
      <c r="OE53" s="26">
        <f t="shared" si="85"/>
        <v>0</v>
      </c>
      <c r="OF53" s="104">
        <f t="shared" si="123"/>
        <v>0</v>
      </c>
      <c r="OG53" s="83">
        <f t="shared" si="86"/>
        <v>0</v>
      </c>
      <c r="OH53" s="104" t="str">
        <f t="shared" si="87"/>
        <v>0</v>
      </c>
      <c r="OI53" s="83">
        <f t="shared" si="88"/>
        <v>0</v>
      </c>
      <c r="OJ53" s="83" t="str">
        <f t="shared" si="89"/>
        <v>0</v>
      </c>
      <c r="OK53" s="83">
        <f t="shared" si="90"/>
        <v>0</v>
      </c>
      <c r="OL53" s="83" t="str">
        <f t="shared" si="91"/>
        <v>0</v>
      </c>
      <c r="OM53" s="40" t="str">
        <f t="shared" si="92"/>
        <v>NILAI MELEBIHI KAPASITAS</v>
      </c>
      <c r="ON53" s="40">
        <f t="shared" si="93"/>
        <v>0</v>
      </c>
      <c r="OO53" s="83" t="str">
        <f t="shared" si="94"/>
        <v>0</v>
      </c>
      <c r="OP53" s="40" t="str">
        <f t="shared" si="95"/>
        <v>NILAI MELEBIHI KAPASITAS</v>
      </c>
      <c r="OQ53" s="104" t="str">
        <f t="shared" si="96"/>
        <v/>
      </c>
      <c r="OR53" s="104">
        <f t="shared" si="96"/>
        <v>0</v>
      </c>
      <c r="OS53" s="104" t="str">
        <f t="shared" si="97"/>
        <v/>
      </c>
      <c r="OT53" s="104">
        <f t="shared" si="97"/>
        <v>0</v>
      </c>
      <c r="OU53" s="104" t="str">
        <f t="shared" si="98"/>
        <v/>
      </c>
      <c r="OV53" s="104">
        <f t="shared" si="98"/>
        <v>0</v>
      </c>
      <c r="OW53" s="104" t="str">
        <f t="shared" si="99"/>
        <v/>
      </c>
      <c r="OX53" s="104">
        <f t="shared" si="99"/>
        <v>0</v>
      </c>
      <c r="OY53" s="104" t="str">
        <f t="shared" si="100"/>
        <v/>
      </c>
      <c r="OZ53" s="104">
        <f t="shared" si="100"/>
        <v>0</v>
      </c>
      <c r="PA53" s="104" t="str">
        <f t="shared" si="101"/>
        <v/>
      </c>
      <c r="PB53" s="104">
        <f t="shared" si="101"/>
        <v>0</v>
      </c>
      <c r="PC53" s="104" t="str">
        <f t="shared" si="102"/>
        <v/>
      </c>
      <c r="PD53" s="104">
        <f t="shared" si="102"/>
        <v>0</v>
      </c>
      <c r="PE53" s="104" t="str">
        <f t="shared" si="103"/>
        <v/>
      </c>
      <c r="PF53" s="104">
        <f t="shared" si="103"/>
        <v>0</v>
      </c>
      <c r="PG53" s="104" t="str">
        <f t="shared" si="104"/>
        <v/>
      </c>
      <c r="PH53" s="104">
        <f t="shared" si="104"/>
        <v>0</v>
      </c>
      <c r="PI53" s="104" t="str">
        <f t="shared" si="105"/>
        <v/>
      </c>
      <c r="PJ53" s="104">
        <f t="shared" si="105"/>
        <v>0</v>
      </c>
      <c r="PK53" s="104" t="str">
        <f t="shared" si="106"/>
        <v/>
      </c>
      <c r="PL53" s="104">
        <f t="shared" si="106"/>
        <v>0</v>
      </c>
      <c r="PM53" s="104" t="str">
        <f t="shared" si="107"/>
        <v/>
      </c>
      <c r="PN53" s="104">
        <f t="shared" si="107"/>
        <v>0</v>
      </c>
      <c r="PO53" s="92"/>
      <c r="PP53" s="92"/>
      <c r="PQ53" s="92"/>
      <c r="PR53" s="92"/>
      <c r="PS53" s="80"/>
      <c r="PT53" s="80"/>
      <c r="PU53" s="80"/>
      <c r="PV53" s="80"/>
      <c r="PW53" s="80"/>
      <c r="PX53" s="80"/>
      <c r="PY53" s="80"/>
      <c r="PZ53" s="80"/>
      <c r="QA53" s="80"/>
      <c r="QB53" s="80"/>
      <c r="QC53" s="80"/>
      <c r="QD53" s="80"/>
      <c r="QE53" s="80"/>
      <c r="QF53" s="80"/>
      <c r="QG53" s="80"/>
      <c r="QH53" s="80"/>
      <c r="QI53" s="80"/>
      <c r="QJ53" s="80"/>
      <c r="QK53" s="80"/>
      <c r="QL53" s="80"/>
      <c r="QM53" s="80"/>
      <c r="QN53" s="80"/>
      <c r="QO53" s="80"/>
      <c r="QP53" s="80"/>
      <c r="QQ53" s="80"/>
      <c r="QR53" s="80"/>
      <c r="QS53" s="80"/>
      <c r="QT53" s="80"/>
      <c r="QU53" s="80"/>
      <c r="QV53" s="80"/>
      <c r="QW53" s="80"/>
      <c r="QX53" s="80"/>
      <c r="QY53" s="80"/>
      <c r="QZ53" s="80"/>
      <c r="RA53" s="80"/>
      <c r="RB53" s="80"/>
      <c r="RC53" s="80"/>
      <c r="RD53" s="80"/>
      <c r="RE53" s="80"/>
      <c r="RF53" s="80"/>
      <c r="RG53" s="80"/>
      <c r="RH53" s="80"/>
      <c r="RI53" s="80"/>
      <c r="RJ53" s="80"/>
      <c r="RK53" s="80"/>
      <c r="RL53" s="80"/>
      <c r="RM53" s="80"/>
      <c r="RN53" s="80"/>
      <c r="RO53" s="80"/>
      <c r="RP53" s="80"/>
      <c r="RQ53" s="80"/>
      <c r="RR53" s="80"/>
      <c r="RS53" s="80"/>
      <c r="RT53" s="80"/>
      <c r="RU53" s="80"/>
      <c r="RV53" s="80"/>
      <c r="RW53" s="80"/>
      <c r="RX53" s="80"/>
      <c r="RY53" s="80"/>
      <c r="RZ53" s="80"/>
      <c r="SA53" s="80"/>
      <c r="SB53" s="80"/>
      <c r="SC53" s="80"/>
      <c r="SD53" s="80"/>
      <c r="SE53" s="80"/>
      <c r="SF53" s="80"/>
      <c r="SG53" s="80"/>
      <c r="SH53" s="80"/>
      <c r="SI53" s="80"/>
      <c r="SJ53" s="80"/>
      <c r="SK53" s="80"/>
      <c r="SL53" s="80"/>
      <c r="SM53" s="80"/>
      <c r="SN53" s="80"/>
      <c r="SO53" s="80"/>
      <c r="SP53" s="80"/>
      <c r="SQ53" s="80"/>
      <c r="SR53" s="80"/>
      <c r="SS53" s="80"/>
      <c r="ST53" s="80"/>
      <c r="SU53" s="80"/>
      <c r="SV53" s="80"/>
      <c r="SW53" s="80"/>
      <c r="SX53" s="80"/>
      <c r="SY53" s="80"/>
      <c r="SZ53" s="80"/>
      <c r="TA53" s="80"/>
      <c r="TB53" s="80"/>
      <c r="TC53" s="80"/>
      <c r="TD53" s="80"/>
      <c r="TE53" s="80"/>
      <c r="TF53" s="80"/>
      <c r="TG53" s="80"/>
      <c r="TH53" s="80"/>
      <c r="TI53" s="80"/>
      <c r="TJ53" s="80"/>
      <c r="TK53" s="80"/>
      <c r="TL53" s="80"/>
      <c r="TM53" s="80"/>
      <c r="TN53" s="80"/>
      <c r="TO53" s="80"/>
      <c r="TP53" s="80"/>
      <c r="TQ53" s="80"/>
      <c r="TR53" s="80"/>
      <c r="TS53" s="80"/>
      <c r="TT53" s="80"/>
      <c r="TU53" s="80"/>
      <c r="TV53" s="80"/>
      <c r="TW53" s="80"/>
      <c r="TX53" s="80"/>
      <c r="TY53" s="80"/>
      <c r="TZ53" s="80"/>
      <c r="UA53" s="80"/>
      <c r="UB53" s="80"/>
      <c r="UC53" s="80"/>
      <c r="UD53" s="80"/>
      <c r="UE53" s="80"/>
      <c r="UF53" s="80"/>
      <c r="UG53" s="80"/>
      <c r="UH53" s="80"/>
      <c r="UI53" s="80"/>
      <c r="UJ53" s="80"/>
      <c r="UK53" s="80"/>
      <c r="UL53" s="80"/>
      <c r="UM53" s="80"/>
      <c r="UN53" s="80"/>
      <c r="UO53" s="80"/>
      <c r="UP53" s="80"/>
      <c r="UQ53" s="80"/>
      <c r="UR53" s="80"/>
      <c r="US53" s="80"/>
      <c r="UT53" s="80"/>
      <c r="UU53" s="80"/>
      <c r="UV53" s="80"/>
      <c r="UW53" s="80"/>
      <c r="UX53" s="80"/>
      <c r="UY53" s="80"/>
      <c r="UZ53" s="80"/>
      <c r="VA53" s="80"/>
      <c r="VB53" s="80"/>
      <c r="VC53" s="80"/>
      <c r="VD53" s="80"/>
      <c r="VE53" s="80"/>
      <c r="VF53" s="80"/>
      <c r="VG53" s="80"/>
      <c r="VH53" s="80"/>
      <c r="VI53" s="80"/>
      <c r="VJ53" s="80"/>
      <c r="VK53" s="80"/>
      <c r="VL53" s="80"/>
      <c r="VM53" s="80"/>
      <c r="VN53" s="80"/>
      <c r="VO53" s="80"/>
      <c r="VP53" s="80"/>
      <c r="VQ53" s="80"/>
      <c r="VR53" s="80"/>
      <c r="VS53" s="80"/>
      <c r="VT53" s="80"/>
      <c r="VU53" s="80"/>
      <c r="VV53" s="80"/>
      <c r="VW53" s="80"/>
      <c r="VX53" s="80"/>
      <c r="VY53" s="80"/>
      <c r="VZ53" s="80"/>
      <c r="WA53" s="80"/>
      <c r="WB53" s="80"/>
      <c r="WC53" s="80"/>
      <c r="WD53" s="80"/>
      <c r="WE53" s="80"/>
      <c r="WF53" s="80"/>
      <c r="WG53" s="80"/>
      <c r="WH53" s="80"/>
      <c r="WI53" s="80"/>
      <c r="WJ53" s="80"/>
      <c r="WK53" s="80"/>
      <c r="WL53" s="80"/>
      <c r="WM53" s="80"/>
      <c r="WN53" s="80"/>
      <c r="WO53" s="80"/>
      <c r="WP53" s="80"/>
      <c r="WQ53" s="80"/>
      <c r="WR53" s="80"/>
      <c r="WS53" s="80"/>
      <c r="WT53" s="80"/>
      <c r="WU53" s="80"/>
      <c r="WV53" s="80"/>
      <c r="WW53" s="80"/>
      <c r="WX53" s="80"/>
      <c r="WY53" s="80"/>
      <c r="WZ53" s="80"/>
      <c r="XA53" s="80"/>
      <c r="XB53" s="80"/>
      <c r="XC53" s="80"/>
      <c r="XD53" s="80"/>
      <c r="XE53" s="80"/>
      <c r="XF53" s="80"/>
      <c r="XG53" s="80"/>
      <c r="XH53" s="80"/>
      <c r="XI53" s="80"/>
      <c r="XJ53" s="80"/>
      <c r="XK53" s="80"/>
      <c r="XL53" s="80"/>
      <c r="XM53" s="80"/>
      <c r="XN53" s="80"/>
      <c r="XO53" s="80"/>
      <c r="XP53" s="80"/>
      <c r="XQ53" s="80"/>
      <c r="XR53" s="80"/>
      <c r="XS53" s="80"/>
      <c r="XT53" s="80"/>
      <c r="XU53" s="80"/>
      <c r="XV53" s="80"/>
      <c r="XW53" s="80"/>
      <c r="XX53" s="80"/>
      <c r="XY53" s="80"/>
      <c r="XZ53" s="80"/>
      <c r="YA53" s="80"/>
      <c r="YB53" s="80"/>
      <c r="YC53" s="80"/>
      <c r="YD53" s="80"/>
      <c r="YE53" s="80"/>
      <c r="YF53" s="80"/>
      <c r="YG53" s="80"/>
      <c r="YH53" s="80"/>
      <c r="YI53" s="80"/>
      <c r="YJ53" s="80"/>
      <c r="YK53" s="80"/>
      <c r="YL53" s="80"/>
      <c r="YM53" s="80"/>
      <c r="YN53" s="80"/>
      <c r="YO53" s="80"/>
      <c r="YP53" s="80"/>
      <c r="YQ53" s="80"/>
      <c r="YR53" s="80"/>
      <c r="YS53" s="80"/>
      <c r="YT53" s="80"/>
      <c r="YU53" s="80"/>
      <c r="YV53" s="80"/>
      <c r="YW53" s="80"/>
      <c r="YX53" s="80"/>
      <c r="YY53" s="80"/>
      <c r="YZ53" s="80"/>
      <c r="ZA53" s="80"/>
      <c r="ZB53" s="80"/>
      <c r="ZC53" s="80"/>
      <c r="ZD53" s="80"/>
      <c r="ZE53" s="80"/>
      <c r="ZF53" s="80"/>
      <c r="ZG53" s="80"/>
      <c r="ZH53" s="80"/>
      <c r="ZI53" s="80"/>
      <c r="ZJ53" s="80"/>
      <c r="ZK53" s="80"/>
      <c r="ZL53" s="80"/>
      <c r="ZM53" s="80"/>
      <c r="ZN53" s="80"/>
      <c r="ZO53" s="80"/>
      <c r="ZP53" s="80"/>
      <c r="ZQ53" s="80"/>
      <c r="ZR53" s="80"/>
      <c r="ZS53" s="80"/>
      <c r="ZT53" s="80"/>
      <c r="ZU53" s="80"/>
      <c r="ZV53" s="80"/>
      <c r="ZW53" s="80"/>
      <c r="ZX53" s="80"/>
      <c r="ZY53" s="80"/>
      <c r="ZZ53" s="80"/>
      <c r="AAA53" s="80"/>
      <c r="AAB53" s="80"/>
      <c r="AAC53" s="80"/>
      <c r="AAD53" s="80"/>
      <c r="AAE53" s="80"/>
      <c r="AAF53" s="80"/>
      <c r="AAG53" s="80"/>
      <c r="AAH53" s="80"/>
      <c r="AAI53" s="80"/>
      <c r="AAJ53" s="80"/>
      <c r="AAK53" s="80"/>
      <c r="AAL53" s="80"/>
      <c r="AAM53" s="80"/>
      <c r="AAN53" s="80"/>
      <c r="AAO53" s="80"/>
      <c r="AAP53" s="80"/>
      <c r="AAQ53" s="80"/>
      <c r="AAR53" s="80"/>
      <c r="AAS53" s="80"/>
      <c r="AAT53" s="80"/>
      <c r="AAU53" s="80"/>
      <c r="AAV53" s="80"/>
      <c r="AAW53" s="80"/>
      <c r="AAX53" s="80"/>
      <c r="AAY53" s="80"/>
      <c r="AAZ53" s="80"/>
      <c r="ABA53" s="80"/>
      <c r="ABB53" s="80"/>
      <c r="ABC53" s="80"/>
      <c r="ABD53" s="80"/>
      <c r="ABE53" s="80"/>
      <c r="ABF53" s="80"/>
      <c r="ABG53" s="80"/>
      <c r="ABH53" s="80"/>
      <c r="ABI53" s="80"/>
      <c r="ABJ53" s="80"/>
      <c r="ABK53" s="80"/>
      <c r="ABL53" s="80"/>
      <c r="ABM53" s="80"/>
      <c r="ABN53" s="80"/>
      <c r="ABO53" s="80"/>
      <c r="ABP53" s="80"/>
      <c r="ABQ53" s="80"/>
      <c r="ABR53" s="80"/>
      <c r="ABS53" s="80"/>
      <c r="ABT53" s="80"/>
      <c r="ABU53" s="80"/>
      <c r="ABV53" s="80"/>
      <c r="ABW53" s="80"/>
      <c r="ABX53" s="80"/>
      <c r="ABY53" s="80"/>
      <c r="ABZ53" s="80"/>
      <c r="ACA53" s="80"/>
      <c r="ACB53" s="80"/>
      <c r="ACC53" s="80"/>
      <c r="ACD53" s="80"/>
      <c r="ACE53" s="80"/>
      <c r="ACF53" s="80"/>
      <c r="ACG53" s="80"/>
      <c r="ACH53" s="80"/>
      <c r="ACI53" s="80"/>
      <c r="ACJ53" s="80"/>
      <c r="ACK53" s="80"/>
      <c r="ACL53" s="80"/>
      <c r="ACM53" s="80"/>
      <c r="ACN53" s="80"/>
      <c r="ACO53" s="80"/>
      <c r="ACP53" s="80"/>
      <c r="ACQ53" s="80"/>
      <c r="ACR53" s="80"/>
      <c r="ACS53" s="80"/>
      <c r="ACT53" s="80"/>
      <c r="ACU53" s="80"/>
      <c r="ACV53" s="80"/>
      <c r="ACW53" s="80"/>
      <c r="ACX53" s="80"/>
      <c r="ACY53" s="80"/>
      <c r="ACZ53" s="80"/>
      <c r="ADA53" s="80"/>
      <c r="AEN53" s="59"/>
      <c r="AEO53" s="55"/>
      <c r="AEP53" s="55"/>
      <c r="AEQ53" s="55"/>
      <c r="AER53" s="55"/>
      <c r="AES53" s="55"/>
      <c r="AET53" s="55"/>
      <c r="AEU53" s="55"/>
      <c r="AEV53" s="55"/>
      <c r="AEW53" s="55"/>
      <c r="AEX53" s="55"/>
      <c r="AEY53" s="55"/>
      <c r="AEZ53" s="55"/>
      <c r="AFA53" s="55"/>
      <c r="AFB53" s="55"/>
      <c r="AFC53" s="55"/>
      <c r="AFD53" s="55"/>
      <c r="AFE53" s="55"/>
      <c r="AFF53" s="55"/>
      <c r="AFG53" s="55"/>
      <c r="AFH53" s="55"/>
      <c r="AFI53" s="55"/>
      <c r="AFJ53" s="55"/>
      <c r="AFK53" s="55"/>
      <c r="AFL53" s="55"/>
      <c r="AFM53" s="55"/>
      <c r="AFN53" s="55"/>
      <c r="AFO53" s="55"/>
      <c r="AFP53" s="55"/>
      <c r="AFQ53" s="55"/>
      <c r="AFR53" s="55"/>
      <c r="AFS53" s="55"/>
      <c r="AFT53" s="55"/>
      <c r="AFU53" s="55"/>
      <c r="AFV53" s="55"/>
      <c r="AFW53" s="55"/>
      <c r="AFX53" s="55"/>
    </row>
    <row r="54" spans="1:856" ht="15.75" customHeight="1" x14ac:dyDescent="0.25">
      <c r="A54" s="42">
        <v>50</v>
      </c>
      <c r="B54" s="65">
        <f>IF(C54&lt;&gt;"",COUNTA($C$10:C54),"")</f>
        <v>45</v>
      </c>
      <c r="C54" s="104">
        <f t="shared" si="18"/>
        <v>0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26">
        <f t="shared" si="19"/>
        <v>0</v>
      </c>
      <c r="AJ54" s="26">
        <f t="shared" si="20"/>
        <v>0</v>
      </c>
      <c r="AK54" s="26">
        <f t="shared" si="21"/>
        <v>0</v>
      </c>
      <c r="AL54" s="26">
        <f t="shared" si="22"/>
        <v>0</v>
      </c>
      <c r="AM54" s="27">
        <f t="shared" si="23"/>
        <v>0</v>
      </c>
      <c r="AN54" s="27">
        <f t="shared" si="24"/>
        <v>0</v>
      </c>
      <c r="AO54" s="27">
        <f t="shared" si="25"/>
        <v>0</v>
      </c>
      <c r="AP54" s="27">
        <f t="shared" si="26"/>
        <v>0</v>
      </c>
      <c r="AQ54" s="27">
        <f t="shared" si="27"/>
        <v>0</v>
      </c>
      <c r="AR54" s="1"/>
      <c r="AS54" s="1"/>
      <c r="AT54" s="1"/>
      <c r="AU54" s="40" t="str">
        <f t="shared" si="109"/>
        <v>ISI NILAI</v>
      </c>
      <c r="AV54" s="1"/>
      <c r="AW54" s="40" t="str">
        <f t="shared" si="110"/>
        <v>ISI NILAI</v>
      </c>
      <c r="AX54" s="104"/>
      <c r="AY54" s="104"/>
      <c r="AZ54" s="104"/>
      <c r="BA54" s="95" t="s">
        <v>99</v>
      </c>
      <c r="BB54" s="1"/>
      <c r="BC54" s="104"/>
      <c r="BD54" s="95" t="s">
        <v>99</v>
      </c>
      <c r="BE54" s="1"/>
      <c r="BF54" s="43"/>
      <c r="BG54" s="43"/>
      <c r="BH54" s="43"/>
      <c r="BI54" s="4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26">
        <f t="shared" si="30"/>
        <v>0</v>
      </c>
      <c r="CT54" s="26">
        <f t="shared" si="31"/>
        <v>0</v>
      </c>
      <c r="CU54" s="26">
        <f t="shared" si="32"/>
        <v>0</v>
      </c>
      <c r="CV54" s="26">
        <f t="shared" si="33"/>
        <v>0</v>
      </c>
      <c r="CW54" s="27">
        <f t="shared" si="34"/>
        <v>0</v>
      </c>
      <c r="CX54" s="27">
        <f t="shared" si="35"/>
        <v>0</v>
      </c>
      <c r="CY54" s="27">
        <f t="shared" si="36"/>
        <v>0</v>
      </c>
      <c r="CZ54" s="27">
        <f t="shared" si="37"/>
        <v>0</v>
      </c>
      <c r="DA54" s="27">
        <f t="shared" si="38"/>
        <v>0</v>
      </c>
      <c r="DB54" s="1"/>
      <c r="DC54" s="1"/>
      <c r="DD54" s="1"/>
      <c r="DE54" s="40" t="str">
        <f t="shared" si="111"/>
        <v>ISI NILAI</v>
      </c>
      <c r="DF54" s="1"/>
      <c r="DG54" s="40" t="str">
        <f t="shared" si="112"/>
        <v>ISI NILAI</v>
      </c>
      <c r="DH54" s="104"/>
      <c r="DI54" s="104"/>
      <c r="DJ54" s="104"/>
      <c r="DK54" s="95" t="s">
        <v>99</v>
      </c>
      <c r="DL54" s="1"/>
      <c r="DM54" s="104"/>
      <c r="DN54" s="95" t="s">
        <v>99</v>
      </c>
      <c r="DO54" s="1"/>
      <c r="DP54" s="43"/>
      <c r="DQ54" s="43"/>
      <c r="DR54" s="43"/>
      <c r="DS54" s="43"/>
      <c r="DT54" s="4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26">
        <f t="shared" si="41"/>
        <v>0</v>
      </c>
      <c r="FE54" s="26">
        <f t="shared" si="42"/>
        <v>0</v>
      </c>
      <c r="FF54" s="26">
        <f t="shared" si="43"/>
        <v>0</v>
      </c>
      <c r="FG54" s="26">
        <f t="shared" si="44"/>
        <v>0</v>
      </c>
      <c r="FH54" s="27">
        <f t="shared" si="45"/>
        <v>0</v>
      </c>
      <c r="FI54" s="27">
        <f t="shared" si="46"/>
        <v>0</v>
      </c>
      <c r="FJ54" s="27">
        <f t="shared" si="47"/>
        <v>0</v>
      </c>
      <c r="FK54" s="27">
        <f t="shared" si="48"/>
        <v>0</v>
      </c>
      <c r="FL54" s="27">
        <f t="shared" si="49"/>
        <v>0</v>
      </c>
      <c r="FM54" s="1"/>
      <c r="FN54" s="1"/>
      <c r="FO54" s="1"/>
      <c r="FP54" s="40" t="str">
        <f t="shared" si="113"/>
        <v>ISI NILAI</v>
      </c>
      <c r="FQ54" s="1"/>
      <c r="FR54" s="40" t="str">
        <f t="shared" si="114"/>
        <v>ISI NILAI</v>
      </c>
      <c r="FS54" s="104"/>
      <c r="FT54" s="104"/>
      <c r="FU54" s="104"/>
      <c r="FV54" s="95" t="s">
        <v>99</v>
      </c>
      <c r="FW54" s="1"/>
      <c r="FX54" s="104"/>
      <c r="FY54" s="95" t="s">
        <v>99</v>
      </c>
      <c r="FZ54" s="1"/>
      <c r="GA54" s="43"/>
      <c r="GB54" s="43"/>
      <c r="GC54" s="43"/>
      <c r="GD54" s="43"/>
      <c r="GE54" s="4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26">
        <f t="shared" si="52"/>
        <v>0</v>
      </c>
      <c r="HP54" s="26">
        <f t="shared" si="53"/>
        <v>0</v>
      </c>
      <c r="HQ54" s="26">
        <f t="shared" si="54"/>
        <v>0</v>
      </c>
      <c r="HR54" s="26">
        <f t="shared" si="55"/>
        <v>0</v>
      </c>
      <c r="HS54" s="27">
        <f t="shared" si="56"/>
        <v>0</v>
      </c>
      <c r="HT54" s="27">
        <f t="shared" si="57"/>
        <v>0</v>
      </c>
      <c r="HU54" s="27">
        <f t="shared" si="58"/>
        <v>0</v>
      </c>
      <c r="HV54" s="27">
        <f t="shared" si="59"/>
        <v>0</v>
      </c>
      <c r="HW54" s="27">
        <f t="shared" si="60"/>
        <v>0</v>
      </c>
      <c r="HX54" s="1"/>
      <c r="HY54" s="1"/>
      <c r="HZ54" s="1"/>
      <c r="IA54" s="40" t="str">
        <f t="shared" si="115"/>
        <v>ISI NILAI</v>
      </c>
      <c r="IB54" s="1"/>
      <c r="IC54" s="40" t="str">
        <f t="shared" si="116"/>
        <v>ISI NILAI</v>
      </c>
      <c r="ID54" s="104"/>
      <c r="IE54" s="104"/>
      <c r="IF54" s="104"/>
      <c r="IG54" s="95" t="s">
        <v>99</v>
      </c>
      <c r="IH54" s="1"/>
      <c r="II54" s="104"/>
      <c r="IJ54" s="95" t="s">
        <v>99</v>
      </c>
      <c r="IK54" s="1"/>
      <c r="IL54" s="43"/>
      <c r="IM54" s="43"/>
      <c r="IN54" s="43"/>
      <c r="IO54" s="43"/>
      <c r="IP54" s="4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26">
        <f t="shared" si="63"/>
        <v>0</v>
      </c>
      <c r="KA54" s="26">
        <f t="shared" si="64"/>
        <v>0</v>
      </c>
      <c r="KB54" s="26">
        <f t="shared" si="65"/>
        <v>0</v>
      </c>
      <c r="KC54" s="26">
        <f t="shared" si="66"/>
        <v>0</v>
      </c>
      <c r="KD54" s="27">
        <f t="shared" si="67"/>
        <v>0</v>
      </c>
      <c r="KE54" s="27">
        <f t="shared" si="68"/>
        <v>0</v>
      </c>
      <c r="KF54" s="27">
        <f t="shared" si="69"/>
        <v>0</v>
      </c>
      <c r="KG54" s="27">
        <f t="shared" si="70"/>
        <v>0</v>
      </c>
      <c r="KH54" s="27">
        <f t="shared" si="71"/>
        <v>0</v>
      </c>
      <c r="KI54" s="1"/>
      <c r="KJ54" s="1"/>
      <c r="KK54" s="1"/>
      <c r="KL54" s="40" t="str">
        <f t="shared" si="117"/>
        <v>ISI NILAI</v>
      </c>
      <c r="KM54" s="1"/>
      <c r="KN54" s="40" t="str">
        <f t="shared" si="118"/>
        <v>ISI NILAI</v>
      </c>
      <c r="KO54" s="104"/>
      <c r="KP54" s="104"/>
      <c r="KQ54" s="104"/>
      <c r="KR54" s="95" t="s">
        <v>99</v>
      </c>
      <c r="KS54" s="1"/>
      <c r="KT54" s="104"/>
      <c r="KU54" s="95" t="s">
        <v>99</v>
      </c>
      <c r="KV54" s="1"/>
      <c r="KW54" s="43"/>
      <c r="KX54" s="43"/>
      <c r="KY54" s="43"/>
      <c r="KZ54" s="43"/>
      <c r="LA54" s="4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26">
        <f t="shared" si="74"/>
        <v>0</v>
      </c>
      <c r="ML54" s="26">
        <f t="shared" si="75"/>
        <v>0</v>
      </c>
      <c r="MM54" s="26">
        <f t="shared" si="76"/>
        <v>0</v>
      </c>
      <c r="MN54" s="26">
        <f t="shared" si="77"/>
        <v>0</v>
      </c>
      <c r="MO54" s="27">
        <f t="shared" si="78"/>
        <v>0</v>
      </c>
      <c r="MP54" s="27">
        <f t="shared" si="79"/>
        <v>0</v>
      </c>
      <c r="MQ54" s="27">
        <f t="shared" si="80"/>
        <v>0</v>
      </c>
      <c r="MR54" s="27">
        <f t="shared" si="81"/>
        <v>0</v>
      </c>
      <c r="MS54" s="27">
        <f t="shared" si="82"/>
        <v>0</v>
      </c>
      <c r="MT54" s="1"/>
      <c r="MU54" s="1"/>
      <c r="MV54" s="1"/>
      <c r="MW54" s="40" t="str">
        <f t="shared" si="119"/>
        <v>ISI NILAI</v>
      </c>
      <c r="MX54" s="1"/>
      <c r="MY54" s="40" t="str">
        <f t="shared" si="120"/>
        <v>ISI NILAI</v>
      </c>
      <c r="MZ54" s="104"/>
      <c r="NA54" s="104"/>
      <c r="NB54" s="104"/>
      <c r="NC54" s="95" t="s">
        <v>99</v>
      </c>
      <c r="ND54" s="1"/>
      <c r="NE54" s="104"/>
      <c r="NF54" s="95" t="s">
        <v>99</v>
      </c>
      <c r="NG54" s="1"/>
      <c r="NH54" s="43"/>
      <c r="NI54" s="43"/>
      <c r="NJ54" s="43"/>
      <c r="NK54" s="43"/>
      <c r="NL54" s="43"/>
      <c r="NP54" s="80"/>
      <c r="NQ54" s="80"/>
      <c r="NS54" s="41">
        <v>50</v>
      </c>
      <c r="NT54" s="65">
        <v>45</v>
      </c>
      <c r="NU54" s="104">
        <f t="shared" si="12"/>
        <v>0</v>
      </c>
      <c r="NV54" s="78"/>
      <c r="NW54" s="26">
        <f t="shared" si="124"/>
        <v>0</v>
      </c>
      <c r="NX54" s="26">
        <f t="shared" si="124"/>
        <v>0</v>
      </c>
      <c r="NY54" s="26">
        <f t="shared" si="124"/>
        <v>0</v>
      </c>
      <c r="NZ54" s="26">
        <f t="shared" si="124"/>
        <v>0</v>
      </c>
      <c r="OA54" s="27">
        <f t="shared" si="14"/>
        <v>0</v>
      </c>
      <c r="OB54" s="27">
        <f t="shared" si="15"/>
        <v>0</v>
      </c>
      <c r="OC54" s="27">
        <f t="shared" si="16"/>
        <v>0</v>
      </c>
      <c r="OD54" s="27">
        <f t="shared" si="17"/>
        <v>0</v>
      </c>
      <c r="OE54" s="26">
        <f t="shared" si="85"/>
        <v>0</v>
      </c>
      <c r="OF54" s="104">
        <f>OF53</f>
        <v>0</v>
      </c>
      <c r="OG54" s="83">
        <f t="shared" si="86"/>
        <v>0</v>
      </c>
      <c r="OH54" s="104" t="str">
        <f t="shared" si="87"/>
        <v>0</v>
      </c>
      <c r="OI54" s="83">
        <f t="shared" si="88"/>
        <v>0</v>
      </c>
      <c r="OJ54" s="83" t="str">
        <f t="shared" si="89"/>
        <v>0</v>
      </c>
      <c r="OK54" s="83">
        <f t="shared" si="90"/>
        <v>0</v>
      </c>
      <c r="OL54" s="83" t="str">
        <f t="shared" si="91"/>
        <v>0</v>
      </c>
      <c r="OM54" s="40" t="str">
        <f t="shared" si="92"/>
        <v>NILAI MELEBIHI KAPASITAS</v>
      </c>
      <c r="ON54" s="40">
        <f t="shared" si="93"/>
        <v>0</v>
      </c>
      <c r="OO54" s="83" t="str">
        <f t="shared" si="94"/>
        <v>0</v>
      </c>
      <c r="OP54" s="40" t="str">
        <f t="shared" si="95"/>
        <v>NILAI MELEBIHI KAPASITAS</v>
      </c>
      <c r="OQ54" s="104" t="str">
        <f t="shared" si="96"/>
        <v/>
      </c>
      <c r="OR54" s="104">
        <f t="shared" si="96"/>
        <v>0</v>
      </c>
      <c r="OS54" s="104" t="str">
        <f t="shared" si="97"/>
        <v/>
      </c>
      <c r="OT54" s="104">
        <f t="shared" si="97"/>
        <v>0</v>
      </c>
      <c r="OU54" s="104" t="str">
        <f t="shared" si="98"/>
        <v/>
      </c>
      <c r="OV54" s="104">
        <f t="shared" si="98"/>
        <v>0</v>
      </c>
      <c r="OW54" s="104" t="str">
        <f t="shared" si="99"/>
        <v/>
      </c>
      <c r="OX54" s="104">
        <f t="shared" si="99"/>
        <v>0</v>
      </c>
      <c r="OY54" s="104" t="str">
        <f t="shared" si="100"/>
        <v/>
      </c>
      <c r="OZ54" s="104">
        <f t="shared" si="100"/>
        <v>0</v>
      </c>
      <c r="PA54" s="104" t="str">
        <f t="shared" si="101"/>
        <v/>
      </c>
      <c r="PB54" s="104">
        <f t="shared" si="101"/>
        <v>0</v>
      </c>
      <c r="PC54" s="104" t="str">
        <f t="shared" si="102"/>
        <v/>
      </c>
      <c r="PD54" s="104">
        <f t="shared" si="102"/>
        <v>0</v>
      </c>
      <c r="PE54" s="104" t="str">
        <f t="shared" si="103"/>
        <v/>
      </c>
      <c r="PF54" s="104">
        <f t="shared" si="103"/>
        <v>0</v>
      </c>
      <c r="PG54" s="104" t="str">
        <f t="shared" si="104"/>
        <v/>
      </c>
      <c r="PH54" s="104">
        <f t="shared" si="104"/>
        <v>0</v>
      </c>
      <c r="PI54" s="104" t="str">
        <f t="shared" si="105"/>
        <v/>
      </c>
      <c r="PJ54" s="104">
        <f t="shared" si="105"/>
        <v>0</v>
      </c>
      <c r="PK54" s="104" t="str">
        <f t="shared" si="106"/>
        <v/>
      </c>
      <c r="PL54" s="104">
        <f t="shared" si="106"/>
        <v>0</v>
      </c>
      <c r="PM54" s="104" t="str">
        <f t="shared" si="107"/>
        <v/>
      </c>
      <c r="PN54" s="104">
        <f t="shared" si="107"/>
        <v>0</v>
      </c>
      <c r="PO54" s="92"/>
      <c r="PP54" s="92"/>
      <c r="PQ54" s="92"/>
      <c r="PR54" s="92"/>
      <c r="PS54" s="80"/>
      <c r="PT54" s="80"/>
      <c r="PU54" s="80"/>
      <c r="PV54" s="80"/>
      <c r="PW54" s="80"/>
      <c r="PX54" s="80"/>
      <c r="PY54" s="80"/>
      <c r="PZ54" s="80"/>
      <c r="QA54" s="80"/>
      <c r="QB54" s="80"/>
      <c r="QC54" s="80"/>
      <c r="QD54" s="80"/>
      <c r="QE54" s="80"/>
      <c r="QF54" s="80"/>
      <c r="QG54" s="80"/>
      <c r="QH54" s="80"/>
      <c r="QI54" s="80"/>
      <c r="QJ54" s="80"/>
      <c r="QK54" s="80"/>
      <c r="QL54" s="80"/>
      <c r="QM54" s="80"/>
      <c r="QN54" s="80"/>
      <c r="QO54" s="80"/>
      <c r="QP54" s="80"/>
      <c r="QQ54" s="80"/>
      <c r="QR54" s="80"/>
      <c r="QS54" s="80"/>
      <c r="QT54" s="80"/>
      <c r="QU54" s="80"/>
      <c r="QV54" s="80"/>
      <c r="QW54" s="80"/>
      <c r="QX54" s="80"/>
      <c r="QY54" s="80"/>
      <c r="QZ54" s="80"/>
      <c r="RA54" s="80"/>
      <c r="RB54" s="80"/>
      <c r="RC54" s="80"/>
      <c r="RD54" s="80"/>
      <c r="RE54" s="80"/>
      <c r="RF54" s="80"/>
      <c r="RG54" s="80"/>
      <c r="RH54" s="80"/>
      <c r="RI54" s="80"/>
      <c r="RJ54" s="80"/>
      <c r="RK54" s="80"/>
      <c r="RL54" s="80"/>
      <c r="RM54" s="80"/>
      <c r="RN54" s="80"/>
      <c r="RO54" s="80"/>
      <c r="RP54" s="80"/>
      <c r="RQ54" s="80"/>
      <c r="RR54" s="80"/>
      <c r="RS54" s="80"/>
      <c r="RT54" s="80"/>
      <c r="RU54" s="80"/>
      <c r="RV54" s="80"/>
      <c r="RW54" s="80"/>
      <c r="RX54" s="80"/>
      <c r="RY54" s="80"/>
      <c r="RZ54" s="80"/>
      <c r="SA54" s="80"/>
      <c r="SB54" s="80"/>
      <c r="SC54" s="80"/>
      <c r="SD54" s="80"/>
      <c r="SE54" s="80"/>
      <c r="SF54" s="80"/>
      <c r="SG54" s="80"/>
      <c r="SH54" s="80"/>
      <c r="SI54" s="80"/>
      <c r="SJ54" s="80"/>
      <c r="SK54" s="80"/>
      <c r="SL54" s="80"/>
      <c r="SM54" s="80"/>
      <c r="SN54" s="80"/>
      <c r="SO54" s="80"/>
      <c r="SP54" s="80"/>
      <c r="SQ54" s="80"/>
      <c r="SR54" s="80"/>
      <c r="SS54" s="80"/>
      <c r="ST54" s="80"/>
      <c r="SU54" s="80"/>
      <c r="SV54" s="80"/>
      <c r="SW54" s="80"/>
      <c r="SX54" s="80"/>
      <c r="SY54" s="80"/>
      <c r="SZ54" s="80"/>
      <c r="TA54" s="80"/>
      <c r="TB54" s="80"/>
      <c r="TC54" s="80"/>
      <c r="TD54" s="80"/>
      <c r="TE54" s="80"/>
      <c r="TF54" s="80"/>
      <c r="TG54" s="80"/>
      <c r="TH54" s="80"/>
      <c r="TI54" s="80"/>
      <c r="TJ54" s="80"/>
      <c r="TK54" s="80"/>
      <c r="TL54" s="80"/>
      <c r="TM54" s="80"/>
      <c r="TN54" s="80"/>
      <c r="TO54" s="80"/>
      <c r="TP54" s="80"/>
      <c r="TQ54" s="80"/>
      <c r="TR54" s="80"/>
      <c r="TS54" s="80"/>
      <c r="TT54" s="80"/>
      <c r="TU54" s="80"/>
      <c r="TV54" s="80"/>
      <c r="TW54" s="80"/>
      <c r="TX54" s="80"/>
      <c r="TY54" s="80"/>
      <c r="TZ54" s="80"/>
      <c r="UA54" s="80"/>
      <c r="UB54" s="80"/>
      <c r="UC54" s="80"/>
      <c r="UD54" s="80"/>
      <c r="UE54" s="80"/>
      <c r="UF54" s="80"/>
      <c r="UG54" s="80"/>
      <c r="UH54" s="80"/>
      <c r="UI54" s="80"/>
      <c r="UJ54" s="80"/>
      <c r="UK54" s="80"/>
      <c r="UL54" s="80"/>
      <c r="UM54" s="80"/>
      <c r="UN54" s="80"/>
      <c r="UO54" s="80"/>
      <c r="UP54" s="80"/>
      <c r="UQ54" s="80"/>
      <c r="UR54" s="80"/>
      <c r="US54" s="80"/>
      <c r="UT54" s="80"/>
      <c r="UU54" s="80"/>
      <c r="UV54" s="80"/>
      <c r="UW54" s="80"/>
      <c r="UX54" s="80"/>
      <c r="UY54" s="80"/>
      <c r="UZ54" s="80"/>
      <c r="VA54" s="80"/>
      <c r="VB54" s="80"/>
      <c r="VC54" s="80"/>
      <c r="VD54" s="80"/>
      <c r="VE54" s="80"/>
      <c r="VF54" s="80"/>
      <c r="VG54" s="80"/>
      <c r="VH54" s="80"/>
      <c r="VI54" s="80"/>
      <c r="VJ54" s="80"/>
      <c r="VK54" s="80"/>
      <c r="VL54" s="80"/>
      <c r="VM54" s="80"/>
      <c r="VN54" s="80"/>
      <c r="VO54" s="80"/>
      <c r="VP54" s="80"/>
      <c r="VQ54" s="80"/>
      <c r="VR54" s="80"/>
      <c r="VS54" s="80"/>
      <c r="VT54" s="80"/>
      <c r="VU54" s="80"/>
      <c r="VV54" s="80"/>
      <c r="VW54" s="80"/>
      <c r="VX54" s="80"/>
      <c r="VY54" s="80"/>
      <c r="VZ54" s="80"/>
      <c r="WA54" s="80"/>
      <c r="WB54" s="80"/>
      <c r="WC54" s="80"/>
      <c r="WD54" s="80"/>
      <c r="WE54" s="80"/>
      <c r="WF54" s="80"/>
      <c r="WG54" s="80"/>
      <c r="WH54" s="80"/>
      <c r="WI54" s="80"/>
      <c r="WJ54" s="80"/>
      <c r="WK54" s="80"/>
      <c r="WL54" s="80"/>
      <c r="WM54" s="80"/>
      <c r="WN54" s="80"/>
      <c r="WO54" s="80"/>
      <c r="WP54" s="80"/>
      <c r="WQ54" s="80"/>
      <c r="WR54" s="80"/>
      <c r="WS54" s="80"/>
      <c r="WT54" s="80"/>
      <c r="WU54" s="80"/>
      <c r="WV54" s="80"/>
      <c r="WW54" s="80"/>
      <c r="WX54" s="80"/>
      <c r="WY54" s="80"/>
      <c r="WZ54" s="80"/>
      <c r="XA54" s="80"/>
      <c r="XB54" s="80"/>
      <c r="XC54" s="80"/>
      <c r="XD54" s="80"/>
      <c r="XE54" s="80"/>
      <c r="XF54" s="80"/>
      <c r="XG54" s="80"/>
      <c r="XH54" s="80"/>
      <c r="XI54" s="80"/>
      <c r="XJ54" s="80"/>
      <c r="XK54" s="80"/>
      <c r="XL54" s="80"/>
      <c r="XM54" s="80"/>
      <c r="XN54" s="80"/>
      <c r="XO54" s="80"/>
      <c r="XP54" s="80"/>
      <c r="XQ54" s="80"/>
      <c r="XR54" s="80"/>
      <c r="XS54" s="80"/>
      <c r="XT54" s="80"/>
      <c r="XU54" s="80"/>
      <c r="XV54" s="80"/>
      <c r="XW54" s="80"/>
      <c r="XX54" s="80"/>
      <c r="XY54" s="80"/>
      <c r="XZ54" s="80"/>
      <c r="YA54" s="80"/>
      <c r="YB54" s="80"/>
      <c r="YC54" s="80"/>
      <c r="YD54" s="80"/>
      <c r="YE54" s="80"/>
      <c r="YF54" s="80"/>
      <c r="YG54" s="80"/>
      <c r="YH54" s="80"/>
      <c r="YI54" s="80"/>
      <c r="YJ54" s="80"/>
      <c r="YK54" s="80"/>
      <c r="YL54" s="80"/>
      <c r="YM54" s="80"/>
      <c r="YN54" s="80"/>
      <c r="YO54" s="80"/>
      <c r="YP54" s="80"/>
      <c r="YQ54" s="80"/>
      <c r="YR54" s="80"/>
      <c r="YS54" s="80"/>
      <c r="YT54" s="80"/>
      <c r="YU54" s="80"/>
      <c r="YV54" s="80"/>
      <c r="YW54" s="80"/>
      <c r="YX54" s="80"/>
      <c r="YY54" s="80"/>
      <c r="YZ54" s="80"/>
      <c r="ZA54" s="80"/>
      <c r="ZB54" s="80"/>
      <c r="ZC54" s="80"/>
      <c r="ZD54" s="80"/>
      <c r="ZE54" s="80"/>
      <c r="ZF54" s="80"/>
      <c r="ZG54" s="80"/>
      <c r="ZH54" s="80"/>
      <c r="ZI54" s="80"/>
      <c r="ZJ54" s="80"/>
      <c r="ZK54" s="80"/>
      <c r="ZL54" s="80"/>
      <c r="ZM54" s="80"/>
      <c r="ZN54" s="80"/>
      <c r="ZO54" s="80"/>
      <c r="ZP54" s="80"/>
      <c r="ZQ54" s="80"/>
      <c r="ZR54" s="80"/>
      <c r="ZS54" s="80"/>
      <c r="ZT54" s="80"/>
      <c r="ZU54" s="80"/>
      <c r="ZV54" s="80"/>
      <c r="ZW54" s="80"/>
      <c r="ZX54" s="80"/>
      <c r="ZY54" s="80"/>
      <c r="ZZ54" s="80"/>
      <c r="AAA54" s="80"/>
      <c r="AAB54" s="80"/>
      <c r="AAC54" s="80"/>
      <c r="AAD54" s="80"/>
      <c r="AAE54" s="80"/>
      <c r="AAF54" s="80"/>
      <c r="AAG54" s="80"/>
      <c r="AAH54" s="80"/>
      <c r="AAI54" s="80"/>
      <c r="AAJ54" s="80"/>
      <c r="AAK54" s="80"/>
      <c r="AAL54" s="80"/>
      <c r="AAM54" s="80"/>
      <c r="AAN54" s="80"/>
      <c r="AAO54" s="80"/>
      <c r="AAP54" s="80"/>
      <c r="AAQ54" s="80"/>
      <c r="AAR54" s="80"/>
      <c r="AAS54" s="80"/>
      <c r="AAT54" s="80"/>
      <c r="AAU54" s="80"/>
      <c r="AAV54" s="80"/>
      <c r="AAW54" s="80"/>
      <c r="AAX54" s="80"/>
      <c r="AAY54" s="80"/>
      <c r="AAZ54" s="80"/>
      <c r="ABA54" s="80"/>
      <c r="ABB54" s="80"/>
      <c r="ABC54" s="80"/>
      <c r="ABD54" s="80"/>
      <c r="ABE54" s="80"/>
      <c r="ABF54" s="80"/>
      <c r="ABG54" s="80"/>
      <c r="ABH54" s="80"/>
      <c r="ABI54" s="80"/>
      <c r="ABJ54" s="80"/>
      <c r="ABK54" s="80"/>
      <c r="ABL54" s="80"/>
      <c r="ABM54" s="80"/>
      <c r="ABN54" s="80"/>
      <c r="ABO54" s="80"/>
      <c r="ABP54" s="80"/>
      <c r="ABQ54" s="80"/>
      <c r="ABR54" s="80"/>
      <c r="ABS54" s="80"/>
      <c r="ABT54" s="80"/>
      <c r="ABU54" s="80"/>
      <c r="ABV54" s="80"/>
      <c r="ABW54" s="80"/>
      <c r="ABX54" s="80"/>
      <c r="ABY54" s="80"/>
      <c r="ABZ54" s="80"/>
      <c r="ACA54" s="80"/>
      <c r="ACB54" s="80"/>
      <c r="ACC54" s="80"/>
      <c r="ACD54" s="80"/>
      <c r="ACE54" s="80"/>
      <c r="ACF54" s="80"/>
      <c r="ACG54" s="80"/>
      <c r="ACH54" s="80"/>
      <c r="ACI54" s="80"/>
      <c r="ACJ54" s="80"/>
      <c r="ACK54" s="80"/>
      <c r="ACL54" s="80"/>
      <c r="ACM54" s="80"/>
      <c r="ACN54" s="80"/>
      <c r="ACO54" s="80"/>
      <c r="ACP54" s="80"/>
      <c r="ACQ54" s="80"/>
      <c r="ACR54" s="80"/>
      <c r="ACS54" s="80"/>
      <c r="ACT54" s="80"/>
      <c r="ACU54" s="80"/>
      <c r="ACV54" s="80"/>
      <c r="ACW54" s="80"/>
      <c r="ACX54" s="80"/>
      <c r="ACY54" s="80"/>
      <c r="ACZ54" s="80"/>
      <c r="ADA54" s="80"/>
      <c r="AEN54" s="59"/>
      <c r="AEO54" s="55"/>
      <c r="AEP54" s="55"/>
      <c r="AEQ54" s="55"/>
      <c r="AER54" s="55"/>
      <c r="AES54" s="55"/>
      <c r="AET54" s="55"/>
      <c r="AEU54" s="55"/>
      <c r="AEV54" s="55"/>
      <c r="AEW54" s="55"/>
      <c r="AEX54" s="55"/>
      <c r="AEY54" s="55"/>
      <c r="AEZ54" s="55"/>
      <c r="AFA54" s="55"/>
      <c r="AFB54" s="55"/>
      <c r="AFC54" s="55"/>
      <c r="AFD54" s="55"/>
      <c r="AFE54" s="55"/>
      <c r="AFF54" s="55"/>
      <c r="AFG54" s="55"/>
      <c r="AFH54" s="55"/>
      <c r="AFI54" s="55"/>
      <c r="AFJ54" s="55"/>
      <c r="AFK54" s="55"/>
      <c r="AFL54" s="55"/>
      <c r="AFM54" s="55"/>
      <c r="AFN54" s="55"/>
      <c r="AFO54" s="55"/>
      <c r="AFP54" s="55"/>
      <c r="AFQ54" s="55"/>
      <c r="AFR54" s="55"/>
      <c r="AFS54" s="55"/>
      <c r="AFT54" s="55"/>
      <c r="AFU54" s="55"/>
      <c r="AFV54" s="55"/>
      <c r="AFW54" s="55"/>
      <c r="AFX54" s="55"/>
    </row>
    <row r="55" spans="1:856" ht="15.75" customHeight="1" x14ac:dyDescent="0.25">
      <c r="A55" s="42">
        <v>51</v>
      </c>
      <c r="B55" s="65">
        <f>IF(C55&lt;&gt;"",COUNTA($C$10:C55),"")</f>
        <v>46</v>
      </c>
      <c r="C55" s="104">
        <f t="shared" si="18"/>
        <v>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26">
        <f t="shared" si="19"/>
        <v>0</v>
      </c>
      <c r="AJ55" s="26">
        <f t="shared" si="20"/>
        <v>0</v>
      </c>
      <c r="AK55" s="26">
        <f t="shared" si="21"/>
        <v>0</v>
      </c>
      <c r="AL55" s="26">
        <f t="shared" si="22"/>
        <v>0</v>
      </c>
      <c r="AM55" s="27">
        <f t="shared" si="23"/>
        <v>0</v>
      </c>
      <c r="AN55" s="27">
        <f t="shared" si="24"/>
        <v>0</v>
      </c>
      <c r="AO55" s="27">
        <f t="shared" si="25"/>
        <v>0</v>
      </c>
      <c r="AP55" s="27">
        <f t="shared" si="26"/>
        <v>0</v>
      </c>
      <c r="AQ55" s="27">
        <f t="shared" si="27"/>
        <v>0</v>
      </c>
      <c r="AR55" s="1"/>
      <c r="AS55" s="1"/>
      <c r="AT55" s="1"/>
      <c r="AU55" s="40" t="str">
        <f t="shared" si="109"/>
        <v>ISI NILAI</v>
      </c>
      <c r="AV55" s="1"/>
      <c r="AW55" s="40" t="str">
        <f t="shared" si="110"/>
        <v>ISI NILAI</v>
      </c>
      <c r="AX55" s="104"/>
      <c r="AY55" s="104"/>
      <c r="AZ55" s="104"/>
      <c r="BA55" s="95" t="s">
        <v>99</v>
      </c>
      <c r="BB55" s="1"/>
      <c r="BC55" s="104"/>
      <c r="BD55" s="95" t="s">
        <v>99</v>
      </c>
      <c r="BE55" s="1"/>
      <c r="BF55" s="43"/>
      <c r="BG55" s="43"/>
      <c r="BH55" s="43"/>
      <c r="BI55" s="4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26">
        <f t="shared" si="30"/>
        <v>0</v>
      </c>
      <c r="CT55" s="26">
        <f t="shared" si="31"/>
        <v>0</v>
      </c>
      <c r="CU55" s="26">
        <f t="shared" si="32"/>
        <v>0</v>
      </c>
      <c r="CV55" s="26">
        <f t="shared" si="33"/>
        <v>0</v>
      </c>
      <c r="CW55" s="27">
        <f t="shared" si="34"/>
        <v>0</v>
      </c>
      <c r="CX55" s="27">
        <f t="shared" si="35"/>
        <v>0</v>
      </c>
      <c r="CY55" s="27">
        <f t="shared" si="36"/>
        <v>0</v>
      </c>
      <c r="CZ55" s="27">
        <f t="shared" si="37"/>
        <v>0</v>
      </c>
      <c r="DA55" s="27">
        <f t="shared" si="38"/>
        <v>0</v>
      </c>
      <c r="DB55" s="1"/>
      <c r="DC55" s="1"/>
      <c r="DD55" s="1"/>
      <c r="DE55" s="40" t="str">
        <f t="shared" si="111"/>
        <v>ISI NILAI</v>
      </c>
      <c r="DF55" s="1"/>
      <c r="DG55" s="40" t="str">
        <f t="shared" si="112"/>
        <v>ISI NILAI</v>
      </c>
      <c r="DH55" s="104"/>
      <c r="DI55" s="104"/>
      <c r="DJ55" s="104"/>
      <c r="DK55" s="95" t="s">
        <v>99</v>
      </c>
      <c r="DL55" s="1"/>
      <c r="DM55" s="104"/>
      <c r="DN55" s="95" t="s">
        <v>99</v>
      </c>
      <c r="DO55" s="1"/>
      <c r="DP55" s="43"/>
      <c r="DQ55" s="43"/>
      <c r="DR55" s="43"/>
      <c r="DS55" s="43"/>
      <c r="DT55" s="4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26">
        <f t="shared" si="41"/>
        <v>0</v>
      </c>
      <c r="FE55" s="26">
        <f t="shared" si="42"/>
        <v>0</v>
      </c>
      <c r="FF55" s="26">
        <f t="shared" si="43"/>
        <v>0</v>
      </c>
      <c r="FG55" s="26">
        <f t="shared" si="44"/>
        <v>0</v>
      </c>
      <c r="FH55" s="27">
        <f t="shared" si="45"/>
        <v>0</v>
      </c>
      <c r="FI55" s="27">
        <f t="shared" si="46"/>
        <v>0</v>
      </c>
      <c r="FJ55" s="27">
        <f t="shared" si="47"/>
        <v>0</v>
      </c>
      <c r="FK55" s="27">
        <f t="shared" si="48"/>
        <v>0</v>
      </c>
      <c r="FL55" s="27">
        <f t="shared" si="49"/>
        <v>0</v>
      </c>
      <c r="FM55" s="1"/>
      <c r="FN55" s="1"/>
      <c r="FO55" s="1"/>
      <c r="FP55" s="40" t="str">
        <f t="shared" si="113"/>
        <v>ISI NILAI</v>
      </c>
      <c r="FQ55" s="1"/>
      <c r="FR55" s="40" t="str">
        <f t="shared" si="114"/>
        <v>ISI NILAI</v>
      </c>
      <c r="FS55" s="104"/>
      <c r="FT55" s="104"/>
      <c r="FU55" s="104"/>
      <c r="FV55" s="95" t="s">
        <v>99</v>
      </c>
      <c r="FW55" s="1"/>
      <c r="FX55" s="104"/>
      <c r="FY55" s="95" t="s">
        <v>99</v>
      </c>
      <c r="FZ55" s="1"/>
      <c r="GA55" s="43"/>
      <c r="GB55" s="43"/>
      <c r="GC55" s="43"/>
      <c r="GD55" s="43"/>
      <c r="GE55" s="4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26">
        <f t="shared" si="52"/>
        <v>0</v>
      </c>
      <c r="HP55" s="26">
        <f t="shared" si="53"/>
        <v>0</v>
      </c>
      <c r="HQ55" s="26">
        <f t="shared" si="54"/>
        <v>0</v>
      </c>
      <c r="HR55" s="26">
        <f t="shared" si="55"/>
        <v>0</v>
      </c>
      <c r="HS55" s="27">
        <f t="shared" si="56"/>
        <v>0</v>
      </c>
      <c r="HT55" s="27">
        <f t="shared" si="57"/>
        <v>0</v>
      </c>
      <c r="HU55" s="27">
        <f t="shared" si="58"/>
        <v>0</v>
      </c>
      <c r="HV55" s="27">
        <f t="shared" si="59"/>
        <v>0</v>
      </c>
      <c r="HW55" s="27">
        <f t="shared" si="60"/>
        <v>0</v>
      </c>
      <c r="HX55" s="1"/>
      <c r="HY55" s="1"/>
      <c r="HZ55" s="1"/>
      <c r="IA55" s="40" t="str">
        <f t="shared" si="115"/>
        <v>ISI NILAI</v>
      </c>
      <c r="IB55" s="1"/>
      <c r="IC55" s="40" t="str">
        <f t="shared" si="116"/>
        <v>ISI NILAI</v>
      </c>
      <c r="ID55" s="104"/>
      <c r="IE55" s="104"/>
      <c r="IF55" s="104"/>
      <c r="IG55" s="95" t="s">
        <v>99</v>
      </c>
      <c r="IH55" s="1"/>
      <c r="II55" s="104"/>
      <c r="IJ55" s="95" t="s">
        <v>99</v>
      </c>
      <c r="IK55" s="1"/>
      <c r="IL55" s="43"/>
      <c r="IM55" s="43"/>
      <c r="IN55" s="43"/>
      <c r="IO55" s="43"/>
      <c r="IP55" s="4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26">
        <f t="shared" si="63"/>
        <v>0</v>
      </c>
      <c r="KA55" s="26">
        <f t="shared" si="64"/>
        <v>0</v>
      </c>
      <c r="KB55" s="26">
        <f t="shared" si="65"/>
        <v>0</v>
      </c>
      <c r="KC55" s="26">
        <f t="shared" si="66"/>
        <v>0</v>
      </c>
      <c r="KD55" s="27">
        <f t="shared" si="67"/>
        <v>0</v>
      </c>
      <c r="KE55" s="27">
        <f t="shared" si="68"/>
        <v>0</v>
      </c>
      <c r="KF55" s="27">
        <f t="shared" si="69"/>
        <v>0</v>
      </c>
      <c r="KG55" s="27">
        <f t="shared" si="70"/>
        <v>0</v>
      </c>
      <c r="KH55" s="27">
        <f t="shared" si="71"/>
        <v>0</v>
      </c>
      <c r="KI55" s="1"/>
      <c r="KJ55" s="1"/>
      <c r="KK55" s="1"/>
      <c r="KL55" s="40" t="str">
        <f t="shared" si="117"/>
        <v>ISI NILAI</v>
      </c>
      <c r="KM55" s="1"/>
      <c r="KN55" s="40" t="str">
        <f t="shared" si="118"/>
        <v>ISI NILAI</v>
      </c>
      <c r="KO55" s="104"/>
      <c r="KP55" s="104"/>
      <c r="KQ55" s="104"/>
      <c r="KR55" s="95" t="s">
        <v>99</v>
      </c>
      <c r="KS55" s="1"/>
      <c r="KT55" s="104"/>
      <c r="KU55" s="95" t="s">
        <v>99</v>
      </c>
      <c r="KV55" s="1"/>
      <c r="KW55" s="43"/>
      <c r="KX55" s="43"/>
      <c r="KY55" s="43"/>
      <c r="KZ55" s="43"/>
      <c r="LA55" s="4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6">
        <f t="shared" si="74"/>
        <v>0</v>
      </c>
      <c r="ML55" s="26">
        <f t="shared" si="75"/>
        <v>0</v>
      </c>
      <c r="MM55" s="26">
        <f t="shared" si="76"/>
        <v>0</v>
      </c>
      <c r="MN55" s="26">
        <f t="shared" si="77"/>
        <v>0</v>
      </c>
      <c r="MO55" s="27">
        <f t="shared" si="78"/>
        <v>0</v>
      </c>
      <c r="MP55" s="27">
        <f t="shared" si="79"/>
        <v>0</v>
      </c>
      <c r="MQ55" s="27">
        <f t="shared" si="80"/>
        <v>0</v>
      </c>
      <c r="MR55" s="27">
        <f t="shared" si="81"/>
        <v>0</v>
      </c>
      <c r="MS55" s="27">
        <f t="shared" si="82"/>
        <v>0</v>
      </c>
      <c r="MT55" s="1"/>
      <c r="MU55" s="1"/>
      <c r="MV55" s="1"/>
      <c r="MW55" s="40" t="str">
        <f t="shared" si="119"/>
        <v>ISI NILAI</v>
      </c>
      <c r="MX55" s="1"/>
      <c r="MY55" s="40" t="str">
        <f t="shared" si="120"/>
        <v>ISI NILAI</v>
      </c>
      <c r="MZ55" s="104"/>
      <c r="NA55" s="104"/>
      <c r="NB55" s="104"/>
      <c r="NC55" s="95" t="s">
        <v>99</v>
      </c>
      <c r="ND55" s="1"/>
      <c r="NE55" s="104"/>
      <c r="NF55" s="95" t="s">
        <v>99</v>
      </c>
      <c r="NG55" s="1"/>
      <c r="NH55" s="43"/>
      <c r="NI55" s="43"/>
      <c r="NJ55" s="43"/>
      <c r="NK55" s="43"/>
      <c r="NL55" s="43"/>
      <c r="NP55" s="80"/>
      <c r="NQ55" s="80"/>
      <c r="NS55" s="41">
        <v>51</v>
      </c>
      <c r="NT55" s="65">
        <v>46</v>
      </c>
      <c r="NU55" s="104">
        <f t="shared" si="12"/>
        <v>0</v>
      </c>
      <c r="NV55" s="78"/>
      <c r="NW55" s="26">
        <f t="shared" si="124"/>
        <v>0</v>
      </c>
      <c r="NX55" s="26">
        <f t="shared" si="124"/>
        <v>0</v>
      </c>
      <c r="NY55" s="26">
        <f t="shared" si="124"/>
        <v>0</v>
      </c>
      <c r="NZ55" s="26">
        <f t="shared" si="124"/>
        <v>0</v>
      </c>
      <c r="OA55" s="27">
        <f t="shared" si="14"/>
        <v>0</v>
      </c>
      <c r="OB55" s="27">
        <f t="shared" si="15"/>
        <v>0</v>
      </c>
      <c r="OC55" s="27">
        <f t="shared" si="16"/>
        <v>0</v>
      </c>
      <c r="OD55" s="27">
        <f t="shared" si="17"/>
        <v>0</v>
      </c>
      <c r="OE55" s="26">
        <f t="shared" si="85"/>
        <v>0</v>
      </c>
      <c r="OF55" s="104">
        <f>OF54</f>
        <v>0</v>
      </c>
      <c r="OG55" s="83">
        <f t="shared" si="86"/>
        <v>0</v>
      </c>
      <c r="OH55" s="104" t="str">
        <f t="shared" si="87"/>
        <v>0</v>
      </c>
      <c r="OI55" s="83">
        <f t="shared" si="88"/>
        <v>0</v>
      </c>
      <c r="OJ55" s="83" t="str">
        <f t="shared" si="89"/>
        <v>0</v>
      </c>
      <c r="OK55" s="83">
        <f t="shared" si="90"/>
        <v>0</v>
      </c>
      <c r="OL55" s="83" t="str">
        <f t="shared" si="91"/>
        <v>0</v>
      </c>
      <c r="OM55" s="40" t="str">
        <f t="shared" si="92"/>
        <v>NILAI MELEBIHI KAPASITAS</v>
      </c>
      <c r="ON55" s="40">
        <f t="shared" si="93"/>
        <v>0</v>
      </c>
      <c r="OO55" s="83" t="str">
        <f t="shared" si="94"/>
        <v>0</v>
      </c>
      <c r="OP55" s="40" t="str">
        <f t="shared" si="95"/>
        <v>NILAI MELEBIHI KAPASITAS</v>
      </c>
      <c r="OQ55" s="104" t="str">
        <f t="shared" si="96"/>
        <v/>
      </c>
      <c r="OR55" s="104">
        <f t="shared" si="96"/>
        <v>0</v>
      </c>
      <c r="OS55" s="104" t="str">
        <f t="shared" si="97"/>
        <v/>
      </c>
      <c r="OT55" s="104">
        <f t="shared" si="97"/>
        <v>0</v>
      </c>
      <c r="OU55" s="104" t="str">
        <f t="shared" si="98"/>
        <v/>
      </c>
      <c r="OV55" s="104">
        <f t="shared" si="98"/>
        <v>0</v>
      </c>
      <c r="OW55" s="104" t="str">
        <f t="shared" si="99"/>
        <v/>
      </c>
      <c r="OX55" s="104">
        <f t="shared" si="99"/>
        <v>0</v>
      </c>
      <c r="OY55" s="104" t="str">
        <f t="shared" si="100"/>
        <v/>
      </c>
      <c r="OZ55" s="104">
        <f t="shared" si="100"/>
        <v>0</v>
      </c>
      <c r="PA55" s="104" t="str">
        <f t="shared" si="101"/>
        <v/>
      </c>
      <c r="PB55" s="104">
        <f t="shared" si="101"/>
        <v>0</v>
      </c>
      <c r="PC55" s="104" t="str">
        <f t="shared" si="102"/>
        <v/>
      </c>
      <c r="PD55" s="104">
        <f t="shared" si="102"/>
        <v>0</v>
      </c>
      <c r="PE55" s="104" t="str">
        <f t="shared" si="103"/>
        <v/>
      </c>
      <c r="PF55" s="104">
        <f t="shared" si="103"/>
        <v>0</v>
      </c>
      <c r="PG55" s="104" t="str">
        <f t="shared" si="104"/>
        <v/>
      </c>
      <c r="PH55" s="104">
        <f t="shared" si="104"/>
        <v>0</v>
      </c>
      <c r="PI55" s="104" t="str">
        <f t="shared" si="105"/>
        <v/>
      </c>
      <c r="PJ55" s="104">
        <f t="shared" si="105"/>
        <v>0</v>
      </c>
      <c r="PK55" s="104" t="str">
        <f t="shared" si="106"/>
        <v/>
      </c>
      <c r="PL55" s="104">
        <f t="shared" si="106"/>
        <v>0</v>
      </c>
      <c r="PM55" s="104" t="str">
        <f t="shared" si="107"/>
        <v/>
      </c>
      <c r="PN55" s="104">
        <f t="shared" si="107"/>
        <v>0</v>
      </c>
      <c r="PO55" s="92"/>
      <c r="PP55" s="92"/>
      <c r="PQ55" s="92"/>
      <c r="PR55" s="92"/>
      <c r="PS55" s="80"/>
      <c r="PT55" s="80"/>
      <c r="PU55" s="80"/>
      <c r="PV55" s="80"/>
      <c r="PW55" s="80"/>
      <c r="PX55" s="80"/>
      <c r="PY55" s="80"/>
      <c r="PZ55" s="80"/>
      <c r="QA55" s="80"/>
      <c r="QB55" s="80"/>
      <c r="QC55" s="80"/>
      <c r="QD55" s="80"/>
      <c r="QE55" s="80"/>
      <c r="QF55" s="80"/>
      <c r="QG55" s="80"/>
      <c r="QH55" s="80"/>
      <c r="QI55" s="80"/>
      <c r="QJ55" s="80"/>
      <c r="QK55" s="80"/>
      <c r="QL55" s="80"/>
      <c r="QM55" s="80"/>
      <c r="QN55" s="80"/>
      <c r="QO55" s="80"/>
      <c r="QP55" s="80"/>
      <c r="QQ55" s="80"/>
      <c r="QR55" s="80"/>
      <c r="QS55" s="80"/>
      <c r="QT55" s="80"/>
      <c r="QU55" s="80"/>
      <c r="QV55" s="80"/>
      <c r="QW55" s="80"/>
      <c r="QX55" s="80"/>
      <c r="QY55" s="80"/>
      <c r="QZ55" s="80"/>
      <c r="RA55" s="80"/>
      <c r="RB55" s="80"/>
      <c r="RC55" s="80"/>
      <c r="RD55" s="80"/>
      <c r="RE55" s="80"/>
      <c r="RF55" s="80"/>
      <c r="RG55" s="80"/>
      <c r="RH55" s="80"/>
      <c r="RI55" s="80"/>
      <c r="RJ55" s="80"/>
      <c r="RK55" s="80"/>
      <c r="RL55" s="80"/>
      <c r="RM55" s="80"/>
      <c r="RN55" s="80"/>
      <c r="RO55" s="80"/>
      <c r="RP55" s="80"/>
      <c r="RQ55" s="80"/>
      <c r="RR55" s="80"/>
      <c r="RS55" s="80"/>
      <c r="RT55" s="80"/>
      <c r="RU55" s="80"/>
      <c r="RV55" s="80"/>
      <c r="RW55" s="80"/>
      <c r="RX55" s="80"/>
      <c r="RY55" s="80"/>
      <c r="RZ55" s="80"/>
      <c r="SA55" s="80"/>
      <c r="SB55" s="80"/>
      <c r="SC55" s="80"/>
      <c r="SD55" s="80"/>
      <c r="SE55" s="80"/>
      <c r="SF55" s="80"/>
      <c r="SG55" s="80"/>
      <c r="SH55" s="80"/>
      <c r="SI55" s="80"/>
      <c r="SJ55" s="80"/>
      <c r="SK55" s="80"/>
      <c r="SL55" s="80"/>
      <c r="SM55" s="80"/>
      <c r="SN55" s="80"/>
      <c r="SO55" s="80"/>
      <c r="SP55" s="80"/>
      <c r="SQ55" s="80"/>
      <c r="SR55" s="80"/>
      <c r="SS55" s="80"/>
      <c r="ST55" s="80"/>
      <c r="SU55" s="80"/>
      <c r="SV55" s="80"/>
      <c r="SW55" s="80"/>
      <c r="SX55" s="80"/>
      <c r="SY55" s="80"/>
      <c r="SZ55" s="80"/>
      <c r="TA55" s="80"/>
      <c r="TB55" s="80"/>
      <c r="TC55" s="80"/>
      <c r="TD55" s="80"/>
      <c r="TE55" s="80"/>
      <c r="TF55" s="80"/>
      <c r="TG55" s="80"/>
      <c r="TH55" s="80"/>
      <c r="TI55" s="80"/>
      <c r="TJ55" s="80"/>
      <c r="TK55" s="80"/>
      <c r="TL55" s="80"/>
      <c r="TM55" s="80"/>
      <c r="TN55" s="80"/>
      <c r="TO55" s="80"/>
      <c r="TP55" s="80"/>
      <c r="TQ55" s="80"/>
      <c r="TR55" s="80"/>
      <c r="TS55" s="80"/>
      <c r="TT55" s="80"/>
      <c r="TU55" s="80"/>
      <c r="TV55" s="80"/>
      <c r="TW55" s="80"/>
      <c r="TX55" s="80"/>
      <c r="TY55" s="80"/>
      <c r="TZ55" s="80"/>
      <c r="UA55" s="80"/>
      <c r="UB55" s="80"/>
      <c r="UC55" s="80"/>
      <c r="UD55" s="80"/>
      <c r="UE55" s="80"/>
      <c r="UF55" s="80"/>
      <c r="UG55" s="80"/>
      <c r="UH55" s="80"/>
      <c r="UI55" s="80"/>
      <c r="UJ55" s="80"/>
      <c r="UK55" s="80"/>
      <c r="UL55" s="80"/>
      <c r="UM55" s="80"/>
      <c r="UN55" s="80"/>
      <c r="UO55" s="80"/>
      <c r="UP55" s="80"/>
      <c r="UQ55" s="80"/>
      <c r="UR55" s="80"/>
      <c r="US55" s="80"/>
      <c r="UT55" s="80"/>
      <c r="UU55" s="80"/>
      <c r="UV55" s="80"/>
      <c r="UW55" s="80"/>
      <c r="UX55" s="80"/>
      <c r="UY55" s="80"/>
      <c r="UZ55" s="80"/>
      <c r="VA55" s="80"/>
      <c r="VB55" s="80"/>
      <c r="VC55" s="80"/>
      <c r="VD55" s="80"/>
      <c r="VE55" s="80"/>
      <c r="VF55" s="80"/>
      <c r="VG55" s="80"/>
      <c r="VH55" s="80"/>
      <c r="VI55" s="80"/>
      <c r="VJ55" s="80"/>
      <c r="VK55" s="80"/>
      <c r="VL55" s="80"/>
      <c r="VM55" s="80"/>
      <c r="VN55" s="80"/>
      <c r="VO55" s="80"/>
      <c r="VP55" s="80"/>
      <c r="VQ55" s="80"/>
      <c r="VR55" s="80"/>
      <c r="VS55" s="80"/>
      <c r="VT55" s="80"/>
      <c r="VU55" s="80"/>
      <c r="VV55" s="80"/>
      <c r="VW55" s="80"/>
      <c r="VX55" s="80"/>
      <c r="VY55" s="80"/>
      <c r="VZ55" s="80"/>
      <c r="WA55" s="80"/>
      <c r="WB55" s="80"/>
      <c r="WC55" s="80"/>
      <c r="WD55" s="80"/>
      <c r="WE55" s="80"/>
      <c r="WF55" s="80"/>
      <c r="WG55" s="80"/>
      <c r="WH55" s="80"/>
      <c r="WI55" s="80"/>
      <c r="WJ55" s="80"/>
      <c r="WK55" s="80"/>
      <c r="WL55" s="80"/>
      <c r="WM55" s="80"/>
      <c r="WN55" s="80"/>
      <c r="WO55" s="80"/>
      <c r="WP55" s="80"/>
      <c r="WQ55" s="80"/>
      <c r="WR55" s="80"/>
      <c r="WS55" s="80"/>
      <c r="WT55" s="80"/>
      <c r="WU55" s="80"/>
      <c r="WV55" s="80"/>
      <c r="WW55" s="80"/>
      <c r="WX55" s="80"/>
      <c r="WY55" s="80"/>
      <c r="WZ55" s="80"/>
      <c r="XA55" s="80"/>
      <c r="XB55" s="80"/>
      <c r="XC55" s="80"/>
      <c r="XD55" s="80"/>
      <c r="XE55" s="80"/>
      <c r="XF55" s="80"/>
      <c r="XG55" s="80"/>
      <c r="XH55" s="80"/>
      <c r="XI55" s="80"/>
      <c r="XJ55" s="80"/>
      <c r="XK55" s="80"/>
      <c r="XL55" s="80"/>
      <c r="XM55" s="80"/>
      <c r="XN55" s="80"/>
      <c r="XO55" s="80"/>
      <c r="XP55" s="80"/>
      <c r="XQ55" s="80"/>
      <c r="XR55" s="80"/>
      <c r="XS55" s="80"/>
      <c r="XT55" s="80"/>
      <c r="XU55" s="80"/>
      <c r="XV55" s="80"/>
      <c r="XW55" s="80"/>
      <c r="XX55" s="80"/>
      <c r="XY55" s="80"/>
      <c r="XZ55" s="80"/>
      <c r="YA55" s="80"/>
      <c r="YB55" s="80"/>
      <c r="YC55" s="80"/>
      <c r="YD55" s="80"/>
      <c r="YE55" s="80"/>
      <c r="YF55" s="80"/>
      <c r="YG55" s="80"/>
      <c r="YH55" s="80"/>
      <c r="YI55" s="80"/>
      <c r="YJ55" s="80"/>
      <c r="YK55" s="80"/>
      <c r="YL55" s="80"/>
      <c r="YM55" s="80"/>
      <c r="YN55" s="80"/>
      <c r="YO55" s="80"/>
      <c r="YP55" s="80"/>
      <c r="YQ55" s="80"/>
      <c r="YR55" s="80"/>
      <c r="YS55" s="80"/>
      <c r="YT55" s="80"/>
      <c r="YU55" s="80"/>
      <c r="YV55" s="80"/>
      <c r="YW55" s="80"/>
      <c r="YX55" s="80"/>
      <c r="YY55" s="80"/>
      <c r="YZ55" s="80"/>
      <c r="ZA55" s="80"/>
      <c r="ZB55" s="80"/>
      <c r="ZC55" s="80"/>
      <c r="ZD55" s="80"/>
      <c r="ZE55" s="80"/>
      <c r="ZF55" s="80"/>
      <c r="ZG55" s="80"/>
      <c r="ZH55" s="80"/>
      <c r="ZI55" s="80"/>
      <c r="ZJ55" s="80"/>
      <c r="ZK55" s="80"/>
      <c r="ZL55" s="80"/>
      <c r="ZM55" s="80"/>
      <c r="ZN55" s="80"/>
      <c r="ZO55" s="80"/>
      <c r="ZP55" s="80"/>
      <c r="ZQ55" s="80"/>
      <c r="ZR55" s="80"/>
      <c r="ZS55" s="80"/>
      <c r="ZT55" s="80"/>
      <c r="ZU55" s="80"/>
      <c r="ZV55" s="80"/>
      <c r="ZW55" s="80"/>
      <c r="ZX55" s="80"/>
      <c r="ZY55" s="80"/>
      <c r="ZZ55" s="80"/>
      <c r="AAA55" s="80"/>
      <c r="AAB55" s="80"/>
      <c r="AAC55" s="80"/>
      <c r="AAD55" s="80"/>
      <c r="AAE55" s="80"/>
      <c r="AAF55" s="80"/>
      <c r="AAG55" s="80"/>
      <c r="AAH55" s="80"/>
      <c r="AAI55" s="80"/>
      <c r="AAJ55" s="80"/>
      <c r="AAK55" s="80"/>
      <c r="AAL55" s="80"/>
      <c r="AAM55" s="80"/>
      <c r="AAN55" s="80"/>
      <c r="AAO55" s="80"/>
      <c r="AAP55" s="80"/>
      <c r="AAQ55" s="80"/>
      <c r="AAR55" s="80"/>
      <c r="AAS55" s="80"/>
      <c r="AAT55" s="80"/>
      <c r="AAU55" s="80"/>
      <c r="AAV55" s="80"/>
      <c r="AAW55" s="80"/>
      <c r="AAX55" s="80"/>
      <c r="AAY55" s="80"/>
      <c r="AAZ55" s="80"/>
      <c r="ABA55" s="80"/>
      <c r="ABB55" s="80"/>
      <c r="ABC55" s="80"/>
      <c r="ABD55" s="80"/>
      <c r="ABE55" s="80"/>
      <c r="ABF55" s="80"/>
      <c r="ABG55" s="80"/>
      <c r="ABH55" s="80"/>
      <c r="ABI55" s="80"/>
      <c r="ABJ55" s="80"/>
      <c r="ABK55" s="80"/>
      <c r="ABL55" s="80"/>
      <c r="ABM55" s="80"/>
      <c r="ABN55" s="80"/>
      <c r="ABO55" s="80"/>
      <c r="ABP55" s="80"/>
      <c r="ABQ55" s="80"/>
      <c r="ABR55" s="80"/>
      <c r="ABS55" s="80"/>
      <c r="ABT55" s="80"/>
      <c r="ABU55" s="80"/>
      <c r="ABV55" s="80"/>
      <c r="ABW55" s="80"/>
      <c r="ABX55" s="80"/>
      <c r="ABY55" s="80"/>
      <c r="ABZ55" s="80"/>
      <c r="ACA55" s="80"/>
      <c r="ACB55" s="80"/>
      <c r="ACC55" s="80"/>
      <c r="ACD55" s="80"/>
      <c r="ACE55" s="80"/>
      <c r="ACF55" s="80"/>
      <c r="ACG55" s="80"/>
      <c r="ACH55" s="80"/>
      <c r="ACI55" s="80"/>
      <c r="ACJ55" s="80"/>
      <c r="ACK55" s="80"/>
      <c r="ACL55" s="80"/>
      <c r="ACM55" s="80"/>
      <c r="ACN55" s="80"/>
      <c r="ACO55" s="80"/>
      <c r="ACP55" s="80"/>
      <c r="ACQ55" s="80"/>
      <c r="ACR55" s="80"/>
      <c r="ACS55" s="80"/>
      <c r="ACT55" s="80"/>
      <c r="ACU55" s="80"/>
      <c r="ACV55" s="80"/>
      <c r="ACW55" s="80"/>
      <c r="ACX55" s="80"/>
      <c r="ACY55" s="80"/>
      <c r="ACZ55" s="80"/>
      <c r="ADA55" s="80"/>
      <c r="AEN55" s="59"/>
      <c r="AEO55" s="55"/>
      <c r="AEP55" s="55"/>
      <c r="AEQ55" s="55"/>
      <c r="AER55" s="55"/>
      <c r="AES55" s="55"/>
      <c r="AET55" s="55"/>
      <c r="AEU55" s="55"/>
      <c r="AEV55" s="55"/>
      <c r="AEW55" s="55"/>
      <c r="AEX55" s="55"/>
      <c r="AEY55" s="55"/>
      <c r="AEZ55" s="55"/>
      <c r="AFA55" s="55"/>
      <c r="AFB55" s="55"/>
      <c r="AFC55" s="55"/>
      <c r="AFD55" s="55"/>
      <c r="AFE55" s="55"/>
      <c r="AFF55" s="55"/>
      <c r="AFG55" s="55"/>
      <c r="AFH55" s="55"/>
      <c r="AFI55" s="55"/>
      <c r="AFJ55" s="55"/>
      <c r="AFK55" s="55"/>
      <c r="AFL55" s="55"/>
      <c r="AFM55" s="55"/>
      <c r="AFN55" s="55"/>
      <c r="AFO55" s="55"/>
      <c r="AFP55" s="55"/>
      <c r="AFQ55" s="55"/>
      <c r="AFR55" s="55"/>
      <c r="AFS55" s="55"/>
      <c r="AFT55" s="55"/>
      <c r="AFU55" s="55"/>
      <c r="AFV55" s="55"/>
      <c r="AFW55" s="55"/>
      <c r="AFX55" s="55"/>
    </row>
    <row r="56" spans="1:856" ht="15.75" customHeight="1" x14ac:dyDescent="0.25">
      <c r="A56" s="42">
        <v>52</v>
      </c>
      <c r="B56" s="65">
        <f>IF(C56&lt;&gt;"",COUNTA($C$10:C56),"")</f>
        <v>47</v>
      </c>
      <c r="C56" s="104">
        <f t="shared" si="18"/>
        <v>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26">
        <f t="shared" si="19"/>
        <v>0</v>
      </c>
      <c r="AJ56" s="26">
        <f t="shared" si="20"/>
        <v>0</v>
      </c>
      <c r="AK56" s="26">
        <f t="shared" si="21"/>
        <v>0</v>
      </c>
      <c r="AL56" s="26">
        <f t="shared" si="22"/>
        <v>0</v>
      </c>
      <c r="AM56" s="27">
        <f t="shared" si="23"/>
        <v>0</v>
      </c>
      <c r="AN56" s="27">
        <f t="shared" si="24"/>
        <v>0</v>
      </c>
      <c r="AO56" s="27">
        <f t="shared" si="25"/>
        <v>0</v>
      </c>
      <c r="AP56" s="27">
        <f t="shared" si="26"/>
        <v>0</v>
      </c>
      <c r="AQ56" s="27">
        <f t="shared" si="27"/>
        <v>0</v>
      </c>
      <c r="AR56" s="1"/>
      <c r="AS56" s="1"/>
      <c r="AT56" s="1"/>
      <c r="AU56" s="40" t="str">
        <f t="shared" si="109"/>
        <v>ISI NILAI</v>
      </c>
      <c r="AV56" s="1"/>
      <c r="AW56" s="40" t="str">
        <f t="shared" si="110"/>
        <v>ISI NILAI</v>
      </c>
      <c r="AX56" s="104"/>
      <c r="AY56" s="104"/>
      <c r="AZ56" s="104"/>
      <c r="BA56" s="95" t="s">
        <v>99</v>
      </c>
      <c r="BB56" s="1"/>
      <c r="BC56" s="104"/>
      <c r="BD56" s="95" t="s">
        <v>99</v>
      </c>
      <c r="BE56" s="1"/>
      <c r="BF56" s="43"/>
      <c r="BG56" s="43"/>
      <c r="BH56" s="43"/>
      <c r="BI56" s="4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26">
        <f t="shared" si="30"/>
        <v>0</v>
      </c>
      <c r="CT56" s="26">
        <f t="shared" si="31"/>
        <v>0</v>
      </c>
      <c r="CU56" s="26">
        <f t="shared" si="32"/>
        <v>0</v>
      </c>
      <c r="CV56" s="26">
        <f t="shared" si="33"/>
        <v>0</v>
      </c>
      <c r="CW56" s="27">
        <f t="shared" si="34"/>
        <v>0</v>
      </c>
      <c r="CX56" s="27">
        <f t="shared" si="35"/>
        <v>0</v>
      </c>
      <c r="CY56" s="27">
        <f t="shared" si="36"/>
        <v>0</v>
      </c>
      <c r="CZ56" s="27">
        <f t="shared" si="37"/>
        <v>0</v>
      </c>
      <c r="DA56" s="27">
        <f t="shared" si="38"/>
        <v>0</v>
      </c>
      <c r="DB56" s="1"/>
      <c r="DC56" s="1"/>
      <c r="DD56" s="1"/>
      <c r="DE56" s="40" t="str">
        <f t="shared" si="111"/>
        <v>ISI NILAI</v>
      </c>
      <c r="DF56" s="1"/>
      <c r="DG56" s="40" t="str">
        <f t="shared" si="112"/>
        <v>ISI NILAI</v>
      </c>
      <c r="DH56" s="104"/>
      <c r="DI56" s="104"/>
      <c r="DJ56" s="104"/>
      <c r="DK56" s="95" t="s">
        <v>99</v>
      </c>
      <c r="DL56" s="1"/>
      <c r="DM56" s="104"/>
      <c r="DN56" s="95" t="s">
        <v>99</v>
      </c>
      <c r="DO56" s="1"/>
      <c r="DP56" s="43"/>
      <c r="DQ56" s="43"/>
      <c r="DR56" s="43"/>
      <c r="DS56" s="43"/>
      <c r="DT56" s="4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26">
        <f t="shared" si="41"/>
        <v>0</v>
      </c>
      <c r="FE56" s="26">
        <f t="shared" si="42"/>
        <v>0</v>
      </c>
      <c r="FF56" s="26">
        <f t="shared" si="43"/>
        <v>0</v>
      </c>
      <c r="FG56" s="26">
        <f t="shared" si="44"/>
        <v>0</v>
      </c>
      <c r="FH56" s="27">
        <f t="shared" si="45"/>
        <v>0</v>
      </c>
      <c r="FI56" s="27">
        <f t="shared" si="46"/>
        <v>0</v>
      </c>
      <c r="FJ56" s="27">
        <f t="shared" si="47"/>
        <v>0</v>
      </c>
      <c r="FK56" s="27">
        <f t="shared" si="48"/>
        <v>0</v>
      </c>
      <c r="FL56" s="27">
        <f t="shared" si="49"/>
        <v>0</v>
      </c>
      <c r="FM56" s="1"/>
      <c r="FN56" s="1"/>
      <c r="FO56" s="1"/>
      <c r="FP56" s="40" t="str">
        <f t="shared" si="113"/>
        <v>ISI NILAI</v>
      </c>
      <c r="FQ56" s="1"/>
      <c r="FR56" s="40" t="str">
        <f t="shared" si="114"/>
        <v>ISI NILAI</v>
      </c>
      <c r="FS56" s="104"/>
      <c r="FT56" s="104"/>
      <c r="FU56" s="104"/>
      <c r="FV56" s="95" t="s">
        <v>99</v>
      </c>
      <c r="FW56" s="1"/>
      <c r="FX56" s="104"/>
      <c r="FY56" s="95" t="s">
        <v>99</v>
      </c>
      <c r="FZ56" s="1"/>
      <c r="GA56" s="43"/>
      <c r="GB56" s="43"/>
      <c r="GC56" s="43"/>
      <c r="GD56" s="43"/>
      <c r="GE56" s="4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26">
        <f t="shared" si="52"/>
        <v>0</v>
      </c>
      <c r="HP56" s="26">
        <f t="shared" si="53"/>
        <v>0</v>
      </c>
      <c r="HQ56" s="26">
        <f t="shared" si="54"/>
        <v>0</v>
      </c>
      <c r="HR56" s="26">
        <f t="shared" si="55"/>
        <v>0</v>
      </c>
      <c r="HS56" s="27">
        <f t="shared" si="56"/>
        <v>0</v>
      </c>
      <c r="HT56" s="27">
        <f t="shared" si="57"/>
        <v>0</v>
      </c>
      <c r="HU56" s="27">
        <f t="shared" si="58"/>
        <v>0</v>
      </c>
      <c r="HV56" s="27">
        <f t="shared" si="59"/>
        <v>0</v>
      </c>
      <c r="HW56" s="27">
        <f t="shared" si="60"/>
        <v>0</v>
      </c>
      <c r="HX56" s="1"/>
      <c r="HY56" s="1"/>
      <c r="HZ56" s="1"/>
      <c r="IA56" s="40" t="str">
        <f t="shared" si="115"/>
        <v>ISI NILAI</v>
      </c>
      <c r="IB56" s="1"/>
      <c r="IC56" s="40" t="str">
        <f t="shared" si="116"/>
        <v>ISI NILAI</v>
      </c>
      <c r="ID56" s="104"/>
      <c r="IE56" s="104"/>
      <c r="IF56" s="104"/>
      <c r="IG56" s="95" t="s">
        <v>99</v>
      </c>
      <c r="IH56" s="1"/>
      <c r="II56" s="104"/>
      <c r="IJ56" s="95" t="s">
        <v>99</v>
      </c>
      <c r="IK56" s="1"/>
      <c r="IL56" s="43"/>
      <c r="IM56" s="43"/>
      <c r="IN56" s="43"/>
      <c r="IO56" s="43"/>
      <c r="IP56" s="4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26">
        <f t="shared" si="63"/>
        <v>0</v>
      </c>
      <c r="KA56" s="26">
        <f t="shared" si="64"/>
        <v>0</v>
      </c>
      <c r="KB56" s="26">
        <f t="shared" si="65"/>
        <v>0</v>
      </c>
      <c r="KC56" s="26">
        <f t="shared" si="66"/>
        <v>0</v>
      </c>
      <c r="KD56" s="27">
        <f t="shared" si="67"/>
        <v>0</v>
      </c>
      <c r="KE56" s="27">
        <f t="shared" si="68"/>
        <v>0</v>
      </c>
      <c r="KF56" s="27">
        <f t="shared" si="69"/>
        <v>0</v>
      </c>
      <c r="KG56" s="27">
        <f t="shared" si="70"/>
        <v>0</v>
      </c>
      <c r="KH56" s="27">
        <f t="shared" si="71"/>
        <v>0</v>
      </c>
      <c r="KI56" s="1"/>
      <c r="KJ56" s="1"/>
      <c r="KK56" s="1"/>
      <c r="KL56" s="40" t="str">
        <f t="shared" si="117"/>
        <v>ISI NILAI</v>
      </c>
      <c r="KM56" s="1"/>
      <c r="KN56" s="40" t="str">
        <f t="shared" si="118"/>
        <v>ISI NILAI</v>
      </c>
      <c r="KO56" s="104"/>
      <c r="KP56" s="104"/>
      <c r="KQ56" s="104"/>
      <c r="KR56" s="95" t="s">
        <v>99</v>
      </c>
      <c r="KS56" s="1"/>
      <c r="KT56" s="104"/>
      <c r="KU56" s="95" t="s">
        <v>99</v>
      </c>
      <c r="KV56" s="1"/>
      <c r="KW56" s="43"/>
      <c r="KX56" s="43"/>
      <c r="KY56" s="43"/>
      <c r="KZ56" s="43"/>
      <c r="LA56" s="4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26">
        <f t="shared" si="74"/>
        <v>0</v>
      </c>
      <c r="ML56" s="26">
        <f t="shared" si="75"/>
        <v>0</v>
      </c>
      <c r="MM56" s="26">
        <f t="shared" si="76"/>
        <v>0</v>
      </c>
      <c r="MN56" s="26">
        <f t="shared" si="77"/>
        <v>0</v>
      </c>
      <c r="MO56" s="27">
        <f t="shared" si="78"/>
        <v>0</v>
      </c>
      <c r="MP56" s="27">
        <f t="shared" si="79"/>
        <v>0</v>
      </c>
      <c r="MQ56" s="27">
        <f t="shared" si="80"/>
        <v>0</v>
      </c>
      <c r="MR56" s="27">
        <f t="shared" si="81"/>
        <v>0</v>
      </c>
      <c r="MS56" s="27">
        <f t="shared" si="82"/>
        <v>0</v>
      </c>
      <c r="MT56" s="1"/>
      <c r="MU56" s="1"/>
      <c r="MV56" s="1"/>
      <c r="MW56" s="40" t="str">
        <f t="shared" si="119"/>
        <v>ISI NILAI</v>
      </c>
      <c r="MX56" s="1"/>
      <c r="MY56" s="40" t="str">
        <f t="shared" si="120"/>
        <v>ISI NILAI</v>
      </c>
      <c r="MZ56" s="104"/>
      <c r="NA56" s="104"/>
      <c r="NB56" s="104"/>
      <c r="NC56" s="95" t="s">
        <v>99</v>
      </c>
      <c r="ND56" s="1"/>
      <c r="NE56" s="104"/>
      <c r="NF56" s="95" t="s">
        <v>99</v>
      </c>
      <c r="NG56" s="1"/>
      <c r="NH56" s="43"/>
      <c r="NI56" s="43"/>
      <c r="NJ56" s="43"/>
      <c r="NK56" s="43"/>
      <c r="NL56" s="43"/>
      <c r="NP56" s="80"/>
      <c r="NQ56" s="80"/>
      <c r="NS56" s="41">
        <v>52</v>
      </c>
      <c r="NT56" s="65">
        <v>47</v>
      </c>
      <c r="NU56" s="104">
        <f t="shared" si="12"/>
        <v>0</v>
      </c>
      <c r="NV56" s="78"/>
      <c r="NW56" s="26">
        <f t="shared" si="124"/>
        <v>0</v>
      </c>
      <c r="NX56" s="26">
        <f t="shared" si="124"/>
        <v>0</v>
      </c>
      <c r="NY56" s="26">
        <f t="shared" si="124"/>
        <v>0</v>
      </c>
      <c r="NZ56" s="26">
        <f t="shared" si="124"/>
        <v>0</v>
      </c>
      <c r="OA56" s="27">
        <f t="shared" si="14"/>
        <v>0</v>
      </c>
      <c r="OB56" s="27">
        <f t="shared" si="15"/>
        <v>0</v>
      </c>
      <c r="OC56" s="27">
        <f t="shared" si="16"/>
        <v>0</v>
      </c>
      <c r="OD56" s="27">
        <f t="shared" si="17"/>
        <v>0</v>
      </c>
      <c r="OE56" s="26">
        <f t="shared" si="85"/>
        <v>0</v>
      </c>
      <c r="OF56" s="104">
        <f t="shared" ref="OF56:OF59" si="125">OF55</f>
        <v>0</v>
      </c>
      <c r="OG56" s="83">
        <f t="shared" si="86"/>
        <v>0</v>
      </c>
      <c r="OH56" s="104" t="str">
        <f t="shared" si="87"/>
        <v>0</v>
      </c>
      <c r="OI56" s="83">
        <f t="shared" si="88"/>
        <v>0</v>
      </c>
      <c r="OJ56" s="83" t="str">
        <f t="shared" si="89"/>
        <v>0</v>
      </c>
      <c r="OK56" s="83">
        <f t="shared" si="90"/>
        <v>0</v>
      </c>
      <c r="OL56" s="83" t="str">
        <f t="shared" si="91"/>
        <v>0</v>
      </c>
      <c r="OM56" s="40" t="str">
        <f t="shared" si="92"/>
        <v>NILAI MELEBIHI KAPASITAS</v>
      </c>
      <c r="ON56" s="40">
        <f t="shared" si="93"/>
        <v>0</v>
      </c>
      <c r="OO56" s="83" t="str">
        <f t="shared" si="94"/>
        <v>0</v>
      </c>
      <c r="OP56" s="40" t="str">
        <f t="shared" si="95"/>
        <v>NILAI MELEBIHI KAPASITAS</v>
      </c>
      <c r="OQ56" s="104" t="str">
        <f t="shared" si="96"/>
        <v/>
      </c>
      <c r="OR56" s="104">
        <f t="shared" si="96"/>
        <v>0</v>
      </c>
      <c r="OS56" s="104" t="str">
        <f t="shared" si="97"/>
        <v/>
      </c>
      <c r="OT56" s="104">
        <f t="shared" si="97"/>
        <v>0</v>
      </c>
      <c r="OU56" s="104" t="str">
        <f t="shared" si="98"/>
        <v/>
      </c>
      <c r="OV56" s="104">
        <f t="shared" si="98"/>
        <v>0</v>
      </c>
      <c r="OW56" s="104" t="str">
        <f t="shared" si="99"/>
        <v/>
      </c>
      <c r="OX56" s="104">
        <f t="shared" si="99"/>
        <v>0</v>
      </c>
      <c r="OY56" s="104" t="str">
        <f t="shared" si="100"/>
        <v/>
      </c>
      <c r="OZ56" s="104">
        <f t="shared" si="100"/>
        <v>0</v>
      </c>
      <c r="PA56" s="104" t="str">
        <f t="shared" si="101"/>
        <v/>
      </c>
      <c r="PB56" s="104">
        <f t="shared" si="101"/>
        <v>0</v>
      </c>
      <c r="PC56" s="104" t="str">
        <f t="shared" si="102"/>
        <v/>
      </c>
      <c r="PD56" s="104">
        <f t="shared" si="102"/>
        <v>0</v>
      </c>
      <c r="PE56" s="104" t="str">
        <f t="shared" si="103"/>
        <v/>
      </c>
      <c r="PF56" s="104">
        <f t="shared" si="103"/>
        <v>0</v>
      </c>
      <c r="PG56" s="104" t="str">
        <f t="shared" si="104"/>
        <v/>
      </c>
      <c r="PH56" s="104">
        <f t="shared" si="104"/>
        <v>0</v>
      </c>
      <c r="PI56" s="104" t="str">
        <f t="shared" si="105"/>
        <v/>
      </c>
      <c r="PJ56" s="104">
        <f t="shared" si="105"/>
        <v>0</v>
      </c>
      <c r="PK56" s="104" t="str">
        <f t="shared" si="106"/>
        <v/>
      </c>
      <c r="PL56" s="104">
        <f t="shared" si="106"/>
        <v>0</v>
      </c>
      <c r="PM56" s="104" t="str">
        <f t="shared" si="107"/>
        <v/>
      </c>
      <c r="PN56" s="104">
        <f t="shared" si="107"/>
        <v>0</v>
      </c>
      <c r="PO56" s="92"/>
      <c r="PP56" s="92"/>
      <c r="PQ56" s="92"/>
      <c r="PR56" s="92"/>
      <c r="PS56" s="80"/>
      <c r="PT56" s="80"/>
      <c r="PU56" s="80"/>
      <c r="PV56" s="80"/>
      <c r="PW56" s="80"/>
      <c r="PX56" s="80"/>
      <c r="PY56" s="80"/>
      <c r="PZ56" s="80"/>
      <c r="QA56" s="80"/>
      <c r="QB56" s="80"/>
      <c r="QC56" s="80"/>
      <c r="QD56" s="80"/>
      <c r="QE56" s="80"/>
      <c r="QF56" s="80"/>
      <c r="QG56" s="80"/>
      <c r="QH56" s="80"/>
      <c r="QI56" s="80"/>
      <c r="QJ56" s="80"/>
      <c r="QK56" s="80"/>
      <c r="QL56" s="80"/>
      <c r="QM56" s="80"/>
      <c r="QN56" s="80"/>
      <c r="QO56" s="80"/>
      <c r="QP56" s="80"/>
      <c r="QQ56" s="80"/>
      <c r="QR56" s="80"/>
      <c r="QS56" s="80"/>
      <c r="QT56" s="80"/>
      <c r="QU56" s="80"/>
      <c r="QV56" s="80"/>
      <c r="QW56" s="80"/>
      <c r="QX56" s="80"/>
      <c r="QY56" s="80"/>
      <c r="QZ56" s="80"/>
      <c r="RA56" s="80"/>
      <c r="RB56" s="80"/>
      <c r="RC56" s="80"/>
      <c r="RD56" s="80"/>
      <c r="RE56" s="80"/>
      <c r="RF56" s="80"/>
      <c r="RG56" s="80"/>
      <c r="RH56" s="80"/>
      <c r="RI56" s="80"/>
      <c r="RJ56" s="80"/>
      <c r="RK56" s="80"/>
      <c r="RL56" s="80"/>
      <c r="RM56" s="80"/>
      <c r="RN56" s="80"/>
      <c r="RO56" s="80"/>
      <c r="RP56" s="80"/>
      <c r="RQ56" s="80"/>
      <c r="RR56" s="80"/>
      <c r="RS56" s="80"/>
      <c r="RT56" s="80"/>
      <c r="RU56" s="80"/>
      <c r="RV56" s="80"/>
      <c r="RW56" s="80"/>
      <c r="RX56" s="80"/>
      <c r="RY56" s="80"/>
      <c r="RZ56" s="80"/>
      <c r="SA56" s="80"/>
      <c r="SB56" s="80"/>
      <c r="SC56" s="80"/>
      <c r="SD56" s="80"/>
      <c r="SE56" s="80"/>
      <c r="SF56" s="80"/>
      <c r="SG56" s="80"/>
      <c r="SH56" s="80"/>
      <c r="SI56" s="80"/>
      <c r="SJ56" s="80"/>
      <c r="SK56" s="80"/>
      <c r="SL56" s="80"/>
      <c r="SM56" s="80"/>
      <c r="SN56" s="80"/>
      <c r="SO56" s="80"/>
      <c r="SP56" s="80"/>
      <c r="SQ56" s="80"/>
      <c r="SR56" s="80"/>
      <c r="SS56" s="80"/>
      <c r="ST56" s="80"/>
      <c r="SU56" s="80"/>
      <c r="SV56" s="80"/>
      <c r="SW56" s="80"/>
      <c r="SX56" s="80"/>
      <c r="SY56" s="80"/>
      <c r="SZ56" s="80"/>
      <c r="TA56" s="80"/>
      <c r="TB56" s="80"/>
      <c r="TC56" s="80"/>
      <c r="TD56" s="80"/>
      <c r="TE56" s="80"/>
      <c r="TF56" s="80"/>
      <c r="TG56" s="80"/>
      <c r="TH56" s="80"/>
      <c r="TI56" s="80"/>
      <c r="TJ56" s="80"/>
      <c r="TK56" s="80"/>
      <c r="TL56" s="80"/>
      <c r="TM56" s="80"/>
      <c r="TN56" s="80"/>
      <c r="TO56" s="80"/>
      <c r="TP56" s="80"/>
      <c r="TQ56" s="80"/>
      <c r="TR56" s="80"/>
      <c r="TS56" s="80"/>
      <c r="TT56" s="80"/>
      <c r="TU56" s="80"/>
      <c r="TV56" s="80"/>
      <c r="TW56" s="80"/>
      <c r="TX56" s="80"/>
      <c r="TY56" s="80"/>
      <c r="TZ56" s="80"/>
      <c r="UA56" s="80"/>
      <c r="UB56" s="80"/>
      <c r="UC56" s="80"/>
      <c r="UD56" s="80"/>
      <c r="UE56" s="80"/>
      <c r="UF56" s="80"/>
      <c r="UG56" s="80"/>
      <c r="UH56" s="80"/>
      <c r="UI56" s="80"/>
      <c r="UJ56" s="80"/>
      <c r="UK56" s="80"/>
      <c r="UL56" s="80"/>
      <c r="UM56" s="80"/>
      <c r="UN56" s="80"/>
      <c r="UO56" s="80"/>
      <c r="UP56" s="80"/>
      <c r="UQ56" s="80"/>
      <c r="UR56" s="80"/>
      <c r="US56" s="80"/>
      <c r="UT56" s="80"/>
      <c r="UU56" s="80"/>
      <c r="UV56" s="80"/>
      <c r="UW56" s="80"/>
      <c r="UX56" s="80"/>
      <c r="UY56" s="80"/>
      <c r="UZ56" s="80"/>
      <c r="VA56" s="80"/>
      <c r="VB56" s="80"/>
      <c r="VC56" s="80"/>
      <c r="VD56" s="80"/>
      <c r="VE56" s="80"/>
      <c r="VF56" s="80"/>
      <c r="VG56" s="80"/>
      <c r="VH56" s="80"/>
      <c r="VI56" s="80"/>
      <c r="VJ56" s="80"/>
      <c r="VK56" s="80"/>
      <c r="VL56" s="80"/>
      <c r="VM56" s="80"/>
      <c r="VN56" s="80"/>
      <c r="VO56" s="80"/>
      <c r="VP56" s="80"/>
      <c r="VQ56" s="80"/>
      <c r="VR56" s="80"/>
      <c r="VS56" s="80"/>
      <c r="VT56" s="80"/>
      <c r="VU56" s="80"/>
      <c r="VV56" s="80"/>
      <c r="VW56" s="80"/>
      <c r="VX56" s="80"/>
      <c r="VY56" s="80"/>
      <c r="VZ56" s="80"/>
      <c r="WA56" s="80"/>
      <c r="WB56" s="80"/>
      <c r="WC56" s="80"/>
      <c r="WD56" s="80"/>
      <c r="WE56" s="80"/>
      <c r="WF56" s="80"/>
      <c r="WG56" s="80"/>
      <c r="WH56" s="80"/>
      <c r="WI56" s="80"/>
      <c r="WJ56" s="80"/>
      <c r="WK56" s="80"/>
      <c r="WL56" s="80"/>
      <c r="WM56" s="80"/>
      <c r="WN56" s="80"/>
      <c r="WO56" s="80"/>
      <c r="WP56" s="80"/>
      <c r="WQ56" s="80"/>
      <c r="WR56" s="80"/>
      <c r="WS56" s="80"/>
      <c r="WT56" s="80"/>
      <c r="WU56" s="80"/>
      <c r="WV56" s="80"/>
      <c r="WW56" s="80"/>
      <c r="WX56" s="80"/>
      <c r="WY56" s="80"/>
      <c r="WZ56" s="80"/>
      <c r="XA56" s="80"/>
      <c r="XB56" s="80"/>
      <c r="XC56" s="80"/>
      <c r="XD56" s="80"/>
      <c r="XE56" s="80"/>
      <c r="XF56" s="80"/>
      <c r="XG56" s="80"/>
      <c r="XH56" s="80"/>
      <c r="XI56" s="80"/>
      <c r="XJ56" s="80"/>
      <c r="XK56" s="80"/>
      <c r="XL56" s="80"/>
      <c r="XM56" s="80"/>
      <c r="XN56" s="80"/>
      <c r="XO56" s="80"/>
      <c r="XP56" s="80"/>
      <c r="XQ56" s="80"/>
      <c r="XR56" s="80"/>
      <c r="XS56" s="80"/>
      <c r="XT56" s="80"/>
      <c r="XU56" s="80"/>
      <c r="XV56" s="80"/>
      <c r="XW56" s="80"/>
      <c r="XX56" s="80"/>
      <c r="XY56" s="80"/>
      <c r="XZ56" s="80"/>
      <c r="YA56" s="80"/>
      <c r="YB56" s="80"/>
      <c r="YC56" s="80"/>
      <c r="YD56" s="80"/>
      <c r="YE56" s="80"/>
      <c r="YF56" s="80"/>
      <c r="YG56" s="80"/>
      <c r="YH56" s="80"/>
      <c r="YI56" s="80"/>
      <c r="YJ56" s="80"/>
      <c r="YK56" s="80"/>
      <c r="YL56" s="80"/>
      <c r="YM56" s="80"/>
      <c r="YN56" s="80"/>
      <c r="YO56" s="80"/>
      <c r="YP56" s="80"/>
      <c r="YQ56" s="80"/>
      <c r="YR56" s="80"/>
      <c r="YS56" s="80"/>
      <c r="YT56" s="80"/>
      <c r="YU56" s="80"/>
      <c r="YV56" s="80"/>
      <c r="YW56" s="80"/>
      <c r="YX56" s="80"/>
      <c r="YY56" s="80"/>
      <c r="YZ56" s="80"/>
      <c r="ZA56" s="80"/>
      <c r="ZB56" s="80"/>
      <c r="ZC56" s="80"/>
      <c r="ZD56" s="80"/>
      <c r="ZE56" s="80"/>
      <c r="ZF56" s="80"/>
      <c r="ZG56" s="80"/>
      <c r="ZH56" s="80"/>
      <c r="ZI56" s="80"/>
      <c r="ZJ56" s="80"/>
      <c r="ZK56" s="80"/>
      <c r="ZL56" s="80"/>
      <c r="ZM56" s="80"/>
      <c r="ZN56" s="80"/>
      <c r="ZO56" s="80"/>
      <c r="ZP56" s="80"/>
      <c r="ZQ56" s="80"/>
      <c r="ZR56" s="80"/>
      <c r="ZS56" s="80"/>
      <c r="ZT56" s="80"/>
      <c r="ZU56" s="80"/>
      <c r="ZV56" s="80"/>
      <c r="ZW56" s="80"/>
      <c r="ZX56" s="80"/>
      <c r="ZY56" s="80"/>
      <c r="ZZ56" s="80"/>
      <c r="AAA56" s="80"/>
      <c r="AAB56" s="80"/>
      <c r="AAC56" s="80"/>
      <c r="AAD56" s="80"/>
      <c r="AAE56" s="80"/>
      <c r="AAF56" s="80"/>
      <c r="AAG56" s="80"/>
      <c r="AAH56" s="80"/>
      <c r="AAI56" s="80"/>
      <c r="AAJ56" s="80"/>
      <c r="AAK56" s="80"/>
      <c r="AAL56" s="80"/>
      <c r="AAM56" s="80"/>
      <c r="AAN56" s="80"/>
      <c r="AAO56" s="80"/>
      <c r="AAP56" s="80"/>
      <c r="AAQ56" s="80"/>
      <c r="AAR56" s="80"/>
      <c r="AAS56" s="80"/>
      <c r="AAT56" s="80"/>
      <c r="AAU56" s="80"/>
      <c r="AAV56" s="80"/>
      <c r="AAW56" s="80"/>
      <c r="AAX56" s="80"/>
      <c r="AAY56" s="80"/>
      <c r="AAZ56" s="80"/>
      <c r="ABA56" s="80"/>
      <c r="ABB56" s="80"/>
      <c r="ABC56" s="80"/>
      <c r="ABD56" s="80"/>
      <c r="ABE56" s="80"/>
      <c r="ABF56" s="80"/>
      <c r="ABG56" s="80"/>
      <c r="ABH56" s="80"/>
      <c r="ABI56" s="80"/>
      <c r="ABJ56" s="80"/>
      <c r="ABK56" s="80"/>
      <c r="ABL56" s="80"/>
      <c r="ABM56" s="80"/>
      <c r="ABN56" s="80"/>
      <c r="ABO56" s="80"/>
      <c r="ABP56" s="80"/>
      <c r="ABQ56" s="80"/>
      <c r="ABR56" s="80"/>
      <c r="ABS56" s="80"/>
      <c r="ABT56" s="80"/>
      <c r="ABU56" s="80"/>
      <c r="ABV56" s="80"/>
      <c r="ABW56" s="80"/>
      <c r="ABX56" s="80"/>
      <c r="ABY56" s="80"/>
      <c r="ABZ56" s="80"/>
      <c r="ACA56" s="80"/>
      <c r="ACB56" s="80"/>
      <c r="ACC56" s="80"/>
      <c r="ACD56" s="80"/>
      <c r="ACE56" s="80"/>
      <c r="ACF56" s="80"/>
      <c r="ACG56" s="80"/>
      <c r="ACH56" s="80"/>
      <c r="ACI56" s="80"/>
      <c r="ACJ56" s="80"/>
      <c r="ACK56" s="80"/>
      <c r="ACL56" s="80"/>
      <c r="ACM56" s="80"/>
      <c r="ACN56" s="80"/>
      <c r="ACO56" s="80"/>
      <c r="ACP56" s="80"/>
      <c r="ACQ56" s="80"/>
      <c r="ACR56" s="80"/>
      <c r="ACS56" s="80"/>
      <c r="ACT56" s="80"/>
      <c r="ACU56" s="80"/>
      <c r="ACV56" s="80"/>
      <c r="ACW56" s="80"/>
      <c r="ACX56" s="80"/>
      <c r="ACY56" s="80"/>
      <c r="ACZ56" s="80"/>
      <c r="ADA56" s="80"/>
      <c r="AEN56" s="59"/>
      <c r="AEO56" s="55"/>
      <c r="AEP56" s="55"/>
      <c r="AEQ56" s="55"/>
      <c r="AER56" s="55"/>
      <c r="AES56" s="55"/>
      <c r="AET56" s="55"/>
      <c r="AEU56" s="55"/>
      <c r="AEV56" s="55"/>
      <c r="AEW56" s="55"/>
      <c r="AEX56" s="55"/>
      <c r="AEY56" s="55"/>
      <c r="AEZ56" s="55"/>
      <c r="AFA56" s="55"/>
      <c r="AFB56" s="55"/>
      <c r="AFC56" s="55"/>
      <c r="AFD56" s="55"/>
      <c r="AFE56" s="55"/>
      <c r="AFF56" s="55"/>
      <c r="AFG56" s="55"/>
      <c r="AFH56" s="55"/>
      <c r="AFI56" s="55"/>
      <c r="AFJ56" s="55"/>
      <c r="AFK56" s="55"/>
      <c r="AFL56" s="55"/>
      <c r="AFM56" s="55"/>
      <c r="AFN56" s="55"/>
      <c r="AFO56" s="55"/>
      <c r="AFP56" s="55"/>
      <c r="AFQ56" s="55"/>
      <c r="AFR56" s="55"/>
      <c r="AFS56" s="55"/>
      <c r="AFT56" s="55"/>
      <c r="AFU56" s="55"/>
      <c r="AFV56" s="55"/>
      <c r="AFW56" s="55"/>
      <c r="AFX56" s="55"/>
    </row>
    <row r="57" spans="1:856" ht="15.75" customHeight="1" x14ac:dyDescent="0.25">
      <c r="A57" s="42">
        <v>53</v>
      </c>
      <c r="B57" s="65">
        <f>IF(C57&lt;&gt;"",COUNTA($C$10:C57),"")</f>
        <v>48</v>
      </c>
      <c r="C57" s="104">
        <f t="shared" si="18"/>
        <v>0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26">
        <f t="shared" si="19"/>
        <v>0</v>
      </c>
      <c r="AJ57" s="26">
        <f t="shared" si="20"/>
        <v>0</v>
      </c>
      <c r="AK57" s="26">
        <f t="shared" si="21"/>
        <v>0</v>
      </c>
      <c r="AL57" s="26">
        <f t="shared" si="22"/>
        <v>0</v>
      </c>
      <c r="AM57" s="27">
        <f t="shared" si="23"/>
        <v>0</v>
      </c>
      <c r="AN57" s="27">
        <f t="shared" si="24"/>
        <v>0</v>
      </c>
      <c r="AO57" s="27">
        <f t="shared" si="25"/>
        <v>0</v>
      </c>
      <c r="AP57" s="27">
        <f t="shared" si="26"/>
        <v>0</v>
      </c>
      <c r="AQ57" s="27">
        <f t="shared" si="27"/>
        <v>0</v>
      </c>
      <c r="AR57" s="1"/>
      <c r="AS57" s="1"/>
      <c r="AT57" s="1"/>
      <c r="AU57" s="40" t="str">
        <f t="shared" si="109"/>
        <v>ISI NILAI</v>
      </c>
      <c r="AV57" s="1"/>
      <c r="AW57" s="40" t="str">
        <f t="shared" si="110"/>
        <v>ISI NILAI</v>
      </c>
      <c r="AX57" s="104"/>
      <c r="AY57" s="104"/>
      <c r="AZ57" s="104"/>
      <c r="BA57" s="95" t="s">
        <v>99</v>
      </c>
      <c r="BB57" s="1"/>
      <c r="BC57" s="104"/>
      <c r="BD57" s="95" t="s">
        <v>99</v>
      </c>
      <c r="BE57" s="1"/>
      <c r="BF57" s="43"/>
      <c r="BG57" s="43"/>
      <c r="BH57" s="43"/>
      <c r="BI57" s="4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26">
        <f t="shared" si="30"/>
        <v>0</v>
      </c>
      <c r="CT57" s="26">
        <f t="shared" si="31"/>
        <v>0</v>
      </c>
      <c r="CU57" s="26">
        <f t="shared" si="32"/>
        <v>0</v>
      </c>
      <c r="CV57" s="26">
        <f t="shared" si="33"/>
        <v>0</v>
      </c>
      <c r="CW57" s="27">
        <f t="shared" si="34"/>
        <v>0</v>
      </c>
      <c r="CX57" s="27">
        <f t="shared" si="35"/>
        <v>0</v>
      </c>
      <c r="CY57" s="27">
        <f t="shared" si="36"/>
        <v>0</v>
      </c>
      <c r="CZ57" s="27">
        <f t="shared" si="37"/>
        <v>0</v>
      </c>
      <c r="DA57" s="27">
        <f t="shared" si="38"/>
        <v>0</v>
      </c>
      <c r="DB57" s="1"/>
      <c r="DC57" s="1"/>
      <c r="DD57" s="1"/>
      <c r="DE57" s="40" t="str">
        <f t="shared" si="111"/>
        <v>ISI NILAI</v>
      </c>
      <c r="DF57" s="1"/>
      <c r="DG57" s="40" t="str">
        <f t="shared" si="112"/>
        <v>ISI NILAI</v>
      </c>
      <c r="DH57" s="104"/>
      <c r="DI57" s="104"/>
      <c r="DJ57" s="104"/>
      <c r="DK57" s="95" t="s">
        <v>99</v>
      </c>
      <c r="DL57" s="1"/>
      <c r="DM57" s="104"/>
      <c r="DN57" s="95" t="s">
        <v>99</v>
      </c>
      <c r="DO57" s="1"/>
      <c r="DP57" s="43"/>
      <c r="DQ57" s="43"/>
      <c r="DR57" s="43"/>
      <c r="DS57" s="43"/>
      <c r="DT57" s="4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26">
        <f t="shared" si="41"/>
        <v>0</v>
      </c>
      <c r="FE57" s="26">
        <f t="shared" si="42"/>
        <v>0</v>
      </c>
      <c r="FF57" s="26">
        <f t="shared" si="43"/>
        <v>0</v>
      </c>
      <c r="FG57" s="26">
        <f t="shared" si="44"/>
        <v>0</v>
      </c>
      <c r="FH57" s="27">
        <f t="shared" si="45"/>
        <v>0</v>
      </c>
      <c r="FI57" s="27">
        <f t="shared" si="46"/>
        <v>0</v>
      </c>
      <c r="FJ57" s="27">
        <f t="shared" si="47"/>
        <v>0</v>
      </c>
      <c r="FK57" s="27">
        <f t="shared" si="48"/>
        <v>0</v>
      </c>
      <c r="FL57" s="27">
        <f t="shared" si="49"/>
        <v>0</v>
      </c>
      <c r="FM57" s="1"/>
      <c r="FN57" s="1"/>
      <c r="FO57" s="1"/>
      <c r="FP57" s="40" t="str">
        <f t="shared" si="113"/>
        <v>ISI NILAI</v>
      </c>
      <c r="FQ57" s="1"/>
      <c r="FR57" s="40" t="str">
        <f t="shared" si="114"/>
        <v>ISI NILAI</v>
      </c>
      <c r="FS57" s="104"/>
      <c r="FT57" s="104"/>
      <c r="FU57" s="104"/>
      <c r="FV57" s="95" t="s">
        <v>99</v>
      </c>
      <c r="FW57" s="1"/>
      <c r="FX57" s="104"/>
      <c r="FY57" s="95" t="s">
        <v>99</v>
      </c>
      <c r="FZ57" s="1"/>
      <c r="GA57" s="43"/>
      <c r="GB57" s="43"/>
      <c r="GC57" s="43"/>
      <c r="GD57" s="43"/>
      <c r="GE57" s="4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26">
        <f t="shared" si="52"/>
        <v>0</v>
      </c>
      <c r="HP57" s="26">
        <f t="shared" si="53"/>
        <v>0</v>
      </c>
      <c r="HQ57" s="26">
        <f t="shared" si="54"/>
        <v>0</v>
      </c>
      <c r="HR57" s="26">
        <f t="shared" si="55"/>
        <v>0</v>
      </c>
      <c r="HS57" s="27">
        <f t="shared" si="56"/>
        <v>0</v>
      </c>
      <c r="HT57" s="27">
        <f t="shared" si="57"/>
        <v>0</v>
      </c>
      <c r="HU57" s="27">
        <f t="shared" si="58"/>
        <v>0</v>
      </c>
      <c r="HV57" s="27">
        <f t="shared" si="59"/>
        <v>0</v>
      </c>
      <c r="HW57" s="27">
        <f t="shared" si="60"/>
        <v>0</v>
      </c>
      <c r="HX57" s="1"/>
      <c r="HY57" s="1"/>
      <c r="HZ57" s="1"/>
      <c r="IA57" s="40" t="str">
        <f t="shared" si="115"/>
        <v>ISI NILAI</v>
      </c>
      <c r="IB57" s="1"/>
      <c r="IC57" s="40" t="str">
        <f t="shared" si="116"/>
        <v>ISI NILAI</v>
      </c>
      <c r="ID57" s="104"/>
      <c r="IE57" s="104"/>
      <c r="IF57" s="104"/>
      <c r="IG57" s="95" t="s">
        <v>99</v>
      </c>
      <c r="IH57" s="1"/>
      <c r="II57" s="104"/>
      <c r="IJ57" s="95" t="s">
        <v>99</v>
      </c>
      <c r="IK57" s="1"/>
      <c r="IL57" s="43"/>
      <c r="IM57" s="43"/>
      <c r="IN57" s="43"/>
      <c r="IO57" s="43"/>
      <c r="IP57" s="4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26">
        <f t="shared" si="63"/>
        <v>0</v>
      </c>
      <c r="KA57" s="26">
        <f t="shared" si="64"/>
        <v>0</v>
      </c>
      <c r="KB57" s="26">
        <f t="shared" si="65"/>
        <v>0</v>
      </c>
      <c r="KC57" s="26">
        <f t="shared" si="66"/>
        <v>0</v>
      </c>
      <c r="KD57" s="27">
        <f t="shared" si="67"/>
        <v>0</v>
      </c>
      <c r="KE57" s="27">
        <f t="shared" si="68"/>
        <v>0</v>
      </c>
      <c r="KF57" s="27">
        <f t="shared" si="69"/>
        <v>0</v>
      </c>
      <c r="KG57" s="27">
        <f t="shared" si="70"/>
        <v>0</v>
      </c>
      <c r="KH57" s="27">
        <f t="shared" si="71"/>
        <v>0</v>
      </c>
      <c r="KI57" s="1"/>
      <c r="KJ57" s="1"/>
      <c r="KK57" s="1"/>
      <c r="KL57" s="40" t="str">
        <f t="shared" si="117"/>
        <v>ISI NILAI</v>
      </c>
      <c r="KM57" s="1"/>
      <c r="KN57" s="40" t="str">
        <f t="shared" si="118"/>
        <v>ISI NILAI</v>
      </c>
      <c r="KO57" s="104"/>
      <c r="KP57" s="104"/>
      <c r="KQ57" s="104"/>
      <c r="KR57" s="95" t="s">
        <v>99</v>
      </c>
      <c r="KS57" s="1"/>
      <c r="KT57" s="104"/>
      <c r="KU57" s="95" t="s">
        <v>99</v>
      </c>
      <c r="KV57" s="1"/>
      <c r="KW57" s="43"/>
      <c r="KX57" s="43"/>
      <c r="KY57" s="43"/>
      <c r="KZ57" s="43"/>
      <c r="LA57" s="4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26">
        <f t="shared" si="74"/>
        <v>0</v>
      </c>
      <c r="ML57" s="26">
        <f t="shared" si="75"/>
        <v>0</v>
      </c>
      <c r="MM57" s="26">
        <f t="shared" si="76"/>
        <v>0</v>
      </c>
      <c r="MN57" s="26">
        <f t="shared" si="77"/>
        <v>0</v>
      </c>
      <c r="MO57" s="27">
        <f t="shared" si="78"/>
        <v>0</v>
      </c>
      <c r="MP57" s="27">
        <f t="shared" si="79"/>
        <v>0</v>
      </c>
      <c r="MQ57" s="27">
        <f t="shared" si="80"/>
        <v>0</v>
      </c>
      <c r="MR57" s="27">
        <f t="shared" si="81"/>
        <v>0</v>
      </c>
      <c r="MS57" s="27">
        <f t="shared" si="82"/>
        <v>0</v>
      </c>
      <c r="MT57" s="1"/>
      <c r="MU57" s="1"/>
      <c r="MV57" s="1"/>
      <c r="MW57" s="40" t="str">
        <f t="shared" si="119"/>
        <v>ISI NILAI</v>
      </c>
      <c r="MX57" s="1"/>
      <c r="MY57" s="40" t="str">
        <f t="shared" si="120"/>
        <v>ISI NILAI</v>
      </c>
      <c r="MZ57" s="104"/>
      <c r="NA57" s="104"/>
      <c r="NB57" s="104"/>
      <c r="NC57" s="95" t="s">
        <v>99</v>
      </c>
      <c r="ND57" s="1"/>
      <c r="NE57" s="104"/>
      <c r="NF57" s="95" t="s">
        <v>99</v>
      </c>
      <c r="NG57" s="1"/>
      <c r="NH57" s="43"/>
      <c r="NI57" s="43"/>
      <c r="NJ57" s="43"/>
      <c r="NK57" s="43"/>
      <c r="NL57" s="43"/>
      <c r="NP57" s="80"/>
      <c r="NQ57" s="80"/>
      <c r="NS57" s="41">
        <v>53</v>
      </c>
      <c r="NT57" s="65">
        <v>48</v>
      </c>
      <c r="NU57" s="104">
        <f t="shared" si="12"/>
        <v>0</v>
      </c>
      <c r="NV57" s="78"/>
      <c r="NW57" s="26">
        <f t="shared" si="124"/>
        <v>0</v>
      </c>
      <c r="NX57" s="26">
        <f t="shared" si="124"/>
        <v>0</v>
      </c>
      <c r="NY57" s="26">
        <f t="shared" si="124"/>
        <v>0</v>
      </c>
      <c r="NZ57" s="26">
        <f t="shared" si="124"/>
        <v>0</v>
      </c>
      <c r="OA57" s="27">
        <f t="shared" si="14"/>
        <v>0</v>
      </c>
      <c r="OB57" s="27">
        <f t="shared" si="15"/>
        <v>0</v>
      </c>
      <c r="OC57" s="27">
        <f t="shared" si="16"/>
        <v>0</v>
      </c>
      <c r="OD57" s="27">
        <f t="shared" si="17"/>
        <v>0</v>
      </c>
      <c r="OE57" s="26">
        <f t="shared" si="85"/>
        <v>0</v>
      </c>
      <c r="OF57" s="104">
        <f t="shared" si="125"/>
        <v>0</v>
      </c>
      <c r="OG57" s="83">
        <f t="shared" si="86"/>
        <v>0</v>
      </c>
      <c r="OH57" s="104" t="str">
        <f t="shared" si="87"/>
        <v>0</v>
      </c>
      <c r="OI57" s="83">
        <f t="shared" si="88"/>
        <v>0</v>
      </c>
      <c r="OJ57" s="83" t="str">
        <f t="shared" si="89"/>
        <v>0</v>
      </c>
      <c r="OK57" s="83">
        <f t="shared" si="90"/>
        <v>0</v>
      </c>
      <c r="OL57" s="83" t="str">
        <f t="shared" si="91"/>
        <v>0</v>
      </c>
      <c r="OM57" s="40" t="str">
        <f t="shared" si="92"/>
        <v>NILAI MELEBIHI KAPASITAS</v>
      </c>
      <c r="ON57" s="40">
        <f t="shared" si="93"/>
        <v>0</v>
      </c>
      <c r="OO57" s="83" t="str">
        <f t="shared" si="94"/>
        <v>0</v>
      </c>
      <c r="OP57" s="40" t="str">
        <f t="shared" si="95"/>
        <v>NILAI MELEBIHI KAPASITAS</v>
      </c>
      <c r="OQ57" s="104" t="str">
        <f t="shared" si="96"/>
        <v/>
      </c>
      <c r="OR57" s="104">
        <f t="shared" si="96"/>
        <v>0</v>
      </c>
      <c r="OS57" s="104" t="str">
        <f t="shared" si="97"/>
        <v/>
      </c>
      <c r="OT57" s="104">
        <f t="shared" si="97"/>
        <v>0</v>
      </c>
      <c r="OU57" s="104" t="str">
        <f t="shared" si="98"/>
        <v/>
      </c>
      <c r="OV57" s="104">
        <f t="shared" si="98"/>
        <v>0</v>
      </c>
      <c r="OW57" s="104" t="str">
        <f t="shared" si="99"/>
        <v/>
      </c>
      <c r="OX57" s="104">
        <f t="shared" si="99"/>
        <v>0</v>
      </c>
      <c r="OY57" s="104" t="str">
        <f t="shared" si="100"/>
        <v/>
      </c>
      <c r="OZ57" s="104">
        <f t="shared" si="100"/>
        <v>0</v>
      </c>
      <c r="PA57" s="104" t="str">
        <f t="shared" si="101"/>
        <v/>
      </c>
      <c r="PB57" s="104">
        <f t="shared" si="101"/>
        <v>0</v>
      </c>
      <c r="PC57" s="104" t="str">
        <f t="shared" si="102"/>
        <v/>
      </c>
      <c r="PD57" s="104">
        <f t="shared" si="102"/>
        <v>0</v>
      </c>
      <c r="PE57" s="104" t="str">
        <f t="shared" si="103"/>
        <v/>
      </c>
      <c r="PF57" s="104">
        <f t="shared" si="103"/>
        <v>0</v>
      </c>
      <c r="PG57" s="104" t="str">
        <f t="shared" si="104"/>
        <v/>
      </c>
      <c r="PH57" s="104">
        <f t="shared" si="104"/>
        <v>0</v>
      </c>
      <c r="PI57" s="104" t="str">
        <f t="shared" si="105"/>
        <v/>
      </c>
      <c r="PJ57" s="104">
        <f t="shared" si="105"/>
        <v>0</v>
      </c>
      <c r="PK57" s="104" t="str">
        <f t="shared" si="106"/>
        <v/>
      </c>
      <c r="PL57" s="104">
        <f t="shared" si="106"/>
        <v>0</v>
      </c>
      <c r="PM57" s="104" t="str">
        <f t="shared" si="107"/>
        <v/>
      </c>
      <c r="PN57" s="104">
        <f t="shared" si="107"/>
        <v>0</v>
      </c>
      <c r="PO57" s="92"/>
      <c r="PP57" s="92"/>
      <c r="PQ57" s="92"/>
      <c r="PR57" s="92"/>
      <c r="PS57" s="80"/>
      <c r="PT57" s="80"/>
      <c r="PU57" s="80"/>
      <c r="PV57" s="80"/>
      <c r="PW57" s="80"/>
      <c r="PX57" s="80"/>
      <c r="PY57" s="80"/>
      <c r="PZ57" s="80"/>
      <c r="QA57" s="80"/>
      <c r="QB57" s="80"/>
      <c r="QC57" s="80"/>
      <c r="QD57" s="80"/>
      <c r="QE57" s="80"/>
      <c r="QF57" s="80"/>
      <c r="QG57" s="80"/>
      <c r="QH57" s="80"/>
      <c r="QI57" s="80"/>
      <c r="QJ57" s="80"/>
      <c r="QK57" s="80"/>
      <c r="QL57" s="80"/>
      <c r="QM57" s="80"/>
      <c r="QN57" s="80"/>
      <c r="QO57" s="80"/>
      <c r="QP57" s="80"/>
      <c r="QQ57" s="80"/>
      <c r="QR57" s="80"/>
      <c r="QS57" s="80"/>
      <c r="QT57" s="80"/>
      <c r="QU57" s="80"/>
      <c r="QV57" s="80"/>
      <c r="QW57" s="80"/>
      <c r="QX57" s="80"/>
      <c r="QY57" s="80"/>
      <c r="QZ57" s="80"/>
      <c r="RA57" s="80"/>
      <c r="RB57" s="80"/>
      <c r="RC57" s="80"/>
      <c r="RD57" s="80"/>
      <c r="RE57" s="80"/>
      <c r="RF57" s="80"/>
      <c r="RG57" s="80"/>
      <c r="RH57" s="80"/>
      <c r="RI57" s="80"/>
      <c r="RJ57" s="80"/>
      <c r="RK57" s="80"/>
      <c r="RL57" s="80"/>
      <c r="RM57" s="80"/>
      <c r="RN57" s="80"/>
      <c r="RO57" s="80"/>
      <c r="RP57" s="80"/>
      <c r="RQ57" s="80"/>
      <c r="RR57" s="80"/>
      <c r="RS57" s="80"/>
      <c r="RT57" s="80"/>
      <c r="RU57" s="80"/>
      <c r="RV57" s="80"/>
      <c r="RW57" s="80"/>
      <c r="RX57" s="80"/>
      <c r="RY57" s="80"/>
      <c r="RZ57" s="80"/>
      <c r="SA57" s="80"/>
      <c r="SB57" s="80"/>
      <c r="SC57" s="80"/>
      <c r="SD57" s="80"/>
      <c r="SE57" s="80"/>
      <c r="SF57" s="80"/>
      <c r="SG57" s="80"/>
      <c r="SH57" s="80"/>
      <c r="SI57" s="80"/>
      <c r="SJ57" s="80"/>
      <c r="SK57" s="80"/>
      <c r="SL57" s="80"/>
      <c r="SM57" s="80"/>
      <c r="SN57" s="80"/>
      <c r="SO57" s="80"/>
      <c r="SP57" s="80"/>
      <c r="SQ57" s="80"/>
      <c r="SR57" s="80"/>
      <c r="SS57" s="80"/>
      <c r="ST57" s="80"/>
      <c r="SU57" s="80"/>
      <c r="SV57" s="80"/>
      <c r="SW57" s="80"/>
      <c r="SX57" s="80"/>
      <c r="SY57" s="80"/>
      <c r="SZ57" s="80"/>
      <c r="TA57" s="80"/>
      <c r="TB57" s="80"/>
      <c r="TC57" s="80"/>
      <c r="TD57" s="80"/>
      <c r="TE57" s="80"/>
      <c r="TF57" s="80"/>
      <c r="TG57" s="80"/>
      <c r="TH57" s="80"/>
      <c r="TI57" s="80"/>
      <c r="TJ57" s="80"/>
      <c r="TK57" s="80"/>
      <c r="TL57" s="80"/>
      <c r="TM57" s="80"/>
      <c r="TN57" s="80"/>
      <c r="TO57" s="80"/>
      <c r="TP57" s="80"/>
      <c r="TQ57" s="80"/>
      <c r="TR57" s="80"/>
      <c r="TS57" s="80"/>
      <c r="TT57" s="80"/>
      <c r="TU57" s="80"/>
      <c r="TV57" s="80"/>
      <c r="TW57" s="80"/>
      <c r="TX57" s="80"/>
      <c r="TY57" s="80"/>
      <c r="TZ57" s="80"/>
      <c r="UA57" s="80"/>
      <c r="UB57" s="80"/>
      <c r="UC57" s="80"/>
      <c r="UD57" s="80"/>
      <c r="UE57" s="80"/>
      <c r="UF57" s="80"/>
      <c r="UG57" s="80"/>
      <c r="UH57" s="80"/>
      <c r="UI57" s="80"/>
      <c r="UJ57" s="80"/>
      <c r="UK57" s="80"/>
      <c r="UL57" s="80"/>
      <c r="UM57" s="80"/>
      <c r="UN57" s="80"/>
      <c r="UO57" s="80"/>
      <c r="UP57" s="80"/>
      <c r="UQ57" s="80"/>
      <c r="UR57" s="80"/>
      <c r="US57" s="80"/>
      <c r="UT57" s="80"/>
      <c r="UU57" s="80"/>
      <c r="UV57" s="80"/>
      <c r="UW57" s="80"/>
      <c r="UX57" s="80"/>
      <c r="UY57" s="80"/>
      <c r="UZ57" s="80"/>
      <c r="VA57" s="80"/>
      <c r="VB57" s="80"/>
      <c r="VC57" s="80"/>
      <c r="VD57" s="80"/>
      <c r="VE57" s="80"/>
      <c r="VF57" s="80"/>
      <c r="VG57" s="80"/>
      <c r="VH57" s="80"/>
      <c r="VI57" s="80"/>
      <c r="VJ57" s="80"/>
      <c r="VK57" s="80"/>
      <c r="VL57" s="80"/>
      <c r="VM57" s="80"/>
      <c r="VN57" s="80"/>
      <c r="VO57" s="80"/>
      <c r="VP57" s="80"/>
      <c r="VQ57" s="80"/>
      <c r="VR57" s="80"/>
      <c r="VS57" s="80"/>
      <c r="VT57" s="80"/>
      <c r="VU57" s="80"/>
      <c r="VV57" s="80"/>
      <c r="VW57" s="80"/>
      <c r="VX57" s="80"/>
      <c r="VY57" s="80"/>
      <c r="VZ57" s="80"/>
      <c r="WA57" s="80"/>
      <c r="WB57" s="80"/>
      <c r="WC57" s="80"/>
      <c r="WD57" s="80"/>
      <c r="WE57" s="80"/>
      <c r="WF57" s="80"/>
      <c r="WG57" s="80"/>
      <c r="WH57" s="80"/>
      <c r="WI57" s="80"/>
      <c r="WJ57" s="80"/>
      <c r="WK57" s="80"/>
      <c r="WL57" s="80"/>
      <c r="WM57" s="80"/>
      <c r="WN57" s="80"/>
      <c r="WO57" s="80"/>
      <c r="WP57" s="80"/>
      <c r="WQ57" s="80"/>
      <c r="WR57" s="80"/>
      <c r="WS57" s="80"/>
      <c r="WT57" s="80"/>
      <c r="WU57" s="80"/>
      <c r="WV57" s="80"/>
      <c r="WW57" s="80"/>
      <c r="WX57" s="80"/>
      <c r="WY57" s="80"/>
      <c r="WZ57" s="80"/>
      <c r="XA57" s="80"/>
      <c r="XB57" s="80"/>
      <c r="XC57" s="80"/>
      <c r="XD57" s="80"/>
      <c r="XE57" s="80"/>
      <c r="XF57" s="80"/>
      <c r="XG57" s="80"/>
      <c r="XH57" s="80"/>
      <c r="XI57" s="80"/>
      <c r="XJ57" s="80"/>
      <c r="XK57" s="80"/>
      <c r="XL57" s="80"/>
      <c r="XM57" s="80"/>
      <c r="XN57" s="80"/>
      <c r="XO57" s="80"/>
      <c r="XP57" s="80"/>
      <c r="XQ57" s="80"/>
      <c r="XR57" s="80"/>
      <c r="XS57" s="80"/>
      <c r="XT57" s="80"/>
      <c r="XU57" s="80"/>
      <c r="XV57" s="80"/>
      <c r="XW57" s="80"/>
      <c r="XX57" s="80"/>
      <c r="XY57" s="80"/>
      <c r="XZ57" s="80"/>
      <c r="YA57" s="80"/>
      <c r="YB57" s="80"/>
      <c r="YC57" s="80"/>
      <c r="YD57" s="80"/>
      <c r="YE57" s="80"/>
      <c r="YF57" s="80"/>
      <c r="YG57" s="80"/>
      <c r="YH57" s="80"/>
      <c r="YI57" s="80"/>
      <c r="YJ57" s="80"/>
      <c r="YK57" s="80"/>
      <c r="YL57" s="80"/>
      <c r="YM57" s="80"/>
      <c r="YN57" s="80"/>
      <c r="YO57" s="80"/>
      <c r="YP57" s="80"/>
      <c r="YQ57" s="80"/>
      <c r="YR57" s="80"/>
      <c r="YS57" s="80"/>
      <c r="YT57" s="80"/>
      <c r="YU57" s="80"/>
      <c r="YV57" s="80"/>
      <c r="YW57" s="80"/>
      <c r="YX57" s="80"/>
      <c r="YY57" s="80"/>
      <c r="YZ57" s="80"/>
      <c r="ZA57" s="80"/>
      <c r="ZB57" s="80"/>
      <c r="ZC57" s="80"/>
      <c r="ZD57" s="80"/>
      <c r="ZE57" s="80"/>
      <c r="ZF57" s="80"/>
      <c r="ZG57" s="80"/>
      <c r="ZH57" s="80"/>
      <c r="ZI57" s="80"/>
      <c r="ZJ57" s="80"/>
      <c r="ZK57" s="80"/>
      <c r="ZL57" s="80"/>
      <c r="ZM57" s="80"/>
      <c r="ZN57" s="80"/>
      <c r="ZO57" s="80"/>
      <c r="ZP57" s="80"/>
      <c r="ZQ57" s="80"/>
      <c r="ZR57" s="80"/>
      <c r="ZS57" s="80"/>
      <c r="ZT57" s="80"/>
      <c r="ZU57" s="80"/>
      <c r="ZV57" s="80"/>
      <c r="ZW57" s="80"/>
      <c r="ZX57" s="80"/>
      <c r="ZY57" s="80"/>
      <c r="ZZ57" s="80"/>
      <c r="AAA57" s="80"/>
      <c r="AAB57" s="80"/>
      <c r="AAC57" s="80"/>
      <c r="AAD57" s="80"/>
      <c r="AAE57" s="80"/>
      <c r="AAF57" s="80"/>
      <c r="AAG57" s="80"/>
      <c r="AAH57" s="80"/>
      <c r="AAI57" s="80"/>
      <c r="AAJ57" s="80"/>
      <c r="AAK57" s="80"/>
      <c r="AAL57" s="80"/>
      <c r="AAM57" s="80"/>
      <c r="AAN57" s="80"/>
      <c r="AAO57" s="80"/>
      <c r="AAP57" s="80"/>
      <c r="AAQ57" s="80"/>
      <c r="AAR57" s="80"/>
      <c r="AAS57" s="80"/>
      <c r="AAT57" s="80"/>
      <c r="AAU57" s="80"/>
      <c r="AAV57" s="80"/>
      <c r="AAW57" s="80"/>
      <c r="AAX57" s="80"/>
      <c r="AAY57" s="80"/>
      <c r="AAZ57" s="80"/>
      <c r="ABA57" s="80"/>
      <c r="ABB57" s="80"/>
      <c r="ABC57" s="80"/>
      <c r="ABD57" s="80"/>
      <c r="ABE57" s="80"/>
      <c r="ABF57" s="80"/>
      <c r="ABG57" s="80"/>
      <c r="ABH57" s="80"/>
      <c r="ABI57" s="80"/>
      <c r="ABJ57" s="80"/>
      <c r="ABK57" s="80"/>
      <c r="ABL57" s="80"/>
      <c r="ABM57" s="80"/>
      <c r="ABN57" s="80"/>
      <c r="ABO57" s="80"/>
      <c r="ABP57" s="80"/>
      <c r="ABQ57" s="80"/>
      <c r="ABR57" s="80"/>
      <c r="ABS57" s="80"/>
      <c r="ABT57" s="80"/>
      <c r="ABU57" s="80"/>
      <c r="ABV57" s="80"/>
      <c r="ABW57" s="80"/>
      <c r="ABX57" s="80"/>
      <c r="ABY57" s="80"/>
      <c r="ABZ57" s="80"/>
      <c r="ACA57" s="80"/>
      <c r="ACB57" s="80"/>
      <c r="ACC57" s="80"/>
      <c r="ACD57" s="80"/>
      <c r="ACE57" s="80"/>
      <c r="ACF57" s="80"/>
      <c r="ACG57" s="80"/>
      <c r="ACH57" s="80"/>
      <c r="ACI57" s="80"/>
      <c r="ACJ57" s="80"/>
      <c r="ACK57" s="80"/>
      <c r="ACL57" s="80"/>
      <c r="ACM57" s="80"/>
      <c r="ACN57" s="80"/>
      <c r="ACO57" s="80"/>
      <c r="ACP57" s="80"/>
      <c r="ACQ57" s="80"/>
      <c r="ACR57" s="80"/>
      <c r="ACS57" s="80"/>
      <c r="ACT57" s="80"/>
      <c r="ACU57" s="80"/>
      <c r="ACV57" s="80"/>
      <c r="ACW57" s="80"/>
      <c r="ACX57" s="80"/>
      <c r="ACY57" s="80"/>
      <c r="ACZ57" s="80"/>
      <c r="ADA57" s="80"/>
      <c r="AEN57" s="59"/>
      <c r="AEO57" s="55"/>
      <c r="AEP57" s="55"/>
      <c r="AEQ57" s="55"/>
      <c r="AER57" s="55"/>
      <c r="AES57" s="55"/>
      <c r="AET57" s="55"/>
      <c r="AEU57" s="55"/>
      <c r="AEV57" s="55"/>
      <c r="AEW57" s="55"/>
      <c r="AEX57" s="55"/>
      <c r="AEY57" s="55"/>
      <c r="AEZ57" s="55"/>
      <c r="AFA57" s="55"/>
      <c r="AFB57" s="55"/>
      <c r="AFC57" s="55"/>
      <c r="AFD57" s="55"/>
      <c r="AFE57" s="55"/>
      <c r="AFF57" s="55"/>
      <c r="AFG57" s="55"/>
      <c r="AFH57" s="55"/>
      <c r="AFI57" s="55"/>
      <c r="AFJ57" s="55"/>
      <c r="AFK57" s="55"/>
      <c r="AFL57" s="55"/>
      <c r="AFM57" s="55"/>
      <c r="AFN57" s="55"/>
      <c r="AFO57" s="55"/>
      <c r="AFP57" s="55"/>
      <c r="AFQ57" s="55"/>
      <c r="AFR57" s="55"/>
      <c r="AFS57" s="55"/>
      <c r="AFT57" s="55"/>
      <c r="AFU57" s="55"/>
      <c r="AFV57" s="55"/>
      <c r="AFW57" s="55"/>
      <c r="AFX57" s="55"/>
    </row>
    <row r="58" spans="1:856" ht="15.75" customHeight="1" x14ac:dyDescent="0.25">
      <c r="A58" s="42">
        <v>54</v>
      </c>
      <c r="B58" s="65">
        <f>IF(C58&lt;&gt;"",COUNTA($C$10:C58),"")</f>
        <v>49</v>
      </c>
      <c r="C58" s="104">
        <f t="shared" si="18"/>
        <v>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26">
        <f t="shared" si="19"/>
        <v>0</v>
      </c>
      <c r="AJ58" s="26">
        <f t="shared" si="20"/>
        <v>0</v>
      </c>
      <c r="AK58" s="26">
        <f t="shared" si="21"/>
        <v>0</v>
      </c>
      <c r="AL58" s="26">
        <f t="shared" si="22"/>
        <v>0</v>
      </c>
      <c r="AM58" s="27">
        <f t="shared" si="23"/>
        <v>0</v>
      </c>
      <c r="AN58" s="27">
        <f t="shared" si="24"/>
        <v>0</v>
      </c>
      <c r="AO58" s="27">
        <f t="shared" si="25"/>
        <v>0</v>
      </c>
      <c r="AP58" s="27">
        <f t="shared" si="26"/>
        <v>0</v>
      </c>
      <c r="AQ58" s="27">
        <f t="shared" si="27"/>
        <v>0</v>
      </c>
      <c r="AR58" s="1"/>
      <c r="AS58" s="1"/>
      <c r="AT58" s="1"/>
      <c r="AU58" s="40" t="str">
        <f t="shared" si="109"/>
        <v>ISI NILAI</v>
      </c>
      <c r="AV58" s="1"/>
      <c r="AW58" s="40" t="str">
        <f t="shared" si="110"/>
        <v>ISI NILAI</v>
      </c>
      <c r="AX58" s="104"/>
      <c r="AY58" s="104"/>
      <c r="AZ58" s="104"/>
      <c r="BA58" s="95" t="s">
        <v>99</v>
      </c>
      <c r="BB58" s="1"/>
      <c r="BC58" s="104"/>
      <c r="BD58" s="95" t="s">
        <v>99</v>
      </c>
      <c r="BE58" s="1"/>
      <c r="BF58" s="43"/>
      <c r="BG58" s="43"/>
      <c r="BH58" s="43"/>
      <c r="BI58" s="4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26">
        <f t="shared" si="30"/>
        <v>0</v>
      </c>
      <c r="CT58" s="26">
        <f t="shared" si="31"/>
        <v>0</v>
      </c>
      <c r="CU58" s="26">
        <f t="shared" si="32"/>
        <v>0</v>
      </c>
      <c r="CV58" s="26">
        <f t="shared" si="33"/>
        <v>0</v>
      </c>
      <c r="CW58" s="27">
        <f t="shared" si="34"/>
        <v>0</v>
      </c>
      <c r="CX58" s="27">
        <f t="shared" si="35"/>
        <v>0</v>
      </c>
      <c r="CY58" s="27">
        <f t="shared" si="36"/>
        <v>0</v>
      </c>
      <c r="CZ58" s="27">
        <f t="shared" si="37"/>
        <v>0</v>
      </c>
      <c r="DA58" s="27">
        <f t="shared" si="38"/>
        <v>0</v>
      </c>
      <c r="DB58" s="1"/>
      <c r="DC58" s="1"/>
      <c r="DD58" s="1"/>
      <c r="DE58" s="40" t="str">
        <f t="shared" si="111"/>
        <v>ISI NILAI</v>
      </c>
      <c r="DF58" s="1"/>
      <c r="DG58" s="40" t="str">
        <f t="shared" si="112"/>
        <v>ISI NILAI</v>
      </c>
      <c r="DH58" s="104"/>
      <c r="DI58" s="104"/>
      <c r="DJ58" s="104"/>
      <c r="DK58" s="95" t="s">
        <v>99</v>
      </c>
      <c r="DL58" s="1"/>
      <c r="DM58" s="104"/>
      <c r="DN58" s="95" t="s">
        <v>99</v>
      </c>
      <c r="DO58" s="1"/>
      <c r="DP58" s="43"/>
      <c r="DQ58" s="43"/>
      <c r="DR58" s="43"/>
      <c r="DS58" s="43"/>
      <c r="DT58" s="4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26">
        <f t="shared" si="41"/>
        <v>0</v>
      </c>
      <c r="FE58" s="26">
        <f t="shared" si="42"/>
        <v>0</v>
      </c>
      <c r="FF58" s="26">
        <f t="shared" si="43"/>
        <v>0</v>
      </c>
      <c r="FG58" s="26">
        <f t="shared" si="44"/>
        <v>0</v>
      </c>
      <c r="FH58" s="27">
        <f t="shared" si="45"/>
        <v>0</v>
      </c>
      <c r="FI58" s="27">
        <f t="shared" si="46"/>
        <v>0</v>
      </c>
      <c r="FJ58" s="27">
        <f t="shared" si="47"/>
        <v>0</v>
      </c>
      <c r="FK58" s="27">
        <f t="shared" si="48"/>
        <v>0</v>
      </c>
      <c r="FL58" s="27">
        <f t="shared" si="49"/>
        <v>0</v>
      </c>
      <c r="FM58" s="1"/>
      <c r="FN58" s="1"/>
      <c r="FO58" s="1"/>
      <c r="FP58" s="40" t="str">
        <f t="shared" si="113"/>
        <v>ISI NILAI</v>
      </c>
      <c r="FQ58" s="1"/>
      <c r="FR58" s="40" t="str">
        <f t="shared" si="114"/>
        <v>ISI NILAI</v>
      </c>
      <c r="FS58" s="104"/>
      <c r="FT58" s="104"/>
      <c r="FU58" s="104"/>
      <c r="FV58" s="95" t="s">
        <v>99</v>
      </c>
      <c r="FW58" s="1"/>
      <c r="FX58" s="104"/>
      <c r="FY58" s="95" t="s">
        <v>99</v>
      </c>
      <c r="FZ58" s="1"/>
      <c r="GA58" s="43"/>
      <c r="GB58" s="43"/>
      <c r="GC58" s="43"/>
      <c r="GD58" s="43"/>
      <c r="GE58" s="4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26">
        <f t="shared" si="52"/>
        <v>0</v>
      </c>
      <c r="HP58" s="26">
        <f t="shared" si="53"/>
        <v>0</v>
      </c>
      <c r="HQ58" s="26">
        <f t="shared" si="54"/>
        <v>0</v>
      </c>
      <c r="HR58" s="26">
        <f t="shared" si="55"/>
        <v>0</v>
      </c>
      <c r="HS58" s="27">
        <f t="shared" si="56"/>
        <v>0</v>
      </c>
      <c r="HT58" s="27">
        <f t="shared" si="57"/>
        <v>0</v>
      </c>
      <c r="HU58" s="27">
        <f t="shared" si="58"/>
        <v>0</v>
      </c>
      <c r="HV58" s="27">
        <f t="shared" si="59"/>
        <v>0</v>
      </c>
      <c r="HW58" s="27">
        <f t="shared" si="60"/>
        <v>0</v>
      </c>
      <c r="HX58" s="1"/>
      <c r="HY58" s="1"/>
      <c r="HZ58" s="1"/>
      <c r="IA58" s="40" t="str">
        <f t="shared" si="115"/>
        <v>ISI NILAI</v>
      </c>
      <c r="IB58" s="1"/>
      <c r="IC58" s="40" t="str">
        <f t="shared" si="116"/>
        <v>ISI NILAI</v>
      </c>
      <c r="ID58" s="104"/>
      <c r="IE58" s="104"/>
      <c r="IF58" s="104"/>
      <c r="IG58" s="95" t="s">
        <v>99</v>
      </c>
      <c r="IH58" s="1"/>
      <c r="II58" s="104"/>
      <c r="IJ58" s="95" t="s">
        <v>99</v>
      </c>
      <c r="IK58" s="1"/>
      <c r="IL58" s="43"/>
      <c r="IM58" s="43"/>
      <c r="IN58" s="43"/>
      <c r="IO58" s="43"/>
      <c r="IP58" s="4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26">
        <f t="shared" si="63"/>
        <v>0</v>
      </c>
      <c r="KA58" s="26">
        <f t="shared" si="64"/>
        <v>0</v>
      </c>
      <c r="KB58" s="26">
        <f t="shared" si="65"/>
        <v>0</v>
      </c>
      <c r="KC58" s="26">
        <f t="shared" si="66"/>
        <v>0</v>
      </c>
      <c r="KD58" s="27">
        <f t="shared" si="67"/>
        <v>0</v>
      </c>
      <c r="KE58" s="27">
        <f t="shared" si="68"/>
        <v>0</v>
      </c>
      <c r="KF58" s="27">
        <f t="shared" si="69"/>
        <v>0</v>
      </c>
      <c r="KG58" s="27">
        <f t="shared" si="70"/>
        <v>0</v>
      </c>
      <c r="KH58" s="27">
        <f t="shared" si="71"/>
        <v>0</v>
      </c>
      <c r="KI58" s="1"/>
      <c r="KJ58" s="1"/>
      <c r="KK58" s="1"/>
      <c r="KL58" s="40" t="str">
        <f t="shared" si="117"/>
        <v>ISI NILAI</v>
      </c>
      <c r="KM58" s="1"/>
      <c r="KN58" s="40" t="str">
        <f t="shared" si="118"/>
        <v>ISI NILAI</v>
      </c>
      <c r="KO58" s="104"/>
      <c r="KP58" s="104"/>
      <c r="KQ58" s="104"/>
      <c r="KR58" s="95" t="s">
        <v>99</v>
      </c>
      <c r="KS58" s="1"/>
      <c r="KT58" s="104"/>
      <c r="KU58" s="95" t="s">
        <v>99</v>
      </c>
      <c r="KV58" s="1"/>
      <c r="KW58" s="43"/>
      <c r="KX58" s="43"/>
      <c r="KY58" s="43"/>
      <c r="KZ58" s="43"/>
      <c r="LA58" s="4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26">
        <f t="shared" si="74"/>
        <v>0</v>
      </c>
      <c r="ML58" s="26">
        <f t="shared" si="75"/>
        <v>0</v>
      </c>
      <c r="MM58" s="26">
        <f t="shared" si="76"/>
        <v>0</v>
      </c>
      <c r="MN58" s="26">
        <f t="shared" si="77"/>
        <v>0</v>
      </c>
      <c r="MO58" s="27">
        <f t="shared" si="78"/>
        <v>0</v>
      </c>
      <c r="MP58" s="27">
        <f t="shared" si="79"/>
        <v>0</v>
      </c>
      <c r="MQ58" s="27">
        <f t="shared" si="80"/>
        <v>0</v>
      </c>
      <c r="MR58" s="27">
        <f t="shared" si="81"/>
        <v>0</v>
      </c>
      <c r="MS58" s="27">
        <f t="shared" si="82"/>
        <v>0</v>
      </c>
      <c r="MT58" s="1"/>
      <c r="MU58" s="1"/>
      <c r="MV58" s="1"/>
      <c r="MW58" s="40" t="str">
        <f t="shared" si="119"/>
        <v>ISI NILAI</v>
      </c>
      <c r="MX58" s="1"/>
      <c r="MY58" s="40" t="str">
        <f t="shared" si="120"/>
        <v>ISI NILAI</v>
      </c>
      <c r="MZ58" s="104"/>
      <c r="NA58" s="104"/>
      <c r="NB58" s="104"/>
      <c r="NC58" s="95" t="s">
        <v>99</v>
      </c>
      <c r="ND58" s="1"/>
      <c r="NE58" s="104"/>
      <c r="NF58" s="95" t="s">
        <v>99</v>
      </c>
      <c r="NG58" s="1"/>
      <c r="NH58" s="43"/>
      <c r="NI58" s="43"/>
      <c r="NJ58" s="43"/>
      <c r="NK58" s="43"/>
      <c r="NL58" s="43"/>
      <c r="NP58" s="80"/>
      <c r="NQ58" s="80"/>
      <c r="NS58" s="41">
        <v>54</v>
      </c>
      <c r="NT58" s="65">
        <v>49</v>
      </c>
      <c r="NU58" s="104">
        <f t="shared" si="12"/>
        <v>0</v>
      </c>
      <c r="NV58" s="78"/>
      <c r="NW58" s="26">
        <f t="shared" si="124"/>
        <v>0</v>
      </c>
      <c r="NX58" s="26">
        <f t="shared" si="124"/>
        <v>0</v>
      </c>
      <c r="NY58" s="26">
        <f t="shared" si="124"/>
        <v>0</v>
      </c>
      <c r="NZ58" s="26">
        <f t="shared" si="124"/>
        <v>0</v>
      </c>
      <c r="OA58" s="27">
        <f t="shared" si="14"/>
        <v>0</v>
      </c>
      <c r="OB58" s="27">
        <f t="shared" si="15"/>
        <v>0</v>
      </c>
      <c r="OC58" s="27">
        <f t="shared" si="16"/>
        <v>0</v>
      </c>
      <c r="OD58" s="27">
        <f t="shared" si="17"/>
        <v>0</v>
      </c>
      <c r="OE58" s="26">
        <f t="shared" si="85"/>
        <v>0</v>
      </c>
      <c r="OF58" s="104">
        <f t="shared" si="125"/>
        <v>0</v>
      </c>
      <c r="OG58" s="83">
        <f t="shared" si="86"/>
        <v>0</v>
      </c>
      <c r="OH58" s="104" t="str">
        <f t="shared" si="87"/>
        <v>0</v>
      </c>
      <c r="OI58" s="83">
        <f t="shared" si="88"/>
        <v>0</v>
      </c>
      <c r="OJ58" s="83" t="str">
        <f t="shared" si="89"/>
        <v>0</v>
      </c>
      <c r="OK58" s="83">
        <f t="shared" si="90"/>
        <v>0</v>
      </c>
      <c r="OL58" s="83" t="str">
        <f t="shared" si="91"/>
        <v>0</v>
      </c>
      <c r="OM58" s="40" t="str">
        <f t="shared" si="92"/>
        <v>NILAI MELEBIHI KAPASITAS</v>
      </c>
      <c r="ON58" s="40">
        <f t="shared" si="93"/>
        <v>0</v>
      </c>
      <c r="OO58" s="83" t="str">
        <f t="shared" si="94"/>
        <v>0</v>
      </c>
      <c r="OP58" s="40" t="str">
        <f t="shared" si="95"/>
        <v>NILAI MELEBIHI KAPASITAS</v>
      </c>
      <c r="OQ58" s="104" t="str">
        <f t="shared" si="96"/>
        <v/>
      </c>
      <c r="OR58" s="104">
        <f t="shared" si="96"/>
        <v>0</v>
      </c>
      <c r="OS58" s="104" t="str">
        <f t="shared" si="97"/>
        <v/>
      </c>
      <c r="OT58" s="104">
        <f t="shared" si="97"/>
        <v>0</v>
      </c>
      <c r="OU58" s="104" t="str">
        <f t="shared" si="98"/>
        <v/>
      </c>
      <c r="OV58" s="104">
        <f t="shared" si="98"/>
        <v>0</v>
      </c>
      <c r="OW58" s="104" t="str">
        <f t="shared" si="99"/>
        <v/>
      </c>
      <c r="OX58" s="104">
        <f t="shared" si="99"/>
        <v>0</v>
      </c>
      <c r="OY58" s="104" t="str">
        <f t="shared" si="100"/>
        <v/>
      </c>
      <c r="OZ58" s="104">
        <f t="shared" si="100"/>
        <v>0</v>
      </c>
      <c r="PA58" s="104" t="str">
        <f t="shared" si="101"/>
        <v/>
      </c>
      <c r="PB58" s="104">
        <f t="shared" si="101"/>
        <v>0</v>
      </c>
      <c r="PC58" s="104" t="str">
        <f t="shared" si="102"/>
        <v/>
      </c>
      <c r="PD58" s="104">
        <f t="shared" si="102"/>
        <v>0</v>
      </c>
      <c r="PE58" s="104" t="str">
        <f t="shared" si="103"/>
        <v/>
      </c>
      <c r="PF58" s="104">
        <f t="shared" si="103"/>
        <v>0</v>
      </c>
      <c r="PG58" s="104" t="str">
        <f t="shared" si="104"/>
        <v/>
      </c>
      <c r="PH58" s="104">
        <f t="shared" si="104"/>
        <v>0</v>
      </c>
      <c r="PI58" s="104" t="str">
        <f t="shared" si="105"/>
        <v/>
      </c>
      <c r="PJ58" s="104">
        <f t="shared" si="105"/>
        <v>0</v>
      </c>
      <c r="PK58" s="104" t="str">
        <f t="shared" si="106"/>
        <v/>
      </c>
      <c r="PL58" s="104">
        <f t="shared" si="106"/>
        <v>0</v>
      </c>
      <c r="PM58" s="104" t="str">
        <f t="shared" si="107"/>
        <v/>
      </c>
      <c r="PN58" s="104">
        <f t="shared" si="107"/>
        <v>0</v>
      </c>
      <c r="PO58" s="92"/>
      <c r="PP58" s="92"/>
      <c r="PQ58" s="92"/>
      <c r="PR58" s="92"/>
      <c r="PS58" s="80"/>
      <c r="PT58" s="80"/>
      <c r="PU58" s="80"/>
      <c r="PV58" s="80"/>
      <c r="PW58" s="80"/>
      <c r="PX58" s="80"/>
      <c r="PY58" s="80"/>
      <c r="PZ58" s="80"/>
      <c r="QA58" s="80"/>
      <c r="QB58" s="80"/>
      <c r="QC58" s="80"/>
      <c r="QD58" s="80"/>
      <c r="QE58" s="80"/>
      <c r="QF58" s="80"/>
      <c r="QG58" s="80"/>
      <c r="QH58" s="80"/>
      <c r="QI58" s="80"/>
      <c r="QJ58" s="80"/>
      <c r="QK58" s="80"/>
      <c r="QL58" s="80"/>
      <c r="QM58" s="80"/>
      <c r="QN58" s="80"/>
      <c r="QO58" s="80"/>
      <c r="QP58" s="80"/>
      <c r="QQ58" s="80"/>
      <c r="QR58" s="80"/>
      <c r="QS58" s="80"/>
      <c r="QT58" s="80"/>
      <c r="QU58" s="80"/>
      <c r="QV58" s="80"/>
      <c r="QW58" s="80"/>
      <c r="QX58" s="80"/>
      <c r="QY58" s="80"/>
      <c r="QZ58" s="80"/>
      <c r="RA58" s="80"/>
      <c r="RB58" s="80"/>
      <c r="RC58" s="80"/>
      <c r="RD58" s="80"/>
      <c r="RE58" s="80"/>
      <c r="RF58" s="80"/>
      <c r="RG58" s="80"/>
      <c r="RH58" s="80"/>
      <c r="RI58" s="80"/>
      <c r="RJ58" s="80"/>
      <c r="RK58" s="80"/>
      <c r="RL58" s="80"/>
      <c r="RM58" s="80"/>
      <c r="RN58" s="80"/>
      <c r="RO58" s="80"/>
      <c r="RP58" s="80"/>
      <c r="RQ58" s="80"/>
      <c r="RR58" s="80"/>
      <c r="RS58" s="80"/>
      <c r="RT58" s="80"/>
      <c r="RU58" s="80"/>
      <c r="RV58" s="80"/>
      <c r="RW58" s="80"/>
      <c r="RX58" s="80"/>
      <c r="RY58" s="80"/>
      <c r="RZ58" s="80"/>
      <c r="SA58" s="80"/>
      <c r="SB58" s="80"/>
      <c r="SC58" s="80"/>
      <c r="SD58" s="80"/>
      <c r="SE58" s="80"/>
      <c r="SF58" s="80"/>
      <c r="SG58" s="80"/>
      <c r="SH58" s="80"/>
      <c r="SI58" s="80"/>
      <c r="SJ58" s="80"/>
      <c r="SK58" s="80"/>
      <c r="SL58" s="80"/>
      <c r="SM58" s="80"/>
      <c r="SN58" s="80"/>
      <c r="SO58" s="80"/>
      <c r="SP58" s="80"/>
      <c r="SQ58" s="80"/>
      <c r="SR58" s="80"/>
      <c r="SS58" s="80"/>
      <c r="ST58" s="80"/>
      <c r="SU58" s="80"/>
      <c r="SV58" s="80"/>
      <c r="SW58" s="80"/>
      <c r="SX58" s="80"/>
      <c r="SY58" s="80"/>
      <c r="SZ58" s="80"/>
      <c r="TA58" s="80"/>
      <c r="TB58" s="80"/>
      <c r="TC58" s="80"/>
      <c r="TD58" s="80"/>
      <c r="TE58" s="80"/>
      <c r="TF58" s="80"/>
      <c r="TG58" s="80"/>
      <c r="TH58" s="80"/>
      <c r="TI58" s="80"/>
      <c r="TJ58" s="80"/>
      <c r="TK58" s="80"/>
      <c r="TL58" s="80"/>
      <c r="TM58" s="80"/>
      <c r="TN58" s="80"/>
      <c r="TO58" s="80"/>
      <c r="TP58" s="80"/>
      <c r="TQ58" s="80"/>
      <c r="TR58" s="80"/>
      <c r="TS58" s="80"/>
      <c r="TT58" s="80"/>
      <c r="TU58" s="80"/>
      <c r="TV58" s="80"/>
      <c r="TW58" s="80"/>
      <c r="TX58" s="80"/>
      <c r="TY58" s="80"/>
      <c r="TZ58" s="80"/>
      <c r="UA58" s="80"/>
      <c r="UB58" s="80"/>
      <c r="UC58" s="80"/>
      <c r="UD58" s="80"/>
      <c r="UE58" s="80"/>
      <c r="UF58" s="80"/>
      <c r="UG58" s="80"/>
      <c r="UH58" s="80"/>
      <c r="UI58" s="80"/>
      <c r="UJ58" s="80"/>
      <c r="UK58" s="80"/>
      <c r="UL58" s="80"/>
      <c r="UM58" s="80"/>
      <c r="UN58" s="80"/>
      <c r="UO58" s="80"/>
      <c r="UP58" s="80"/>
      <c r="UQ58" s="80"/>
      <c r="UR58" s="80"/>
      <c r="US58" s="80"/>
      <c r="UT58" s="80"/>
      <c r="UU58" s="80"/>
      <c r="UV58" s="80"/>
      <c r="UW58" s="80"/>
      <c r="UX58" s="80"/>
      <c r="UY58" s="80"/>
      <c r="UZ58" s="80"/>
      <c r="VA58" s="80"/>
      <c r="VB58" s="80"/>
      <c r="VC58" s="80"/>
      <c r="VD58" s="80"/>
      <c r="VE58" s="80"/>
      <c r="VF58" s="80"/>
      <c r="VG58" s="80"/>
      <c r="VH58" s="80"/>
      <c r="VI58" s="80"/>
      <c r="VJ58" s="80"/>
      <c r="VK58" s="80"/>
      <c r="VL58" s="80"/>
      <c r="VM58" s="80"/>
      <c r="VN58" s="80"/>
      <c r="VO58" s="80"/>
      <c r="VP58" s="80"/>
      <c r="VQ58" s="80"/>
      <c r="VR58" s="80"/>
      <c r="VS58" s="80"/>
      <c r="VT58" s="80"/>
      <c r="VU58" s="80"/>
      <c r="VV58" s="80"/>
      <c r="VW58" s="80"/>
      <c r="VX58" s="80"/>
      <c r="VY58" s="80"/>
      <c r="VZ58" s="80"/>
      <c r="WA58" s="80"/>
      <c r="WB58" s="80"/>
      <c r="WC58" s="80"/>
      <c r="WD58" s="80"/>
      <c r="WE58" s="80"/>
      <c r="WF58" s="80"/>
      <c r="WG58" s="80"/>
      <c r="WH58" s="80"/>
      <c r="WI58" s="80"/>
      <c r="WJ58" s="80"/>
      <c r="WK58" s="80"/>
      <c r="WL58" s="80"/>
      <c r="WM58" s="80"/>
      <c r="WN58" s="80"/>
      <c r="WO58" s="80"/>
      <c r="WP58" s="80"/>
      <c r="WQ58" s="80"/>
      <c r="WR58" s="80"/>
      <c r="WS58" s="80"/>
      <c r="WT58" s="80"/>
      <c r="WU58" s="80"/>
      <c r="WV58" s="80"/>
      <c r="WW58" s="80"/>
      <c r="WX58" s="80"/>
      <c r="WY58" s="80"/>
      <c r="WZ58" s="80"/>
      <c r="XA58" s="80"/>
      <c r="XB58" s="80"/>
      <c r="XC58" s="80"/>
      <c r="XD58" s="80"/>
      <c r="XE58" s="80"/>
      <c r="XF58" s="80"/>
      <c r="XG58" s="80"/>
      <c r="XH58" s="80"/>
      <c r="XI58" s="80"/>
      <c r="XJ58" s="80"/>
      <c r="XK58" s="80"/>
      <c r="XL58" s="80"/>
      <c r="XM58" s="80"/>
      <c r="XN58" s="80"/>
      <c r="XO58" s="80"/>
      <c r="XP58" s="80"/>
      <c r="XQ58" s="80"/>
      <c r="XR58" s="80"/>
      <c r="XS58" s="80"/>
      <c r="XT58" s="80"/>
      <c r="XU58" s="80"/>
      <c r="XV58" s="80"/>
      <c r="XW58" s="80"/>
      <c r="XX58" s="80"/>
      <c r="XY58" s="80"/>
      <c r="XZ58" s="80"/>
      <c r="YA58" s="80"/>
      <c r="YB58" s="80"/>
      <c r="YC58" s="80"/>
      <c r="YD58" s="80"/>
      <c r="YE58" s="80"/>
      <c r="YF58" s="80"/>
      <c r="YG58" s="80"/>
      <c r="YH58" s="80"/>
      <c r="YI58" s="80"/>
      <c r="YJ58" s="80"/>
      <c r="YK58" s="80"/>
      <c r="YL58" s="80"/>
      <c r="YM58" s="80"/>
      <c r="YN58" s="80"/>
      <c r="YO58" s="80"/>
      <c r="YP58" s="80"/>
      <c r="YQ58" s="80"/>
      <c r="YR58" s="80"/>
      <c r="YS58" s="80"/>
      <c r="YT58" s="80"/>
      <c r="YU58" s="80"/>
      <c r="YV58" s="80"/>
      <c r="YW58" s="80"/>
      <c r="YX58" s="80"/>
      <c r="YY58" s="80"/>
      <c r="YZ58" s="80"/>
      <c r="ZA58" s="80"/>
      <c r="ZB58" s="80"/>
      <c r="ZC58" s="80"/>
      <c r="ZD58" s="80"/>
      <c r="ZE58" s="80"/>
      <c r="ZF58" s="80"/>
      <c r="ZG58" s="80"/>
      <c r="ZH58" s="80"/>
      <c r="ZI58" s="80"/>
      <c r="ZJ58" s="80"/>
      <c r="ZK58" s="80"/>
      <c r="ZL58" s="80"/>
      <c r="ZM58" s="80"/>
      <c r="ZN58" s="80"/>
      <c r="ZO58" s="80"/>
      <c r="ZP58" s="80"/>
      <c r="ZQ58" s="80"/>
      <c r="ZR58" s="80"/>
      <c r="ZS58" s="80"/>
      <c r="ZT58" s="80"/>
      <c r="ZU58" s="80"/>
      <c r="ZV58" s="80"/>
      <c r="ZW58" s="80"/>
      <c r="ZX58" s="80"/>
      <c r="ZY58" s="80"/>
      <c r="ZZ58" s="80"/>
      <c r="AAA58" s="80"/>
      <c r="AAB58" s="80"/>
      <c r="AAC58" s="80"/>
      <c r="AAD58" s="80"/>
      <c r="AAE58" s="80"/>
      <c r="AAF58" s="80"/>
      <c r="AAG58" s="80"/>
      <c r="AAH58" s="80"/>
      <c r="AAI58" s="80"/>
      <c r="AAJ58" s="80"/>
      <c r="AAK58" s="80"/>
      <c r="AAL58" s="80"/>
      <c r="AAM58" s="80"/>
      <c r="AAN58" s="80"/>
      <c r="AAO58" s="80"/>
      <c r="AAP58" s="80"/>
      <c r="AAQ58" s="80"/>
      <c r="AAR58" s="80"/>
      <c r="AAS58" s="80"/>
      <c r="AAT58" s="80"/>
      <c r="AAU58" s="80"/>
      <c r="AAV58" s="80"/>
      <c r="AAW58" s="80"/>
      <c r="AAX58" s="80"/>
      <c r="AAY58" s="80"/>
      <c r="AAZ58" s="80"/>
      <c r="ABA58" s="80"/>
      <c r="ABB58" s="80"/>
      <c r="ABC58" s="80"/>
      <c r="ABD58" s="80"/>
      <c r="ABE58" s="80"/>
      <c r="ABF58" s="80"/>
      <c r="ABG58" s="80"/>
      <c r="ABH58" s="80"/>
      <c r="ABI58" s="80"/>
      <c r="ABJ58" s="80"/>
      <c r="ABK58" s="80"/>
      <c r="ABL58" s="80"/>
      <c r="ABM58" s="80"/>
      <c r="ABN58" s="80"/>
      <c r="ABO58" s="80"/>
      <c r="ABP58" s="80"/>
      <c r="ABQ58" s="80"/>
      <c r="ABR58" s="80"/>
      <c r="ABS58" s="80"/>
      <c r="ABT58" s="80"/>
      <c r="ABU58" s="80"/>
      <c r="ABV58" s="80"/>
      <c r="ABW58" s="80"/>
      <c r="ABX58" s="80"/>
      <c r="ABY58" s="80"/>
      <c r="ABZ58" s="80"/>
      <c r="ACA58" s="80"/>
      <c r="ACB58" s="80"/>
      <c r="ACC58" s="80"/>
      <c r="ACD58" s="80"/>
      <c r="ACE58" s="80"/>
      <c r="ACF58" s="80"/>
      <c r="ACG58" s="80"/>
      <c r="ACH58" s="80"/>
      <c r="ACI58" s="80"/>
      <c r="ACJ58" s="80"/>
      <c r="ACK58" s="80"/>
      <c r="ACL58" s="80"/>
      <c r="ACM58" s="80"/>
      <c r="ACN58" s="80"/>
      <c r="ACO58" s="80"/>
      <c r="ACP58" s="80"/>
      <c r="ACQ58" s="80"/>
      <c r="ACR58" s="80"/>
      <c r="ACS58" s="80"/>
      <c r="ACT58" s="80"/>
      <c r="ACU58" s="80"/>
      <c r="ACV58" s="80"/>
      <c r="ACW58" s="80"/>
      <c r="ACX58" s="80"/>
      <c r="ACY58" s="80"/>
      <c r="ACZ58" s="80"/>
      <c r="ADA58" s="80"/>
      <c r="AEN58" s="59"/>
      <c r="AEO58" s="55"/>
      <c r="AEP58" s="55"/>
      <c r="AEQ58" s="55"/>
      <c r="AER58" s="55"/>
      <c r="AES58" s="55"/>
      <c r="AET58" s="55"/>
      <c r="AEU58" s="55"/>
      <c r="AEV58" s="55"/>
      <c r="AEW58" s="55"/>
      <c r="AEX58" s="55"/>
      <c r="AEY58" s="55"/>
      <c r="AEZ58" s="55"/>
      <c r="AFA58" s="55"/>
      <c r="AFB58" s="55"/>
      <c r="AFC58" s="55"/>
      <c r="AFD58" s="55"/>
      <c r="AFE58" s="55"/>
      <c r="AFF58" s="55"/>
      <c r="AFG58" s="55"/>
      <c r="AFH58" s="55"/>
      <c r="AFI58" s="55"/>
      <c r="AFJ58" s="55"/>
      <c r="AFK58" s="55"/>
      <c r="AFL58" s="55"/>
      <c r="AFM58" s="55"/>
      <c r="AFN58" s="55"/>
      <c r="AFO58" s="55"/>
      <c r="AFP58" s="55"/>
      <c r="AFQ58" s="55"/>
      <c r="AFR58" s="55"/>
      <c r="AFS58" s="55"/>
      <c r="AFT58" s="55"/>
      <c r="AFU58" s="55"/>
      <c r="AFV58" s="55"/>
      <c r="AFW58" s="55"/>
      <c r="AFX58" s="55"/>
    </row>
    <row r="59" spans="1:856" ht="15.75" customHeight="1" x14ac:dyDescent="0.25">
      <c r="A59" s="42">
        <v>55</v>
      </c>
      <c r="B59" s="65">
        <f>IF(C59&lt;&gt;"",COUNTA($C$10:C59),"")</f>
        <v>50</v>
      </c>
      <c r="C59" s="104">
        <f t="shared" si="18"/>
        <v>0</v>
      </c>
      <c r="D59" s="161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5"/>
      <c r="AI59" s="31">
        <f t="shared" si="19"/>
        <v>0</v>
      </c>
      <c r="AJ59" s="31">
        <f t="shared" si="20"/>
        <v>0</v>
      </c>
      <c r="AK59" s="31">
        <f t="shared" si="21"/>
        <v>0</v>
      </c>
      <c r="AL59" s="31">
        <f t="shared" si="22"/>
        <v>0</v>
      </c>
      <c r="AM59" s="32">
        <f t="shared" si="23"/>
        <v>0</v>
      </c>
      <c r="AN59" s="32">
        <f t="shared" si="24"/>
        <v>0</v>
      </c>
      <c r="AO59" s="32">
        <f t="shared" si="25"/>
        <v>0</v>
      </c>
      <c r="AP59" s="32">
        <f t="shared" si="26"/>
        <v>0</v>
      </c>
      <c r="AQ59" s="32">
        <f t="shared" si="27"/>
        <v>0</v>
      </c>
      <c r="AR59" s="1"/>
      <c r="AS59" s="1"/>
      <c r="AT59" s="1"/>
      <c r="AU59" s="40" t="str">
        <f t="shared" si="109"/>
        <v>ISI NILAI</v>
      </c>
      <c r="AV59" s="1"/>
      <c r="AW59" s="40" t="str">
        <f t="shared" si="110"/>
        <v>ISI NILAI</v>
      </c>
      <c r="AX59" s="104"/>
      <c r="AY59" s="104"/>
      <c r="AZ59" s="104"/>
      <c r="BA59" s="95" t="s">
        <v>99</v>
      </c>
      <c r="BB59" s="1"/>
      <c r="BC59" s="104"/>
      <c r="BD59" s="95" t="s">
        <v>99</v>
      </c>
      <c r="BE59" s="1"/>
      <c r="BF59" s="43"/>
      <c r="BG59" s="43"/>
      <c r="BH59" s="43"/>
      <c r="BI59" s="43"/>
      <c r="BN59" s="161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5"/>
      <c r="CS59" s="31">
        <f t="shared" si="30"/>
        <v>0</v>
      </c>
      <c r="CT59" s="31">
        <f t="shared" si="31"/>
        <v>0</v>
      </c>
      <c r="CU59" s="31">
        <f t="shared" si="32"/>
        <v>0</v>
      </c>
      <c r="CV59" s="31">
        <f t="shared" si="33"/>
        <v>0</v>
      </c>
      <c r="CW59" s="27">
        <f t="shared" si="34"/>
        <v>0</v>
      </c>
      <c r="CX59" s="27">
        <f t="shared" si="35"/>
        <v>0</v>
      </c>
      <c r="CY59" s="27">
        <f t="shared" si="36"/>
        <v>0</v>
      </c>
      <c r="CZ59" s="27">
        <f t="shared" si="37"/>
        <v>0</v>
      </c>
      <c r="DA59" s="27">
        <f t="shared" si="38"/>
        <v>0</v>
      </c>
      <c r="DB59" s="1"/>
      <c r="DC59" s="1"/>
      <c r="DD59" s="1"/>
      <c r="DE59" s="40" t="str">
        <f t="shared" si="111"/>
        <v>ISI NILAI</v>
      </c>
      <c r="DF59" s="1"/>
      <c r="DG59" s="40" t="str">
        <f t="shared" si="112"/>
        <v>ISI NILAI</v>
      </c>
      <c r="DH59" s="104"/>
      <c r="DI59" s="104"/>
      <c r="DJ59" s="104"/>
      <c r="DK59" s="95" t="s">
        <v>99</v>
      </c>
      <c r="DL59" s="1"/>
      <c r="DM59" s="104"/>
      <c r="DN59" s="95" t="s">
        <v>99</v>
      </c>
      <c r="DO59" s="1"/>
      <c r="DP59" s="43"/>
      <c r="DQ59" s="43"/>
      <c r="DR59" s="43"/>
      <c r="DS59" s="43"/>
      <c r="DT59" s="43"/>
      <c r="DY59" s="161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5"/>
      <c r="FD59" s="31">
        <f t="shared" si="41"/>
        <v>0</v>
      </c>
      <c r="FE59" s="31">
        <f t="shared" si="42"/>
        <v>0</v>
      </c>
      <c r="FF59" s="31">
        <f t="shared" si="43"/>
        <v>0</v>
      </c>
      <c r="FG59" s="31">
        <f t="shared" si="44"/>
        <v>0</v>
      </c>
      <c r="FH59" s="27">
        <f>$GA$24*FD59</f>
        <v>0</v>
      </c>
      <c r="FI59" s="27">
        <f t="shared" si="46"/>
        <v>0</v>
      </c>
      <c r="FJ59" s="27">
        <f t="shared" si="47"/>
        <v>0</v>
      </c>
      <c r="FK59" s="27">
        <f t="shared" si="48"/>
        <v>0</v>
      </c>
      <c r="FL59" s="27">
        <f t="shared" si="49"/>
        <v>0</v>
      </c>
      <c r="FM59" s="1"/>
      <c r="FN59" s="1"/>
      <c r="FO59" s="1"/>
      <c r="FP59" s="40" t="str">
        <f t="shared" si="113"/>
        <v>ISI NILAI</v>
      </c>
      <c r="FQ59" s="1"/>
      <c r="FR59" s="40" t="str">
        <f t="shared" si="114"/>
        <v>ISI NILAI</v>
      </c>
      <c r="FS59" s="104"/>
      <c r="FT59" s="104"/>
      <c r="FU59" s="104"/>
      <c r="FV59" s="95" t="s">
        <v>99</v>
      </c>
      <c r="FW59" s="1"/>
      <c r="FX59" s="104"/>
      <c r="FY59" s="95" t="s">
        <v>99</v>
      </c>
      <c r="FZ59" s="1"/>
      <c r="GA59" s="43"/>
      <c r="GB59" s="43"/>
      <c r="GC59" s="43"/>
      <c r="GD59" s="43"/>
      <c r="GE59" s="43"/>
      <c r="GJ59" s="161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5"/>
      <c r="HO59" s="31">
        <f t="shared" si="52"/>
        <v>0</v>
      </c>
      <c r="HP59" s="31">
        <f t="shared" si="53"/>
        <v>0</v>
      </c>
      <c r="HQ59" s="31">
        <f t="shared" si="54"/>
        <v>0</v>
      </c>
      <c r="HR59" s="31">
        <f t="shared" si="55"/>
        <v>0</v>
      </c>
      <c r="HS59" s="27">
        <f t="shared" si="56"/>
        <v>0</v>
      </c>
      <c r="HT59" s="27">
        <f t="shared" si="57"/>
        <v>0</v>
      </c>
      <c r="HU59" s="27">
        <f t="shared" si="58"/>
        <v>0</v>
      </c>
      <c r="HV59" s="27">
        <f t="shared" si="59"/>
        <v>0</v>
      </c>
      <c r="HW59" s="27">
        <f t="shared" si="60"/>
        <v>0</v>
      </c>
      <c r="HX59" s="1"/>
      <c r="HY59" s="1"/>
      <c r="HZ59" s="1"/>
      <c r="IA59" s="40" t="str">
        <f t="shared" si="115"/>
        <v>ISI NILAI</v>
      </c>
      <c r="IB59" s="1"/>
      <c r="IC59" s="40" t="str">
        <f t="shared" si="116"/>
        <v>ISI NILAI</v>
      </c>
      <c r="ID59" s="104"/>
      <c r="IE59" s="104"/>
      <c r="IF59" s="104"/>
      <c r="IG59" s="95" t="s">
        <v>99</v>
      </c>
      <c r="IH59" s="1"/>
      <c r="II59" s="104"/>
      <c r="IJ59" s="95" t="s">
        <v>99</v>
      </c>
      <c r="IK59" s="1"/>
      <c r="IL59" s="43"/>
      <c r="IM59" s="43"/>
      <c r="IN59" s="43"/>
      <c r="IO59" s="43"/>
      <c r="IP59" s="43"/>
      <c r="IU59" s="161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5"/>
      <c r="JZ59" s="31">
        <f t="shared" si="63"/>
        <v>0</v>
      </c>
      <c r="KA59" s="31">
        <f t="shared" si="64"/>
        <v>0</v>
      </c>
      <c r="KB59" s="31">
        <f t="shared" si="65"/>
        <v>0</v>
      </c>
      <c r="KC59" s="31">
        <f t="shared" si="66"/>
        <v>0</v>
      </c>
      <c r="KD59" s="27">
        <f t="shared" si="67"/>
        <v>0</v>
      </c>
      <c r="KE59" s="27">
        <f t="shared" si="68"/>
        <v>0</v>
      </c>
      <c r="KF59" s="27">
        <f t="shared" si="69"/>
        <v>0</v>
      </c>
      <c r="KG59" s="27">
        <f t="shared" si="70"/>
        <v>0</v>
      </c>
      <c r="KH59" s="27">
        <f t="shared" si="71"/>
        <v>0</v>
      </c>
      <c r="KI59" s="1"/>
      <c r="KJ59" s="1"/>
      <c r="KK59" s="1"/>
      <c r="KL59" s="40" t="str">
        <f t="shared" si="117"/>
        <v>ISI NILAI</v>
      </c>
      <c r="KM59" s="1"/>
      <c r="KN59" s="40" t="str">
        <f t="shared" si="118"/>
        <v>ISI NILAI</v>
      </c>
      <c r="KO59" s="104"/>
      <c r="KP59" s="104"/>
      <c r="KQ59" s="104"/>
      <c r="KR59" s="95" t="s">
        <v>99</v>
      </c>
      <c r="KS59" s="1"/>
      <c r="KT59" s="104"/>
      <c r="KU59" s="95" t="s">
        <v>99</v>
      </c>
      <c r="KV59" s="1"/>
      <c r="KW59" s="43"/>
      <c r="KX59" s="43"/>
      <c r="KY59" s="43"/>
      <c r="KZ59" s="43"/>
      <c r="LA59" s="43"/>
      <c r="LF59" s="161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5"/>
      <c r="MK59" s="31">
        <f t="shared" si="74"/>
        <v>0</v>
      </c>
      <c r="ML59" s="31">
        <f t="shared" si="75"/>
        <v>0</v>
      </c>
      <c r="MM59" s="31">
        <f t="shared" si="76"/>
        <v>0</v>
      </c>
      <c r="MN59" s="31">
        <f t="shared" si="77"/>
        <v>0</v>
      </c>
      <c r="MO59" s="27">
        <f t="shared" si="78"/>
        <v>0</v>
      </c>
      <c r="MP59" s="27">
        <f t="shared" si="79"/>
        <v>0</v>
      </c>
      <c r="MQ59" s="27">
        <f t="shared" si="80"/>
        <v>0</v>
      </c>
      <c r="MR59" s="27">
        <f t="shared" si="81"/>
        <v>0</v>
      </c>
      <c r="MS59" s="27">
        <f t="shared" si="82"/>
        <v>0</v>
      </c>
      <c r="MT59" s="1"/>
      <c r="MU59" s="1"/>
      <c r="MV59" s="1"/>
      <c r="MW59" s="40" t="str">
        <f t="shared" si="119"/>
        <v>ISI NILAI</v>
      </c>
      <c r="MX59" s="1"/>
      <c r="MY59" s="40" t="str">
        <f t="shared" si="120"/>
        <v>ISI NILAI</v>
      </c>
      <c r="MZ59" s="104"/>
      <c r="NA59" s="104"/>
      <c r="NB59" s="104"/>
      <c r="NC59" s="95" t="s">
        <v>99</v>
      </c>
      <c r="ND59" s="1"/>
      <c r="NE59" s="104"/>
      <c r="NF59" s="95" t="s">
        <v>99</v>
      </c>
      <c r="NG59" s="1"/>
      <c r="NH59" s="43"/>
      <c r="NI59" s="43"/>
      <c r="NJ59" s="43"/>
      <c r="NK59" s="43"/>
      <c r="NL59" s="43"/>
      <c r="NP59" s="80"/>
      <c r="NQ59" s="80"/>
      <c r="NS59" s="41">
        <v>55</v>
      </c>
      <c r="NT59" s="65">
        <v>50</v>
      </c>
      <c r="NU59" s="104">
        <f t="shared" si="12"/>
        <v>0</v>
      </c>
      <c r="NV59" s="79"/>
      <c r="NW59" s="26">
        <f t="shared" si="124"/>
        <v>0</v>
      </c>
      <c r="NX59" s="26">
        <f t="shared" si="124"/>
        <v>0</v>
      </c>
      <c r="NY59" s="26">
        <f t="shared" si="124"/>
        <v>0</v>
      </c>
      <c r="NZ59" s="26">
        <f t="shared" si="124"/>
        <v>0</v>
      </c>
      <c r="OA59" s="27">
        <f t="shared" si="14"/>
        <v>0</v>
      </c>
      <c r="OB59" s="27">
        <f t="shared" si="15"/>
        <v>0</v>
      </c>
      <c r="OC59" s="27">
        <f t="shared" si="16"/>
        <v>0</v>
      </c>
      <c r="OD59" s="27">
        <f t="shared" si="17"/>
        <v>0</v>
      </c>
      <c r="OE59" s="26">
        <f t="shared" si="85"/>
        <v>0</v>
      </c>
      <c r="OF59" s="104">
        <f t="shared" si="125"/>
        <v>0</v>
      </c>
      <c r="OG59" s="83">
        <f t="shared" si="86"/>
        <v>0</v>
      </c>
      <c r="OH59" s="104" t="str">
        <f t="shared" si="87"/>
        <v>0</v>
      </c>
      <c r="OI59" s="83">
        <f t="shared" si="88"/>
        <v>0</v>
      </c>
      <c r="OJ59" s="83" t="str">
        <f t="shared" si="89"/>
        <v>0</v>
      </c>
      <c r="OK59" s="83">
        <f t="shared" si="90"/>
        <v>0</v>
      </c>
      <c r="OL59" s="83" t="str">
        <f t="shared" si="91"/>
        <v>0</v>
      </c>
      <c r="OM59" s="40" t="str">
        <f t="shared" si="92"/>
        <v>NILAI MELEBIHI KAPASITAS</v>
      </c>
      <c r="ON59" s="40">
        <f t="shared" si="93"/>
        <v>0</v>
      </c>
      <c r="OO59" s="83" t="str">
        <f t="shared" si="94"/>
        <v>0</v>
      </c>
      <c r="OP59" s="40" t="str">
        <f t="shared" si="95"/>
        <v>NILAI MELEBIHI KAPASITAS</v>
      </c>
      <c r="OQ59" s="104" t="str">
        <f t="shared" si="96"/>
        <v/>
      </c>
      <c r="OR59" s="104">
        <f t="shared" si="96"/>
        <v>0</v>
      </c>
      <c r="OS59" s="104" t="str">
        <f t="shared" si="97"/>
        <v/>
      </c>
      <c r="OT59" s="104">
        <f t="shared" si="97"/>
        <v>0</v>
      </c>
      <c r="OU59" s="104" t="str">
        <f t="shared" si="98"/>
        <v/>
      </c>
      <c r="OV59" s="104">
        <f t="shared" si="98"/>
        <v>0</v>
      </c>
      <c r="OW59" s="104" t="str">
        <f t="shared" si="99"/>
        <v/>
      </c>
      <c r="OX59" s="104">
        <f t="shared" si="99"/>
        <v>0</v>
      </c>
      <c r="OY59" s="104" t="str">
        <f t="shared" si="100"/>
        <v/>
      </c>
      <c r="OZ59" s="104">
        <f t="shared" si="100"/>
        <v>0</v>
      </c>
      <c r="PA59" s="104" t="str">
        <f t="shared" si="101"/>
        <v/>
      </c>
      <c r="PB59" s="104">
        <f t="shared" si="101"/>
        <v>0</v>
      </c>
      <c r="PC59" s="104" t="str">
        <f t="shared" si="102"/>
        <v/>
      </c>
      <c r="PD59" s="104">
        <f t="shared" si="102"/>
        <v>0</v>
      </c>
      <c r="PE59" s="104" t="str">
        <f t="shared" si="103"/>
        <v/>
      </c>
      <c r="PF59" s="104">
        <f t="shared" si="103"/>
        <v>0</v>
      </c>
      <c r="PG59" s="104" t="str">
        <f t="shared" si="104"/>
        <v/>
      </c>
      <c r="PH59" s="104">
        <f t="shared" si="104"/>
        <v>0</v>
      </c>
      <c r="PI59" s="104" t="str">
        <f t="shared" si="105"/>
        <v/>
      </c>
      <c r="PJ59" s="104">
        <f t="shared" si="105"/>
        <v>0</v>
      </c>
      <c r="PK59" s="104" t="str">
        <f t="shared" si="106"/>
        <v/>
      </c>
      <c r="PL59" s="104">
        <f t="shared" si="106"/>
        <v>0</v>
      </c>
      <c r="PM59" s="104" t="str">
        <f t="shared" si="107"/>
        <v/>
      </c>
      <c r="PN59" s="104">
        <f t="shared" si="107"/>
        <v>0</v>
      </c>
      <c r="PO59" s="92"/>
      <c r="PP59" s="92"/>
      <c r="PQ59" s="92"/>
      <c r="PR59" s="92"/>
      <c r="PS59" s="80"/>
      <c r="PT59" s="80"/>
      <c r="PU59" s="80"/>
      <c r="PV59" s="80"/>
      <c r="PW59" s="80"/>
      <c r="PX59" s="80"/>
      <c r="PY59" s="80"/>
      <c r="PZ59" s="80"/>
      <c r="QA59" s="80"/>
      <c r="QB59" s="80"/>
      <c r="QC59" s="80"/>
      <c r="QD59" s="80"/>
      <c r="QE59" s="80"/>
      <c r="QF59" s="80"/>
      <c r="QG59" s="80"/>
      <c r="QH59" s="80"/>
      <c r="QI59" s="80"/>
      <c r="QJ59" s="80"/>
      <c r="QK59" s="80"/>
      <c r="QL59" s="80"/>
      <c r="QM59" s="80"/>
      <c r="QN59" s="80"/>
      <c r="QO59" s="80"/>
      <c r="QP59" s="80"/>
      <c r="QQ59" s="80"/>
      <c r="QR59" s="80"/>
      <c r="QS59" s="80"/>
      <c r="QT59" s="80"/>
      <c r="QU59" s="80"/>
      <c r="QV59" s="80"/>
      <c r="QW59" s="80"/>
      <c r="QX59" s="80"/>
      <c r="QY59" s="80"/>
      <c r="QZ59" s="80"/>
      <c r="RA59" s="80"/>
      <c r="RB59" s="80"/>
      <c r="RC59" s="80"/>
      <c r="RD59" s="80"/>
      <c r="RE59" s="80"/>
      <c r="RF59" s="80"/>
      <c r="RG59" s="80"/>
      <c r="RH59" s="80"/>
      <c r="RI59" s="80"/>
      <c r="RJ59" s="80"/>
      <c r="RK59" s="80"/>
      <c r="RL59" s="80"/>
      <c r="RM59" s="80"/>
      <c r="RN59" s="80"/>
      <c r="RO59" s="80"/>
      <c r="RP59" s="80"/>
      <c r="RQ59" s="80"/>
      <c r="RR59" s="80"/>
      <c r="RS59" s="80"/>
      <c r="RT59" s="80"/>
      <c r="RU59" s="80"/>
      <c r="RV59" s="80"/>
      <c r="RW59" s="80"/>
      <c r="RX59" s="80"/>
      <c r="RY59" s="80"/>
      <c r="RZ59" s="80"/>
      <c r="SA59" s="80"/>
      <c r="SB59" s="80"/>
      <c r="SC59" s="80"/>
      <c r="SD59" s="80"/>
      <c r="SE59" s="80"/>
      <c r="SF59" s="80"/>
      <c r="SG59" s="80"/>
      <c r="SH59" s="80"/>
      <c r="SI59" s="80"/>
      <c r="SJ59" s="80"/>
      <c r="SK59" s="80"/>
      <c r="SL59" s="80"/>
      <c r="SM59" s="80"/>
      <c r="SN59" s="80"/>
      <c r="SO59" s="80"/>
      <c r="SP59" s="80"/>
      <c r="SQ59" s="80"/>
      <c r="SR59" s="80"/>
      <c r="SS59" s="80"/>
      <c r="ST59" s="80"/>
      <c r="SU59" s="80"/>
      <c r="SV59" s="80"/>
      <c r="SW59" s="80"/>
      <c r="SX59" s="80"/>
      <c r="SY59" s="80"/>
      <c r="SZ59" s="80"/>
      <c r="TA59" s="80"/>
      <c r="TB59" s="80"/>
      <c r="TC59" s="80"/>
      <c r="TD59" s="80"/>
      <c r="TE59" s="80"/>
      <c r="TF59" s="80"/>
      <c r="TG59" s="80"/>
      <c r="TH59" s="80"/>
      <c r="TI59" s="80"/>
      <c r="TJ59" s="80"/>
      <c r="TK59" s="80"/>
      <c r="TL59" s="80"/>
      <c r="TM59" s="80"/>
      <c r="TN59" s="80"/>
      <c r="TO59" s="80"/>
      <c r="TP59" s="80"/>
      <c r="TQ59" s="80"/>
      <c r="TR59" s="80"/>
      <c r="TS59" s="80"/>
      <c r="TT59" s="80"/>
      <c r="TU59" s="80"/>
      <c r="TV59" s="80"/>
      <c r="TW59" s="80"/>
      <c r="TX59" s="80"/>
      <c r="TY59" s="80"/>
      <c r="TZ59" s="80"/>
      <c r="UA59" s="80"/>
      <c r="UB59" s="80"/>
      <c r="UC59" s="80"/>
      <c r="UD59" s="80"/>
      <c r="UE59" s="80"/>
      <c r="UF59" s="80"/>
      <c r="UG59" s="80"/>
      <c r="UH59" s="80"/>
      <c r="UI59" s="80"/>
      <c r="UJ59" s="80"/>
      <c r="UK59" s="80"/>
      <c r="UL59" s="80"/>
      <c r="UM59" s="80"/>
      <c r="UN59" s="80"/>
      <c r="UO59" s="80"/>
      <c r="UP59" s="80"/>
      <c r="UQ59" s="80"/>
      <c r="UR59" s="80"/>
      <c r="US59" s="80"/>
      <c r="UT59" s="80"/>
      <c r="UU59" s="80"/>
      <c r="UV59" s="80"/>
      <c r="UW59" s="80"/>
      <c r="UX59" s="80"/>
      <c r="UY59" s="80"/>
      <c r="UZ59" s="80"/>
      <c r="VA59" s="80"/>
      <c r="VB59" s="80"/>
      <c r="VC59" s="80"/>
      <c r="VD59" s="80"/>
      <c r="VE59" s="80"/>
      <c r="VF59" s="80"/>
      <c r="VG59" s="80"/>
      <c r="VH59" s="80"/>
      <c r="VI59" s="80"/>
      <c r="VJ59" s="80"/>
      <c r="VK59" s="80"/>
      <c r="VL59" s="80"/>
      <c r="VM59" s="80"/>
      <c r="VN59" s="80"/>
      <c r="VO59" s="80"/>
      <c r="VP59" s="80"/>
      <c r="VQ59" s="80"/>
      <c r="VR59" s="80"/>
      <c r="VS59" s="80"/>
      <c r="VT59" s="80"/>
      <c r="VU59" s="80"/>
      <c r="VV59" s="80"/>
      <c r="VW59" s="80"/>
      <c r="VX59" s="80"/>
      <c r="VY59" s="80"/>
      <c r="VZ59" s="80"/>
      <c r="WA59" s="80"/>
      <c r="WB59" s="80"/>
      <c r="WC59" s="80"/>
      <c r="WD59" s="80"/>
      <c r="WE59" s="80"/>
      <c r="WF59" s="80"/>
      <c r="WG59" s="80"/>
      <c r="WH59" s="80"/>
      <c r="WI59" s="80"/>
      <c r="WJ59" s="80"/>
      <c r="WK59" s="80"/>
      <c r="WL59" s="80"/>
      <c r="WM59" s="80"/>
      <c r="WN59" s="80"/>
      <c r="WO59" s="80"/>
      <c r="WP59" s="80"/>
      <c r="WQ59" s="80"/>
      <c r="WR59" s="80"/>
      <c r="WS59" s="80"/>
      <c r="WT59" s="80"/>
      <c r="WU59" s="80"/>
      <c r="WV59" s="80"/>
      <c r="WW59" s="80"/>
      <c r="WX59" s="80"/>
      <c r="WY59" s="80"/>
      <c r="WZ59" s="80"/>
      <c r="XA59" s="80"/>
      <c r="XB59" s="80"/>
      <c r="XC59" s="80"/>
      <c r="XD59" s="80"/>
      <c r="XE59" s="80"/>
      <c r="XF59" s="80"/>
      <c r="XG59" s="80"/>
      <c r="XH59" s="80"/>
      <c r="XI59" s="80"/>
      <c r="XJ59" s="80"/>
      <c r="XK59" s="80"/>
      <c r="XL59" s="80"/>
      <c r="XM59" s="80"/>
      <c r="XN59" s="80"/>
      <c r="XO59" s="80"/>
      <c r="XP59" s="80"/>
      <c r="XQ59" s="80"/>
      <c r="XR59" s="80"/>
      <c r="XS59" s="80"/>
      <c r="XT59" s="80"/>
      <c r="XU59" s="80"/>
      <c r="XV59" s="80"/>
      <c r="XW59" s="80"/>
      <c r="XX59" s="80"/>
      <c r="XY59" s="80"/>
      <c r="XZ59" s="80"/>
      <c r="YA59" s="80"/>
      <c r="YB59" s="80"/>
      <c r="YC59" s="80"/>
      <c r="YD59" s="80"/>
      <c r="YE59" s="80"/>
      <c r="YF59" s="80"/>
      <c r="YG59" s="80"/>
      <c r="YH59" s="80"/>
      <c r="YI59" s="80"/>
      <c r="YJ59" s="80"/>
      <c r="YK59" s="80"/>
      <c r="YL59" s="80"/>
      <c r="YM59" s="80"/>
      <c r="YN59" s="80"/>
      <c r="YO59" s="80"/>
      <c r="YP59" s="80"/>
      <c r="YQ59" s="80"/>
      <c r="YR59" s="80"/>
      <c r="YS59" s="80"/>
      <c r="YT59" s="80"/>
      <c r="YU59" s="80"/>
      <c r="YV59" s="80"/>
      <c r="YW59" s="80"/>
      <c r="YX59" s="80"/>
      <c r="YY59" s="80"/>
      <c r="YZ59" s="80"/>
      <c r="ZA59" s="80"/>
      <c r="ZB59" s="80"/>
      <c r="ZC59" s="80"/>
      <c r="ZD59" s="80"/>
      <c r="ZE59" s="80"/>
      <c r="ZF59" s="80"/>
      <c r="ZG59" s="80"/>
      <c r="ZH59" s="80"/>
      <c r="ZI59" s="80"/>
      <c r="ZJ59" s="80"/>
      <c r="ZK59" s="80"/>
      <c r="ZL59" s="80"/>
      <c r="ZM59" s="80"/>
      <c r="ZN59" s="80"/>
      <c r="ZO59" s="80"/>
      <c r="ZP59" s="80"/>
      <c r="ZQ59" s="80"/>
      <c r="ZR59" s="80"/>
      <c r="ZS59" s="80"/>
      <c r="ZT59" s="80"/>
      <c r="ZU59" s="80"/>
      <c r="ZV59" s="80"/>
      <c r="ZW59" s="80"/>
      <c r="ZX59" s="80"/>
      <c r="ZY59" s="80"/>
      <c r="ZZ59" s="80"/>
      <c r="AAA59" s="80"/>
      <c r="AAB59" s="80"/>
      <c r="AAC59" s="80"/>
      <c r="AAD59" s="80"/>
      <c r="AAE59" s="80"/>
      <c r="AAF59" s="80"/>
      <c r="AAG59" s="80"/>
      <c r="AAH59" s="80"/>
      <c r="AAI59" s="80"/>
      <c r="AAJ59" s="80"/>
      <c r="AAK59" s="80"/>
      <c r="AAL59" s="80"/>
      <c r="AAM59" s="80"/>
      <c r="AAN59" s="80"/>
      <c r="AAO59" s="80"/>
      <c r="AAP59" s="80"/>
      <c r="AAQ59" s="80"/>
      <c r="AAR59" s="80"/>
      <c r="AAS59" s="80"/>
      <c r="AAT59" s="80"/>
      <c r="AAU59" s="80"/>
      <c r="AAV59" s="80"/>
      <c r="AAW59" s="80"/>
      <c r="AAX59" s="80"/>
      <c r="AAY59" s="80"/>
      <c r="AAZ59" s="80"/>
      <c r="ABA59" s="80"/>
      <c r="ABB59" s="80"/>
      <c r="ABC59" s="80"/>
      <c r="ABD59" s="80"/>
      <c r="ABE59" s="80"/>
      <c r="ABF59" s="80"/>
      <c r="ABG59" s="80"/>
      <c r="ABH59" s="80"/>
      <c r="ABI59" s="80"/>
      <c r="ABJ59" s="80"/>
      <c r="ABK59" s="80"/>
      <c r="ABL59" s="80"/>
      <c r="ABM59" s="80"/>
      <c r="ABN59" s="80"/>
      <c r="ABO59" s="80"/>
      <c r="ABP59" s="80"/>
      <c r="ABQ59" s="80"/>
      <c r="ABR59" s="80"/>
      <c r="ABS59" s="80"/>
      <c r="ABT59" s="80"/>
      <c r="ABU59" s="80"/>
      <c r="ABV59" s="80"/>
      <c r="ABW59" s="80"/>
      <c r="ABX59" s="80"/>
      <c r="ABY59" s="80"/>
      <c r="ABZ59" s="80"/>
      <c r="ACA59" s="80"/>
      <c r="ACB59" s="80"/>
      <c r="ACC59" s="80"/>
      <c r="ACD59" s="80"/>
      <c r="ACE59" s="80"/>
      <c r="ACF59" s="80"/>
      <c r="ACG59" s="80"/>
      <c r="ACH59" s="80"/>
      <c r="ACI59" s="80"/>
      <c r="ACJ59" s="80"/>
      <c r="ACK59" s="80"/>
      <c r="ACL59" s="80"/>
      <c r="ACM59" s="80"/>
      <c r="ACN59" s="80"/>
      <c r="ACO59" s="80"/>
      <c r="ACP59" s="80"/>
      <c r="ACQ59" s="80"/>
      <c r="ACR59" s="80"/>
      <c r="ACS59" s="80"/>
      <c r="ACT59" s="80"/>
      <c r="ACU59" s="80"/>
      <c r="ACV59" s="80"/>
      <c r="ACW59" s="80"/>
      <c r="ACX59" s="80"/>
      <c r="ACY59" s="80"/>
      <c r="ACZ59" s="80"/>
      <c r="ADA59" s="80"/>
      <c r="AEN59" s="59"/>
      <c r="AEO59" s="55"/>
      <c r="AEP59" s="55"/>
      <c r="AEQ59" s="55"/>
      <c r="AER59" s="55"/>
      <c r="AES59" s="55"/>
      <c r="AET59" s="55"/>
      <c r="AEU59" s="55"/>
      <c r="AEV59" s="55"/>
      <c r="AEW59" s="55"/>
      <c r="AEX59" s="55"/>
      <c r="AEY59" s="55"/>
      <c r="AEZ59" s="55"/>
      <c r="AFA59" s="55"/>
      <c r="AFB59" s="55"/>
      <c r="AFC59" s="55"/>
      <c r="AFD59" s="55"/>
      <c r="AFE59" s="55"/>
      <c r="AFF59" s="55"/>
      <c r="AFG59" s="55"/>
      <c r="AFH59" s="55"/>
      <c r="AFI59" s="55"/>
      <c r="AFJ59" s="55"/>
      <c r="AFK59" s="55"/>
      <c r="AFL59" s="55"/>
      <c r="AFM59" s="55"/>
      <c r="AFN59" s="55"/>
      <c r="AFO59" s="55"/>
      <c r="AFP59" s="55"/>
      <c r="AFQ59" s="55"/>
      <c r="AFR59" s="55"/>
      <c r="AFS59" s="55"/>
      <c r="AFT59" s="55"/>
      <c r="AFU59" s="55"/>
      <c r="AFV59" s="55"/>
      <c r="AFW59" s="55"/>
      <c r="AFX59" s="55"/>
    </row>
    <row r="60" spans="1:856" ht="15" customHeight="1" x14ac:dyDescent="0.25">
      <c r="DT60" s="43"/>
      <c r="GE60" s="43"/>
      <c r="IP60" s="43"/>
      <c r="LA60" s="43"/>
      <c r="NL60" s="43"/>
      <c r="NP60" s="80"/>
      <c r="NQ60" s="80"/>
      <c r="NW60"/>
      <c r="OS60" s="80"/>
      <c r="OT60" s="80"/>
      <c r="OU60" s="80"/>
      <c r="OV60" s="80"/>
      <c r="OW60" s="80"/>
      <c r="OX60" s="80"/>
      <c r="OY60" s="80"/>
      <c r="OZ60" s="80"/>
      <c r="PJ60" s="80"/>
      <c r="PK60" s="80"/>
      <c r="PL60" s="80"/>
      <c r="PM60" s="80"/>
      <c r="PN60" s="80"/>
      <c r="PO60" s="80"/>
      <c r="PP60" s="80"/>
      <c r="PQ60" s="80"/>
      <c r="PR60" s="80"/>
      <c r="PS60" s="80"/>
      <c r="PT60" s="80"/>
      <c r="PU60" s="80"/>
      <c r="PV60" s="80"/>
      <c r="PW60" s="80"/>
      <c r="PX60" s="80"/>
      <c r="PY60" s="80"/>
      <c r="PZ60" s="80"/>
      <c r="QA60" s="80"/>
      <c r="QB60" s="80"/>
      <c r="QC60" s="80"/>
      <c r="QD60" s="80"/>
      <c r="QE60" s="80"/>
      <c r="QF60" s="80"/>
      <c r="QG60" s="80"/>
      <c r="QH60" s="80"/>
      <c r="QI60" s="80"/>
      <c r="QJ60" s="80"/>
      <c r="QK60" s="80"/>
      <c r="QL60" s="80"/>
      <c r="QM60" s="80"/>
      <c r="QN60" s="80"/>
      <c r="QO60" s="80"/>
      <c r="QP60" s="80"/>
      <c r="QQ60" s="80"/>
      <c r="QR60" s="80"/>
      <c r="QS60" s="80"/>
      <c r="QT60" s="80"/>
      <c r="QU60" s="80"/>
      <c r="QV60" s="80"/>
      <c r="QW60" s="80"/>
      <c r="QX60" s="80"/>
      <c r="QY60" s="80"/>
      <c r="QZ60" s="80"/>
      <c r="RA60" s="80"/>
      <c r="RB60" s="80"/>
      <c r="RC60" s="80"/>
      <c r="RD60" s="80"/>
      <c r="RE60" s="80"/>
      <c r="RF60" s="80"/>
      <c r="RG60" s="80"/>
      <c r="RH60" s="80"/>
      <c r="RI60" s="80"/>
      <c r="RJ60" s="80"/>
      <c r="RK60" s="80"/>
      <c r="RL60" s="80"/>
      <c r="RM60" s="80"/>
      <c r="RN60" s="80"/>
      <c r="RO60" s="80"/>
      <c r="RP60" s="80"/>
      <c r="RQ60" s="80"/>
      <c r="RR60" s="80"/>
      <c r="RS60" s="80"/>
      <c r="RT60" s="80"/>
      <c r="RU60" s="80"/>
      <c r="RV60" s="80"/>
      <c r="RW60" s="80"/>
      <c r="RX60" s="80"/>
      <c r="RY60" s="80"/>
      <c r="RZ60" s="80"/>
      <c r="SA60" s="80"/>
      <c r="SB60" s="80"/>
      <c r="SC60" s="80"/>
      <c r="SD60" s="80"/>
      <c r="SE60" s="80"/>
      <c r="SF60" s="80"/>
      <c r="SG60" s="80"/>
      <c r="SH60" s="80"/>
      <c r="SI60" s="80"/>
      <c r="SJ60" s="80"/>
      <c r="SK60" s="80"/>
      <c r="SL60" s="80"/>
      <c r="SM60" s="80"/>
      <c r="SN60" s="80"/>
      <c r="SO60" s="80"/>
      <c r="SP60" s="80"/>
      <c r="SQ60" s="80"/>
      <c r="SR60" s="80"/>
      <c r="SS60" s="80"/>
      <c r="ST60" s="80"/>
      <c r="SU60" s="80"/>
      <c r="SV60" s="80"/>
      <c r="SW60" s="80"/>
      <c r="SX60" s="80"/>
      <c r="SY60" s="80"/>
      <c r="SZ60" s="80"/>
      <c r="TA60" s="80"/>
      <c r="TB60" s="80"/>
      <c r="TC60" s="80"/>
      <c r="TD60" s="80"/>
      <c r="TE60" s="80"/>
      <c r="TF60" s="80"/>
      <c r="TG60" s="80"/>
      <c r="TH60" s="80"/>
      <c r="TI60" s="80"/>
      <c r="TJ60" s="80"/>
      <c r="TK60" s="80"/>
      <c r="TL60" s="80"/>
      <c r="TM60" s="80"/>
      <c r="TN60" s="80"/>
      <c r="TO60" s="80"/>
      <c r="TP60" s="80"/>
      <c r="TQ60" s="80"/>
      <c r="TR60" s="80"/>
      <c r="TS60" s="80"/>
      <c r="TT60" s="80"/>
      <c r="TU60" s="80"/>
      <c r="TV60" s="80"/>
      <c r="TW60" s="80"/>
      <c r="TX60" s="80"/>
      <c r="TY60" s="80"/>
      <c r="TZ60" s="80"/>
      <c r="UA60" s="80"/>
      <c r="UB60" s="80"/>
      <c r="UC60" s="80"/>
      <c r="UD60" s="80"/>
      <c r="UE60" s="80"/>
      <c r="UF60" s="80"/>
      <c r="UG60" s="80"/>
      <c r="UH60" s="80"/>
      <c r="UI60" s="80"/>
      <c r="UJ60" s="80"/>
      <c r="UK60" s="80"/>
      <c r="UL60" s="80"/>
      <c r="UM60" s="80"/>
      <c r="UN60" s="80"/>
      <c r="UO60" s="80"/>
      <c r="UP60" s="80"/>
      <c r="UQ60" s="80"/>
      <c r="UR60" s="80"/>
      <c r="US60" s="80"/>
      <c r="UT60" s="80"/>
      <c r="UU60" s="80"/>
      <c r="UV60" s="80"/>
      <c r="UW60" s="80"/>
      <c r="UX60" s="80"/>
      <c r="UY60" s="80"/>
      <c r="UZ60" s="80"/>
      <c r="VA60" s="80"/>
      <c r="VB60" s="80"/>
      <c r="VC60" s="80"/>
      <c r="VD60" s="80"/>
      <c r="VE60" s="80"/>
      <c r="VF60" s="80"/>
      <c r="VG60" s="80"/>
      <c r="VH60" s="80"/>
      <c r="VI60" s="80"/>
      <c r="VJ60" s="80"/>
      <c r="VK60" s="80"/>
      <c r="VL60" s="80"/>
      <c r="VM60" s="80"/>
      <c r="VN60" s="80"/>
      <c r="VO60" s="80"/>
      <c r="VP60" s="80"/>
      <c r="VQ60" s="80"/>
      <c r="VR60" s="80"/>
      <c r="VS60" s="80"/>
      <c r="VT60" s="80"/>
      <c r="VU60" s="80"/>
      <c r="VV60" s="80"/>
      <c r="VW60" s="80"/>
      <c r="VX60" s="80"/>
      <c r="VY60" s="80"/>
      <c r="VZ60" s="80"/>
      <c r="WA60" s="80"/>
      <c r="WB60" s="80"/>
      <c r="WC60" s="80"/>
      <c r="WD60" s="80"/>
      <c r="WE60" s="80"/>
      <c r="WF60" s="80"/>
      <c r="WG60" s="80"/>
      <c r="WH60" s="80"/>
      <c r="WI60" s="80"/>
      <c r="WJ60" s="80"/>
      <c r="WK60" s="80"/>
      <c r="WL60" s="80"/>
      <c r="WM60" s="80"/>
      <c r="WN60" s="80"/>
      <c r="WO60" s="80"/>
      <c r="WP60" s="80"/>
      <c r="WQ60" s="80"/>
      <c r="WR60" s="80"/>
      <c r="WS60" s="80"/>
      <c r="WT60" s="80"/>
      <c r="WU60" s="80"/>
      <c r="WV60" s="80"/>
      <c r="WW60" s="80"/>
      <c r="WX60" s="80"/>
      <c r="WY60" s="80"/>
      <c r="WZ60" s="80"/>
      <c r="XA60" s="80"/>
      <c r="XB60" s="80"/>
      <c r="XC60" s="80"/>
      <c r="XD60" s="80"/>
      <c r="XE60" s="80"/>
      <c r="XF60" s="80"/>
      <c r="XG60" s="80"/>
      <c r="XH60" s="80"/>
      <c r="XI60" s="80"/>
      <c r="XJ60" s="80"/>
      <c r="XK60" s="80"/>
      <c r="XL60" s="80"/>
      <c r="XM60" s="80"/>
      <c r="XN60" s="80"/>
      <c r="XO60" s="80"/>
      <c r="XP60" s="80"/>
      <c r="XQ60" s="80"/>
      <c r="XR60" s="80"/>
      <c r="XS60" s="80"/>
      <c r="XT60" s="80"/>
      <c r="XU60" s="80"/>
      <c r="XV60" s="80"/>
      <c r="XW60" s="80"/>
      <c r="XX60" s="80"/>
      <c r="XY60" s="80"/>
      <c r="XZ60" s="80"/>
      <c r="YA60" s="80"/>
      <c r="YB60" s="80"/>
      <c r="YC60" s="80"/>
      <c r="YD60" s="80"/>
      <c r="YE60" s="80"/>
      <c r="YF60" s="80"/>
      <c r="YG60" s="80"/>
      <c r="YH60" s="80"/>
      <c r="YI60" s="80"/>
      <c r="YJ60" s="80"/>
      <c r="YK60" s="80"/>
      <c r="YL60" s="80"/>
      <c r="YM60" s="80"/>
      <c r="YN60" s="80"/>
      <c r="YO60" s="80"/>
      <c r="YP60" s="80"/>
      <c r="YQ60" s="80"/>
      <c r="YR60" s="80"/>
      <c r="YS60" s="80"/>
      <c r="YT60" s="80"/>
      <c r="YU60" s="80"/>
      <c r="YV60" s="80"/>
      <c r="YW60" s="80"/>
      <c r="YX60" s="80"/>
      <c r="YY60" s="80"/>
      <c r="YZ60" s="80"/>
      <c r="ZA60" s="80"/>
      <c r="ZB60" s="80"/>
      <c r="ZC60" s="80"/>
      <c r="ZD60" s="80"/>
      <c r="ZE60" s="80"/>
      <c r="ZF60" s="80"/>
      <c r="ZG60" s="80"/>
      <c r="ZH60" s="80"/>
      <c r="ZI60" s="80"/>
      <c r="ZJ60" s="80"/>
      <c r="ZK60" s="80"/>
      <c r="ZL60" s="80"/>
      <c r="ZM60" s="80"/>
      <c r="ZN60" s="80"/>
      <c r="ZO60" s="80"/>
      <c r="ZP60" s="80"/>
      <c r="ZQ60" s="80"/>
      <c r="ZR60" s="80"/>
      <c r="ZS60" s="80"/>
      <c r="ZT60" s="80"/>
      <c r="ZU60" s="80"/>
      <c r="ZV60" s="80"/>
      <c r="ZW60" s="80"/>
      <c r="ZX60" s="80"/>
      <c r="ZY60" s="80"/>
      <c r="ZZ60" s="80"/>
      <c r="AAA60" s="80"/>
      <c r="AAB60" s="80"/>
      <c r="AAC60" s="80"/>
      <c r="AAD60" s="80"/>
      <c r="AAE60" s="80"/>
      <c r="AAF60" s="80"/>
      <c r="AAG60" s="80"/>
      <c r="AAH60" s="80"/>
      <c r="AAI60" s="80"/>
      <c r="AAJ60" s="80"/>
      <c r="AAK60" s="80"/>
      <c r="AAL60" s="80"/>
      <c r="AAM60" s="80"/>
      <c r="AAN60" s="80"/>
      <c r="AAO60" s="80"/>
      <c r="AAP60" s="80"/>
      <c r="AAQ60" s="80"/>
      <c r="AAR60" s="80"/>
      <c r="AAS60" s="80"/>
      <c r="AAT60" s="80"/>
      <c r="AAU60" s="80"/>
      <c r="AAV60" s="80"/>
      <c r="AAW60" s="80"/>
      <c r="AAX60" s="80"/>
      <c r="AAY60" s="80"/>
      <c r="AAZ60" s="80"/>
      <c r="ABA60" s="80"/>
      <c r="ABB60" s="80"/>
      <c r="ABC60" s="80"/>
      <c r="ABD60" s="80"/>
      <c r="ABE60" s="80"/>
      <c r="ABF60" s="80"/>
      <c r="ABG60" s="80"/>
      <c r="ABH60" s="80"/>
      <c r="ABI60" s="80"/>
      <c r="ABJ60" s="80"/>
      <c r="ABK60" s="80"/>
      <c r="ABL60" s="80"/>
      <c r="ABM60" s="80"/>
      <c r="ABN60" s="80"/>
      <c r="ABO60" s="80"/>
      <c r="ABP60" s="80"/>
      <c r="ABQ60" s="80"/>
      <c r="ABR60" s="80"/>
      <c r="ABS60" s="80"/>
      <c r="ABT60" s="80"/>
      <c r="ABU60" s="80"/>
      <c r="ABV60" s="80"/>
      <c r="ABW60" s="80"/>
      <c r="ABX60" s="80"/>
      <c r="ABY60" s="80"/>
      <c r="ABZ60" s="80"/>
      <c r="ACA60" s="80"/>
      <c r="ACB60" s="80"/>
      <c r="ACC60" s="80"/>
      <c r="ACD60" s="80"/>
      <c r="ACE60" s="80"/>
      <c r="ACF60" s="80"/>
      <c r="ACG60" s="80"/>
      <c r="ACH60" s="80"/>
      <c r="ACI60" s="80"/>
      <c r="ACJ60" s="80"/>
      <c r="ACK60" s="80"/>
      <c r="ACL60" s="80"/>
      <c r="ACM60" s="80"/>
      <c r="ACN60" s="80"/>
      <c r="ACO60" s="80"/>
      <c r="ACP60" s="80"/>
      <c r="ACQ60" s="80"/>
      <c r="ACR60" s="80"/>
      <c r="ACS60" s="80"/>
      <c r="ACT60" s="80"/>
      <c r="ACU60" s="80"/>
      <c r="ACV60" s="80"/>
      <c r="ACW60" s="80"/>
      <c r="ACX60" s="80"/>
      <c r="ACY60" s="80"/>
      <c r="ACZ60" s="80"/>
      <c r="ADA60" s="80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55"/>
      <c r="AFR60" s="55"/>
      <c r="AFS60" s="55"/>
      <c r="AFT60" s="55"/>
      <c r="AFU60" s="55"/>
      <c r="AFV60" s="55"/>
      <c r="AFW60" s="55"/>
      <c r="AFX60" s="55"/>
    </row>
    <row r="61" spans="1:856" ht="15" customHeight="1" x14ac:dyDescent="0.25">
      <c r="DT61" s="43"/>
      <c r="NW61"/>
      <c r="AEO61" s="55"/>
      <c r="AEP61" s="55"/>
      <c r="AEQ61" s="55"/>
      <c r="AER61" s="55"/>
      <c r="AES61" s="55"/>
      <c r="AET61" s="55"/>
      <c r="AEU61" s="55"/>
      <c r="AEV61" s="55"/>
      <c r="AEW61" s="55"/>
      <c r="AEX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N61" s="55"/>
      <c r="AFO61" s="55"/>
      <c r="AFP61" s="55"/>
      <c r="AFQ61" s="55"/>
      <c r="AFR61" s="55"/>
      <c r="AFS61" s="55"/>
      <c r="AFT61" s="55"/>
      <c r="AFU61" s="55"/>
      <c r="AFV61" s="55"/>
      <c r="AFW61" s="55"/>
      <c r="AFX61" s="55"/>
    </row>
    <row r="62" spans="1:856" s="53" customFormat="1" x14ac:dyDescent="0.25">
      <c r="A62" s="87"/>
      <c r="BJ62" s="54"/>
      <c r="DT62" s="54"/>
      <c r="NW62" s="81"/>
      <c r="OF62" s="82"/>
    </row>
  </sheetData>
  <sheetProtection algorithmName="SHA-512" hashValue="kqHEmZuTz/VueLblHfZMVUKP1ZqY7VftSUZ3DRfQevPU1hzaIYmvn+xG2pOtbm4yuQ6sp8tKwFoOoFRxUogr/A==" saltValue="0G7regsrY11rNus+8ytPLg==" spinCount="100000" sheet="1" objects="1" scenarios="1"/>
  <mergeCells count="159">
    <mergeCell ref="BN6:BT6"/>
    <mergeCell ref="CA6:CD6"/>
    <mergeCell ref="CE6:CJ6"/>
    <mergeCell ref="CN6:CR6"/>
    <mergeCell ref="CS6:CW6"/>
    <mergeCell ref="OI6:OK6"/>
    <mergeCell ref="F3:I3"/>
    <mergeCell ref="NT4:PR4"/>
    <mergeCell ref="BN5:BT5"/>
    <mergeCell ref="CA5:CD5"/>
    <mergeCell ref="CE5:CJ5"/>
    <mergeCell ref="CN5:CR5"/>
    <mergeCell ref="CS5:CW5"/>
    <mergeCell ref="OI5:OK5"/>
    <mergeCell ref="BN7:CN7"/>
    <mergeCell ref="DP7:DS7"/>
    <mergeCell ref="DY7:FC7"/>
    <mergeCell ref="FD7:FR7"/>
    <mergeCell ref="FS7:FZ7"/>
    <mergeCell ref="GA7:GD7"/>
    <mergeCell ref="B7:B9"/>
    <mergeCell ref="C7:C9"/>
    <mergeCell ref="D7:AH7"/>
    <mergeCell ref="AI7:AW7"/>
    <mergeCell ref="AX7:BE7"/>
    <mergeCell ref="BF7:BI7"/>
    <mergeCell ref="AY8:AY9"/>
    <mergeCell ref="AZ8:AZ9"/>
    <mergeCell ref="BA8:BB8"/>
    <mergeCell ref="BD8:BE8"/>
    <mergeCell ref="CS8:CV8"/>
    <mergeCell ref="CW8:DA8"/>
    <mergeCell ref="DB8:DC8"/>
    <mergeCell ref="DD8:DE8"/>
    <mergeCell ref="DF8:DG8"/>
    <mergeCell ref="DH8:DH9"/>
    <mergeCell ref="DI8:DI9"/>
    <mergeCell ref="DJ8:DJ9"/>
    <mergeCell ref="PO7:PR7"/>
    <mergeCell ref="AI8:AL8"/>
    <mergeCell ref="AM8:AQ8"/>
    <mergeCell ref="AR8:AS8"/>
    <mergeCell ref="AT8:AU8"/>
    <mergeCell ref="AV8:AW8"/>
    <mergeCell ref="AX8:AX9"/>
    <mergeCell ref="NT7:NT9"/>
    <mergeCell ref="NU7:NU9"/>
    <mergeCell ref="NW7:OP7"/>
    <mergeCell ref="OQ7:OT7"/>
    <mergeCell ref="OU7:OX7"/>
    <mergeCell ref="OY7:PB7"/>
    <mergeCell ref="OA8:OE8"/>
    <mergeCell ref="OF8:OF9"/>
    <mergeCell ref="OG8:OJ8"/>
    <mergeCell ref="OK8:OM8"/>
    <mergeCell ref="KO7:KV7"/>
    <mergeCell ref="KW7:KZ7"/>
    <mergeCell ref="LF7:MJ7"/>
    <mergeCell ref="MK7:MY7"/>
    <mergeCell ref="MZ7:NG7"/>
    <mergeCell ref="NH7:NK7"/>
    <mergeCell ref="GJ7:HN7"/>
    <mergeCell ref="PC7:PF7"/>
    <mergeCell ref="PG7:PJ7"/>
    <mergeCell ref="PK7:PN7"/>
    <mergeCell ref="HO7:IC7"/>
    <mergeCell ref="ID7:IK7"/>
    <mergeCell ref="IL7:IO7"/>
    <mergeCell ref="IU7:JY7"/>
    <mergeCell ref="JZ7:KN7"/>
    <mergeCell ref="FH8:FL8"/>
    <mergeCell ref="FM8:FN8"/>
    <mergeCell ref="FO8:FP8"/>
    <mergeCell ref="FQ8:FR8"/>
    <mergeCell ref="FS8:FS9"/>
    <mergeCell ref="FT8:FT9"/>
    <mergeCell ref="IF8:IF9"/>
    <mergeCell ref="KK8:KL8"/>
    <mergeCell ref="KM8:KN8"/>
    <mergeCell ref="KO8:KO9"/>
    <mergeCell ref="KP8:KP9"/>
    <mergeCell ref="KQ8:KQ9"/>
    <mergeCell ref="KR8:KS8"/>
    <mergeCell ref="IG8:IH8"/>
    <mergeCell ref="IJ8:IK8"/>
    <mergeCell ref="IL8:IO8"/>
    <mergeCell ref="DK8:DL8"/>
    <mergeCell ref="DN8:DO8"/>
    <mergeCell ref="DP8:DS8"/>
    <mergeCell ref="FD8:FG8"/>
    <mergeCell ref="HX8:HY8"/>
    <mergeCell ref="HZ8:IA8"/>
    <mergeCell ref="IB8:IC8"/>
    <mergeCell ref="ID8:ID9"/>
    <mergeCell ref="IE8:IE9"/>
    <mergeCell ref="FU8:FU9"/>
    <mergeCell ref="FV8:FW8"/>
    <mergeCell ref="FY8:FZ8"/>
    <mergeCell ref="GA8:GD8"/>
    <mergeCell ref="HO8:HR8"/>
    <mergeCell ref="HS8:HW8"/>
    <mergeCell ref="JZ8:KC8"/>
    <mergeCell ref="KD8:KH8"/>
    <mergeCell ref="KI8:KJ8"/>
    <mergeCell ref="NF8:NG8"/>
    <mergeCell ref="NH8:NK8"/>
    <mergeCell ref="NW8:NZ8"/>
    <mergeCell ref="KU8:KV8"/>
    <mergeCell ref="KW8:KZ8"/>
    <mergeCell ref="MT8:MU8"/>
    <mergeCell ref="MV8:MW8"/>
    <mergeCell ref="MX8:MY8"/>
    <mergeCell ref="MZ8:MZ9"/>
    <mergeCell ref="PM8:PN8"/>
    <mergeCell ref="PO8:PR8"/>
    <mergeCell ref="BF13:BH13"/>
    <mergeCell ref="DP13:DS13"/>
    <mergeCell ref="GA13:GD13"/>
    <mergeCell ref="IL13:IO13"/>
    <mergeCell ref="KW13:KZ13"/>
    <mergeCell ref="NH13:NK13"/>
    <mergeCell ref="PO13:PR13"/>
    <mergeCell ref="PA8:PB8"/>
    <mergeCell ref="PC8:PD8"/>
    <mergeCell ref="PE8:PF8"/>
    <mergeCell ref="PG8:PH8"/>
    <mergeCell ref="PI8:PJ8"/>
    <mergeCell ref="PK8:PL8"/>
    <mergeCell ref="ON8:OP8"/>
    <mergeCell ref="OQ8:OR8"/>
    <mergeCell ref="OS8:OT8"/>
    <mergeCell ref="OU8:OV8"/>
    <mergeCell ref="OW8:OX8"/>
    <mergeCell ref="OY8:OZ8"/>
    <mergeCell ref="NA8:NA9"/>
    <mergeCell ref="NB8:NB9"/>
    <mergeCell ref="NC8:ND8"/>
    <mergeCell ref="DP17:DS17"/>
    <mergeCell ref="GA17:GD17"/>
    <mergeCell ref="IL17:IO17"/>
    <mergeCell ref="KW17:KZ17"/>
    <mergeCell ref="NH17:NK17"/>
    <mergeCell ref="PO17:PR17"/>
    <mergeCell ref="DR14:DS14"/>
    <mergeCell ref="GC14:GD14"/>
    <mergeCell ref="IN14:IO14"/>
    <mergeCell ref="KY14:KZ14"/>
    <mergeCell ref="NJ14:NK14"/>
    <mergeCell ref="PQ14:PR14"/>
    <mergeCell ref="PO28:PO29"/>
    <mergeCell ref="PP28:PP29"/>
    <mergeCell ref="PQ28:PQ29"/>
    <mergeCell ref="PR28:PR29"/>
    <mergeCell ref="GA21:GD22"/>
    <mergeCell ref="IL21:IO22"/>
    <mergeCell ref="KW21:KZ22"/>
    <mergeCell ref="NH21:NK22"/>
    <mergeCell ref="PO21:PR22"/>
    <mergeCell ref="PO26:PR27"/>
  </mergeCells>
  <conditionalFormatting sqref="D10:AH59">
    <cfRule type="containsText" dxfId="179" priority="97" operator="containsText" text="i">
      <formula>NOT(ISERROR(SEARCH("i",D10)))</formula>
    </cfRule>
    <cfRule type="containsText" dxfId="178" priority="98" operator="containsText" text="ln">
      <formula>NOT(ISERROR(SEARCH("ln",D10)))</formula>
    </cfRule>
    <cfRule type="containsText" dxfId="177" priority="99" operator="containsText" text="la">
      <formula>NOT(ISERROR(SEARCH("la",D10)))</formula>
    </cfRule>
    <cfRule type="containsText" priority="100" operator="containsText" text="la">
      <formula>NOT(ISERROR(SEARCH("la",D10)))</formula>
    </cfRule>
    <cfRule type="containsText" dxfId="176" priority="101" operator="containsText" text="h">
      <formula>NOT(ISERROR(SEARCH("h",D10)))</formula>
    </cfRule>
    <cfRule type="containsText" dxfId="175" priority="102" operator="containsText" text="a">
      <formula>NOT(ISERROR(SEARCH("a",D10)))</formula>
    </cfRule>
    <cfRule type="containsText" dxfId="174" priority="103" operator="containsText" text="i">
      <formula>NOT(ISERROR(SEARCH("i",D10)))</formula>
    </cfRule>
    <cfRule type="containsText" dxfId="173" priority="104" operator="containsText" text="s">
      <formula>NOT(ISERROR(SEARCH("s",D10)))</formula>
    </cfRule>
    <cfRule type="containsText" dxfId="172" priority="105" operator="containsText" text="m">
      <formula>NOT(ISERROR(SEARCH("m",D10)))</formula>
    </cfRule>
  </conditionalFormatting>
  <conditionalFormatting sqref="C25">
    <cfRule type="colorScale" priority="95">
      <colorScale>
        <cfvo type="num" val="0"/>
        <cfvo type="num" val="60"/>
        <color theme="1"/>
        <color theme="1"/>
      </colorScale>
    </cfRule>
    <cfRule type="containsText" dxfId="171" priority="96" operator="containsText" text="1234567890">
      <formula>NOT(ISERROR(SEARCH("1234567890",C25)))</formula>
    </cfRule>
  </conditionalFormatting>
  <conditionalFormatting sqref="C10:C59">
    <cfRule type="colorScale" priority="94">
      <colorScale>
        <cfvo type="num" val="0"/>
        <cfvo type="num" val="100"/>
        <color theme="1"/>
        <color theme="1"/>
      </colorScale>
    </cfRule>
  </conditionalFormatting>
  <conditionalFormatting sqref="BO10:CR59">
    <cfRule type="containsText" dxfId="170" priority="85" operator="containsText" text="i">
      <formula>NOT(ISERROR(SEARCH("i",BO10)))</formula>
    </cfRule>
    <cfRule type="containsText" dxfId="169" priority="86" operator="containsText" text="ln">
      <formula>NOT(ISERROR(SEARCH("ln",BO10)))</formula>
    </cfRule>
    <cfRule type="containsText" dxfId="168" priority="87" operator="containsText" text="la">
      <formula>NOT(ISERROR(SEARCH("la",BO10)))</formula>
    </cfRule>
    <cfRule type="containsText" priority="88" operator="containsText" text="la">
      <formula>NOT(ISERROR(SEARCH("la",BO10)))</formula>
    </cfRule>
    <cfRule type="containsText" dxfId="167" priority="89" operator="containsText" text="h">
      <formula>NOT(ISERROR(SEARCH("h",BO10)))</formula>
    </cfRule>
    <cfRule type="containsText" dxfId="166" priority="90" operator="containsText" text="a">
      <formula>NOT(ISERROR(SEARCH("a",BO10)))</formula>
    </cfRule>
    <cfRule type="containsText" dxfId="165" priority="91" operator="containsText" text="i">
      <formula>NOT(ISERROR(SEARCH("i",BO10)))</formula>
    </cfRule>
    <cfRule type="containsText" dxfId="164" priority="92" operator="containsText" text="s">
      <formula>NOT(ISERROR(SEARCH("s",BO10)))</formula>
    </cfRule>
    <cfRule type="containsText" dxfId="163" priority="93" operator="containsText" text="m">
      <formula>NOT(ISERROR(SEARCH("m",BO10)))</formula>
    </cfRule>
  </conditionalFormatting>
  <conditionalFormatting sqref="DZ10:FC59">
    <cfRule type="containsText" dxfId="162" priority="76" operator="containsText" text="i">
      <formula>NOT(ISERROR(SEARCH("i",DZ10)))</formula>
    </cfRule>
    <cfRule type="containsText" dxfId="161" priority="77" operator="containsText" text="ln">
      <formula>NOT(ISERROR(SEARCH("ln",DZ10)))</formula>
    </cfRule>
    <cfRule type="containsText" dxfId="160" priority="78" operator="containsText" text="la">
      <formula>NOT(ISERROR(SEARCH("la",DZ10)))</formula>
    </cfRule>
    <cfRule type="containsText" priority="79" operator="containsText" text="la">
      <formula>NOT(ISERROR(SEARCH("la",DZ10)))</formula>
    </cfRule>
    <cfRule type="containsText" dxfId="159" priority="80" operator="containsText" text="h">
      <formula>NOT(ISERROR(SEARCH("h",DZ10)))</formula>
    </cfRule>
    <cfRule type="containsText" dxfId="158" priority="81" operator="containsText" text="a">
      <formula>NOT(ISERROR(SEARCH("a",DZ10)))</formula>
    </cfRule>
    <cfRule type="containsText" dxfId="157" priority="82" operator="containsText" text="i">
      <formula>NOT(ISERROR(SEARCH("i",DZ10)))</formula>
    </cfRule>
    <cfRule type="containsText" dxfId="156" priority="83" operator="containsText" text="s">
      <formula>NOT(ISERROR(SEARCH("s",DZ10)))</formula>
    </cfRule>
    <cfRule type="containsText" dxfId="155" priority="84" operator="containsText" text="m">
      <formula>NOT(ISERROR(SEARCH("m",DZ10)))</formula>
    </cfRule>
  </conditionalFormatting>
  <conditionalFormatting sqref="GK10:HN59">
    <cfRule type="containsText" dxfId="154" priority="67" operator="containsText" text="i">
      <formula>NOT(ISERROR(SEARCH("i",GK10)))</formula>
    </cfRule>
    <cfRule type="containsText" dxfId="153" priority="68" operator="containsText" text="ln">
      <formula>NOT(ISERROR(SEARCH("ln",GK10)))</formula>
    </cfRule>
    <cfRule type="containsText" dxfId="152" priority="69" operator="containsText" text="la">
      <formula>NOT(ISERROR(SEARCH("la",GK10)))</formula>
    </cfRule>
    <cfRule type="containsText" priority="70" operator="containsText" text="la">
      <formula>NOT(ISERROR(SEARCH("la",GK10)))</formula>
    </cfRule>
    <cfRule type="containsText" dxfId="151" priority="71" operator="containsText" text="h">
      <formula>NOT(ISERROR(SEARCH("h",GK10)))</formula>
    </cfRule>
    <cfRule type="containsText" dxfId="150" priority="72" operator="containsText" text="a">
      <formula>NOT(ISERROR(SEARCH("a",GK10)))</formula>
    </cfRule>
    <cfRule type="containsText" dxfId="149" priority="73" operator="containsText" text="i">
      <formula>NOT(ISERROR(SEARCH("i",GK10)))</formula>
    </cfRule>
    <cfRule type="containsText" dxfId="148" priority="74" operator="containsText" text="s">
      <formula>NOT(ISERROR(SEARCH("s",GK10)))</formula>
    </cfRule>
    <cfRule type="containsText" dxfId="147" priority="75" operator="containsText" text="m">
      <formula>NOT(ISERROR(SEARCH("m",GK10)))</formula>
    </cfRule>
  </conditionalFormatting>
  <conditionalFormatting sqref="IV10:JY59">
    <cfRule type="containsText" dxfId="146" priority="58" operator="containsText" text="i">
      <formula>NOT(ISERROR(SEARCH("i",IV10)))</formula>
    </cfRule>
    <cfRule type="containsText" dxfId="145" priority="59" operator="containsText" text="ln">
      <formula>NOT(ISERROR(SEARCH("ln",IV10)))</formula>
    </cfRule>
    <cfRule type="containsText" dxfId="144" priority="60" operator="containsText" text="la">
      <formula>NOT(ISERROR(SEARCH("la",IV10)))</formula>
    </cfRule>
    <cfRule type="containsText" priority="61" operator="containsText" text="la">
      <formula>NOT(ISERROR(SEARCH("la",IV10)))</formula>
    </cfRule>
    <cfRule type="containsText" dxfId="143" priority="62" operator="containsText" text="h">
      <formula>NOT(ISERROR(SEARCH("h",IV10)))</formula>
    </cfRule>
    <cfRule type="containsText" dxfId="142" priority="63" operator="containsText" text="a">
      <formula>NOT(ISERROR(SEARCH("a",IV10)))</formula>
    </cfRule>
    <cfRule type="containsText" dxfId="141" priority="64" operator="containsText" text="i">
      <formula>NOT(ISERROR(SEARCH("i",IV10)))</formula>
    </cfRule>
    <cfRule type="containsText" dxfId="140" priority="65" operator="containsText" text="s">
      <formula>NOT(ISERROR(SEARCH("s",IV10)))</formula>
    </cfRule>
    <cfRule type="containsText" dxfId="139" priority="66" operator="containsText" text="m">
      <formula>NOT(ISERROR(SEARCH("m",IV10)))</formula>
    </cfRule>
  </conditionalFormatting>
  <conditionalFormatting sqref="LG10:MJ59">
    <cfRule type="containsText" dxfId="138" priority="49" operator="containsText" text="i">
      <formula>NOT(ISERROR(SEARCH("i",LG10)))</formula>
    </cfRule>
    <cfRule type="containsText" dxfId="137" priority="50" operator="containsText" text="ln">
      <formula>NOT(ISERROR(SEARCH("ln",LG10)))</formula>
    </cfRule>
    <cfRule type="containsText" dxfId="136" priority="51" operator="containsText" text="la">
      <formula>NOT(ISERROR(SEARCH("la",LG10)))</formula>
    </cfRule>
    <cfRule type="containsText" priority="52" operator="containsText" text="la">
      <formula>NOT(ISERROR(SEARCH("la",LG10)))</formula>
    </cfRule>
    <cfRule type="containsText" dxfId="135" priority="53" operator="containsText" text="h">
      <formula>NOT(ISERROR(SEARCH("h",LG10)))</formula>
    </cfRule>
    <cfRule type="containsText" dxfId="134" priority="54" operator="containsText" text="a">
      <formula>NOT(ISERROR(SEARCH("a",LG10)))</formula>
    </cfRule>
    <cfRule type="containsText" dxfId="133" priority="55" operator="containsText" text="i">
      <formula>NOT(ISERROR(SEARCH("i",LG10)))</formula>
    </cfRule>
    <cfRule type="containsText" dxfId="132" priority="56" operator="containsText" text="s">
      <formula>NOT(ISERROR(SEARCH("s",LG10)))</formula>
    </cfRule>
    <cfRule type="containsText" dxfId="131" priority="57" operator="containsText" text="m">
      <formula>NOT(ISERROR(SEARCH("m",LG10)))</formula>
    </cfRule>
  </conditionalFormatting>
  <conditionalFormatting sqref="NU25">
    <cfRule type="colorScale" priority="47">
      <colorScale>
        <cfvo type="num" val="0"/>
        <cfvo type="num" val="60"/>
        <color theme="1"/>
        <color theme="1"/>
      </colorScale>
    </cfRule>
    <cfRule type="containsText" dxfId="130" priority="48" operator="containsText" text="1234567890">
      <formula>NOT(ISERROR(SEARCH("1234567890",NU25)))</formula>
    </cfRule>
  </conditionalFormatting>
  <conditionalFormatting sqref="NU10:NU59">
    <cfRule type="colorScale" priority="46">
      <colorScale>
        <cfvo type="num" val="0"/>
        <cfvo type="num" val="100"/>
        <color theme="1"/>
        <color theme="1"/>
      </colorScale>
    </cfRule>
  </conditionalFormatting>
  <conditionalFormatting sqref="BN10:BN59">
    <cfRule type="containsText" dxfId="129" priority="37" operator="containsText" text="i">
      <formula>NOT(ISERROR(SEARCH("i",BN10)))</formula>
    </cfRule>
    <cfRule type="containsText" dxfId="128" priority="38" operator="containsText" text="ln">
      <formula>NOT(ISERROR(SEARCH("ln",BN10)))</formula>
    </cfRule>
    <cfRule type="containsText" dxfId="127" priority="39" operator="containsText" text="la">
      <formula>NOT(ISERROR(SEARCH("la",BN10)))</formula>
    </cfRule>
    <cfRule type="containsText" priority="40" operator="containsText" text="la">
      <formula>NOT(ISERROR(SEARCH("la",BN10)))</formula>
    </cfRule>
    <cfRule type="containsText" dxfId="126" priority="41" operator="containsText" text="h">
      <formula>NOT(ISERROR(SEARCH("h",BN10)))</formula>
    </cfRule>
    <cfRule type="containsText" dxfId="125" priority="42" operator="containsText" text="a">
      <formula>NOT(ISERROR(SEARCH("a",BN10)))</formula>
    </cfRule>
    <cfRule type="containsText" dxfId="124" priority="43" operator="containsText" text="i">
      <formula>NOT(ISERROR(SEARCH("i",BN10)))</formula>
    </cfRule>
    <cfRule type="containsText" dxfId="123" priority="44" operator="containsText" text="s">
      <formula>NOT(ISERROR(SEARCH("s",BN10)))</formula>
    </cfRule>
    <cfRule type="containsText" dxfId="122" priority="45" operator="containsText" text="m">
      <formula>NOT(ISERROR(SEARCH("m",BN10)))</formula>
    </cfRule>
  </conditionalFormatting>
  <conditionalFormatting sqref="DY10:DY59">
    <cfRule type="containsText" dxfId="121" priority="28" operator="containsText" text="i">
      <formula>NOT(ISERROR(SEARCH("i",DY10)))</formula>
    </cfRule>
    <cfRule type="containsText" dxfId="120" priority="29" operator="containsText" text="ln">
      <formula>NOT(ISERROR(SEARCH("ln",DY10)))</formula>
    </cfRule>
    <cfRule type="containsText" dxfId="119" priority="30" operator="containsText" text="la">
      <formula>NOT(ISERROR(SEARCH("la",DY10)))</formula>
    </cfRule>
    <cfRule type="containsText" priority="31" operator="containsText" text="la">
      <formula>NOT(ISERROR(SEARCH("la",DY10)))</formula>
    </cfRule>
    <cfRule type="containsText" dxfId="118" priority="32" operator="containsText" text="h">
      <formula>NOT(ISERROR(SEARCH("h",DY10)))</formula>
    </cfRule>
    <cfRule type="containsText" dxfId="117" priority="33" operator="containsText" text="a">
      <formula>NOT(ISERROR(SEARCH("a",DY10)))</formula>
    </cfRule>
    <cfRule type="containsText" dxfId="116" priority="34" operator="containsText" text="i">
      <formula>NOT(ISERROR(SEARCH("i",DY10)))</formula>
    </cfRule>
    <cfRule type="containsText" dxfId="115" priority="35" operator="containsText" text="s">
      <formula>NOT(ISERROR(SEARCH("s",DY10)))</formula>
    </cfRule>
    <cfRule type="containsText" dxfId="114" priority="36" operator="containsText" text="m">
      <formula>NOT(ISERROR(SEARCH("m",DY10)))</formula>
    </cfRule>
  </conditionalFormatting>
  <conditionalFormatting sqref="GJ10:GJ59">
    <cfRule type="containsText" dxfId="113" priority="19" operator="containsText" text="i">
      <formula>NOT(ISERROR(SEARCH("i",GJ10)))</formula>
    </cfRule>
    <cfRule type="containsText" dxfId="112" priority="20" operator="containsText" text="ln">
      <formula>NOT(ISERROR(SEARCH("ln",GJ10)))</formula>
    </cfRule>
    <cfRule type="containsText" dxfId="111" priority="21" operator="containsText" text="la">
      <formula>NOT(ISERROR(SEARCH("la",GJ10)))</formula>
    </cfRule>
    <cfRule type="containsText" priority="22" operator="containsText" text="la">
      <formula>NOT(ISERROR(SEARCH("la",GJ10)))</formula>
    </cfRule>
    <cfRule type="containsText" dxfId="110" priority="23" operator="containsText" text="h">
      <formula>NOT(ISERROR(SEARCH("h",GJ10)))</formula>
    </cfRule>
    <cfRule type="containsText" dxfId="109" priority="24" operator="containsText" text="a">
      <formula>NOT(ISERROR(SEARCH("a",GJ10)))</formula>
    </cfRule>
    <cfRule type="containsText" dxfId="108" priority="25" operator="containsText" text="i">
      <formula>NOT(ISERROR(SEARCH("i",GJ10)))</formula>
    </cfRule>
    <cfRule type="containsText" dxfId="107" priority="26" operator="containsText" text="s">
      <formula>NOT(ISERROR(SEARCH("s",GJ10)))</formula>
    </cfRule>
    <cfRule type="containsText" dxfId="106" priority="27" operator="containsText" text="m">
      <formula>NOT(ISERROR(SEARCH("m",GJ10)))</formula>
    </cfRule>
  </conditionalFormatting>
  <conditionalFormatting sqref="IU10:IU59">
    <cfRule type="containsText" dxfId="105" priority="10" operator="containsText" text="i">
      <formula>NOT(ISERROR(SEARCH("i",IU10)))</formula>
    </cfRule>
    <cfRule type="containsText" dxfId="104" priority="11" operator="containsText" text="ln">
      <formula>NOT(ISERROR(SEARCH("ln",IU10)))</formula>
    </cfRule>
    <cfRule type="containsText" dxfId="103" priority="12" operator="containsText" text="la">
      <formula>NOT(ISERROR(SEARCH("la",IU10)))</formula>
    </cfRule>
    <cfRule type="containsText" priority="13" operator="containsText" text="la">
      <formula>NOT(ISERROR(SEARCH("la",IU10)))</formula>
    </cfRule>
    <cfRule type="containsText" dxfId="102" priority="14" operator="containsText" text="h">
      <formula>NOT(ISERROR(SEARCH("h",IU10)))</formula>
    </cfRule>
    <cfRule type="containsText" dxfId="101" priority="15" operator="containsText" text="a">
      <formula>NOT(ISERROR(SEARCH("a",IU10)))</formula>
    </cfRule>
    <cfRule type="containsText" dxfId="100" priority="16" operator="containsText" text="i">
      <formula>NOT(ISERROR(SEARCH("i",IU10)))</formula>
    </cfRule>
    <cfRule type="containsText" dxfId="99" priority="17" operator="containsText" text="s">
      <formula>NOT(ISERROR(SEARCH("s",IU10)))</formula>
    </cfRule>
    <cfRule type="containsText" dxfId="98" priority="18" operator="containsText" text="m">
      <formula>NOT(ISERROR(SEARCH("m",IU10)))</formula>
    </cfRule>
  </conditionalFormatting>
  <conditionalFormatting sqref="LF10:LF59">
    <cfRule type="containsText" dxfId="97" priority="1" operator="containsText" text="i">
      <formula>NOT(ISERROR(SEARCH("i",LF10)))</formula>
    </cfRule>
    <cfRule type="containsText" dxfId="96" priority="2" operator="containsText" text="ln">
      <formula>NOT(ISERROR(SEARCH("ln",LF10)))</formula>
    </cfRule>
    <cfRule type="containsText" dxfId="95" priority="3" operator="containsText" text="la">
      <formula>NOT(ISERROR(SEARCH("la",LF10)))</formula>
    </cfRule>
    <cfRule type="containsText" priority="4" operator="containsText" text="la">
      <formula>NOT(ISERROR(SEARCH("la",LF10)))</formula>
    </cfRule>
    <cfRule type="containsText" dxfId="94" priority="5" operator="containsText" text="h">
      <formula>NOT(ISERROR(SEARCH("h",LF10)))</formula>
    </cfRule>
    <cfRule type="containsText" dxfId="93" priority="6" operator="containsText" text="a">
      <formula>NOT(ISERROR(SEARCH("a",LF10)))</formula>
    </cfRule>
    <cfRule type="containsText" dxfId="92" priority="7" operator="containsText" text="i">
      <formula>NOT(ISERROR(SEARCH("i",LF10)))</formula>
    </cfRule>
    <cfRule type="containsText" dxfId="91" priority="8" operator="containsText" text="s">
      <formula>NOT(ISERROR(SEARCH("s",LF10)))</formula>
    </cfRule>
    <cfRule type="containsText" dxfId="90" priority="9" operator="containsText" text="m">
      <formula>NOT(ISERROR(SEARCH("m",LF10)))</formula>
    </cfRule>
  </conditionalFormatting>
  <dataValidations count="6"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IU10:JY59 BN10:CR59 DY10:FC59 GJ10:HN59 LF10:MJ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</dataValidations>
  <pageMargins left="0.7" right="0.7" top="0.75" bottom="0.75" header="0.3" footer="0.3"/>
  <drawing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X62"/>
  <sheetViews>
    <sheetView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C3" sqref="C3"/>
    </sheetView>
  </sheetViews>
  <sheetFormatPr defaultColWidth="3.7109375" defaultRowHeight="15" x14ac:dyDescent="0.25"/>
  <cols>
    <col min="1" max="1" width="3.7109375" style="86"/>
    <col min="2" max="2" width="5.140625" customWidth="1"/>
    <col min="3" max="3" width="22.42578125" customWidth="1"/>
    <col min="5" max="5" width="3.5703125" customWidth="1"/>
    <col min="13" max="13" width="3.42578125" customWidth="1"/>
    <col min="39" max="39" width="5.28515625" customWidth="1"/>
    <col min="40" max="40" width="5" customWidth="1"/>
    <col min="41" max="41" width="5.42578125" customWidth="1"/>
    <col min="42" max="42" width="5.28515625" customWidth="1"/>
    <col min="43" max="43" width="5.7109375" customWidth="1"/>
    <col min="44" max="44" width="9.85546875" bestFit="1" customWidth="1"/>
    <col min="45" max="45" width="7.140625" bestFit="1" customWidth="1"/>
    <col min="46" max="46" width="5.7109375" bestFit="1" customWidth="1"/>
    <col min="47" max="47" width="11.28515625" customWidth="1"/>
    <col min="48" max="48" width="5.7109375" bestFit="1" customWidth="1"/>
    <col min="49" max="49" width="10.7109375" customWidth="1"/>
    <col min="53" max="53" width="9.42578125" bestFit="1" customWidth="1"/>
    <col min="54" max="54" width="13.42578125" bestFit="1" customWidth="1"/>
    <col min="56" max="56" width="9.42578125" bestFit="1" customWidth="1"/>
    <col min="57" max="57" width="13.42578125" bestFit="1" customWidth="1"/>
    <col min="58" max="58" width="7.7109375" bestFit="1" customWidth="1"/>
    <col min="59" max="59" width="6.7109375" bestFit="1" customWidth="1"/>
    <col min="60" max="60" width="7.42578125" bestFit="1" customWidth="1"/>
    <col min="61" max="61" width="7.140625" bestFit="1" customWidth="1"/>
    <col min="62" max="62" width="3.7109375" style="43"/>
    <col min="66" max="66" width="5.28515625" customWidth="1"/>
    <col min="101" max="101" width="5" customWidth="1"/>
    <col min="102" max="102" width="5.28515625" customWidth="1"/>
    <col min="103" max="103" width="4.85546875" customWidth="1"/>
    <col min="104" max="104" width="5.28515625" customWidth="1"/>
    <col min="105" max="105" width="6" customWidth="1"/>
    <col min="106" max="106" width="9.85546875" bestFit="1" customWidth="1"/>
    <col min="107" max="107" width="7.140625" bestFit="1" customWidth="1"/>
    <col min="108" max="108" width="5.7109375" bestFit="1" customWidth="1"/>
    <col min="109" max="109" width="11.42578125" customWidth="1"/>
    <col min="110" max="110" width="5.7109375" bestFit="1" customWidth="1"/>
    <col min="111" max="111" width="10.7109375" customWidth="1"/>
    <col min="115" max="115" width="9.42578125" bestFit="1" customWidth="1"/>
    <col min="116" max="116" width="13.42578125" bestFit="1" customWidth="1"/>
    <col min="118" max="118" width="9.42578125" bestFit="1" customWidth="1"/>
    <col min="119" max="119" width="13.42578125" bestFit="1" customWidth="1"/>
    <col min="120" max="120" width="7.7109375" bestFit="1" customWidth="1"/>
    <col min="121" max="121" width="6.7109375" bestFit="1" customWidth="1"/>
    <col min="122" max="122" width="7.42578125" bestFit="1" customWidth="1"/>
    <col min="123" max="123" width="7.140625" bestFit="1" customWidth="1"/>
    <col min="164" max="164" width="5.28515625" customWidth="1"/>
    <col min="165" max="165" width="5.140625" customWidth="1"/>
    <col min="166" max="166" width="5" customWidth="1"/>
    <col min="167" max="167" width="4.85546875" customWidth="1"/>
    <col min="168" max="168" width="5" customWidth="1"/>
    <col min="169" max="169" width="9.85546875" bestFit="1" customWidth="1"/>
    <col min="170" max="170" width="7.140625" bestFit="1" customWidth="1"/>
    <col min="171" max="171" width="5.7109375" bestFit="1" customWidth="1"/>
    <col min="172" max="172" width="10.42578125" customWidth="1"/>
    <col min="173" max="173" width="5.7109375" bestFit="1" customWidth="1"/>
    <col min="174" max="174" width="10.7109375" customWidth="1"/>
    <col min="178" max="178" width="9.42578125" bestFit="1" customWidth="1"/>
    <col min="179" max="179" width="13.42578125" bestFit="1" customWidth="1"/>
    <col min="181" max="181" width="9.42578125" bestFit="1" customWidth="1"/>
    <col min="182" max="182" width="13.42578125" bestFit="1" customWidth="1"/>
    <col min="183" max="183" width="7.7109375" bestFit="1" customWidth="1"/>
    <col min="184" max="184" width="6.7109375" bestFit="1" customWidth="1"/>
    <col min="185" max="185" width="7.42578125" bestFit="1" customWidth="1"/>
    <col min="186" max="186" width="7.140625" bestFit="1" customWidth="1"/>
    <col min="227" max="227" width="5.5703125" customWidth="1"/>
    <col min="228" max="228" width="5.140625" customWidth="1"/>
    <col min="229" max="230" width="5.42578125" customWidth="1"/>
    <col min="231" max="231" width="5.5703125" customWidth="1"/>
    <col min="232" max="232" width="9.85546875" bestFit="1" customWidth="1"/>
    <col min="233" max="233" width="7.140625" bestFit="1" customWidth="1"/>
    <col min="234" max="234" width="5.7109375" bestFit="1" customWidth="1"/>
    <col min="235" max="235" width="9.5703125" bestFit="1" customWidth="1"/>
    <col min="236" max="236" width="5.7109375" bestFit="1" customWidth="1"/>
    <col min="237" max="237" width="10.140625" customWidth="1"/>
    <col min="241" max="241" width="9.42578125" bestFit="1" customWidth="1"/>
    <col min="242" max="242" width="13.42578125" bestFit="1" customWidth="1"/>
    <col min="244" max="244" width="9.42578125" bestFit="1" customWidth="1"/>
    <col min="245" max="245" width="13.42578125" bestFit="1" customWidth="1"/>
    <col min="246" max="246" width="7.7109375" bestFit="1" customWidth="1"/>
    <col min="247" max="247" width="6.7109375" bestFit="1" customWidth="1"/>
    <col min="248" max="248" width="7.42578125" bestFit="1" customWidth="1"/>
    <col min="249" max="249" width="7.140625" bestFit="1" customWidth="1"/>
    <col min="290" max="291" width="5.140625" customWidth="1"/>
    <col min="292" max="293" width="5" customWidth="1"/>
    <col min="294" max="294" width="4.85546875" customWidth="1"/>
    <col min="295" max="295" width="9.85546875" bestFit="1" customWidth="1"/>
    <col min="296" max="296" width="7.140625" bestFit="1" customWidth="1"/>
    <col min="297" max="297" width="5.7109375" bestFit="1" customWidth="1"/>
    <col min="298" max="298" width="10.7109375" customWidth="1"/>
    <col min="299" max="299" width="5.7109375" bestFit="1" customWidth="1"/>
    <col min="300" max="300" width="10.85546875" customWidth="1"/>
    <col min="304" max="304" width="9.42578125" bestFit="1" customWidth="1"/>
    <col min="305" max="305" width="13.42578125" bestFit="1" customWidth="1"/>
    <col min="307" max="307" width="9.42578125" bestFit="1" customWidth="1"/>
    <col min="308" max="308" width="13.42578125" bestFit="1" customWidth="1"/>
    <col min="309" max="309" width="7.7109375" bestFit="1" customWidth="1"/>
    <col min="310" max="310" width="6.7109375" bestFit="1" customWidth="1"/>
    <col min="311" max="311" width="7.42578125" bestFit="1" customWidth="1"/>
    <col min="312" max="312" width="7.140625" bestFit="1" customWidth="1"/>
    <col min="353" max="353" width="4.28515625" customWidth="1"/>
    <col min="354" max="355" width="5.140625" customWidth="1"/>
    <col min="356" max="356" width="5" customWidth="1"/>
    <col min="357" max="357" width="5.42578125" customWidth="1"/>
    <col min="358" max="358" width="9.85546875" bestFit="1" customWidth="1"/>
    <col min="359" max="359" width="7.140625" bestFit="1" customWidth="1"/>
    <col min="360" max="360" width="5.7109375" bestFit="1" customWidth="1"/>
    <col min="361" max="361" width="9.5703125" bestFit="1" customWidth="1"/>
    <col min="362" max="362" width="5.7109375" bestFit="1" customWidth="1"/>
    <col min="363" max="363" width="9.5703125" bestFit="1" customWidth="1"/>
    <col min="367" max="367" width="11.140625" bestFit="1" customWidth="1"/>
    <col min="368" max="368" width="13.42578125" bestFit="1" customWidth="1"/>
    <col min="370" max="370" width="9.42578125" bestFit="1" customWidth="1"/>
    <col min="371" max="371" width="13.42578125" bestFit="1" customWidth="1"/>
    <col min="372" max="372" width="7.7109375" bestFit="1" customWidth="1"/>
    <col min="373" max="373" width="6.7109375" bestFit="1" customWidth="1"/>
    <col min="374" max="374" width="7.42578125" bestFit="1" customWidth="1"/>
    <col min="375" max="375" width="7.140625" bestFit="1" customWidth="1"/>
    <col min="384" max="384" width="3.85546875" bestFit="1" customWidth="1"/>
    <col min="385" max="385" width="19.7109375" customWidth="1"/>
    <col min="387" max="387" width="3.7109375" style="81"/>
    <col min="391" max="391" width="5.140625" customWidth="1"/>
    <col min="392" max="392" width="5.28515625" customWidth="1"/>
    <col min="393" max="394" width="4.85546875" customWidth="1"/>
    <col min="395" max="395" width="5.7109375" customWidth="1"/>
    <col min="396" max="396" width="7.85546875" style="103" bestFit="1" customWidth="1"/>
    <col min="397" max="397" width="9.85546875" bestFit="1" customWidth="1"/>
    <col min="398" max="398" width="6.5703125" bestFit="1" customWidth="1"/>
    <col min="399" max="399" width="7.140625" bestFit="1" customWidth="1"/>
    <col min="400" max="400" width="12" bestFit="1" customWidth="1"/>
    <col min="401" max="401" width="8.140625" bestFit="1" customWidth="1"/>
    <col min="402" max="402" width="14.5703125" bestFit="1" customWidth="1"/>
    <col min="403" max="403" width="16.42578125" bestFit="1" customWidth="1"/>
    <col min="404" max="404" width="8.140625" bestFit="1" customWidth="1"/>
    <col min="405" max="405" width="14.7109375" bestFit="1" customWidth="1"/>
    <col min="406" max="406" width="16.42578125" bestFit="1" customWidth="1"/>
    <col min="407" max="407" width="9.42578125" bestFit="1" customWidth="1"/>
    <col min="408" max="408" width="13.42578125" bestFit="1" customWidth="1"/>
    <col min="409" max="409" width="9.42578125" bestFit="1" customWidth="1"/>
    <col min="410" max="410" width="13.42578125" bestFit="1" customWidth="1"/>
    <col min="411" max="411" width="9.42578125" bestFit="1" customWidth="1"/>
    <col min="412" max="412" width="13.42578125" bestFit="1" customWidth="1"/>
    <col min="413" max="413" width="9.42578125" bestFit="1" customWidth="1"/>
    <col min="414" max="414" width="13.42578125" bestFit="1" customWidth="1"/>
    <col min="415" max="415" width="9.42578125" bestFit="1" customWidth="1"/>
    <col min="416" max="416" width="13.42578125" bestFit="1" customWidth="1"/>
    <col min="417" max="417" width="9.42578125" bestFit="1" customWidth="1"/>
    <col min="418" max="418" width="13.42578125" bestFit="1" customWidth="1"/>
    <col min="419" max="419" width="9.42578125" bestFit="1" customWidth="1"/>
    <col min="420" max="420" width="13.42578125" bestFit="1" customWidth="1"/>
    <col min="421" max="421" width="9.42578125" bestFit="1" customWidth="1"/>
    <col min="422" max="422" width="13.42578125" bestFit="1" customWidth="1"/>
    <col min="423" max="423" width="9.42578125" bestFit="1" customWidth="1"/>
    <col min="424" max="424" width="13.42578125" bestFit="1" customWidth="1"/>
    <col min="425" max="425" width="9.42578125" bestFit="1" customWidth="1"/>
    <col min="426" max="426" width="13.42578125" bestFit="1" customWidth="1"/>
    <col min="427" max="427" width="9.42578125" bestFit="1" customWidth="1"/>
    <col min="428" max="428" width="13.42578125" bestFit="1" customWidth="1"/>
    <col min="429" max="429" width="9.42578125" bestFit="1" customWidth="1"/>
    <col min="430" max="430" width="13.42578125" bestFit="1" customWidth="1"/>
    <col min="431" max="431" width="7.7109375" bestFit="1" customWidth="1"/>
    <col min="432" max="432" width="6.7109375" bestFit="1" customWidth="1"/>
    <col min="433" max="433" width="7.42578125" bestFit="1" customWidth="1"/>
    <col min="434" max="434" width="7.140625" bestFit="1" customWidth="1"/>
    <col min="441" max="451" width="3.7109375" customWidth="1"/>
    <col min="455" max="456" width="3.7109375" customWidth="1"/>
    <col min="458" max="463" width="3.7109375" customWidth="1"/>
    <col min="504" max="514" width="3.7109375" customWidth="1"/>
    <col min="518" max="519" width="3.7109375" customWidth="1"/>
    <col min="521" max="526" width="3.7109375" customWidth="1"/>
    <col min="567" max="577" width="3.7109375" customWidth="1"/>
    <col min="581" max="582" width="3.7109375" customWidth="1"/>
    <col min="584" max="589" width="3.7109375" customWidth="1"/>
    <col min="630" max="640" width="3.7109375" customWidth="1"/>
    <col min="644" max="645" width="3.7109375" customWidth="1"/>
    <col min="647" max="652" width="3.7109375" customWidth="1"/>
    <col min="693" max="703" width="3.7109375" customWidth="1"/>
    <col min="707" max="708" width="3.7109375" customWidth="1"/>
    <col min="710" max="715" width="3.7109375" customWidth="1"/>
    <col min="756" max="766" width="3.7109375" customWidth="1"/>
    <col min="770" max="771" width="3.7109375" customWidth="1"/>
    <col min="773" max="778" width="3.7109375" customWidth="1"/>
    <col min="787" max="788" width="3.7109375" customWidth="1"/>
    <col min="792" max="804" width="3.7109375" customWidth="1"/>
    <col min="807" max="820" width="3.7109375" customWidth="1"/>
  </cols>
  <sheetData>
    <row r="1" spans="1:856" ht="11.25" customHeight="1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</row>
    <row r="2" spans="1:856" ht="2.25" customHeight="1" x14ac:dyDescent="0.25"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BN2">
        <v>3</v>
      </c>
      <c r="BO2">
        <v>4</v>
      </c>
      <c r="BP2">
        <v>5</v>
      </c>
      <c r="BQ2">
        <v>6</v>
      </c>
      <c r="BR2">
        <v>7</v>
      </c>
      <c r="BS2">
        <v>8</v>
      </c>
      <c r="BT2">
        <v>9</v>
      </c>
      <c r="BU2">
        <v>10</v>
      </c>
      <c r="BV2">
        <v>11</v>
      </c>
      <c r="BW2">
        <v>12</v>
      </c>
      <c r="BX2">
        <v>13</v>
      </c>
      <c r="BY2">
        <v>14</v>
      </c>
      <c r="BZ2">
        <v>15</v>
      </c>
      <c r="CA2">
        <v>16</v>
      </c>
      <c r="CB2">
        <v>17</v>
      </c>
      <c r="CC2">
        <v>18</v>
      </c>
      <c r="CD2">
        <v>19</v>
      </c>
      <c r="CE2">
        <v>20</v>
      </c>
      <c r="CF2">
        <v>21</v>
      </c>
      <c r="CG2">
        <v>22</v>
      </c>
      <c r="CH2">
        <v>23</v>
      </c>
      <c r="CI2">
        <v>24</v>
      </c>
      <c r="CJ2">
        <v>25</v>
      </c>
      <c r="CK2">
        <v>26</v>
      </c>
      <c r="CL2">
        <v>27</v>
      </c>
      <c r="CM2">
        <v>28</v>
      </c>
      <c r="CN2">
        <v>29</v>
      </c>
      <c r="CO2">
        <v>30</v>
      </c>
      <c r="CP2">
        <v>31</v>
      </c>
      <c r="CQ2">
        <v>32</v>
      </c>
      <c r="CR2">
        <v>33</v>
      </c>
      <c r="DY2">
        <v>3</v>
      </c>
      <c r="DZ2">
        <v>4</v>
      </c>
      <c r="EA2">
        <v>5</v>
      </c>
      <c r="EB2">
        <v>6</v>
      </c>
      <c r="EC2">
        <v>7</v>
      </c>
      <c r="ED2">
        <v>8</v>
      </c>
      <c r="EE2">
        <v>9</v>
      </c>
      <c r="EF2">
        <v>10</v>
      </c>
      <c r="EG2">
        <v>11</v>
      </c>
      <c r="EH2">
        <v>12</v>
      </c>
      <c r="EI2">
        <v>13</v>
      </c>
      <c r="EJ2">
        <v>14</v>
      </c>
      <c r="EK2">
        <v>15</v>
      </c>
      <c r="EL2">
        <v>16</v>
      </c>
      <c r="EM2">
        <v>17</v>
      </c>
      <c r="EN2">
        <v>18</v>
      </c>
      <c r="EO2">
        <v>19</v>
      </c>
      <c r="EP2">
        <v>20</v>
      </c>
      <c r="EQ2">
        <v>21</v>
      </c>
      <c r="ER2">
        <v>22</v>
      </c>
      <c r="ES2">
        <v>23</v>
      </c>
      <c r="ET2">
        <v>24</v>
      </c>
      <c r="EU2">
        <v>25</v>
      </c>
      <c r="EV2">
        <v>26</v>
      </c>
      <c r="EW2">
        <v>27</v>
      </c>
      <c r="EX2">
        <v>28</v>
      </c>
      <c r="EY2">
        <v>29</v>
      </c>
      <c r="EZ2">
        <v>30</v>
      </c>
      <c r="FA2">
        <v>31</v>
      </c>
      <c r="FB2">
        <v>32</v>
      </c>
      <c r="FC2">
        <v>33</v>
      </c>
      <c r="GJ2">
        <v>3</v>
      </c>
      <c r="GK2">
        <v>4</v>
      </c>
      <c r="GL2">
        <v>5</v>
      </c>
      <c r="GM2">
        <v>6</v>
      </c>
      <c r="GN2">
        <v>7</v>
      </c>
      <c r="GO2">
        <v>8</v>
      </c>
      <c r="GP2">
        <v>9</v>
      </c>
      <c r="GQ2">
        <v>10</v>
      </c>
      <c r="GR2">
        <v>11</v>
      </c>
      <c r="GS2">
        <v>12</v>
      </c>
      <c r="GT2">
        <v>13</v>
      </c>
      <c r="GU2">
        <v>14</v>
      </c>
      <c r="GV2">
        <v>15</v>
      </c>
      <c r="GW2">
        <v>16</v>
      </c>
      <c r="GX2">
        <v>17</v>
      </c>
      <c r="GY2">
        <v>18</v>
      </c>
      <c r="GZ2">
        <v>19</v>
      </c>
      <c r="HA2">
        <v>20</v>
      </c>
      <c r="HB2">
        <v>21</v>
      </c>
      <c r="HC2">
        <v>22</v>
      </c>
      <c r="HD2">
        <v>23</v>
      </c>
      <c r="HE2">
        <v>24</v>
      </c>
      <c r="HF2">
        <v>25</v>
      </c>
      <c r="HG2">
        <v>26</v>
      </c>
      <c r="HH2">
        <v>27</v>
      </c>
      <c r="HI2">
        <v>28</v>
      </c>
      <c r="HJ2">
        <v>29</v>
      </c>
      <c r="HK2">
        <v>30</v>
      </c>
      <c r="HL2">
        <v>31</v>
      </c>
      <c r="HM2">
        <v>32</v>
      </c>
      <c r="HN2">
        <v>33</v>
      </c>
      <c r="IU2">
        <v>3</v>
      </c>
      <c r="IV2">
        <v>4</v>
      </c>
      <c r="IW2">
        <v>5</v>
      </c>
      <c r="IX2">
        <v>6</v>
      </c>
      <c r="IY2">
        <v>7</v>
      </c>
      <c r="IZ2">
        <v>8</v>
      </c>
      <c r="JA2">
        <v>9</v>
      </c>
      <c r="JB2">
        <v>10</v>
      </c>
      <c r="JC2">
        <v>11</v>
      </c>
      <c r="JD2">
        <v>12</v>
      </c>
      <c r="JE2">
        <v>13</v>
      </c>
      <c r="JF2">
        <v>14</v>
      </c>
      <c r="JG2">
        <v>15</v>
      </c>
      <c r="JH2">
        <v>16</v>
      </c>
      <c r="JI2">
        <v>17</v>
      </c>
      <c r="JJ2">
        <v>18</v>
      </c>
      <c r="JK2">
        <v>19</v>
      </c>
      <c r="JL2">
        <v>20</v>
      </c>
      <c r="JM2">
        <v>21</v>
      </c>
      <c r="JN2">
        <v>22</v>
      </c>
      <c r="JO2">
        <v>23</v>
      </c>
      <c r="JP2">
        <v>24</v>
      </c>
      <c r="JQ2">
        <v>25</v>
      </c>
      <c r="JR2">
        <v>26</v>
      </c>
      <c r="JS2">
        <v>27</v>
      </c>
      <c r="JT2">
        <v>28</v>
      </c>
      <c r="JU2">
        <v>29</v>
      </c>
      <c r="JV2">
        <v>30</v>
      </c>
      <c r="JW2">
        <v>31</v>
      </c>
      <c r="JX2">
        <v>32</v>
      </c>
      <c r="JY2">
        <v>33</v>
      </c>
      <c r="LF2">
        <v>3</v>
      </c>
      <c r="LG2">
        <v>4</v>
      </c>
      <c r="LH2">
        <v>5</v>
      </c>
      <c r="LI2">
        <v>6</v>
      </c>
      <c r="LJ2">
        <v>7</v>
      </c>
      <c r="LK2">
        <v>8</v>
      </c>
      <c r="LL2">
        <v>9</v>
      </c>
      <c r="LM2">
        <v>10</v>
      </c>
      <c r="LN2">
        <v>11</v>
      </c>
      <c r="LO2">
        <v>12</v>
      </c>
      <c r="LP2">
        <v>13</v>
      </c>
      <c r="LQ2">
        <v>14</v>
      </c>
      <c r="LR2">
        <v>15</v>
      </c>
      <c r="LS2">
        <v>16</v>
      </c>
      <c r="LT2">
        <v>17</v>
      </c>
      <c r="LU2">
        <v>18</v>
      </c>
      <c r="LV2">
        <v>19</v>
      </c>
      <c r="LW2">
        <v>20</v>
      </c>
      <c r="LX2">
        <v>21</v>
      </c>
      <c r="LY2">
        <v>22</v>
      </c>
      <c r="LZ2">
        <v>23</v>
      </c>
      <c r="MA2">
        <v>24</v>
      </c>
      <c r="MB2">
        <v>25</v>
      </c>
      <c r="MC2">
        <v>26</v>
      </c>
      <c r="MD2">
        <v>27</v>
      </c>
      <c r="ME2">
        <v>28</v>
      </c>
      <c r="MF2">
        <v>29</v>
      </c>
      <c r="MG2">
        <v>30</v>
      </c>
      <c r="MH2">
        <v>31</v>
      </c>
      <c r="MI2">
        <v>32</v>
      </c>
      <c r="MJ2">
        <v>33</v>
      </c>
    </row>
    <row r="3" spans="1:856" ht="24" customHeight="1" x14ac:dyDescent="0.25">
      <c r="A3" s="72" t="s">
        <v>41</v>
      </c>
      <c r="B3" s="72"/>
      <c r="C3" s="72"/>
      <c r="D3" s="42">
        <f>COUNTA(D10)</f>
        <v>0</v>
      </c>
      <c r="E3" s="42"/>
      <c r="F3" s="160" t="s">
        <v>107</v>
      </c>
      <c r="G3" s="160"/>
      <c r="H3" s="160"/>
      <c r="I3" s="160"/>
      <c r="J3" s="102">
        <v>6</v>
      </c>
      <c r="K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  <c r="AI3" s="42"/>
      <c r="AJ3" s="42"/>
      <c r="AK3" s="42"/>
      <c r="AL3" s="42"/>
      <c r="AM3" s="42"/>
      <c r="AN3" s="42"/>
      <c r="AO3" s="42"/>
      <c r="AP3" s="42"/>
      <c r="AQ3" s="42"/>
      <c r="AR3" s="42"/>
      <c r="AS3" s="42"/>
      <c r="AT3" s="42"/>
      <c r="AU3" s="42"/>
      <c r="AV3" s="42"/>
      <c r="AW3" s="42"/>
      <c r="AX3" s="42"/>
      <c r="AY3" s="42"/>
      <c r="AZ3" s="42"/>
      <c r="BA3" s="42"/>
      <c r="BB3" s="42"/>
      <c r="BC3" s="42"/>
      <c r="BD3" s="42"/>
      <c r="BE3" s="42"/>
      <c r="BF3" s="42"/>
      <c r="BG3" s="42"/>
      <c r="BH3" s="42"/>
      <c r="BI3" s="42"/>
      <c r="BJ3" s="42"/>
      <c r="BN3" s="42">
        <f>COUNTA(BN10)</f>
        <v>0</v>
      </c>
      <c r="BO3" s="42"/>
      <c r="BP3" s="50"/>
      <c r="BQ3" s="42"/>
      <c r="BR3" s="42"/>
      <c r="BS3" s="42"/>
      <c r="BT3" s="72"/>
      <c r="BU3" s="42"/>
      <c r="BV3" s="42"/>
      <c r="BW3" s="42"/>
      <c r="BX3" s="42"/>
      <c r="BY3" s="42"/>
      <c r="BZ3" s="42"/>
      <c r="CA3" s="42"/>
      <c r="CB3" s="42"/>
      <c r="CC3" s="42"/>
      <c r="CD3" s="42"/>
      <c r="CE3" s="42"/>
      <c r="CF3" s="42"/>
      <c r="CG3" s="42"/>
      <c r="CH3" s="42"/>
      <c r="CI3" s="42"/>
      <c r="CJ3" s="42"/>
      <c r="CK3" s="42"/>
      <c r="CL3" s="42"/>
      <c r="CM3" s="42"/>
      <c r="CN3" s="42"/>
      <c r="CO3" s="42"/>
      <c r="CP3" s="42"/>
      <c r="CQ3" s="42"/>
      <c r="CR3" s="42"/>
      <c r="CS3" s="42"/>
      <c r="CT3" s="42"/>
      <c r="CU3" s="42"/>
      <c r="CV3" s="42"/>
      <c r="CW3" s="42"/>
      <c r="CX3" s="42"/>
      <c r="CY3" s="42"/>
      <c r="CZ3" s="42"/>
      <c r="DA3" s="42"/>
      <c r="DB3" s="42"/>
      <c r="DC3" s="42"/>
      <c r="DD3" s="42"/>
      <c r="DE3" s="42"/>
      <c r="DF3" s="42"/>
      <c r="DG3" s="42"/>
      <c r="DH3" s="42"/>
      <c r="DI3" s="42"/>
      <c r="DJ3" s="42"/>
      <c r="DK3" s="42"/>
      <c r="DL3" s="42"/>
      <c r="DM3" s="42"/>
      <c r="DN3" s="42"/>
      <c r="DO3" s="42"/>
      <c r="DP3" s="42"/>
      <c r="DQ3" s="42"/>
      <c r="DR3" s="42"/>
      <c r="DS3" s="42"/>
      <c r="DT3" s="42"/>
      <c r="DY3" s="42">
        <f>COUNTA(DY10)</f>
        <v>0</v>
      </c>
      <c r="DZ3" s="42"/>
      <c r="EA3" s="50"/>
      <c r="EB3" s="42"/>
      <c r="EC3" s="42"/>
      <c r="ED3" s="42"/>
      <c r="EE3" s="72"/>
      <c r="EF3" s="42"/>
      <c r="EG3" s="42"/>
      <c r="EH3" s="42"/>
      <c r="EI3" s="42"/>
      <c r="EJ3" s="42"/>
      <c r="EK3" s="42"/>
      <c r="EL3" s="42"/>
      <c r="EM3" s="42"/>
      <c r="EN3" s="42"/>
      <c r="EO3" s="42"/>
      <c r="EP3" s="42"/>
      <c r="EQ3" s="42"/>
      <c r="ER3" s="42"/>
      <c r="ES3" s="42"/>
      <c r="ET3" s="42"/>
      <c r="EU3" s="42"/>
      <c r="EV3" s="42"/>
      <c r="EW3" s="42"/>
      <c r="EX3" s="42"/>
      <c r="EY3" s="42"/>
      <c r="EZ3" s="42"/>
      <c r="FA3" s="42"/>
      <c r="FB3" s="42"/>
      <c r="FC3" s="42"/>
      <c r="FD3" s="42"/>
      <c r="FE3" s="42"/>
      <c r="FF3" s="42"/>
      <c r="FG3" s="42"/>
      <c r="FH3" s="42"/>
      <c r="FI3" s="42"/>
      <c r="FJ3" s="42"/>
      <c r="FK3" s="42"/>
      <c r="FL3" s="42"/>
      <c r="FM3" s="42"/>
      <c r="FN3" s="42"/>
      <c r="FO3" s="42"/>
      <c r="FP3" s="42"/>
      <c r="FQ3" s="42"/>
      <c r="FR3" s="42"/>
      <c r="FS3" s="42"/>
      <c r="FT3" s="42"/>
      <c r="FU3" s="42"/>
      <c r="FV3" s="42"/>
      <c r="FW3" s="42"/>
      <c r="FX3" s="42"/>
      <c r="FY3" s="42"/>
      <c r="FZ3" s="42"/>
      <c r="GA3" s="42"/>
      <c r="GB3" s="42"/>
      <c r="GC3" s="42"/>
      <c r="GD3" s="42"/>
      <c r="GE3" s="42"/>
      <c r="GJ3" s="42">
        <f>COUNTA(GJ10)</f>
        <v>0</v>
      </c>
      <c r="GK3" s="42"/>
      <c r="GL3" s="50"/>
      <c r="GM3" s="42"/>
      <c r="GN3" s="42"/>
      <c r="GO3" s="42"/>
      <c r="GP3" s="72"/>
      <c r="GQ3" s="42"/>
      <c r="GR3" s="42"/>
      <c r="GS3" s="42"/>
      <c r="GT3" s="42"/>
      <c r="GU3" s="42"/>
      <c r="GV3" s="42"/>
      <c r="GW3" s="42"/>
      <c r="GX3" s="42"/>
      <c r="GY3" s="42"/>
      <c r="GZ3" s="42"/>
      <c r="HA3" s="42"/>
      <c r="HB3" s="42"/>
      <c r="HC3" s="42"/>
      <c r="HD3" s="42"/>
      <c r="HE3" s="42"/>
      <c r="HF3" s="42"/>
      <c r="HG3" s="42"/>
      <c r="HH3" s="42"/>
      <c r="HI3" s="42"/>
      <c r="HJ3" s="42"/>
      <c r="HK3" s="42"/>
      <c r="HL3" s="42"/>
      <c r="HM3" s="42"/>
      <c r="HN3" s="42"/>
      <c r="HO3" s="42"/>
      <c r="HP3" s="42"/>
      <c r="HQ3" s="42"/>
      <c r="HR3" s="42"/>
      <c r="HS3" s="42"/>
      <c r="HT3" s="42"/>
      <c r="HU3" s="42"/>
      <c r="HV3" s="42"/>
      <c r="HW3" s="42"/>
      <c r="HX3" s="42"/>
      <c r="HY3" s="42"/>
      <c r="HZ3" s="42"/>
      <c r="IA3" s="42"/>
      <c r="IB3" s="42"/>
      <c r="IC3" s="42"/>
      <c r="ID3" s="42"/>
      <c r="IE3" s="42"/>
      <c r="IF3" s="42"/>
      <c r="IG3" s="42"/>
      <c r="IH3" s="42"/>
      <c r="II3" s="42"/>
      <c r="IJ3" s="42"/>
      <c r="IK3" s="42"/>
      <c r="IL3" s="42"/>
      <c r="IM3" s="42"/>
      <c r="IN3" s="42"/>
      <c r="IO3" s="42"/>
      <c r="IP3" s="42"/>
      <c r="IU3" s="42">
        <f>COUNTA(IU10)</f>
        <v>0</v>
      </c>
      <c r="IV3" s="42"/>
      <c r="IW3" s="50"/>
      <c r="IX3" s="42"/>
      <c r="IY3" s="42"/>
      <c r="IZ3" s="42"/>
      <c r="JA3" s="72"/>
      <c r="JB3" s="42"/>
      <c r="JC3" s="42"/>
      <c r="JD3" s="42"/>
      <c r="JE3" s="42"/>
      <c r="JF3" s="42"/>
      <c r="JG3" s="42"/>
      <c r="JH3" s="42"/>
      <c r="JI3" s="42"/>
      <c r="JJ3" s="42"/>
      <c r="JK3" s="42"/>
      <c r="JL3" s="42"/>
      <c r="JM3" s="42"/>
      <c r="JN3" s="42"/>
      <c r="JO3" s="42"/>
      <c r="JP3" s="42"/>
      <c r="JQ3" s="42"/>
      <c r="JR3" s="42"/>
      <c r="JS3" s="42"/>
      <c r="JT3" s="42"/>
      <c r="JU3" s="42"/>
      <c r="JV3" s="42"/>
      <c r="JW3" s="42"/>
      <c r="JX3" s="42"/>
      <c r="JY3" s="42"/>
      <c r="JZ3" s="42"/>
      <c r="KA3" s="42"/>
      <c r="KB3" s="42"/>
      <c r="KC3" s="42"/>
      <c r="KD3" s="42"/>
      <c r="KE3" s="42"/>
      <c r="KF3" s="42"/>
      <c r="KG3" s="42"/>
      <c r="KH3" s="42"/>
      <c r="KI3" s="42"/>
      <c r="KJ3" s="42"/>
      <c r="KK3" s="42"/>
      <c r="KL3" s="42"/>
      <c r="KM3" s="42"/>
      <c r="KN3" s="42"/>
      <c r="KO3" s="42"/>
      <c r="KP3" s="42"/>
      <c r="KQ3" s="42"/>
      <c r="KR3" s="42"/>
      <c r="KS3" s="42"/>
      <c r="KT3" s="42"/>
      <c r="KU3" s="42"/>
      <c r="KV3" s="42"/>
      <c r="KW3" s="42"/>
      <c r="KX3" s="42"/>
      <c r="KY3" s="42"/>
      <c r="KZ3" s="42"/>
      <c r="LA3" s="42"/>
      <c r="LF3" s="42">
        <f>COUNTA(LF10)</f>
        <v>0</v>
      </c>
      <c r="LG3" s="42"/>
      <c r="LH3" s="50"/>
      <c r="LI3" s="42"/>
      <c r="LJ3" s="42"/>
      <c r="LK3" s="42"/>
      <c r="LL3" s="72"/>
      <c r="LM3" s="42"/>
      <c r="LN3" s="42"/>
      <c r="LO3" s="42"/>
      <c r="LP3" s="42"/>
      <c r="LQ3" s="42"/>
      <c r="LR3" s="42"/>
      <c r="LS3" s="42"/>
      <c r="LT3" s="42"/>
      <c r="LU3" s="42"/>
      <c r="LV3" s="42"/>
      <c r="LW3" s="42"/>
      <c r="LX3" s="42"/>
      <c r="LY3" s="42"/>
      <c r="LZ3" s="42"/>
      <c r="MA3" s="42"/>
      <c r="MB3" s="42"/>
      <c r="MC3" s="42"/>
      <c r="MD3" s="42"/>
      <c r="ME3" s="42"/>
      <c r="MF3" s="42"/>
      <c r="MG3" s="42"/>
      <c r="MH3" s="42"/>
      <c r="MI3" s="42"/>
      <c r="MJ3" s="42"/>
      <c r="MK3" s="42"/>
      <c r="ML3" s="42"/>
      <c r="MM3" s="42"/>
      <c r="MN3" s="42"/>
      <c r="MO3" s="42"/>
      <c r="MP3" s="42"/>
      <c r="MQ3" s="42"/>
      <c r="MR3" s="42"/>
      <c r="MS3" s="42"/>
      <c r="MT3" s="42"/>
      <c r="MU3" s="42"/>
      <c r="MV3" s="42"/>
      <c r="MW3" s="42"/>
      <c r="MX3" s="42"/>
      <c r="MY3" s="42"/>
      <c r="MZ3" s="42"/>
      <c r="NA3" s="42"/>
      <c r="NB3" s="42"/>
      <c r="NC3" s="42"/>
      <c r="ND3" s="42"/>
      <c r="NE3" s="42"/>
      <c r="NF3" s="42"/>
      <c r="NG3" s="42"/>
      <c r="NH3" s="42"/>
      <c r="NI3" s="42"/>
      <c r="NJ3" s="42"/>
      <c r="NK3" s="42"/>
      <c r="NL3" s="42"/>
      <c r="NP3" s="80"/>
      <c r="NQ3" s="80"/>
      <c r="NW3"/>
      <c r="PA3" s="80"/>
      <c r="PB3" s="80"/>
      <c r="PC3" s="80"/>
      <c r="PD3" s="80"/>
      <c r="PE3" s="80"/>
      <c r="PF3" s="80"/>
      <c r="PG3" s="80"/>
      <c r="PH3" s="80"/>
      <c r="PI3" s="80"/>
      <c r="PJ3" s="80"/>
      <c r="PK3" s="80"/>
      <c r="PL3" s="80"/>
      <c r="PM3" s="80"/>
      <c r="PN3" s="80"/>
      <c r="PO3" s="80"/>
      <c r="PP3" s="80"/>
      <c r="PQ3" s="80"/>
      <c r="PR3" s="80"/>
      <c r="PS3" s="80"/>
      <c r="PT3" s="80"/>
      <c r="PU3" s="80"/>
      <c r="PV3" s="80"/>
      <c r="PW3" s="80"/>
      <c r="PX3" s="80"/>
      <c r="PY3" s="80"/>
      <c r="PZ3" s="80"/>
      <c r="QA3" s="80"/>
      <c r="QB3" s="80"/>
      <c r="QC3" s="80"/>
      <c r="QD3" s="80"/>
      <c r="QE3" s="80"/>
      <c r="QF3" s="80"/>
      <c r="QG3" s="80"/>
      <c r="QH3" s="80"/>
      <c r="QI3" s="80"/>
      <c r="QJ3" s="80"/>
      <c r="QK3" s="80"/>
      <c r="QL3" s="80"/>
      <c r="QM3" s="80"/>
      <c r="QN3" s="80"/>
      <c r="QO3" s="80"/>
      <c r="QP3" s="80"/>
      <c r="QQ3" s="80"/>
      <c r="QR3" s="80"/>
      <c r="QS3" s="80"/>
      <c r="QT3" s="80"/>
      <c r="QU3" s="80"/>
      <c r="QV3" s="80"/>
      <c r="QW3" s="80"/>
      <c r="QX3" s="80"/>
      <c r="QY3" s="80"/>
      <c r="QZ3" s="80"/>
      <c r="RA3" s="80"/>
      <c r="RB3" s="80"/>
      <c r="RC3" s="80"/>
      <c r="RD3" s="80"/>
      <c r="RE3" s="80"/>
      <c r="RF3" s="80"/>
      <c r="RG3" s="80"/>
      <c r="RH3" s="80"/>
      <c r="RI3" s="80"/>
      <c r="RJ3" s="80"/>
      <c r="RK3" s="80"/>
      <c r="RL3" s="80"/>
      <c r="RM3" s="80"/>
      <c r="RN3" s="80"/>
      <c r="RO3" s="80"/>
      <c r="RP3" s="80"/>
      <c r="RQ3" s="80"/>
      <c r="RR3" s="80"/>
      <c r="RS3" s="80"/>
      <c r="RT3" s="80"/>
      <c r="RU3" s="80"/>
      <c r="RV3" s="80"/>
      <c r="RW3" s="80"/>
      <c r="RX3" s="80"/>
      <c r="RY3" s="80"/>
      <c r="RZ3" s="80"/>
      <c r="SA3" s="80"/>
      <c r="SB3" s="80"/>
      <c r="SC3" s="80"/>
      <c r="SD3" s="80"/>
      <c r="SE3" s="80"/>
      <c r="SF3" s="80"/>
      <c r="SG3" s="80"/>
      <c r="SH3" s="80"/>
      <c r="SI3" s="80"/>
      <c r="SJ3" s="80"/>
      <c r="SK3" s="80"/>
      <c r="SL3" s="80"/>
      <c r="SM3" s="80"/>
      <c r="SN3" s="80"/>
      <c r="SO3" s="80"/>
      <c r="SP3" s="80"/>
      <c r="SQ3" s="80"/>
      <c r="SR3" s="80"/>
      <c r="SS3" s="80"/>
      <c r="ST3" s="80"/>
      <c r="SU3" s="80"/>
      <c r="SV3" s="80"/>
      <c r="SW3" s="80"/>
      <c r="SX3" s="80"/>
      <c r="SY3" s="80"/>
      <c r="SZ3" s="80"/>
      <c r="TA3" s="80"/>
      <c r="TB3" s="80"/>
      <c r="TC3" s="80"/>
      <c r="TD3" s="80"/>
      <c r="TE3" s="80"/>
      <c r="TF3" s="80"/>
      <c r="TG3" s="80"/>
      <c r="TH3" s="80"/>
      <c r="TI3" s="80"/>
      <c r="TJ3" s="80"/>
      <c r="TK3" s="80"/>
      <c r="TL3" s="80"/>
      <c r="TM3" s="80"/>
      <c r="TN3" s="80"/>
      <c r="TO3" s="80"/>
      <c r="TP3" s="80"/>
      <c r="TQ3" s="80"/>
      <c r="TR3" s="80"/>
      <c r="TS3" s="80"/>
      <c r="TT3" s="80"/>
      <c r="TU3" s="80"/>
      <c r="TV3" s="80"/>
      <c r="TW3" s="80"/>
      <c r="TX3" s="80"/>
      <c r="TY3" s="80"/>
      <c r="TZ3" s="80"/>
      <c r="UA3" s="80"/>
      <c r="UB3" s="80"/>
      <c r="UC3" s="80"/>
      <c r="UD3" s="80"/>
      <c r="UE3" s="80"/>
      <c r="UF3" s="80"/>
      <c r="UG3" s="80"/>
      <c r="UH3" s="80"/>
      <c r="UI3" s="80"/>
      <c r="UJ3" s="80"/>
      <c r="UK3" s="80"/>
      <c r="UL3" s="80"/>
      <c r="UM3" s="80"/>
      <c r="UN3" s="80"/>
      <c r="UO3" s="80"/>
      <c r="UP3" s="80"/>
      <c r="UQ3" s="80"/>
      <c r="UR3" s="80"/>
      <c r="US3" s="80"/>
      <c r="UT3" s="80"/>
      <c r="UU3" s="80"/>
      <c r="UV3" s="80"/>
      <c r="UW3" s="80"/>
      <c r="UX3" s="80"/>
      <c r="UY3" s="80"/>
      <c r="UZ3" s="80"/>
      <c r="VA3" s="80"/>
      <c r="VB3" s="80"/>
      <c r="VC3" s="80"/>
      <c r="VD3" s="80"/>
      <c r="VE3" s="80"/>
      <c r="VF3" s="80"/>
      <c r="VG3" s="80"/>
      <c r="VH3" s="80"/>
      <c r="VI3" s="80"/>
      <c r="VJ3" s="80"/>
      <c r="VK3" s="80"/>
      <c r="VL3" s="80"/>
      <c r="VM3" s="80"/>
      <c r="VN3" s="80"/>
      <c r="VO3" s="80"/>
      <c r="VP3" s="80"/>
      <c r="VQ3" s="80"/>
      <c r="VR3" s="80"/>
      <c r="VS3" s="80"/>
      <c r="VT3" s="80"/>
      <c r="VU3" s="80"/>
      <c r="VV3" s="80"/>
      <c r="VW3" s="80"/>
      <c r="VX3" s="80"/>
      <c r="VY3" s="80"/>
      <c r="VZ3" s="80"/>
      <c r="WA3" s="80"/>
      <c r="WB3" s="80"/>
      <c r="WC3" s="80"/>
      <c r="WD3" s="80"/>
      <c r="WE3" s="80"/>
      <c r="WF3" s="80"/>
      <c r="WG3" s="80"/>
      <c r="WH3" s="80"/>
      <c r="WI3" s="80"/>
      <c r="WJ3" s="80"/>
      <c r="WK3" s="80"/>
      <c r="WL3" s="80"/>
      <c r="WM3" s="80"/>
      <c r="WN3" s="80"/>
      <c r="WO3" s="80"/>
      <c r="WP3" s="80"/>
      <c r="WQ3" s="80"/>
      <c r="WR3" s="80"/>
      <c r="WS3" s="80"/>
      <c r="WT3" s="80"/>
      <c r="WU3" s="80"/>
      <c r="WV3" s="80"/>
      <c r="WW3" s="80"/>
      <c r="WX3" s="80"/>
      <c r="WY3" s="80"/>
      <c r="WZ3" s="80"/>
      <c r="XA3" s="80"/>
      <c r="XB3" s="80"/>
      <c r="XC3" s="80"/>
      <c r="XD3" s="80"/>
      <c r="XE3" s="80"/>
      <c r="XF3" s="80"/>
      <c r="XG3" s="80"/>
      <c r="XH3" s="80"/>
      <c r="XI3" s="80"/>
      <c r="XJ3" s="80"/>
      <c r="XK3" s="80"/>
      <c r="XL3" s="80"/>
      <c r="XM3" s="80"/>
      <c r="XN3" s="80"/>
      <c r="XO3" s="80"/>
      <c r="XP3" s="80"/>
      <c r="XQ3" s="80"/>
      <c r="XR3" s="80"/>
      <c r="XS3" s="80"/>
      <c r="XT3" s="80"/>
      <c r="XU3" s="80"/>
      <c r="XV3" s="80"/>
      <c r="XW3" s="80"/>
      <c r="XX3" s="80"/>
      <c r="XY3" s="80"/>
      <c r="XZ3" s="80"/>
      <c r="YA3" s="80"/>
      <c r="YB3" s="80"/>
      <c r="YC3" s="80"/>
      <c r="YD3" s="80"/>
      <c r="YE3" s="80"/>
      <c r="YF3" s="80"/>
      <c r="YG3" s="80"/>
      <c r="YH3" s="80"/>
      <c r="YI3" s="80"/>
      <c r="YJ3" s="80"/>
      <c r="YK3" s="80"/>
      <c r="YL3" s="80"/>
      <c r="YM3" s="80"/>
      <c r="YN3" s="80"/>
      <c r="YO3" s="80"/>
      <c r="YP3" s="80"/>
      <c r="YQ3" s="80"/>
      <c r="YR3" s="80"/>
      <c r="YS3" s="80"/>
      <c r="YT3" s="80"/>
      <c r="YU3" s="80"/>
      <c r="YV3" s="80"/>
      <c r="YW3" s="80"/>
      <c r="YX3" s="80"/>
      <c r="YY3" s="80"/>
      <c r="YZ3" s="80"/>
      <c r="ZA3" s="80"/>
      <c r="ZB3" s="80"/>
      <c r="ZC3" s="80"/>
      <c r="ZD3" s="80"/>
      <c r="ZE3" s="80"/>
      <c r="ZF3" s="80"/>
      <c r="ZG3" s="80"/>
      <c r="ZH3" s="80"/>
      <c r="ZI3" s="80"/>
      <c r="ZJ3" s="80"/>
      <c r="ZK3" s="80"/>
      <c r="ZL3" s="80"/>
      <c r="ZM3" s="80"/>
      <c r="ZN3" s="80"/>
      <c r="ZO3" s="80"/>
      <c r="ZP3" s="80"/>
      <c r="ZQ3" s="80"/>
      <c r="ZR3" s="80"/>
      <c r="ZS3" s="80"/>
      <c r="ZT3" s="80"/>
      <c r="ZU3" s="80"/>
      <c r="ZV3" s="80"/>
      <c r="ZW3" s="80"/>
      <c r="ZX3" s="80"/>
      <c r="ZY3" s="80"/>
      <c r="ZZ3" s="80"/>
      <c r="AAA3" s="80"/>
      <c r="AAB3" s="80"/>
      <c r="AAC3" s="80"/>
      <c r="AAD3" s="80"/>
      <c r="AAE3" s="80"/>
      <c r="AAF3" s="80"/>
      <c r="AAG3" s="80"/>
      <c r="AAH3" s="80"/>
      <c r="AAI3" s="80"/>
      <c r="AAJ3" s="80"/>
      <c r="AAK3" s="80"/>
      <c r="AAL3" s="80"/>
      <c r="AAM3" s="80"/>
      <c r="AAN3" s="80"/>
      <c r="AAO3" s="80"/>
      <c r="AAP3" s="80"/>
      <c r="AAQ3" s="80"/>
      <c r="AAR3" s="80"/>
      <c r="AAS3" s="80"/>
      <c r="AAT3" s="80"/>
      <c r="AAU3" s="80"/>
      <c r="AAV3" s="80"/>
      <c r="AAW3" s="80"/>
      <c r="AAX3" s="80"/>
      <c r="AAY3" s="80"/>
      <c r="AAZ3" s="80"/>
      <c r="ABA3" s="80"/>
      <c r="ABB3" s="80"/>
      <c r="ABC3" s="80"/>
      <c r="ABD3" s="80"/>
      <c r="ABE3" s="80"/>
      <c r="ABF3" s="80"/>
      <c r="ABG3" s="80"/>
      <c r="ABH3" s="80"/>
      <c r="ABI3" s="80"/>
      <c r="ABJ3" s="80"/>
      <c r="ABK3" s="80"/>
      <c r="ABL3" s="80"/>
      <c r="ABM3" s="80"/>
      <c r="ABN3" s="80"/>
      <c r="ABO3" s="80"/>
      <c r="ABP3" s="80"/>
      <c r="ABQ3" s="80"/>
      <c r="ABR3" s="80"/>
      <c r="ABS3" s="80"/>
      <c r="ABT3" s="80"/>
      <c r="ABU3" s="80"/>
      <c r="ABV3" s="80"/>
      <c r="ABW3" s="80"/>
      <c r="ABX3" s="80"/>
      <c r="ABY3" s="80"/>
      <c r="ABZ3" s="80"/>
      <c r="ACA3" s="80"/>
      <c r="ACB3" s="80"/>
      <c r="ACC3" s="80"/>
      <c r="ACD3" s="80"/>
      <c r="ACE3" s="80"/>
      <c r="ACF3" s="80"/>
      <c r="ACG3" s="80"/>
      <c r="ACH3" s="80"/>
      <c r="ACI3" s="80"/>
      <c r="ACJ3" s="80"/>
      <c r="ACK3" s="80"/>
      <c r="ACL3" s="80"/>
      <c r="ACM3" s="80"/>
      <c r="ACN3" s="80"/>
      <c r="ACO3" s="80"/>
      <c r="ACP3" s="80"/>
      <c r="ACQ3" s="80"/>
      <c r="ACR3" s="80"/>
      <c r="ACS3" s="80"/>
      <c r="ACT3" s="80"/>
      <c r="ACU3" s="80"/>
      <c r="ACV3" s="80"/>
      <c r="ACW3" s="80"/>
      <c r="ACX3" s="80"/>
      <c r="ACY3" s="80"/>
      <c r="ACZ3" s="80"/>
      <c r="ADA3" s="80"/>
    </row>
    <row r="4" spans="1:856" ht="21" customHeight="1" x14ac:dyDescent="0.25">
      <c r="A4" s="42">
        <v>1</v>
      </c>
      <c r="B4" s="51" t="str">
        <f>"ABSENSI SISWA/I "&amp;VLOOKUP(A4,db_sekolah,4)</f>
        <v xml:space="preserve">ABSENSI SISWA/I 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43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  <c r="EK4" s="51"/>
      <c r="EL4" s="51"/>
      <c r="EM4" s="51"/>
      <c r="EN4" s="51"/>
      <c r="EO4" s="51"/>
      <c r="EP4" s="51"/>
      <c r="EQ4" s="51"/>
      <c r="ER4" s="51"/>
      <c r="ES4" s="51"/>
      <c r="ET4" s="51"/>
      <c r="EU4" s="51"/>
      <c r="EV4" s="51"/>
      <c r="EW4" s="51"/>
      <c r="EX4" s="51"/>
      <c r="EY4" s="51"/>
      <c r="EZ4" s="51"/>
      <c r="FA4" s="51"/>
      <c r="FB4" s="51"/>
      <c r="FC4" s="51"/>
      <c r="FD4" s="51"/>
      <c r="FE4" s="51"/>
      <c r="FF4" s="51"/>
      <c r="FG4" s="51"/>
      <c r="FH4" s="51"/>
      <c r="FI4" s="51"/>
      <c r="FJ4" s="51"/>
      <c r="FK4" s="51"/>
      <c r="FL4" s="51"/>
      <c r="FM4" s="51"/>
      <c r="FN4" s="51"/>
      <c r="FO4" s="51"/>
      <c r="FP4" s="51"/>
      <c r="FQ4" s="51"/>
      <c r="FR4" s="51"/>
      <c r="FS4" s="51"/>
      <c r="FT4" s="51"/>
      <c r="FU4" s="51"/>
      <c r="FV4" s="51"/>
      <c r="FW4" s="51"/>
      <c r="FX4" s="51"/>
      <c r="FY4" s="51"/>
      <c r="FZ4" s="51"/>
      <c r="GA4" s="51"/>
      <c r="GB4" s="51"/>
      <c r="GC4" s="51"/>
      <c r="GD4" s="51"/>
      <c r="GE4" s="43"/>
      <c r="GJ4" s="51"/>
      <c r="GK4" s="51"/>
      <c r="GL4" s="51"/>
      <c r="GM4" s="51"/>
      <c r="GN4" s="51"/>
      <c r="GO4" s="51"/>
      <c r="GP4" s="51"/>
      <c r="GQ4" s="51"/>
      <c r="GR4" s="51"/>
      <c r="GS4" s="51"/>
      <c r="GT4" s="51"/>
      <c r="GU4" s="51"/>
      <c r="GV4" s="51"/>
      <c r="GW4" s="51"/>
      <c r="GX4" s="51"/>
      <c r="GY4" s="51"/>
      <c r="GZ4" s="51"/>
      <c r="HA4" s="51"/>
      <c r="HB4" s="51"/>
      <c r="HC4" s="51"/>
      <c r="HD4" s="51"/>
      <c r="HE4" s="51"/>
      <c r="HF4" s="51"/>
      <c r="HG4" s="51"/>
      <c r="HH4" s="51"/>
      <c r="HI4" s="51"/>
      <c r="HJ4" s="51"/>
      <c r="HK4" s="51"/>
      <c r="HL4" s="51"/>
      <c r="HM4" s="51"/>
      <c r="HN4" s="51"/>
      <c r="HO4" s="51"/>
      <c r="HP4" s="51"/>
      <c r="HQ4" s="51"/>
      <c r="HR4" s="51"/>
      <c r="HS4" s="51"/>
      <c r="HT4" s="51"/>
      <c r="HU4" s="51"/>
      <c r="HV4" s="51"/>
      <c r="HW4" s="51"/>
      <c r="HX4" s="51"/>
      <c r="HY4" s="51"/>
      <c r="HZ4" s="51"/>
      <c r="IA4" s="51"/>
      <c r="IB4" s="51"/>
      <c r="IC4" s="51"/>
      <c r="ID4" s="51"/>
      <c r="IE4" s="51"/>
      <c r="IF4" s="51"/>
      <c r="IG4" s="51"/>
      <c r="IH4" s="51"/>
      <c r="II4" s="51"/>
      <c r="IJ4" s="51"/>
      <c r="IK4" s="51"/>
      <c r="IL4" s="51"/>
      <c r="IM4" s="51"/>
      <c r="IN4" s="51"/>
      <c r="IO4" s="51"/>
      <c r="IP4" s="43"/>
      <c r="IU4" s="51"/>
      <c r="IV4" s="51"/>
      <c r="IW4" s="51"/>
      <c r="IX4" s="51"/>
      <c r="IY4" s="51"/>
      <c r="IZ4" s="51"/>
      <c r="JA4" s="51"/>
      <c r="JB4" s="51"/>
      <c r="JC4" s="51"/>
      <c r="JD4" s="51"/>
      <c r="JE4" s="51"/>
      <c r="JF4" s="51"/>
      <c r="JG4" s="51"/>
      <c r="JH4" s="51"/>
      <c r="JI4" s="51"/>
      <c r="JJ4" s="51"/>
      <c r="JK4" s="51"/>
      <c r="JL4" s="51"/>
      <c r="JM4" s="51"/>
      <c r="JN4" s="51"/>
      <c r="JO4" s="51"/>
      <c r="JP4" s="51"/>
      <c r="JQ4" s="51"/>
      <c r="JR4" s="51"/>
      <c r="JS4" s="51"/>
      <c r="JT4" s="51"/>
      <c r="JU4" s="51"/>
      <c r="JV4" s="51"/>
      <c r="JW4" s="51"/>
      <c r="JX4" s="51"/>
      <c r="JY4" s="51"/>
      <c r="JZ4" s="51"/>
      <c r="KA4" s="51"/>
      <c r="KB4" s="51"/>
      <c r="KC4" s="51"/>
      <c r="KD4" s="51"/>
      <c r="KE4" s="51"/>
      <c r="KF4" s="51"/>
      <c r="KG4" s="51"/>
      <c r="KH4" s="51"/>
      <c r="KI4" s="51"/>
      <c r="KJ4" s="51"/>
      <c r="KK4" s="51"/>
      <c r="KL4" s="51"/>
      <c r="KM4" s="51"/>
      <c r="KN4" s="51"/>
      <c r="KO4" s="51"/>
      <c r="KP4" s="51"/>
      <c r="KQ4" s="51"/>
      <c r="KR4" s="51"/>
      <c r="KS4" s="51"/>
      <c r="KT4" s="51"/>
      <c r="KU4" s="51"/>
      <c r="KV4" s="51"/>
      <c r="KW4" s="51"/>
      <c r="KX4" s="51"/>
      <c r="KY4" s="51"/>
      <c r="KZ4" s="51"/>
      <c r="LA4" s="43"/>
      <c r="LF4" s="51"/>
      <c r="LG4" s="51"/>
      <c r="LH4" s="51"/>
      <c r="LI4" s="51"/>
      <c r="LJ4" s="51"/>
      <c r="LK4" s="51"/>
      <c r="LL4" s="51"/>
      <c r="LM4" s="51"/>
      <c r="LN4" s="51"/>
      <c r="LO4" s="51"/>
      <c r="LP4" s="51"/>
      <c r="LQ4" s="51"/>
      <c r="LR4" s="51"/>
      <c r="LS4" s="51"/>
      <c r="LT4" s="51"/>
      <c r="LU4" s="51"/>
      <c r="LV4" s="51"/>
      <c r="LW4" s="51"/>
      <c r="LX4" s="51"/>
      <c r="LY4" s="51"/>
      <c r="LZ4" s="51"/>
      <c r="MA4" s="51"/>
      <c r="MB4" s="51"/>
      <c r="MC4" s="51"/>
      <c r="MD4" s="51"/>
      <c r="ME4" s="51"/>
      <c r="MF4" s="51"/>
      <c r="MG4" s="51"/>
      <c r="MH4" s="51"/>
      <c r="MI4" s="51"/>
      <c r="MJ4" s="51"/>
      <c r="MK4" s="51"/>
      <c r="ML4" s="51"/>
      <c r="MM4" s="51"/>
      <c r="MN4" s="51"/>
      <c r="MO4" s="51"/>
      <c r="MP4" s="51"/>
      <c r="MQ4" s="51"/>
      <c r="MR4" s="51"/>
      <c r="MS4" s="51"/>
      <c r="MT4" s="51"/>
      <c r="MU4" s="51"/>
      <c r="MV4" s="51"/>
      <c r="MW4" s="51"/>
      <c r="MX4" s="51"/>
      <c r="MY4" s="51"/>
      <c r="MZ4" s="51"/>
      <c r="NA4" s="51"/>
      <c r="NB4" s="51"/>
      <c r="NC4" s="51"/>
      <c r="ND4" s="51"/>
      <c r="NE4" s="51"/>
      <c r="NF4" s="51"/>
      <c r="NG4" s="51"/>
      <c r="NH4" s="51"/>
      <c r="NI4" s="51"/>
      <c r="NJ4" s="51"/>
      <c r="NK4" s="51"/>
      <c r="NL4" s="43"/>
      <c r="NP4" s="80"/>
      <c r="NQ4" s="80"/>
      <c r="NS4" s="41">
        <v>1</v>
      </c>
      <c r="NT4" s="158" t="str">
        <f>"REKAPITULASI ABSENSI SISWA/I SEMESTER I "&amp;VLOOKUP(NS4,db_sekolah,4)</f>
        <v xml:space="preserve">REKAPITULASI ABSENSI SISWA/I SEMESTER I </v>
      </c>
      <c r="NU4" s="158"/>
      <c r="NV4" s="158"/>
      <c r="NW4" s="158"/>
      <c r="NX4" s="158"/>
      <c r="NY4" s="158"/>
      <c r="NZ4" s="158"/>
      <c r="OA4" s="158"/>
      <c r="OB4" s="158"/>
      <c r="OC4" s="158"/>
      <c r="OD4" s="158"/>
      <c r="OE4" s="158"/>
      <c r="OF4" s="158"/>
      <c r="OG4" s="158"/>
      <c r="OH4" s="158"/>
      <c r="OI4" s="158"/>
      <c r="OJ4" s="158"/>
      <c r="OK4" s="158"/>
      <c r="OL4" s="158"/>
      <c r="OM4" s="158"/>
      <c r="ON4" s="158"/>
      <c r="OO4" s="158"/>
      <c r="OP4" s="158"/>
      <c r="OQ4" s="158"/>
      <c r="OR4" s="158"/>
      <c r="OS4" s="158"/>
      <c r="OT4" s="158"/>
      <c r="OU4" s="158"/>
      <c r="OV4" s="158"/>
      <c r="OW4" s="158"/>
      <c r="OX4" s="158"/>
      <c r="OY4" s="158"/>
      <c r="OZ4" s="158"/>
      <c r="PA4" s="158"/>
      <c r="PB4" s="158"/>
      <c r="PC4" s="158"/>
      <c r="PD4" s="158"/>
      <c r="PE4" s="158"/>
      <c r="PF4" s="158"/>
      <c r="PG4" s="158"/>
      <c r="PH4" s="158"/>
      <c r="PI4" s="158"/>
      <c r="PJ4" s="158"/>
      <c r="PK4" s="158"/>
      <c r="PL4" s="158"/>
      <c r="PM4" s="158"/>
      <c r="PN4" s="158"/>
      <c r="PO4" s="158"/>
      <c r="PP4" s="158"/>
      <c r="PQ4" s="158"/>
      <c r="PR4" s="158"/>
      <c r="PS4" s="80"/>
      <c r="PT4" s="80"/>
      <c r="PU4" s="80"/>
      <c r="PV4" s="80"/>
      <c r="PW4" s="80"/>
      <c r="PX4" s="80"/>
      <c r="PY4" s="80"/>
      <c r="PZ4" s="80"/>
      <c r="QA4" s="80"/>
      <c r="QB4" s="80"/>
      <c r="QC4" s="80"/>
      <c r="QD4" s="80"/>
      <c r="QE4" s="80"/>
      <c r="QF4" s="80"/>
      <c r="QG4" s="80"/>
      <c r="QH4" s="80"/>
      <c r="QI4" s="80"/>
      <c r="QJ4" s="80"/>
      <c r="QK4" s="80"/>
      <c r="QL4" s="80"/>
      <c r="QM4" s="80"/>
      <c r="QN4" s="80"/>
      <c r="QO4" s="80"/>
      <c r="QP4" s="80"/>
      <c r="QQ4" s="80"/>
      <c r="QR4" s="80"/>
      <c r="QS4" s="80"/>
      <c r="QT4" s="80"/>
      <c r="QU4" s="80"/>
      <c r="QV4" s="80"/>
      <c r="QW4" s="80"/>
      <c r="QX4" s="80"/>
      <c r="QY4" s="80"/>
      <c r="QZ4" s="80"/>
      <c r="RA4" s="80"/>
      <c r="RB4" s="80"/>
      <c r="RC4" s="80"/>
      <c r="RD4" s="80"/>
      <c r="RE4" s="80"/>
      <c r="RF4" s="80"/>
      <c r="RG4" s="80"/>
      <c r="RH4" s="80"/>
      <c r="RI4" s="80"/>
      <c r="RJ4" s="80"/>
      <c r="RK4" s="80"/>
      <c r="RL4" s="80"/>
      <c r="RM4" s="80"/>
      <c r="RN4" s="80"/>
      <c r="RO4" s="80"/>
      <c r="RP4" s="80"/>
      <c r="RQ4" s="80"/>
      <c r="RR4" s="80"/>
      <c r="RS4" s="80"/>
      <c r="RT4" s="80"/>
      <c r="RU4" s="80"/>
      <c r="RV4" s="80"/>
      <c r="RW4" s="80"/>
      <c r="RX4" s="80"/>
      <c r="RY4" s="80"/>
      <c r="RZ4" s="80"/>
      <c r="SA4" s="80"/>
      <c r="SB4" s="80"/>
      <c r="SC4" s="80"/>
      <c r="SD4" s="80"/>
      <c r="SE4" s="80"/>
      <c r="SF4" s="80"/>
      <c r="SG4" s="80"/>
      <c r="SH4" s="80"/>
      <c r="SI4" s="80"/>
      <c r="SJ4" s="80"/>
      <c r="SK4" s="80"/>
      <c r="SL4" s="80"/>
      <c r="SM4" s="80"/>
      <c r="SN4" s="80"/>
      <c r="SO4" s="80"/>
      <c r="SP4" s="80"/>
      <c r="SQ4" s="80"/>
      <c r="SR4" s="80"/>
      <c r="SS4" s="80"/>
      <c r="ST4" s="80"/>
      <c r="SU4" s="80"/>
      <c r="SV4" s="80"/>
      <c r="SW4" s="80"/>
      <c r="SX4" s="80"/>
      <c r="SY4" s="80"/>
      <c r="SZ4" s="80"/>
      <c r="TA4" s="80"/>
      <c r="TB4" s="80"/>
      <c r="TC4" s="80"/>
      <c r="TD4" s="80"/>
      <c r="TE4" s="80"/>
      <c r="TF4" s="80"/>
      <c r="TG4" s="80"/>
      <c r="TH4" s="80"/>
      <c r="TI4" s="80"/>
      <c r="TJ4" s="80"/>
      <c r="TK4" s="80"/>
      <c r="TL4" s="80"/>
      <c r="TM4" s="80"/>
      <c r="TN4" s="80"/>
      <c r="TO4" s="80"/>
      <c r="TP4" s="80"/>
      <c r="TQ4" s="80"/>
      <c r="TR4" s="80"/>
      <c r="TS4" s="80"/>
      <c r="TT4" s="80"/>
      <c r="TU4" s="80"/>
      <c r="TV4" s="80"/>
      <c r="TW4" s="80"/>
      <c r="TX4" s="80"/>
      <c r="TY4" s="80"/>
      <c r="TZ4" s="80"/>
      <c r="UA4" s="80"/>
      <c r="UB4" s="80"/>
      <c r="UC4" s="80"/>
      <c r="UD4" s="80"/>
      <c r="UE4" s="80"/>
      <c r="UF4" s="80"/>
      <c r="UG4" s="80"/>
      <c r="UH4" s="80"/>
      <c r="UI4" s="80"/>
      <c r="UJ4" s="80"/>
      <c r="UK4" s="80"/>
      <c r="UL4" s="80"/>
      <c r="UM4" s="80"/>
      <c r="UN4" s="80"/>
      <c r="UO4" s="80"/>
      <c r="UP4" s="80"/>
      <c r="UQ4" s="80"/>
      <c r="UR4" s="80"/>
      <c r="US4" s="80"/>
      <c r="UT4" s="80"/>
      <c r="UU4" s="80"/>
      <c r="UV4" s="80"/>
      <c r="UW4" s="80"/>
      <c r="UX4" s="80"/>
      <c r="UY4" s="80"/>
      <c r="UZ4" s="80"/>
      <c r="VA4" s="80"/>
      <c r="VB4" s="80"/>
      <c r="VC4" s="80"/>
      <c r="VD4" s="80"/>
      <c r="VE4" s="80"/>
      <c r="VF4" s="80"/>
      <c r="VG4" s="80"/>
      <c r="VH4" s="80"/>
      <c r="VI4" s="80"/>
      <c r="VJ4" s="80"/>
      <c r="VK4" s="80"/>
      <c r="VL4" s="80"/>
      <c r="VM4" s="80"/>
      <c r="VN4" s="80"/>
      <c r="VO4" s="80"/>
      <c r="VP4" s="80"/>
      <c r="VQ4" s="80"/>
      <c r="VR4" s="80"/>
      <c r="VS4" s="80"/>
      <c r="VT4" s="80"/>
      <c r="VU4" s="80"/>
      <c r="VV4" s="80"/>
      <c r="VW4" s="80"/>
      <c r="VX4" s="80"/>
      <c r="VY4" s="80"/>
      <c r="VZ4" s="80"/>
      <c r="WA4" s="80"/>
      <c r="WB4" s="80"/>
      <c r="WC4" s="80"/>
      <c r="WD4" s="80"/>
      <c r="WE4" s="80"/>
      <c r="WF4" s="80"/>
      <c r="WG4" s="80"/>
      <c r="WH4" s="80"/>
      <c r="WI4" s="80"/>
      <c r="WJ4" s="80"/>
      <c r="WK4" s="80"/>
      <c r="WL4" s="80"/>
      <c r="WM4" s="80"/>
      <c r="WN4" s="80"/>
      <c r="WO4" s="80"/>
      <c r="WP4" s="80"/>
      <c r="WQ4" s="80"/>
      <c r="WR4" s="80"/>
      <c r="WS4" s="80"/>
      <c r="WT4" s="80"/>
      <c r="WU4" s="80"/>
      <c r="WV4" s="80"/>
      <c r="WW4" s="80"/>
      <c r="WX4" s="80"/>
      <c r="WY4" s="80"/>
      <c r="WZ4" s="80"/>
      <c r="XA4" s="80"/>
      <c r="XB4" s="80"/>
      <c r="XC4" s="80"/>
      <c r="XD4" s="80"/>
      <c r="XE4" s="80"/>
      <c r="XF4" s="80"/>
      <c r="XG4" s="80"/>
      <c r="XH4" s="80"/>
      <c r="XI4" s="80"/>
      <c r="XJ4" s="80"/>
      <c r="XK4" s="80"/>
      <c r="XL4" s="80"/>
      <c r="XM4" s="80"/>
      <c r="XN4" s="80"/>
      <c r="XO4" s="80"/>
      <c r="XP4" s="80"/>
      <c r="XQ4" s="80"/>
      <c r="XR4" s="80"/>
      <c r="XS4" s="80"/>
      <c r="XT4" s="80"/>
      <c r="XU4" s="80"/>
      <c r="XV4" s="80"/>
      <c r="XW4" s="80"/>
      <c r="XX4" s="80"/>
      <c r="XY4" s="80"/>
      <c r="XZ4" s="80"/>
      <c r="YA4" s="80"/>
      <c r="YB4" s="80"/>
      <c r="YC4" s="80"/>
      <c r="YD4" s="80"/>
      <c r="YE4" s="80"/>
      <c r="YF4" s="80"/>
      <c r="YG4" s="80"/>
      <c r="YH4" s="80"/>
      <c r="YI4" s="80"/>
      <c r="YJ4" s="80"/>
      <c r="YK4" s="80"/>
      <c r="YL4" s="80"/>
      <c r="YM4" s="80"/>
      <c r="YN4" s="80"/>
      <c r="YO4" s="80"/>
      <c r="YP4" s="80"/>
      <c r="YQ4" s="80"/>
      <c r="YR4" s="80"/>
      <c r="YS4" s="80"/>
      <c r="YT4" s="80"/>
      <c r="YU4" s="80"/>
      <c r="YV4" s="80"/>
      <c r="YW4" s="80"/>
      <c r="YX4" s="80"/>
      <c r="YY4" s="80"/>
      <c r="YZ4" s="80"/>
      <c r="ZA4" s="80"/>
      <c r="ZB4" s="80"/>
      <c r="ZC4" s="80"/>
      <c r="ZD4" s="80"/>
      <c r="ZE4" s="80"/>
      <c r="ZF4" s="80"/>
      <c r="ZG4" s="80"/>
      <c r="ZH4" s="80"/>
      <c r="ZI4" s="80"/>
      <c r="ZJ4" s="80"/>
      <c r="ZK4" s="80"/>
      <c r="ZL4" s="80"/>
      <c r="ZM4" s="80"/>
      <c r="ZN4" s="80"/>
      <c r="ZO4" s="80"/>
      <c r="ZP4" s="80"/>
      <c r="ZQ4" s="80"/>
      <c r="ZR4" s="80"/>
      <c r="ZS4" s="80"/>
      <c r="ZT4" s="80"/>
      <c r="ZU4" s="80"/>
      <c r="ZV4" s="80"/>
      <c r="ZW4" s="80"/>
      <c r="ZX4" s="80"/>
      <c r="ZY4" s="80"/>
      <c r="ZZ4" s="80"/>
      <c r="AAA4" s="80"/>
      <c r="AAB4" s="80"/>
      <c r="AAC4" s="80"/>
      <c r="AAD4" s="80"/>
      <c r="AAE4" s="80"/>
      <c r="AAF4" s="80"/>
      <c r="AAG4" s="80"/>
      <c r="AAH4" s="80"/>
      <c r="AAI4" s="80"/>
      <c r="AAJ4" s="80"/>
      <c r="AAK4" s="80"/>
      <c r="AAL4" s="80"/>
      <c r="AAM4" s="80"/>
      <c r="AAN4" s="80"/>
      <c r="AAO4" s="80"/>
      <c r="AAP4" s="80"/>
      <c r="AAQ4" s="80"/>
      <c r="AAR4" s="80"/>
      <c r="AAS4" s="80"/>
      <c r="AAT4" s="80"/>
      <c r="AAU4" s="80"/>
      <c r="AAV4" s="80"/>
      <c r="AAW4" s="80"/>
      <c r="AAX4" s="80"/>
      <c r="AAY4" s="80"/>
      <c r="AAZ4" s="80"/>
      <c r="ABA4" s="80"/>
      <c r="ABB4" s="80"/>
      <c r="ABC4" s="80"/>
      <c r="ABD4" s="80"/>
      <c r="ABE4" s="80"/>
      <c r="ABF4" s="80"/>
      <c r="ABG4" s="80"/>
      <c r="ABH4" s="80"/>
      <c r="ABI4" s="80"/>
      <c r="ABJ4" s="80"/>
      <c r="ABK4" s="80"/>
      <c r="ABL4" s="80"/>
      <c r="ABM4" s="80"/>
      <c r="ABN4" s="80"/>
      <c r="ABO4" s="80"/>
      <c r="ABP4" s="80"/>
      <c r="ABQ4" s="80"/>
      <c r="ABR4" s="80"/>
      <c r="ABS4" s="80"/>
      <c r="ABT4" s="80"/>
      <c r="ABU4" s="80"/>
      <c r="ABV4" s="80"/>
      <c r="ABW4" s="80"/>
      <c r="ABX4" s="80"/>
      <c r="ABY4" s="80"/>
      <c r="ABZ4" s="80"/>
      <c r="ACA4" s="80"/>
      <c r="ACB4" s="80"/>
      <c r="ACC4" s="80"/>
      <c r="ACD4" s="80"/>
      <c r="ACE4" s="80"/>
      <c r="ACF4" s="80"/>
      <c r="ACG4" s="80"/>
      <c r="ACH4" s="80"/>
      <c r="ACI4" s="80"/>
      <c r="ACJ4" s="80"/>
      <c r="ACK4" s="80"/>
      <c r="ACL4" s="80"/>
      <c r="ACM4" s="80"/>
      <c r="ACN4" s="80"/>
      <c r="ACO4" s="80"/>
      <c r="ACP4" s="80"/>
      <c r="ACQ4" s="80"/>
      <c r="ACR4" s="80"/>
      <c r="ACS4" s="80"/>
      <c r="ACT4" s="80"/>
      <c r="ACU4" s="80"/>
      <c r="ACV4" s="80"/>
      <c r="ACW4" s="80"/>
      <c r="ACX4" s="80"/>
      <c r="ACY4" s="80"/>
      <c r="ACZ4" s="80"/>
      <c r="ADA4" s="80"/>
      <c r="AEN4" s="56"/>
      <c r="AEO4" s="55"/>
      <c r="AEP4" s="55"/>
      <c r="AEQ4" s="55"/>
      <c r="AER4" s="55"/>
      <c r="AES4" s="55"/>
      <c r="AET4" s="55"/>
      <c r="AEU4" s="55"/>
      <c r="AEV4" s="55"/>
      <c r="AEW4" s="55"/>
      <c r="AEX4" s="55"/>
      <c r="AEY4" s="55"/>
      <c r="AEZ4" s="55"/>
      <c r="AFA4" s="55"/>
      <c r="AFB4" s="55"/>
      <c r="AFC4" s="55"/>
      <c r="AFD4" s="55"/>
      <c r="AFE4" s="55"/>
      <c r="AFF4" s="55"/>
      <c r="AFG4" s="55"/>
      <c r="AFH4" s="55"/>
      <c r="AFI4" s="55"/>
      <c r="AFJ4" s="55"/>
      <c r="AFK4" s="55"/>
      <c r="AFL4" s="55"/>
      <c r="AFM4" s="55"/>
      <c r="AFN4" s="55"/>
      <c r="AFO4" s="55"/>
      <c r="AFP4" s="55"/>
      <c r="AFQ4" s="55"/>
      <c r="AFR4" s="55"/>
      <c r="AFS4" s="55"/>
      <c r="AFT4" s="55"/>
      <c r="AFU4" s="55"/>
      <c r="AFV4" s="55"/>
      <c r="AFW4" s="55"/>
      <c r="AFX4" s="55"/>
    </row>
    <row r="5" spans="1:856" ht="15.75" customHeight="1" x14ac:dyDescent="0.25">
      <c r="A5" s="42"/>
      <c r="B5" s="45">
        <v>1</v>
      </c>
      <c r="C5" s="46" t="str">
        <f>VLOOKUP(B5,db_siswa,3)</f>
        <v>KELAS</v>
      </c>
      <c r="D5" s="113" t="str">
        <f>": "&amp;VLOOKUP(B5,db_siswa,$J$3)</f>
        <v>: 3</v>
      </c>
      <c r="E5" s="113"/>
      <c r="F5" s="113"/>
      <c r="G5" s="113"/>
      <c r="H5" s="113"/>
      <c r="I5" s="113"/>
      <c r="J5" s="113"/>
      <c r="K5" s="113"/>
      <c r="L5" s="113"/>
      <c r="M5" s="113"/>
      <c r="N5" s="112"/>
      <c r="O5" s="112"/>
      <c r="P5" s="35">
        <v>3</v>
      </c>
      <c r="Q5" s="113" t="str">
        <f>VLOOKUP(P5,db_siswa,3)</f>
        <v>MAPEL</v>
      </c>
      <c r="R5" s="113"/>
      <c r="S5" s="113"/>
      <c r="T5" s="113"/>
      <c r="U5" s="113" t="str">
        <f>": "&amp;VLOOKUP(P5,db_siswa,$J$3)</f>
        <v xml:space="preserve">: </v>
      </c>
      <c r="V5" s="113"/>
      <c r="W5" s="113"/>
      <c r="X5" s="113"/>
      <c r="Y5" s="113"/>
      <c r="Z5" s="113"/>
      <c r="AA5" s="113"/>
      <c r="AB5" s="46">
        <v>2</v>
      </c>
      <c r="AC5" s="47">
        <v>1</v>
      </c>
      <c r="AD5" s="46" t="s">
        <v>42</v>
      </c>
      <c r="AE5" s="46"/>
      <c r="AF5" s="46"/>
      <c r="AG5" s="46"/>
      <c r="AH5" s="46"/>
      <c r="AI5" s="113" t="str">
        <f>": "&amp;VLOOKUP(AC5,waktu,2)</f>
        <v>: JULI</v>
      </c>
      <c r="AJ5" s="113"/>
      <c r="AK5" s="113"/>
      <c r="AL5" s="113"/>
      <c r="AM5" s="112"/>
      <c r="AN5" s="112"/>
      <c r="AO5" s="112"/>
      <c r="AP5" s="112"/>
      <c r="AQ5" s="112"/>
      <c r="AR5" s="112"/>
      <c r="AS5" s="112"/>
      <c r="AT5" s="112"/>
      <c r="AU5" s="112"/>
      <c r="AV5" s="112"/>
      <c r="AW5" s="112"/>
      <c r="AX5" s="112"/>
      <c r="AY5" s="112"/>
      <c r="AZ5" s="112"/>
      <c r="BA5" s="112"/>
      <c r="BB5" s="112"/>
      <c r="BC5" s="112"/>
      <c r="BD5" s="112"/>
      <c r="BE5" s="112"/>
      <c r="BF5" s="112"/>
      <c r="BG5" s="112"/>
      <c r="BH5" s="112"/>
      <c r="BI5" s="112"/>
      <c r="BM5" s="52">
        <v>1</v>
      </c>
      <c r="BN5" s="131" t="str">
        <f>": "&amp;VLOOKUP(BM5,db_siswa,$J$3)</f>
        <v>: 3</v>
      </c>
      <c r="BO5" s="131"/>
      <c r="BP5" s="131"/>
      <c r="BQ5" s="131"/>
      <c r="BR5" s="131"/>
      <c r="BS5" s="131"/>
      <c r="BT5" s="131"/>
      <c r="BU5" s="113"/>
      <c r="BV5" s="113"/>
      <c r="BW5" s="113"/>
      <c r="BX5" s="112"/>
      <c r="BY5" s="112"/>
      <c r="BZ5" s="35">
        <v>3</v>
      </c>
      <c r="CA5" s="144" t="str">
        <f>VLOOKUP(BZ5,db_siswa,3)</f>
        <v>MAPEL</v>
      </c>
      <c r="CB5" s="144"/>
      <c r="CC5" s="144"/>
      <c r="CD5" s="144"/>
      <c r="CE5" s="131" t="str">
        <f>": "&amp;VLOOKUP(BZ5,db_siswa,$J$3)</f>
        <v xml:space="preserve">: </v>
      </c>
      <c r="CF5" s="131"/>
      <c r="CG5" s="131"/>
      <c r="CH5" s="131"/>
      <c r="CI5" s="131"/>
      <c r="CJ5" s="131"/>
      <c r="CK5" s="113"/>
      <c r="CL5" s="46">
        <v>4</v>
      </c>
      <c r="CM5" s="47">
        <v>3</v>
      </c>
      <c r="CN5" s="144" t="s">
        <v>42</v>
      </c>
      <c r="CO5" s="144"/>
      <c r="CP5" s="144"/>
      <c r="CQ5" s="144"/>
      <c r="CR5" s="144"/>
      <c r="CS5" s="131" t="str">
        <f>": "&amp;VLOOKUP(CM5,waktu,2)</f>
        <v>: AGUSTUS</v>
      </c>
      <c r="CT5" s="131"/>
      <c r="CU5" s="131"/>
      <c r="CV5" s="131"/>
      <c r="CW5" s="131"/>
      <c r="CX5" s="112"/>
      <c r="CY5" s="112"/>
      <c r="CZ5" s="112"/>
      <c r="DA5" s="112"/>
      <c r="DB5" s="112"/>
      <c r="DC5" s="112"/>
      <c r="DD5" s="112"/>
      <c r="DE5" s="112"/>
      <c r="DF5" s="112"/>
      <c r="DG5" s="112"/>
      <c r="DH5" s="112"/>
      <c r="DI5" s="112"/>
      <c r="DJ5" s="112"/>
      <c r="DK5" s="112"/>
      <c r="DL5" s="112"/>
      <c r="DM5" s="112"/>
      <c r="DN5" s="112"/>
      <c r="DO5" s="112"/>
      <c r="DP5" s="112"/>
      <c r="DQ5" s="112"/>
      <c r="DR5" s="112"/>
      <c r="DS5" s="112"/>
      <c r="DT5" s="43"/>
      <c r="DX5" s="52">
        <v>1</v>
      </c>
      <c r="DY5" s="113" t="str">
        <f>": "&amp;VLOOKUP(DX5,db_siswa,$J$3)</f>
        <v>: 3</v>
      </c>
      <c r="DZ5" s="113"/>
      <c r="EA5" s="113"/>
      <c r="EB5" s="113"/>
      <c r="EC5" s="113"/>
      <c r="ED5" s="113"/>
      <c r="EE5" s="113"/>
      <c r="EF5" s="113"/>
      <c r="EG5" s="113"/>
      <c r="EH5" s="113"/>
      <c r="EI5" s="112"/>
      <c r="EJ5" s="112"/>
      <c r="EK5" s="35">
        <v>3</v>
      </c>
      <c r="EL5" s="113" t="str">
        <f>VLOOKUP(EK5,db_siswa,3)</f>
        <v>MAPEL</v>
      </c>
      <c r="EM5" s="113"/>
      <c r="EN5" s="113"/>
      <c r="EO5" s="113"/>
      <c r="EP5" s="113" t="str">
        <f>": "&amp;VLOOKUP(EK5,db_siswa,$J$3)</f>
        <v xml:space="preserve">: </v>
      </c>
      <c r="EQ5" s="113"/>
      <c r="ER5" s="113"/>
      <c r="ES5" s="113"/>
      <c r="ET5" s="113"/>
      <c r="EU5" s="113"/>
      <c r="EV5" s="113"/>
      <c r="EW5" s="46">
        <v>6</v>
      </c>
      <c r="EX5" s="47">
        <v>5</v>
      </c>
      <c r="EY5" s="46" t="s">
        <v>42</v>
      </c>
      <c r="EZ5" s="46"/>
      <c r="FA5" s="46"/>
      <c r="FB5" s="46"/>
      <c r="FC5" s="46"/>
      <c r="FD5" s="113" t="str">
        <f>": "&amp;VLOOKUP(EX5,waktu,2)</f>
        <v>: SEPTEMBER</v>
      </c>
      <c r="FE5" s="113"/>
      <c r="FF5" s="113"/>
      <c r="FG5" s="113"/>
      <c r="FH5" s="112"/>
      <c r="FI5" s="112"/>
      <c r="FJ5" s="112"/>
      <c r="FK5" s="112"/>
      <c r="FL5" s="112"/>
      <c r="FM5" s="112"/>
      <c r="FN5" s="112"/>
      <c r="FO5" s="112"/>
      <c r="FP5" s="112"/>
      <c r="FQ5" s="112"/>
      <c r="FR5" s="112"/>
      <c r="FS5" s="112"/>
      <c r="FT5" s="112"/>
      <c r="FU5" s="112"/>
      <c r="FV5" s="112"/>
      <c r="FW5" s="112"/>
      <c r="FX5" s="112"/>
      <c r="FY5" s="112"/>
      <c r="FZ5" s="112"/>
      <c r="GA5" s="112"/>
      <c r="GB5" s="112"/>
      <c r="GC5" s="112"/>
      <c r="GD5" s="112"/>
      <c r="GE5" s="43"/>
      <c r="GI5" s="52">
        <v>1</v>
      </c>
      <c r="GJ5" s="113" t="str">
        <f>": "&amp;VLOOKUP(GI5,db_siswa,$J$3)</f>
        <v>: 3</v>
      </c>
      <c r="GK5" s="113"/>
      <c r="GL5" s="113"/>
      <c r="GM5" s="113"/>
      <c r="GN5" s="113"/>
      <c r="GO5" s="113"/>
      <c r="GP5" s="113"/>
      <c r="GQ5" s="113"/>
      <c r="GR5" s="113"/>
      <c r="GS5" s="113"/>
      <c r="GT5" s="112"/>
      <c r="GU5" s="112"/>
      <c r="GV5" s="35">
        <v>3</v>
      </c>
      <c r="GW5" s="113" t="str">
        <f>VLOOKUP(GV5,db_siswa,3)</f>
        <v>MAPEL</v>
      </c>
      <c r="GX5" s="113"/>
      <c r="GY5" s="113"/>
      <c r="GZ5" s="113"/>
      <c r="HA5" s="113" t="str">
        <f>": "&amp;VLOOKUP(GV5,db_siswa,$J$3)</f>
        <v xml:space="preserve">: </v>
      </c>
      <c r="HB5" s="113"/>
      <c r="HC5" s="113"/>
      <c r="HD5" s="113"/>
      <c r="HE5" s="113"/>
      <c r="HF5" s="113"/>
      <c r="HG5" s="113"/>
      <c r="HH5" s="46">
        <v>8</v>
      </c>
      <c r="HI5" s="47">
        <v>7</v>
      </c>
      <c r="HJ5" s="46" t="s">
        <v>42</v>
      </c>
      <c r="HK5" s="46"/>
      <c r="HL5" s="46"/>
      <c r="HM5" s="46"/>
      <c r="HN5" s="46"/>
      <c r="HO5" s="113" t="str">
        <f>": "&amp;VLOOKUP(HI5,waktu,2)</f>
        <v>: OKTOBER</v>
      </c>
      <c r="HP5" s="113"/>
      <c r="HQ5" s="113"/>
      <c r="HR5" s="113"/>
      <c r="HS5" s="112"/>
      <c r="HT5" s="112"/>
      <c r="HU5" s="112"/>
      <c r="HV5" s="112"/>
      <c r="HW5" s="112"/>
      <c r="HX5" s="112"/>
      <c r="HY5" s="112"/>
      <c r="HZ5" s="112"/>
      <c r="IA5" s="112"/>
      <c r="IB5" s="112"/>
      <c r="IC5" s="112"/>
      <c r="ID5" s="112"/>
      <c r="IE5" s="112"/>
      <c r="IF5" s="112"/>
      <c r="IG5" s="112"/>
      <c r="IH5" s="112"/>
      <c r="II5" s="112"/>
      <c r="IJ5" s="112"/>
      <c r="IK5" s="112"/>
      <c r="IL5" s="112"/>
      <c r="IM5" s="112"/>
      <c r="IN5" s="112"/>
      <c r="IO5" s="112"/>
      <c r="IP5" s="43"/>
      <c r="IT5" s="52">
        <v>1</v>
      </c>
      <c r="IU5" s="113" t="str">
        <f>": "&amp;VLOOKUP(IT5,db_siswa,$J$3)</f>
        <v>: 3</v>
      </c>
      <c r="IV5" s="113"/>
      <c r="IW5" s="113"/>
      <c r="IX5" s="113"/>
      <c r="IY5" s="113"/>
      <c r="IZ5" s="113"/>
      <c r="JA5" s="113"/>
      <c r="JB5" s="113"/>
      <c r="JC5" s="113"/>
      <c r="JD5" s="113"/>
      <c r="JE5" s="112"/>
      <c r="JF5" s="112"/>
      <c r="JG5" s="35">
        <v>3</v>
      </c>
      <c r="JH5" s="113" t="str">
        <f>VLOOKUP(JG5,db_siswa,3)</f>
        <v>MAPEL</v>
      </c>
      <c r="JI5" s="113"/>
      <c r="JJ5" s="113"/>
      <c r="JK5" s="113"/>
      <c r="JL5" s="113" t="str">
        <f>": "&amp;VLOOKUP(JG5,db_siswa,$J$3)</f>
        <v xml:space="preserve">: </v>
      </c>
      <c r="JM5" s="113"/>
      <c r="JN5" s="113"/>
      <c r="JO5" s="113"/>
      <c r="JP5" s="113"/>
      <c r="JQ5" s="113"/>
      <c r="JR5" s="113"/>
      <c r="JS5" s="46">
        <v>10</v>
      </c>
      <c r="JT5" s="47">
        <v>9</v>
      </c>
      <c r="JU5" s="46" t="s">
        <v>42</v>
      </c>
      <c r="JV5" s="46"/>
      <c r="JW5" s="46"/>
      <c r="JX5" s="46"/>
      <c r="JY5" s="46"/>
      <c r="JZ5" s="113" t="str">
        <f>": "&amp;VLOOKUP(JT5,waktu,2)</f>
        <v>: NOVEMBER</v>
      </c>
      <c r="KA5" s="113"/>
      <c r="KB5" s="113"/>
      <c r="KC5" s="113"/>
      <c r="KD5" s="112"/>
      <c r="KE5" s="112"/>
      <c r="KF5" s="112"/>
      <c r="KG5" s="112"/>
      <c r="KH5" s="112"/>
      <c r="KI5" s="112"/>
      <c r="KJ5" s="112"/>
      <c r="KK5" s="112"/>
      <c r="KL5" s="112"/>
      <c r="KM5" s="112"/>
      <c r="KN5" s="112"/>
      <c r="KO5" s="112"/>
      <c r="KP5" s="112"/>
      <c r="KQ5" s="112"/>
      <c r="KR5" s="112"/>
      <c r="KS5" s="112"/>
      <c r="KT5" s="112"/>
      <c r="KU5" s="112"/>
      <c r="KV5" s="112"/>
      <c r="KW5" s="112"/>
      <c r="KX5" s="112"/>
      <c r="KY5" s="112"/>
      <c r="KZ5" s="112"/>
      <c r="LA5" s="43"/>
      <c r="LE5" s="52">
        <v>1</v>
      </c>
      <c r="LF5" s="113" t="str">
        <f>": "&amp;VLOOKUP(LE5,db_siswa,$J$3)</f>
        <v>: 3</v>
      </c>
      <c r="LG5" s="113"/>
      <c r="LH5" s="113"/>
      <c r="LI5" s="113"/>
      <c r="LJ5" s="113"/>
      <c r="LK5" s="113"/>
      <c r="LL5" s="113"/>
      <c r="LM5" s="113"/>
      <c r="LN5" s="113"/>
      <c r="LO5" s="113"/>
      <c r="LP5" s="112"/>
      <c r="LQ5" s="112"/>
      <c r="LR5" s="35">
        <v>3</v>
      </c>
      <c r="LS5" s="113" t="str">
        <f>VLOOKUP(LR5,db_siswa,3)</f>
        <v>MAPEL</v>
      </c>
      <c r="LT5" s="113"/>
      <c r="LU5" s="113"/>
      <c r="LV5" s="113"/>
      <c r="LW5" s="113" t="str">
        <f>": "&amp;VLOOKUP(LR5,db_siswa,$J$3)</f>
        <v xml:space="preserve">: </v>
      </c>
      <c r="LX5" s="113"/>
      <c r="LY5" s="113"/>
      <c r="LZ5" s="113"/>
      <c r="MA5" s="113"/>
      <c r="MB5" s="113"/>
      <c r="MC5" s="113"/>
      <c r="MD5" s="46">
        <v>12</v>
      </c>
      <c r="ME5" s="47">
        <v>11</v>
      </c>
      <c r="MF5" s="46" t="s">
        <v>42</v>
      </c>
      <c r="MG5" s="46"/>
      <c r="MH5" s="46"/>
      <c r="MI5" s="46"/>
      <c r="MJ5" s="46"/>
      <c r="MK5" s="113" t="str">
        <f>": "&amp;VLOOKUP(ME5,waktu,2)</f>
        <v>: DESEMBER</v>
      </c>
      <c r="ML5" s="113"/>
      <c r="MM5" s="113"/>
      <c r="MN5" s="113"/>
      <c r="MO5" s="112"/>
      <c r="MP5" s="112"/>
      <c r="MQ5" s="112"/>
      <c r="MR5" s="112"/>
      <c r="MS5" s="112"/>
      <c r="MT5" s="112"/>
      <c r="MU5" s="112"/>
      <c r="MV5" s="112"/>
      <c r="MW5" s="112"/>
      <c r="MX5" s="112"/>
      <c r="MY5" s="112"/>
      <c r="MZ5" s="112"/>
      <c r="NA5" s="112"/>
      <c r="NB5" s="112"/>
      <c r="NC5" s="112"/>
      <c r="ND5" s="112"/>
      <c r="NE5" s="112"/>
      <c r="NF5" s="112"/>
      <c r="NG5" s="112"/>
      <c r="NH5" s="112"/>
      <c r="NI5" s="112"/>
      <c r="NJ5" s="112"/>
      <c r="NK5" s="112"/>
      <c r="NL5" s="43"/>
      <c r="NP5" s="80"/>
      <c r="NQ5" s="80"/>
      <c r="NS5" s="41"/>
      <c r="NT5" s="45">
        <v>1</v>
      </c>
      <c r="NU5" s="46" t="str">
        <f>VLOOKUP(NT5,db_siswa,3)</f>
        <v>KELAS</v>
      </c>
      <c r="NV5" s="113" t="str">
        <f>": "&amp;VLOOKUP(NT5,db_siswa,$J$3)</f>
        <v>: 3</v>
      </c>
      <c r="NW5" s="113"/>
      <c r="NX5" s="113"/>
      <c r="NY5" s="113"/>
      <c r="NZ5" s="113"/>
      <c r="OA5" s="113"/>
      <c r="OB5" s="113"/>
      <c r="OC5" s="113"/>
      <c r="OD5" s="113"/>
      <c r="OE5" s="113"/>
      <c r="OF5" s="112"/>
      <c r="OG5" s="112"/>
      <c r="OH5" s="35">
        <v>3</v>
      </c>
      <c r="OI5" s="144" t="str">
        <f>VLOOKUP(OH5,db_siswa,3)</f>
        <v>MAPEL</v>
      </c>
      <c r="OJ5" s="144"/>
      <c r="OK5" s="144"/>
      <c r="OL5" s="113" t="str">
        <f>": "&amp;VLOOKUP(OH5,db_siswa,$J$3)</f>
        <v xml:space="preserve">: </v>
      </c>
      <c r="OM5" s="90"/>
      <c r="ON5" s="90"/>
      <c r="OO5" s="90"/>
      <c r="OP5" s="90"/>
      <c r="OQ5" s="90"/>
      <c r="OR5" s="90"/>
      <c r="OS5" s="90"/>
      <c r="OT5" s="90"/>
      <c r="OU5" s="90"/>
      <c r="OV5" s="90"/>
      <c r="OW5" s="90"/>
      <c r="OX5" s="90"/>
      <c r="OY5" s="91"/>
      <c r="OZ5" s="90"/>
      <c r="PA5" s="92"/>
      <c r="PB5" s="92"/>
      <c r="PC5" s="92"/>
      <c r="PD5" s="92"/>
      <c r="PE5" s="92"/>
      <c r="PF5" s="92"/>
      <c r="PG5" s="92"/>
      <c r="PH5" s="92"/>
      <c r="PI5" s="92"/>
      <c r="PJ5" s="92"/>
      <c r="PK5" s="92"/>
      <c r="PL5" s="92"/>
      <c r="PM5" s="92"/>
      <c r="PN5" s="92"/>
      <c r="PO5" s="92"/>
      <c r="PP5" s="92"/>
      <c r="PQ5" s="92"/>
      <c r="PR5" s="92"/>
      <c r="PS5" s="80"/>
      <c r="PT5" s="80"/>
      <c r="PU5" s="80"/>
      <c r="PV5" s="80"/>
      <c r="PW5" s="80"/>
      <c r="PX5" s="80"/>
      <c r="PY5" s="80"/>
      <c r="PZ5" s="80"/>
      <c r="QA5" s="80"/>
      <c r="QB5" s="80"/>
      <c r="QC5" s="80"/>
      <c r="QD5" s="80"/>
      <c r="QE5" s="80"/>
      <c r="QF5" s="80"/>
      <c r="QG5" s="80"/>
      <c r="QH5" s="80"/>
      <c r="QI5" s="80"/>
      <c r="QJ5" s="80"/>
      <c r="QK5" s="80"/>
      <c r="QL5" s="80"/>
      <c r="QM5" s="80"/>
      <c r="QN5" s="80"/>
      <c r="QO5" s="80"/>
      <c r="QP5" s="80"/>
      <c r="QQ5" s="80"/>
      <c r="QR5" s="80"/>
      <c r="QS5" s="80"/>
      <c r="QT5" s="80"/>
      <c r="QU5" s="80"/>
      <c r="QV5" s="80"/>
      <c r="QW5" s="80"/>
      <c r="QX5" s="80"/>
      <c r="QY5" s="80"/>
      <c r="QZ5" s="80"/>
      <c r="RA5" s="80"/>
      <c r="RB5" s="80"/>
      <c r="RC5" s="80"/>
      <c r="RD5" s="80"/>
      <c r="RE5" s="80"/>
      <c r="RF5" s="80"/>
      <c r="RG5" s="80"/>
      <c r="RH5" s="80"/>
      <c r="RI5" s="80"/>
      <c r="RJ5" s="80"/>
      <c r="RK5" s="80"/>
      <c r="RL5" s="80"/>
      <c r="RM5" s="80"/>
      <c r="RN5" s="80"/>
      <c r="RO5" s="80"/>
      <c r="RP5" s="80"/>
      <c r="RQ5" s="80"/>
      <c r="RR5" s="80"/>
      <c r="RS5" s="80"/>
      <c r="RT5" s="80"/>
      <c r="RU5" s="80"/>
      <c r="RV5" s="80"/>
      <c r="RW5" s="80"/>
      <c r="RX5" s="80"/>
      <c r="RY5" s="80"/>
      <c r="RZ5" s="80"/>
      <c r="SA5" s="80"/>
      <c r="SB5" s="80"/>
      <c r="SC5" s="80"/>
      <c r="SD5" s="80"/>
      <c r="SE5" s="80"/>
      <c r="SF5" s="80"/>
      <c r="SG5" s="80"/>
      <c r="SH5" s="80"/>
      <c r="SI5" s="80"/>
      <c r="SJ5" s="80"/>
      <c r="SK5" s="80"/>
      <c r="SL5" s="80"/>
      <c r="SM5" s="80"/>
      <c r="SN5" s="80"/>
      <c r="SO5" s="80"/>
      <c r="SP5" s="80"/>
      <c r="SQ5" s="80"/>
      <c r="SR5" s="80"/>
      <c r="SS5" s="80"/>
      <c r="ST5" s="80"/>
      <c r="SU5" s="80"/>
      <c r="SV5" s="80"/>
      <c r="SW5" s="80"/>
      <c r="SX5" s="80"/>
      <c r="SY5" s="80"/>
      <c r="SZ5" s="80"/>
      <c r="TA5" s="80"/>
      <c r="TB5" s="80"/>
      <c r="TC5" s="80"/>
      <c r="TD5" s="80"/>
      <c r="TE5" s="80"/>
      <c r="TF5" s="80"/>
      <c r="TG5" s="80"/>
      <c r="TH5" s="80"/>
      <c r="TI5" s="80"/>
      <c r="TJ5" s="80"/>
      <c r="TK5" s="80"/>
      <c r="TL5" s="80"/>
      <c r="TM5" s="80"/>
      <c r="TN5" s="80"/>
      <c r="TO5" s="80"/>
      <c r="TP5" s="80"/>
      <c r="TQ5" s="80"/>
      <c r="TR5" s="80"/>
      <c r="TS5" s="80"/>
      <c r="TT5" s="80"/>
      <c r="TU5" s="80"/>
      <c r="TV5" s="80"/>
      <c r="TW5" s="80"/>
      <c r="TX5" s="80"/>
      <c r="TY5" s="80"/>
      <c r="TZ5" s="80"/>
      <c r="UA5" s="80"/>
      <c r="UB5" s="80"/>
      <c r="UC5" s="80"/>
      <c r="UD5" s="80"/>
      <c r="UE5" s="80"/>
      <c r="UF5" s="80"/>
      <c r="UG5" s="80"/>
      <c r="UH5" s="80"/>
      <c r="UI5" s="80"/>
      <c r="UJ5" s="80"/>
      <c r="UK5" s="80"/>
      <c r="UL5" s="80"/>
      <c r="UM5" s="80"/>
      <c r="UN5" s="80"/>
      <c r="UO5" s="80"/>
      <c r="UP5" s="80"/>
      <c r="UQ5" s="80"/>
      <c r="UR5" s="80"/>
      <c r="US5" s="80"/>
      <c r="UT5" s="80"/>
      <c r="UU5" s="80"/>
      <c r="UV5" s="80"/>
      <c r="UW5" s="80"/>
      <c r="UX5" s="80"/>
      <c r="UY5" s="80"/>
      <c r="UZ5" s="80"/>
      <c r="VA5" s="80"/>
      <c r="VB5" s="80"/>
      <c r="VC5" s="80"/>
      <c r="VD5" s="80"/>
      <c r="VE5" s="80"/>
      <c r="VF5" s="80"/>
      <c r="VG5" s="80"/>
      <c r="VH5" s="80"/>
      <c r="VI5" s="80"/>
      <c r="VJ5" s="80"/>
      <c r="VK5" s="80"/>
      <c r="VL5" s="80"/>
      <c r="VM5" s="80"/>
      <c r="VN5" s="80"/>
      <c r="VO5" s="80"/>
      <c r="VP5" s="80"/>
      <c r="VQ5" s="80"/>
      <c r="VR5" s="80"/>
      <c r="VS5" s="80"/>
      <c r="VT5" s="80"/>
      <c r="VU5" s="80"/>
      <c r="VV5" s="80"/>
      <c r="VW5" s="80"/>
      <c r="VX5" s="80"/>
      <c r="VY5" s="80"/>
      <c r="VZ5" s="80"/>
      <c r="WA5" s="80"/>
      <c r="WB5" s="80"/>
      <c r="WC5" s="80"/>
      <c r="WD5" s="80"/>
      <c r="WE5" s="80"/>
      <c r="WF5" s="80"/>
      <c r="WG5" s="80"/>
      <c r="WH5" s="80"/>
      <c r="WI5" s="80"/>
      <c r="WJ5" s="80"/>
      <c r="WK5" s="80"/>
      <c r="WL5" s="80"/>
      <c r="WM5" s="80"/>
      <c r="WN5" s="80"/>
      <c r="WO5" s="80"/>
      <c r="WP5" s="80"/>
      <c r="WQ5" s="80"/>
      <c r="WR5" s="80"/>
      <c r="WS5" s="80"/>
      <c r="WT5" s="80"/>
      <c r="WU5" s="80"/>
      <c r="WV5" s="80"/>
      <c r="WW5" s="80"/>
      <c r="WX5" s="80"/>
      <c r="WY5" s="80"/>
      <c r="WZ5" s="80"/>
      <c r="XA5" s="80"/>
      <c r="XB5" s="80"/>
      <c r="XC5" s="80"/>
      <c r="XD5" s="80"/>
      <c r="XE5" s="80"/>
      <c r="XF5" s="80"/>
      <c r="XG5" s="80"/>
      <c r="XH5" s="80"/>
      <c r="XI5" s="80"/>
      <c r="XJ5" s="80"/>
      <c r="XK5" s="80"/>
      <c r="XL5" s="80"/>
      <c r="XM5" s="80"/>
      <c r="XN5" s="80"/>
      <c r="XO5" s="80"/>
      <c r="XP5" s="80"/>
      <c r="XQ5" s="80"/>
      <c r="XR5" s="80"/>
      <c r="XS5" s="80"/>
      <c r="XT5" s="80"/>
      <c r="XU5" s="80"/>
      <c r="XV5" s="80"/>
      <c r="XW5" s="80"/>
      <c r="XX5" s="80"/>
      <c r="XY5" s="80"/>
      <c r="XZ5" s="80"/>
      <c r="YA5" s="80"/>
      <c r="YB5" s="80"/>
      <c r="YC5" s="80"/>
      <c r="YD5" s="80"/>
      <c r="YE5" s="80"/>
      <c r="YF5" s="80"/>
      <c r="YG5" s="80"/>
      <c r="YH5" s="80"/>
      <c r="YI5" s="80"/>
      <c r="YJ5" s="80"/>
      <c r="YK5" s="80"/>
      <c r="YL5" s="80"/>
      <c r="YM5" s="80"/>
      <c r="YN5" s="80"/>
      <c r="YO5" s="80"/>
      <c r="YP5" s="80"/>
      <c r="YQ5" s="80"/>
      <c r="YR5" s="80"/>
      <c r="YS5" s="80"/>
      <c r="YT5" s="80"/>
      <c r="YU5" s="80"/>
      <c r="YV5" s="80"/>
      <c r="YW5" s="80"/>
      <c r="YX5" s="80"/>
      <c r="YY5" s="80"/>
      <c r="YZ5" s="80"/>
      <c r="ZA5" s="80"/>
      <c r="ZB5" s="80"/>
      <c r="ZC5" s="80"/>
      <c r="ZD5" s="80"/>
      <c r="ZE5" s="80"/>
      <c r="ZF5" s="80"/>
      <c r="ZG5" s="80"/>
      <c r="ZH5" s="80"/>
      <c r="ZI5" s="80"/>
      <c r="ZJ5" s="80"/>
      <c r="ZK5" s="80"/>
      <c r="ZL5" s="80"/>
      <c r="ZM5" s="80"/>
      <c r="ZN5" s="80"/>
      <c r="ZO5" s="80"/>
      <c r="ZP5" s="80"/>
      <c r="ZQ5" s="80"/>
      <c r="ZR5" s="80"/>
      <c r="ZS5" s="80"/>
      <c r="ZT5" s="80"/>
      <c r="ZU5" s="80"/>
      <c r="ZV5" s="80"/>
      <c r="ZW5" s="80"/>
      <c r="ZX5" s="80"/>
      <c r="ZY5" s="80"/>
      <c r="ZZ5" s="80"/>
      <c r="AAA5" s="80"/>
      <c r="AAB5" s="80"/>
      <c r="AAC5" s="80"/>
      <c r="AAD5" s="80"/>
      <c r="AAE5" s="80"/>
      <c r="AAF5" s="80"/>
      <c r="AAG5" s="80"/>
      <c r="AAH5" s="80"/>
      <c r="AAI5" s="80"/>
      <c r="AAJ5" s="80"/>
      <c r="AAK5" s="80"/>
      <c r="AAL5" s="80"/>
      <c r="AAM5" s="80"/>
      <c r="AAN5" s="80"/>
      <c r="AAO5" s="80"/>
      <c r="AAP5" s="80"/>
      <c r="AAQ5" s="80"/>
      <c r="AAR5" s="80"/>
      <c r="AAS5" s="80"/>
      <c r="AAT5" s="80"/>
      <c r="AAU5" s="80"/>
      <c r="AAV5" s="80"/>
      <c r="AAW5" s="80"/>
      <c r="AAX5" s="80"/>
      <c r="AAY5" s="80"/>
      <c r="AAZ5" s="80"/>
      <c r="ABA5" s="80"/>
      <c r="ABB5" s="80"/>
      <c r="ABC5" s="80"/>
      <c r="ABD5" s="80"/>
      <c r="ABE5" s="80"/>
      <c r="ABF5" s="80"/>
      <c r="ABG5" s="80"/>
      <c r="ABH5" s="80"/>
      <c r="ABI5" s="80"/>
      <c r="ABJ5" s="80"/>
      <c r="ABK5" s="80"/>
      <c r="ABL5" s="80"/>
      <c r="ABM5" s="80"/>
      <c r="ABN5" s="80"/>
      <c r="ABO5" s="80"/>
      <c r="ABP5" s="80"/>
      <c r="ABQ5" s="80"/>
      <c r="ABR5" s="80"/>
      <c r="ABS5" s="80"/>
      <c r="ABT5" s="80"/>
      <c r="ABU5" s="80"/>
      <c r="ABV5" s="80"/>
      <c r="ABW5" s="80"/>
      <c r="ABX5" s="80"/>
      <c r="ABY5" s="80"/>
      <c r="ABZ5" s="80"/>
      <c r="ACA5" s="80"/>
      <c r="ACB5" s="80"/>
      <c r="ACC5" s="80"/>
      <c r="ACD5" s="80"/>
      <c r="ACE5" s="80"/>
      <c r="ACF5" s="80"/>
      <c r="ACG5" s="80"/>
      <c r="ACH5" s="80"/>
      <c r="ACI5" s="80"/>
      <c r="ACJ5" s="80"/>
      <c r="ACK5" s="80"/>
      <c r="ACL5" s="80"/>
      <c r="ACM5" s="80"/>
      <c r="ACN5" s="80"/>
      <c r="ACO5" s="80"/>
      <c r="ACP5" s="80"/>
      <c r="ACQ5" s="80"/>
      <c r="ACR5" s="80"/>
      <c r="ACS5" s="80"/>
      <c r="ACT5" s="80"/>
      <c r="ACU5" s="80"/>
      <c r="ACV5" s="80"/>
      <c r="ACW5" s="80"/>
      <c r="ACX5" s="80"/>
      <c r="ACY5" s="80"/>
      <c r="ACZ5" s="80"/>
      <c r="ADA5" s="80"/>
      <c r="AEN5" s="57"/>
      <c r="AEO5" s="55"/>
      <c r="AEP5" s="55"/>
      <c r="AEQ5" s="55"/>
      <c r="AER5" s="55"/>
      <c r="AES5" s="55"/>
      <c r="AET5" s="55"/>
      <c r="AEU5" s="55"/>
      <c r="AEV5" s="55"/>
      <c r="AEW5" s="55"/>
      <c r="AEX5" s="55"/>
      <c r="AEY5" s="55"/>
      <c r="AEZ5" s="55"/>
      <c r="AFA5" s="55"/>
      <c r="AFB5" s="55"/>
      <c r="AFC5" s="55"/>
      <c r="AFD5" s="55"/>
      <c r="AFE5" s="55"/>
      <c r="AFF5" s="55"/>
      <c r="AFG5" s="55"/>
      <c r="AFH5" s="55"/>
      <c r="AFI5" s="55"/>
      <c r="AFJ5" s="55"/>
      <c r="AFK5" s="55"/>
      <c r="AFL5" s="55"/>
      <c r="AFM5" s="55"/>
      <c r="AFN5" s="55"/>
      <c r="AFO5" s="55"/>
      <c r="AFP5" s="55"/>
      <c r="AFQ5" s="55"/>
      <c r="AFR5" s="55"/>
      <c r="AFS5" s="55"/>
      <c r="AFT5" s="55"/>
      <c r="AFU5" s="55"/>
      <c r="AFV5" s="55"/>
      <c r="AFW5" s="55"/>
      <c r="AFX5" s="55"/>
    </row>
    <row r="6" spans="1:856" ht="15.75" customHeight="1" x14ac:dyDescent="0.25">
      <c r="A6" s="42">
        <v>2</v>
      </c>
      <c r="B6" s="48">
        <v>2</v>
      </c>
      <c r="C6" s="46" t="str">
        <f>VLOOKUP(B6,db_siswa,3)</f>
        <v>NAMA WALI KELAS</v>
      </c>
      <c r="D6" s="113" t="str">
        <f>": "&amp;VLOOKUP(B6,db_siswa,$J$3)</f>
        <v xml:space="preserve">: </v>
      </c>
      <c r="E6" s="113"/>
      <c r="F6" s="113"/>
      <c r="G6" s="113"/>
      <c r="H6" s="113"/>
      <c r="I6" s="113"/>
      <c r="J6" s="113"/>
      <c r="K6" s="113"/>
      <c r="L6" s="113"/>
      <c r="M6" s="113"/>
      <c r="N6" s="112"/>
      <c r="O6" s="112"/>
      <c r="P6" s="35">
        <v>4</v>
      </c>
      <c r="Q6" s="113" t="str">
        <f>VLOOKUP(P6,db_siswa,3)</f>
        <v>GURU MAPEL</v>
      </c>
      <c r="R6" s="113"/>
      <c r="S6" s="113"/>
      <c r="T6" s="113"/>
      <c r="U6" s="113" t="str">
        <f>": "&amp;VLOOKUP(P6,db_siswa,$J$3)</f>
        <v xml:space="preserve">: </v>
      </c>
      <c r="V6" s="113"/>
      <c r="W6" s="113"/>
      <c r="X6" s="113"/>
      <c r="Y6" s="113"/>
      <c r="Z6" s="113"/>
      <c r="AA6" s="113"/>
      <c r="AB6" s="46"/>
      <c r="AC6" s="47">
        <v>56</v>
      </c>
      <c r="AD6" s="49" t="s">
        <v>43</v>
      </c>
      <c r="AE6" s="49"/>
      <c r="AF6" s="49"/>
      <c r="AG6" s="49"/>
      <c r="AH6" s="49"/>
      <c r="AI6" s="114" t="str">
        <f>": "&amp;VLOOKUP(AC6,db_siswa,$J$3)</f>
        <v>: 0</v>
      </c>
      <c r="AJ6" s="114"/>
      <c r="AK6" s="114"/>
      <c r="AL6" s="114"/>
      <c r="AM6" s="112"/>
      <c r="AN6" s="112"/>
      <c r="AO6" s="112"/>
      <c r="AP6" s="112"/>
      <c r="AQ6" s="112"/>
      <c r="AR6" s="112"/>
      <c r="AS6" s="112"/>
      <c r="AT6" s="112"/>
      <c r="AU6" s="112"/>
      <c r="AV6" s="112"/>
      <c r="AW6" s="112"/>
      <c r="AX6" s="112"/>
      <c r="AY6" s="112"/>
      <c r="AZ6" s="112"/>
      <c r="BA6" s="112"/>
      <c r="BB6" s="112"/>
      <c r="BC6" s="112"/>
      <c r="BD6" s="112"/>
      <c r="BE6" s="112"/>
      <c r="BF6" s="112"/>
      <c r="BG6" s="112"/>
      <c r="BH6" s="112"/>
      <c r="BI6" s="112"/>
      <c r="BM6" s="52">
        <v>2</v>
      </c>
      <c r="BN6" s="132" t="str">
        <f>": "&amp;VLOOKUP(BM6,db_siswa,$J$3)</f>
        <v xml:space="preserve">: </v>
      </c>
      <c r="BO6" s="132"/>
      <c r="BP6" s="132"/>
      <c r="BQ6" s="132"/>
      <c r="BR6" s="132"/>
      <c r="BS6" s="132"/>
      <c r="BT6" s="132"/>
      <c r="BU6" s="113"/>
      <c r="BV6" s="113"/>
      <c r="BW6" s="113"/>
      <c r="BX6" s="112"/>
      <c r="BY6" s="112"/>
      <c r="BZ6" s="35">
        <v>4</v>
      </c>
      <c r="CA6" s="145" t="str">
        <f>VLOOKUP(BZ6,db_siswa,3)</f>
        <v>GURU MAPEL</v>
      </c>
      <c r="CB6" s="145"/>
      <c r="CC6" s="145"/>
      <c r="CD6" s="145"/>
      <c r="CE6" s="132" t="str">
        <f>": "&amp;VLOOKUP(BZ6,db_siswa,$J$3)</f>
        <v xml:space="preserve">: </v>
      </c>
      <c r="CF6" s="132"/>
      <c r="CG6" s="132"/>
      <c r="CH6" s="132"/>
      <c r="CI6" s="132"/>
      <c r="CJ6" s="132"/>
      <c r="CK6" s="113"/>
      <c r="CL6" s="46"/>
      <c r="CM6" s="47">
        <v>56</v>
      </c>
      <c r="CN6" s="145" t="s">
        <v>43</v>
      </c>
      <c r="CO6" s="145"/>
      <c r="CP6" s="145"/>
      <c r="CQ6" s="145"/>
      <c r="CR6" s="145"/>
      <c r="CS6" s="132" t="str">
        <f>": "&amp;VLOOKUP(CM6,db_siswa,$J$3)</f>
        <v>: 0</v>
      </c>
      <c r="CT6" s="132"/>
      <c r="CU6" s="132"/>
      <c r="CV6" s="132"/>
      <c r="CW6" s="132"/>
      <c r="CX6" s="112"/>
      <c r="CY6" s="112"/>
      <c r="CZ6" s="112"/>
      <c r="DA6" s="112"/>
      <c r="DB6" s="112"/>
      <c r="DC6" s="112"/>
      <c r="DD6" s="112"/>
      <c r="DE6" s="112"/>
      <c r="DF6" s="112"/>
      <c r="DG6" s="112"/>
      <c r="DH6" s="112"/>
      <c r="DI6" s="112"/>
      <c r="DJ6" s="112"/>
      <c r="DK6" s="112"/>
      <c r="DL6" s="112"/>
      <c r="DM6" s="112"/>
      <c r="DN6" s="112"/>
      <c r="DO6" s="112"/>
      <c r="DP6" s="112"/>
      <c r="DQ6" s="112"/>
      <c r="DR6" s="112"/>
      <c r="DS6" s="112"/>
      <c r="DT6" s="43"/>
      <c r="DX6" s="52">
        <v>2</v>
      </c>
      <c r="DY6" s="113" t="str">
        <f>": "&amp;VLOOKUP(DX6,db_siswa,$J$3)</f>
        <v xml:space="preserve">: </v>
      </c>
      <c r="DZ6" s="113"/>
      <c r="EA6" s="113"/>
      <c r="EB6" s="113"/>
      <c r="EC6" s="113"/>
      <c r="ED6" s="113"/>
      <c r="EE6" s="113"/>
      <c r="EF6" s="113"/>
      <c r="EG6" s="113"/>
      <c r="EH6" s="113"/>
      <c r="EI6" s="112"/>
      <c r="EJ6" s="112"/>
      <c r="EK6" s="35">
        <v>4</v>
      </c>
      <c r="EL6" s="113" t="str">
        <f>VLOOKUP(EK6,db_siswa,3)</f>
        <v>GURU MAPEL</v>
      </c>
      <c r="EM6" s="113"/>
      <c r="EN6" s="113"/>
      <c r="EO6" s="113"/>
      <c r="EP6" s="113" t="str">
        <f>": "&amp;VLOOKUP(EK6,db_siswa,$J$3)</f>
        <v xml:space="preserve">: </v>
      </c>
      <c r="EQ6" s="113"/>
      <c r="ER6" s="113"/>
      <c r="ES6" s="113"/>
      <c r="ET6" s="113"/>
      <c r="EU6" s="113"/>
      <c r="EV6" s="113"/>
      <c r="EW6" s="46"/>
      <c r="EX6" s="47">
        <v>56</v>
      </c>
      <c r="EY6" s="49" t="s">
        <v>43</v>
      </c>
      <c r="EZ6" s="49"/>
      <c r="FA6" s="49"/>
      <c r="FB6" s="49"/>
      <c r="FC6" s="49"/>
      <c r="FD6" s="114" t="str">
        <f>": "&amp;VLOOKUP(EX6,db_siswa,$J$3)</f>
        <v>: 0</v>
      </c>
      <c r="FE6" s="114"/>
      <c r="FF6" s="114"/>
      <c r="FG6" s="114"/>
      <c r="FH6" s="112"/>
      <c r="FI6" s="112"/>
      <c r="FJ6" s="112"/>
      <c r="FK6" s="112"/>
      <c r="FL6" s="112"/>
      <c r="FM6" s="112"/>
      <c r="FN6" s="112"/>
      <c r="FO6" s="112"/>
      <c r="FP6" s="112"/>
      <c r="FQ6" s="112"/>
      <c r="FR6" s="112"/>
      <c r="FS6" s="112"/>
      <c r="FT6" s="112"/>
      <c r="FU6" s="112"/>
      <c r="FV6" s="112"/>
      <c r="FW6" s="112"/>
      <c r="FX6" s="112"/>
      <c r="FY6" s="112"/>
      <c r="FZ6" s="112"/>
      <c r="GA6" s="112"/>
      <c r="GB6" s="112"/>
      <c r="GC6" s="112"/>
      <c r="GD6" s="112"/>
      <c r="GE6" s="43"/>
      <c r="GI6" s="52">
        <v>2</v>
      </c>
      <c r="GJ6" s="113" t="str">
        <f>": "&amp;VLOOKUP(GI6,db_siswa,$J$3)</f>
        <v xml:space="preserve">: </v>
      </c>
      <c r="GK6" s="113"/>
      <c r="GL6" s="113"/>
      <c r="GM6" s="113"/>
      <c r="GN6" s="113"/>
      <c r="GO6" s="113"/>
      <c r="GP6" s="113"/>
      <c r="GQ6" s="113"/>
      <c r="GR6" s="113"/>
      <c r="GS6" s="113"/>
      <c r="GT6" s="112"/>
      <c r="GU6" s="112"/>
      <c r="GV6" s="35">
        <v>4</v>
      </c>
      <c r="GW6" s="113" t="str">
        <f>VLOOKUP(GV6,db_siswa,3)</f>
        <v>GURU MAPEL</v>
      </c>
      <c r="GX6" s="113"/>
      <c r="GY6" s="113"/>
      <c r="GZ6" s="113"/>
      <c r="HA6" s="113" t="str">
        <f>": "&amp;VLOOKUP(GV6,db_siswa,$J$3)</f>
        <v xml:space="preserve">: </v>
      </c>
      <c r="HB6" s="113"/>
      <c r="HC6" s="113"/>
      <c r="HD6" s="113"/>
      <c r="HE6" s="113"/>
      <c r="HF6" s="113"/>
      <c r="HG6" s="113"/>
      <c r="HH6" s="46"/>
      <c r="HI6" s="47">
        <v>56</v>
      </c>
      <c r="HJ6" s="49" t="s">
        <v>43</v>
      </c>
      <c r="HK6" s="49"/>
      <c r="HL6" s="49"/>
      <c r="HM6" s="49"/>
      <c r="HN6" s="49"/>
      <c r="HO6" s="114" t="str">
        <f>": "&amp;VLOOKUP(HI6,db_siswa,$J$3)</f>
        <v>: 0</v>
      </c>
      <c r="HP6" s="114"/>
      <c r="HQ6" s="114"/>
      <c r="HR6" s="114"/>
      <c r="HS6" s="112"/>
      <c r="HT6" s="112"/>
      <c r="HU6" s="112"/>
      <c r="HV6" s="112"/>
      <c r="HW6" s="112"/>
      <c r="HX6" s="112"/>
      <c r="HY6" s="112"/>
      <c r="HZ6" s="112"/>
      <c r="IA6" s="112"/>
      <c r="IB6" s="112"/>
      <c r="IC6" s="112"/>
      <c r="ID6" s="112"/>
      <c r="IE6" s="112"/>
      <c r="IF6" s="112"/>
      <c r="IG6" s="112"/>
      <c r="IH6" s="112"/>
      <c r="II6" s="112"/>
      <c r="IJ6" s="112"/>
      <c r="IK6" s="112"/>
      <c r="IL6" s="112"/>
      <c r="IM6" s="112"/>
      <c r="IN6" s="112"/>
      <c r="IO6" s="112"/>
      <c r="IP6" s="43"/>
      <c r="IT6" s="52">
        <v>2</v>
      </c>
      <c r="IU6" s="113" t="str">
        <f>": "&amp;VLOOKUP(IT6,db_siswa,$J$3)</f>
        <v xml:space="preserve">: </v>
      </c>
      <c r="IV6" s="113"/>
      <c r="IW6" s="113"/>
      <c r="IX6" s="113"/>
      <c r="IY6" s="113"/>
      <c r="IZ6" s="113"/>
      <c r="JA6" s="113"/>
      <c r="JB6" s="113"/>
      <c r="JC6" s="113"/>
      <c r="JD6" s="113"/>
      <c r="JE6" s="112"/>
      <c r="JF6" s="112"/>
      <c r="JG6" s="35">
        <v>4</v>
      </c>
      <c r="JH6" s="113" t="str">
        <f>VLOOKUP(JG6,db_siswa,3)</f>
        <v>GURU MAPEL</v>
      </c>
      <c r="JI6" s="113"/>
      <c r="JJ6" s="113"/>
      <c r="JK6" s="113"/>
      <c r="JL6" s="113" t="str">
        <f>": "&amp;VLOOKUP(JG6,db_siswa,$J$3)</f>
        <v xml:space="preserve">: </v>
      </c>
      <c r="JM6" s="113"/>
      <c r="JN6" s="113"/>
      <c r="JO6" s="113"/>
      <c r="JP6" s="113"/>
      <c r="JQ6" s="113"/>
      <c r="JR6" s="113"/>
      <c r="JS6" s="46"/>
      <c r="JT6" s="47">
        <v>56</v>
      </c>
      <c r="JU6" s="49" t="s">
        <v>43</v>
      </c>
      <c r="JV6" s="49"/>
      <c r="JW6" s="49"/>
      <c r="JX6" s="49"/>
      <c r="JY6" s="49"/>
      <c r="JZ6" s="114" t="str">
        <f>": "&amp;VLOOKUP(JT6,db_siswa,$J$3)</f>
        <v>: 0</v>
      </c>
      <c r="KA6" s="114"/>
      <c r="KB6" s="114"/>
      <c r="KC6" s="114"/>
      <c r="KD6" s="112"/>
      <c r="KE6" s="112"/>
      <c r="KF6" s="112"/>
      <c r="KG6" s="112"/>
      <c r="KH6" s="112"/>
      <c r="KI6" s="112"/>
      <c r="KJ6" s="112"/>
      <c r="KK6" s="112"/>
      <c r="KL6" s="112"/>
      <c r="KM6" s="112"/>
      <c r="KN6" s="112"/>
      <c r="KO6" s="112"/>
      <c r="KP6" s="112"/>
      <c r="KQ6" s="112"/>
      <c r="KR6" s="112"/>
      <c r="KS6" s="112"/>
      <c r="KT6" s="112"/>
      <c r="KU6" s="112"/>
      <c r="KV6" s="112"/>
      <c r="KW6" s="112"/>
      <c r="KX6" s="112"/>
      <c r="KY6" s="112"/>
      <c r="KZ6" s="112"/>
      <c r="LA6" s="43"/>
      <c r="LE6" s="52">
        <v>2</v>
      </c>
      <c r="LF6" s="113" t="str">
        <f>": "&amp;VLOOKUP(LE6,db_siswa,$J$3)</f>
        <v xml:space="preserve">: </v>
      </c>
      <c r="LG6" s="113"/>
      <c r="LH6" s="113"/>
      <c r="LI6" s="113"/>
      <c r="LJ6" s="113"/>
      <c r="LK6" s="113"/>
      <c r="LL6" s="113"/>
      <c r="LM6" s="113"/>
      <c r="LN6" s="113"/>
      <c r="LO6" s="113"/>
      <c r="LP6" s="112"/>
      <c r="LQ6" s="112"/>
      <c r="LR6" s="35">
        <v>4</v>
      </c>
      <c r="LS6" s="113" t="str">
        <f>VLOOKUP(LR6,db_siswa,3)</f>
        <v>GURU MAPEL</v>
      </c>
      <c r="LT6" s="113"/>
      <c r="LU6" s="113"/>
      <c r="LV6" s="113"/>
      <c r="LW6" s="113" t="str">
        <f>": "&amp;VLOOKUP(LR6,db_siswa,$J$3)</f>
        <v xml:space="preserve">: </v>
      </c>
      <c r="LX6" s="113"/>
      <c r="LY6" s="113"/>
      <c r="LZ6" s="113"/>
      <c r="MA6" s="113"/>
      <c r="MB6" s="113"/>
      <c r="MC6" s="113"/>
      <c r="MD6" s="46"/>
      <c r="ME6" s="47">
        <v>56</v>
      </c>
      <c r="MF6" s="49" t="s">
        <v>43</v>
      </c>
      <c r="MG6" s="49"/>
      <c r="MH6" s="49"/>
      <c r="MI6" s="49"/>
      <c r="MJ6" s="49"/>
      <c r="MK6" s="114" t="str">
        <f>": "&amp;VLOOKUP(ME6,db_siswa,$J$3)</f>
        <v>: 0</v>
      </c>
      <c r="ML6" s="114"/>
      <c r="MM6" s="114"/>
      <c r="MN6" s="114"/>
      <c r="MO6" s="112"/>
      <c r="MP6" s="112"/>
      <c r="MQ6" s="112"/>
      <c r="MR6" s="112"/>
      <c r="MS6" s="112"/>
      <c r="MT6" s="112"/>
      <c r="MU6" s="112"/>
      <c r="MV6" s="112"/>
      <c r="MW6" s="112"/>
      <c r="MX6" s="112"/>
      <c r="MY6" s="112"/>
      <c r="MZ6" s="112"/>
      <c r="NA6" s="112"/>
      <c r="NB6" s="112"/>
      <c r="NC6" s="112"/>
      <c r="ND6" s="112"/>
      <c r="NE6" s="112"/>
      <c r="NF6" s="112"/>
      <c r="NG6" s="112"/>
      <c r="NH6" s="112"/>
      <c r="NI6" s="112"/>
      <c r="NJ6" s="112"/>
      <c r="NK6" s="112"/>
      <c r="NL6" s="43"/>
      <c r="NP6" s="80"/>
      <c r="NQ6" s="80"/>
      <c r="NS6" s="41">
        <v>2</v>
      </c>
      <c r="NT6" s="48">
        <v>2</v>
      </c>
      <c r="NU6" s="46" t="str">
        <f>VLOOKUP(NT6,db_siswa,3)</f>
        <v>NAMA WALI KELAS</v>
      </c>
      <c r="NV6" s="113" t="str">
        <f>": "&amp;VLOOKUP(NT6,db_siswa,$J$3)</f>
        <v xml:space="preserve">: </v>
      </c>
      <c r="NW6" s="113"/>
      <c r="NX6" s="113"/>
      <c r="NY6" s="113"/>
      <c r="NZ6" s="113"/>
      <c r="OA6" s="113"/>
      <c r="OB6" s="113"/>
      <c r="OC6" s="113"/>
      <c r="OD6" s="113"/>
      <c r="OE6" s="113"/>
      <c r="OF6" s="112"/>
      <c r="OG6" s="112"/>
      <c r="OH6" s="35">
        <v>4</v>
      </c>
      <c r="OI6" s="145" t="str">
        <f>VLOOKUP(OH6,db_siswa,3)</f>
        <v>GURU MAPEL</v>
      </c>
      <c r="OJ6" s="145"/>
      <c r="OK6" s="145"/>
      <c r="OL6" s="113" t="str">
        <f>": "&amp;VLOOKUP(OH6,db_siswa,$J$3)</f>
        <v xml:space="preserve">: </v>
      </c>
      <c r="OM6" s="90"/>
      <c r="ON6" s="90"/>
      <c r="OO6" s="90"/>
      <c r="OP6" s="90"/>
      <c r="OQ6" s="90"/>
      <c r="OR6" s="90"/>
      <c r="OS6" s="90"/>
      <c r="OT6" s="90"/>
      <c r="OU6" s="90"/>
      <c r="OV6" s="90"/>
      <c r="OW6" s="90"/>
      <c r="OX6" s="90"/>
      <c r="OY6" s="91"/>
      <c r="OZ6" s="90"/>
      <c r="PA6" s="92"/>
      <c r="PB6" s="92"/>
      <c r="PC6" s="92"/>
      <c r="PD6" s="92"/>
      <c r="PE6" s="92"/>
      <c r="PF6" s="92"/>
      <c r="PG6" s="92"/>
      <c r="PH6" s="92"/>
      <c r="PI6" s="92"/>
      <c r="PJ6" s="92"/>
      <c r="PK6" s="92"/>
      <c r="PL6" s="92"/>
      <c r="PM6" s="92"/>
      <c r="PN6" s="92"/>
      <c r="PO6" s="92"/>
      <c r="PP6" s="92"/>
      <c r="PQ6" s="92"/>
      <c r="PR6" s="92"/>
      <c r="PS6" s="80"/>
      <c r="PT6" s="80"/>
      <c r="PU6" s="80"/>
      <c r="PV6" s="80"/>
      <c r="PW6" s="80"/>
      <c r="PX6" s="80"/>
      <c r="PY6" s="80"/>
      <c r="PZ6" s="80"/>
      <c r="QA6" s="80"/>
      <c r="QB6" s="80"/>
      <c r="QC6" s="80"/>
      <c r="QD6" s="80"/>
      <c r="QE6" s="80"/>
      <c r="QF6" s="80"/>
      <c r="QG6" s="80"/>
      <c r="QH6" s="80"/>
      <c r="QI6" s="80"/>
      <c r="QJ6" s="80"/>
      <c r="QK6" s="80"/>
      <c r="QL6" s="80"/>
      <c r="QM6" s="80"/>
      <c r="QN6" s="80"/>
      <c r="QO6" s="80"/>
      <c r="QP6" s="80"/>
      <c r="QQ6" s="80"/>
      <c r="QR6" s="80"/>
      <c r="QS6" s="80"/>
      <c r="QT6" s="80"/>
      <c r="QU6" s="80"/>
      <c r="QV6" s="80"/>
      <c r="QW6" s="80"/>
      <c r="QX6" s="80"/>
      <c r="QY6" s="80"/>
      <c r="QZ6" s="80"/>
      <c r="RA6" s="80"/>
      <c r="RB6" s="80"/>
      <c r="RC6" s="80"/>
      <c r="RD6" s="80"/>
      <c r="RE6" s="80"/>
      <c r="RF6" s="80"/>
      <c r="RG6" s="80"/>
      <c r="RH6" s="80"/>
      <c r="RI6" s="80"/>
      <c r="RJ6" s="80"/>
      <c r="RK6" s="80"/>
      <c r="RL6" s="80"/>
      <c r="RM6" s="80"/>
      <c r="RN6" s="80"/>
      <c r="RO6" s="80"/>
      <c r="RP6" s="80"/>
      <c r="RQ6" s="80"/>
      <c r="RR6" s="80"/>
      <c r="RS6" s="80"/>
      <c r="RT6" s="80"/>
      <c r="RU6" s="80"/>
      <c r="RV6" s="80"/>
      <c r="RW6" s="80"/>
      <c r="RX6" s="80"/>
      <c r="RY6" s="80"/>
      <c r="RZ6" s="80"/>
      <c r="SA6" s="80"/>
      <c r="SB6" s="80"/>
      <c r="SC6" s="80"/>
      <c r="SD6" s="80"/>
      <c r="SE6" s="80"/>
      <c r="SF6" s="80"/>
      <c r="SG6" s="80"/>
      <c r="SH6" s="80"/>
      <c r="SI6" s="80"/>
      <c r="SJ6" s="80"/>
      <c r="SK6" s="80"/>
      <c r="SL6" s="80"/>
      <c r="SM6" s="80"/>
      <c r="SN6" s="80"/>
      <c r="SO6" s="80"/>
      <c r="SP6" s="80"/>
      <c r="SQ6" s="80"/>
      <c r="SR6" s="80"/>
      <c r="SS6" s="80"/>
      <c r="ST6" s="80"/>
      <c r="SU6" s="80"/>
      <c r="SV6" s="80"/>
      <c r="SW6" s="80"/>
      <c r="SX6" s="80"/>
      <c r="SY6" s="80"/>
      <c r="SZ6" s="80"/>
      <c r="TA6" s="80"/>
      <c r="TB6" s="80"/>
      <c r="TC6" s="80"/>
      <c r="TD6" s="80"/>
      <c r="TE6" s="80"/>
      <c r="TF6" s="80"/>
      <c r="TG6" s="80"/>
      <c r="TH6" s="80"/>
      <c r="TI6" s="80"/>
      <c r="TJ6" s="80"/>
      <c r="TK6" s="80"/>
      <c r="TL6" s="80"/>
      <c r="TM6" s="80"/>
      <c r="TN6" s="80"/>
      <c r="TO6" s="80"/>
      <c r="TP6" s="80"/>
      <c r="TQ6" s="80"/>
      <c r="TR6" s="80"/>
      <c r="TS6" s="80"/>
      <c r="TT6" s="80"/>
      <c r="TU6" s="80"/>
      <c r="TV6" s="80"/>
      <c r="TW6" s="80"/>
      <c r="TX6" s="80"/>
      <c r="TY6" s="80"/>
      <c r="TZ6" s="80"/>
      <c r="UA6" s="80"/>
      <c r="UB6" s="80"/>
      <c r="UC6" s="80"/>
      <c r="UD6" s="80"/>
      <c r="UE6" s="80"/>
      <c r="UF6" s="80"/>
      <c r="UG6" s="80"/>
      <c r="UH6" s="80"/>
      <c r="UI6" s="80"/>
      <c r="UJ6" s="80"/>
      <c r="UK6" s="80"/>
      <c r="UL6" s="80"/>
      <c r="UM6" s="80"/>
      <c r="UN6" s="80"/>
      <c r="UO6" s="80"/>
      <c r="UP6" s="80"/>
      <c r="UQ6" s="80"/>
      <c r="UR6" s="80"/>
      <c r="US6" s="80"/>
      <c r="UT6" s="80"/>
      <c r="UU6" s="80"/>
      <c r="UV6" s="80"/>
      <c r="UW6" s="80"/>
      <c r="UX6" s="80"/>
      <c r="UY6" s="80"/>
      <c r="UZ6" s="80"/>
      <c r="VA6" s="80"/>
      <c r="VB6" s="80"/>
      <c r="VC6" s="80"/>
      <c r="VD6" s="80"/>
      <c r="VE6" s="80"/>
      <c r="VF6" s="80"/>
      <c r="VG6" s="80"/>
      <c r="VH6" s="80"/>
      <c r="VI6" s="80"/>
      <c r="VJ6" s="80"/>
      <c r="VK6" s="80"/>
      <c r="VL6" s="80"/>
      <c r="VM6" s="80"/>
      <c r="VN6" s="80"/>
      <c r="VO6" s="80"/>
      <c r="VP6" s="80"/>
      <c r="VQ6" s="80"/>
      <c r="VR6" s="80"/>
      <c r="VS6" s="80"/>
      <c r="VT6" s="80"/>
      <c r="VU6" s="80"/>
      <c r="VV6" s="80"/>
      <c r="VW6" s="80"/>
      <c r="VX6" s="80"/>
      <c r="VY6" s="80"/>
      <c r="VZ6" s="80"/>
      <c r="WA6" s="80"/>
      <c r="WB6" s="80"/>
      <c r="WC6" s="80"/>
      <c r="WD6" s="80"/>
      <c r="WE6" s="80"/>
      <c r="WF6" s="80"/>
      <c r="WG6" s="80"/>
      <c r="WH6" s="80"/>
      <c r="WI6" s="80"/>
      <c r="WJ6" s="80"/>
      <c r="WK6" s="80"/>
      <c r="WL6" s="80"/>
      <c r="WM6" s="80"/>
      <c r="WN6" s="80"/>
      <c r="WO6" s="80"/>
      <c r="WP6" s="80"/>
      <c r="WQ6" s="80"/>
      <c r="WR6" s="80"/>
      <c r="WS6" s="80"/>
      <c r="WT6" s="80"/>
      <c r="WU6" s="80"/>
      <c r="WV6" s="80"/>
      <c r="WW6" s="80"/>
      <c r="WX6" s="80"/>
      <c r="WY6" s="80"/>
      <c r="WZ6" s="80"/>
      <c r="XA6" s="80"/>
      <c r="XB6" s="80"/>
      <c r="XC6" s="80"/>
      <c r="XD6" s="80"/>
      <c r="XE6" s="80"/>
      <c r="XF6" s="80"/>
      <c r="XG6" s="80"/>
      <c r="XH6" s="80"/>
      <c r="XI6" s="80"/>
      <c r="XJ6" s="80"/>
      <c r="XK6" s="80"/>
      <c r="XL6" s="80"/>
      <c r="XM6" s="80"/>
      <c r="XN6" s="80"/>
      <c r="XO6" s="80"/>
      <c r="XP6" s="80"/>
      <c r="XQ6" s="80"/>
      <c r="XR6" s="80"/>
      <c r="XS6" s="80"/>
      <c r="XT6" s="80"/>
      <c r="XU6" s="80"/>
      <c r="XV6" s="80"/>
      <c r="XW6" s="80"/>
      <c r="XX6" s="80"/>
      <c r="XY6" s="80"/>
      <c r="XZ6" s="80"/>
      <c r="YA6" s="80"/>
      <c r="YB6" s="80"/>
      <c r="YC6" s="80"/>
      <c r="YD6" s="80"/>
      <c r="YE6" s="80"/>
      <c r="YF6" s="80"/>
      <c r="YG6" s="80"/>
      <c r="YH6" s="80"/>
      <c r="YI6" s="80"/>
      <c r="YJ6" s="80"/>
      <c r="YK6" s="80"/>
      <c r="YL6" s="80"/>
      <c r="YM6" s="80"/>
      <c r="YN6" s="80"/>
      <c r="YO6" s="80"/>
      <c r="YP6" s="80"/>
      <c r="YQ6" s="80"/>
      <c r="YR6" s="80"/>
      <c r="YS6" s="80"/>
      <c r="YT6" s="80"/>
      <c r="YU6" s="80"/>
      <c r="YV6" s="80"/>
      <c r="YW6" s="80"/>
      <c r="YX6" s="80"/>
      <c r="YY6" s="80"/>
      <c r="YZ6" s="80"/>
      <c r="ZA6" s="80"/>
      <c r="ZB6" s="80"/>
      <c r="ZC6" s="80"/>
      <c r="ZD6" s="80"/>
      <c r="ZE6" s="80"/>
      <c r="ZF6" s="80"/>
      <c r="ZG6" s="80"/>
      <c r="ZH6" s="80"/>
      <c r="ZI6" s="80"/>
      <c r="ZJ6" s="80"/>
      <c r="ZK6" s="80"/>
      <c r="ZL6" s="80"/>
      <c r="ZM6" s="80"/>
      <c r="ZN6" s="80"/>
      <c r="ZO6" s="80"/>
      <c r="ZP6" s="80"/>
      <c r="ZQ6" s="80"/>
      <c r="ZR6" s="80"/>
      <c r="ZS6" s="80"/>
      <c r="ZT6" s="80"/>
      <c r="ZU6" s="80"/>
      <c r="ZV6" s="80"/>
      <c r="ZW6" s="80"/>
      <c r="ZX6" s="80"/>
      <c r="ZY6" s="80"/>
      <c r="ZZ6" s="80"/>
      <c r="AAA6" s="80"/>
      <c r="AAB6" s="80"/>
      <c r="AAC6" s="80"/>
      <c r="AAD6" s="80"/>
      <c r="AAE6" s="80"/>
      <c r="AAF6" s="80"/>
      <c r="AAG6" s="80"/>
      <c r="AAH6" s="80"/>
      <c r="AAI6" s="80"/>
      <c r="AAJ6" s="80"/>
      <c r="AAK6" s="80"/>
      <c r="AAL6" s="80"/>
      <c r="AAM6" s="80"/>
      <c r="AAN6" s="80"/>
      <c r="AAO6" s="80"/>
      <c r="AAP6" s="80"/>
      <c r="AAQ6" s="80"/>
      <c r="AAR6" s="80"/>
      <c r="AAS6" s="80"/>
      <c r="AAT6" s="80"/>
      <c r="AAU6" s="80"/>
      <c r="AAV6" s="80"/>
      <c r="AAW6" s="80"/>
      <c r="AAX6" s="80"/>
      <c r="AAY6" s="80"/>
      <c r="AAZ6" s="80"/>
      <c r="ABA6" s="80"/>
      <c r="ABB6" s="80"/>
      <c r="ABC6" s="80"/>
      <c r="ABD6" s="80"/>
      <c r="ABE6" s="80"/>
      <c r="ABF6" s="80"/>
      <c r="ABG6" s="80"/>
      <c r="ABH6" s="80"/>
      <c r="ABI6" s="80"/>
      <c r="ABJ6" s="80"/>
      <c r="ABK6" s="80"/>
      <c r="ABL6" s="80"/>
      <c r="ABM6" s="80"/>
      <c r="ABN6" s="80"/>
      <c r="ABO6" s="80"/>
      <c r="ABP6" s="80"/>
      <c r="ABQ6" s="80"/>
      <c r="ABR6" s="80"/>
      <c r="ABS6" s="80"/>
      <c r="ABT6" s="80"/>
      <c r="ABU6" s="80"/>
      <c r="ABV6" s="80"/>
      <c r="ABW6" s="80"/>
      <c r="ABX6" s="80"/>
      <c r="ABY6" s="80"/>
      <c r="ABZ6" s="80"/>
      <c r="ACA6" s="80"/>
      <c r="ACB6" s="80"/>
      <c r="ACC6" s="80"/>
      <c r="ACD6" s="80"/>
      <c r="ACE6" s="80"/>
      <c r="ACF6" s="80"/>
      <c r="ACG6" s="80"/>
      <c r="ACH6" s="80"/>
      <c r="ACI6" s="80"/>
      <c r="ACJ6" s="80"/>
      <c r="ACK6" s="80"/>
      <c r="ACL6" s="80"/>
      <c r="ACM6" s="80"/>
      <c r="ACN6" s="80"/>
      <c r="ACO6" s="80"/>
      <c r="ACP6" s="80"/>
      <c r="ACQ6" s="80"/>
      <c r="ACR6" s="80"/>
      <c r="ACS6" s="80"/>
      <c r="ACT6" s="80"/>
      <c r="ACU6" s="80"/>
      <c r="ACV6" s="80"/>
      <c r="ACW6" s="80"/>
      <c r="ACX6" s="80"/>
      <c r="ACY6" s="80"/>
      <c r="ACZ6" s="80"/>
      <c r="ADA6" s="80"/>
      <c r="AEN6" s="57"/>
      <c r="AEO6" s="55"/>
      <c r="AEP6" s="55"/>
      <c r="AEQ6" s="55"/>
      <c r="AER6" s="55"/>
      <c r="AES6" s="55"/>
      <c r="AET6" s="55"/>
      <c r="AEU6" s="55"/>
      <c r="AEV6" s="55"/>
      <c r="AEW6" s="55"/>
      <c r="AEX6" s="55"/>
      <c r="AEY6" s="55"/>
      <c r="AEZ6" s="55"/>
      <c r="AFA6" s="55"/>
      <c r="AFB6" s="55"/>
      <c r="AFC6" s="55"/>
      <c r="AFD6" s="55"/>
      <c r="AFE6" s="55"/>
      <c r="AFF6" s="55"/>
      <c r="AFG6" s="55"/>
      <c r="AFH6" s="55"/>
      <c r="AFI6" s="55"/>
      <c r="AFJ6" s="55"/>
      <c r="AFK6" s="55"/>
      <c r="AFL6" s="55"/>
      <c r="AFM6" s="55"/>
      <c r="AFN6" s="55"/>
      <c r="AFO6" s="55"/>
      <c r="AFP6" s="55"/>
      <c r="AFQ6" s="55"/>
      <c r="AFR6" s="55"/>
      <c r="AFS6" s="55"/>
      <c r="AFT6" s="55"/>
      <c r="AFU6" s="55"/>
      <c r="AFV6" s="55"/>
      <c r="AFW6" s="55"/>
      <c r="AFX6" s="55"/>
    </row>
    <row r="7" spans="1:856" ht="18.75" customHeight="1" x14ac:dyDescent="0.25">
      <c r="A7" s="42">
        <v>3</v>
      </c>
      <c r="B7" s="142" t="s">
        <v>2</v>
      </c>
      <c r="C7" s="142" t="s">
        <v>21</v>
      </c>
      <c r="D7" s="133" t="str">
        <f>"HARI &amp; TANGGAL"</f>
        <v>HARI &amp; TANGGAL</v>
      </c>
      <c r="E7" s="134"/>
      <c r="F7" s="134"/>
      <c r="G7" s="134"/>
      <c r="H7" s="134"/>
      <c r="I7" s="134"/>
      <c r="J7" s="134"/>
      <c r="K7" s="134"/>
      <c r="L7" s="134"/>
      <c r="M7" s="134"/>
      <c r="N7" s="134"/>
      <c r="O7" s="134"/>
      <c r="P7" s="134"/>
      <c r="Q7" s="134"/>
      <c r="R7" s="134"/>
      <c r="S7" s="134"/>
      <c r="T7" s="134"/>
      <c r="U7" s="134"/>
      <c r="V7" s="134"/>
      <c r="W7" s="134"/>
      <c r="X7" s="134"/>
      <c r="Y7" s="134"/>
      <c r="Z7" s="134"/>
      <c r="AA7" s="134"/>
      <c r="AB7" s="134"/>
      <c r="AC7" s="134"/>
      <c r="AD7" s="134"/>
      <c r="AE7" s="134"/>
      <c r="AF7" s="134"/>
      <c r="AG7" s="134"/>
      <c r="AH7" s="135"/>
      <c r="AI7" s="133" t="s">
        <v>44</v>
      </c>
      <c r="AJ7" s="134"/>
      <c r="AK7" s="134"/>
      <c r="AL7" s="134"/>
      <c r="AM7" s="134"/>
      <c r="AN7" s="134"/>
      <c r="AO7" s="134"/>
      <c r="AP7" s="134"/>
      <c r="AQ7" s="134"/>
      <c r="AR7" s="134"/>
      <c r="AS7" s="134"/>
      <c r="AT7" s="134"/>
      <c r="AU7" s="134"/>
      <c r="AV7" s="134"/>
      <c r="AW7" s="135"/>
      <c r="AX7" s="133" t="s">
        <v>45</v>
      </c>
      <c r="AY7" s="134"/>
      <c r="AZ7" s="134"/>
      <c r="BA7" s="134"/>
      <c r="BB7" s="134"/>
      <c r="BC7" s="134"/>
      <c r="BD7" s="134"/>
      <c r="BE7" s="135"/>
      <c r="BF7" s="146" t="s">
        <v>46</v>
      </c>
      <c r="BG7" s="146"/>
      <c r="BH7" s="146"/>
      <c r="BI7" s="146"/>
      <c r="BN7" s="133" t="str">
        <f>"HARI &amp; TANGGAL"</f>
        <v>HARI &amp; TANGGAL</v>
      </c>
      <c r="BO7" s="134"/>
      <c r="BP7" s="134"/>
      <c r="BQ7" s="134"/>
      <c r="BR7" s="134"/>
      <c r="BS7" s="134"/>
      <c r="BT7" s="134"/>
      <c r="BU7" s="134"/>
      <c r="BV7" s="134"/>
      <c r="BW7" s="134"/>
      <c r="BX7" s="134"/>
      <c r="BY7" s="134"/>
      <c r="BZ7" s="134"/>
      <c r="CA7" s="134"/>
      <c r="CB7" s="134"/>
      <c r="CC7" s="134"/>
      <c r="CD7" s="134"/>
      <c r="CE7" s="134"/>
      <c r="CF7" s="134"/>
      <c r="CG7" s="134"/>
      <c r="CH7" s="134"/>
      <c r="CI7" s="134"/>
      <c r="CJ7" s="134"/>
      <c r="CK7" s="134"/>
      <c r="CL7" s="134"/>
      <c r="CM7" s="134"/>
      <c r="CN7" s="134"/>
      <c r="CO7" s="109"/>
      <c r="CP7" s="109"/>
      <c r="CQ7" s="109"/>
      <c r="CR7" s="110"/>
      <c r="CS7" s="108" t="s">
        <v>44</v>
      </c>
      <c r="CT7" s="109"/>
      <c r="CU7" s="109"/>
      <c r="CV7" s="109"/>
      <c r="CW7" s="109"/>
      <c r="CX7" s="109"/>
      <c r="CY7" s="109"/>
      <c r="CZ7" s="109"/>
      <c r="DA7" s="109"/>
      <c r="DB7" s="109"/>
      <c r="DC7" s="109"/>
      <c r="DD7" s="109"/>
      <c r="DE7" s="109"/>
      <c r="DF7" s="109"/>
      <c r="DG7" s="110"/>
      <c r="DH7" s="108" t="s">
        <v>45</v>
      </c>
      <c r="DI7" s="109"/>
      <c r="DJ7" s="109"/>
      <c r="DK7" s="109"/>
      <c r="DL7" s="109"/>
      <c r="DM7" s="109"/>
      <c r="DN7" s="109"/>
      <c r="DO7" s="110"/>
      <c r="DP7" s="139" t="s">
        <v>46</v>
      </c>
      <c r="DQ7" s="140"/>
      <c r="DR7" s="140"/>
      <c r="DS7" s="141"/>
      <c r="DT7" s="43"/>
      <c r="DY7" s="133" t="str">
        <f>"HARI &amp; TANGGAL"</f>
        <v>HARI &amp; TANGGAL</v>
      </c>
      <c r="DZ7" s="134"/>
      <c r="EA7" s="134"/>
      <c r="EB7" s="134"/>
      <c r="EC7" s="134"/>
      <c r="ED7" s="134"/>
      <c r="EE7" s="134"/>
      <c r="EF7" s="134"/>
      <c r="EG7" s="134"/>
      <c r="EH7" s="134"/>
      <c r="EI7" s="134"/>
      <c r="EJ7" s="134"/>
      <c r="EK7" s="134"/>
      <c r="EL7" s="134"/>
      <c r="EM7" s="134"/>
      <c r="EN7" s="134"/>
      <c r="EO7" s="134"/>
      <c r="EP7" s="134"/>
      <c r="EQ7" s="134"/>
      <c r="ER7" s="134"/>
      <c r="ES7" s="134"/>
      <c r="ET7" s="134"/>
      <c r="EU7" s="134"/>
      <c r="EV7" s="134"/>
      <c r="EW7" s="134"/>
      <c r="EX7" s="134"/>
      <c r="EY7" s="134"/>
      <c r="EZ7" s="134"/>
      <c r="FA7" s="134"/>
      <c r="FB7" s="134"/>
      <c r="FC7" s="135"/>
      <c r="FD7" s="133" t="s">
        <v>44</v>
      </c>
      <c r="FE7" s="134"/>
      <c r="FF7" s="134"/>
      <c r="FG7" s="134"/>
      <c r="FH7" s="134"/>
      <c r="FI7" s="134"/>
      <c r="FJ7" s="134"/>
      <c r="FK7" s="134"/>
      <c r="FL7" s="134"/>
      <c r="FM7" s="134"/>
      <c r="FN7" s="134"/>
      <c r="FO7" s="134"/>
      <c r="FP7" s="134"/>
      <c r="FQ7" s="134"/>
      <c r="FR7" s="135"/>
      <c r="FS7" s="133" t="s">
        <v>45</v>
      </c>
      <c r="FT7" s="134"/>
      <c r="FU7" s="134"/>
      <c r="FV7" s="134"/>
      <c r="FW7" s="134"/>
      <c r="FX7" s="134"/>
      <c r="FY7" s="134"/>
      <c r="FZ7" s="135"/>
      <c r="GA7" s="139" t="s">
        <v>46</v>
      </c>
      <c r="GB7" s="140"/>
      <c r="GC7" s="140"/>
      <c r="GD7" s="141"/>
      <c r="GE7" s="43"/>
      <c r="GJ7" s="133" t="str">
        <f>"HARI &amp; TANGGAL"</f>
        <v>HARI &amp; TANGGAL</v>
      </c>
      <c r="GK7" s="134"/>
      <c r="GL7" s="134"/>
      <c r="GM7" s="134"/>
      <c r="GN7" s="134"/>
      <c r="GO7" s="134"/>
      <c r="GP7" s="134"/>
      <c r="GQ7" s="134"/>
      <c r="GR7" s="134"/>
      <c r="GS7" s="134"/>
      <c r="GT7" s="134"/>
      <c r="GU7" s="134"/>
      <c r="GV7" s="134"/>
      <c r="GW7" s="134"/>
      <c r="GX7" s="134"/>
      <c r="GY7" s="134"/>
      <c r="GZ7" s="134"/>
      <c r="HA7" s="134"/>
      <c r="HB7" s="134"/>
      <c r="HC7" s="134"/>
      <c r="HD7" s="134"/>
      <c r="HE7" s="134"/>
      <c r="HF7" s="134"/>
      <c r="HG7" s="134"/>
      <c r="HH7" s="134"/>
      <c r="HI7" s="134"/>
      <c r="HJ7" s="134"/>
      <c r="HK7" s="134"/>
      <c r="HL7" s="134"/>
      <c r="HM7" s="134"/>
      <c r="HN7" s="135"/>
      <c r="HO7" s="133" t="s">
        <v>44</v>
      </c>
      <c r="HP7" s="134"/>
      <c r="HQ7" s="134"/>
      <c r="HR7" s="134"/>
      <c r="HS7" s="134"/>
      <c r="HT7" s="134"/>
      <c r="HU7" s="134"/>
      <c r="HV7" s="134"/>
      <c r="HW7" s="134"/>
      <c r="HX7" s="134"/>
      <c r="HY7" s="134"/>
      <c r="HZ7" s="134"/>
      <c r="IA7" s="134"/>
      <c r="IB7" s="134"/>
      <c r="IC7" s="135"/>
      <c r="ID7" s="133" t="s">
        <v>45</v>
      </c>
      <c r="IE7" s="134"/>
      <c r="IF7" s="134"/>
      <c r="IG7" s="134"/>
      <c r="IH7" s="134"/>
      <c r="II7" s="134"/>
      <c r="IJ7" s="134"/>
      <c r="IK7" s="135"/>
      <c r="IL7" s="139" t="s">
        <v>46</v>
      </c>
      <c r="IM7" s="140"/>
      <c r="IN7" s="140"/>
      <c r="IO7" s="141"/>
      <c r="IP7" s="43"/>
      <c r="IU7" s="133" t="str">
        <f>"HARI &amp; TANGGAL"</f>
        <v>HARI &amp; TANGGAL</v>
      </c>
      <c r="IV7" s="134"/>
      <c r="IW7" s="134"/>
      <c r="IX7" s="134"/>
      <c r="IY7" s="134"/>
      <c r="IZ7" s="134"/>
      <c r="JA7" s="134"/>
      <c r="JB7" s="134"/>
      <c r="JC7" s="134"/>
      <c r="JD7" s="134"/>
      <c r="JE7" s="134"/>
      <c r="JF7" s="134"/>
      <c r="JG7" s="134"/>
      <c r="JH7" s="134"/>
      <c r="JI7" s="134"/>
      <c r="JJ7" s="134"/>
      <c r="JK7" s="134"/>
      <c r="JL7" s="134"/>
      <c r="JM7" s="134"/>
      <c r="JN7" s="134"/>
      <c r="JO7" s="134"/>
      <c r="JP7" s="134"/>
      <c r="JQ7" s="134"/>
      <c r="JR7" s="134"/>
      <c r="JS7" s="134"/>
      <c r="JT7" s="134"/>
      <c r="JU7" s="134"/>
      <c r="JV7" s="134"/>
      <c r="JW7" s="134"/>
      <c r="JX7" s="134"/>
      <c r="JY7" s="135"/>
      <c r="JZ7" s="133" t="s">
        <v>44</v>
      </c>
      <c r="KA7" s="134"/>
      <c r="KB7" s="134"/>
      <c r="KC7" s="134"/>
      <c r="KD7" s="134"/>
      <c r="KE7" s="134"/>
      <c r="KF7" s="134"/>
      <c r="KG7" s="134"/>
      <c r="KH7" s="134"/>
      <c r="KI7" s="134"/>
      <c r="KJ7" s="134"/>
      <c r="KK7" s="134"/>
      <c r="KL7" s="134"/>
      <c r="KM7" s="134"/>
      <c r="KN7" s="135"/>
      <c r="KO7" s="133" t="s">
        <v>45</v>
      </c>
      <c r="KP7" s="134"/>
      <c r="KQ7" s="134"/>
      <c r="KR7" s="134"/>
      <c r="KS7" s="134"/>
      <c r="KT7" s="134"/>
      <c r="KU7" s="134"/>
      <c r="KV7" s="135"/>
      <c r="KW7" s="139" t="s">
        <v>46</v>
      </c>
      <c r="KX7" s="140"/>
      <c r="KY7" s="140"/>
      <c r="KZ7" s="141"/>
      <c r="LA7" s="43"/>
      <c r="LF7" s="133" t="str">
        <f>"HARI &amp; TANGGAL"</f>
        <v>HARI &amp; TANGGAL</v>
      </c>
      <c r="LG7" s="134"/>
      <c r="LH7" s="134"/>
      <c r="LI7" s="134"/>
      <c r="LJ7" s="134"/>
      <c r="LK7" s="134"/>
      <c r="LL7" s="134"/>
      <c r="LM7" s="134"/>
      <c r="LN7" s="134"/>
      <c r="LO7" s="134"/>
      <c r="LP7" s="134"/>
      <c r="LQ7" s="134"/>
      <c r="LR7" s="134"/>
      <c r="LS7" s="134"/>
      <c r="LT7" s="134"/>
      <c r="LU7" s="134"/>
      <c r="LV7" s="134"/>
      <c r="LW7" s="134"/>
      <c r="LX7" s="134"/>
      <c r="LY7" s="134"/>
      <c r="LZ7" s="134"/>
      <c r="MA7" s="134"/>
      <c r="MB7" s="134"/>
      <c r="MC7" s="134"/>
      <c r="MD7" s="134"/>
      <c r="ME7" s="134"/>
      <c r="MF7" s="134"/>
      <c r="MG7" s="134"/>
      <c r="MH7" s="134"/>
      <c r="MI7" s="134"/>
      <c r="MJ7" s="135"/>
      <c r="MK7" s="133" t="s">
        <v>44</v>
      </c>
      <c r="ML7" s="134"/>
      <c r="MM7" s="134"/>
      <c r="MN7" s="134"/>
      <c r="MO7" s="134"/>
      <c r="MP7" s="134"/>
      <c r="MQ7" s="134"/>
      <c r="MR7" s="134"/>
      <c r="MS7" s="134"/>
      <c r="MT7" s="134"/>
      <c r="MU7" s="134"/>
      <c r="MV7" s="134"/>
      <c r="MW7" s="134"/>
      <c r="MX7" s="134"/>
      <c r="MY7" s="135"/>
      <c r="MZ7" s="133" t="s">
        <v>45</v>
      </c>
      <c r="NA7" s="134"/>
      <c r="NB7" s="134"/>
      <c r="NC7" s="134"/>
      <c r="ND7" s="134"/>
      <c r="NE7" s="134"/>
      <c r="NF7" s="134"/>
      <c r="NG7" s="135"/>
      <c r="NH7" s="139" t="s">
        <v>46</v>
      </c>
      <c r="NI7" s="140"/>
      <c r="NJ7" s="140"/>
      <c r="NK7" s="141"/>
      <c r="NL7" s="43"/>
      <c r="NP7" s="80"/>
      <c r="NQ7" s="80"/>
      <c r="NS7" s="41">
        <v>3</v>
      </c>
      <c r="NT7" s="147" t="s">
        <v>2</v>
      </c>
      <c r="NU7" s="147" t="s">
        <v>21</v>
      </c>
      <c r="NV7" s="105"/>
      <c r="NW7" s="133" t="s">
        <v>44</v>
      </c>
      <c r="NX7" s="134"/>
      <c r="NY7" s="134"/>
      <c r="NZ7" s="134"/>
      <c r="OA7" s="134"/>
      <c r="OB7" s="134"/>
      <c r="OC7" s="134"/>
      <c r="OD7" s="134"/>
      <c r="OE7" s="134"/>
      <c r="OF7" s="134"/>
      <c r="OG7" s="134"/>
      <c r="OH7" s="134"/>
      <c r="OI7" s="134"/>
      <c r="OJ7" s="134"/>
      <c r="OK7" s="134"/>
      <c r="OL7" s="134"/>
      <c r="OM7" s="134"/>
      <c r="ON7" s="134"/>
      <c r="OO7" s="134"/>
      <c r="OP7" s="135"/>
      <c r="OQ7" s="133" t="str">
        <f>VLOOKUP(A4,waktu,2)</f>
        <v>JULI</v>
      </c>
      <c r="OR7" s="134"/>
      <c r="OS7" s="134"/>
      <c r="OT7" s="135"/>
      <c r="OU7" s="133" t="str">
        <f>VLOOKUP(A7,waktu,2)</f>
        <v>AGUSTUS</v>
      </c>
      <c r="OV7" s="134"/>
      <c r="OW7" s="134"/>
      <c r="OX7" s="135"/>
      <c r="OY7" s="133" t="str">
        <f>VLOOKUP(A9,waktu,2)</f>
        <v>SEPTEMBER</v>
      </c>
      <c r="OZ7" s="134"/>
      <c r="PA7" s="134"/>
      <c r="PB7" s="135"/>
      <c r="PC7" s="133" t="str">
        <f>VLOOKUP(A11,waktu,2)</f>
        <v>OKTOBER</v>
      </c>
      <c r="PD7" s="134"/>
      <c r="PE7" s="134"/>
      <c r="PF7" s="135"/>
      <c r="PG7" s="133" t="str">
        <f>VLOOKUP(A13,waktu,2)</f>
        <v>NOVEMBER</v>
      </c>
      <c r="PH7" s="134"/>
      <c r="PI7" s="134"/>
      <c r="PJ7" s="135"/>
      <c r="PK7" s="133" t="str">
        <f>VLOOKUP(A15,waktu,2)</f>
        <v>DESEMBER</v>
      </c>
      <c r="PL7" s="134"/>
      <c r="PM7" s="134"/>
      <c r="PN7" s="135"/>
      <c r="PO7" s="139" t="s">
        <v>97</v>
      </c>
      <c r="PP7" s="140"/>
      <c r="PQ7" s="140"/>
      <c r="PR7" s="141"/>
      <c r="PS7" s="80"/>
      <c r="PT7" s="80"/>
      <c r="PZ7" s="80"/>
      <c r="QA7" s="80"/>
      <c r="QB7" s="80"/>
      <c r="QC7" s="80"/>
      <c r="QD7" s="80"/>
      <c r="QE7" s="80"/>
      <c r="QF7" s="80"/>
      <c r="QG7" s="80"/>
      <c r="QH7" s="80"/>
      <c r="QI7" s="80"/>
      <c r="QJ7" s="80"/>
      <c r="QK7" s="80"/>
      <c r="QL7" s="80"/>
      <c r="QM7" s="80"/>
      <c r="QN7" s="80"/>
      <c r="QO7" s="80"/>
      <c r="QP7" s="80"/>
      <c r="QQ7" s="80"/>
      <c r="QR7" s="80"/>
      <c r="QS7" s="80"/>
      <c r="QT7" s="80"/>
      <c r="QU7" s="80"/>
      <c r="QV7" s="80"/>
      <c r="QW7" s="80"/>
      <c r="QX7" s="80"/>
      <c r="QY7" s="80"/>
      <c r="QZ7" s="80"/>
      <c r="RA7" s="80"/>
      <c r="RB7" s="80"/>
      <c r="RC7" s="80"/>
      <c r="RD7" s="80"/>
      <c r="RE7" s="80"/>
      <c r="RF7" s="80"/>
      <c r="RG7" s="80"/>
      <c r="RH7" s="80"/>
      <c r="RI7" s="80"/>
      <c r="RJ7" s="80"/>
      <c r="RK7" s="80"/>
      <c r="RL7" s="80"/>
      <c r="RM7" s="80"/>
      <c r="RN7" s="80"/>
      <c r="RO7" s="80"/>
      <c r="RP7" s="80"/>
      <c r="RQ7" s="80"/>
      <c r="RR7" s="80"/>
      <c r="RS7" s="80"/>
      <c r="RT7" s="80"/>
      <c r="RU7" s="80"/>
      <c r="RV7" s="80"/>
      <c r="RW7" s="80"/>
      <c r="RX7" s="80"/>
      <c r="RY7" s="80"/>
      <c r="RZ7" s="80"/>
      <c r="SA7" s="80"/>
      <c r="SB7" s="80"/>
      <c r="SC7" s="80"/>
      <c r="SD7" s="80"/>
      <c r="SE7" s="80"/>
      <c r="SF7" s="80"/>
      <c r="SG7" s="80"/>
      <c r="SH7" s="80"/>
      <c r="SI7" s="80"/>
      <c r="SJ7" s="80"/>
      <c r="SK7" s="80"/>
      <c r="SL7" s="80"/>
      <c r="SM7" s="80"/>
      <c r="SN7" s="80"/>
      <c r="SO7" s="80"/>
      <c r="SP7" s="80"/>
      <c r="SQ7" s="80"/>
      <c r="SR7" s="80"/>
      <c r="SS7" s="80"/>
      <c r="ST7" s="80"/>
      <c r="SU7" s="80"/>
      <c r="SV7" s="80"/>
      <c r="SW7" s="80"/>
      <c r="SX7" s="80"/>
      <c r="SY7" s="80"/>
      <c r="SZ7" s="80"/>
      <c r="TA7" s="80"/>
      <c r="TB7" s="80"/>
      <c r="TC7" s="80"/>
      <c r="TD7" s="80"/>
      <c r="TE7" s="80"/>
      <c r="TF7" s="80"/>
      <c r="TG7" s="80"/>
      <c r="TH7" s="80"/>
      <c r="TI7" s="80"/>
      <c r="TJ7" s="80"/>
      <c r="TK7" s="80"/>
      <c r="TL7" s="80"/>
      <c r="TM7" s="80"/>
      <c r="TN7" s="80"/>
      <c r="TO7" s="80"/>
      <c r="TP7" s="80"/>
      <c r="TQ7" s="80"/>
      <c r="TR7" s="80"/>
      <c r="TS7" s="80"/>
      <c r="TT7" s="80"/>
      <c r="TU7" s="80"/>
      <c r="TV7" s="80"/>
      <c r="TW7" s="80"/>
      <c r="TX7" s="80"/>
      <c r="TY7" s="80"/>
      <c r="TZ7" s="80"/>
      <c r="UA7" s="80"/>
      <c r="UB7" s="80"/>
      <c r="UC7" s="80"/>
      <c r="UD7" s="80"/>
      <c r="UE7" s="80"/>
      <c r="UF7" s="80"/>
      <c r="UG7" s="80"/>
      <c r="UH7" s="80"/>
      <c r="UI7" s="80"/>
      <c r="UJ7" s="80"/>
      <c r="UK7" s="80"/>
      <c r="UL7" s="80"/>
      <c r="UM7" s="80"/>
      <c r="UN7" s="80"/>
      <c r="UO7" s="80"/>
      <c r="UP7" s="80"/>
      <c r="UQ7" s="80"/>
      <c r="UR7" s="80"/>
      <c r="US7" s="80"/>
      <c r="UT7" s="80"/>
      <c r="UU7" s="80"/>
      <c r="UV7" s="80"/>
      <c r="UW7" s="80"/>
      <c r="UX7" s="80"/>
      <c r="UY7" s="80"/>
      <c r="UZ7" s="80"/>
      <c r="VA7" s="80"/>
      <c r="VB7" s="80"/>
      <c r="VC7" s="80"/>
      <c r="VD7" s="80"/>
      <c r="VE7" s="80"/>
      <c r="VF7" s="80"/>
      <c r="VG7" s="80"/>
      <c r="VH7" s="80"/>
      <c r="VI7" s="80"/>
      <c r="VJ7" s="80"/>
      <c r="VK7" s="80"/>
      <c r="VL7" s="80"/>
      <c r="VM7" s="80"/>
      <c r="VN7" s="80"/>
      <c r="VO7" s="80"/>
      <c r="VP7" s="80"/>
      <c r="VQ7" s="80"/>
      <c r="VR7" s="80"/>
      <c r="VS7" s="80"/>
      <c r="VT7" s="80"/>
      <c r="VU7" s="80"/>
      <c r="VV7" s="80"/>
      <c r="VW7" s="80"/>
      <c r="VX7" s="80"/>
      <c r="VY7" s="80"/>
      <c r="VZ7" s="80"/>
      <c r="WA7" s="80"/>
      <c r="WB7" s="80"/>
      <c r="WC7" s="80"/>
      <c r="WD7" s="80"/>
      <c r="WE7" s="80"/>
      <c r="WF7" s="80"/>
      <c r="WG7" s="80"/>
      <c r="WH7" s="80"/>
      <c r="WI7" s="80"/>
      <c r="WJ7" s="80"/>
      <c r="WK7" s="80"/>
      <c r="WL7" s="80"/>
      <c r="WM7" s="80"/>
      <c r="WN7" s="80"/>
      <c r="WO7" s="80"/>
      <c r="WP7" s="80"/>
      <c r="WQ7" s="80"/>
      <c r="WR7" s="80"/>
      <c r="WS7" s="80"/>
      <c r="WT7" s="80"/>
      <c r="WU7" s="80"/>
      <c r="WV7" s="80"/>
      <c r="WW7" s="80"/>
      <c r="WX7" s="80"/>
      <c r="WY7" s="80"/>
      <c r="WZ7" s="80"/>
      <c r="XA7" s="80"/>
      <c r="XB7" s="80"/>
      <c r="XC7" s="80"/>
      <c r="XD7" s="80"/>
      <c r="XE7" s="80"/>
      <c r="XF7" s="80"/>
      <c r="XG7" s="80"/>
      <c r="XH7" s="80"/>
      <c r="XI7" s="80"/>
      <c r="XJ7" s="80"/>
      <c r="XK7" s="80"/>
      <c r="XL7" s="80"/>
      <c r="XM7" s="80"/>
      <c r="XN7" s="80"/>
      <c r="XO7" s="80"/>
      <c r="XP7" s="80"/>
      <c r="XQ7" s="80"/>
      <c r="XR7" s="80"/>
      <c r="XS7" s="80"/>
      <c r="XT7" s="80"/>
      <c r="XU7" s="80"/>
      <c r="XV7" s="80"/>
      <c r="XW7" s="80"/>
      <c r="XX7" s="80"/>
      <c r="XY7" s="80"/>
      <c r="XZ7" s="80"/>
      <c r="YA7" s="80"/>
      <c r="YB7" s="80"/>
      <c r="YC7" s="80"/>
      <c r="YD7" s="80"/>
      <c r="YE7" s="80"/>
      <c r="YF7" s="80"/>
      <c r="YG7" s="80"/>
      <c r="YH7" s="80"/>
      <c r="YI7" s="80"/>
      <c r="YJ7" s="80"/>
      <c r="YK7" s="80"/>
      <c r="YL7" s="80"/>
      <c r="YM7" s="80"/>
      <c r="YN7" s="80"/>
      <c r="YO7" s="80"/>
      <c r="YP7" s="80"/>
      <c r="YQ7" s="80"/>
      <c r="YR7" s="80"/>
      <c r="YS7" s="80"/>
      <c r="YT7" s="80"/>
      <c r="YU7" s="80"/>
      <c r="YV7" s="80"/>
      <c r="YW7" s="80"/>
      <c r="YX7" s="80"/>
      <c r="YY7" s="80"/>
      <c r="YZ7" s="80"/>
      <c r="ZA7" s="80"/>
      <c r="ZB7" s="80"/>
      <c r="ZC7" s="80"/>
      <c r="ZD7" s="80"/>
      <c r="ZE7" s="80"/>
      <c r="ZF7" s="80"/>
      <c r="ZG7" s="80"/>
      <c r="ZH7" s="80"/>
      <c r="ZI7" s="80"/>
      <c r="ZJ7" s="80"/>
      <c r="ZK7" s="80"/>
      <c r="ZL7" s="80"/>
      <c r="ZM7" s="80"/>
      <c r="ZN7" s="80"/>
      <c r="ZO7" s="80"/>
      <c r="ZP7" s="80"/>
      <c r="ZQ7" s="80"/>
      <c r="ZR7" s="80"/>
      <c r="ZS7" s="80"/>
      <c r="ZT7" s="80"/>
      <c r="ZU7" s="80"/>
      <c r="ZV7" s="80"/>
      <c r="ZW7" s="80"/>
      <c r="ZX7" s="80"/>
      <c r="ZY7" s="80"/>
      <c r="ZZ7" s="80"/>
      <c r="AAA7" s="80"/>
      <c r="AAB7" s="80"/>
      <c r="AAC7" s="80"/>
      <c r="AAD7" s="80"/>
      <c r="AAE7" s="80"/>
      <c r="AAF7" s="80"/>
      <c r="AAG7" s="80"/>
      <c r="AAH7" s="80"/>
      <c r="AAI7" s="80"/>
      <c r="AAJ7" s="80"/>
      <c r="AAK7" s="80"/>
      <c r="AAL7" s="80"/>
      <c r="AAM7" s="80"/>
      <c r="AAN7" s="80"/>
      <c r="AAO7" s="80"/>
      <c r="AAP7" s="80"/>
      <c r="AAQ7" s="80"/>
      <c r="AAR7" s="80"/>
      <c r="AAS7" s="80"/>
      <c r="AAT7" s="80"/>
      <c r="AAU7" s="80"/>
      <c r="AAV7" s="80"/>
      <c r="AAW7" s="80"/>
      <c r="AAX7" s="80"/>
      <c r="AAY7" s="80"/>
      <c r="AAZ7" s="80"/>
      <c r="ABA7" s="80"/>
      <c r="ABB7" s="80"/>
      <c r="ABC7" s="80"/>
      <c r="ABD7" s="80"/>
      <c r="ABE7" s="80"/>
      <c r="ABF7" s="80"/>
      <c r="ABG7" s="80"/>
      <c r="ABH7" s="80"/>
      <c r="ABI7" s="80"/>
      <c r="ABJ7" s="80"/>
      <c r="ABK7" s="80"/>
      <c r="ABL7" s="80"/>
      <c r="ABM7" s="80"/>
      <c r="ABN7" s="80"/>
      <c r="ABO7" s="80"/>
      <c r="ABP7" s="80"/>
      <c r="ABQ7" s="80"/>
      <c r="ABR7" s="80"/>
      <c r="ABS7" s="80"/>
      <c r="ABT7" s="80"/>
      <c r="ABU7" s="80"/>
      <c r="ABV7" s="80"/>
      <c r="ABW7" s="80"/>
      <c r="ABX7" s="80"/>
      <c r="ABY7" s="80"/>
      <c r="ABZ7" s="80"/>
      <c r="ACA7" s="80"/>
      <c r="ACB7" s="80"/>
      <c r="ACC7" s="80"/>
      <c r="ACD7" s="80"/>
      <c r="ACE7" s="80"/>
      <c r="ACF7" s="80"/>
      <c r="ACG7" s="80"/>
      <c r="ACH7" s="80"/>
      <c r="ACI7" s="80"/>
      <c r="ACJ7" s="80"/>
      <c r="ACK7" s="80"/>
      <c r="ACL7" s="80"/>
      <c r="ACM7" s="80"/>
      <c r="ACN7" s="80"/>
      <c r="ACO7" s="80"/>
      <c r="ACP7" s="80"/>
      <c r="ACQ7" s="80"/>
      <c r="ACR7" s="80"/>
      <c r="ACS7" s="80"/>
      <c r="ACT7" s="80"/>
      <c r="ACU7" s="80"/>
      <c r="ACV7" s="80"/>
      <c r="ACW7" s="80"/>
      <c r="ACX7" s="80"/>
      <c r="ACY7" s="80"/>
      <c r="ACZ7" s="80"/>
      <c r="ADA7" s="80"/>
      <c r="AEN7" s="58"/>
      <c r="AEO7" s="55"/>
      <c r="AEP7" s="55"/>
      <c r="AEQ7" s="55"/>
      <c r="AER7" s="55"/>
      <c r="AES7" s="55"/>
      <c r="AET7" s="55"/>
      <c r="AEU7" s="55"/>
      <c r="AEV7" s="55"/>
      <c r="AEW7" s="55"/>
      <c r="AEX7" s="55"/>
      <c r="AEY7" s="55"/>
      <c r="AEZ7" s="55"/>
      <c r="AFA7" s="55"/>
      <c r="AFB7" s="55"/>
      <c r="AFC7" s="55"/>
      <c r="AFD7" s="55"/>
      <c r="AFE7" s="55"/>
      <c r="AFF7" s="55"/>
      <c r="AFG7" s="55"/>
      <c r="AFH7" s="55"/>
      <c r="AFI7" s="55"/>
      <c r="AFJ7" s="55"/>
      <c r="AFK7" s="55"/>
      <c r="AFL7" s="55"/>
      <c r="AFM7" s="55"/>
      <c r="AFN7" s="55"/>
      <c r="AFO7" s="55"/>
      <c r="AFP7" s="55"/>
      <c r="AFQ7" s="55"/>
      <c r="AFR7" s="55"/>
      <c r="AFS7" s="55"/>
      <c r="AFT7" s="55"/>
      <c r="AFU7" s="55"/>
      <c r="AFV7" s="55"/>
      <c r="AFW7" s="55"/>
      <c r="AFX7" s="55"/>
    </row>
    <row r="8" spans="1:856" ht="15.75" customHeight="1" x14ac:dyDescent="0.25">
      <c r="A8" s="42">
        <v>4</v>
      </c>
      <c r="B8" s="159"/>
      <c r="C8" s="159"/>
      <c r="D8" s="65" t="str">
        <f t="shared" ref="D8:AH8" si="0">VLOOKUP($AC$5,waktu,D2)</f>
        <v>senin</v>
      </c>
      <c r="E8" s="65" t="str">
        <f t="shared" si="0"/>
        <v>selasa</v>
      </c>
      <c r="F8" s="65" t="str">
        <f t="shared" si="0"/>
        <v>rabu</v>
      </c>
      <c r="G8" s="65" t="str">
        <f t="shared" si="0"/>
        <v>kamis</v>
      </c>
      <c r="H8" s="65" t="str">
        <f t="shared" si="0"/>
        <v>jumat</v>
      </c>
      <c r="I8" s="65" t="str">
        <f t="shared" si="0"/>
        <v>sabtu</v>
      </c>
      <c r="J8" s="65" t="str">
        <f t="shared" si="0"/>
        <v>minggu</v>
      </c>
      <c r="K8" s="65" t="str">
        <f t="shared" si="0"/>
        <v>senin</v>
      </c>
      <c r="L8" s="65" t="str">
        <f t="shared" si="0"/>
        <v>selasa</v>
      </c>
      <c r="M8" s="65" t="str">
        <f t="shared" si="0"/>
        <v>rabu</v>
      </c>
      <c r="N8" s="65" t="str">
        <f t="shared" si="0"/>
        <v>kamis</v>
      </c>
      <c r="O8" s="65" t="str">
        <f t="shared" si="0"/>
        <v>jumat</v>
      </c>
      <c r="P8" s="65" t="str">
        <f t="shared" si="0"/>
        <v>sabtu</v>
      </c>
      <c r="Q8" s="65" t="str">
        <f t="shared" si="0"/>
        <v>minggu</v>
      </c>
      <c r="R8" s="65" t="str">
        <f t="shared" si="0"/>
        <v>senin</v>
      </c>
      <c r="S8" s="65" t="str">
        <f t="shared" si="0"/>
        <v>selasa</v>
      </c>
      <c r="T8" s="65" t="str">
        <f t="shared" si="0"/>
        <v>rabu</v>
      </c>
      <c r="U8" s="65" t="str">
        <f t="shared" si="0"/>
        <v>kamis</v>
      </c>
      <c r="V8" s="65" t="str">
        <f t="shared" si="0"/>
        <v>jumat</v>
      </c>
      <c r="W8" s="65" t="str">
        <f t="shared" si="0"/>
        <v>sabtu</v>
      </c>
      <c r="X8" s="65" t="str">
        <f t="shared" si="0"/>
        <v>minggu</v>
      </c>
      <c r="Y8" s="65" t="str">
        <f t="shared" si="0"/>
        <v>senin</v>
      </c>
      <c r="Z8" s="65" t="str">
        <f t="shared" si="0"/>
        <v>selasa</v>
      </c>
      <c r="AA8" s="65" t="str">
        <f t="shared" si="0"/>
        <v>rabu</v>
      </c>
      <c r="AB8" s="65" t="str">
        <f t="shared" si="0"/>
        <v>kamis</v>
      </c>
      <c r="AC8" s="65" t="str">
        <f t="shared" si="0"/>
        <v>jumat</v>
      </c>
      <c r="AD8" s="65" t="str">
        <f t="shared" si="0"/>
        <v>sabtu</v>
      </c>
      <c r="AE8" s="65" t="str">
        <f t="shared" si="0"/>
        <v>minggu</v>
      </c>
      <c r="AF8" s="65" t="str">
        <f t="shared" si="0"/>
        <v>senin</v>
      </c>
      <c r="AG8" s="65" t="str">
        <f t="shared" si="0"/>
        <v>selasa</v>
      </c>
      <c r="AH8" s="65" t="str">
        <f t="shared" si="0"/>
        <v>rabu</v>
      </c>
      <c r="AI8" s="133" t="s">
        <v>47</v>
      </c>
      <c r="AJ8" s="134"/>
      <c r="AK8" s="134"/>
      <c r="AL8" s="135"/>
      <c r="AM8" s="133" t="s">
        <v>48</v>
      </c>
      <c r="AN8" s="134"/>
      <c r="AO8" s="134"/>
      <c r="AP8" s="134"/>
      <c r="AQ8" s="135"/>
      <c r="AR8" s="133" t="s">
        <v>49</v>
      </c>
      <c r="AS8" s="135"/>
      <c r="AT8" s="133" t="s">
        <v>50</v>
      </c>
      <c r="AU8" s="135"/>
      <c r="AV8" s="133" t="s">
        <v>51</v>
      </c>
      <c r="AW8" s="135"/>
      <c r="AX8" s="142" t="s">
        <v>52</v>
      </c>
      <c r="AY8" s="142" t="s">
        <v>53</v>
      </c>
      <c r="AZ8" s="142" t="s">
        <v>54</v>
      </c>
      <c r="BA8" s="133" t="s">
        <v>55</v>
      </c>
      <c r="BB8" s="135"/>
      <c r="BC8" s="65"/>
      <c r="BD8" s="133" t="s">
        <v>56</v>
      </c>
      <c r="BE8" s="135"/>
      <c r="BF8" s="110" t="s">
        <v>57</v>
      </c>
      <c r="BG8" s="65"/>
      <c r="BH8" s="65"/>
      <c r="BI8" s="65"/>
      <c r="BN8" s="65" t="str">
        <f t="shared" ref="BN8:CR8" si="1">VLOOKUP($CM$5,waktu,BN2)</f>
        <v>senin</v>
      </c>
      <c r="BO8" s="65" t="str">
        <f t="shared" si="1"/>
        <v>selasa</v>
      </c>
      <c r="BP8" s="65" t="str">
        <f t="shared" si="1"/>
        <v>rabu</v>
      </c>
      <c r="BQ8" s="65" t="str">
        <f t="shared" si="1"/>
        <v>kamis</v>
      </c>
      <c r="BR8" s="65" t="str">
        <f t="shared" si="1"/>
        <v>jumat</v>
      </c>
      <c r="BS8" s="65" t="str">
        <f t="shared" si="1"/>
        <v>sabtu</v>
      </c>
      <c r="BT8" s="65" t="str">
        <f t="shared" si="1"/>
        <v>minggu</v>
      </c>
      <c r="BU8" s="65" t="str">
        <f t="shared" si="1"/>
        <v>senin</v>
      </c>
      <c r="BV8" s="65" t="str">
        <f t="shared" si="1"/>
        <v>selasa</v>
      </c>
      <c r="BW8" s="65" t="str">
        <f t="shared" si="1"/>
        <v>rabu</v>
      </c>
      <c r="BX8" s="65" t="str">
        <f t="shared" si="1"/>
        <v>kamis</v>
      </c>
      <c r="BY8" s="65" t="str">
        <f t="shared" si="1"/>
        <v>jumat</v>
      </c>
      <c r="BZ8" s="65" t="str">
        <f t="shared" si="1"/>
        <v>sabtu</v>
      </c>
      <c r="CA8" s="65" t="str">
        <f t="shared" si="1"/>
        <v>minggu</v>
      </c>
      <c r="CB8" s="65" t="str">
        <f t="shared" si="1"/>
        <v>senin</v>
      </c>
      <c r="CC8" s="65" t="str">
        <f t="shared" si="1"/>
        <v>selasa</v>
      </c>
      <c r="CD8" s="65" t="str">
        <f t="shared" si="1"/>
        <v>rabu</v>
      </c>
      <c r="CE8" s="65" t="str">
        <f t="shared" si="1"/>
        <v>kamis</v>
      </c>
      <c r="CF8" s="65" t="str">
        <f t="shared" si="1"/>
        <v>jumat</v>
      </c>
      <c r="CG8" s="65" t="str">
        <f t="shared" si="1"/>
        <v>sabtu</v>
      </c>
      <c r="CH8" s="65" t="str">
        <f t="shared" si="1"/>
        <v>minggu</v>
      </c>
      <c r="CI8" s="65" t="str">
        <f t="shared" si="1"/>
        <v>senin</v>
      </c>
      <c r="CJ8" s="65" t="str">
        <f t="shared" si="1"/>
        <v>selasa</v>
      </c>
      <c r="CK8" s="65" t="str">
        <f t="shared" si="1"/>
        <v>rabu</v>
      </c>
      <c r="CL8" s="65" t="str">
        <f t="shared" si="1"/>
        <v>kamis</v>
      </c>
      <c r="CM8" s="65" t="str">
        <f t="shared" si="1"/>
        <v>jumat</v>
      </c>
      <c r="CN8" s="65" t="str">
        <f t="shared" si="1"/>
        <v>sabtu</v>
      </c>
      <c r="CO8" s="65" t="str">
        <f t="shared" si="1"/>
        <v>minggu</v>
      </c>
      <c r="CP8" s="65" t="str">
        <f t="shared" si="1"/>
        <v>senin</v>
      </c>
      <c r="CQ8" s="65" t="str">
        <f t="shared" si="1"/>
        <v>selasa</v>
      </c>
      <c r="CR8" s="65" t="str">
        <f t="shared" si="1"/>
        <v>rabu</v>
      </c>
      <c r="CS8" s="133" t="s">
        <v>47</v>
      </c>
      <c r="CT8" s="134"/>
      <c r="CU8" s="134"/>
      <c r="CV8" s="135"/>
      <c r="CW8" s="133" t="s">
        <v>48</v>
      </c>
      <c r="CX8" s="134"/>
      <c r="CY8" s="134"/>
      <c r="CZ8" s="134"/>
      <c r="DA8" s="135"/>
      <c r="DB8" s="133" t="s">
        <v>49</v>
      </c>
      <c r="DC8" s="135"/>
      <c r="DD8" s="133" t="s">
        <v>50</v>
      </c>
      <c r="DE8" s="135"/>
      <c r="DF8" s="133" t="s">
        <v>51</v>
      </c>
      <c r="DG8" s="135"/>
      <c r="DH8" s="142" t="s">
        <v>52</v>
      </c>
      <c r="DI8" s="142" t="s">
        <v>53</v>
      </c>
      <c r="DJ8" s="142" t="s">
        <v>54</v>
      </c>
      <c r="DK8" s="133" t="s">
        <v>55</v>
      </c>
      <c r="DL8" s="135"/>
      <c r="DM8" s="65"/>
      <c r="DN8" s="133" t="s">
        <v>56</v>
      </c>
      <c r="DO8" s="135"/>
      <c r="DP8" s="133" t="s">
        <v>57</v>
      </c>
      <c r="DQ8" s="134"/>
      <c r="DR8" s="134"/>
      <c r="DS8" s="135"/>
      <c r="DT8" s="43"/>
      <c r="DY8" s="65" t="str">
        <f t="shared" ref="DY8:FC8" si="2">VLOOKUP($EX$5,waktu,DY2)</f>
        <v>senin</v>
      </c>
      <c r="DZ8" s="65" t="str">
        <f t="shared" si="2"/>
        <v>selasa</v>
      </c>
      <c r="EA8" s="65" t="str">
        <f t="shared" si="2"/>
        <v>rabu</v>
      </c>
      <c r="EB8" s="65" t="str">
        <f t="shared" si="2"/>
        <v>kamis</v>
      </c>
      <c r="EC8" s="65" t="str">
        <f t="shared" si="2"/>
        <v>jumat</v>
      </c>
      <c r="ED8" s="65" t="str">
        <f t="shared" si="2"/>
        <v>sabtu</v>
      </c>
      <c r="EE8" s="65" t="str">
        <f t="shared" si="2"/>
        <v>minggu</v>
      </c>
      <c r="EF8" s="65" t="str">
        <f t="shared" si="2"/>
        <v>senin</v>
      </c>
      <c r="EG8" s="65" t="str">
        <f t="shared" si="2"/>
        <v>selasa</v>
      </c>
      <c r="EH8" s="65" t="str">
        <f t="shared" si="2"/>
        <v>rabu</v>
      </c>
      <c r="EI8" s="65" t="str">
        <f t="shared" si="2"/>
        <v>kamis</v>
      </c>
      <c r="EJ8" s="65" t="str">
        <f t="shared" si="2"/>
        <v>jumat</v>
      </c>
      <c r="EK8" s="65" t="str">
        <f t="shared" si="2"/>
        <v>sabtu</v>
      </c>
      <c r="EL8" s="65" t="str">
        <f t="shared" si="2"/>
        <v>minggu</v>
      </c>
      <c r="EM8" s="65" t="str">
        <f t="shared" si="2"/>
        <v>senin</v>
      </c>
      <c r="EN8" s="65" t="str">
        <f t="shared" si="2"/>
        <v>selasa</v>
      </c>
      <c r="EO8" s="65" t="str">
        <f t="shared" si="2"/>
        <v>rabu</v>
      </c>
      <c r="EP8" s="65" t="str">
        <f t="shared" si="2"/>
        <v>kamis</v>
      </c>
      <c r="EQ8" s="65" t="str">
        <f t="shared" si="2"/>
        <v>jumat</v>
      </c>
      <c r="ER8" s="65" t="str">
        <f t="shared" si="2"/>
        <v>sabtu</v>
      </c>
      <c r="ES8" s="65" t="str">
        <f t="shared" si="2"/>
        <v>minggu</v>
      </c>
      <c r="ET8" s="65" t="str">
        <f t="shared" si="2"/>
        <v>senin</v>
      </c>
      <c r="EU8" s="65" t="str">
        <f t="shared" si="2"/>
        <v>selasa</v>
      </c>
      <c r="EV8" s="65" t="str">
        <f t="shared" si="2"/>
        <v>rabu</v>
      </c>
      <c r="EW8" s="65" t="str">
        <f t="shared" si="2"/>
        <v>kamis</v>
      </c>
      <c r="EX8" s="65" t="str">
        <f t="shared" si="2"/>
        <v>jumat</v>
      </c>
      <c r="EY8" s="65" t="str">
        <f t="shared" si="2"/>
        <v>sabtu</v>
      </c>
      <c r="EZ8" s="65" t="str">
        <f t="shared" si="2"/>
        <v>minggu</v>
      </c>
      <c r="FA8" s="65" t="str">
        <f t="shared" si="2"/>
        <v>senin</v>
      </c>
      <c r="FB8" s="65" t="str">
        <f t="shared" si="2"/>
        <v>selasa</v>
      </c>
      <c r="FC8" s="65" t="str">
        <f t="shared" si="2"/>
        <v>rabu</v>
      </c>
      <c r="FD8" s="133" t="s">
        <v>47</v>
      </c>
      <c r="FE8" s="134"/>
      <c r="FF8" s="134"/>
      <c r="FG8" s="135"/>
      <c r="FH8" s="133" t="s">
        <v>48</v>
      </c>
      <c r="FI8" s="134"/>
      <c r="FJ8" s="134"/>
      <c r="FK8" s="134"/>
      <c r="FL8" s="135"/>
      <c r="FM8" s="133" t="s">
        <v>49</v>
      </c>
      <c r="FN8" s="135"/>
      <c r="FO8" s="133" t="s">
        <v>50</v>
      </c>
      <c r="FP8" s="135"/>
      <c r="FQ8" s="133" t="s">
        <v>51</v>
      </c>
      <c r="FR8" s="135"/>
      <c r="FS8" s="142" t="s">
        <v>52</v>
      </c>
      <c r="FT8" s="142" t="s">
        <v>53</v>
      </c>
      <c r="FU8" s="142" t="s">
        <v>54</v>
      </c>
      <c r="FV8" s="133" t="s">
        <v>55</v>
      </c>
      <c r="FW8" s="135"/>
      <c r="FX8" s="65"/>
      <c r="FY8" s="133" t="s">
        <v>56</v>
      </c>
      <c r="FZ8" s="135"/>
      <c r="GA8" s="133" t="s">
        <v>57</v>
      </c>
      <c r="GB8" s="134"/>
      <c r="GC8" s="134"/>
      <c r="GD8" s="135"/>
      <c r="GE8" s="43"/>
      <c r="GJ8" s="65" t="str">
        <f t="shared" ref="GJ8:HN8" si="3">VLOOKUP($HI$5,waktu,GJ2)</f>
        <v>senin</v>
      </c>
      <c r="GK8" s="65" t="str">
        <f t="shared" si="3"/>
        <v>selasa</v>
      </c>
      <c r="GL8" s="65" t="str">
        <f t="shared" si="3"/>
        <v>rabu</v>
      </c>
      <c r="GM8" s="65" t="str">
        <f t="shared" si="3"/>
        <v>kamis</v>
      </c>
      <c r="GN8" s="65" t="str">
        <f t="shared" si="3"/>
        <v>jumat</v>
      </c>
      <c r="GO8" s="65" t="str">
        <f t="shared" si="3"/>
        <v>sabtu</v>
      </c>
      <c r="GP8" s="65" t="str">
        <f t="shared" si="3"/>
        <v>minggu</v>
      </c>
      <c r="GQ8" s="65" t="str">
        <f t="shared" si="3"/>
        <v>senin</v>
      </c>
      <c r="GR8" s="65" t="str">
        <f t="shared" si="3"/>
        <v>selasa</v>
      </c>
      <c r="GS8" s="65" t="str">
        <f t="shared" si="3"/>
        <v>rabu</v>
      </c>
      <c r="GT8" s="65" t="str">
        <f t="shared" si="3"/>
        <v>kamis</v>
      </c>
      <c r="GU8" s="65" t="str">
        <f t="shared" si="3"/>
        <v>jumat</v>
      </c>
      <c r="GV8" s="65" t="str">
        <f t="shared" si="3"/>
        <v>sabtu</v>
      </c>
      <c r="GW8" s="65" t="str">
        <f t="shared" si="3"/>
        <v>minggu</v>
      </c>
      <c r="GX8" s="65" t="str">
        <f t="shared" si="3"/>
        <v>senin</v>
      </c>
      <c r="GY8" s="65" t="str">
        <f t="shared" si="3"/>
        <v>selasa</v>
      </c>
      <c r="GZ8" s="65" t="str">
        <f t="shared" si="3"/>
        <v>rabu</v>
      </c>
      <c r="HA8" s="65" t="str">
        <f t="shared" si="3"/>
        <v>kamis</v>
      </c>
      <c r="HB8" s="65" t="str">
        <f t="shared" si="3"/>
        <v>jumat</v>
      </c>
      <c r="HC8" s="65" t="str">
        <f t="shared" si="3"/>
        <v>sabtu</v>
      </c>
      <c r="HD8" s="65" t="str">
        <f t="shared" si="3"/>
        <v>minggu</v>
      </c>
      <c r="HE8" s="65" t="str">
        <f t="shared" si="3"/>
        <v>senin</v>
      </c>
      <c r="HF8" s="65" t="str">
        <f t="shared" si="3"/>
        <v>selasa</v>
      </c>
      <c r="HG8" s="65" t="str">
        <f t="shared" si="3"/>
        <v>rabu</v>
      </c>
      <c r="HH8" s="65" t="str">
        <f t="shared" si="3"/>
        <v>kamis</v>
      </c>
      <c r="HI8" s="65" t="str">
        <f t="shared" si="3"/>
        <v>jumat</v>
      </c>
      <c r="HJ8" s="65" t="str">
        <f t="shared" si="3"/>
        <v>sabtu</v>
      </c>
      <c r="HK8" s="65" t="str">
        <f t="shared" si="3"/>
        <v>minggu</v>
      </c>
      <c r="HL8" s="65" t="str">
        <f t="shared" si="3"/>
        <v>senin</v>
      </c>
      <c r="HM8" s="65" t="str">
        <f t="shared" si="3"/>
        <v>selasa</v>
      </c>
      <c r="HN8" s="65" t="str">
        <f t="shared" si="3"/>
        <v>rabu</v>
      </c>
      <c r="HO8" s="133" t="s">
        <v>47</v>
      </c>
      <c r="HP8" s="134"/>
      <c r="HQ8" s="134"/>
      <c r="HR8" s="135"/>
      <c r="HS8" s="133" t="s">
        <v>48</v>
      </c>
      <c r="HT8" s="134"/>
      <c r="HU8" s="134"/>
      <c r="HV8" s="134"/>
      <c r="HW8" s="135"/>
      <c r="HX8" s="133" t="s">
        <v>49</v>
      </c>
      <c r="HY8" s="135"/>
      <c r="HZ8" s="133" t="s">
        <v>50</v>
      </c>
      <c r="IA8" s="135"/>
      <c r="IB8" s="133" t="s">
        <v>51</v>
      </c>
      <c r="IC8" s="135"/>
      <c r="ID8" s="142" t="s">
        <v>52</v>
      </c>
      <c r="IE8" s="142" t="s">
        <v>53</v>
      </c>
      <c r="IF8" s="142" t="s">
        <v>54</v>
      </c>
      <c r="IG8" s="133" t="s">
        <v>55</v>
      </c>
      <c r="IH8" s="135"/>
      <c r="II8" s="65"/>
      <c r="IJ8" s="133" t="s">
        <v>56</v>
      </c>
      <c r="IK8" s="135"/>
      <c r="IL8" s="133" t="s">
        <v>57</v>
      </c>
      <c r="IM8" s="134"/>
      <c r="IN8" s="134"/>
      <c r="IO8" s="135"/>
      <c r="IP8" s="43"/>
      <c r="IU8" s="65" t="str">
        <f t="shared" ref="IU8:JY8" si="4">VLOOKUP($JT$5,waktu,IU2)</f>
        <v>senin</v>
      </c>
      <c r="IV8" s="65" t="str">
        <f t="shared" si="4"/>
        <v>selasa</v>
      </c>
      <c r="IW8" s="65" t="str">
        <f t="shared" si="4"/>
        <v>rabu</v>
      </c>
      <c r="IX8" s="65" t="str">
        <f t="shared" si="4"/>
        <v>kamis</v>
      </c>
      <c r="IY8" s="65" t="str">
        <f t="shared" si="4"/>
        <v>jumat</v>
      </c>
      <c r="IZ8" s="65" t="str">
        <f t="shared" si="4"/>
        <v>sabtu</v>
      </c>
      <c r="JA8" s="65" t="str">
        <f t="shared" si="4"/>
        <v>minggu</v>
      </c>
      <c r="JB8" s="65" t="str">
        <f t="shared" si="4"/>
        <v>senin</v>
      </c>
      <c r="JC8" s="65" t="str">
        <f t="shared" si="4"/>
        <v>selasa</v>
      </c>
      <c r="JD8" s="65" t="str">
        <f t="shared" si="4"/>
        <v>rabu</v>
      </c>
      <c r="JE8" s="65" t="str">
        <f t="shared" si="4"/>
        <v>kamis</v>
      </c>
      <c r="JF8" s="65" t="str">
        <f t="shared" si="4"/>
        <v>jumat</v>
      </c>
      <c r="JG8" s="65" t="str">
        <f t="shared" si="4"/>
        <v>sabtu</v>
      </c>
      <c r="JH8" s="65" t="str">
        <f t="shared" si="4"/>
        <v>minggu</v>
      </c>
      <c r="JI8" s="65" t="str">
        <f t="shared" si="4"/>
        <v>senin</v>
      </c>
      <c r="JJ8" s="65" t="str">
        <f t="shared" si="4"/>
        <v>selasa</v>
      </c>
      <c r="JK8" s="65" t="str">
        <f t="shared" si="4"/>
        <v>rabu</v>
      </c>
      <c r="JL8" s="65" t="str">
        <f t="shared" si="4"/>
        <v>kamis</v>
      </c>
      <c r="JM8" s="65" t="str">
        <f t="shared" si="4"/>
        <v>jumat</v>
      </c>
      <c r="JN8" s="65" t="str">
        <f t="shared" si="4"/>
        <v>sabtu</v>
      </c>
      <c r="JO8" s="65" t="str">
        <f t="shared" si="4"/>
        <v>minggu</v>
      </c>
      <c r="JP8" s="65" t="str">
        <f t="shared" si="4"/>
        <v>senin</v>
      </c>
      <c r="JQ8" s="65" t="str">
        <f t="shared" si="4"/>
        <v>selasa</v>
      </c>
      <c r="JR8" s="65" t="str">
        <f t="shared" si="4"/>
        <v>rabu</v>
      </c>
      <c r="JS8" s="65" t="str">
        <f t="shared" si="4"/>
        <v>kamis</v>
      </c>
      <c r="JT8" s="65" t="str">
        <f t="shared" si="4"/>
        <v>jumat</v>
      </c>
      <c r="JU8" s="65" t="str">
        <f t="shared" si="4"/>
        <v>sabtu</v>
      </c>
      <c r="JV8" s="65" t="str">
        <f t="shared" si="4"/>
        <v>minggu</v>
      </c>
      <c r="JW8" s="65" t="str">
        <f t="shared" si="4"/>
        <v>senin</v>
      </c>
      <c r="JX8" s="65" t="str">
        <f t="shared" si="4"/>
        <v>selasa</v>
      </c>
      <c r="JY8" s="65" t="str">
        <f t="shared" si="4"/>
        <v>rabu</v>
      </c>
      <c r="JZ8" s="133" t="s">
        <v>47</v>
      </c>
      <c r="KA8" s="134"/>
      <c r="KB8" s="134"/>
      <c r="KC8" s="135"/>
      <c r="KD8" s="133" t="s">
        <v>48</v>
      </c>
      <c r="KE8" s="134"/>
      <c r="KF8" s="134"/>
      <c r="KG8" s="134"/>
      <c r="KH8" s="135"/>
      <c r="KI8" s="133" t="s">
        <v>49</v>
      </c>
      <c r="KJ8" s="135"/>
      <c r="KK8" s="133" t="s">
        <v>50</v>
      </c>
      <c r="KL8" s="135"/>
      <c r="KM8" s="133" t="s">
        <v>51</v>
      </c>
      <c r="KN8" s="135"/>
      <c r="KO8" s="142" t="s">
        <v>52</v>
      </c>
      <c r="KP8" s="142" t="s">
        <v>53</v>
      </c>
      <c r="KQ8" s="142" t="s">
        <v>54</v>
      </c>
      <c r="KR8" s="133" t="s">
        <v>55</v>
      </c>
      <c r="KS8" s="135"/>
      <c r="KT8" s="65"/>
      <c r="KU8" s="133" t="s">
        <v>56</v>
      </c>
      <c r="KV8" s="135"/>
      <c r="KW8" s="133" t="s">
        <v>57</v>
      </c>
      <c r="KX8" s="134"/>
      <c r="KY8" s="134"/>
      <c r="KZ8" s="135"/>
      <c r="LA8" s="43"/>
      <c r="LF8" s="65" t="str">
        <f t="shared" ref="LF8:MJ8" si="5">VLOOKUP($ME$5,waktu,LF2)</f>
        <v>senin</v>
      </c>
      <c r="LG8" s="65" t="str">
        <f t="shared" si="5"/>
        <v>selasa</v>
      </c>
      <c r="LH8" s="65" t="str">
        <f t="shared" si="5"/>
        <v>rabu</v>
      </c>
      <c r="LI8" s="65" t="str">
        <f t="shared" si="5"/>
        <v>kamis</v>
      </c>
      <c r="LJ8" s="65" t="str">
        <f t="shared" si="5"/>
        <v>jumat</v>
      </c>
      <c r="LK8" s="65" t="str">
        <f t="shared" si="5"/>
        <v>sabtu</v>
      </c>
      <c r="LL8" s="65" t="str">
        <f t="shared" si="5"/>
        <v>minggu</v>
      </c>
      <c r="LM8" s="65" t="str">
        <f t="shared" si="5"/>
        <v>senin</v>
      </c>
      <c r="LN8" s="65" t="str">
        <f t="shared" si="5"/>
        <v>selasa</v>
      </c>
      <c r="LO8" s="65" t="str">
        <f t="shared" si="5"/>
        <v>rabu</v>
      </c>
      <c r="LP8" s="65" t="str">
        <f t="shared" si="5"/>
        <v>kamis</v>
      </c>
      <c r="LQ8" s="65" t="str">
        <f t="shared" si="5"/>
        <v>jumat</v>
      </c>
      <c r="LR8" s="65" t="str">
        <f t="shared" si="5"/>
        <v>sabtu</v>
      </c>
      <c r="LS8" s="65" t="str">
        <f t="shared" si="5"/>
        <v>minggu</v>
      </c>
      <c r="LT8" s="65" t="str">
        <f t="shared" si="5"/>
        <v>senin</v>
      </c>
      <c r="LU8" s="65" t="str">
        <f t="shared" si="5"/>
        <v>selasa</v>
      </c>
      <c r="LV8" s="65" t="str">
        <f t="shared" si="5"/>
        <v>rabu</v>
      </c>
      <c r="LW8" s="65" t="str">
        <f t="shared" si="5"/>
        <v>kamis</v>
      </c>
      <c r="LX8" s="65" t="str">
        <f t="shared" si="5"/>
        <v>jumat</v>
      </c>
      <c r="LY8" s="65" t="str">
        <f t="shared" si="5"/>
        <v>sabtu</v>
      </c>
      <c r="LZ8" s="65" t="str">
        <f t="shared" si="5"/>
        <v>minggu</v>
      </c>
      <c r="MA8" s="65" t="str">
        <f t="shared" si="5"/>
        <v>senin</v>
      </c>
      <c r="MB8" s="65" t="str">
        <f t="shared" si="5"/>
        <v>selasa</v>
      </c>
      <c r="MC8" s="65" t="str">
        <f t="shared" si="5"/>
        <v>rabu</v>
      </c>
      <c r="MD8" s="65" t="str">
        <f t="shared" si="5"/>
        <v>kamis</v>
      </c>
      <c r="ME8" s="65" t="str">
        <f t="shared" si="5"/>
        <v>jumat</v>
      </c>
      <c r="MF8" s="65" t="str">
        <f t="shared" si="5"/>
        <v>sabtu</v>
      </c>
      <c r="MG8" s="65" t="str">
        <f t="shared" si="5"/>
        <v>minggu</v>
      </c>
      <c r="MH8" s="65" t="str">
        <f t="shared" si="5"/>
        <v>senin</v>
      </c>
      <c r="MI8" s="65" t="str">
        <f t="shared" si="5"/>
        <v>selasa</v>
      </c>
      <c r="MJ8" s="65" t="str">
        <f t="shared" si="5"/>
        <v>rabu</v>
      </c>
      <c r="MK8" s="108" t="s">
        <v>47</v>
      </c>
      <c r="ML8" s="109"/>
      <c r="MM8" s="109"/>
      <c r="MN8" s="110"/>
      <c r="MO8" s="108" t="s">
        <v>48</v>
      </c>
      <c r="MP8" s="109"/>
      <c r="MQ8" s="109"/>
      <c r="MR8" s="109"/>
      <c r="MS8" s="110"/>
      <c r="MT8" s="133" t="s">
        <v>49</v>
      </c>
      <c r="MU8" s="135"/>
      <c r="MV8" s="133" t="s">
        <v>50</v>
      </c>
      <c r="MW8" s="135"/>
      <c r="MX8" s="133" t="s">
        <v>51</v>
      </c>
      <c r="MY8" s="135"/>
      <c r="MZ8" s="142" t="s">
        <v>52</v>
      </c>
      <c r="NA8" s="142" t="s">
        <v>53</v>
      </c>
      <c r="NB8" s="142" t="s">
        <v>54</v>
      </c>
      <c r="NC8" s="133" t="s">
        <v>55</v>
      </c>
      <c r="ND8" s="135"/>
      <c r="NE8" s="65"/>
      <c r="NF8" s="133" t="s">
        <v>56</v>
      </c>
      <c r="NG8" s="135"/>
      <c r="NH8" s="133" t="s">
        <v>57</v>
      </c>
      <c r="NI8" s="134"/>
      <c r="NJ8" s="134"/>
      <c r="NK8" s="135"/>
      <c r="NL8" s="43"/>
      <c r="NP8" s="80"/>
      <c r="NQ8" s="80"/>
      <c r="NS8" s="41">
        <v>4</v>
      </c>
      <c r="NT8" s="157"/>
      <c r="NU8" s="157"/>
      <c r="NV8" s="106"/>
      <c r="NW8" s="133" t="s">
        <v>47</v>
      </c>
      <c r="NX8" s="134"/>
      <c r="NY8" s="134"/>
      <c r="NZ8" s="135"/>
      <c r="OA8" s="133" t="s">
        <v>48</v>
      </c>
      <c r="OB8" s="134"/>
      <c r="OC8" s="134"/>
      <c r="OD8" s="134"/>
      <c r="OE8" s="135"/>
      <c r="OF8" s="142" t="s">
        <v>96</v>
      </c>
      <c r="OG8" s="133" t="s">
        <v>49</v>
      </c>
      <c r="OH8" s="134"/>
      <c r="OI8" s="134"/>
      <c r="OJ8" s="135"/>
      <c r="OK8" s="133" t="s">
        <v>50</v>
      </c>
      <c r="OL8" s="134"/>
      <c r="OM8" s="134"/>
      <c r="ON8" s="134" t="s">
        <v>51</v>
      </c>
      <c r="OO8" s="134"/>
      <c r="OP8" s="135"/>
      <c r="OQ8" s="133" t="s">
        <v>55</v>
      </c>
      <c r="OR8" s="135"/>
      <c r="OS8" s="133" t="s">
        <v>56</v>
      </c>
      <c r="OT8" s="135"/>
      <c r="OU8" s="133" t="s">
        <v>55</v>
      </c>
      <c r="OV8" s="135"/>
      <c r="OW8" s="133" t="s">
        <v>56</v>
      </c>
      <c r="OX8" s="135"/>
      <c r="OY8" s="133" t="s">
        <v>55</v>
      </c>
      <c r="OZ8" s="135"/>
      <c r="PA8" s="133" t="s">
        <v>56</v>
      </c>
      <c r="PB8" s="135"/>
      <c r="PC8" s="133" t="s">
        <v>55</v>
      </c>
      <c r="PD8" s="135"/>
      <c r="PE8" s="133" t="s">
        <v>56</v>
      </c>
      <c r="PF8" s="135"/>
      <c r="PG8" s="133" t="s">
        <v>55</v>
      </c>
      <c r="PH8" s="135"/>
      <c r="PI8" s="133" t="s">
        <v>56</v>
      </c>
      <c r="PJ8" s="135"/>
      <c r="PK8" s="133" t="s">
        <v>55</v>
      </c>
      <c r="PL8" s="135"/>
      <c r="PM8" s="133" t="s">
        <v>56</v>
      </c>
      <c r="PN8" s="135"/>
      <c r="PO8" s="133" t="s">
        <v>57</v>
      </c>
      <c r="PP8" s="134"/>
      <c r="PQ8" s="134"/>
      <c r="PR8" s="135"/>
      <c r="PS8" s="80"/>
      <c r="PT8" s="80"/>
      <c r="PZ8" s="80"/>
      <c r="QA8" s="80"/>
      <c r="QB8" s="80"/>
      <c r="QC8" s="80"/>
      <c r="QD8" s="80"/>
      <c r="QE8" s="80"/>
      <c r="QF8" s="80"/>
      <c r="QG8" s="80"/>
      <c r="QH8" s="80"/>
      <c r="QI8" s="80"/>
      <c r="QJ8" s="80"/>
      <c r="QK8" s="80"/>
      <c r="QL8" s="80"/>
      <c r="QM8" s="80"/>
      <c r="QN8" s="80"/>
      <c r="QO8" s="80"/>
      <c r="QP8" s="80"/>
      <c r="QQ8" s="80"/>
      <c r="QR8" s="80"/>
      <c r="QS8" s="80"/>
      <c r="QT8" s="80"/>
      <c r="QU8" s="80"/>
      <c r="QV8" s="80"/>
      <c r="QW8" s="80"/>
      <c r="QX8" s="80"/>
      <c r="QY8" s="80"/>
      <c r="QZ8" s="80"/>
      <c r="RA8" s="80"/>
      <c r="RB8" s="80"/>
      <c r="RC8" s="80"/>
      <c r="RD8" s="80"/>
      <c r="RE8" s="80"/>
      <c r="RF8" s="80"/>
      <c r="RG8" s="80"/>
      <c r="RH8" s="80"/>
      <c r="RI8" s="80"/>
      <c r="RJ8" s="80"/>
      <c r="RK8" s="80"/>
      <c r="RL8" s="80"/>
      <c r="RM8" s="80"/>
      <c r="RN8" s="80"/>
      <c r="RO8" s="80"/>
      <c r="RP8" s="80"/>
      <c r="RQ8" s="80"/>
      <c r="RR8" s="80"/>
      <c r="RS8" s="80"/>
      <c r="RT8" s="80"/>
      <c r="RU8" s="80"/>
      <c r="RV8" s="80"/>
      <c r="RW8" s="80"/>
      <c r="RX8" s="80"/>
      <c r="RY8" s="80"/>
      <c r="RZ8" s="80"/>
      <c r="SA8" s="80"/>
      <c r="SB8" s="80"/>
      <c r="SC8" s="80"/>
      <c r="SD8" s="80"/>
      <c r="SE8" s="80"/>
      <c r="SF8" s="80"/>
      <c r="SG8" s="80"/>
      <c r="SH8" s="80"/>
      <c r="SI8" s="80"/>
      <c r="SJ8" s="80"/>
      <c r="SK8" s="80"/>
      <c r="SL8" s="80"/>
      <c r="SM8" s="80"/>
      <c r="SN8" s="80"/>
      <c r="SO8" s="80"/>
      <c r="SP8" s="80"/>
      <c r="SQ8" s="80"/>
      <c r="SR8" s="80"/>
      <c r="SS8" s="80"/>
      <c r="ST8" s="80"/>
      <c r="SU8" s="80"/>
      <c r="SV8" s="80"/>
      <c r="SW8" s="80"/>
      <c r="SX8" s="80"/>
      <c r="SY8" s="80"/>
      <c r="SZ8" s="80"/>
      <c r="TA8" s="80"/>
      <c r="TB8" s="80"/>
      <c r="TC8" s="80"/>
      <c r="TD8" s="80"/>
      <c r="TE8" s="80"/>
      <c r="TF8" s="80"/>
      <c r="TG8" s="80"/>
      <c r="TH8" s="80"/>
      <c r="TI8" s="80"/>
      <c r="TJ8" s="80"/>
      <c r="TK8" s="80"/>
      <c r="TL8" s="80"/>
      <c r="TM8" s="80"/>
      <c r="TN8" s="80"/>
      <c r="TO8" s="80"/>
      <c r="TP8" s="80"/>
      <c r="TQ8" s="80"/>
      <c r="TR8" s="80"/>
      <c r="TS8" s="80"/>
      <c r="TT8" s="80"/>
      <c r="TU8" s="80"/>
      <c r="TV8" s="80"/>
      <c r="TW8" s="80"/>
      <c r="TX8" s="80"/>
      <c r="TY8" s="80"/>
      <c r="TZ8" s="80"/>
      <c r="UA8" s="80"/>
      <c r="UB8" s="80"/>
      <c r="UC8" s="80"/>
      <c r="UD8" s="80"/>
      <c r="UE8" s="80"/>
      <c r="UF8" s="80"/>
      <c r="UG8" s="80"/>
      <c r="UH8" s="80"/>
      <c r="UI8" s="80"/>
      <c r="UJ8" s="80"/>
      <c r="UK8" s="80"/>
      <c r="UL8" s="80"/>
      <c r="UM8" s="80"/>
      <c r="UN8" s="80"/>
      <c r="UO8" s="80"/>
      <c r="UP8" s="80"/>
      <c r="UQ8" s="80"/>
      <c r="UR8" s="80"/>
      <c r="US8" s="80"/>
      <c r="UT8" s="80"/>
      <c r="UU8" s="80"/>
      <c r="UV8" s="80"/>
      <c r="UW8" s="80"/>
      <c r="UX8" s="80"/>
      <c r="UY8" s="80"/>
      <c r="UZ8" s="80"/>
      <c r="VA8" s="80"/>
      <c r="VB8" s="80"/>
      <c r="VC8" s="80"/>
      <c r="VD8" s="80"/>
      <c r="VE8" s="80"/>
      <c r="VF8" s="80"/>
      <c r="VG8" s="80"/>
      <c r="VH8" s="80"/>
      <c r="VI8" s="80"/>
      <c r="VJ8" s="80"/>
      <c r="VK8" s="80"/>
      <c r="VL8" s="80"/>
      <c r="VM8" s="80"/>
      <c r="VN8" s="80"/>
      <c r="VO8" s="80"/>
      <c r="VP8" s="80"/>
      <c r="VQ8" s="80"/>
      <c r="VR8" s="80"/>
      <c r="VS8" s="80"/>
      <c r="VT8" s="80"/>
      <c r="VU8" s="80"/>
      <c r="VV8" s="80"/>
      <c r="VW8" s="80"/>
      <c r="VX8" s="80"/>
      <c r="VY8" s="80"/>
      <c r="VZ8" s="80"/>
      <c r="WA8" s="80"/>
      <c r="WB8" s="80"/>
      <c r="WC8" s="80"/>
      <c r="WD8" s="80"/>
      <c r="WE8" s="80"/>
      <c r="WF8" s="80"/>
      <c r="WG8" s="80"/>
      <c r="WH8" s="80"/>
      <c r="WI8" s="80"/>
      <c r="WJ8" s="80"/>
      <c r="WK8" s="80"/>
      <c r="WL8" s="80"/>
      <c r="WM8" s="80"/>
      <c r="WN8" s="80"/>
      <c r="WO8" s="80"/>
      <c r="WP8" s="80"/>
      <c r="WQ8" s="80"/>
      <c r="WR8" s="80"/>
      <c r="WS8" s="80"/>
      <c r="WT8" s="80"/>
      <c r="WU8" s="80"/>
      <c r="WV8" s="80"/>
      <c r="WW8" s="80"/>
      <c r="WX8" s="80"/>
      <c r="WY8" s="80"/>
      <c r="WZ8" s="80"/>
      <c r="XA8" s="80"/>
      <c r="XB8" s="80"/>
      <c r="XC8" s="80"/>
      <c r="XD8" s="80"/>
      <c r="XE8" s="80"/>
      <c r="XF8" s="80"/>
      <c r="XG8" s="80"/>
      <c r="XH8" s="80"/>
      <c r="XI8" s="80"/>
      <c r="XJ8" s="80"/>
      <c r="XK8" s="80"/>
      <c r="XL8" s="80"/>
      <c r="XM8" s="80"/>
      <c r="XN8" s="80"/>
      <c r="XO8" s="80"/>
      <c r="XP8" s="80"/>
      <c r="XQ8" s="80"/>
      <c r="XR8" s="80"/>
      <c r="XS8" s="80"/>
      <c r="XT8" s="80"/>
      <c r="XU8" s="80"/>
      <c r="XV8" s="80"/>
      <c r="XW8" s="80"/>
      <c r="XX8" s="80"/>
      <c r="XY8" s="80"/>
      <c r="XZ8" s="80"/>
      <c r="YA8" s="80"/>
      <c r="YB8" s="80"/>
      <c r="YC8" s="80"/>
      <c r="YD8" s="80"/>
      <c r="YE8" s="80"/>
      <c r="YF8" s="80"/>
      <c r="YG8" s="80"/>
      <c r="YH8" s="80"/>
      <c r="YI8" s="80"/>
      <c r="YJ8" s="80"/>
      <c r="YK8" s="80"/>
      <c r="YL8" s="80"/>
      <c r="YM8" s="80"/>
      <c r="YN8" s="80"/>
      <c r="YO8" s="80"/>
      <c r="YP8" s="80"/>
      <c r="YQ8" s="80"/>
      <c r="YR8" s="80"/>
      <c r="YS8" s="80"/>
      <c r="YT8" s="80"/>
      <c r="YU8" s="80"/>
      <c r="YV8" s="80"/>
      <c r="YW8" s="80"/>
      <c r="YX8" s="80"/>
      <c r="YY8" s="80"/>
      <c r="YZ8" s="80"/>
      <c r="ZA8" s="80"/>
      <c r="ZB8" s="80"/>
      <c r="ZC8" s="80"/>
      <c r="ZD8" s="80"/>
      <c r="ZE8" s="80"/>
      <c r="ZF8" s="80"/>
      <c r="ZG8" s="80"/>
      <c r="ZH8" s="80"/>
      <c r="ZI8" s="80"/>
      <c r="ZJ8" s="80"/>
      <c r="ZK8" s="80"/>
      <c r="ZL8" s="80"/>
      <c r="ZM8" s="80"/>
      <c r="ZN8" s="80"/>
      <c r="ZO8" s="80"/>
      <c r="ZP8" s="80"/>
      <c r="ZQ8" s="80"/>
      <c r="ZR8" s="80"/>
      <c r="ZS8" s="80"/>
      <c r="ZT8" s="80"/>
      <c r="ZU8" s="80"/>
      <c r="ZV8" s="80"/>
      <c r="ZW8" s="80"/>
      <c r="ZX8" s="80"/>
      <c r="ZY8" s="80"/>
      <c r="ZZ8" s="80"/>
      <c r="AAA8" s="80"/>
      <c r="AAB8" s="80"/>
      <c r="AAC8" s="80"/>
      <c r="AAD8" s="80"/>
      <c r="AAE8" s="80"/>
      <c r="AAF8" s="80"/>
      <c r="AAG8" s="80"/>
      <c r="AAH8" s="80"/>
      <c r="AAI8" s="80"/>
      <c r="AAJ8" s="80"/>
      <c r="AAK8" s="80"/>
      <c r="AAL8" s="80"/>
      <c r="AAM8" s="80"/>
      <c r="AAN8" s="80"/>
      <c r="AAO8" s="80"/>
      <c r="AAP8" s="80"/>
      <c r="AAQ8" s="80"/>
      <c r="AAR8" s="80"/>
      <c r="AAS8" s="80"/>
      <c r="AAT8" s="80"/>
      <c r="AAU8" s="80"/>
      <c r="AAV8" s="80"/>
      <c r="AAW8" s="80"/>
      <c r="AAX8" s="80"/>
      <c r="AAY8" s="80"/>
      <c r="AAZ8" s="80"/>
      <c r="ABA8" s="80"/>
      <c r="ABB8" s="80"/>
      <c r="ABC8" s="80"/>
      <c r="ABD8" s="80"/>
      <c r="ABE8" s="80"/>
      <c r="ABF8" s="80"/>
      <c r="ABG8" s="80"/>
      <c r="ABH8" s="80"/>
      <c r="ABI8" s="80"/>
      <c r="ABJ8" s="80"/>
      <c r="ABK8" s="80"/>
      <c r="ABL8" s="80"/>
      <c r="ABM8" s="80"/>
      <c r="ABN8" s="80"/>
      <c r="ABO8" s="80"/>
      <c r="ABP8" s="80"/>
      <c r="ABQ8" s="80"/>
      <c r="ABR8" s="80"/>
      <c r="ABS8" s="80"/>
      <c r="ABT8" s="80"/>
      <c r="ABU8" s="80"/>
      <c r="ABV8" s="80"/>
      <c r="ABW8" s="80"/>
      <c r="ABX8" s="80"/>
      <c r="ABY8" s="80"/>
      <c r="ABZ8" s="80"/>
      <c r="ACA8" s="80"/>
      <c r="ACB8" s="80"/>
      <c r="ACC8" s="80"/>
      <c r="ACD8" s="80"/>
      <c r="ACE8" s="80"/>
      <c r="ACF8" s="80"/>
      <c r="ACG8" s="80"/>
      <c r="ACH8" s="80"/>
      <c r="ACI8" s="80"/>
      <c r="ACJ8" s="80"/>
      <c r="ACK8" s="80"/>
      <c r="ACL8" s="80"/>
      <c r="ACM8" s="80"/>
      <c r="ACN8" s="80"/>
      <c r="ACO8" s="80"/>
      <c r="ACP8" s="80"/>
      <c r="ACQ8" s="80"/>
      <c r="ACR8" s="80"/>
      <c r="ACS8" s="80"/>
      <c r="ACT8" s="80"/>
      <c r="ACU8" s="80"/>
      <c r="ACV8" s="80"/>
      <c r="ACW8" s="80"/>
      <c r="ACX8" s="80"/>
      <c r="ACY8" s="80"/>
      <c r="ACZ8" s="80"/>
      <c r="ADA8" s="80"/>
      <c r="AEN8" s="58"/>
      <c r="AEO8" s="55"/>
      <c r="AEP8" s="55"/>
      <c r="AEQ8" s="55"/>
      <c r="AER8" s="55"/>
      <c r="AES8" s="55"/>
      <c r="AET8" s="55"/>
      <c r="AEU8" s="55"/>
      <c r="AEV8" s="55"/>
      <c r="AEW8" s="55"/>
      <c r="AEX8" s="55"/>
      <c r="AEY8" s="55"/>
      <c r="AEZ8" s="55"/>
      <c r="AFA8" s="55"/>
      <c r="AFB8" s="55"/>
      <c r="AFC8" s="55"/>
      <c r="AFD8" s="55"/>
      <c r="AFE8" s="55"/>
      <c r="AFF8" s="55"/>
      <c r="AFG8" s="55"/>
      <c r="AFH8" s="55"/>
      <c r="AFI8" s="55"/>
      <c r="AFJ8" s="55"/>
      <c r="AFK8" s="55"/>
      <c r="AFL8" s="55"/>
      <c r="AFM8" s="55"/>
      <c r="AFN8" s="55"/>
      <c r="AFO8" s="55"/>
      <c r="AFP8" s="55"/>
      <c r="AFQ8" s="55"/>
      <c r="AFR8" s="55"/>
      <c r="AFS8" s="55"/>
      <c r="AFT8" s="55"/>
      <c r="AFU8" s="55"/>
      <c r="AFV8" s="55"/>
      <c r="AFW8" s="55"/>
      <c r="AFX8" s="55"/>
    </row>
    <row r="9" spans="1:856" ht="15.75" customHeight="1" x14ac:dyDescent="0.25">
      <c r="A9" s="42">
        <v>5</v>
      </c>
      <c r="B9" s="143"/>
      <c r="C9" s="143"/>
      <c r="D9" s="65">
        <f t="shared" ref="D9:AH9" si="6">VLOOKUP($AB$5,waktu,D2)</f>
        <v>1</v>
      </c>
      <c r="E9" s="65">
        <f>VLOOKUP($AB$5,waktu,E2)</f>
        <v>2</v>
      </c>
      <c r="F9" s="65">
        <f t="shared" si="6"/>
        <v>3</v>
      </c>
      <c r="G9" s="65">
        <f t="shared" si="6"/>
        <v>4</v>
      </c>
      <c r="H9" s="65">
        <f t="shared" si="6"/>
        <v>5</v>
      </c>
      <c r="I9" s="65">
        <f t="shared" si="6"/>
        <v>6</v>
      </c>
      <c r="J9" s="65">
        <f t="shared" si="6"/>
        <v>7</v>
      </c>
      <c r="K9" s="65">
        <f t="shared" si="6"/>
        <v>8</v>
      </c>
      <c r="L9" s="65">
        <f t="shared" si="6"/>
        <v>9</v>
      </c>
      <c r="M9" s="65">
        <f t="shared" si="6"/>
        <v>10</v>
      </c>
      <c r="N9" s="65">
        <f t="shared" si="6"/>
        <v>11</v>
      </c>
      <c r="O9" s="65">
        <f t="shared" si="6"/>
        <v>12</v>
      </c>
      <c r="P9" s="65">
        <f t="shared" si="6"/>
        <v>13</v>
      </c>
      <c r="Q9" s="65">
        <f t="shared" si="6"/>
        <v>14</v>
      </c>
      <c r="R9" s="65">
        <f t="shared" si="6"/>
        <v>15</v>
      </c>
      <c r="S9" s="65">
        <f t="shared" si="6"/>
        <v>16</v>
      </c>
      <c r="T9" s="65">
        <f t="shared" si="6"/>
        <v>17</v>
      </c>
      <c r="U9" s="65">
        <f t="shared" si="6"/>
        <v>18</v>
      </c>
      <c r="V9" s="65">
        <f t="shared" si="6"/>
        <v>19</v>
      </c>
      <c r="W9" s="65">
        <f t="shared" si="6"/>
        <v>20</v>
      </c>
      <c r="X9" s="65">
        <f t="shared" si="6"/>
        <v>21</v>
      </c>
      <c r="Y9" s="65">
        <f t="shared" si="6"/>
        <v>22</v>
      </c>
      <c r="Z9" s="65">
        <f t="shared" si="6"/>
        <v>23</v>
      </c>
      <c r="AA9" s="65">
        <f t="shared" si="6"/>
        <v>24</v>
      </c>
      <c r="AB9" s="65">
        <f t="shared" si="6"/>
        <v>25</v>
      </c>
      <c r="AC9" s="65">
        <f t="shared" si="6"/>
        <v>26</v>
      </c>
      <c r="AD9" s="65">
        <f t="shared" si="6"/>
        <v>27</v>
      </c>
      <c r="AE9" s="65">
        <f t="shared" si="6"/>
        <v>28</v>
      </c>
      <c r="AF9" s="65">
        <f t="shared" si="6"/>
        <v>29</v>
      </c>
      <c r="AG9" s="65">
        <f t="shared" si="6"/>
        <v>30</v>
      </c>
      <c r="AH9" s="65">
        <f t="shared" si="6"/>
        <v>31</v>
      </c>
      <c r="AI9" s="65" t="s">
        <v>58</v>
      </c>
      <c r="AJ9" s="65" t="s">
        <v>59</v>
      </c>
      <c r="AK9" s="65" t="s">
        <v>60</v>
      </c>
      <c r="AL9" s="65" t="s">
        <v>61</v>
      </c>
      <c r="AM9" s="65" t="s">
        <v>58</v>
      </c>
      <c r="AN9" s="65" t="s">
        <v>59</v>
      </c>
      <c r="AO9" s="65" t="s">
        <v>60</v>
      </c>
      <c r="AP9" s="65" t="s">
        <v>61</v>
      </c>
      <c r="AQ9" s="65" t="s">
        <v>26</v>
      </c>
      <c r="AR9" s="65" t="s">
        <v>62</v>
      </c>
      <c r="AS9" s="65" t="s">
        <v>63</v>
      </c>
      <c r="AT9" s="65" t="s">
        <v>48</v>
      </c>
      <c r="AU9" s="65" t="s">
        <v>64</v>
      </c>
      <c r="AV9" s="65" t="s">
        <v>48</v>
      </c>
      <c r="AW9" s="65" t="s">
        <v>64</v>
      </c>
      <c r="AX9" s="143"/>
      <c r="AY9" s="143"/>
      <c r="AZ9" s="143"/>
      <c r="BA9" s="65" t="s">
        <v>65</v>
      </c>
      <c r="BB9" s="65" t="s">
        <v>66</v>
      </c>
      <c r="BC9" s="65"/>
      <c r="BD9" s="65" t="s">
        <v>65</v>
      </c>
      <c r="BE9" s="65" t="s">
        <v>66</v>
      </c>
      <c r="BF9" s="110" t="s">
        <v>67</v>
      </c>
      <c r="BG9" s="65" t="s">
        <v>68</v>
      </c>
      <c r="BH9" s="65" t="s">
        <v>69</v>
      </c>
      <c r="BI9" s="65" t="s">
        <v>70</v>
      </c>
      <c r="BN9" s="65">
        <f t="shared" ref="BN9:CR9" si="7">VLOOKUP($CL$5,waktu,BN2)</f>
        <v>1</v>
      </c>
      <c r="BO9" s="65">
        <f t="shared" si="7"/>
        <v>2</v>
      </c>
      <c r="BP9" s="65">
        <f t="shared" si="7"/>
        <v>3</v>
      </c>
      <c r="BQ9" s="65">
        <f t="shared" si="7"/>
        <v>4</v>
      </c>
      <c r="BR9" s="65">
        <f t="shared" si="7"/>
        <v>5</v>
      </c>
      <c r="BS9" s="65">
        <f t="shared" si="7"/>
        <v>6</v>
      </c>
      <c r="BT9" s="65">
        <f t="shared" si="7"/>
        <v>7</v>
      </c>
      <c r="BU9" s="65">
        <f t="shared" si="7"/>
        <v>8</v>
      </c>
      <c r="BV9" s="65">
        <f t="shared" si="7"/>
        <v>9</v>
      </c>
      <c r="BW9" s="65">
        <f t="shared" si="7"/>
        <v>10</v>
      </c>
      <c r="BX9" s="65">
        <f t="shared" si="7"/>
        <v>11</v>
      </c>
      <c r="BY9" s="65">
        <f t="shared" si="7"/>
        <v>12</v>
      </c>
      <c r="BZ9" s="65">
        <f t="shared" si="7"/>
        <v>13</v>
      </c>
      <c r="CA9" s="65">
        <f t="shared" si="7"/>
        <v>14</v>
      </c>
      <c r="CB9" s="65">
        <f t="shared" si="7"/>
        <v>15</v>
      </c>
      <c r="CC9" s="65">
        <f t="shared" si="7"/>
        <v>16</v>
      </c>
      <c r="CD9" s="65">
        <f t="shared" si="7"/>
        <v>17</v>
      </c>
      <c r="CE9" s="65">
        <f t="shared" si="7"/>
        <v>18</v>
      </c>
      <c r="CF9" s="65">
        <f t="shared" si="7"/>
        <v>19</v>
      </c>
      <c r="CG9" s="65">
        <f t="shared" si="7"/>
        <v>20</v>
      </c>
      <c r="CH9" s="65">
        <f t="shared" si="7"/>
        <v>21</v>
      </c>
      <c r="CI9" s="65">
        <f t="shared" si="7"/>
        <v>22</v>
      </c>
      <c r="CJ9" s="65">
        <f t="shared" si="7"/>
        <v>23</v>
      </c>
      <c r="CK9" s="65">
        <f t="shared" si="7"/>
        <v>24</v>
      </c>
      <c r="CL9" s="65">
        <f t="shared" si="7"/>
        <v>25</v>
      </c>
      <c r="CM9" s="65">
        <f t="shared" si="7"/>
        <v>26</v>
      </c>
      <c r="CN9" s="65">
        <f t="shared" si="7"/>
        <v>27</v>
      </c>
      <c r="CO9" s="65">
        <f t="shared" si="7"/>
        <v>28</v>
      </c>
      <c r="CP9" s="65">
        <f t="shared" si="7"/>
        <v>29</v>
      </c>
      <c r="CQ9" s="65">
        <f t="shared" si="7"/>
        <v>0</v>
      </c>
      <c r="CR9" s="65">
        <f t="shared" si="7"/>
        <v>0</v>
      </c>
      <c r="CS9" s="65" t="s">
        <v>58</v>
      </c>
      <c r="CT9" s="65" t="s">
        <v>59</v>
      </c>
      <c r="CU9" s="65" t="s">
        <v>60</v>
      </c>
      <c r="CV9" s="65" t="s">
        <v>61</v>
      </c>
      <c r="CW9" s="65" t="s">
        <v>58</v>
      </c>
      <c r="CX9" s="65" t="s">
        <v>59</v>
      </c>
      <c r="CY9" s="65" t="s">
        <v>60</v>
      </c>
      <c r="CZ9" s="65" t="s">
        <v>61</v>
      </c>
      <c r="DA9" s="65" t="s">
        <v>26</v>
      </c>
      <c r="DB9" s="65" t="s">
        <v>62</v>
      </c>
      <c r="DC9" s="65" t="s">
        <v>63</v>
      </c>
      <c r="DD9" s="65" t="s">
        <v>48</v>
      </c>
      <c r="DE9" s="65" t="s">
        <v>64</v>
      </c>
      <c r="DF9" s="65" t="s">
        <v>48</v>
      </c>
      <c r="DG9" s="65" t="s">
        <v>64</v>
      </c>
      <c r="DH9" s="143"/>
      <c r="DI9" s="143"/>
      <c r="DJ9" s="143"/>
      <c r="DK9" s="65" t="s">
        <v>65</v>
      </c>
      <c r="DL9" s="65" t="s">
        <v>66</v>
      </c>
      <c r="DM9" s="65"/>
      <c r="DN9" s="65" t="s">
        <v>65</v>
      </c>
      <c r="DO9" s="65" t="s">
        <v>66</v>
      </c>
      <c r="DP9" s="110" t="s">
        <v>67</v>
      </c>
      <c r="DQ9" s="65" t="s">
        <v>68</v>
      </c>
      <c r="DR9" s="65" t="s">
        <v>69</v>
      </c>
      <c r="DS9" s="65" t="s">
        <v>70</v>
      </c>
      <c r="DT9" s="43"/>
      <c r="DY9" s="65">
        <f t="shared" ref="DY9:FC9" si="8">VLOOKUP($EW$5,waktu,DY2)</f>
        <v>1</v>
      </c>
      <c r="DZ9" s="65">
        <f t="shared" si="8"/>
        <v>2</v>
      </c>
      <c r="EA9" s="65">
        <f t="shared" si="8"/>
        <v>3</v>
      </c>
      <c r="EB9" s="65">
        <f t="shared" si="8"/>
        <v>4</v>
      </c>
      <c r="EC9" s="65">
        <f t="shared" si="8"/>
        <v>5</v>
      </c>
      <c r="ED9" s="65">
        <f t="shared" si="8"/>
        <v>6</v>
      </c>
      <c r="EE9" s="65">
        <f t="shared" si="8"/>
        <v>7</v>
      </c>
      <c r="EF9" s="65">
        <f t="shared" si="8"/>
        <v>8</v>
      </c>
      <c r="EG9" s="65">
        <f t="shared" si="8"/>
        <v>9</v>
      </c>
      <c r="EH9" s="65">
        <f t="shared" si="8"/>
        <v>10</v>
      </c>
      <c r="EI9" s="65">
        <f t="shared" si="8"/>
        <v>11</v>
      </c>
      <c r="EJ9" s="65">
        <f t="shared" si="8"/>
        <v>12</v>
      </c>
      <c r="EK9" s="65">
        <f t="shared" si="8"/>
        <v>13</v>
      </c>
      <c r="EL9" s="65">
        <f t="shared" si="8"/>
        <v>14</v>
      </c>
      <c r="EM9" s="65">
        <f t="shared" si="8"/>
        <v>15</v>
      </c>
      <c r="EN9" s="65">
        <f t="shared" si="8"/>
        <v>16</v>
      </c>
      <c r="EO9" s="65">
        <f t="shared" si="8"/>
        <v>17</v>
      </c>
      <c r="EP9" s="65">
        <f t="shared" si="8"/>
        <v>18</v>
      </c>
      <c r="EQ9" s="65">
        <f t="shared" si="8"/>
        <v>19</v>
      </c>
      <c r="ER9" s="65">
        <f t="shared" si="8"/>
        <v>20</v>
      </c>
      <c r="ES9" s="65">
        <f t="shared" si="8"/>
        <v>21</v>
      </c>
      <c r="ET9" s="65">
        <f t="shared" si="8"/>
        <v>22</v>
      </c>
      <c r="EU9" s="65">
        <f t="shared" si="8"/>
        <v>23</v>
      </c>
      <c r="EV9" s="65">
        <f t="shared" si="8"/>
        <v>24</v>
      </c>
      <c r="EW9" s="65">
        <f t="shared" si="8"/>
        <v>25</v>
      </c>
      <c r="EX9" s="65">
        <f t="shared" si="8"/>
        <v>26</v>
      </c>
      <c r="EY9" s="65">
        <f t="shared" si="8"/>
        <v>27</v>
      </c>
      <c r="EZ9" s="65">
        <f t="shared" si="8"/>
        <v>28</v>
      </c>
      <c r="FA9" s="65">
        <f t="shared" si="8"/>
        <v>29</v>
      </c>
      <c r="FB9" s="65">
        <f t="shared" si="8"/>
        <v>30</v>
      </c>
      <c r="FC9" s="65">
        <f t="shared" si="8"/>
        <v>31</v>
      </c>
      <c r="FD9" s="65" t="s">
        <v>58</v>
      </c>
      <c r="FE9" s="65" t="s">
        <v>59</v>
      </c>
      <c r="FF9" s="65" t="s">
        <v>60</v>
      </c>
      <c r="FG9" s="65" t="s">
        <v>61</v>
      </c>
      <c r="FH9" s="65" t="s">
        <v>58</v>
      </c>
      <c r="FI9" s="65" t="s">
        <v>59</v>
      </c>
      <c r="FJ9" s="65" t="s">
        <v>60</v>
      </c>
      <c r="FK9" s="65" t="s">
        <v>61</v>
      </c>
      <c r="FL9" s="65" t="s">
        <v>26</v>
      </c>
      <c r="FM9" s="65" t="s">
        <v>62</v>
      </c>
      <c r="FN9" s="65" t="s">
        <v>63</v>
      </c>
      <c r="FO9" s="65" t="s">
        <v>48</v>
      </c>
      <c r="FP9" s="65" t="s">
        <v>64</v>
      </c>
      <c r="FQ9" s="65" t="s">
        <v>48</v>
      </c>
      <c r="FR9" s="65" t="s">
        <v>64</v>
      </c>
      <c r="FS9" s="143"/>
      <c r="FT9" s="143"/>
      <c r="FU9" s="143"/>
      <c r="FV9" s="65" t="s">
        <v>65</v>
      </c>
      <c r="FW9" s="65" t="s">
        <v>66</v>
      </c>
      <c r="FX9" s="65"/>
      <c r="FY9" s="65" t="s">
        <v>65</v>
      </c>
      <c r="FZ9" s="65" t="s">
        <v>66</v>
      </c>
      <c r="GA9" s="110" t="s">
        <v>67</v>
      </c>
      <c r="GB9" s="65" t="s">
        <v>68</v>
      </c>
      <c r="GC9" s="65" t="s">
        <v>69</v>
      </c>
      <c r="GD9" s="65" t="s">
        <v>70</v>
      </c>
      <c r="GE9" s="43"/>
      <c r="GJ9" s="65">
        <f t="shared" ref="GJ9:HN9" si="9">VLOOKUP($HH$5,waktu,GJ2)</f>
        <v>1</v>
      </c>
      <c r="GK9" s="65">
        <f t="shared" si="9"/>
        <v>2</v>
      </c>
      <c r="GL9" s="65">
        <f t="shared" si="9"/>
        <v>3</v>
      </c>
      <c r="GM9" s="65">
        <f t="shared" si="9"/>
        <v>4</v>
      </c>
      <c r="GN9" s="65">
        <f t="shared" si="9"/>
        <v>5</v>
      </c>
      <c r="GO9" s="65">
        <f t="shared" si="9"/>
        <v>6</v>
      </c>
      <c r="GP9" s="65">
        <f t="shared" si="9"/>
        <v>7</v>
      </c>
      <c r="GQ9" s="65">
        <f t="shared" si="9"/>
        <v>8</v>
      </c>
      <c r="GR9" s="65">
        <f t="shared" si="9"/>
        <v>9</v>
      </c>
      <c r="GS9" s="65">
        <f t="shared" si="9"/>
        <v>10</v>
      </c>
      <c r="GT9" s="65">
        <f t="shared" si="9"/>
        <v>11</v>
      </c>
      <c r="GU9" s="65">
        <f t="shared" si="9"/>
        <v>12</v>
      </c>
      <c r="GV9" s="65">
        <f t="shared" si="9"/>
        <v>13</v>
      </c>
      <c r="GW9" s="65">
        <f t="shared" si="9"/>
        <v>14</v>
      </c>
      <c r="GX9" s="65">
        <f t="shared" si="9"/>
        <v>15</v>
      </c>
      <c r="GY9" s="65">
        <f t="shared" si="9"/>
        <v>16</v>
      </c>
      <c r="GZ9" s="65">
        <f t="shared" si="9"/>
        <v>17</v>
      </c>
      <c r="HA9" s="65">
        <f t="shared" si="9"/>
        <v>18</v>
      </c>
      <c r="HB9" s="65">
        <f t="shared" si="9"/>
        <v>19</v>
      </c>
      <c r="HC9" s="65">
        <f t="shared" si="9"/>
        <v>20</v>
      </c>
      <c r="HD9" s="65">
        <f t="shared" si="9"/>
        <v>21</v>
      </c>
      <c r="HE9" s="65">
        <f t="shared" si="9"/>
        <v>22</v>
      </c>
      <c r="HF9" s="65">
        <f t="shared" si="9"/>
        <v>23</v>
      </c>
      <c r="HG9" s="65">
        <f t="shared" si="9"/>
        <v>24</v>
      </c>
      <c r="HH9" s="65">
        <f t="shared" si="9"/>
        <v>25</v>
      </c>
      <c r="HI9" s="65">
        <f t="shared" si="9"/>
        <v>26</v>
      </c>
      <c r="HJ9" s="65">
        <f t="shared" si="9"/>
        <v>27</v>
      </c>
      <c r="HK9" s="65">
        <f t="shared" si="9"/>
        <v>28</v>
      </c>
      <c r="HL9" s="65">
        <f t="shared" si="9"/>
        <v>29</v>
      </c>
      <c r="HM9" s="65">
        <f t="shared" si="9"/>
        <v>30</v>
      </c>
      <c r="HN9" s="65">
        <f t="shared" si="9"/>
        <v>31</v>
      </c>
      <c r="HO9" s="65" t="s">
        <v>58</v>
      </c>
      <c r="HP9" s="65" t="s">
        <v>59</v>
      </c>
      <c r="HQ9" s="65" t="s">
        <v>60</v>
      </c>
      <c r="HR9" s="65" t="s">
        <v>61</v>
      </c>
      <c r="HS9" s="65" t="s">
        <v>58</v>
      </c>
      <c r="HT9" s="65" t="s">
        <v>59</v>
      </c>
      <c r="HU9" s="65" t="s">
        <v>60</v>
      </c>
      <c r="HV9" s="65" t="s">
        <v>61</v>
      </c>
      <c r="HW9" s="65" t="s">
        <v>26</v>
      </c>
      <c r="HX9" s="65" t="s">
        <v>62</v>
      </c>
      <c r="HY9" s="65" t="s">
        <v>63</v>
      </c>
      <c r="HZ9" s="65" t="s">
        <v>48</v>
      </c>
      <c r="IA9" s="65" t="s">
        <v>64</v>
      </c>
      <c r="IB9" s="65" t="s">
        <v>48</v>
      </c>
      <c r="IC9" s="65" t="s">
        <v>64</v>
      </c>
      <c r="ID9" s="143"/>
      <c r="IE9" s="143"/>
      <c r="IF9" s="143"/>
      <c r="IG9" s="65" t="s">
        <v>65</v>
      </c>
      <c r="IH9" s="65" t="s">
        <v>66</v>
      </c>
      <c r="II9" s="65"/>
      <c r="IJ9" s="65" t="s">
        <v>65</v>
      </c>
      <c r="IK9" s="65" t="s">
        <v>66</v>
      </c>
      <c r="IL9" s="110" t="s">
        <v>67</v>
      </c>
      <c r="IM9" s="65" t="s">
        <v>68</v>
      </c>
      <c r="IN9" s="65" t="s">
        <v>69</v>
      </c>
      <c r="IO9" s="65" t="s">
        <v>70</v>
      </c>
      <c r="IP9" s="43"/>
      <c r="IU9" s="65">
        <f t="shared" ref="IU9:JY9" si="10">VLOOKUP($JS$5,waktu,IU2)</f>
        <v>1</v>
      </c>
      <c r="IV9" s="65">
        <f t="shared" si="10"/>
        <v>2</v>
      </c>
      <c r="IW9" s="65">
        <f t="shared" si="10"/>
        <v>3</v>
      </c>
      <c r="IX9" s="65">
        <f t="shared" si="10"/>
        <v>4</v>
      </c>
      <c r="IY9" s="65">
        <f t="shared" si="10"/>
        <v>5</v>
      </c>
      <c r="IZ9" s="65">
        <f t="shared" si="10"/>
        <v>6</v>
      </c>
      <c r="JA9" s="65">
        <f t="shared" si="10"/>
        <v>7</v>
      </c>
      <c r="JB9" s="65">
        <f t="shared" si="10"/>
        <v>8</v>
      </c>
      <c r="JC9" s="65">
        <f t="shared" si="10"/>
        <v>9</v>
      </c>
      <c r="JD9" s="65">
        <f t="shared" si="10"/>
        <v>10</v>
      </c>
      <c r="JE9" s="65">
        <f t="shared" si="10"/>
        <v>11</v>
      </c>
      <c r="JF9" s="65">
        <f t="shared" si="10"/>
        <v>12</v>
      </c>
      <c r="JG9" s="65">
        <f t="shared" si="10"/>
        <v>13</v>
      </c>
      <c r="JH9" s="65">
        <f t="shared" si="10"/>
        <v>14</v>
      </c>
      <c r="JI9" s="65">
        <f t="shared" si="10"/>
        <v>15</v>
      </c>
      <c r="JJ9" s="65">
        <f t="shared" si="10"/>
        <v>16</v>
      </c>
      <c r="JK9" s="65">
        <f t="shared" si="10"/>
        <v>17</v>
      </c>
      <c r="JL9" s="65">
        <f t="shared" si="10"/>
        <v>18</v>
      </c>
      <c r="JM9" s="65">
        <f t="shared" si="10"/>
        <v>19</v>
      </c>
      <c r="JN9" s="65">
        <f t="shared" si="10"/>
        <v>20</v>
      </c>
      <c r="JO9" s="65">
        <f t="shared" si="10"/>
        <v>21</v>
      </c>
      <c r="JP9" s="65">
        <f t="shared" si="10"/>
        <v>22</v>
      </c>
      <c r="JQ9" s="65">
        <f t="shared" si="10"/>
        <v>23</v>
      </c>
      <c r="JR9" s="65">
        <f t="shared" si="10"/>
        <v>24</v>
      </c>
      <c r="JS9" s="65">
        <f t="shared" si="10"/>
        <v>25</v>
      </c>
      <c r="JT9" s="65">
        <f t="shared" si="10"/>
        <v>26</v>
      </c>
      <c r="JU9" s="65">
        <f t="shared" si="10"/>
        <v>27</v>
      </c>
      <c r="JV9" s="65">
        <f t="shared" si="10"/>
        <v>28</v>
      </c>
      <c r="JW9" s="65">
        <f t="shared" si="10"/>
        <v>29</v>
      </c>
      <c r="JX9" s="65">
        <f t="shared" si="10"/>
        <v>30</v>
      </c>
      <c r="JY9" s="65">
        <f t="shared" si="10"/>
        <v>31</v>
      </c>
      <c r="JZ9" s="65" t="s">
        <v>58</v>
      </c>
      <c r="KA9" s="65" t="s">
        <v>59</v>
      </c>
      <c r="KB9" s="65" t="s">
        <v>60</v>
      </c>
      <c r="KC9" s="65" t="s">
        <v>61</v>
      </c>
      <c r="KD9" s="65" t="s">
        <v>58</v>
      </c>
      <c r="KE9" s="65" t="s">
        <v>59</v>
      </c>
      <c r="KF9" s="65" t="s">
        <v>60</v>
      </c>
      <c r="KG9" s="65" t="s">
        <v>61</v>
      </c>
      <c r="KH9" s="65" t="s">
        <v>26</v>
      </c>
      <c r="KI9" s="65" t="s">
        <v>62</v>
      </c>
      <c r="KJ9" s="65" t="s">
        <v>63</v>
      </c>
      <c r="KK9" s="65" t="s">
        <v>48</v>
      </c>
      <c r="KL9" s="65" t="s">
        <v>64</v>
      </c>
      <c r="KM9" s="65" t="s">
        <v>48</v>
      </c>
      <c r="KN9" s="65" t="s">
        <v>64</v>
      </c>
      <c r="KO9" s="143"/>
      <c r="KP9" s="143"/>
      <c r="KQ9" s="143"/>
      <c r="KR9" s="65" t="s">
        <v>65</v>
      </c>
      <c r="KS9" s="65" t="s">
        <v>66</v>
      </c>
      <c r="KT9" s="65"/>
      <c r="KU9" s="65" t="s">
        <v>65</v>
      </c>
      <c r="KV9" s="65" t="s">
        <v>66</v>
      </c>
      <c r="KW9" s="110" t="s">
        <v>67</v>
      </c>
      <c r="KX9" s="65" t="s">
        <v>68</v>
      </c>
      <c r="KY9" s="65" t="s">
        <v>69</v>
      </c>
      <c r="KZ9" s="65" t="s">
        <v>70</v>
      </c>
      <c r="LA9" s="43"/>
      <c r="LF9" s="65">
        <f t="shared" ref="LF9:MJ9" si="11">VLOOKUP($MD$5,waktu,LF2)</f>
        <v>1</v>
      </c>
      <c r="LG9" s="65">
        <f t="shared" si="11"/>
        <v>2</v>
      </c>
      <c r="LH9" s="65">
        <f t="shared" si="11"/>
        <v>3</v>
      </c>
      <c r="LI9" s="65">
        <f t="shared" si="11"/>
        <v>4</v>
      </c>
      <c r="LJ9" s="65">
        <f t="shared" si="11"/>
        <v>5</v>
      </c>
      <c r="LK9" s="65">
        <f t="shared" si="11"/>
        <v>6</v>
      </c>
      <c r="LL9" s="65">
        <f t="shared" si="11"/>
        <v>7</v>
      </c>
      <c r="LM9" s="65">
        <f t="shared" si="11"/>
        <v>8</v>
      </c>
      <c r="LN9" s="65">
        <f t="shared" si="11"/>
        <v>9</v>
      </c>
      <c r="LO9" s="65">
        <f t="shared" si="11"/>
        <v>10</v>
      </c>
      <c r="LP9" s="65">
        <f t="shared" si="11"/>
        <v>11</v>
      </c>
      <c r="LQ9" s="65">
        <f t="shared" si="11"/>
        <v>12</v>
      </c>
      <c r="LR9" s="65">
        <f t="shared" si="11"/>
        <v>13</v>
      </c>
      <c r="LS9" s="65">
        <f t="shared" si="11"/>
        <v>14</v>
      </c>
      <c r="LT9" s="65">
        <f t="shared" si="11"/>
        <v>15</v>
      </c>
      <c r="LU9" s="65">
        <f t="shared" si="11"/>
        <v>16</v>
      </c>
      <c r="LV9" s="65">
        <f t="shared" si="11"/>
        <v>17</v>
      </c>
      <c r="LW9" s="65">
        <f t="shared" si="11"/>
        <v>18</v>
      </c>
      <c r="LX9" s="65">
        <f t="shared" si="11"/>
        <v>19</v>
      </c>
      <c r="LY9" s="65">
        <f t="shared" si="11"/>
        <v>20</v>
      </c>
      <c r="LZ9" s="65">
        <f t="shared" si="11"/>
        <v>21</v>
      </c>
      <c r="MA9" s="65">
        <f t="shared" si="11"/>
        <v>22</v>
      </c>
      <c r="MB9" s="65">
        <f t="shared" si="11"/>
        <v>23</v>
      </c>
      <c r="MC9" s="65">
        <f t="shared" si="11"/>
        <v>24</v>
      </c>
      <c r="MD9" s="65">
        <f t="shared" si="11"/>
        <v>25</v>
      </c>
      <c r="ME9" s="65">
        <f t="shared" si="11"/>
        <v>26</v>
      </c>
      <c r="MF9" s="65">
        <f t="shared" si="11"/>
        <v>27</v>
      </c>
      <c r="MG9" s="65">
        <f t="shared" si="11"/>
        <v>28</v>
      </c>
      <c r="MH9" s="65">
        <f t="shared" si="11"/>
        <v>29</v>
      </c>
      <c r="MI9" s="65">
        <f t="shared" si="11"/>
        <v>30</v>
      </c>
      <c r="MJ9" s="65">
        <f t="shared" si="11"/>
        <v>31</v>
      </c>
      <c r="MK9" s="65" t="s">
        <v>58</v>
      </c>
      <c r="ML9" s="65" t="s">
        <v>59</v>
      </c>
      <c r="MM9" s="65" t="s">
        <v>60</v>
      </c>
      <c r="MN9" s="65" t="s">
        <v>61</v>
      </c>
      <c r="MO9" s="65" t="s">
        <v>58</v>
      </c>
      <c r="MP9" s="65" t="s">
        <v>59</v>
      </c>
      <c r="MQ9" s="65" t="s">
        <v>60</v>
      </c>
      <c r="MR9" s="65" t="s">
        <v>61</v>
      </c>
      <c r="MS9" s="65" t="s">
        <v>26</v>
      </c>
      <c r="MT9" s="65" t="s">
        <v>62</v>
      </c>
      <c r="MU9" s="65" t="s">
        <v>63</v>
      </c>
      <c r="MV9" s="65" t="s">
        <v>48</v>
      </c>
      <c r="MW9" s="65" t="s">
        <v>64</v>
      </c>
      <c r="MX9" s="65" t="s">
        <v>48</v>
      </c>
      <c r="MY9" s="65" t="s">
        <v>64</v>
      </c>
      <c r="MZ9" s="143"/>
      <c r="NA9" s="143"/>
      <c r="NB9" s="143"/>
      <c r="NC9" s="65" t="s">
        <v>65</v>
      </c>
      <c r="ND9" s="65" t="s">
        <v>66</v>
      </c>
      <c r="NE9" s="65"/>
      <c r="NF9" s="65" t="s">
        <v>65</v>
      </c>
      <c r="NG9" s="65" t="s">
        <v>66</v>
      </c>
      <c r="NH9" s="110" t="s">
        <v>67</v>
      </c>
      <c r="NI9" s="65" t="s">
        <v>68</v>
      </c>
      <c r="NJ9" s="65" t="s">
        <v>69</v>
      </c>
      <c r="NK9" s="65" t="s">
        <v>70</v>
      </c>
      <c r="NL9" s="43"/>
      <c r="NP9" s="80"/>
      <c r="NQ9" s="80"/>
      <c r="NS9" s="41">
        <v>5</v>
      </c>
      <c r="NT9" s="148"/>
      <c r="NU9" s="148"/>
      <c r="NV9" s="107"/>
      <c r="NW9" s="65" t="s">
        <v>58</v>
      </c>
      <c r="NX9" s="65" t="s">
        <v>59</v>
      </c>
      <c r="NY9" s="65" t="s">
        <v>60</v>
      </c>
      <c r="NZ9" s="65" t="s">
        <v>61</v>
      </c>
      <c r="OA9" s="65" t="s">
        <v>58</v>
      </c>
      <c r="OB9" s="65" t="s">
        <v>59</v>
      </c>
      <c r="OC9" s="65" t="s">
        <v>60</v>
      </c>
      <c r="OD9" s="65" t="s">
        <v>61</v>
      </c>
      <c r="OE9" s="65" t="s">
        <v>26</v>
      </c>
      <c r="OF9" s="143"/>
      <c r="OG9" s="65" t="s">
        <v>62</v>
      </c>
      <c r="OH9" s="65" t="s">
        <v>94</v>
      </c>
      <c r="OI9" s="65" t="s">
        <v>63</v>
      </c>
      <c r="OJ9" s="65" t="s">
        <v>94</v>
      </c>
      <c r="OK9" s="65" t="s">
        <v>95</v>
      </c>
      <c r="OL9" s="65" t="s">
        <v>94</v>
      </c>
      <c r="OM9" s="65" t="s">
        <v>64</v>
      </c>
      <c r="ON9" s="65" t="s">
        <v>95</v>
      </c>
      <c r="OO9" s="65" t="s">
        <v>94</v>
      </c>
      <c r="OP9" s="65" t="s">
        <v>64</v>
      </c>
      <c r="OQ9" s="65" t="s">
        <v>65</v>
      </c>
      <c r="OR9" s="65" t="s">
        <v>66</v>
      </c>
      <c r="OS9" s="65" t="s">
        <v>65</v>
      </c>
      <c r="OT9" s="65" t="s">
        <v>66</v>
      </c>
      <c r="OU9" s="65" t="s">
        <v>65</v>
      </c>
      <c r="OV9" s="65" t="s">
        <v>66</v>
      </c>
      <c r="OW9" s="65" t="s">
        <v>65</v>
      </c>
      <c r="OX9" s="65" t="s">
        <v>66</v>
      </c>
      <c r="OY9" s="65" t="s">
        <v>65</v>
      </c>
      <c r="OZ9" s="65" t="s">
        <v>66</v>
      </c>
      <c r="PA9" s="65" t="s">
        <v>65</v>
      </c>
      <c r="PB9" s="65" t="s">
        <v>66</v>
      </c>
      <c r="PC9" s="65" t="s">
        <v>65</v>
      </c>
      <c r="PD9" s="65" t="s">
        <v>66</v>
      </c>
      <c r="PE9" s="65" t="s">
        <v>65</v>
      </c>
      <c r="PF9" s="65" t="s">
        <v>66</v>
      </c>
      <c r="PG9" s="65" t="s">
        <v>65</v>
      </c>
      <c r="PH9" s="65" t="s">
        <v>66</v>
      </c>
      <c r="PI9" s="65" t="s">
        <v>65</v>
      </c>
      <c r="PJ9" s="65" t="s">
        <v>66</v>
      </c>
      <c r="PK9" s="65" t="s">
        <v>65</v>
      </c>
      <c r="PL9" s="65" t="s">
        <v>66</v>
      </c>
      <c r="PM9" s="65" t="s">
        <v>65</v>
      </c>
      <c r="PN9" s="65" t="s">
        <v>66</v>
      </c>
      <c r="PO9" s="65" t="s">
        <v>67</v>
      </c>
      <c r="PP9" s="65" t="s">
        <v>68</v>
      </c>
      <c r="PQ9" s="65" t="s">
        <v>69</v>
      </c>
      <c r="PR9" s="65" t="s">
        <v>70</v>
      </c>
      <c r="PS9" s="80"/>
      <c r="PT9" s="80"/>
      <c r="PZ9" s="80"/>
      <c r="QA9" s="80"/>
      <c r="QB9" s="80"/>
      <c r="QC9" s="80"/>
      <c r="QD9" s="80"/>
      <c r="QE9" s="80"/>
      <c r="QF9" s="80"/>
      <c r="QG9" s="80"/>
      <c r="QH9" s="80"/>
      <c r="QI9" s="80"/>
      <c r="QJ9" s="80"/>
      <c r="QK9" s="80"/>
      <c r="QL9" s="80"/>
      <c r="QM9" s="80"/>
      <c r="QN9" s="80"/>
      <c r="QO9" s="80"/>
      <c r="QP9" s="80"/>
      <c r="QQ9" s="80"/>
      <c r="QR9" s="80"/>
      <c r="QS9" s="80"/>
      <c r="QT9" s="80"/>
      <c r="QU9" s="80"/>
      <c r="QV9" s="80"/>
      <c r="QW9" s="80"/>
      <c r="QX9" s="80"/>
      <c r="QY9" s="80"/>
      <c r="QZ9" s="80"/>
      <c r="RA9" s="80"/>
      <c r="RB9" s="80"/>
      <c r="RC9" s="80"/>
      <c r="RD9" s="80"/>
      <c r="RE9" s="80"/>
      <c r="RF9" s="80"/>
      <c r="RG9" s="80"/>
      <c r="RH9" s="80"/>
      <c r="RI9" s="80"/>
      <c r="RJ9" s="80"/>
      <c r="RK9" s="80"/>
      <c r="RL9" s="80"/>
      <c r="RM9" s="80"/>
      <c r="RN9" s="80"/>
      <c r="RO9" s="80"/>
      <c r="RP9" s="80"/>
      <c r="RQ9" s="80"/>
      <c r="RR9" s="80"/>
      <c r="RS9" s="80"/>
      <c r="RT9" s="80"/>
      <c r="RU9" s="80"/>
      <c r="RV9" s="80"/>
      <c r="RW9" s="80"/>
      <c r="RX9" s="80"/>
      <c r="RY9" s="80"/>
      <c r="RZ9" s="80"/>
      <c r="SA9" s="80"/>
      <c r="SB9" s="80"/>
      <c r="SC9" s="80"/>
      <c r="SD9" s="80"/>
      <c r="SE9" s="80"/>
      <c r="SF9" s="80"/>
      <c r="SG9" s="80"/>
      <c r="SH9" s="80"/>
      <c r="SI9" s="80"/>
      <c r="SJ9" s="80"/>
      <c r="SK9" s="80"/>
      <c r="SL9" s="80"/>
      <c r="SM9" s="80"/>
      <c r="SN9" s="80"/>
      <c r="SO9" s="80"/>
      <c r="SP9" s="80"/>
      <c r="SQ9" s="80"/>
      <c r="SR9" s="80"/>
      <c r="SS9" s="80"/>
      <c r="ST9" s="80"/>
      <c r="SU9" s="80"/>
      <c r="SV9" s="80"/>
      <c r="SW9" s="80"/>
      <c r="SX9" s="80"/>
      <c r="SY9" s="80"/>
      <c r="SZ9" s="80"/>
      <c r="TA9" s="80"/>
      <c r="TB9" s="80"/>
      <c r="TC9" s="80"/>
      <c r="TD9" s="80"/>
      <c r="TE9" s="80"/>
      <c r="TF9" s="80"/>
      <c r="TG9" s="80"/>
      <c r="TH9" s="80"/>
      <c r="TI9" s="80"/>
      <c r="TJ9" s="80"/>
      <c r="TK9" s="80"/>
      <c r="TL9" s="80"/>
      <c r="TM9" s="80"/>
      <c r="TN9" s="80"/>
      <c r="TO9" s="80"/>
      <c r="TP9" s="80"/>
      <c r="TQ9" s="80"/>
      <c r="TR9" s="80"/>
      <c r="TS9" s="80"/>
      <c r="TT9" s="80"/>
      <c r="TU9" s="80"/>
      <c r="TV9" s="80"/>
      <c r="TW9" s="80"/>
      <c r="TX9" s="80"/>
      <c r="TY9" s="80"/>
      <c r="TZ9" s="80"/>
      <c r="UA9" s="80"/>
      <c r="UB9" s="80"/>
      <c r="UC9" s="80"/>
      <c r="UD9" s="80"/>
      <c r="UE9" s="80"/>
      <c r="UF9" s="80"/>
      <c r="UG9" s="80"/>
      <c r="UH9" s="80"/>
      <c r="UI9" s="80"/>
      <c r="UJ9" s="80"/>
      <c r="UK9" s="80"/>
      <c r="UL9" s="80"/>
      <c r="UM9" s="80"/>
      <c r="UN9" s="80"/>
      <c r="UO9" s="80"/>
      <c r="UP9" s="80"/>
      <c r="UQ9" s="80"/>
      <c r="UR9" s="80"/>
      <c r="US9" s="80"/>
      <c r="UT9" s="80"/>
      <c r="UU9" s="80"/>
      <c r="UV9" s="80"/>
      <c r="UW9" s="80"/>
      <c r="UX9" s="80"/>
      <c r="UY9" s="80"/>
      <c r="UZ9" s="80"/>
      <c r="VA9" s="80"/>
      <c r="VB9" s="80"/>
      <c r="VC9" s="80"/>
      <c r="VD9" s="80"/>
      <c r="VE9" s="80"/>
      <c r="VF9" s="80"/>
      <c r="VG9" s="80"/>
      <c r="VH9" s="80"/>
      <c r="VI9" s="80"/>
      <c r="VJ9" s="80"/>
      <c r="VK9" s="80"/>
      <c r="VL9" s="80"/>
      <c r="VM9" s="80"/>
      <c r="VN9" s="80"/>
      <c r="VO9" s="80"/>
      <c r="VP9" s="80"/>
      <c r="VQ9" s="80"/>
      <c r="VR9" s="80"/>
      <c r="VS9" s="80"/>
      <c r="VT9" s="80"/>
      <c r="VU9" s="80"/>
      <c r="VV9" s="80"/>
      <c r="VW9" s="80"/>
      <c r="VX9" s="80"/>
      <c r="VY9" s="80"/>
      <c r="VZ9" s="80"/>
      <c r="WA9" s="80"/>
      <c r="WB9" s="80"/>
      <c r="WC9" s="80"/>
      <c r="WD9" s="80"/>
      <c r="WE9" s="80"/>
      <c r="WF9" s="80"/>
      <c r="WG9" s="80"/>
      <c r="WH9" s="80"/>
      <c r="WI9" s="80"/>
      <c r="WJ9" s="80"/>
      <c r="WK9" s="80"/>
      <c r="WL9" s="80"/>
      <c r="WM9" s="80"/>
      <c r="WN9" s="80"/>
      <c r="WO9" s="80"/>
      <c r="WP9" s="80"/>
      <c r="WQ9" s="80"/>
      <c r="WR9" s="80"/>
      <c r="WS9" s="80"/>
      <c r="WT9" s="80"/>
      <c r="WU9" s="80"/>
      <c r="WV9" s="80"/>
      <c r="WW9" s="80"/>
      <c r="WX9" s="80"/>
      <c r="WY9" s="80"/>
      <c r="WZ9" s="80"/>
      <c r="XA9" s="80"/>
      <c r="XB9" s="80"/>
      <c r="XC9" s="80"/>
      <c r="XD9" s="80"/>
      <c r="XE9" s="80"/>
      <c r="XF9" s="80"/>
      <c r="XG9" s="80"/>
      <c r="XH9" s="80"/>
      <c r="XI9" s="80"/>
      <c r="XJ9" s="80"/>
      <c r="XK9" s="80"/>
      <c r="XL9" s="80"/>
      <c r="XM9" s="80"/>
      <c r="XN9" s="80"/>
      <c r="XO9" s="80"/>
      <c r="XP9" s="80"/>
      <c r="XQ9" s="80"/>
      <c r="XR9" s="80"/>
      <c r="XS9" s="80"/>
      <c r="XT9" s="80"/>
      <c r="XU9" s="80"/>
      <c r="XV9" s="80"/>
      <c r="XW9" s="80"/>
      <c r="XX9" s="80"/>
      <c r="XY9" s="80"/>
      <c r="XZ9" s="80"/>
      <c r="YA9" s="80"/>
      <c r="YB9" s="80"/>
      <c r="YC9" s="80"/>
      <c r="YD9" s="80"/>
      <c r="YE9" s="80"/>
      <c r="YF9" s="80"/>
      <c r="YG9" s="80"/>
      <c r="YH9" s="80"/>
      <c r="YI9" s="80"/>
      <c r="YJ9" s="80"/>
      <c r="YK9" s="80"/>
      <c r="YL9" s="80"/>
      <c r="YM9" s="80"/>
      <c r="YN9" s="80"/>
      <c r="YO9" s="80"/>
      <c r="YP9" s="80"/>
      <c r="YQ9" s="80"/>
      <c r="YR9" s="80"/>
      <c r="YS9" s="80"/>
      <c r="YT9" s="80"/>
      <c r="YU9" s="80"/>
      <c r="YV9" s="80"/>
      <c r="YW9" s="80"/>
      <c r="YX9" s="80"/>
      <c r="YY9" s="80"/>
      <c r="YZ9" s="80"/>
      <c r="ZA9" s="80"/>
      <c r="ZB9" s="80"/>
      <c r="ZC9" s="80"/>
      <c r="ZD9" s="80"/>
      <c r="ZE9" s="80"/>
      <c r="ZF9" s="80"/>
      <c r="ZG9" s="80"/>
      <c r="ZH9" s="80"/>
      <c r="ZI9" s="80"/>
      <c r="ZJ9" s="80"/>
      <c r="ZK9" s="80"/>
      <c r="ZL9" s="80"/>
      <c r="ZM9" s="80"/>
      <c r="ZN9" s="80"/>
      <c r="ZO9" s="80"/>
      <c r="ZP9" s="80"/>
      <c r="ZQ9" s="80"/>
      <c r="ZR9" s="80"/>
      <c r="ZS9" s="80"/>
      <c r="ZT9" s="80"/>
      <c r="ZU9" s="80"/>
      <c r="ZV9" s="80"/>
      <c r="ZW9" s="80"/>
      <c r="ZX9" s="80"/>
      <c r="ZY9" s="80"/>
      <c r="ZZ9" s="80"/>
      <c r="AAA9" s="80"/>
      <c r="AAB9" s="80"/>
      <c r="AAC9" s="80"/>
      <c r="AAD9" s="80"/>
      <c r="AAE9" s="80"/>
      <c r="AAF9" s="80"/>
      <c r="AAG9" s="80"/>
      <c r="AAH9" s="80"/>
      <c r="AAI9" s="80"/>
      <c r="AAJ9" s="80"/>
      <c r="AAK9" s="80"/>
      <c r="AAL9" s="80"/>
      <c r="AAM9" s="80"/>
      <c r="AAN9" s="80"/>
      <c r="AAO9" s="80"/>
      <c r="AAP9" s="80"/>
      <c r="AAQ9" s="80"/>
      <c r="AAR9" s="80"/>
      <c r="AAS9" s="80"/>
      <c r="AAT9" s="80"/>
      <c r="AAU9" s="80"/>
      <c r="AAV9" s="80"/>
      <c r="AAW9" s="80"/>
      <c r="AAX9" s="80"/>
      <c r="AAY9" s="80"/>
      <c r="AAZ9" s="80"/>
      <c r="ABA9" s="80"/>
      <c r="ABB9" s="80"/>
      <c r="ABC9" s="80"/>
      <c r="ABD9" s="80"/>
      <c r="ABE9" s="80"/>
      <c r="ABF9" s="80"/>
      <c r="ABG9" s="80"/>
      <c r="ABH9" s="80"/>
      <c r="ABI9" s="80"/>
      <c r="ABJ9" s="80"/>
      <c r="ABK9" s="80"/>
      <c r="ABL9" s="80"/>
      <c r="ABM9" s="80"/>
      <c r="ABN9" s="80"/>
      <c r="ABO9" s="80"/>
      <c r="ABP9" s="80"/>
      <c r="ABQ9" s="80"/>
      <c r="ABR9" s="80"/>
      <c r="ABS9" s="80"/>
      <c r="ABT9" s="80"/>
      <c r="ABU9" s="80"/>
      <c r="ABV9" s="80"/>
      <c r="ABW9" s="80"/>
      <c r="ABX9" s="80"/>
      <c r="ABY9" s="80"/>
      <c r="ABZ9" s="80"/>
      <c r="ACA9" s="80"/>
      <c r="ACB9" s="80"/>
      <c r="ACC9" s="80"/>
      <c r="ACD9" s="80"/>
      <c r="ACE9" s="80"/>
      <c r="ACF9" s="80"/>
      <c r="ACG9" s="80"/>
      <c r="ACH9" s="80"/>
      <c r="ACI9" s="80"/>
      <c r="ACJ9" s="80"/>
      <c r="ACK9" s="80"/>
      <c r="ACL9" s="80"/>
      <c r="ACM9" s="80"/>
      <c r="ACN9" s="80"/>
      <c r="ACO9" s="80"/>
      <c r="ACP9" s="80"/>
      <c r="ACQ9" s="80"/>
      <c r="ACR9" s="80"/>
      <c r="ACS9" s="80"/>
      <c r="ACT9" s="80"/>
      <c r="ACU9" s="80"/>
      <c r="ACV9" s="80"/>
      <c r="ACW9" s="80"/>
      <c r="ACX9" s="80"/>
      <c r="ACY9" s="80"/>
      <c r="ACZ9" s="80"/>
      <c r="ADA9" s="80"/>
      <c r="AEN9" s="58"/>
      <c r="AEO9" s="55"/>
      <c r="AEP9" s="55"/>
      <c r="AEQ9" s="55"/>
      <c r="AER9" s="55"/>
      <c r="AES9" s="55"/>
      <c r="AET9" s="55"/>
      <c r="AEU9" s="55"/>
      <c r="AEV9" s="55"/>
      <c r="AEW9" s="55"/>
      <c r="AEX9" s="55"/>
      <c r="AEY9" s="55"/>
      <c r="AEZ9" s="55"/>
      <c r="AFA9" s="55"/>
      <c r="AFB9" s="55"/>
      <c r="AFC9" s="55"/>
      <c r="AFD9" s="55"/>
      <c r="AFE9" s="55"/>
      <c r="AFF9" s="55"/>
      <c r="AFG9" s="55"/>
      <c r="AFH9" s="55"/>
      <c r="AFI9" s="55"/>
      <c r="AFJ9" s="55"/>
      <c r="AFK9" s="55"/>
      <c r="AFL9" s="55"/>
      <c r="AFM9" s="55"/>
      <c r="AFN9" s="55"/>
      <c r="AFO9" s="55"/>
      <c r="AFP9" s="55"/>
      <c r="AFQ9" s="55"/>
      <c r="AFR9" s="55"/>
      <c r="AFS9" s="55"/>
      <c r="AFT9" s="55"/>
      <c r="AFU9" s="55"/>
      <c r="AFV9" s="55"/>
      <c r="AFW9" s="55"/>
      <c r="AFX9" s="55"/>
    </row>
    <row r="10" spans="1:856" ht="15.75" customHeight="1" x14ac:dyDescent="0.25">
      <c r="A10" s="42">
        <v>6</v>
      </c>
      <c r="B10" s="65">
        <f>IF(C10&lt;&gt;"",COUNTA($C$10:C10),"")</f>
        <v>1</v>
      </c>
      <c r="C10" s="104">
        <f>IFERROR(_xlfn.IFNA(VLOOKUP(A10,db_siswa,$J$3),""),"DATA ERROR")</f>
        <v>0</v>
      </c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26">
        <f>COUNTIF(D10:AH10,"H")</f>
        <v>0</v>
      </c>
      <c r="AJ10" s="26">
        <f>COUNTIF(D10:AH10,"I")</f>
        <v>0</v>
      </c>
      <c r="AK10" s="26">
        <f>COUNTIF(D10:AH10,"A")</f>
        <v>0</v>
      </c>
      <c r="AL10" s="26">
        <f>COUNTIF(D10:AH10,"S")</f>
        <v>0</v>
      </c>
      <c r="AM10" s="27">
        <f>$BF$24*AI10</f>
        <v>0</v>
      </c>
      <c r="AN10" s="27">
        <f>$BG$24*AJ10</f>
        <v>0</v>
      </c>
      <c r="AO10" s="27">
        <f>$BH$24*AK10</f>
        <v>0</v>
      </c>
      <c r="AP10" s="27">
        <f>$BI$24*AL10</f>
        <v>0</v>
      </c>
      <c r="AQ10" s="27">
        <f>SUM(AM10:AP10)</f>
        <v>0</v>
      </c>
      <c r="AR10" s="1"/>
      <c r="AS10" s="1"/>
      <c r="AT10" s="1"/>
      <c r="AU10" s="40" t="str">
        <f>IF(AT10&lt;=0,"ISI NILAI",IF(AT10&lt;=30,"SANGAT KURANG",IF(AT10&lt;=49,"KURANG",IF(AT10&lt;=60,"CUKUP",IF(AT10&lt;=80,"BAIK",IF(AT10&lt;=100,"TERBAIK","NILAI MELEBIHI KAPASITAS"))))))</f>
        <v>ISI NILAI</v>
      </c>
      <c r="AV10" s="1"/>
      <c r="AW10" s="40" t="str">
        <f>IF(AV10&lt;=0,"ISI NILAI",IF(AV10&lt;=30,"SANGAT KURANG",IF(AV10&lt;=49,"KURANG",IF(AV10&lt;=60,"CUKUP",IF(AV10&lt;=80,"BAIK",IF(AV10&lt;=100,"TERBAIK","NILAI MELEBIHI KAPASITAS"))))))</f>
        <v>ISI NILAI</v>
      </c>
      <c r="AX10" s="28">
        <f>COUNTIF(D10:AH10,"M")</f>
        <v>0</v>
      </c>
      <c r="AY10" s="28">
        <f>COUNTIF(D10:AH10,"LN")</f>
        <v>0</v>
      </c>
      <c r="AZ10" s="28">
        <f>COUNTIF(D10:AH10,"LA")</f>
        <v>0</v>
      </c>
      <c r="BA10" s="95" t="s">
        <v>99</v>
      </c>
      <c r="BB10" s="1"/>
      <c r="BC10" s="104"/>
      <c r="BD10" s="95" t="s">
        <v>99</v>
      </c>
      <c r="BE10" s="1"/>
      <c r="BF10" s="111">
        <f>SUM(AI10:AI59)</f>
        <v>0</v>
      </c>
      <c r="BG10" s="111">
        <f>SUM(AJ10:AJ59)</f>
        <v>0</v>
      </c>
      <c r="BH10" s="111">
        <f>SUM(AK10:AK59)</f>
        <v>0</v>
      </c>
      <c r="BI10" s="111">
        <f>SUM(AL10:AL59)</f>
        <v>0</v>
      </c>
      <c r="BN10" s="13"/>
      <c r="BO10" s="13"/>
      <c r="BP10" s="13"/>
      <c r="BQ10" s="13"/>
      <c r="BR10" s="13"/>
      <c r="BS10" s="13"/>
      <c r="BT10" s="13"/>
      <c r="BU10" s="13"/>
      <c r="BV10" s="13"/>
      <c r="BW10" s="13"/>
      <c r="BX10" s="13"/>
      <c r="BY10" s="13"/>
      <c r="BZ10" s="13"/>
      <c r="CA10" s="13"/>
      <c r="CB10" s="13"/>
      <c r="CC10" s="13"/>
      <c r="CD10" s="13"/>
      <c r="CE10" s="13"/>
      <c r="CF10" s="13"/>
      <c r="CG10" s="13"/>
      <c r="CH10" s="13"/>
      <c r="CI10" s="13"/>
      <c r="CJ10" s="13"/>
      <c r="CK10" s="13"/>
      <c r="CL10" s="13"/>
      <c r="CM10" s="13"/>
      <c r="CN10" s="13"/>
      <c r="CO10" s="13"/>
      <c r="CP10" s="13"/>
      <c r="CQ10" s="13"/>
      <c r="CR10" s="13"/>
      <c r="CS10" s="26">
        <f>COUNTIF(BN10:CR10,"H")</f>
        <v>0</v>
      </c>
      <c r="CT10" s="26">
        <f>COUNTIF(BN10:CR10,"I")</f>
        <v>0</v>
      </c>
      <c r="CU10" s="26">
        <f>COUNTIF(BN10:CR10,"A")</f>
        <v>0</v>
      </c>
      <c r="CV10" s="26">
        <f>COUNTIF(BN10:CR10,"S")</f>
        <v>0</v>
      </c>
      <c r="CW10" s="27">
        <f>$DP$24*CS10</f>
        <v>0</v>
      </c>
      <c r="CX10" s="27">
        <f>$DQ$24*CT10</f>
        <v>0</v>
      </c>
      <c r="CY10" s="27">
        <f>$DR$24*CU10</f>
        <v>0</v>
      </c>
      <c r="CZ10" s="27">
        <f>$DS$24*CV10</f>
        <v>0</v>
      </c>
      <c r="DA10" s="27">
        <f>SUM(CW10:CZ10)</f>
        <v>0</v>
      </c>
      <c r="DB10" s="1"/>
      <c r="DC10" s="1"/>
      <c r="DD10" s="1"/>
      <c r="DE10" s="40" t="str">
        <f>IF(DD10&lt;=0,"ISI NILAI",IF(DD10&lt;=30,"SANGAT KURANG",IF(DD10&lt;=49,"KURANG",IF(DD10&lt;=60,"CUKUP",IF(DD10&lt;=80,"BAIK",IF(DD10&lt;=100,"TERBAIK","NILAI MELEBIHI KAPASITAS"))))))</f>
        <v>ISI NILAI</v>
      </c>
      <c r="DF10" s="1"/>
      <c r="DG10" s="40" t="str">
        <f>IF(DF10&lt;=0,"ISI NILAI",IF(DF10&lt;=30,"SANGAT KURANG",IF(DF10&lt;=49,"KURANG",IF(DF10&lt;=60,"CUKUP",IF(DF10&lt;=80,"BAIK",IF(DF10&lt;=100,"TERBAIK","NILAI MELEBIHI KAPASITAS"))))))</f>
        <v>ISI NILAI</v>
      </c>
      <c r="DH10" s="28">
        <f>COUNTIF(BN10:CR10,"M")</f>
        <v>0</v>
      </c>
      <c r="DI10" s="28">
        <f>COUNTIF(BN10:CR10,"LN")</f>
        <v>0</v>
      </c>
      <c r="DJ10" s="28">
        <f>COUNTIF(BN10:CR10,"LA")</f>
        <v>0</v>
      </c>
      <c r="DK10" s="95" t="s">
        <v>99</v>
      </c>
      <c r="DL10" s="1"/>
      <c r="DM10" s="104"/>
      <c r="DN10" s="95" t="s">
        <v>99</v>
      </c>
      <c r="DO10" s="1"/>
      <c r="DP10" s="111">
        <f>SUM(CS10:CS59)</f>
        <v>0</v>
      </c>
      <c r="DQ10" s="111">
        <f>SUM(CT10:CT59)</f>
        <v>0</v>
      </c>
      <c r="DR10" s="111">
        <f>SUM(CU10:CU59)</f>
        <v>0</v>
      </c>
      <c r="DS10" s="111">
        <f>SUM(CV10:CV59)</f>
        <v>0</v>
      </c>
      <c r="DT10" s="4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  <c r="FC10" s="13"/>
      <c r="FD10" s="26">
        <f>COUNTIF(DY10:FC10,"H")</f>
        <v>0</v>
      </c>
      <c r="FE10" s="26">
        <f>COUNTIF(DY10:FC10,"I")</f>
        <v>0</v>
      </c>
      <c r="FF10" s="26">
        <f>COUNTIF(DY10:FC10,"A")</f>
        <v>0</v>
      </c>
      <c r="FG10" s="26">
        <f>COUNTIF(DY10:FC10,"S")</f>
        <v>0</v>
      </c>
      <c r="FH10" s="27">
        <f>$GA$24*FD10</f>
        <v>0</v>
      </c>
      <c r="FI10" s="27">
        <f>$GB$24*FE10</f>
        <v>0</v>
      </c>
      <c r="FJ10" s="27">
        <f>$GC$24*FF10</f>
        <v>0</v>
      </c>
      <c r="FK10" s="27">
        <f>$GD$24*FG10</f>
        <v>0</v>
      </c>
      <c r="FL10" s="27">
        <f>SUM(FH10:FK10)</f>
        <v>0</v>
      </c>
      <c r="FM10" s="1"/>
      <c r="FN10" s="1"/>
      <c r="FO10" s="1"/>
      <c r="FP10" s="40" t="str">
        <f>IF(FO10&lt;=0,"ISI NILAI",IF(FO10&lt;=30,"SANGAT KURANG",IF(FO10&lt;=49,"KURANG",IF(FO10&lt;=60,"CUKUP",IF(FO10&lt;=80,"BAIK",IF(FO10&lt;=100,"TERBAIK","NILAI MELEBIHI KAPASITAS"))))))</f>
        <v>ISI NILAI</v>
      </c>
      <c r="FQ10" s="1"/>
      <c r="FR10" s="40" t="str">
        <f>IF(FQ10&lt;=0,"ISI NILAI",IF(FQ10&lt;=30,"SANGAT KURANG",IF(FQ10&lt;=49,"KURANG",IF(FQ10&lt;=60,"CUKUP",IF(FQ10&lt;=80,"BAIK",IF(FQ10&lt;=100,"TERBAIK","NILAI MELEBIHI KAPASITAS"))))))</f>
        <v>ISI NILAI</v>
      </c>
      <c r="FS10" s="28">
        <f>COUNTIF(DY10:FC10,"M")</f>
        <v>0</v>
      </c>
      <c r="FT10" s="28">
        <f>COUNTIF(DY10:FC10,"LN")</f>
        <v>0</v>
      </c>
      <c r="FU10" s="28">
        <f>COUNTIF(DY10:FC10,"LA")</f>
        <v>0</v>
      </c>
      <c r="FV10" s="95" t="s">
        <v>99</v>
      </c>
      <c r="FW10" s="1"/>
      <c r="FX10" s="104"/>
      <c r="FY10" s="95" t="s">
        <v>99</v>
      </c>
      <c r="FZ10" s="1"/>
      <c r="GA10" s="111">
        <f>SUM(FD10:FD59)</f>
        <v>0</v>
      </c>
      <c r="GB10" s="111">
        <f>SUM(FE10:FE59)</f>
        <v>0</v>
      </c>
      <c r="GC10" s="111">
        <f>SUM(FF10:FF59)</f>
        <v>0</v>
      </c>
      <c r="GD10" s="111">
        <f>SUM(FG10:FG59)</f>
        <v>0</v>
      </c>
      <c r="GE10" s="43"/>
      <c r="GJ10" s="13"/>
      <c r="GK10" s="13"/>
      <c r="GL10" s="13"/>
      <c r="GM10" s="13"/>
      <c r="GN10" s="13"/>
      <c r="GO10" s="13"/>
      <c r="GP10" s="13"/>
      <c r="GQ10" s="13"/>
      <c r="GR10" s="13"/>
      <c r="GS10" s="13"/>
      <c r="GT10" s="13"/>
      <c r="GU10" s="13"/>
      <c r="GV10" s="13"/>
      <c r="GW10" s="13"/>
      <c r="GX10" s="13"/>
      <c r="GY10" s="13"/>
      <c r="GZ10" s="13"/>
      <c r="HA10" s="13"/>
      <c r="HB10" s="13"/>
      <c r="HC10" s="13"/>
      <c r="HD10" s="13"/>
      <c r="HE10" s="13"/>
      <c r="HF10" s="13"/>
      <c r="HG10" s="13"/>
      <c r="HH10" s="13"/>
      <c r="HI10" s="13"/>
      <c r="HJ10" s="13"/>
      <c r="HK10" s="13"/>
      <c r="HL10" s="13"/>
      <c r="HM10" s="13"/>
      <c r="HN10" s="13"/>
      <c r="HO10" s="26">
        <f>COUNTIF(GJ10:HN10,"H")</f>
        <v>0</v>
      </c>
      <c r="HP10" s="26">
        <f>COUNTIF(GJ10:HN10,"I")</f>
        <v>0</v>
      </c>
      <c r="HQ10" s="26">
        <f>COUNTIF(GJ10:HN10,"A")</f>
        <v>0</v>
      </c>
      <c r="HR10" s="26">
        <f>COUNTIF(GJ10:HN10,"S")</f>
        <v>0</v>
      </c>
      <c r="HS10" s="27">
        <f>$IL$24*HO10</f>
        <v>0</v>
      </c>
      <c r="HT10" s="27">
        <f>$IM$24*HP10</f>
        <v>0</v>
      </c>
      <c r="HU10" s="27">
        <f>$IN$24*HQ10</f>
        <v>0</v>
      </c>
      <c r="HV10" s="27">
        <f>$IO$24*HR10</f>
        <v>0</v>
      </c>
      <c r="HW10" s="27">
        <f>SUM(HS10:HV10)</f>
        <v>0</v>
      </c>
      <c r="HX10" s="1"/>
      <c r="HY10" s="1"/>
      <c r="HZ10" s="1"/>
      <c r="IA10" s="40" t="str">
        <f>IF(HZ10&lt;=0,"ISI NILAI",IF(HZ10&lt;=30,"SANGAT KURANG",IF(HZ10&lt;=49,"KURANG",IF(HZ10&lt;=60,"CUKUP",IF(HZ10&lt;=80,"BAIK",IF(HZ10&lt;=100,"TERBAIK","NILAI MELEBIHI KAPASITAS"))))))</f>
        <v>ISI NILAI</v>
      </c>
      <c r="IB10" s="1"/>
      <c r="IC10" s="40" t="str">
        <f>IF(IB10&lt;=0,"ISI NILAI",IF(IB10&lt;=30,"SANGAT KURANG",IF(IB10&lt;=49,"KURANG",IF(IB10&lt;=60,"CUKUP",IF(IB10&lt;=80,"BAIK",IF(IB10&lt;=100,"TERBAIK","NILAI MELEBIHI KAPASITAS"))))))</f>
        <v>ISI NILAI</v>
      </c>
      <c r="ID10" s="28">
        <f>COUNTIF(GJ10:HN10,"M")</f>
        <v>0</v>
      </c>
      <c r="IE10" s="28">
        <f>COUNTIF(GJ10:HN10,"LN")</f>
        <v>0</v>
      </c>
      <c r="IF10" s="28">
        <f>COUNTIF(GJ10:HN10,"LA")</f>
        <v>0</v>
      </c>
      <c r="IG10" s="95" t="s">
        <v>99</v>
      </c>
      <c r="IH10" s="1"/>
      <c r="II10" s="104"/>
      <c r="IJ10" s="95" t="s">
        <v>99</v>
      </c>
      <c r="IK10" s="1"/>
      <c r="IL10" s="111">
        <f>SUM(HO10:HO59)</f>
        <v>0</v>
      </c>
      <c r="IM10" s="111">
        <f>SUM(HP10:HP59)</f>
        <v>0</v>
      </c>
      <c r="IN10" s="111">
        <f>SUM(HQ10:HQ59)</f>
        <v>0</v>
      </c>
      <c r="IO10" s="111">
        <f>SUM(HR10:HR59)</f>
        <v>0</v>
      </c>
      <c r="IP10" s="43"/>
      <c r="IU10" s="13"/>
      <c r="IV10" s="13"/>
      <c r="IW10" s="13"/>
      <c r="IX10" s="13"/>
      <c r="IY10" s="13"/>
      <c r="IZ10" s="13"/>
      <c r="JA10" s="13"/>
      <c r="JB10" s="13"/>
      <c r="JC10" s="13"/>
      <c r="JD10" s="13"/>
      <c r="JE10" s="13"/>
      <c r="JF10" s="13"/>
      <c r="JG10" s="13"/>
      <c r="JH10" s="13"/>
      <c r="JI10" s="13"/>
      <c r="JJ10" s="13"/>
      <c r="JK10" s="13"/>
      <c r="JL10" s="13"/>
      <c r="JM10" s="13"/>
      <c r="JN10" s="13"/>
      <c r="JO10" s="13"/>
      <c r="JP10" s="13"/>
      <c r="JQ10" s="13"/>
      <c r="JR10" s="13"/>
      <c r="JS10" s="13"/>
      <c r="JT10" s="13"/>
      <c r="JU10" s="13"/>
      <c r="JV10" s="13"/>
      <c r="JW10" s="13"/>
      <c r="JX10" s="13"/>
      <c r="JY10" s="13"/>
      <c r="JZ10" s="26">
        <f>COUNTIF(IU10:JY10,"H")</f>
        <v>0</v>
      </c>
      <c r="KA10" s="26">
        <f>COUNTIF(IU10:JY10,"I")</f>
        <v>0</v>
      </c>
      <c r="KB10" s="26">
        <f>COUNTIF(IU10:JY10,"A")</f>
        <v>0</v>
      </c>
      <c r="KC10" s="26">
        <f>COUNTIF(IU10:JY10,"S")</f>
        <v>0</v>
      </c>
      <c r="KD10" s="27">
        <f>$KW$24*JZ10</f>
        <v>0</v>
      </c>
      <c r="KE10" s="27">
        <f>$KX$24*KA10</f>
        <v>0</v>
      </c>
      <c r="KF10" s="27">
        <f>$KY$24*KB10</f>
        <v>0</v>
      </c>
      <c r="KG10" s="27">
        <f>$KZ$24*KC10</f>
        <v>0</v>
      </c>
      <c r="KH10" s="27">
        <f>SUM(KD10:KG10)</f>
        <v>0</v>
      </c>
      <c r="KI10" s="1"/>
      <c r="KJ10" s="1"/>
      <c r="KK10" s="1"/>
      <c r="KL10" s="40" t="str">
        <f>IF(KK10&lt;=0,"ISI NILAI",IF(KK10&lt;=30,"SANGAT KURANG",IF(KK10&lt;=49,"KURANG",IF(KK10&lt;=60,"CUKUP",IF(KK10&lt;=80,"BAIK",IF(KK10&lt;=100,"TERBAIK","NILAI MELEBIHI KAPASITAS"))))))</f>
        <v>ISI NILAI</v>
      </c>
      <c r="KM10" s="1"/>
      <c r="KN10" s="40" t="str">
        <f>IF(KM10&lt;=0,"ISI NILAI",IF(KM10&lt;=30,"SANGAT KURANG",IF(KM10&lt;=49,"KURANG",IF(KM10&lt;=60,"CUKUP",IF(KM10&lt;=80,"BAIK",IF(KM10&lt;=100,"TERBAIK","NILAI MELEBIHI KAPASITAS"))))))</f>
        <v>ISI NILAI</v>
      </c>
      <c r="KO10" s="28">
        <f>COUNTIF(IU10:JY10,"M")</f>
        <v>0</v>
      </c>
      <c r="KP10" s="28">
        <f>COUNTIF(IU10:JY10,"LN")</f>
        <v>0</v>
      </c>
      <c r="KQ10" s="28">
        <f>COUNTIF(IU10:JY10,"LA")</f>
        <v>0</v>
      </c>
      <c r="KR10" s="95" t="s">
        <v>99</v>
      </c>
      <c r="KS10" s="1"/>
      <c r="KT10" s="104"/>
      <c r="KU10" s="95" t="s">
        <v>99</v>
      </c>
      <c r="KV10" s="1"/>
      <c r="KW10" s="111">
        <f>SUM(JZ10:JZ59)</f>
        <v>0</v>
      </c>
      <c r="KX10" s="111">
        <f>SUM(KA10:KA59)</f>
        <v>0</v>
      </c>
      <c r="KY10" s="111">
        <f>SUM(KB10:KB59)</f>
        <v>0</v>
      </c>
      <c r="KZ10" s="111">
        <f>SUM(KC10:KC59)</f>
        <v>0</v>
      </c>
      <c r="LA10" s="43"/>
      <c r="LF10" s="13"/>
      <c r="LG10" s="13"/>
      <c r="LH10" s="13"/>
      <c r="LI10" s="13"/>
      <c r="LJ10" s="13"/>
      <c r="LK10" s="13"/>
      <c r="LL10" s="13"/>
      <c r="LM10" s="13"/>
      <c r="LN10" s="13"/>
      <c r="LO10" s="13"/>
      <c r="LP10" s="13"/>
      <c r="LQ10" s="13"/>
      <c r="LR10" s="13"/>
      <c r="LS10" s="13"/>
      <c r="LT10" s="13"/>
      <c r="LU10" s="13"/>
      <c r="LV10" s="13"/>
      <c r="LW10" s="13"/>
      <c r="LX10" s="13"/>
      <c r="LY10" s="13"/>
      <c r="LZ10" s="13"/>
      <c r="MA10" s="13"/>
      <c r="MB10" s="13"/>
      <c r="MC10" s="13"/>
      <c r="MD10" s="13"/>
      <c r="ME10" s="13"/>
      <c r="MF10" s="13"/>
      <c r="MG10" s="13"/>
      <c r="MH10" s="13"/>
      <c r="MI10" s="13"/>
      <c r="MJ10" s="13"/>
      <c r="MK10" s="26">
        <f>COUNTIF(LF10:MJ10,"H")</f>
        <v>0</v>
      </c>
      <c r="ML10" s="26">
        <f>COUNTIF(LF10:MJ10,"I")</f>
        <v>0</v>
      </c>
      <c r="MM10" s="26">
        <f>COUNTIF(LF10:MJ10,"A")</f>
        <v>0</v>
      </c>
      <c r="MN10" s="26">
        <f>COUNTIF(LF10:MJ10,"S")</f>
        <v>0</v>
      </c>
      <c r="MO10" s="27">
        <f>$NH$24*MK10</f>
        <v>0</v>
      </c>
      <c r="MP10" s="27">
        <f>$NI$24*ML10</f>
        <v>0</v>
      </c>
      <c r="MQ10" s="27">
        <f>$NJ$24*MM10</f>
        <v>0</v>
      </c>
      <c r="MR10" s="27">
        <f>$NK$24*MN10</f>
        <v>0</v>
      </c>
      <c r="MS10" s="27">
        <f>SUM(MO10:MR10)</f>
        <v>0</v>
      </c>
      <c r="MT10" s="1"/>
      <c r="MU10" s="1"/>
      <c r="MV10" s="1"/>
      <c r="MW10" s="40" t="str">
        <f>IF(MV10&lt;=0,"ISI NILAI",IF(MV10&lt;=30,"SANGAT KURANG",IF(MV10&lt;=49,"KURANG",IF(MV10&lt;=60,"CUKUP",IF(MV10&lt;=80,"BAIK",IF(MV10&lt;=100,"TERBAIK","NILAI MELEBIHI KAPASITAS"))))))</f>
        <v>ISI NILAI</v>
      </c>
      <c r="MX10" s="1"/>
      <c r="MY10" s="40" t="str">
        <f>IF(MX10&lt;=0,"ISI NILAI",IF(MX10&lt;=30,"SANGAT KURANG",IF(MX10&lt;=49,"KURANG",IF(MX10&lt;=60,"CUKUP",IF(MX10&lt;=80,"BAIK",IF(MX10&lt;=100,"TERBAIK","NILAI MELEBIHI KAPASITAS"))))))</f>
        <v>ISI NILAI</v>
      </c>
      <c r="MZ10" s="28">
        <f>COUNTIF(LF10:MJ10,"M")</f>
        <v>0</v>
      </c>
      <c r="NA10" s="28">
        <f>COUNTIF(LF10:MJ10,"LN")</f>
        <v>0</v>
      </c>
      <c r="NB10" s="28">
        <f>COUNTIF(LF10:MJ10,"LA")</f>
        <v>0</v>
      </c>
      <c r="NC10" s="95" t="s">
        <v>99</v>
      </c>
      <c r="ND10" s="1"/>
      <c r="NE10" s="104"/>
      <c r="NF10" s="95" t="s">
        <v>99</v>
      </c>
      <c r="NG10" s="1"/>
      <c r="NH10" s="111">
        <f>SUM(MK10:MK59)</f>
        <v>0</v>
      </c>
      <c r="NI10" s="111">
        <f>SUM(ML10:ML59)</f>
        <v>0</v>
      </c>
      <c r="NJ10" s="111">
        <f>SUM(MM10:MM59)</f>
        <v>0</v>
      </c>
      <c r="NK10" s="111">
        <f>SUM(MN10:MN59)</f>
        <v>0</v>
      </c>
      <c r="NL10" s="43"/>
      <c r="NP10" s="80"/>
      <c r="NQ10" s="80"/>
      <c r="NS10" s="41">
        <v>6</v>
      </c>
      <c r="NT10" s="65">
        <v>1</v>
      </c>
      <c r="NU10" s="104">
        <f t="shared" ref="NU10:NU59" si="12">IFERROR(_xlfn.IFNA(VLOOKUP(NS10,db_siswa,$J$3),""),"DATA ERROR")</f>
        <v>0</v>
      </c>
      <c r="NV10" s="77"/>
      <c r="NW10" s="26">
        <f t="shared" ref="NW10:NZ41" si="13">AI10+CS10+FE10+HO10+JZ10+MK10</f>
        <v>0</v>
      </c>
      <c r="NX10" s="26">
        <f t="shared" si="13"/>
        <v>0</v>
      </c>
      <c r="NY10" s="26">
        <f t="shared" si="13"/>
        <v>0</v>
      </c>
      <c r="NZ10" s="26">
        <f t="shared" si="13"/>
        <v>0</v>
      </c>
      <c r="OA10" s="27">
        <f t="shared" ref="OA10:OA59" si="14">$PO$24*NW10</f>
        <v>0</v>
      </c>
      <c r="OB10" s="27">
        <f t="shared" ref="OB10:OB59" si="15">$PP$24*NX10</f>
        <v>0</v>
      </c>
      <c r="OC10" s="27">
        <f t="shared" ref="OC10:OC59" si="16">$PQ$24*NY10</f>
        <v>0</v>
      </c>
      <c r="OD10" s="27">
        <f t="shared" ref="OD10:OD59" si="17">$PR$24*NZ10</f>
        <v>0</v>
      </c>
      <c r="OE10" s="26">
        <f>SUM(OA10:OD10)</f>
        <v>0</v>
      </c>
      <c r="OF10" s="88">
        <f>D3+BN3+DY3+GJ3+IU3+LF3</f>
        <v>0</v>
      </c>
      <c r="OG10" s="83">
        <f>AR10+DB10+FM10+HX10+KI10+MT10</f>
        <v>0</v>
      </c>
      <c r="OH10" s="104" t="str">
        <f>IFERROR(OG10/OF10,"0")</f>
        <v>0</v>
      </c>
      <c r="OI10" s="83">
        <f>AS10+DC10+FN10+HY10+KJ10+MU10</f>
        <v>0</v>
      </c>
      <c r="OJ10" s="83" t="str">
        <f>IFERROR(OI10/OF10,"0")</f>
        <v>0</v>
      </c>
      <c r="OK10" s="83">
        <f>AT10+DD10+FO10+HZ10+KK10+MV10</f>
        <v>0</v>
      </c>
      <c r="OL10" s="83" t="str">
        <f>IFERROR(OK10/OF10,"0")</f>
        <v>0</v>
      </c>
      <c r="OM10" s="40" t="str">
        <f>IF(OL10&lt;=0,"ISI NILAI",IF(OL10&lt;=30,"SANGAT KURANG",IF(OL10&lt;=49,"KURANG",IF(OL10&lt;=60,"CUKUP",IF(OL10&lt;=80,"BAIK",IF(OL10&lt;=100,"TERBAIK","NILAI MELEBIHI KAPASITAS"))))))</f>
        <v>NILAI MELEBIHI KAPASITAS</v>
      </c>
      <c r="ON10" s="40">
        <f>AV10+DF10+FQ10+IB10+KM10+MX10</f>
        <v>0</v>
      </c>
      <c r="OO10" s="83" t="str">
        <f>IFERROR(ON10/OF10,"0")</f>
        <v>0</v>
      </c>
      <c r="OP10" s="40" t="str">
        <f>IF(OO10&lt;=0,"ISI NILAI",IF(OO10&lt;=30,"SANGAT KURANG",IF(OO10&lt;=49,"KURANG",IF(OO10&lt;=60,"CUKUP",IF(OO10&lt;=80,"BAIK",IF(OO10&lt;=100,"TERBAIK","NILAI MELEBIHI KAPASITAS"))))))</f>
        <v>NILAI MELEBIHI KAPASITAS</v>
      </c>
      <c r="OQ10" s="104" t="str">
        <f>BA10</f>
        <v/>
      </c>
      <c r="OR10" s="104">
        <f>BB10</f>
        <v>0</v>
      </c>
      <c r="OS10" s="104" t="str">
        <f>BD10</f>
        <v/>
      </c>
      <c r="OT10" s="104">
        <f>BE10</f>
        <v>0</v>
      </c>
      <c r="OU10" s="104" t="str">
        <f>DK10</f>
        <v/>
      </c>
      <c r="OV10" s="104">
        <f>DL10</f>
        <v>0</v>
      </c>
      <c r="OW10" s="104" t="str">
        <f>DN10</f>
        <v/>
      </c>
      <c r="OX10" s="104">
        <f>DO10</f>
        <v>0</v>
      </c>
      <c r="OY10" s="104" t="str">
        <f>FV10</f>
        <v/>
      </c>
      <c r="OZ10" s="104">
        <f>FW10</f>
        <v>0</v>
      </c>
      <c r="PA10" s="104" t="str">
        <f>FY10</f>
        <v/>
      </c>
      <c r="PB10" s="104">
        <f>FZ10</f>
        <v>0</v>
      </c>
      <c r="PC10" s="104" t="str">
        <f>IG10</f>
        <v/>
      </c>
      <c r="PD10" s="104">
        <f>IH10</f>
        <v>0</v>
      </c>
      <c r="PE10" s="104" t="str">
        <f>IJ10</f>
        <v/>
      </c>
      <c r="PF10" s="104">
        <f>IK10</f>
        <v>0</v>
      </c>
      <c r="PG10" s="104" t="str">
        <f>KR10</f>
        <v/>
      </c>
      <c r="PH10" s="104">
        <f>KS10</f>
        <v>0</v>
      </c>
      <c r="PI10" s="104" t="str">
        <f>KU10</f>
        <v/>
      </c>
      <c r="PJ10" s="104">
        <f>KV10</f>
        <v>0</v>
      </c>
      <c r="PK10" s="104" t="str">
        <f>NC10</f>
        <v/>
      </c>
      <c r="PL10" s="104">
        <f>ND10</f>
        <v>0</v>
      </c>
      <c r="PM10" s="104" t="str">
        <f>NF10</f>
        <v/>
      </c>
      <c r="PN10" s="104">
        <f>NG10</f>
        <v>0</v>
      </c>
      <c r="PO10" s="111">
        <f>SUM(NW10:NW59)</f>
        <v>0</v>
      </c>
      <c r="PP10" s="104">
        <f>SUM(NX10:NX59)</f>
        <v>0</v>
      </c>
      <c r="PQ10" s="104">
        <f>SUM(NY10:NY59)</f>
        <v>0</v>
      </c>
      <c r="PR10" s="104">
        <f>SUM(NZ10:NZ59)</f>
        <v>0</v>
      </c>
      <c r="PS10" s="80"/>
      <c r="PT10" s="80"/>
      <c r="PZ10" s="80"/>
      <c r="QA10" s="80"/>
      <c r="QB10" s="80"/>
      <c r="QC10" s="80"/>
      <c r="QD10" s="80"/>
      <c r="QE10" s="80"/>
      <c r="QF10" s="80"/>
      <c r="QG10" s="80"/>
      <c r="QH10" s="80"/>
      <c r="QI10" s="80"/>
      <c r="QJ10" s="80"/>
      <c r="QK10" s="80"/>
      <c r="QL10" s="80"/>
      <c r="QM10" s="80"/>
      <c r="QN10" s="80"/>
      <c r="QO10" s="80"/>
      <c r="QP10" s="80"/>
      <c r="QQ10" s="80"/>
      <c r="QR10" s="80"/>
      <c r="QS10" s="80"/>
      <c r="QT10" s="80"/>
      <c r="QU10" s="80"/>
      <c r="QV10" s="80"/>
      <c r="QW10" s="80"/>
      <c r="QX10" s="80"/>
      <c r="QY10" s="80"/>
      <c r="QZ10" s="80"/>
      <c r="RA10" s="80"/>
      <c r="RB10" s="80"/>
      <c r="RC10" s="80"/>
      <c r="RD10" s="80"/>
      <c r="RE10" s="80"/>
      <c r="RF10" s="80"/>
      <c r="RG10" s="80"/>
      <c r="RH10" s="80"/>
      <c r="RI10" s="80"/>
      <c r="RJ10" s="80"/>
      <c r="RK10" s="80"/>
      <c r="RL10" s="80"/>
      <c r="RM10" s="80"/>
      <c r="RN10" s="80"/>
      <c r="RO10" s="80"/>
      <c r="RP10" s="80"/>
      <c r="RQ10" s="80"/>
      <c r="RR10" s="80"/>
      <c r="RS10" s="80"/>
      <c r="RT10" s="80"/>
      <c r="RU10" s="80"/>
      <c r="RV10" s="80"/>
      <c r="RW10" s="80"/>
      <c r="RX10" s="80"/>
      <c r="RY10" s="80"/>
      <c r="RZ10" s="80"/>
      <c r="SA10" s="80"/>
      <c r="SB10" s="80"/>
      <c r="SC10" s="80"/>
      <c r="SD10" s="80"/>
      <c r="SE10" s="80"/>
      <c r="SF10" s="80"/>
      <c r="SG10" s="80"/>
      <c r="SH10" s="80"/>
      <c r="SI10" s="80"/>
      <c r="SJ10" s="80"/>
      <c r="SK10" s="80"/>
      <c r="SL10" s="80"/>
      <c r="SM10" s="80"/>
      <c r="SN10" s="80"/>
      <c r="SO10" s="80"/>
      <c r="SP10" s="80"/>
      <c r="SQ10" s="80"/>
      <c r="SR10" s="80"/>
      <c r="SS10" s="80"/>
      <c r="ST10" s="80"/>
      <c r="SU10" s="80"/>
      <c r="SV10" s="80"/>
      <c r="SW10" s="80"/>
      <c r="SX10" s="80"/>
      <c r="SY10" s="80"/>
      <c r="SZ10" s="80"/>
      <c r="TA10" s="80"/>
      <c r="TB10" s="80"/>
      <c r="TC10" s="80"/>
      <c r="TD10" s="80"/>
      <c r="TE10" s="80"/>
      <c r="TF10" s="80"/>
      <c r="TG10" s="80"/>
      <c r="TH10" s="80"/>
      <c r="TI10" s="80"/>
      <c r="TJ10" s="80"/>
      <c r="TK10" s="80"/>
      <c r="TL10" s="80"/>
      <c r="TM10" s="80"/>
      <c r="TN10" s="80"/>
      <c r="TO10" s="80"/>
      <c r="TP10" s="80"/>
      <c r="TQ10" s="80"/>
      <c r="TR10" s="80"/>
      <c r="TS10" s="80"/>
      <c r="TT10" s="80"/>
      <c r="TU10" s="80"/>
      <c r="TV10" s="80"/>
      <c r="TW10" s="80"/>
      <c r="TX10" s="80"/>
      <c r="TY10" s="80"/>
      <c r="TZ10" s="80"/>
      <c r="UA10" s="80"/>
      <c r="UB10" s="80"/>
      <c r="UC10" s="80"/>
      <c r="UD10" s="80"/>
      <c r="UE10" s="80"/>
      <c r="UF10" s="80"/>
      <c r="UG10" s="80"/>
      <c r="UH10" s="80"/>
      <c r="UI10" s="80"/>
      <c r="UJ10" s="80"/>
      <c r="UK10" s="80"/>
      <c r="UL10" s="80"/>
      <c r="UM10" s="80"/>
      <c r="UN10" s="80"/>
      <c r="UO10" s="80"/>
      <c r="UP10" s="80"/>
      <c r="UQ10" s="80"/>
      <c r="UR10" s="80"/>
      <c r="US10" s="80"/>
      <c r="UT10" s="80"/>
      <c r="UU10" s="80"/>
      <c r="UV10" s="80"/>
      <c r="UW10" s="80"/>
      <c r="UX10" s="80"/>
      <c r="UY10" s="80"/>
      <c r="UZ10" s="80"/>
      <c r="VA10" s="80"/>
      <c r="VB10" s="80"/>
      <c r="VC10" s="80"/>
      <c r="VD10" s="80"/>
      <c r="VE10" s="80"/>
      <c r="VF10" s="80"/>
      <c r="VG10" s="80"/>
      <c r="VH10" s="80"/>
      <c r="VI10" s="80"/>
      <c r="VJ10" s="80"/>
      <c r="VK10" s="80"/>
      <c r="VL10" s="80"/>
      <c r="VM10" s="80"/>
      <c r="VN10" s="80"/>
      <c r="VO10" s="80"/>
      <c r="VP10" s="80"/>
      <c r="VQ10" s="80"/>
      <c r="VR10" s="80"/>
      <c r="VS10" s="80"/>
      <c r="VT10" s="80"/>
      <c r="VU10" s="80"/>
      <c r="VV10" s="80"/>
      <c r="VW10" s="80"/>
      <c r="VX10" s="80"/>
      <c r="VY10" s="80"/>
      <c r="VZ10" s="80"/>
      <c r="WA10" s="80"/>
      <c r="WB10" s="80"/>
      <c r="WC10" s="80"/>
      <c r="WD10" s="80"/>
      <c r="WE10" s="80"/>
      <c r="WF10" s="80"/>
      <c r="WG10" s="80"/>
      <c r="WH10" s="80"/>
      <c r="WI10" s="80"/>
      <c r="WJ10" s="80"/>
      <c r="WK10" s="80"/>
      <c r="WL10" s="80"/>
      <c r="WM10" s="80"/>
      <c r="WN10" s="80"/>
      <c r="WO10" s="80"/>
      <c r="WP10" s="80"/>
      <c r="WQ10" s="80"/>
      <c r="WR10" s="80"/>
      <c r="WS10" s="80"/>
      <c r="WT10" s="80"/>
      <c r="WU10" s="80"/>
      <c r="WV10" s="80"/>
      <c r="WW10" s="80"/>
      <c r="WX10" s="80"/>
      <c r="WY10" s="80"/>
      <c r="WZ10" s="80"/>
      <c r="XA10" s="80"/>
      <c r="XB10" s="80"/>
      <c r="XC10" s="80"/>
      <c r="XD10" s="80"/>
      <c r="XE10" s="80"/>
      <c r="XF10" s="80"/>
      <c r="XG10" s="80"/>
      <c r="XH10" s="80"/>
      <c r="XI10" s="80"/>
      <c r="XJ10" s="80"/>
      <c r="XK10" s="80"/>
      <c r="XL10" s="80"/>
      <c r="XM10" s="80"/>
      <c r="XN10" s="80"/>
      <c r="XO10" s="80"/>
      <c r="XP10" s="80"/>
      <c r="XQ10" s="80"/>
      <c r="XR10" s="80"/>
      <c r="XS10" s="80"/>
      <c r="XT10" s="80"/>
      <c r="XU10" s="80"/>
      <c r="XV10" s="80"/>
      <c r="XW10" s="80"/>
      <c r="XX10" s="80"/>
      <c r="XY10" s="80"/>
      <c r="XZ10" s="80"/>
      <c r="YA10" s="80"/>
      <c r="YB10" s="80"/>
      <c r="YC10" s="80"/>
      <c r="YD10" s="80"/>
      <c r="YE10" s="80"/>
      <c r="YF10" s="80"/>
      <c r="YG10" s="80"/>
      <c r="YH10" s="80"/>
      <c r="YI10" s="80"/>
      <c r="YJ10" s="80"/>
      <c r="YK10" s="80"/>
      <c r="YL10" s="80"/>
      <c r="YM10" s="80"/>
      <c r="YN10" s="80"/>
      <c r="YO10" s="80"/>
      <c r="YP10" s="80"/>
      <c r="YQ10" s="80"/>
      <c r="YR10" s="80"/>
      <c r="YS10" s="80"/>
      <c r="YT10" s="80"/>
      <c r="YU10" s="80"/>
      <c r="YV10" s="80"/>
      <c r="YW10" s="80"/>
      <c r="YX10" s="80"/>
      <c r="YY10" s="80"/>
      <c r="YZ10" s="80"/>
      <c r="ZA10" s="80"/>
      <c r="ZB10" s="80"/>
      <c r="ZC10" s="80"/>
      <c r="ZD10" s="80"/>
      <c r="ZE10" s="80"/>
      <c r="ZF10" s="80"/>
      <c r="ZG10" s="80"/>
      <c r="ZH10" s="80"/>
      <c r="ZI10" s="80"/>
      <c r="ZJ10" s="80"/>
      <c r="ZK10" s="80"/>
      <c r="ZL10" s="80"/>
      <c r="ZM10" s="80"/>
      <c r="ZN10" s="80"/>
      <c r="ZO10" s="80"/>
      <c r="ZP10" s="80"/>
      <c r="ZQ10" s="80"/>
      <c r="ZR10" s="80"/>
      <c r="ZS10" s="80"/>
      <c r="ZT10" s="80"/>
      <c r="ZU10" s="80"/>
      <c r="ZV10" s="80"/>
      <c r="ZW10" s="80"/>
      <c r="ZX10" s="80"/>
      <c r="ZY10" s="80"/>
      <c r="ZZ10" s="80"/>
      <c r="AAA10" s="80"/>
      <c r="AAB10" s="80"/>
      <c r="AAC10" s="80"/>
      <c r="AAD10" s="80"/>
      <c r="AAE10" s="80"/>
      <c r="AAF10" s="80"/>
      <c r="AAG10" s="80"/>
      <c r="AAH10" s="80"/>
      <c r="AAI10" s="80"/>
      <c r="AAJ10" s="80"/>
      <c r="AAK10" s="80"/>
      <c r="AAL10" s="80"/>
      <c r="AAM10" s="80"/>
      <c r="AAN10" s="80"/>
      <c r="AAO10" s="80"/>
      <c r="AAP10" s="80"/>
      <c r="AAQ10" s="80"/>
      <c r="AAR10" s="80"/>
      <c r="AAS10" s="80"/>
      <c r="AAT10" s="80"/>
      <c r="AAU10" s="80"/>
      <c r="AAV10" s="80"/>
      <c r="AAW10" s="80"/>
      <c r="AAX10" s="80"/>
      <c r="AAY10" s="80"/>
      <c r="AAZ10" s="80"/>
      <c r="ABA10" s="80"/>
      <c r="ABB10" s="80"/>
      <c r="ABC10" s="80"/>
      <c r="ABD10" s="80"/>
      <c r="ABE10" s="80"/>
      <c r="ABF10" s="80"/>
      <c r="ABG10" s="80"/>
      <c r="ABH10" s="80"/>
      <c r="ABI10" s="80"/>
      <c r="ABJ10" s="80"/>
      <c r="ABK10" s="80"/>
      <c r="ABL10" s="80"/>
      <c r="ABM10" s="80"/>
      <c r="ABN10" s="80"/>
      <c r="ABO10" s="80"/>
      <c r="ABP10" s="80"/>
      <c r="ABQ10" s="80"/>
      <c r="ABR10" s="80"/>
      <c r="ABS10" s="80"/>
      <c r="ABT10" s="80"/>
      <c r="ABU10" s="80"/>
      <c r="ABV10" s="80"/>
      <c r="ABW10" s="80"/>
      <c r="ABX10" s="80"/>
      <c r="ABY10" s="80"/>
      <c r="ABZ10" s="80"/>
      <c r="ACA10" s="80"/>
      <c r="ACB10" s="80"/>
      <c r="ACC10" s="80"/>
      <c r="ACD10" s="80"/>
      <c r="ACE10" s="80"/>
      <c r="ACF10" s="80"/>
      <c r="ACG10" s="80"/>
      <c r="ACH10" s="80"/>
      <c r="ACI10" s="80"/>
      <c r="ACJ10" s="80"/>
      <c r="ACK10" s="80"/>
      <c r="ACL10" s="80"/>
      <c r="ACM10" s="80"/>
      <c r="ACN10" s="80"/>
      <c r="ACO10" s="80"/>
      <c r="ACP10" s="80"/>
      <c r="ACQ10" s="80"/>
      <c r="ACR10" s="80"/>
      <c r="ACS10" s="80"/>
      <c r="ACT10" s="80"/>
      <c r="ACU10" s="80"/>
      <c r="ACV10" s="80"/>
      <c r="ACW10" s="80"/>
      <c r="ACX10" s="80"/>
      <c r="ACY10" s="80"/>
      <c r="ACZ10" s="80"/>
      <c r="ADA10" s="80"/>
      <c r="AEN10" s="58"/>
      <c r="AEO10" s="55"/>
      <c r="AEP10" s="55"/>
      <c r="AEQ10" s="55"/>
      <c r="AER10" s="55"/>
      <c r="AES10" s="55"/>
      <c r="AET10" s="55"/>
      <c r="AEU10" s="55"/>
      <c r="AEV10" s="55"/>
      <c r="AEW10" s="55"/>
      <c r="AEX10" s="55"/>
      <c r="AEY10" s="55"/>
      <c r="AEZ10" s="55"/>
      <c r="AFA10" s="55"/>
      <c r="AFB10" s="55"/>
      <c r="AFC10" s="55"/>
      <c r="AFD10" s="55"/>
      <c r="AFE10" s="55"/>
      <c r="AFF10" s="55"/>
      <c r="AFG10" s="55"/>
      <c r="AFH10" s="55"/>
      <c r="AFI10" s="55"/>
      <c r="AFJ10" s="55"/>
      <c r="AFK10" s="55"/>
      <c r="AFL10" s="55"/>
      <c r="AFM10" s="55"/>
      <c r="AFN10" s="55"/>
      <c r="AFO10" s="55"/>
      <c r="AFP10" s="55"/>
      <c r="AFQ10" s="55"/>
      <c r="AFR10" s="55"/>
      <c r="AFS10" s="55"/>
      <c r="AFT10" s="55"/>
      <c r="AFU10" s="55"/>
      <c r="AFV10" s="55"/>
      <c r="AFW10" s="55"/>
      <c r="AFX10" s="55"/>
    </row>
    <row r="11" spans="1:856" ht="15.75" customHeight="1" x14ac:dyDescent="0.25">
      <c r="A11" s="42">
        <v>7</v>
      </c>
      <c r="B11" s="65">
        <f>IF(C11&lt;&gt;"",COUNTA($C$10:C11),"")</f>
        <v>2</v>
      </c>
      <c r="C11" s="104">
        <f t="shared" ref="C11:C59" si="18">IFERROR(_xlfn.IFNA(VLOOKUP(A11,db_siswa,$J$3),""),"DATA ERROR")</f>
        <v>0</v>
      </c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26">
        <f t="shared" ref="AI11:AI59" si="19">COUNTIF(D11:AH11,"H")</f>
        <v>0</v>
      </c>
      <c r="AJ11" s="26">
        <f t="shared" ref="AJ11:AJ59" si="20">COUNTIF(D11:AH11,"I")</f>
        <v>0</v>
      </c>
      <c r="AK11" s="26">
        <f t="shared" ref="AK11:AK59" si="21">COUNTIF(D11:AH11,"A")</f>
        <v>0</v>
      </c>
      <c r="AL11" s="26">
        <f t="shared" ref="AL11:AL59" si="22">COUNTIF(D11:AH11,"S")</f>
        <v>0</v>
      </c>
      <c r="AM11" s="27">
        <f t="shared" ref="AM11:AM59" si="23">$BF$24*AI11</f>
        <v>0</v>
      </c>
      <c r="AN11" s="27">
        <f t="shared" ref="AN11:AN59" si="24">$BG$24*AJ11</f>
        <v>0</v>
      </c>
      <c r="AO11" s="27">
        <f t="shared" ref="AO11:AO59" si="25">$BH$24*AK11</f>
        <v>0</v>
      </c>
      <c r="AP11" s="27">
        <f t="shared" ref="AP11:AP59" si="26">$BI$24*AL11</f>
        <v>0</v>
      </c>
      <c r="AQ11" s="27">
        <f t="shared" ref="AQ11:AQ59" si="27">SUM(AM11:AP11)</f>
        <v>0</v>
      </c>
      <c r="AR11" s="1"/>
      <c r="AS11" s="1"/>
      <c r="AT11" s="1"/>
      <c r="AU11" s="40" t="str">
        <f t="shared" ref="AU11:AU15" si="28">IF(AT11&lt;=0,"ISI NILAI",IF(AT11&lt;=30,"SANGAT KURANG",IF(AT11&lt;=49,"KURANG",IF(AT11&lt;=60,"CUKUP",IF(AT11&lt;=80,"BAIK",IF(AT11&lt;=100,"TERBAIK","NILAI MELEBIHI KAPASITAS"))))))</f>
        <v>ISI NILAI</v>
      </c>
      <c r="AV11" s="1"/>
      <c r="AW11" s="40" t="str">
        <f t="shared" ref="AW11:AW15" si="29">IF(AV11&lt;=0,"ISI NILAI",IF(AV11&lt;=30,"SANGAT KURANG",IF(AV11&lt;=49,"KURANG",IF(AV11&lt;=60,"CUKUP",IF(AV11&lt;=80,"BAIK",IF(AV11&lt;=100,"TERBAIK","NILAI MELEBIHI KAPASITAS"))))))</f>
        <v>ISI NILAI</v>
      </c>
      <c r="AX11" s="104"/>
      <c r="AY11" s="104"/>
      <c r="AZ11" s="104"/>
      <c r="BA11" s="95" t="s">
        <v>99</v>
      </c>
      <c r="BB11" s="1"/>
      <c r="BC11" s="104"/>
      <c r="BD11" s="95" t="s">
        <v>99</v>
      </c>
      <c r="BE11" s="1"/>
      <c r="BF11" s="43"/>
      <c r="BG11" s="43"/>
      <c r="BH11" s="43"/>
      <c r="BI11" s="43"/>
      <c r="BN11" s="13"/>
      <c r="BO11" s="13"/>
      <c r="BP11" s="13"/>
      <c r="BQ11" s="13"/>
      <c r="BR11" s="13"/>
      <c r="BS11" s="13"/>
      <c r="BT11" s="13"/>
      <c r="BU11" s="13"/>
      <c r="BV11" s="13"/>
      <c r="BW11" s="13"/>
      <c r="BX11" s="13"/>
      <c r="BY11" s="13"/>
      <c r="BZ11" s="13"/>
      <c r="CA11" s="13"/>
      <c r="CB11" s="13"/>
      <c r="CC11" s="13"/>
      <c r="CD11" s="13"/>
      <c r="CE11" s="13"/>
      <c r="CF11" s="13"/>
      <c r="CG11" s="13"/>
      <c r="CH11" s="13"/>
      <c r="CI11" s="13"/>
      <c r="CJ11" s="13"/>
      <c r="CK11" s="13"/>
      <c r="CL11" s="13"/>
      <c r="CM11" s="13"/>
      <c r="CN11" s="13"/>
      <c r="CO11" s="13"/>
      <c r="CP11" s="13"/>
      <c r="CQ11" s="13"/>
      <c r="CR11" s="13"/>
      <c r="CS11" s="26">
        <f t="shared" ref="CS11:CS59" si="30">COUNTIF(BN11:CR11,"H")</f>
        <v>0</v>
      </c>
      <c r="CT11" s="26">
        <f t="shared" ref="CT11:CT59" si="31">COUNTIF(BN11:CR11,"I")</f>
        <v>0</v>
      </c>
      <c r="CU11" s="26">
        <f t="shared" ref="CU11:CU59" si="32">COUNTIF(BN11:CR11,"A")</f>
        <v>0</v>
      </c>
      <c r="CV11" s="26">
        <f t="shared" ref="CV11:CV59" si="33">COUNTIF(BN11:CR11,"S")</f>
        <v>0</v>
      </c>
      <c r="CW11" s="27">
        <f t="shared" ref="CW11:CW59" si="34">$DP$24*CS11</f>
        <v>0</v>
      </c>
      <c r="CX11" s="27">
        <f t="shared" ref="CX11:CX59" si="35">$DQ$24*CT11</f>
        <v>0</v>
      </c>
      <c r="CY11" s="27">
        <f t="shared" ref="CY11:CY59" si="36">$DR$24*CU11</f>
        <v>0</v>
      </c>
      <c r="CZ11" s="27">
        <f t="shared" ref="CZ11:CZ59" si="37">$DS$24*CV11</f>
        <v>0</v>
      </c>
      <c r="DA11" s="27">
        <f t="shared" ref="DA11:DA59" si="38">SUM(CW11:CZ11)</f>
        <v>0</v>
      </c>
      <c r="DB11" s="1"/>
      <c r="DC11" s="1"/>
      <c r="DD11" s="1"/>
      <c r="DE11" s="40" t="str">
        <f t="shared" ref="DE11:DE15" si="39">IF(DD11&lt;=0,"ISI NILAI",IF(DD11&lt;=30,"SANGAT KURANG",IF(DD11&lt;=49,"KURANG",IF(DD11&lt;=60,"CUKUP",IF(DD11&lt;=80,"BAIK",IF(DD11&lt;=100,"TERBAIK","NILAI MELEBIHI KAPASITAS"))))))</f>
        <v>ISI NILAI</v>
      </c>
      <c r="DF11" s="1"/>
      <c r="DG11" s="40" t="str">
        <f t="shared" ref="DG11:DG15" si="40">IF(DF11&lt;=0,"ISI NILAI",IF(DF11&lt;=30,"SANGAT KURANG",IF(DF11&lt;=49,"KURANG",IF(DF11&lt;=60,"CUKUP",IF(DF11&lt;=80,"BAIK",IF(DF11&lt;=100,"TERBAIK","NILAI MELEBIHI KAPASITAS"))))))</f>
        <v>ISI NILAI</v>
      </c>
      <c r="DH11" s="104"/>
      <c r="DI11" s="104"/>
      <c r="DJ11" s="104"/>
      <c r="DK11" s="95" t="s">
        <v>99</v>
      </c>
      <c r="DL11" s="1"/>
      <c r="DM11" s="104"/>
      <c r="DN11" s="95" t="s">
        <v>99</v>
      </c>
      <c r="DO11" s="1"/>
      <c r="DP11" s="43"/>
      <c r="DQ11" s="43"/>
      <c r="DR11" s="43"/>
      <c r="DS11" s="43"/>
      <c r="DT11" s="4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  <c r="FC11" s="13"/>
      <c r="FD11" s="26">
        <f t="shared" ref="FD11:FD59" si="41">COUNTIF(DY11:FC11,"H")</f>
        <v>0</v>
      </c>
      <c r="FE11" s="26">
        <f t="shared" ref="FE11:FE59" si="42">COUNTIF(DY11:FC11,"I")</f>
        <v>0</v>
      </c>
      <c r="FF11" s="26">
        <f t="shared" ref="FF11:FF59" si="43">COUNTIF(DY11:FC11,"A")</f>
        <v>0</v>
      </c>
      <c r="FG11" s="26">
        <f t="shared" ref="FG11:FG59" si="44">COUNTIF(DY11:FC11,"S")</f>
        <v>0</v>
      </c>
      <c r="FH11" s="27">
        <f t="shared" ref="FH11:FH58" si="45">$GA$24*FD11</f>
        <v>0</v>
      </c>
      <c r="FI11" s="27">
        <f t="shared" ref="FI11:FI59" si="46">$GB$24*FE11</f>
        <v>0</v>
      </c>
      <c r="FJ11" s="27">
        <f t="shared" ref="FJ11:FJ59" si="47">$GC$24*FF11</f>
        <v>0</v>
      </c>
      <c r="FK11" s="27">
        <f t="shared" ref="FK11:FK59" si="48">$GD$24*FG11</f>
        <v>0</v>
      </c>
      <c r="FL11" s="27">
        <f t="shared" ref="FL11:FL59" si="49">SUM(FH11:FK11)</f>
        <v>0</v>
      </c>
      <c r="FM11" s="1"/>
      <c r="FN11" s="1"/>
      <c r="FO11" s="1"/>
      <c r="FP11" s="40" t="str">
        <f t="shared" ref="FP11:FP15" si="50">IF(FO11&lt;=0,"ISI NILAI",IF(FO11&lt;=30,"SANGAT KURANG",IF(FO11&lt;=49,"KURANG",IF(FO11&lt;=60,"CUKUP",IF(FO11&lt;=80,"BAIK",IF(FO11&lt;=100,"TERBAIK","NILAI MELEBIHI KAPASITAS"))))))</f>
        <v>ISI NILAI</v>
      </c>
      <c r="FQ11" s="1"/>
      <c r="FR11" s="40" t="str">
        <f t="shared" ref="FR11:FR15" si="51">IF(FQ11&lt;=0,"ISI NILAI",IF(FQ11&lt;=30,"SANGAT KURANG",IF(FQ11&lt;=49,"KURANG",IF(FQ11&lt;=60,"CUKUP",IF(FQ11&lt;=80,"BAIK",IF(FQ11&lt;=100,"TERBAIK","NILAI MELEBIHI KAPASITAS"))))))</f>
        <v>ISI NILAI</v>
      </c>
      <c r="FS11" s="104"/>
      <c r="FT11" s="104"/>
      <c r="FU11" s="104"/>
      <c r="FV11" s="95" t="s">
        <v>99</v>
      </c>
      <c r="FW11" s="1"/>
      <c r="FX11" s="104"/>
      <c r="FY11" s="95" t="s">
        <v>99</v>
      </c>
      <c r="FZ11" s="1"/>
      <c r="GA11" s="43"/>
      <c r="GB11" s="43"/>
      <c r="GC11" s="43"/>
      <c r="GD11" s="43"/>
      <c r="GE11" s="43"/>
      <c r="GJ11" s="13"/>
      <c r="GK11" s="13"/>
      <c r="GL11" s="13"/>
      <c r="GM11" s="13"/>
      <c r="GN11" s="13"/>
      <c r="GO11" s="13"/>
      <c r="GP11" s="13"/>
      <c r="GQ11" s="13"/>
      <c r="GR11" s="13"/>
      <c r="GS11" s="13"/>
      <c r="GT11" s="13"/>
      <c r="GU11" s="13"/>
      <c r="GV11" s="13"/>
      <c r="GW11" s="13"/>
      <c r="GX11" s="13"/>
      <c r="GY11" s="13"/>
      <c r="GZ11" s="13"/>
      <c r="HA11" s="13"/>
      <c r="HB11" s="13"/>
      <c r="HC11" s="13"/>
      <c r="HD11" s="13"/>
      <c r="HE11" s="13"/>
      <c r="HF11" s="13"/>
      <c r="HG11" s="13"/>
      <c r="HH11" s="13"/>
      <c r="HI11" s="13"/>
      <c r="HJ11" s="13"/>
      <c r="HK11" s="13"/>
      <c r="HL11" s="13"/>
      <c r="HM11" s="13"/>
      <c r="HN11" s="13"/>
      <c r="HO11" s="26">
        <f t="shared" ref="HO11:HO59" si="52">COUNTIF(GJ11:HN11,"H")</f>
        <v>0</v>
      </c>
      <c r="HP11" s="26">
        <f t="shared" ref="HP11:HP59" si="53">COUNTIF(GJ11:HN11,"I")</f>
        <v>0</v>
      </c>
      <c r="HQ11" s="26">
        <f t="shared" ref="HQ11:HQ59" si="54">COUNTIF(GJ11:HN11,"A")</f>
        <v>0</v>
      </c>
      <c r="HR11" s="26">
        <f t="shared" ref="HR11:HR59" si="55">COUNTIF(GJ11:HN11,"S")</f>
        <v>0</v>
      </c>
      <c r="HS11" s="27">
        <f t="shared" ref="HS11:HS59" si="56">$IL$24*HO11</f>
        <v>0</v>
      </c>
      <c r="HT11" s="27">
        <f t="shared" ref="HT11:HT59" si="57">$IM$24*HP11</f>
        <v>0</v>
      </c>
      <c r="HU11" s="27">
        <f t="shared" ref="HU11:HU59" si="58">$IN$24*HQ11</f>
        <v>0</v>
      </c>
      <c r="HV11" s="27">
        <f t="shared" ref="HV11:HV59" si="59">$IO$24*HR11</f>
        <v>0</v>
      </c>
      <c r="HW11" s="27">
        <f t="shared" ref="HW11:HW59" si="60">SUM(HS11:HV11)</f>
        <v>0</v>
      </c>
      <c r="HX11" s="1"/>
      <c r="HY11" s="1"/>
      <c r="HZ11" s="1"/>
      <c r="IA11" s="40" t="str">
        <f t="shared" ref="IA11:IA15" si="61">IF(HZ11&lt;=0,"ISI NILAI",IF(HZ11&lt;=30,"SANGAT KURANG",IF(HZ11&lt;=49,"KURANG",IF(HZ11&lt;=60,"CUKUP",IF(HZ11&lt;=80,"BAIK",IF(HZ11&lt;=100,"TERBAIK","NILAI MELEBIHI KAPASITAS"))))))</f>
        <v>ISI NILAI</v>
      </c>
      <c r="IB11" s="1"/>
      <c r="IC11" s="40" t="str">
        <f t="shared" ref="IC11:IC15" si="62">IF(IB11&lt;=0,"ISI NILAI",IF(IB11&lt;=30,"SANGAT KURANG",IF(IB11&lt;=49,"KURANG",IF(IB11&lt;=60,"CUKUP",IF(IB11&lt;=80,"BAIK",IF(IB11&lt;=100,"TERBAIK","NILAI MELEBIHI KAPASITAS"))))))</f>
        <v>ISI NILAI</v>
      </c>
      <c r="ID11" s="104"/>
      <c r="IE11" s="104"/>
      <c r="IF11" s="104"/>
      <c r="IG11" s="95" t="s">
        <v>99</v>
      </c>
      <c r="IH11" s="1"/>
      <c r="II11" s="104"/>
      <c r="IJ11" s="95" t="s">
        <v>99</v>
      </c>
      <c r="IK11" s="1"/>
      <c r="IL11" s="43"/>
      <c r="IM11" s="43"/>
      <c r="IN11" s="43"/>
      <c r="IO11" s="43"/>
      <c r="IP11" s="43"/>
      <c r="IU11" s="13"/>
      <c r="IV11" s="13"/>
      <c r="IW11" s="13"/>
      <c r="IX11" s="13"/>
      <c r="IY11" s="13"/>
      <c r="IZ11" s="13"/>
      <c r="JA11" s="13"/>
      <c r="JB11" s="13"/>
      <c r="JC11" s="13"/>
      <c r="JD11" s="13"/>
      <c r="JE11" s="13"/>
      <c r="JF11" s="13"/>
      <c r="JG11" s="13"/>
      <c r="JH11" s="13"/>
      <c r="JI11" s="13"/>
      <c r="JJ11" s="13"/>
      <c r="JK11" s="13"/>
      <c r="JL11" s="13"/>
      <c r="JM11" s="13"/>
      <c r="JN11" s="13"/>
      <c r="JO11" s="13"/>
      <c r="JP11" s="13"/>
      <c r="JQ11" s="13"/>
      <c r="JR11" s="13"/>
      <c r="JS11" s="13"/>
      <c r="JT11" s="13"/>
      <c r="JU11" s="13"/>
      <c r="JV11" s="13"/>
      <c r="JW11" s="13"/>
      <c r="JX11" s="13"/>
      <c r="JY11" s="13"/>
      <c r="JZ11" s="26">
        <f t="shared" ref="JZ11:JZ59" si="63">COUNTIF(IU11:JY11,"H")</f>
        <v>0</v>
      </c>
      <c r="KA11" s="26">
        <f t="shared" ref="KA11:KA59" si="64">COUNTIF(IU11:JY11,"I")</f>
        <v>0</v>
      </c>
      <c r="KB11" s="26">
        <f t="shared" ref="KB11:KB59" si="65">COUNTIF(IU11:JY11,"A")</f>
        <v>0</v>
      </c>
      <c r="KC11" s="26">
        <f t="shared" ref="KC11:KC59" si="66">COUNTIF(IU11:JY11,"S")</f>
        <v>0</v>
      </c>
      <c r="KD11" s="27">
        <f t="shared" ref="KD11:KD59" si="67">$KW$24*JZ11</f>
        <v>0</v>
      </c>
      <c r="KE11" s="27">
        <f t="shared" ref="KE11:KE59" si="68">$KX$24*KA11</f>
        <v>0</v>
      </c>
      <c r="KF11" s="27">
        <f t="shared" ref="KF11:KF59" si="69">$KY$24*KB11</f>
        <v>0</v>
      </c>
      <c r="KG11" s="27">
        <f t="shared" ref="KG11:KG59" si="70">$KZ$24*KC11</f>
        <v>0</v>
      </c>
      <c r="KH11" s="27">
        <f t="shared" ref="KH11:KH59" si="71">SUM(KD11:KG11)</f>
        <v>0</v>
      </c>
      <c r="KI11" s="1"/>
      <c r="KJ11" s="1"/>
      <c r="KK11" s="1"/>
      <c r="KL11" s="40" t="str">
        <f t="shared" ref="KL11:KL15" si="72">IF(KK11&lt;=0,"ISI NILAI",IF(KK11&lt;=30,"SANGAT KURANG",IF(KK11&lt;=49,"KURANG",IF(KK11&lt;=60,"CUKUP",IF(KK11&lt;=80,"BAIK",IF(KK11&lt;=100,"TERBAIK","NILAI MELEBIHI KAPASITAS"))))))</f>
        <v>ISI NILAI</v>
      </c>
      <c r="KM11" s="1"/>
      <c r="KN11" s="40" t="str">
        <f t="shared" ref="KN11:KN15" si="73">IF(KM11&lt;=0,"ISI NILAI",IF(KM11&lt;=30,"SANGAT KURANG",IF(KM11&lt;=49,"KURANG",IF(KM11&lt;=60,"CUKUP",IF(KM11&lt;=80,"BAIK",IF(KM11&lt;=100,"TERBAIK","NILAI MELEBIHI KAPASITAS"))))))</f>
        <v>ISI NILAI</v>
      </c>
      <c r="KO11" s="104"/>
      <c r="KP11" s="104"/>
      <c r="KQ11" s="104"/>
      <c r="KR11" s="95" t="s">
        <v>99</v>
      </c>
      <c r="KS11" s="1"/>
      <c r="KT11" s="104"/>
      <c r="KU11" s="95" t="s">
        <v>99</v>
      </c>
      <c r="KV11" s="1"/>
      <c r="KW11" s="43"/>
      <c r="KX11" s="43"/>
      <c r="KY11" s="43"/>
      <c r="KZ11" s="43"/>
      <c r="LA11" s="43"/>
      <c r="LF11" s="13"/>
      <c r="LG11" s="13"/>
      <c r="LH11" s="13"/>
      <c r="LI11" s="13"/>
      <c r="LJ11" s="13"/>
      <c r="LK11" s="13"/>
      <c r="LL11" s="13"/>
      <c r="LM11" s="13"/>
      <c r="LN11" s="13"/>
      <c r="LO11" s="13"/>
      <c r="LP11" s="13"/>
      <c r="LQ11" s="13"/>
      <c r="LR11" s="13"/>
      <c r="LS11" s="13"/>
      <c r="LT11" s="13"/>
      <c r="LU11" s="13"/>
      <c r="LV11" s="13"/>
      <c r="LW11" s="13"/>
      <c r="LX11" s="13"/>
      <c r="LY11" s="13"/>
      <c r="LZ11" s="13"/>
      <c r="MA11" s="13"/>
      <c r="MB11" s="13"/>
      <c r="MC11" s="13"/>
      <c r="MD11" s="13"/>
      <c r="ME11" s="13"/>
      <c r="MF11" s="13"/>
      <c r="MG11" s="13"/>
      <c r="MH11" s="13"/>
      <c r="MI11" s="13"/>
      <c r="MJ11" s="13"/>
      <c r="MK11" s="26">
        <f t="shared" ref="MK11:MK59" si="74">COUNTIF(LF11:MJ11,"H")</f>
        <v>0</v>
      </c>
      <c r="ML11" s="26">
        <f t="shared" ref="ML11:ML59" si="75">COUNTIF(LF11:MJ11,"I")</f>
        <v>0</v>
      </c>
      <c r="MM11" s="26">
        <f t="shared" ref="MM11:MM59" si="76">COUNTIF(LF11:MJ11,"A")</f>
        <v>0</v>
      </c>
      <c r="MN11" s="26">
        <f t="shared" ref="MN11:MN59" si="77">COUNTIF(LF11:MJ11,"S")</f>
        <v>0</v>
      </c>
      <c r="MO11" s="27">
        <f t="shared" ref="MO11:MO59" si="78">$NH$24*MK11</f>
        <v>0</v>
      </c>
      <c r="MP11" s="27">
        <f t="shared" ref="MP11:MP59" si="79">$NI$24*ML11</f>
        <v>0</v>
      </c>
      <c r="MQ11" s="27">
        <f t="shared" ref="MQ11:MQ59" si="80">$NJ$24*MM11</f>
        <v>0</v>
      </c>
      <c r="MR11" s="27">
        <f t="shared" ref="MR11:MR59" si="81">$NK$24*MN11</f>
        <v>0</v>
      </c>
      <c r="MS11" s="27">
        <f t="shared" ref="MS11:MS59" si="82">SUM(MO11:MR11)</f>
        <v>0</v>
      </c>
      <c r="MT11" s="1"/>
      <c r="MU11" s="1"/>
      <c r="MV11" s="1"/>
      <c r="MW11" s="40" t="str">
        <f t="shared" ref="MW11:MW15" si="83">IF(MV11&lt;=0,"ISI NILAI",IF(MV11&lt;=30,"SANGAT KURANG",IF(MV11&lt;=49,"KURANG",IF(MV11&lt;=60,"CUKUP",IF(MV11&lt;=80,"BAIK",IF(MV11&lt;=100,"TERBAIK","NILAI MELEBIHI KAPASITAS"))))))</f>
        <v>ISI NILAI</v>
      </c>
      <c r="MX11" s="1"/>
      <c r="MY11" s="40" t="str">
        <f t="shared" ref="MY11:MY15" si="84">IF(MX11&lt;=0,"ISI NILAI",IF(MX11&lt;=30,"SANGAT KURANG",IF(MX11&lt;=49,"KURANG",IF(MX11&lt;=60,"CUKUP",IF(MX11&lt;=80,"BAIK",IF(MX11&lt;=100,"TERBAIK","NILAI MELEBIHI KAPASITAS"))))))</f>
        <v>ISI NILAI</v>
      </c>
      <c r="MZ11" s="104"/>
      <c r="NA11" s="104"/>
      <c r="NB11" s="104"/>
      <c r="NC11" s="95" t="s">
        <v>99</v>
      </c>
      <c r="ND11" s="1"/>
      <c r="NE11" s="104"/>
      <c r="NF11" s="95" t="s">
        <v>99</v>
      </c>
      <c r="NG11" s="1"/>
      <c r="NH11" s="43"/>
      <c r="NI11" s="43"/>
      <c r="NJ11" s="43"/>
      <c r="NK11" s="43"/>
      <c r="NL11" s="43"/>
      <c r="NP11" s="80"/>
      <c r="NQ11" s="80"/>
      <c r="NS11" s="41">
        <v>7</v>
      </c>
      <c r="NT11" s="65">
        <v>2</v>
      </c>
      <c r="NU11" s="104">
        <f t="shared" si="12"/>
        <v>0</v>
      </c>
      <c r="NV11" s="78"/>
      <c r="NW11" s="26">
        <f t="shared" si="13"/>
        <v>0</v>
      </c>
      <c r="NX11" s="26">
        <f t="shared" si="13"/>
        <v>0</v>
      </c>
      <c r="NY11" s="26">
        <f t="shared" si="13"/>
        <v>0</v>
      </c>
      <c r="NZ11" s="26">
        <f t="shared" si="13"/>
        <v>0</v>
      </c>
      <c r="OA11" s="27">
        <f t="shared" si="14"/>
        <v>0</v>
      </c>
      <c r="OB11" s="27">
        <f t="shared" si="15"/>
        <v>0</v>
      </c>
      <c r="OC11" s="27">
        <f t="shared" si="16"/>
        <v>0</v>
      </c>
      <c r="OD11" s="27">
        <f t="shared" si="17"/>
        <v>0</v>
      </c>
      <c r="OE11" s="26">
        <f t="shared" ref="OE11:OE59" si="85">SUM(OA11:OD11)</f>
        <v>0</v>
      </c>
      <c r="OF11" s="104">
        <f>OF10</f>
        <v>0</v>
      </c>
      <c r="OG11" s="83">
        <f t="shared" ref="OG11:OG59" si="86">AR11+DB11+FM11+HX11+KI11+MT11</f>
        <v>0</v>
      </c>
      <c r="OH11" s="104" t="str">
        <f t="shared" ref="OH11:OH59" si="87">IFERROR(OG11/OF11,"0")</f>
        <v>0</v>
      </c>
      <c r="OI11" s="83">
        <f t="shared" ref="OI11:OI59" si="88">AS11+DC11+FN11+HY11+KJ11+MU11</f>
        <v>0</v>
      </c>
      <c r="OJ11" s="83" t="str">
        <f t="shared" ref="OJ11:OJ59" si="89">IFERROR(OI11/OF11,"0")</f>
        <v>0</v>
      </c>
      <c r="OK11" s="83">
        <f t="shared" ref="OK11:OK59" si="90">AT11+DD11+FO11+HZ11+KK11+MV11</f>
        <v>0</v>
      </c>
      <c r="OL11" s="83" t="str">
        <f t="shared" ref="OL11:OL59" si="91">IFERROR(OK11/OF11,"0")</f>
        <v>0</v>
      </c>
      <c r="OM11" s="40" t="str">
        <f t="shared" ref="OM11:OM59" si="92">IF(OL11&lt;=0,"ISI NILAI",IF(OL11&lt;=30,"SANGAT KURANG",IF(OL11&lt;=49,"KURANG",IF(OL11&lt;=60,"CUKUP",IF(OL11&lt;=80,"BAIK",IF(OL11&lt;=100,"TERBAIK","NILAI MELEBIHI KAPASITAS"))))))</f>
        <v>NILAI MELEBIHI KAPASITAS</v>
      </c>
      <c r="ON11" s="40">
        <f t="shared" ref="ON11:ON59" si="93">AV11+DF11+FQ11+IB11+KM11+MX11</f>
        <v>0</v>
      </c>
      <c r="OO11" s="83" t="str">
        <f t="shared" ref="OO11:OO59" si="94">IFERROR(ON11/OF11,"0")</f>
        <v>0</v>
      </c>
      <c r="OP11" s="40" t="str">
        <f t="shared" ref="OP11:OP59" si="95">IF(OO11&lt;=0,"ISI NILAI",IF(OO11&lt;=30,"SANGAT KURANG",IF(OO11&lt;=49,"KURANG",IF(OO11&lt;=60,"CUKUP",IF(OO11&lt;=80,"BAIK",IF(OO11&lt;=100,"TERBAIK","NILAI MELEBIHI KAPASITAS"))))))</f>
        <v>NILAI MELEBIHI KAPASITAS</v>
      </c>
      <c r="OQ11" s="104" t="str">
        <f t="shared" ref="OQ11:OR59" si="96">BA11</f>
        <v/>
      </c>
      <c r="OR11" s="104">
        <f t="shared" si="96"/>
        <v>0</v>
      </c>
      <c r="OS11" s="104" t="str">
        <f t="shared" ref="OS11:OT59" si="97">BD11</f>
        <v/>
      </c>
      <c r="OT11" s="104">
        <f t="shared" si="97"/>
        <v>0</v>
      </c>
      <c r="OU11" s="104" t="str">
        <f t="shared" ref="OU11:OV59" si="98">DK11</f>
        <v/>
      </c>
      <c r="OV11" s="104">
        <f t="shared" si="98"/>
        <v>0</v>
      </c>
      <c r="OW11" s="104" t="str">
        <f t="shared" ref="OW11:OX59" si="99">DN11</f>
        <v/>
      </c>
      <c r="OX11" s="104">
        <f t="shared" si="99"/>
        <v>0</v>
      </c>
      <c r="OY11" s="104" t="str">
        <f t="shared" ref="OY11:OZ59" si="100">FV11</f>
        <v/>
      </c>
      <c r="OZ11" s="104">
        <f t="shared" si="100"/>
        <v>0</v>
      </c>
      <c r="PA11" s="104" t="str">
        <f t="shared" ref="PA11:PB59" si="101">FY11</f>
        <v/>
      </c>
      <c r="PB11" s="104">
        <f t="shared" si="101"/>
        <v>0</v>
      </c>
      <c r="PC11" s="104" t="str">
        <f t="shared" ref="PC11:PD59" si="102">IG11</f>
        <v/>
      </c>
      <c r="PD11" s="104">
        <f t="shared" si="102"/>
        <v>0</v>
      </c>
      <c r="PE11" s="104" t="str">
        <f t="shared" ref="PE11:PF59" si="103">IJ11</f>
        <v/>
      </c>
      <c r="PF11" s="104">
        <f t="shared" si="103"/>
        <v>0</v>
      </c>
      <c r="PG11" s="104" t="str">
        <f t="shared" ref="PG11:PH59" si="104">KR11</f>
        <v/>
      </c>
      <c r="PH11" s="104">
        <f t="shared" si="104"/>
        <v>0</v>
      </c>
      <c r="PI11" s="104" t="str">
        <f t="shared" ref="PI11:PJ59" si="105">KU11</f>
        <v/>
      </c>
      <c r="PJ11" s="104">
        <f t="shared" si="105"/>
        <v>0</v>
      </c>
      <c r="PK11" s="104" t="str">
        <f t="shared" ref="PK11:PL59" si="106">NC11</f>
        <v/>
      </c>
      <c r="PL11" s="104">
        <f t="shared" si="106"/>
        <v>0</v>
      </c>
      <c r="PM11" s="104" t="str">
        <f t="shared" ref="PM11:PN59" si="107">NF11</f>
        <v/>
      </c>
      <c r="PN11" s="104">
        <f t="shared" si="107"/>
        <v>0</v>
      </c>
      <c r="PO11" s="93"/>
      <c r="PP11" s="93"/>
      <c r="PQ11" s="93"/>
      <c r="PR11" s="93"/>
      <c r="PS11" s="80"/>
      <c r="PT11" s="80"/>
      <c r="PZ11" s="80"/>
      <c r="QA11" s="80"/>
      <c r="QB11" s="80"/>
      <c r="QC11" s="80"/>
      <c r="QD11" s="80"/>
      <c r="QE11" s="80"/>
      <c r="QF11" s="80"/>
      <c r="QG11" s="80"/>
      <c r="QH11" s="80"/>
      <c r="QI11" s="80"/>
      <c r="QJ11" s="80"/>
      <c r="QK11" s="80"/>
      <c r="QL11" s="80"/>
      <c r="QM11" s="80"/>
      <c r="QN11" s="80"/>
      <c r="QO11" s="80"/>
      <c r="QP11" s="80"/>
      <c r="QQ11" s="80"/>
      <c r="QR11" s="80"/>
      <c r="QS11" s="80"/>
      <c r="QT11" s="80"/>
      <c r="QU11" s="80"/>
      <c r="QV11" s="80"/>
      <c r="QW11" s="80"/>
      <c r="QX11" s="80"/>
      <c r="QY11" s="80"/>
      <c r="QZ11" s="80"/>
      <c r="RA11" s="80"/>
      <c r="RB11" s="80"/>
      <c r="RC11" s="80"/>
      <c r="RD11" s="80"/>
      <c r="RE11" s="80"/>
      <c r="RF11" s="80"/>
      <c r="RG11" s="80"/>
      <c r="RH11" s="80"/>
      <c r="RI11" s="80"/>
      <c r="RJ11" s="80"/>
      <c r="RK11" s="80"/>
      <c r="RL11" s="80"/>
      <c r="RM11" s="80"/>
      <c r="RN11" s="80"/>
      <c r="RO11" s="80"/>
      <c r="RP11" s="80"/>
      <c r="RQ11" s="80"/>
      <c r="RR11" s="80"/>
      <c r="RS11" s="80"/>
      <c r="RT11" s="80"/>
      <c r="RU11" s="80"/>
      <c r="RV11" s="80"/>
      <c r="RW11" s="80"/>
      <c r="RX11" s="80"/>
      <c r="RY11" s="80"/>
      <c r="RZ11" s="80"/>
      <c r="SA11" s="80"/>
      <c r="SB11" s="80"/>
      <c r="SC11" s="80"/>
      <c r="SD11" s="80"/>
      <c r="SE11" s="80"/>
      <c r="SF11" s="80"/>
      <c r="SG11" s="80"/>
      <c r="SH11" s="80"/>
      <c r="SI11" s="80"/>
      <c r="SJ11" s="80"/>
      <c r="SK11" s="80"/>
      <c r="SL11" s="80"/>
      <c r="SM11" s="80"/>
      <c r="SN11" s="80"/>
      <c r="SO11" s="80"/>
      <c r="SP11" s="80"/>
      <c r="SQ11" s="80"/>
      <c r="SR11" s="80"/>
      <c r="SS11" s="80"/>
      <c r="ST11" s="80"/>
      <c r="SU11" s="80"/>
      <c r="SV11" s="80"/>
      <c r="SW11" s="80"/>
      <c r="SX11" s="80"/>
      <c r="SY11" s="80"/>
      <c r="SZ11" s="80"/>
      <c r="TA11" s="80"/>
      <c r="TB11" s="80"/>
      <c r="TC11" s="80"/>
      <c r="TD11" s="80"/>
      <c r="TE11" s="80"/>
      <c r="TF11" s="80"/>
      <c r="TG11" s="80"/>
      <c r="TH11" s="80"/>
      <c r="TI11" s="80"/>
      <c r="TJ11" s="80"/>
      <c r="TK11" s="80"/>
      <c r="TL11" s="80"/>
      <c r="TM11" s="80"/>
      <c r="TN11" s="80"/>
      <c r="TO11" s="80"/>
      <c r="TP11" s="80"/>
      <c r="TQ11" s="80"/>
      <c r="TR11" s="80"/>
      <c r="TS11" s="80"/>
      <c r="TT11" s="80"/>
      <c r="TU11" s="80"/>
      <c r="TV11" s="80"/>
      <c r="TW11" s="80"/>
      <c r="TX11" s="80"/>
      <c r="TY11" s="80"/>
      <c r="TZ11" s="80"/>
      <c r="UA11" s="80"/>
      <c r="UB11" s="80"/>
      <c r="UC11" s="80"/>
      <c r="UD11" s="80"/>
      <c r="UE11" s="80"/>
      <c r="UF11" s="80"/>
      <c r="UG11" s="80"/>
      <c r="UH11" s="80"/>
      <c r="UI11" s="80"/>
      <c r="UJ11" s="80"/>
      <c r="UK11" s="80"/>
      <c r="UL11" s="80"/>
      <c r="UM11" s="80"/>
      <c r="UN11" s="80"/>
      <c r="UO11" s="80"/>
      <c r="UP11" s="80"/>
      <c r="UQ11" s="80"/>
      <c r="UR11" s="80"/>
      <c r="US11" s="80"/>
      <c r="UT11" s="80"/>
      <c r="UU11" s="80"/>
      <c r="UV11" s="80"/>
      <c r="UW11" s="80"/>
      <c r="UX11" s="80"/>
      <c r="UY11" s="80"/>
      <c r="UZ11" s="80"/>
      <c r="VA11" s="80"/>
      <c r="VB11" s="80"/>
      <c r="VC11" s="80"/>
      <c r="VD11" s="80"/>
      <c r="VE11" s="80"/>
      <c r="VF11" s="80"/>
      <c r="VG11" s="80"/>
      <c r="VH11" s="80"/>
      <c r="VI11" s="80"/>
      <c r="VJ11" s="80"/>
      <c r="VK11" s="80"/>
      <c r="VL11" s="80"/>
      <c r="VM11" s="80"/>
      <c r="VN11" s="80"/>
      <c r="VO11" s="80"/>
      <c r="VP11" s="80"/>
      <c r="VQ11" s="80"/>
      <c r="VR11" s="80"/>
      <c r="VS11" s="80"/>
      <c r="VT11" s="80"/>
      <c r="VU11" s="80"/>
      <c r="VV11" s="80"/>
      <c r="VW11" s="80"/>
      <c r="VX11" s="80"/>
      <c r="VY11" s="80"/>
      <c r="VZ11" s="80"/>
      <c r="WA11" s="80"/>
      <c r="WB11" s="80"/>
      <c r="WC11" s="80"/>
      <c r="WD11" s="80"/>
      <c r="WE11" s="80"/>
      <c r="WF11" s="80"/>
      <c r="WG11" s="80"/>
      <c r="WH11" s="80"/>
      <c r="WI11" s="80"/>
      <c r="WJ11" s="80"/>
      <c r="WK11" s="80"/>
      <c r="WL11" s="80"/>
      <c r="WM11" s="80"/>
      <c r="WN11" s="80"/>
      <c r="WO11" s="80"/>
      <c r="WP11" s="80"/>
      <c r="WQ11" s="80"/>
      <c r="WR11" s="80"/>
      <c r="WS11" s="80"/>
      <c r="WT11" s="80"/>
      <c r="WU11" s="80"/>
      <c r="WV11" s="80"/>
      <c r="WW11" s="80"/>
      <c r="WX11" s="80"/>
      <c r="WY11" s="80"/>
      <c r="WZ11" s="80"/>
      <c r="XA11" s="80"/>
      <c r="XB11" s="80"/>
      <c r="XC11" s="80"/>
      <c r="XD11" s="80"/>
      <c r="XE11" s="80"/>
      <c r="XF11" s="80"/>
      <c r="XG11" s="80"/>
      <c r="XH11" s="80"/>
      <c r="XI11" s="80"/>
      <c r="XJ11" s="80"/>
      <c r="XK11" s="80"/>
      <c r="XL11" s="80"/>
      <c r="XM11" s="80"/>
      <c r="XN11" s="80"/>
      <c r="XO11" s="80"/>
      <c r="XP11" s="80"/>
      <c r="XQ11" s="80"/>
      <c r="XR11" s="80"/>
      <c r="XS11" s="80"/>
      <c r="XT11" s="80"/>
      <c r="XU11" s="80"/>
      <c r="XV11" s="80"/>
      <c r="XW11" s="80"/>
      <c r="XX11" s="80"/>
      <c r="XY11" s="80"/>
      <c r="XZ11" s="80"/>
      <c r="YA11" s="80"/>
      <c r="YB11" s="80"/>
      <c r="YC11" s="80"/>
      <c r="YD11" s="80"/>
      <c r="YE11" s="80"/>
      <c r="YF11" s="80"/>
      <c r="YG11" s="80"/>
      <c r="YH11" s="80"/>
      <c r="YI11" s="80"/>
      <c r="YJ11" s="80"/>
      <c r="YK11" s="80"/>
      <c r="YL11" s="80"/>
      <c r="YM11" s="80"/>
      <c r="YN11" s="80"/>
      <c r="YO11" s="80"/>
      <c r="YP11" s="80"/>
      <c r="YQ11" s="80"/>
      <c r="YR11" s="80"/>
      <c r="YS11" s="80"/>
      <c r="YT11" s="80"/>
      <c r="YU11" s="80"/>
      <c r="YV11" s="80"/>
      <c r="YW11" s="80"/>
      <c r="YX11" s="80"/>
      <c r="YY11" s="80"/>
      <c r="YZ11" s="80"/>
      <c r="ZA11" s="80"/>
      <c r="ZB11" s="80"/>
      <c r="ZC11" s="80"/>
      <c r="ZD11" s="80"/>
      <c r="ZE11" s="80"/>
      <c r="ZF11" s="80"/>
      <c r="ZG11" s="80"/>
      <c r="ZH11" s="80"/>
      <c r="ZI11" s="80"/>
      <c r="ZJ11" s="80"/>
      <c r="ZK11" s="80"/>
      <c r="ZL11" s="80"/>
      <c r="ZM11" s="80"/>
      <c r="ZN11" s="80"/>
      <c r="ZO11" s="80"/>
      <c r="ZP11" s="80"/>
      <c r="ZQ11" s="80"/>
      <c r="ZR11" s="80"/>
      <c r="ZS11" s="80"/>
      <c r="ZT11" s="80"/>
      <c r="ZU11" s="80"/>
      <c r="ZV11" s="80"/>
      <c r="ZW11" s="80"/>
      <c r="ZX11" s="80"/>
      <c r="ZY11" s="80"/>
      <c r="ZZ11" s="80"/>
      <c r="AAA11" s="80"/>
      <c r="AAB11" s="80"/>
      <c r="AAC11" s="80"/>
      <c r="AAD11" s="80"/>
      <c r="AAE11" s="80"/>
      <c r="AAF11" s="80"/>
      <c r="AAG11" s="80"/>
      <c r="AAH11" s="80"/>
      <c r="AAI11" s="80"/>
      <c r="AAJ11" s="80"/>
      <c r="AAK11" s="80"/>
      <c r="AAL11" s="80"/>
      <c r="AAM11" s="80"/>
      <c r="AAN11" s="80"/>
      <c r="AAO11" s="80"/>
      <c r="AAP11" s="80"/>
      <c r="AAQ11" s="80"/>
      <c r="AAR11" s="80"/>
      <c r="AAS11" s="80"/>
      <c r="AAT11" s="80"/>
      <c r="AAU11" s="80"/>
      <c r="AAV11" s="80"/>
      <c r="AAW11" s="80"/>
      <c r="AAX11" s="80"/>
      <c r="AAY11" s="80"/>
      <c r="AAZ11" s="80"/>
      <c r="ABA11" s="80"/>
      <c r="ABB11" s="80"/>
      <c r="ABC11" s="80"/>
      <c r="ABD11" s="80"/>
      <c r="ABE11" s="80"/>
      <c r="ABF11" s="80"/>
      <c r="ABG11" s="80"/>
      <c r="ABH11" s="80"/>
      <c r="ABI11" s="80"/>
      <c r="ABJ11" s="80"/>
      <c r="ABK11" s="80"/>
      <c r="ABL11" s="80"/>
      <c r="ABM11" s="80"/>
      <c r="ABN11" s="80"/>
      <c r="ABO11" s="80"/>
      <c r="ABP11" s="80"/>
      <c r="ABQ11" s="80"/>
      <c r="ABR11" s="80"/>
      <c r="ABS11" s="80"/>
      <c r="ABT11" s="80"/>
      <c r="ABU11" s="80"/>
      <c r="ABV11" s="80"/>
      <c r="ABW11" s="80"/>
      <c r="ABX11" s="80"/>
      <c r="ABY11" s="80"/>
      <c r="ABZ11" s="80"/>
      <c r="ACA11" s="80"/>
      <c r="ACB11" s="80"/>
      <c r="ACC11" s="80"/>
      <c r="ACD11" s="80"/>
      <c r="ACE11" s="80"/>
      <c r="ACF11" s="80"/>
      <c r="ACG11" s="80"/>
      <c r="ACH11" s="80"/>
      <c r="ACI11" s="80"/>
      <c r="ACJ11" s="80"/>
      <c r="ACK11" s="80"/>
      <c r="ACL11" s="80"/>
      <c r="ACM11" s="80"/>
      <c r="ACN11" s="80"/>
      <c r="ACO11" s="80"/>
      <c r="ACP11" s="80"/>
      <c r="ACQ11" s="80"/>
      <c r="ACR11" s="80"/>
      <c r="ACS11" s="80"/>
      <c r="ACT11" s="80"/>
      <c r="ACU11" s="80"/>
      <c r="ACV11" s="80"/>
      <c r="ACW11" s="80"/>
      <c r="ACX11" s="80"/>
      <c r="ACY11" s="80"/>
      <c r="ACZ11" s="80"/>
      <c r="ADA11" s="80"/>
      <c r="AEN11" s="58"/>
      <c r="AEO11" s="55"/>
      <c r="AEP11" s="55"/>
      <c r="AEQ11" s="55"/>
      <c r="AER11" s="55"/>
      <c r="AES11" s="55"/>
      <c r="AET11" s="55"/>
      <c r="AEU11" s="55"/>
      <c r="AEV11" s="55"/>
      <c r="AEW11" s="55"/>
      <c r="AEX11" s="55"/>
      <c r="AEY11" s="55"/>
      <c r="AEZ11" s="55"/>
      <c r="AFA11" s="55"/>
      <c r="AFB11" s="55"/>
      <c r="AFC11" s="55"/>
      <c r="AFD11" s="55"/>
      <c r="AFE11" s="55"/>
      <c r="AFF11" s="55"/>
      <c r="AFG11" s="55"/>
      <c r="AFH11" s="55"/>
      <c r="AFI11" s="55"/>
      <c r="AFJ11" s="55"/>
      <c r="AFK11" s="55"/>
      <c r="AFL11" s="55"/>
      <c r="AFM11" s="55"/>
      <c r="AFN11" s="55"/>
      <c r="AFO11" s="55"/>
      <c r="AFP11" s="55"/>
      <c r="AFQ11" s="55"/>
      <c r="AFR11" s="55"/>
      <c r="AFS11" s="55"/>
      <c r="AFT11" s="55"/>
      <c r="AFU11" s="55"/>
      <c r="AFV11" s="55"/>
      <c r="AFW11" s="55"/>
      <c r="AFX11" s="55"/>
    </row>
    <row r="12" spans="1:856" ht="15.75" customHeight="1" x14ac:dyDescent="0.25">
      <c r="A12" s="42">
        <v>8</v>
      </c>
      <c r="B12" s="65">
        <f>IF(C12&lt;&gt;"",COUNTA($C$10:C12),"")</f>
        <v>3</v>
      </c>
      <c r="C12" s="104">
        <f t="shared" si="18"/>
        <v>0</v>
      </c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26">
        <f t="shared" si="19"/>
        <v>0</v>
      </c>
      <c r="AJ12" s="26">
        <f t="shared" si="20"/>
        <v>0</v>
      </c>
      <c r="AK12" s="26">
        <f t="shared" si="21"/>
        <v>0</v>
      </c>
      <c r="AL12" s="26">
        <f t="shared" si="22"/>
        <v>0</v>
      </c>
      <c r="AM12" s="27">
        <f t="shared" si="23"/>
        <v>0</v>
      </c>
      <c r="AN12" s="27">
        <f t="shared" si="24"/>
        <v>0</v>
      </c>
      <c r="AO12" s="27">
        <f t="shared" si="25"/>
        <v>0</v>
      </c>
      <c r="AP12" s="27">
        <f t="shared" si="26"/>
        <v>0</v>
      </c>
      <c r="AQ12" s="27">
        <f t="shared" si="27"/>
        <v>0</v>
      </c>
      <c r="AR12" s="1"/>
      <c r="AS12" s="1"/>
      <c r="AT12" s="1"/>
      <c r="AU12" s="40" t="str">
        <f t="shared" si="28"/>
        <v>ISI NILAI</v>
      </c>
      <c r="AV12" s="1"/>
      <c r="AW12" s="40" t="str">
        <f t="shared" si="29"/>
        <v>ISI NILAI</v>
      </c>
      <c r="AX12" s="104"/>
      <c r="AY12" s="104"/>
      <c r="AZ12" s="104"/>
      <c r="BA12" s="95" t="s">
        <v>99</v>
      </c>
      <c r="BB12" s="1"/>
      <c r="BC12" s="104"/>
      <c r="BD12" s="95" t="s">
        <v>99</v>
      </c>
      <c r="BE12" s="1"/>
      <c r="BF12" s="43"/>
      <c r="BG12" s="43"/>
      <c r="BH12" s="43"/>
      <c r="BI12" s="43"/>
      <c r="BN12" s="13"/>
      <c r="BO12" s="13"/>
      <c r="BP12" s="13"/>
      <c r="BQ12" s="13"/>
      <c r="BR12" s="13"/>
      <c r="BS12" s="13"/>
      <c r="BT12" s="13"/>
      <c r="BU12" s="13"/>
      <c r="BV12" s="13"/>
      <c r="BW12" s="13"/>
      <c r="BX12" s="13"/>
      <c r="BY12" s="13"/>
      <c r="BZ12" s="13"/>
      <c r="CA12" s="13"/>
      <c r="CB12" s="13"/>
      <c r="CC12" s="13"/>
      <c r="CD12" s="13"/>
      <c r="CE12" s="13"/>
      <c r="CF12" s="13"/>
      <c r="CG12" s="13"/>
      <c r="CH12" s="13"/>
      <c r="CI12" s="13"/>
      <c r="CJ12" s="13"/>
      <c r="CK12" s="13"/>
      <c r="CL12" s="13"/>
      <c r="CM12" s="13"/>
      <c r="CN12" s="13"/>
      <c r="CO12" s="13"/>
      <c r="CP12" s="13"/>
      <c r="CQ12" s="13"/>
      <c r="CR12" s="13"/>
      <c r="CS12" s="26">
        <f t="shared" si="30"/>
        <v>0</v>
      </c>
      <c r="CT12" s="26">
        <f t="shared" si="31"/>
        <v>0</v>
      </c>
      <c r="CU12" s="26">
        <f t="shared" si="32"/>
        <v>0</v>
      </c>
      <c r="CV12" s="26">
        <f t="shared" si="33"/>
        <v>0</v>
      </c>
      <c r="CW12" s="27">
        <f t="shared" si="34"/>
        <v>0</v>
      </c>
      <c r="CX12" s="27">
        <f t="shared" si="35"/>
        <v>0</v>
      </c>
      <c r="CY12" s="27">
        <f t="shared" si="36"/>
        <v>0</v>
      </c>
      <c r="CZ12" s="27">
        <f t="shared" si="37"/>
        <v>0</v>
      </c>
      <c r="DA12" s="27">
        <f t="shared" si="38"/>
        <v>0</v>
      </c>
      <c r="DB12" s="1"/>
      <c r="DC12" s="1"/>
      <c r="DD12" s="1"/>
      <c r="DE12" s="40" t="str">
        <f t="shared" si="39"/>
        <v>ISI NILAI</v>
      </c>
      <c r="DF12" s="1"/>
      <c r="DG12" s="40" t="str">
        <f t="shared" si="40"/>
        <v>ISI NILAI</v>
      </c>
      <c r="DH12" s="104"/>
      <c r="DI12" s="104"/>
      <c r="DJ12" s="104"/>
      <c r="DK12" s="95" t="s">
        <v>99</v>
      </c>
      <c r="DL12" s="1"/>
      <c r="DM12" s="104"/>
      <c r="DN12" s="95" t="s">
        <v>99</v>
      </c>
      <c r="DO12" s="1"/>
      <c r="DP12" s="43"/>
      <c r="DQ12" s="43"/>
      <c r="DR12" s="43"/>
      <c r="DS12" s="43"/>
      <c r="DT12" s="4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  <c r="FC12" s="13"/>
      <c r="FD12" s="26">
        <f t="shared" si="41"/>
        <v>0</v>
      </c>
      <c r="FE12" s="26">
        <f t="shared" si="42"/>
        <v>0</v>
      </c>
      <c r="FF12" s="26">
        <f t="shared" si="43"/>
        <v>0</v>
      </c>
      <c r="FG12" s="26">
        <f t="shared" si="44"/>
        <v>0</v>
      </c>
      <c r="FH12" s="27">
        <f t="shared" si="45"/>
        <v>0</v>
      </c>
      <c r="FI12" s="27">
        <f t="shared" si="46"/>
        <v>0</v>
      </c>
      <c r="FJ12" s="27">
        <f t="shared" si="47"/>
        <v>0</v>
      </c>
      <c r="FK12" s="27">
        <f t="shared" si="48"/>
        <v>0</v>
      </c>
      <c r="FL12" s="27">
        <f t="shared" si="49"/>
        <v>0</v>
      </c>
      <c r="FM12" s="1"/>
      <c r="FN12" s="1"/>
      <c r="FO12" s="1"/>
      <c r="FP12" s="40" t="str">
        <f t="shared" si="50"/>
        <v>ISI NILAI</v>
      </c>
      <c r="FQ12" s="1"/>
      <c r="FR12" s="40" t="str">
        <f t="shared" si="51"/>
        <v>ISI NILAI</v>
      </c>
      <c r="FS12" s="104"/>
      <c r="FT12" s="104"/>
      <c r="FU12" s="104"/>
      <c r="FV12" s="95" t="s">
        <v>99</v>
      </c>
      <c r="FW12" s="1"/>
      <c r="FX12" s="104"/>
      <c r="FY12" s="95" t="s">
        <v>99</v>
      </c>
      <c r="FZ12" s="1"/>
      <c r="GA12" s="43"/>
      <c r="GB12" s="43"/>
      <c r="GC12" s="43"/>
      <c r="GD12" s="43"/>
      <c r="GE12" s="43"/>
      <c r="GJ12" s="13"/>
      <c r="GK12" s="13"/>
      <c r="GL12" s="13"/>
      <c r="GM12" s="13"/>
      <c r="GN12" s="13"/>
      <c r="GO12" s="13"/>
      <c r="GP12" s="13"/>
      <c r="GQ12" s="13"/>
      <c r="GR12" s="13"/>
      <c r="GS12" s="13"/>
      <c r="GT12" s="13"/>
      <c r="GU12" s="13"/>
      <c r="GV12" s="13"/>
      <c r="GW12" s="13"/>
      <c r="GX12" s="13"/>
      <c r="GY12" s="13"/>
      <c r="GZ12" s="13"/>
      <c r="HA12" s="13"/>
      <c r="HB12" s="13"/>
      <c r="HC12" s="13"/>
      <c r="HD12" s="13"/>
      <c r="HE12" s="13"/>
      <c r="HF12" s="13"/>
      <c r="HG12" s="13"/>
      <c r="HH12" s="13"/>
      <c r="HI12" s="13"/>
      <c r="HJ12" s="13"/>
      <c r="HK12" s="13"/>
      <c r="HL12" s="13"/>
      <c r="HM12" s="13"/>
      <c r="HN12" s="13"/>
      <c r="HO12" s="26">
        <f t="shared" si="52"/>
        <v>0</v>
      </c>
      <c r="HP12" s="26">
        <f t="shared" si="53"/>
        <v>0</v>
      </c>
      <c r="HQ12" s="26">
        <f t="shared" si="54"/>
        <v>0</v>
      </c>
      <c r="HR12" s="26">
        <f t="shared" si="55"/>
        <v>0</v>
      </c>
      <c r="HS12" s="27">
        <f t="shared" si="56"/>
        <v>0</v>
      </c>
      <c r="HT12" s="27">
        <f t="shared" si="57"/>
        <v>0</v>
      </c>
      <c r="HU12" s="27">
        <f t="shared" si="58"/>
        <v>0</v>
      </c>
      <c r="HV12" s="27">
        <f t="shared" si="59"/>
        <v>0</v>
      </c>
      <c r="HW12" s="27">
        <f t="shared" si="60"/>
        <v>0</v>
      </c>
      <c r="HX12" s="1"/>
      <c r="HY12" s="1"/>
      <c r="HZ12" s="1"/>
      <c r="IA12" s="40" t="str">
        <f t="shared" si="61"/>
        <v>ISI NILAI</v>
      </c>
      <c r="IB12" s="1"/>
      <c r="IC12" s="40" t="str">
        <f t="shared" si="62"/>
        <v>ISI NILAI</v>
      </c>
      <c r="ID12" s="104"/>
      <c r="IE12" s="104"/>
      <c r="IF12" s="104"/>
      <c r="IG12" s="95" t="s">
        <v>99</v>
      </c>
      <c r="IH12" s="1"/>
      <c r="II12" s="104"/>
      <c r="IJ12" s="95" t="s">
        <v>99</v>
      </c>
      <c r="IK12" s="1"/>
      <c r="IL12" s="43"/>
      <c r="IM12" s="43"/>
      <c r="IN12" s="43"/>
      <c r="IO12" s="43"/>
      <c r="IP12" s="43"/>
      <c r="IU12" s="13"/>
      <c r="IV12" s="13"/>
      <c r="IW12" s="13"/>
      <c r="IX12" s="13"/>
      <c r="IY12" s="13"/>
      <c r="IZ12" s="13"/>
      <c r="JA12" s="13"/>
      <c r="JB12" s="13"/>
      <c r="JC12" s="13"/>
      <c r="JD12" s="13"/>
      <c r="JE12" s="13"/>
      <c r="JF12" s="13"/>
      <c r="JG12" s="13"/>
      <c r="JH12" s="13"/>
      <c r="JI12" s="13"/>
      <c r="JJ12" s="13"/>
      <c r="JK12" s="13"/>
      <c r="JL12" s="13"/>
      <c r="JM12" s="13"/>
      <c r="JN12" s="13"/>
      <c r="JO12" s="13"/>
      <c r="JP12" s="13"/>
      <c r="JQ12" s="13"/>
      <c r="JR12" s="13"/>
      <c r="JS12" s="13"/>
      <c r="JT12" s="13"/>
      <c r="JU12" s="13"/>
      <c r="JV12" s="13"/>
      <c r="JW12" s="13"/>
      <c r="JX12" s="13"/>
      <c r="JY12" s="13"/>
      <c r="JZ12" s="26">
        <f t="shared" si="63"/>
        <v>0</v>
      </c>
      <c r="KA12" s="26">
        <f t="shared" si="64"/>
        <v>0</v>
      </c>
      <c r="KB12" s="26">
        <f t="shared" si="65"/>
        <v>0</v>
      </c>
      <c r="KC12" s="26">
        <f t="shared" si="66"/>
        <v>0</v>
      </c>
      <c r="KD12" s="27">
        <f t="shared" si="67"/>
        <v>0</v>
      </c>
      <c r="KE12" s="27">
        <f t="shared" si="68"/>
        <v>0</v>
      </c>
      <c r="KF12" s="27">
        <f t="shared" si="69"/>
        <v>0</v>
      </c>
      <c r="KG12" s="27">
        <f t="shared" si="70"/>
        <v>0</v>
      </c>
      <c r="KH12" s="27">
        <f t="shared" si="71"/>
        <v>0</v>
      </c>
      <c r="KI12" s="1"/>
      <c r="KJ12" s="1"/>
      <c r="KK12" s="1"/>
      <c r="KL12" s="40" t="str">
        <f t="shared" si="72"/>
        <v>ISI NILAI</v>
      </c>
      <c r="KM12" s="1"/>
      <c r="KN12" s="40" t="str">
        <f t="shared" si="73"/>
        <v>ISI NILAI</v>
      </c>
      <c r="KO12" s="104"/>
      <c r="KP12" s="104"/>
      <c r="KQ12" s="104"/>
      <c r="KR12" s="95" t="s">
        <v>99</v>
      </c>
      <c r="KS12" s="1"/>
      <c r="KT12" s="104"/>
      <c r="KU12" s="95" t="s">
        <v>99</v>
      </c>
      <c r="KV12" s="1"/>
      <c r="KW12" s="43"/>
      <c r="KX12" s="43"/>
      <c r="KY12" s="43"/>
      <c r="KZ12" s="43"/>
      <c r="LA12" s="43"/>
      <c r="LF12" s="13"/>
      <c r="LG12" s="13"/>
      <c r="LH12" s="13"/>
      <c r="LI12" s="13"/>
      <c r="LJ12" s="13"/>
      <c r="LK12" s="13"/>
      <c r="LL12" s="13"/>
      <c r="LM12" s="13"/>
      <c r="LN12" s="13"/>
      <c r="LO12" s="13"/>
      <c r="LP12" s="13"/>
      <c r="LQ12" s="13"/>
      <c r="LR12" s="13"/>
      <c r="LS12" s="13"/>
      <c r="LT12" s="13"/>
      <c r="LU12" s="13"/>
      <c r="LV12" s="13"/>
      <c r="LW12" s="13"/>
      <c r="LX12" s="13"/>
      <c r="LY12" s="13"/>
      <c r="LZ12" s="13"/>
      <c r="MA12" s="13"/>
      <c r="MB12" s="13"/>
      <c r="MC12" s="13"/>
      <c r="MD12" s="13"/>
      <c r="ME12" s="13"/>
      <c r="MF12" s="13"/>
      <c r="MG12" s="13"/>
      <c r="MH12" s="13"/>
      <c r="MI12" s="13"/>
      <c r="MJ12" s="13"/>
      <c r="MK12" s="26">
        <f t="shared" si="74"/>
        <v>0</v>
      </c>
      <c r="ML12" s="26">
        <f t="shared" si="75"/>
        <v>0</v>
      </c>
      <c r="MM12" s="26">
        <f t="shared" si="76"/>
        <v>0</v>
      </c>
      <c r="MN12" s="26">
        <f t="shared" si="77"/>
        <v>0</v>
      </c>
      <c r="MO12" s="27">
        <f t="shared" si="78"/>
        <v>0</v>
      </c>
      <c r="MP12" s="27">
        <f t="shared" si="79"/>
        <v>0</v>
      </c>
      <c r="MQ12" s="27">
        <f t="shared" si="80"/>
        <v>0</v>
      </c>
      <c r="MR12" s="27">
        <f t="shared" si="81"/>
        <v>0</v>
      </c>
      <c r="MS12" s="27">
        <f t="shared" si="82"/>
        <v>0</v>
      </c>
      <c r="MT12" s="1"/>
      <c r="MU12" s="1"/>
      <c r="MV12" s="1"/>
      <c r="MW12" s="40" t="str">
        <f t="shared" si="83"/>
        <v>ISI NILAI</v>
      </c>
      <c r="MX12" s="1"/>
      <c r="MY12" s="40" t="str">
        <f t="shared" si="84"/>
        <v>ISI NILAI</v>
      </c>
      <c r="MZ12" s="104"/>
      <c r="NA12" s="104"/>
      <c r="NB12" s="104"/>
      <c r="NC12" s="95" t="s">
        <v>99</v>
      </c>
      <c r="ND12" s="1"/>
      <c r="NE12" s="104"/>
      <c r="NF12" s="95" t="s">
        <v>99</v>
      </c>
      <c r="NG12" s="1"/>
      <c r="NH12" s="43"/>
      <c r="NI12" s="43"/>
      <c r="NJ12" s="43"/>
      <c r="NK12" s="43"/>
      <c r="NL12" s="43"/>
      <c r="NP12" s="80"/>
      <c r="NQ12" s="80"/>
      <c r="NS12" s="41">
        <v>8</v>
      </c>
      <c r="NT12" s="65">
        <v>3</v>
      </c>
      <c r="NU12" s="104">
        <f t="shared" si="12"/>
        <v>0</v>
      </c>
      <c r="NV12" s="78"/>
      <c r="NW12" s="26">
        <f t="shared" si="13"/>
        <v>0</v>
      </c>
      <c r="NX12" s="26">
        <f t="shared" si="13"/>
        <v>0</v>
      </c>
      <c r="NY12" s="26">
        <f t="shared" si="13"/>
        <v>0</v>
      </c>
      <c r="NZ12" s="26">
        <f t="shared" si="13"/>
        <v>0</v>
      </c>
      <c r="OA12" s="27">
        <f t="shared" si="14"/>
        <v>0</v>
      </c>
      <c r="OB12" s="27">
        <f t="shared" si="15"/>
        <v>0</v>
      </c>
      <c r="OC12" s="27">
        <f t="shared" si="16"/>
        <v>0</v>
      </c>
      <c r="OD12" s="27">
        <f t="shared" si="17"/>
        <v>0</v>
      </c>
      <c r="OE12" s="26">
        <f t="shared" si="85"/>
        <v>0</v>
      </c>
      <c r="OF12" s="104">
        <f t="shared" ref="OF12:OF25" si="108">OF11</f>
        <v>0</v>
      </c>
      <c r="OG12" s="83">
        <f t="shared" si="86"/>
        <v>0</v>
      </c>
      <c r="OH12" s="104" t="str">
        <f t="shared" si="87"/>
        <v>0</v>
      </c>
      <c r="OI12" s="83">
        <f t="shared" si="88"/>
        <v>0</v>
      </c>
      <c r="OJ12" s="83" t="str">
        <f t="shared" si="89"/>
        <v>0</v>
      </c>
      <c r="OK12" s="83">
        <f t="shared" si="90"/>
        <v>0</v>
      </c>
      <c r="OL12" s="83" t="str">
        <f t="shared" si="91"/>
        <v>0</v>
      </c>
      <c r="OM12" s="40" t="str">
        <f t="shared" si="92"/>
        <v>NILAI MELEBIHI KAPASITAS</v>
      </c>
      <c r="ON12" s="40">
        <f t="shared" si="93"/>
        <v>0</v>
      </c>
      <c r="OO12" s="83" t="str">
        <f t="shared" si="94"/>
        <v>0</v>
      </c>
      <c r="OP12" s="40" t="str">
        <f t="shared" si="95"/>
        <v>NILAI MELEBIHI KAPASITAS</v>
      </c>
      <c r="OQ12" s="104" t="str">
        <f t="shared" si="96"/>
        <v/>
      </c>
      <c r="OR12" s="104">
        <f t="shared" si="96"/>
        <v>0</v>
      </c>
      <c r="OS12" s="104" t="str">
        <f t="shared" si="97"/>
        <v/>
      </c>
      <c r="OT12" s="104">
        <f t="shared" si="97"/>
        <v>0</v>
      </c>
      <c r="OU12" s="104" t="str">
        <f t="shared" si="98"/>
        <v/>
      </c>
      <c r="OV12" s="104">
        <f t="shared" si="98"/>
        <v>0</v>
      </c>
      <c r="OW12" s="104" t="str">
        <f t="shared" si="99"/>
        <v/>
      </c>
      <c r="OX12" s="104">
        <f t="shared" si="99"/>
        <v>0</v>
      </c>
      <c r="OY12" s="104" t="str">
        <f t="shared" si="100"/>
        <v/>
      </c>
      <c r="OZ12" s="104">
        <f t="shared" si="100"/>
        <v>0</v>
      </c>
      <c r="PA12" s="104" t="str">
        <f t="shared" si="101"/>
        <v/>
      </c>
      <c r="PB12" s="104">
        <f t="shared" si="101"/>
        <v>0</v>
      </c>
      <c r="PC12" s="104" t="str">
        <f t="shared" si="102"/>
        <v/>
      </c>
      <c r="PD12" s="104">
        <f t="shared" si="102"/>
        <v>0</v>
      </c>
      <c r="PE12" s="104" t="str">
        <f t="shared" si="103"/>
        <v/>
      </c>
      <c r="PF12" s="104">
        <f t="shared" si="103"/>
        <v>0</v>
      </c>
      <c r="PG12" s="104" t="str">
        <f t="shared" si="104"/>
        <v/>
      </c>
      <c r="PH12" s="104">
        <f t="shared" si="104"/>
        <v>0</v>
      </c>
      <c r="PI12" s="104" t="str">
        <f t="shared" si="105"/>
        <v/>
      </c>
      <c r="PJ12" s="104">
        <f t="shared" si="105"/>
        <v>0</v>
      </c>
      <c r="PK12" s="104" t="str">
        <f t="shared" si="106"/>
        <v/>
      </c>
      <c r="PL12" s="104">
        <f t="shared" si="106"/>
        <v>0</v>
      </c>
      <c r="PM12" s="104" t="str">
        <f t="shared" si="107"/>
        <v/>
      </c>
      <c r="PN12" s="104">
        <f t="shared" si="107"/>
        <v>0</v>
      </c>
      <c r="PO12" s="93"/>
      <c r="PP12" s="93"/>
      <c r="PQ12" s="93"/>
      <c r="PR12" s="93"/>
      <c r="PS12" s="80"/>
      <c r="PT12" s="80"/>
      <c r="PZ12" s="80"/>
      <c r="QA12" s="80"/>
      <c r="QB12" s="80"/>
      <c r="QC12" s="80"/>
      <c r="QD12" s="80"/>
      <c r="QE12" s="80"/>
      <c r="QF12" s="80"/>
      <c r="QG12" s="80"/>
      <c r="QH12" s="80"/>
      <c r="QI12" s="80"/>
      <c r="QJ12" s="80"/>
      <c r="QK12" s="80"/>
      <c r="QL12" s="80"/>
      <c r="QM12" s="80"/>
      <c r="QN12" s="80"/>
      <c r="QO12" s="80"/>
      <c r="QP12" s="80"/>
      <c r="QQ12" s="80"/>
      <c r="QR12" s="80"/>
      <c r="QS12" s="80"/>
      <c r="QT12" s="80"/>
      <c r="QU12" s="80"/>
      <c r="QV12" s="80"/>
      <c r="QW12" s="80"/>
      <c r="QX12" s="80"/>
      <c r="QY12" s="80"/>
      <c r="QZ12" s="80"/>
      <c r="RA12" s="80"/>
      <c r="RB12" s="80"/>
      <c r="RC12" s="80"/>
      <c r="RD12" s="80"/>
      <c r="RE12" s="80"/>
      <c r="RF12" s="80"/>
      <c r="RG12" s="80"/>
      <c r="RH12" s="80"/>
      <c r="RI12" s="80"/>
      <c r="RJ12" s="80"/>
      <c r="RK12" s="80"/>
      <c r="RL12" s="80"/>
      <c r="RM12" s="80"/>
      <c r="RN12" s="80"/>
      <c r="RO12" s="80"/>
      <c r="RP12" s="80"/>
      <c r="RQ12" s="80"/>
      <c r="RR12" s="80"/>
      <c r="RS12" s="80"/>
      <c r="RT12" s="80"/>
      <c r="RU12" s="80"/>
      <c r="RV12" s="80"/>
      <c r="RW12" s="80"/>
      <c r="RX12" s="80"/>
      <c r="RY12" s="80"/>
      <c r="RZ12" s="80"/>
      <c r="SA12" s="80"/>
      <c r="SB12" s="80"/>
      <c r="SC12" s="80"/>
      <c r="SD12" s="80"/>
      <c r="SE12" s="80"/>
      <c r="SF12" s="80"/>
      <c r="SG12" s="80"/>
      <c r="SH12" s="80"/>
      <c r="SI12" s="80"/>
      <c r="SJ12" s="80"/>
      <c r="SK12" s="80"/>
      <c r="SL12" s="80"/>
      <c r="SM12" s="80"/>
      <c r="SN12" s="80"/>
      <c r="SO12" s="80"/>
      <c r="SP12" s="80"/>
      <c r="SQ12" s="80"/>
      <c r="SR12" s="80"/>
      <c r="SS12" s="80"/>
      <c r="ST12" s="80"/>
      <c r="SU12" s="80"/>
      <c r="SV12" s="80"/>
      <c r="SW12" s="80"/>
      <c r="SX12" s="80"/>
      <c r="SY12" s="80"/>
      <c r="SZ12" s="80"/>
      <c r="TA12" s="80"/>
      <c r="TB12" s="80"/>
      <c r="TC12" s="80"/>
      <c r="TD12" s="80"/>
      <c r="TE12" s="80"/>
      <c r="TF12" s="80"/>
      <c r="TG12" s="80"/>
      <c r="TH12" s="80"/>
      <c r="TI12" s="80"/>
      <c r="TJ12" s="80"/>
      <c r="TK12" s="80"/>
      <c r="TL12" s="80"/>
      <c r="TM12" s="80"/>
      <c r="TN12" s="80"/>
      <c r="TO12" s="80"/>
      <c r="TP12" s="80"/>
      <c r="TQ12" s="80"/>
      <c r="TR12" s="80"/>
      <c r="TS12" s="80"/>
      <c r="TT12" s="80"/>
      <c r="TU12" s="80"/>
      <c r="TV12" s="80"/>
      <c r="TW12" s="80"/>
      <c r="TX12" s="80"/>
      <c r="TY12" s="80"/>
      <c r="TZ12" s="80"/>
      <c r="UA12" s="80"/>
      <c r="UB12" s="80"/>
      <c r="UC12" s="80"/>
      <c r="UD12" s="80"/>
      <c r="UE12" s="80"/>
      <c r="UF12" s="80"/>
      <c r="UG12" s="80"/>
      <c r="UH12" s="80"/>
      <c r="UI12" s="80"/>
      <c r="UJ12" s="80"/>
      <c r="UK12" s="80"/>
      <c r="UL12" s="80"/>
      <c r="UM12" s="80"/>
      <c r="UN12" s="80"/>
      <c r="UO12" s="80"/>
      <c r="UP12" s="80"/>
      <c r="UQ12" s="80"/>
      <c r="UR12" s="80"/>
      <c r="US12" s="80"/>
      <c r="UT12" s="80"/>
      <c r="UU12" s="80"/>
      <c r="UV12" s="80"/>
      <c r="UW12" s="80"/>
      <c r="UX12" s="80"/>
      <c r="UY12" s="80"/>
      <c r="UZ12" s="80"/>
      <c r="VA12" s="80"/>
      <c r="VB12" s="80"/>
      <c r="VC12" s="80"/>
      <c r="VD12" s="80"/>
      <c r="VE12" s="80"/>
      <c r="VF12" s="80"/>
      <c r="VG12" s="80"/>
      <c r="VH12" s="80"/>
      <c r="VI12" s="80"/>
      <c r="VJ12" s="80"/>
      <c r="VK12" s="80"/>
      <c r="VL12" s="80"/>
      <c r="VM12" s="80"/>
      <c r="VN12" s="80"/>
      <c r="VO12" s="80"/>
      <c r="VP12" s="80"/>
      <c r="VQ12" s="80"/>
      <c r="VR12" s="80"/>
      <c r="VS12" s="80"/>
      <c r="VT12" s="80"/>
      <c r="VU12" s="80"/>
      <c r="VV12" s="80"/>
      <c r="VW12" s="80"/>
      <c r="VX12" s="80"/>
      <c r="VY12" s="80"/>
      <c r="VZ12" s="80"/>
      <c r="WA12" s="80"/>
      <c r="WB12" s="80"/>
      <c r="WC12" s="80"/>
      <c r="WD12" s="80"/>
      <c r="WE12" s="80"/>
      <c r="WF12" s="80"/>
      <c r="WG12" s="80"/>
      <c r="WH12" s="80"/>
      <c r="WI12" s="80"/>
      <c r="WJ12" s="80"/>
      <c r="WK12" s="80"/>
      <c r="WL12" s="80"/>
      <c r="WM12" s="80"/>
      <c r="WN12" s="80"/>
      <c r="WO12" s="80"/>
      <c r="WP12" s="80"/>
      <c r="WQ12" s="80"/>
      <c r="WR12" s="80"/>
      <c r="WS12" s="80"/>
      <c r="WT12" s="80"/>
      <c r="WU12" s="80"/>
      <c r="WV12" s="80"/>
      <c r="WW12" s="80"/>
      <c r="WX12" s="80"/>
      <c r="WY12" s="80"/>
      <c r="WZ12" s="80"/>
      <c r="XA12" s="80"/>
      <c r="XB12" s="80"/>
      <c r="XC12" s="80"/>
      <c r="XD12" s="80"/>
      <c r="XE12" s="80"/>
      <c r="XF12" s="80"/>
      <c r="XG12" s="80"/>
      <c r="XH12" s="80"/>
      <c r="XI12" s="80"/>
      <c r="XJ12" s="80"/>
      <c r="XK12" s="80"/>
      <c r="XL12" s="80"/>
      <c r="XM12" s="80"/>
      <c r="XN12" s="80"/>
      <c r="XO12" s="80"/>
      <c r="XP12" s="80"/>
      <c r="XQ12" s="80"/>
      <c r="XR12" s="80"/>
      <c r="XS12" s="80"/>
      <c r="XT12" s="80"/>
      <c r="XU12" s="80"/>
      <c r="XV12" s="80"/>
      <c r="XW12" s="80"/>
      <c r="XX12" s="80"/>
      <c r="XY12" s="80"/>
      <c r="XZ12" s="80"/>
      <c r="YA12" s="80"/>
      <c r="YB12" s="80"/>
      <c r="YC12" s="80"/>
      <c r="YD12" s="80"/>
      <c r="YE12" s="80"/>
      <c r="YF12" s="80"/>
      <c r="YG12" s="80"/>
      <c r="YH12" s="80"/>
      <c r="YI12" s="80"/>
      <c r="YJ12" s="80"/>
      <c r="YK12" s="80"/>
      <c r="YL12" s="80"/>
      <c r="YM12" s="80"/>
      <c r="YN12" s="80"/>
      <c r="YO12" s="80"/>
      <c r="YP12" s="80"/>
      <c r="YQ12" s="80"/>
      <c r="YR12" s="80"/>
      <c r="YS12" s="80"/>
      <c r="YT12" s="80"/>
      <c r="YU12" s="80"/>
      <c r="YV12" s="80"/>
      <c r="YW12" s="80"/>
      <c r="YX12" s="80"/>
      <c r="YY12" s="80"/>
      <c r="YZ12" s="80"/>
      <c r="ZA12" s="80"/>
      <c r="ZB12" s="80"/>
      <c r="ZC12" s="80"/>
      <c r="ZD12" s="80"/>
      <c r="ZE12" s="80"/>
      <c r="ZF12" s="80"/>
      <c r="ZG12" s="80"/>
      <c r="ZH12" s="80"/>
      <c r="ZI12" s="80"/>
      <c r="ZJ12" s="80"/>
      <c r="ZK12" s="80"/>
      <c r="ZL12" s="80"/>
      <c r="ZM12" s="80"/>
      <c r="ZN12" s="80"/>
      <c r="ZO12" s="80"/>
      <c r="ZP12" s="80"/>
      <c r="ZQ12" s="80"/>
      <c r="ZR12" s="80"/>
      <c r="ZS12" s="80"/>
      <c r="ZT12" s="80"/>
      <c r="ZU12" s="80"/>
      <c r="ZV12" s="80"/>
      <c r="ZW12" s="80"/>
      <c r="ZX12" s="80"/>
      <c r="ZY12" s="80"/>
      <c r="ZZ12" s="80"/>
      <c r="AAA12" s="80"/>
      <c r="AAB12" s="80"/>
      <c r="AAC12" s="80"/>
      <c r="AAD12" s="80"/>
      <c r="AAE12" s="80"/>
      <c r="AAF12" s="80"/>
      <c r="AAG12" s="80"/>
      <c r="AAH12" s="80"/>
      <c r="AAI12" s="80"/>
      <c r="AAJ12" s="80"/>
      <c r="AAK12" s="80"/>
      <c r="AAL12" s="80"/>
      <c r="AAM12" s="80"/>
      <c r="AAN12" s="80"/>
      <c r="AAO12" s="80"/>
      <c r="AAP12" s="80"/>
      <c r="AAQ12" s="80"/>
      <c r="AAR12" s="80"/>
      <c r="AAS12" s="80"/>
      <c r="AAT12" s="80"/>
      <c r="AAU12" s="80"/>
      <c r="AAV12" s="80"/>
      <c r="AAW12" s="80"/>
      <c r="AAX12" s="80"/>
      <c r="AAY12" s="80"/>
      <c r="AAZ12" s="80"/>
      <c r="ABA12" s="80"/>
      <c r="ABB12" s="80"/>
      <c r="ABC12" s="80"/>
      <c r="ABD12" s="80"/>
      <c r="ABE12" s="80"/>
      <c r="ABF12" s="80"/>
      <c r="ABG12" s="80"/>
      <c r="ABH12" s="80"/>
      <c r="ABI12" s="80"/>
      <c r="ABJ12" s="80"/>
      <c r="ABK12" s="80"/>
      <c r="ABL12" s="80"/>
      <c r="ABM12" s="80"/>
      <c r="ABN12" s="80"/>
      <c r="ABO12" s="80"/>
      <c r="ABP12" s="80"/>
      <c r="ABQ12" s="80"/>
      <c r="ABR12" s="80"/>
      <c r="ABS12" s="80"/>
      <c r="ABT12" s="80"/>
      <c r="ABU12" s="80"/>
      <c r="ABV12" s="80"/>
      <c r="ABW12" s="80"/>
      <c r="ABX12" s="80"/>
      <c r="ABY12" s="80"/>
      <c r="ABZ12" s="80"/>
      <c r="ACA12" s="80"/>
      <c r="ACB12" s="80"/>
      <c r="ACC12" s="80"/>
      <c r="ACD12" s="80"/>
      <c r="ACE12" s="80"/>
      <c r="ACF12" s="80"/>
      <c r="ACG12" s="80"/>
      <c r="ACH12" s="80"/>
      <c r="ACI12" s="80"/>
      <c r="ACJ12" s="80"/>
      <c r="ACK12" s="80"/>
      <c r="ACL12" s="80"/>
      <c r="ACM12" s="80"/>
      <c r="ACN12" s="80"/>
      <c r="ACO12" s="80"/>
      <c r="ACP12" s="80"/>
      <c r="ACQ12" s="80"/>
      <c r="ACR12" s="80"/>
      <c r="ACS12" s="80"/>
      <c r="ACT12" s="80"/>
      <c r="ACU12" s="80"/>
      <c r="ACV12" s="80"/>
      <c r="ACW12" s="80"/>
      <c r="ACX12" s="80"/>
      <c r="ACY12" s="80"/>
      <c r="ACZ12" s="80"/>
      <c r="ADA12" s="80"/>
      <c r="AEN12" s="58"/>
      <c r="AEO12" s="55"/>
      <c r="AEP12" s="55"/>
      <c r="AEQ12" s="55"/>
      <c r="AER12" s="55"/>
      <c r="AES12" s="55"/>
      <c r="AET12" s="55"/>
      <c r="AEU12" s="55"/>
      <c r="AEV12" s="55"/>
      <c r="AEW12" s="55"/>
      <c r="AEX12" s="55"/>
      <c r="AEY12" s="55"/>
      <c r="AEZ12" s="55"/>
      <c r="AFA12" s="55"/>
      <c r="AFB12" s="55"/>
      <c r="AFC12" s="55"/>
      <c r="AFD12" s="55"/>
      <c r="AFE12" s="55"/>
      <c r="AFF12" s="55"/>
      <c r="AFG12" s="55"/>
      <c r="AFH12" s="55"/>
      <c r="AFI12" s="55"/>
      <c r="AFJ12" s="55"/>
      <c r="AFK12" s="55"/>
      <c r="AFL12" s="55"/>
      <c r="AFM12" s="55"/>
      <c r="AFN12" s="55"/>
      <c r="AFO12" s="55"/>
      <c r="AFP12" s="55"/>
      <c r="AFQ12" s="55"/>
      <c r="AFR12" s="55"/>
      <c r="AFS12" s="55"/>
      <c r="AFT12" s="55"/>
      <c r="AFU12" s="55"/>
      <c r="AFV12" s="55"/>
      <c r="AFW12" s="55"/>
      <c r="AFX12" s="55"/>
    </row>
    <row r="13" spans="1:856" ht="15.75" customHeight="1" x14ac:dyDescent="0.25">
      <c r="A13" s="42">
        <v>9</v>
      </c>
      <c r="B13" s="65">
        <f>IF(C13&lt;&gt;"",COUNTA($C$10:C13),"")</f>
        <v>4</v>
      </c>
      <c r="C13" s="104">
        <f t="shared" si="18"/>
        <v>0</v>
      </c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26">
        <f t="shared" si="19"/>
        <v>0</v>
      </c>
      <c r="AJ13" s="26">
        <f t="shared" si="20"/>
        <v>0</v>
      </c>
      <c r="AK13" s="26">
        <f t="shared" si="21"/>
        <v>0</v>
      </c>
      <c r="AL13" s="26">
        <f t="shared" si="22"/>
        <v>0</v>
      </c>
      <c r="AM13" s="27">
        <f>BF24*AI13</f>
        <v>0</v>
      </c>
      <c r="AN13" s="27">
        <f t="shared" si="24"/>
        <v>0</v>
      </c>
      <c r="AO13" s="27">
        <f>$BH$24*AK13</f>
        <v>0</v>
      </c>
      <c r="AP13" s="27">
        <f t="shared" si="26"/>
        <v>0</v>
      </c>
      <c r="AQ13" s="27">
        <f t="shared" si="27"/>
        <v>0</v>
      </c>
      <c r="AR13" s="1"/>
      <c r="AS13" s="1"/>
      <c r="AT13" s="1"/>
      <c r="AU13" s="40" t="str">
        <f t="shared" si="28"/>
        <v>ISI NILAI</v>
      </c>
      <c r="AV13" s="1"/>
      <c r="AW13" s="40" t="str">
        <f t="shared" si="29"/>
        <v>ISI NILAI</v>
      </c>
      <c r="AX13" s="104"/>
      <c r="AY13" s="104"/>
      <c r="AZ13" s="104"/>
      <c r="BA13" s="95" t="s">
        <v>99</v>
      </c>
      <c r="BB13" s="1"/>
      <c r="BC13" s="104"/>
      <c r="BD13" s="95" t="s">
        <v>99</v>
      </c>
      <c r="BE13" s="1"/>
      <c r="BF13" s="136" t="s">
        <v>71</v>
      </c>
      <c r="BG13" s="138"/>
      <c r="BH13" s="137"/>
      <c r="BI13" s="104"/>
      <c r="BN13" s="13"/>
      <c r="BO13" s="13"/>
      <c r="BP13" s="13"/>
      <c r="BQ13" s="13"/>
      <c r="BR13" s="13"/>
      <c r="BS13" s="13"/>
      <c r="BT13" s="13"/>
      <c r="BU13" s="13"/>
      <c r="BV13" s="13"/>
      <c r="BW13" s="13"/>
      <c r="BX13" s="13"/>
      <c r="BY13" s="13"/>
      <c r="BZ13" s="13"/>
      <c r="CA13" s="13"/>
      <c r="CB13" s="13"/>
      <c r="CC13" s="13"/>
      <c r="CD13" s="13"/>
      <c r="CE13" s="13"/>
      <c r="CF13" s="13"/>
      <c r="CG13" s="13"/>
      <c r="CH13" s="13"/>
      <c r="CI13" s="13"/>
      <c r="CJ13" s="13"/>
      <c r="CK13" s="13"/>
      <c r="CL13" s="13"/>
      <c r="CM13" s="13"/>
      <c r="CN13" s="13"/>
      <c r="CO13" s="13"/>
      <c r="CP13" s="13"/>
      <c r="CQ13" s="13"/>
      <c r="CR13" s="13"/>
      <c r="CS13" s="26">
        <f t="shared" si="30"/>
        <v>0</v>
      </c>
      <c r="CT13" s="26">
        <f t="shared" si="31"/>
        <v>0</v>
      </c>
      <c r="CU13" s="26">
        <f t="shared" si="32"/>
        <v>0</v>
      </c>
      <c r="CV13" s="26">
        <f t="shared" si="33"/>
        <v>0</v>
      </c>
      <c r="CW13" s="27">
        <f t="shared" si="34"/>
        <v>0</v>
      </c>
      <c r="CX13" s="27">
        <f t="shared" si="35"/>
        <v>0</v>
      </c>
      <c r="CY13" s="27">
        <f t="shared" si="36"/>
        <v>0</v>
      </c>
      <c r="CZ13" s="27">
        <f t="shared" si="37"/>
        <v>0</v>
      </c>
      <c r="DA13" s="27">
        <f t="shared" si="38"/>
        <v>0</v>
      </c>
      <c r="DB13" s="1"/>
      <c r="DC13" s="1"/>
      <c r="DD13" s="1"/>
      <c r="DE13" s="40" t="str">
        <f t="shared" si="39"/>
        <v>ISI NILAI</v>
      </c>
      <c r="DF13" s="1"/>
      <c r="DG13" s="40" t="str">
        <f t="shared" si="40"/>
        <v>ISI NILAI</v>
      </c>
      <c r="DH13" s="104"/>
      <c r="DI13" s="104"/>
      <c r="DJ13" s="104"/>
      <c r="DK13" s="95" t="s">
        <v>99</v>
      </c>
      <c r="DL13" s="1"/>
      <c r="DM13" s="104"/>
      <c r="DN13" s="95" t="s">
        <v>99</v>
      </c>
      <c r="DO13" s="1"/>
      <c r="DP13" s="136" t="s">
        <v>71</v>
      </c>
      <c r="DQ13" s="138"/>
      <c r="DR13" s="138"/>
      <c r="DS13" s="137"/>
      <c r="DT13" s="4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  <c r="FC13" s="13"/>
      <c r="FD13" s="26">
        <f t="shared" si="41"/>
        <v>0</v>
      </c>
      <c r="FE13" s="26">
        <f t="shared" si="42"/>
        <v>0</v>
      </c>
      <c r="FF13" s="26">
        <f t="shared" si="43"/>
        <v>0</v>
      </c>
      <c r="FG13" s="26">
        <f t="shared" si="44"/>
        <v>0</v>
      </c>
      <c r="FH13" s="27">
        <f t="shared" si="45"/>
        <v>0</v>
      </c>
      <c r="FI13" s="27">
        <f t="shared" si="46"/>
        <v>0</v>
      </c>
      <c r="FJ13" s="27">
        <f t="shared" si="47"/>
        <v>0</v>
      </c>
      <c r="FK13" s="27">
        <f t="shared" si="48"/>
        <v>0</v>
      </c>
      <c r="FL13" s="27">
        <f t="shared" si="49"/>
        <v>0</v>
      </c>
      <c r="FM13" s="1"/>
      <c r="FN13" s="1"/>
      <c r="FO13" s="1"/>
      <c r="FP13" s="40" t="str">
        <f t="shared" si="50"/>
        <v>ISI NILAI</v>
      </c>
      <c r="FQ13" s="1"/>
      <c r="FR13" s="40" t="str">
        <f t="shared" si="51"/>
        <v>ISI NILAI</v>
      </c>
      <c r="FS13" s="104"/>
      <c r="FT13" s="104"/>
      <c r="FU13" s="104"/>
      <c r="FV13" s="95" t="s">
        <v>99</v>
      </c>
      <c r="FW13" s="1"/>
      <c r="FX13" s="104"/>
      <c r="FY13" s="95" t="s">
        <v>99</v>
      </c>
      <c r="FZ13" s="1"/>
      <c r="GA13" s="136" t="s">
        <v>71</v>
      </c>
      <c r="GB13" s="138"/>
      <c r="GC13" s="138"/>
      <c r="GD13" s="137"/>
      <c r="GE13" s="43"/>
      <c r="GJ13" s="13"/>
      <c r="GK13" s="13"/>
      <c r="GL13" s="13"/>
      <c r="GM13" s="13"/>
      <c r="GN13" s="13"/>
      <c r="GO13" s="13"/>
      <c r="GP13" s="13"/>
      <c r="GQ13" s="13"/>
      <c r="GR13" s="13"/>
      <c r="GS13" s="13"/>
      <c r="GT13" s="13"/>
      <c r="GU13" s="13"/>
      <c r="GV13" s="13"/>
      <c r="GW13" s="13"/>
      <c r="GX13" s="13"/>
      <c r="GY13" s="13"/>
      <c r="GZ13" s="13"/>
      <c r="HA13" s="13"/>
      <c r="HB13" s="13"/>
      <c r="HC13" s="13"/>
      <c r="HD13" s="13"/>
      <c r="HE13" s="13"/>
      <c r="HF13" s="13"/>
      <c r="HG13" s="13"/>
      <c r="HH13" s="13"/>
      <c r="HI13" s="13"/>
      <c r="HJ13" s="13"/>
      <c r="HK13" s="13"/>
      <c r="HL13" s="13"/>
      <c r="HM13" s="13"/>
      <c r="HN13" s="13"/>
      <c r="HO13" s="26">
        <f t="shared" si="52"/>
        <v>0</v>
      </c>
      <c r="HP13" s="26">
        <f t="shared" si="53"/>
        <v>0</v>
      </c>
      <c r="HQ13" s="26">
        <f t="shared" si="54"/>
        <v>0</v>
      </c>
      <c r="HR13" s="26">
        <f t="shared" si="55"/>
        <v>0</v>
      </c>
      <c r="HS13" s="27">
        <f t="shared" si="56"/>
        <v>0</v>
      </c>
      <c r="HT13" s="27">
        <f t="shared" si="57"/>
        <v>0</v>
      </c>
      <c r="HU13" s="27">
        <f t="shared" si="58"/>
        <v>0</v>
      </c>
      <c r="HV13" s="27">
        <f t="shared" si="59"/>
        <v>0</v>
      </c>
      <c r="HW13" s="27">
        <f t="shared" si="60"/>
        <v>0</v>
      </c>
      <c r="HX13" s="1"/>
      <c r="HY13" s="1"/>
      <c r="HZ13" s="1"/>
      <c r="IA13" s="40" t="str">
        <f t="shared" si="61"/>
        <v>ISI NILAI</v>
      </c>
      <c r="IB13" s="1"/>
      <c r="IC13" s="40" t="str">
        <f t="shared" si="62"/>
        <v>ISI NILAI</v>
      </c>
      <c r="ID13" s="104"/>
      <c r="IE13" s="104"/>
      <c r="IF13" s="104"/>
      <c r="IG13" s="95" t="s">
        <v>99</v>
      </c>
      <c r="IH13" s="1"/>
      <c r="II13" s="104"/>
      <c r="IJ13" s="95" t="s">
        <v>99</v>
      </c>
      <c r="IK13" s="1"/>
      <c r="IL13" s="136" t="s">
        <v>71</v>
      </c>
      <c r="IM13" s="138"/>
      <c r="IN13" s="138"/>
      <c r="IO13" s="137"/>
      <c r="IP13" s="43"/>
      <c r="IU13" s="13"/>
      <c r="IV13" s="13"/>
      <c r="IW13" s="13"/>
      <c r="IX13" s="13"/>
      <c r="IY13" s="13"/>
      <c r="IZ13" s="13"/>
      <c r="JA13" s="13"/>
      <c r="JB13" s="13"/>
      <c r="JC13" s="13"/>
      <c r="JD13" s="13"/>
      <c r="JE13" s="13"/>
      <c r="JF13" s="13"/>
      <c r="JG13" s="13"/>
      <c r="JH13" s="13"/>
      <c r="JI13" s="13"/>
      <c r="JJ13" s="13"/>
      <c r="JK13" s="13"/>
      <c r="JL13" s="13"/>
      <c r="JM13" s="13"/>
      <c r="JN13" s="13"/>
      <c r="JO13" s="13"/>
      <c r="JP13" s="13"/>
      <c r="JQ13" s="13"/>
      <c r="JR13" s="13"/>
      <c r="JS13" s="13"/>
      <c r="JT13" s="13"/>
      <c r="JU13" s="13"/>
      <c r="JV13" s="13"/>
      <c r="JW13" s="13"/>
      <c r="JX13" s="13"/>
      <c r="JY13" s="13"/>
      <c r="JZ13" s="26">
        <f t="shared" si="63"/>
        <v>0</v>
      </c>
      <c r="KA13" s="26">
        <f t="shared" si="64"/>
        <v>0</v>
      </c>
      <c r="KB13" s="26">
        <f t="shared" si="65"/>
        <v>0</v>
      </c>
      <c r="KC13" s="26">
        <f t="shared" si="66"/>
        <v>0</v>
      </c>
      <c r="KD13" s="27">
        <f t="shared" si="67"/>
        <v>0</v>
      </c>
      <c r="KE13" s="27">
        <f t="shared" si="68"/>
        <v>0</v>
      </c>
      <c r="KF13" s="27">
        <f t="shared" si="69"/>
        <v>0</v>
      </c>
      <c r="KG13" s="27">
        <f t="shared" si="70"/>
        <v>0</v>
      </c>
      <c r="KH13" s="27">
        <f t="shared" si="71"/>
        <v>0</v>
      </c>
      <c r="KI13" s="1"/>
      <c r="KJ13" s="1"/>
      <c r="KK13" s="1"/>
      <c r="KL13" s="40" t="str">
        <f t="shared" si="72"/>
        <v>ISI NILAI</v>
      </c>
      <c r="KM13" s="1"/>
      <c r="KN13" s="40" t="str">
        <f t="shared" si="73"/>
        <v>ISI NILAI</v>
      </c>
      <c r="KO13" s="104"/>
      <c r="KP13" s="104"/>
      <c r="KQ13" s="104"/>
      <c r="KR13" s="95" t="s">
        <v>99</v>
      </c>
      <c r="KS13" s="1"/>
      <c r="KT13" s="104"/>
      <c r="KU13" s="95" t="s">
        <v>99</v>
      </c>
      <c r="KV13" s="1"/>
      <c r="KW13" s="136" t="s">
        <v>71</v>
      </c>
      <c r="KX13" s="138"/>
      <c r="KY13" s="138"/>
      <c r="KZ13" s="137"/>
      <c r="LA13" s="43"/>
      <c r="LF13" s="13"/>
      <c r="LG13" s="13"/>
      <c r="LH13" s="13"/>
      <c r="LI13" s="13"/>
      <c r="LJ13" s="13"/>
      <c r="LK13" s="13"/>
      <c r="LL13" s="13"/>
      <c r="LM13" s="13"/>
      <c r="LN13" s="13"/>
      <c r="LO13" s="13"/>
      <c r="LP13" s="13"/>
      <c r="LQ13" s="13"/>
      <c r="LR13" s="13"/>
      <c r="LS13" s="13"/>
      <c r="LT13" s="13"/>
      <c r="LU13" s="13"/>
      <c r="LV13" s="13"/>
      <c r="LW13" s="13"/>
      <c r="LX13" s="13"/>
      <c r="LY13" s="13"/>
      <c r="LZ13" s="13"/>
      <c r="MA13" s="13"/>
      <c r="MB13" s="13"/>
      <c r="MC13" s="13"/>
      <c r="MD13" s="13"/>
      <c r="ME13" s="13"/>
      <c r="MF13" s="13"/>
      <c r="MG13" s="13"/>
      <c r="MH13" s="13"/>
      <c r="MI13" s="13"/>
      <c r="MJ13" s="13"/>
      <c r="MK13" s="26">
        <f t="shared" si="74"/>
        <v>0</v>
      </c>
      <c r="ML13" s="26">
        <f t="shared" si="75"/>
        <v>0</v>
      </c>
      <c r="MM13" s="26">
        <f t="shared" si="76"/>
        <v>0</v>
      </c>
      <c r="MN13" s="26">
        <f t="shared" si="77"/>
        <v>0</v>
      </c>
      <c r="MO13" s="27">
        <f t="shared" si="78"/>
        <v>0</v>
      </c>
      <c r="MP13" s="27">
        <f t="shared" si="79"/>
        <v>0</v>
      </c>
      <c r="MQ13" s="27">
        <f t="shared" si="80"/>
        <v>0</v>
      </c>
      <c r="MR13" s="27">
        <f t="shared" si="81"/>
        <v>0</v>
      </c>
      <c r="MS13" s="27">
        <f t="shared" si="82"/>
        <v>0</v>
      </c>
      <c r="MT13" s="1"/>
      <c r="MU13" s="1"/>
      <c r="MV13" s="1"/>
      <c r="MW13" s="40" t="str">
        <f t="shared" si="83"/>
        <v>ISI NILAI</v>
      </c>
      <c r="MX13" s="1"/>
      <c r="MY13" s="40" t="str">
        <f t="shared" si="84"/>
        <v>ISI NILAI</v>
      </c>
      <c r="MZ13" s="104"/>
      <c r="NA13" s="104"/>
      <c r="NB13" s="104"/>
      <c r="NC13" s="95" t="s">
        <v>99</v>
      </c>
      <c r="ND13" s="1"/>
      <c r="NE13" s="104"/>
      <c r="NF13" s="95" t="s">
        <v>99</v>
      </c>
      <c r="NG13" s="1"/>
      <c r="NH13" s="136" t="s">
        <v>71</v>
      </c>
      <c r="NI13" s="138"/>
      <c r="NJ13" s="138"/>
      <c r="NK13" s="137"/>
      <c r="NL13" s="43"/>
      <c r="NP13" s="80"/>
      <c r="NQ13" s="80"/>
      <c r="NS13" s="41">
        <v>9</v>
      </c>
      <c r="NT13" s="65">
        <v>4</v>
      </c>
      <c r="NU13" s="104">
        <f t="shared" si="12"/>
        <v>0</v>
      </c>
      <c r="NV13" s="78"/>
      <c r="NW13" s="26">
        <f t="shared" si="13"/>
        <v>0</v>
      </c>
      <c r="NX13" s="26">
        <f t="shared" si="13"/>
        <v>0</v>
      </c>
      <c r="NY13" s="26">
        <f t="shared" si="13"/>
        <v>0</v>
      </c>
      <c r="NZ13" s="26">
        <f t="shared" si="13"/>
        <v>0</v>
      </c>
      <c r="OA13" s="27">
        <f t="shared" si="14"/>
        <v>0</v>
      </c>
      <c r="OB13" s="27">
        <f t="shared" si="15"/>
        <v>0</v>
      </c>
      <c r="OC13" s="27">
        <f t="shared" si="16"/>
        <v>0</v>
      </c>
      <c r="OD13" s="27">
        <f t="shared" si="17"/>
        <v>0</v>
      </c>
      <c r="OE13" s="26">
        <f t="shared" si="85"/>
        <v>0</v>
      </c>
      <c r="OF13" s="104">
        <f t="shared" si="108"/>
        <v>0</v>
      </c>
      <c r="OG13" s="83">
        <f t="shared" si="86"/>
        <v>0</v>
      </c>
      <c r="OH13" s="104" t="str">
        <f t="shared" si="87"/>
        <v>0</v>
      </c>
      <c r="OI13" s="83">
        <f t="shared" si="88"/>
        <v>0</v>
      </c>
      <c r="OJ13" s="83" t="str">
        <f t="shared" si="89"/>
        <v>0</v>
      </c>
      <c r="OK13" s="83">
        <f t="shared" si="90"/>
        <v>0</v>
      </c>
      <c r="OL13" s="83" t="str">
        <f t="shared" si="91"/>
        <v>0</v>
      </c>
      <c r="OM13" s="40" t="str">
        <f>IF(OL13=0,"ISI NILAI",IF(OL13&lt;=30,"SANGAT KURANG",IF(OL13&lt;=49,"KURANG",IF(OL13&lt;=60,"CUKUP",IF(OL13&lt;=80,"BAIK",IF(OL13&lt;=100,"TERBAIK","NILAI MELEBIHI KAPASITAS"))))))</f>
        <v>NILAI MELEBIHI KAPASITAS</v>
      </c>
      <c r="ON13" s="40">
        <f t="shared" si="93"/>
        <v>0</v>
      </c>
      <c r="OO13" s="83" t="str">
        <f t="shared" si="94"/>
        <v>0</v>
      </c>
      <c r="OP13" s="40" t="str">
        <f t="shared" si="95"/>
        <v>NILAI MELEBIHI KAPASITAS</v>
      </c>
      <c r="OQ13" s="104" t="str">
        <f t="shared" si="96"/>
        <v/>
      </c>
      <c r="OR13" s="104">
        <f t="shared" si="96"/>
        <v>0</v>
      </c>
      <c r="OS13" s="104" t="str">
        <f t="shared" si="97"/>
        <v/>
      </c>
      <c r="OT13" s="104">
        <f t="shared" si="97"/>
        <v>0</v>
      </c>
      <c r="OU13" s="104" t="str">
        <f t="shared" si="98"/>
        <v/>
      </c>
      <c r="OV13" s="104">
        <f t="shared" si="98"/>
        <v>0</v>
      </c>
      <c r="OW13" s="104" t="str">
        <f t="shared" si="99"/>
        <v/>
      </c>
      <c r="OX13" s="104">
        <f t="shared" si="99"/>
        <v>0</v>
      </c>
      <c r="OY13" s="104" t="str">
        <f t="shared" si="100"/>
        <v/>
      </c>
      <c r="OZ13" s="104">
        <f t="shared" si="100"/>
        <v>0</v>
      </c>
      <c r="PA13" s="104" t="str">
        <f t="shared" si="101"/>
        <v/>
      </c>
      <c r="PB13" s="104">
        <f t="shared" si="101"/>
        <v>0</v>
      </c>
      <c r="PC13" s="104" t="str">
        <f t="shared" si="102"/>
        <v/>
      </c>
      <c r="PD13" s="104">
        <f t="shared" si="102"/>
        <v>0</v>
      </c>
      <c r="PE13" s="104" t="str">
        <f t="shared" si="103"/>
        <v/>
      </c>
      <c r="PF13" s="104">
        <f t="shared" si="103"/>
        <v>0</v>
      </c>
      <c r="PG13" s="104" t="str">
        <f t="shared" si="104"/>
        <v/>
      </c>
      <c r="PH13" s="104">
        <f t="shared" si="104"/>
        <v>0</v>
      </c>
      <c r="PI13" s="104" t="str">
        <f t="shared" si="105"/>
        <v/>
      </c>
      <c r="PJ13" s="104">
        <f t="shared" si="105"/>
        <v>0</v>
      </c>
      <c r="PK13" s="104" t="str">
        <f t="shared" si="106"/>
        <v/>
      </c>
      <c r="PL13" s="104">
        <f t="shared" si="106"/>
        <v>0</v>
      </c>
      <c r="PM13" s="104" t="str">
        <f t="shared" si="107"/>
        <v/>
      </c>
      <c r="PN13" s="104">
        <f t="shared" si="107"/>
        <v>0</v>
      </c>
      <c r="PO13" s="136" t="s">
        <v>71</v>
      </c>
      <c r="PP13" s="138"/>
      <c r="PQ13" s="138"/>
      <c r="PR13" s="137"/>
      <c r="PS13" s="80"/>
      <c r="PT13" s="80"/>
      <c r="PZ13" s="80"/>
      <c r="QA13" s="80"/>
      <c r="QB13" s="80"/>
      <c r="QC13" s="80"/>
      <c r="QD13" s="80"/>
      <c r="QE13" s="80"/>
      <c r="QF13" s="80"/>
      <c r="QG13" s="80"/>
      <c r="QH13" s="80"/>
      <c r="QI13" s="80"/>
      <c r="QJ13" s="80"/>
      <c r="QK13" s="80"/>
      <c r="QL13" s="80"/>
      <c r="QM13" s="80"/>
      <c r="QN13" s="80"/>
      <c r="QO13" s="80"/>
      <c r="QP13" s="80"/>
      <c r="QQ13" s="80"/>
      <c r="QR13" s="80"/>
      <c r="QS13" s="80"/>
      <c r="QT13" s="80"/>
      <c r="QU13" s="80"/>
      <c r="QV13" s="80"/>
      <c r="QW13" s="80"/>
      <c r="QX13" s="80"/>
      <c r="QY13" s="80"/>
      <c r="QZ13" s="80"/>
      <c r="RA13" s="80"/>
      <c r="RB13" s="80"/>
      <c r="RC13" s="80"/>
      <c r="RD13" s="80"/>
      <c r="RE13" s="80"/>
      <c r="RF13" s="80"/>
      <c r="RG13" s="80"/>
      <c r="RH13" s="80"/>
      <c r="RI13" s="80"/>
      <c r="RJ13" s="80"/>
      <c r="RK13" s="80"/>
      <c r="RL13" s="80"/>
      <c r="RM13" s="80"/>
      <c r="RN13" s="80"/>
      <c r="RO13" s="80"/>
      <c r="RP13" s="80"/>
      <c r="RQ13" s="80"/>
      <c r="RR13" s="80"/>
      <c r="RS13" s="80"/>
      <c r="RT13" s="80"/>
      <c r="RU13" s="80"/>
      <c r="RV13" s="80"/>
      <c r="RW13" s="80"/>
      <c r="RX13" s="80"/>
      <c r="RY13" s="80"/>
      <c r="RZ13" s="80"/>
      <c r="SA13" s="80"/>
      <c r="SB13" s="80"/>
      <c r="SC13" s="80"/>
      <c r="SD13" s="80"/>
      <c r="SE13" s="80"/>
      <c r="SF13" s="80"/>
      <c r="SG13" s="80"/>
      <c r="SH13" s="80"/>
      <c r="SI13" s="80"/>
      <c r="SJ13" s="80"/>
      <c r="SK13" s="80"/>
      <c r="SL13" s="80"/>
      <c r="SM13" s="80"/>
      <c r="SN13" s="80"/>
      <c r="SO13" s="80"/>
      <c r="SP13" s="80"/>
      <c r="SQ13" s="80"/>
      <c r="SR13" s="80"/>
      <c r="SS13" s="80"/>
      <c r="ST13" s="80"/>
      <c r="SU13" s="80"/>
      <c r="SV13" s="80"/>
      <c r="SW13" s="80"/>
      <c r="SX13" s="80"/>
      <c r="SY13" s="80"/>
      <c r="SZ13" s="80"/>
      <c r="TA13" s="80"/>
      <c r="TB13" s="80"/>
      <c r="TC13" s="80"/>
      <c r="TD13" s="80"/>
      <c r="TE13" s="80"/>
      <c r="TF13" s="80"/>
      <c r="TG13" s="80"/>
      <c r="TH13" s="80"/>
      <c r="TI13" s="80"/>
      <c r="TJ13" s="80"/>
      <c r="TK13" s="80"/>
      <c r="TL13" s="80"/>
      <c r="TM13" s="80"/>
      <c r="TN13" s="80"/>
      <c r="TO13" s="80"/>
      <c r="TP13" s="80"/>
      <c r="TQ13" s="80"/>
      <c r="TR13" s="80"/>
      <c r="TS13" s="80"/>
      <c r="TT13" s="80"/>
      <c r="TU13" s="80"/>
      <c r="TV13" s="80"/>
      <c r="TW13" s="80"/>
      <c r="TX13" s="80"/>
      <c r="TY13" s="80"/>
      <c r="TZ13" s="80"/>
      <c r="UA13" s="80"/>
      <c r="UB13" s="80"/>
      <c r="UC13" s="80"/>
      <c r="UD13" s="80"/>
      <c r="UE13" s="80"/>
      <c r="UF13" s="80"/>
      <c r="UG13" s="80"/>
      <c r="UH13" s="80"/>
      <c r="UI13" s="80"/>
      <c r="UJ13" s="80"/>
      <c r="UK13" s="80"/>
      <c r="UL13" s="80"/>
      <c r="UM13" s="80"/>
      <c r="UN13" s="80"/>
      <c r="UO13" s="80"/>
      <c r="UP13" s="80"/>
      <c r="UQ13" s="80"/>
      <c r="UR13" s="80"/>
      <c r="US13" s="80"/>
      <c r="UT13" s="80"/>
      <c r="UU13" s="80"/>
      <c r="UV13" s="80"/>
      <c r="UW13" s="80"/>
      <c r="UX13" s="80"/>
      <c r="UY13" s="80"/>
      <c r="UZ13" s="80"/>
      <c r="VA13" s="80"/>
      <c r="VB13" s="80"/>
      <c r="VC13" s="80"/>
      <c r="VD13" s="80"/>
      <c r="VE13" s="80"/>
      <c r="VF13" s="80"/>
      <c r="VG13" s="80"/>
      <c r="VH13" s="80"/>
      <c r="VI13" s="80"/>
      <c r="VJ13" s="80"/>
      <c r="VK13" s="80"/>
      <c r="VL13" s="80"/>
      <c r="VM13" s="80"/>
      <c r="VN13" s="80"/>
      <c r="VO13" s="80"/>
      <c r="VP13" s="80"/>
      <c r="VQ13" s="80"/>
      <c r="VR13" s="80"/>
      <c r="VS13" s="80"/>
      <c r="VT13" s="80"/>
      <c r="VU13" s="80"/>
      <c r="VV13" s="80"/>
      <c r="VW13" s="80"/>
      <c r="VX13" s="80"/>
      <c r="VY13" s="80"/>
      <c r="VZ13" s="80"/>
      <c r="WA13" s="80"/>
      <c r="WB13" s="80"/>
      <c r="WC13" s="80"/>
      <c r="WD13" s="80"/>
      <c r="WE13" s="80"/>
      <c r="WF13" s="80"/>
      <c r="WG13" s="80"/>
      <c r="WH13" s="80"/>
      <c r="WI13" s="80"/>
      <c r="WJ13" s="80"/>
      <c r="WK13" s="80"/>
      <c r="WL13" s="80"/>
      <c r="WM13" s="80"/>
      <c r="WN13" s="80"/>
      <c r="WO13" s="80"/>
      <c r="WP13" s="80"/>
      <c r="WQ13" s="80"/>
      <c r="WR13" s="80"/>
      <c r="WS13" s="80"/>
      <c r="WT13" s="80"/>
      <c r="WU13" s="80"/>
      <c r="WV13" s="80"/>
      <c r="WW13" s="80"/>
      <c r="WX13" s="80"/>
      <c r="WY13" s="80"/>
      <c r="WZ13" s="80"/>
      <c r="XA13" s="80"/>
      <c r="XB13" s="80"/>
      <c r="XC13" s="80"/>
      <c r="XD13" s="80"/>
      <c r="XE13" s="80"/>
      <c r="XF13" s="80"/>
      <c r="XG13" s="80"/>
      <c r="XH13" s="80"/>
      <c r="XI13" s="80"/>
      <c r="XJ13" s="80"/>
      <c r="XK13" s="80"/>
      <c r="XL13" s="80"/>
      <c r="XM13" s="80"/>
      <c r="XN13" s="80"/>
      <c r="XO13" s="80"/>
      <c r="XP13" s="80"/>
      <c r="XQ13" s="80"/>
      <c r="XR13" s="80"/>
      <c r="XS13" s="80"/>
      <c r="XT13" s="80"/>
      <c r="XU13" s="80"/>
      <c r="XV13" s="80"/>
      <c r="XW13" s="80"/>
      <c r="XX13" s="80"/>
      <c r="XY13" s="80"/>
      <c r="XZ13" s="80"/>
      <c r="YA13" s="80"/>
      <c r="YB13" s="80"/>
      <c r="YC13" s="80"/>
      <c r="YD13" s="80"/>
      <c r="YE13" s="80"/>
      <c r="YF13" s="80"/>
      <c r="YG13" s="80"/>
      <c r="YH13" s="80"/>
      <c r="YI13" s="80"/>
      <c r="YJ13" s="80"/>
      <c r="YK13" s="80"/>
      <c r="YL13" s="80"/>
      <c r="YM13" s="80"/>
      <c r="YN13" s="80"/>
      <c r="YO13" s="80"/>
      <c r="YP13" s="80"/>
      <c r="YQ13" s="80"/>
      <c r="YR13" s="80"/>
      <c r="YS13" s="80"/>
      <c r="YT13" s="80"/>
      <c r="YU13" s="80"/>
      <c r="YV13" s="80"/>
      <c r="YW13" s="80"/>
      <c r="YX13" s="80"/>
      <c r="YY13" s="80"/>
      <c r="YZ13" s="80"/>
      <c r="ZA13" s="80"/>
      <c r="ZB13" s="80"/>
      <c r="ZC13" s="80"/>
      <c r="ZD13" s="80"/>
      <c r="ZE13" s="80"/>
      <c r="ZF13" s="80"/>
      <c r="ZG13" s="80"/>
      <c r="ZH13" s="80"/>
      <c r="ZI13" s="80"/>
      <c r="ZJ13" s="80"/>
      <c r="ZK13" s="80"/>
      <c r="ZL13" s="80"/>
      <c r="ZM13" s="80"/>
      <c r="ZN13" s="80"/>
      <c r="ZO13" s="80"/>
      <c r="ZP13" s="80"/>
      <c r="ZQ13" s="80"/>
      <c r="ZR13" s="80"/>
      <c r="ZS13" s="80"/>
      <c r="ZT13" s="80"/>
      <c r="ZU13" s="80"/>
      <c r="ZV13" s="80"/>
      <c r="ZW13" s="80"/>
      <c r="ZX13" s="80"/>
      <c r="ZY13" s="80"/>
      <c r="ZZ13" s="80"/>
      <c r="AAA13" s="80"/>
      <c r="AAB13" s="80"/>
      <c r="AAC13" s="80"/>
      <c r="AAD13" s="80"/>
      <c r="AAE13" s="80"/>
      <c r="AAF13" s="80"/>
      <c r="AAG13" s="80"/>
      <c r="AAH13" s="80"/>
      <c r="AAI13" s="80"/>
      <c r="AAJ13" s="80"/>
      <c r="AAK13" s="80"/>
      <c r="AAL13" s="80"/>
      <c r="AAM13" s="80"/>
      <c r="AAN13" s="80"/>
      <c r="AAO13" s="80"/>
      <c r="AAP13" s="80"/>
      <c r="AAQ13" s="80"/>
      <c r="AAR13" s="80"/>
      <c r="AAS13" s="80"/>
      <c r="AAT13" s="80"/>
      <c r="AAU13" s="80"/>
      <c r="AAV13" s="80"/>
      <c r="AAW13" s="80"/>
      <c r="AAX13" s="80"/>
      <c r="AAY13" s="80"/>
      <c r="AAZ13" s="80"/>
      <c r="ABA13" s="80"/>
      <c r="ABB13" s="80"/>
      <c r="ABC13" s="80"/>
      <c r="ABD13" s="80"/>
      <c r="ABE13" s="80"/>
      <c r="ABF13" s="80"/>
      <c r="ABG13" s="80"/>
      <c r="ABH13" s="80"/>
      <c r="ABI13" s="80"/>
      <c r="ABJ13" s="80"/>
      <c r="ABK13" s="80"/>
      <c r="ABL13" s="80"/>
      <c r="ABM13" s="80"/>
      <c r="ABN13" s="80"/>
      <c r="ABO13" s="80"/>
      <c r="ABP13" s="80"/>
      <c r="ABQ13" s="80"/>
      <c r="ABR13" s="80"/>
      <c r="ABS13" s="80"/>
      <c r="ABT13" s="80"/>
      <c r="ABU13" s="80"/>
      <c r="ABV13" s="80"/>
      <c r="ABW13" s="80"/>
      <c r="ABX13" s="80"/>
      <c r="ABY13" s="80"/>
      <c r="ABZ13" s="80"/>
      <c r="ACA13" s="80"/>
      <c r="ACB13" s="80"/>
      <c r="ACC13" s="80"/>
      <c r="ACD13" s="80"/>
      <c r="ACE13" s="80"/>
      <c r="ACF13" s="80"/>
      <c r="ACG13" s="80"/>
      <c r="ACH13" s="80"/>
      <c r="ACI13" s="80"/>
      <c r="ACJ13" s="80"/>
      <c r="ACK13" s="80"/>
      <c r="ACL13" s="80"/>
      <c r="ACM13" s="80"/>
      <c r="ACN13" s="80"/>
      <c r="ACO13" s="80"/>
      <c r="ACP13" s="80"/>
      <c r="ACQ13" s="80"/>
      <c r="ACR13" s="80"/>
      <c r="ACS13" s="80"/>
      <c r="ACT13" s="80"/>
      <c r="ACU13" s="80"/>
      <c r="ACV13" s="80"/>
      <c r="ACW13" s="80"/>
      <c r="ACX13" s="80"/>
      <c r="ACY13" s="80"/>
      <c r="ACZ13" s="80"/>
      <c r="ADA13" s="80"/>
      <c r="AEN13" s="58"/>
      <c r="AEO13" s="55"/>
      <c r="AEP13" s="55"/>
      <c r="AEQ13" s="55"/>
      <c r="AER13" s="55"/>
      <c r="AES13" s="55"/>
      <c r="AET13" s="55"/>
      <c r="AEU13" s="55"/>
      <c r="AEV13" s="55"/>
      <c r="AEW13" s="55"/>
      <c r="AEX13" s="55"/>
      <c r="AEY13" s="55"/>
      <c r="AEZ13" s="55"/>
      <c r="AFA13" s="55"/>
      <c r="AFB13" s="55"/>
      <c r="AFC13" s="55"/>
      <c r="AFD13" s="55"/>
      <c r="AFE13" s="55"/>
      <c r="AFF13" s="55"/>
      <c r="AFG13" s="55"/>
      <c r="AFH13" s="55"/>
      <c r="AFI13" s="55"/>
      <c r="AFJ13" s="55"/>
      <c r="AFK13" s="55"/>
      <c r="AFL13" s="55"/>
      <c r="AFM13" s="55"/>
      <c r="AFN13" s="55"/>
      <c r="AFO13" s="55"/>
      <c r="AFP13" s="55"/>
      <c r="AFQ13" s="55"/>
      <c r="AFR13" s="55"/>
      <c r="AFS13" s="55"/>
      <c r="AFT13" s="55"/>
      <c r="AFU13" s="55"/>
      <c r="AFV13" s="55"/>
      <c r="AFW13" s="55"/>
      <c r="AFX13" s="55"/>
    </row>
    <row r="14" spans="1:856" ht="15.75" customHeight="1" x14ac:dyDescent="0.25">
      <c r="A14" s="42">
        <v>10</v>
      </c>
      <c r="B14" s="65">
        <f>IF(C14&lt;&gt;"",COUNTA($C$10:C14),"")</f>
        <v>5</v>
      </c>
      <c r="C14" s="104">
        <f t="shared" si="18"/>
        <v>0</v>
      </c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26">
        <f t="shared" si="19"/>
        <v>0</v>
      </c>
      <c r="AJ14" s="26">
        <f t="shared" si="20"/>
        <v>0</v>
      </c>
      <c r="AK14" s="26">
        <f t="shared" si="21"/>
        <v>0</v>
      </c>
      <c r="AL14" s="26">
        <f t="shared" si="22"/>
        <v>0</v>
      </c>
      <c r="AM14" s="27">
        <f t="shared" si="23"/>
        <v>0</v>
      </c>
      <c r="AN14" s="27">
        <f t="shared" si="24"/>
        <v>0</v>
      </c>
      <c r="AO14" s="27">
        <f t="shared" si="25"/>
        <v>0</v>
      </c>
      <c r="AP14" s="27">
        <f t="shared" si="26"/>
        <v>0</v>
      </c>
      <c r="AQ14" s="27">
        <f t="shared" si="27"/>
        <v>0</v>
      </c>
      <c r="AR14" s="1"/>
      <c r="AS14" s="1"/>
      <c r="AT14" s="1"/>
      <c r="AU14" s="40" t="str">
        <f t="shared" si="28"/>
        <v>ISI NILAI</v>
      </c>
      <c r="AV14" s="1"/>
      <c r="AW14" s="40" t="str">
        <f t="shared" si="29"/>
        <v>ISI NILAI</v>
      </c>
      <c r="AX14" s="104"/>
      <c r="AY14" s="104"/>
      <c r="AZ14" s="104"/>
      <c r="BA14" s="95" t="s">
        <v>99</v>
      </c>
      <c r="BB14" s="1"/>
      <c r="BC14" s="104"/>
      <c r="BD14" s="95" t="s">
        <v>99</v>
      </c>
      <c r="BE14" s="1"/>
      <c r="BF14" s="111" t="s">
        <v>72</v>
      </c>
      <c r="BG14" s="104" t="s">
        <v>73</v>
      </c>
      <c r="BH14" s="74" t="s">
        <v>74</v>
      </c>
      <c r="BI14" s="74"/>
      <c r="BN14" s="13"/>
      <c r="BO14" s="13"/>
      <c r="BP14" s="13"/>
      <c r="BQ14" s="13"/>
      <c r="BR14" s="13"/>
      <c r="BS14" s="13"/>
      <c r="BT14" s="13"/>
      <c r="BU14" s="13"/>
      <c r="BV14" s="13"/>
      <c r="BW14" s="13"/>
      <c r="BX14" s="13"/>
      <c r="BY14" s="13"/>
      <c r="BZ14" s="13"/>
      <c r="CA14" s="13"/>
      <c r="CB14" s="13"/>
      <c r="CC14" s="13"/>
      <c r="CD14" s="13"/>
      <c r="CE14" s="13"/>
      <c r="CF14" s="13"/>
      <c r="CG14" s="13"/>
      <c r="CH14" s="13"/>
      <c r="CI14" s="13"/>
      <c r="CJ14" s="13"/>
      <c r="CK14" s="13"/>
      <c r="CL14" s="13"/>
      <c r="CM14" s="13"/>
      <c r="CN14" s="13"/>
      <c r="CO14" s="13"/>
      <c r="CP14" s="13"/>
      <c r="CQ14" s="13"/>
      <c r="CR14" s="13"/>
      <c r="CS14" s="26">
        <f t="shared" si="30"/>
        <v>0</v>
      </c>
      <c r="CT14" s="26">
        <f t="shared" si="31"/>
        <v>0</v>
      </c>
      <c r="CU14" s="26">
        <f t="shared" si="32"/>
        <v>0</v>
      </c>
      <c r="CV14" s="26">
        <f t="shared" si="33"/>
        <v>0</v>
      </c>
      <c r="CW14" s="27">
        <f t="shared" si="34"/>
        <v>0</v>
      </c>
      <c r="CX14" s="27">
        <f t="shared" si="35"/>
        <v>0</v>
      </c>
      <c r="CY14" s="27">
        <f t="shared" si="36"/>
        <v>0</v>
      </c>
      <c r="CZ14" s="27">
        <f t="shared" si="37"/>
        <v>0</v>
      </c>
      <c r="DA14" s="27">
        <f t="shared" si="38"/>
        <v>0</v>
      </c>
      <c r="DB14" s="1"/>
      <c r="DC14" s="1"/>
      <c r="DD14" s="1"/>
      <c r="DE14" s="40" t="str">
        <f t="shared" si="39"/>
        <v>ISI NILAI</v>
      </c>
      <c r="DF14" s="1"/>
      <c r="DG14" s="40" t="str">
        <f t="shared" si="40"/>
        <v>ISI NILAI</v>
      </c>
      <c r="DH14" s="104"/>
      <c r="DI14" s="104"/>
      <c r="DJ14" s="104"/>
      <c r="DK14" s="95" t="s">
        <v>99</v>
      </c>
      <c r="DL14" s="1"/>
      <c r="DM14" s="104"/>
      <c r="DN14" s="95" t="s">
        <v>99</v>
      </c>
      <c r="DO14" s="1"/>
      <c r="DP14" s="111" t="s">
        <v>72</v>
      </c>
      <c r="DQ14" s="104" t="s">
        <v>73</v>
      </c>
      <c r="DR14" s="136" t="s">
        <v>74</v>
      </c>
      <c r="DS14" s="137"/>
      <c r="DT14" s="4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  <c r="FC14" s="13"/>
      <c r="FD14" s="26">
        <f t="shared" si="41"/>
        <v>0</v>
      </c>
      <c r="FE14" s="26">
        <f t="shared" si="42"/>
        <v>0</v>
      </c>
      <c r="FF14" s="26">
        <f t="shared" si="43"/>
        <v>0</v>
      </c>
      <c r="FG14" s="26">
        <f t="shared" si="44"/>
        <v>0</v>
      </c>
      <c r="FH14" s="27">
        <f t="shared" si="45"/>
        <v>0</v>
      </c>
      <c r="FI14" s="27">
        <f t="shared" si="46"/>
        <v>0</v>
      </c>
      <c r="FJ14" s="27">
        <f t="shared" si="47"/>
        <v>0</v>
      </c>
      <c r="FK14" s="27">
        <f t="shared" si="48"/>
        <v>0</v>
      </c>
      <c r="FL14" s="27">
        <f t="shared" si="49"/>
        <v>0</v>
      </c>
      <c r="FM14" s="1"/>
      <c r="FN14" s="1"/>
      <c r="FO14" s="1"/>
      <c r="FP14" s="40" t="str">
        <f t="shared" si="50"/>
        <v>ISI NILAI</v>
      </c>
      <c r="FQ14" s="1"/>
      <c r="FR14" s="40" t="str">
        <f t="shared" si="51"/>
        <v>ISI NILAI</v>
      </c>
      <c r="FS14" s="104"/>
      <c r="FT14" s="104"/>
      <c r="FU14" s="104"/>
      <c r="FV14" s="95" t="s">
        <v>99</v>
      </c>
      <c r="FW14" s="1"/>
      <c r="FX14" s="104"/>
      <c r="FY14" s="95" t="s">
        <v>99</v>
      </c>
      <c r="FZ14" s="1"/>
      <c r="GA14" s="111" t="s">
        <v>72</v>
      </c>
      <c r="GB14" s="104" t="s">
        <v>73</v>
      </c>
      <c r="GC14" s="136" t="s">
        <v>74</v>
      </c>
      <c r="GD14" s="137"/>
      <c r="GE14" s="43"/>
      <c r="GJ14" s="13"/>
      <c r="GK14" s="13"/>
      <c r="GL14" s="13"/>
      <c r="GM14" s="13"/>
      <c r="GN14" s="13"/>
      <c r="GO14" s="13"/>
      <c r="GP14" s="13"/>
      <c r="GQ14" s="13"/>
      <c r="GR14" s="13"/>
      <c r="GS14" s="13"/>
      <c r="GT14" s="13"/>
      <c r="GU14" s="13"/>
      <c r="GV14" s="13"/>
      <c r="GW14" s="13"/>
      <c r="GX14" s="13"/>
      <c r="GY14" s="13"/>
      <c r="GZ14" s="13"/>
      <c r="HA14" s="13"/>
      <c r="HB14" s="13"/>
      <c r="HC14" s="13"/>
      <c r="HD14" s="13"/>
      <c r="HE14" s="13"/>
      <c r="HF14" s="13"/>
      <c r="HG14" s="13"/>
      <c r="HH14" s="13"/>
      <c r="HI14" s="13"/>
      <c r="HJ14" s="13"/>
      <c r="HK14" s="13"/>
      <c r="HL14" s="13"/>
      <c r="HM14" s="13"/>
      <c r="HN14" s="13"/>
      <c r="HO14" s="26">
        <f t="shared" si="52"/>
        <v>0</v>
      </c>
      <c r="HP14" s="26">
        <f t="shared" si="53"/>
        <v>0</v>
      </c>
      <c r="HQ14" s="26">
        <f t="shared" si="54"/>
        <v>0</v>
      </c>
      <c r="HR14" s="26">
        <f t="shared" si="55"/>
        <v>0</v>
      </c>
      <c r="HS14" s="27">
        <f t="shared" si="56"/>
        <v>0</v>
      </c>
      <c r="HT14" s="27">
        <f t="shared" si="57"/>
        <v>0</v>
      </c>
      <c r="HU14" s="27">
        <f t="shared" si="58"/>
        <v>0</v>
      </c>
      <c r="HV14" s="27">
        <f t="shared" si="59"/>
        <v>0</v>
      </c>
      <c r="HW14" s="27">
        <f t="shared" si="60"/>
        <v>0</v>
      </c>
      <c r="HX14" s="1"/>
      <c r="HY14" s="1"/>
      <c r="HZ14" s="1"/>
      <c r="IA14" s="40" t="str">
        <f t="shared" si="61"/>
        <v>ISI NILAI</v>
      </c>
      <c r="IB14" s="1"/>
      <c r="IC14" s="40" t="str">
        <f t="shared" si="62"/>
        <v>ISI NILAI</v>
      </c>
      <c r="ID14" s="104"/>
      <c r="IE14" s="104"/>
      <c r="IF14" s="104"/>
      <c r="IG14" s="95" t="s">
        <v>99</v>
      </c>
      <c r="IH14" s="1"/>
      <c r="II14" s="104"/>
      <c r="IJ14" s="95" t="s">
        <v>99</v>
      </c>
      <c r="IK14" s="1"/>
      <c r="IL14" s="111" t="s">
        <v>72</v>
      </c>
      <c r="IM14" s="104" t="s">
        <v>73</v>
      </c>
      <c r="IN14" s="136" t="s">
        <v>74</v>
      </c>
      <c r="IO14" s="137"/>
      <c r="IP14" s="43"/>
      <c r="IU14" s="13"/>
      <c r="IV14" s="13"/>
      <c r="IW14" s="13"/>
      <c r="IX14" s="13"/>
      <c r="IY14" s="13"/>
      <c r="IZ14" s="13"/>
      <c r="JA14" s="13"/>
      <c r="JB14" s="13"/>
      <c r="JC14" s="13"/>
      <c r="JD14" s="13"/>
      <c r="JE14" s="13"/>
      <c r="JF14" s="13"/>
      <c r="JG14" s="13"/>
      <c r="JH14" s="13"/>
      <c r="JI14" s="13"/>
      <c r="JJ14" s="13"/>
      <c r="JK14" s="13"/>
      <c r="JL14" s="13"/>
      <c r="JM14" s="13"/>
      <c r="JN14" s="13"/>
      <c r="JO14" s="13"/>
      <c r="JP14" s="13"/>
      <c r="JQ14" s="13"/>
      <c r="JR14" s="13"/>
      <c r="JS14" s="13"/>
      <c r="JT14" s="13"/>
      <c r="JU14" s="13"/>
      <c r="JV14" s="13"/>
      <c r="JW14" s="13"/>
      <c r="JX14" s="13"/>
      <c r="JY14" s="13"/>
      <c r="JZ14" s="26">
        <f t="shared" si="63"/>
        <v>0</v>
      </c>
      <c r="KA14" s="26">
        <f t="shared" si="64"/>
        <v>0</v>
      </c>
      <c r="KB14" s="26">
        <f t="shared" si="65"/>
        <v>0</v>
      </c>
      <c r="KC14" s="26">
        <f t="shared" si="66"/>
        <v>0</v>
      </c>
      <c r="KD14" s="27">
        <f t="shared" si="67"/>
        <v>0</v>
      </c>
      <c r="KE14" s="27">
        <f t="shared" si="68"/>
        <v>0</v>
      </c>
      <c r="KF14" s="27">
        <f t="shared" si="69"/>
        <v>0</v>
      </c>
      <c r="KG14" s="27">
        <f t="shared" si="70"/>
        <v>0</v>
      </c>
      <c r="KH14" s="27">
        <f t="shared" si="71"/>
        <v>0</v>
      </c>
      <c r="KI14" s="1"/>
      <c r="KJ14" s="1"/>
      <c r="KK14" s="1"/>
      <c r="KL14" s="40" t="str">
        <f t="shared" si="72"/>
        <v>ISI NILAI</v>
      </c>
      <c r="KM14" s="1"/>
      <c r="KN14" s="40" t="str">
        <f t="shared" si="73"/>
        <v>ISI NILAI</v>
      </c>
      <c r="KO14" s="104"/>
      <c r="KP14" s="104"/>
      <c r="KQ14" s="104"/>
      <c r="KR14" s="95" t="s">
        <v>99</v>
      </c>
      <c r="KS14" s="1"/>
      <c r="KT14" s="104"/>
      <c r="KU14" s="95" t="s">
        <v>99</v>
      </c>
      <c r="KV14" s="1"/>
      <c r="KW14" s="111" t="s">
        <v>72</v>
      </c>
      <c r="KX14" s="104" t="s">
        <v>73</v>
      </c>
      <c r="KY14" s="136" t="s">
        <v>74</v>
      </c>
      <c r="KZ14" s="137"/>
      <c r="LA14" s="43"/>
      <c r="LF14" s="13"/>
      <c r="LG14" s="13"/>
      <c r="LH14" s="13"/>
      <c r="LI14" s="13"/>
      <c r="LJ14" s="13"/>
      <c r="LK14" s="13"/>
      <c r="LL14" s="13"/>
      <c r="LM14" s="13"/>
      <c r="LN14" s="13"/>
      <c r="LO14" s="13"/>
      <c r="LP14" s="13"/>
      <c r="LQ14" s="13"/>
      <c r="LR14" s="13"/>
      <c r="LS14" s="13"/>
      <c r="LT14" s="13"/>
      <c r="LU14" s="13"/>
      <c r="LV14" s="13"/>
      <c r="LW14" s="13"/>
      <c r="LX14" s="13"/>
      <c r="LY14" s="13"/>
      <c r="LZ14" s="13"/>
      <c r="MA14" s="13"/>
      <c r="MB14" s="13"/>
      <c r="MC14" s="13"/>
      <c r="MD14" s="13"/>
      <c r="ME14" s="13"/>
      <c r="MF14" s="13"/>
      <c r="MG14" s="13"/>
      <c r="MH14" s="13"/>
      <c r="MI14" s="13"/>
      <c r="MJ14" s="13"/>
      <c r="MK14" s="26">
        <f t="shared" si="74"/>
        <v>0</v>
      </c>
      <c r="ML14" s="26">
        <f t="shared" si="75"/>
        <v>0</v>
      </c>
      <c r="MM14" s="26">
        <f t="shared" si="76"/>
        <v>0</v>
      </c>
      <c r="MN14" s="26">
        <f t="shared" si="77"/>
        <v>0</v>
      </c>
      <c r="MO14" s="27">
        <f t="shared" si="78"/>
        <v>0</v>
      </c>
      <c r="MP14" s="27">
        <f t="shared" si="79"/>
        <v>0</v>
      </c>
      <c r="MQ14" s="27">
        <f t="shared" si="80"/>
        <v>0</v>
      </c>
      <c r="MR14" s="27">
        <f t="shared" si="81"/>
        <v>0</v>
      </c>
      <c r="MS14" s="27">
        <f t="shared" si="82"/>
        <v>0</v>
      </c>
      <c r="MT14" s="1"/>
      <c r="MU14" s="1"/>
      <c r="MV14" s="1"/>
      <c r="MW14" s="40" t="str">
        <f t="shared" si="83"/>
        <v>ISI NILAI</v>
      </c>
      <c r="MX14" s="1"/>
      <c r="MY14" s="40" t="str">
        <f t="shared" si="84"/>
        <v>ISI NILAI</v>
      </c>
      <c r="MZ14" s="104"/>
      <c r="NA14" s="104"/>
      <c r="NB14" s="104"/>
      <c r="NC14" s="95" t="s">
        <v>99</v>
      </c>
      <c r="ND14" s="1"/>
      <c r="NE14" s="104"/>
      <c r="NF14" s="95" t="s">
        <v>99</v>
      </c>
      <c r="NG14" s="1"/>
      <c r="NH14" s="111" t="s">
        <v>72</v>
      </c>
      <c r="NI14" s="104" t="s">
        <v>73</v>
      </c>
      <c r="NJ14" s="136" t="s">
        <v>74</v>
      </c>
      <c r="NK14" s="137"/>
      <c r="NL14" s="43"/>
      <c r="NP14" s="80"/>
      <c r="NQ14" s="80"/>
      <c r="NS14" s="41">
        <v>10</v>
      </c>
      <c r="NT14" s="65">
        <v>5</v>
      </c>
      <c r="NU14" s="104">
        <f t="shared" si="12"/>
        <v>0</v>
      </c>
      <c r="NV14" s="78"/>
      <c r="NW14" s="26">
        <f t="shared" si="13"/>
        <v>0</v>
      </c>
      <c r="NX14" s="26">
        <f t="shared" si="13"/>
        <v>0</v>
      </c>
      <c r="NY14" s="26">
        <f t="shared" si="13"/>
        <v>0</v>
      </c>
      <c r="NZ14" s="26">
        <f t="shared" si="13"/>
        <v>0</v>
      </c>
      <c r="OA14" s="27">
        <f t="shared" si="14"/>
        <v>0</v>
      </c>
      <c r="OB14" s="27">
        <f t="shared" si="15"/>
        <v>0</v>
      </c>
      <c r="OC14" s="27">
        <f t="shared" si="16"/>
        <v>0</v>
      </c>
      <c r="OD14" s="27">
        <f t="shared" si="17"/>
        <v>0</v>
      </c>
      <c r="OE14" s="26">
        <f t="shared" si="85"/>
        <v>0</v>
      </c>
      <c r="OF14" s="104">
        <f t="shared" si="108"/>
        <v>0</v>
      </c>
      <c r="OG14" s="83">
        <f t="shared" si="86"/>
        <v>0</v>
      </c>
      <c r="OH14" s="104" t="str">
        <f t="shared" si="87"/>
        <v>0</v>
      </c>
      <c r="OI14" s="83">
        <f t="shared" si="88"/>
        <v>0</v>
      </c>
      <c r="OJ14" s="83" t="str">
        <f t="shared" si="89"/>
        <v>0</v>
      </c>
      <c r="OK14" s="83">
        <f t="shared" si="90"/>
        <v>0</v>
      </c>
      <c r="OL14" s="83" t="str">
        <f t="shared" si="91"/>
        <v>0</v>
      </c>
      <c r="OM14" s="40" t="str">
        <f t="shared" si="92"/>
        <v>NILAI MELEBIHI KAPASITAS</v>
      </c>
      <c r="ON14" s="40">
        <f t="shared" si="93"/>
        <v>0</v>
      </c>
      <c r="OO14" s="83" t="str">
        <f t="shared" si="94"/>
        <v>0</v>
      </c>
      <c r="OP14" s="40" t="str">
        <f t="shared" si="95"/>
        <v>NILAI MELEBIHI KAPASITAS</v>
      </c>
      <c r="OQ14" s="104" t="str">
        <f t="shared" si="96"/>
        <v/>
      </c>
      <c r="OR14" s="104">
        <f t="shared" si="96"/>
        <v>0</v>
      </c>
      <c r="OS14" s="104" t="str">
        <f t="shared" si="97"/>
        <v/>
      </c>
      <c r="OT14" s="104">
        <f t="shared" si="97"/>
        <v>0</v>
      </c>
      <c r="OU14" s="104" t="str">
        <f t="shared" si="98"/>
        <v/>
      </c>
      <c r="OV14" s="104">
        <f t="shared" si="98"/>
        <v>0</v>
      </c>
      <c r="OW14" s="104" t="str">
        <f t="shared" si="99"/>
        <v/>
      </c>
      <c r="OX14" s="104">
        <f t="shared" si="99"/>
        <v>0</v>
      </c>
      <c r="OY14" s="104" t="str">
        <f t="shared" si="100"/>
        <v/>
      </c>
      <c r="OZ14" s="104">
        <f t="shared" si="100"/>
        <v>0</v>
      </c>
      <c r="PA14" s="104" t="str">
        <f t="shared" si="101"/>
        <v/>
      </c>
      <c r="PB14" s="104">
        <f t="shared" si="101"/>
        <v>0</v>
      </c>
      <c r="PC14" s="104" t="str">
        <f t="shared" si="102"/>
        <v/>
      </c>
      <c r="PD14" s="104">
        <f t="shared" si="102"/>
        <v>0</v>
      </c>
      <c r="PE14" s="104" t="str">
        <f t="shared" si="103"/>
        <v/>
      </c>
      <c r="PF14" s="104">
        <f t="shared" si="103"/>
        <v>0</v>
      </c>
      <c r="PG14" s="104" t="str">
        <f t="shared" si="104"/>
        <v/>
      </c>
      <c r="PH14" s="104">
        <f t="shared" si="104"/>
        <v>0</v>
      </c>
      <c r="PI14" s="104" t="str">
        <f t="shared" si="105"/>
        <v/>
      </c>
      <c r="PJ14" s="104">
        <f t="shared" si="105"/>
        <v>0</v>
      </c>
      <c r="PK14" s="104" t="str">
        <f t="shared" si="106"/>
        <v/>
      </c>
      <c r="PL14" s="104">
        <f t="shared" si="106"/>
        <v>0</v>
      </c>
      <c r="PM14" s="104" t="str">
        <f t="shared" si="107"/>
        <v/>
      </c>
      <c r="PN14" s="104">
        <f t="shared" si="107"/>
        <v>0</v>
      </c>
      <c r="PO14" s="111" t="s">
        <v>72</v>
      </c>
      <c r="PP14" s="104" t="s">
        <v>73</v>
      </c>
      <c r="PQ14" s="136" t="s">
        <v>74</v>
      </c>
      <c r="PR14" s="137"/>
      <c r="PS14" s="80"/>
      <c r="PT14" s="80"/>
      <c r="PZ14" s="80"/>
      <c r="QA14" s="80"/>
      <c r="QB14" s="80"/>
      <c r="QC14" s="80"/>
      <c r="QD14" s="80"/>
      <c r="QE14" s="80"/>
      <c r="QF14" s="80"/>
      <c r="QG14" s="80"/>
      <c r="QH14" s="80"/>
      <c r="QI14" s="80"/>
      <c r="QJ14" s="80"/>
      <c r="QK14" s="80"/>
      <c r="QL14" s="80"/>
      <c r="QM14" s="80"/>
      <c r="QN14" s="80"/>
      <c r="QO14" s="80"/>
      <c r="QP14" s="80"/>
      <c r="QQ14" s="80"/>
      <c r="QR14" s="80"/>
      <c r="QS14" s="80"/>
      <c r="QT14" s="80"/>
      <c r="QU14" s="80"/>
      <c r="QV14" s="80"/>
      <c r="QW14" s="80"/>
      <c r="QX14" s="80"/>
      <c r="QY14" s="80"/>
      <c r="QZ14" s="80"/>
      <c r="RA14" s="80"/>
      <c r="RB14" s="80"/>
      <c r="RC14" s="80"/>
      <c r="RD14" s="80"/>
      <c r="RE14" s="80"/>
      <c r="RF14" s="80"/>
      <c r="RG14" s="80"/>
      <c r="RH14" s="80"/>
      <c r="RI14" s="80"/>
      <c r="RJ14" s="80"/>
      <c r="RK14" s="80"/>
      <c r="RL14" s="80"/>
      <c r="RM14" s="80"/>
      <c r="RN14" s="80"/>
      <c r="RO14" s="80"/>
      <c r="RP14" s="80"/>
      <c r="RQ14" s="80"/>
      <c r="RR14" s="80"/>
      <c r="RS14" s="80"/>
      <c r="RT14" s="80"/>
      <c r="RU14" s="80"/>
      <c r="RV14" s="80"/>
      <c r="RW14" s="80"/>
      <c r="RX14" s="80"/>
      <c r="RY14" s="80"/>
      <c r="RZ14" s="80"/>
      <c r="SA14" s="80"/>
      <c r="SB14" s="80"/>
      <c r="SC14" s="80"/>
      <c r="SD14" s="80"/>
      <c r="SE14" s="80"/>
      <c r="SF14" s="80"/>
      <c r="SG14" s="80"/>
      <c r="SH14" s="80"/>
      <c r="SI14" s="80"/>
      <c r="SJ14" s="80"/>
      <c r="SK14" s="80"/>
      <c r="SL14" s="80"/>
      <c r="SM14" s="80"/>
      <c r="SN14" s="80"/>
      <c r="SO14" s="80"/>
      <c r="SP14" s="80"/>
      <c r="SQ14" s="80"/>
      <c r="SR14" s="80"/>
      <c r="SS14" s="80"/>
      <c r="ST14" s="80"/>
      <c r="SU14" s="80"/>
      <c r="SV14" s="80"/>
      <c r="SW14" s="80"/>
      <c r="SX14" s="80"/>
      <c r="SY14" s="80"/>
      <c r="SZ14" s="80"/>
      <c r="TA14" s="80"/>
      <c r="TB14" s="80"/>
      <c r="TC14" s="80"/>
      <c r="TD14" s="80"/>
      <c r="TE14" s="80"/>
      <c r="TF14" s="80"/>
      <c r="TG14" s="80"/>
      <c r="TH14" s="80"/>
      <c r="TI14" s="80"/>
      <c r="TJ14" s="80"/>
      <c r="TK14" s="80"/>
      <c r="TL14" s="80"/>
      <c r="TM14" s="80"/>
      <c r="TN14" s="80"/>
      <c r="TO14" s="80"/>
      <c r="TP14" s="80"/>
      <c r="TQ14" s="80"/>
      <c r="TR14" s="80"/>
      <c r="TS14" s="80"/>
      <c r="TT14" s="80"/>
      <c r="TU14" s="80"/>
      <c r="TV14" s="80"/>
      <c r="TW14" s="80"/>
      <c r="TX14" s="80"/>
      <c r="TY14" s="80"/>
      <c r="TZ14" s="80"/>
      <c r="UA14" s="80"/>
      <c r="UB14" s="80"/>
      <c r="UC14" s="80"/>
      <c r="UD14" s="80"/>
      <c r="UE14" s="80"/>
      <c r="UF14" s="80"/>
      <c r="UG14" s="80"/>
      <c r="UH14" s="80"/>
      <c r="UI14" s="80"/>
      <c r="UJ14" s="80"/>
      <c r="UK14" s="80"/>
      <c r="UL14" s="80"/>
      <c r="UM14" s="80"/>
      <c r="UN14" s="80"/>
      <c r="UO14" s="80"/>
      <c r="UP14" s="80"/>
      <c r="UQ14" s="80"/>
      <c r="UR14" s="80"/>
      <c r="US14" s="80"/>
      <c r="UT14" s="80"/>
      <c r="UU14" s="80"/>
      <c r="UV14" s="80"/>
      <c r="UW14" s="80"/>
      <c r="UX14" s="80"/>
      <c r="UY14" s="80"/>
      <c r="UZ14" s="80"/>
      <c r="VA14" s="80"/>
      <c r="VB14" s="80"/>
      <c r="VC14" s="80"/>
      <c r="VD14" s="80"/>
      <c r="VE14" s="80"/>
      <c r="VF14" s="80"/>
      <c r="VG14" s="80"/>
      <c r="VH14" s="80"/>
      <c r="VI14" s="80"/>
      <c r="VJ14" s="80"/>
      <c r="VK14" s="80"/>
      <c r="VL14" s="80"/>
      <c r="VM14" s="80"/>
      <c r="VN14" s="80"/>
      <c r="VO14" s="80"/>
      <c r="VP14" s="80"/>
      <c r="VQ14" s="80"/>
      <c r="VR14" s="80"/>
      <c r="VS14" s="80"/>
      <c r="VT14" s="80"/>
      <c r="VU14" s="80"/>
      <c r="VV14" s="80"/>
      <c r="VW14" s="80"/>
      <c r="VX14" s="80"/>
      <c r="VY14" s="80"/>
      <c r="VZ14" s="80"/>
      <c r="WA14" s="80"/>
      <c r="WB14" s="80"/>
      <c r="WC14" s="80"/>
      <c r="WD14" s="80"/>
      <c r="WE14" s="80"/>
      <c r="WF14" s="80"/>
      <c r="WG14" s="80"/>
      <c r="WH14" s="80"/>
      <c r="WI14" s="80"/>
      <c r="WJ14" s="80"/>
      <c r="WK14" s="80"/>
      <c r="WL14" s="80"/>
      <c r="WM14" s="80"/>
      <c r="WN14" s="80"/>
      <c r="WO14" s="80"/>
      <c r="WP14" s="80"/>
      <c r="WQ14" s="80"/>
      <c r="WR14" s="80"/>
      <c r="WS14" s="80"/>
      <c r="WT14" s="80"/>
      <c r="WU14" s="80"/>
      <c r="WV14" s="80"/>
      <c r="WW14" s="80"/>
      <c r="WX14" s="80"/>
      <c r="WY14" s="80"/>
      <c r="WZ14" s="80"/>
      <c r="XA14" s="80"/>
      <c r="XB14" s="80"/>
      <c r="XC14" s="80"/>
      <c r="XD14" s="80"/>
      <c r="XE14" s="80"/>
      <c r="XF14" s="80"/>
      <c r="XG14" s="80"/>
      <c r="XH14" s="80"/>
      <c r="XI14" s="80"/>
      <c r="XJ14" s="80"/>
      <c r="XK14" s="80"/>
      <c r="XL14" s="80"/>
      <c r="XM14" s="80"/>
      <c r="XN14" s="80"/>
      <c r="XO14" s="80"/>
      <c r="XP14" s="80"/>
      <c r="XQ14" s="80"/>
      <c r="XR14" s="80"/>
      <c r="XS14" s="80"/>
      <c r="XT14" s="80"/>
      <c r="XU14" s="80"/>
      <c r="XV14" s="80"/>
      <c r="XW14" s="80"/>
      <c r="XX14" s="80"/>
      <c r="XY14" s="80"/>
      <c r="XZ14" s="80"/>
      <c r="YA14" s="80"/>
      <c r="YB14" s="80"/>
      <c r="YC14" s="80"/>
      <c r="YD14" s="80"/>
      <c r="YE14" s="80"/>
      <c r="YF14" s="80"/>
      <c r="YG14" s="80"/>
      <c r="YH14" s="80"/>
      <c r="YI14" s="80"/>
      <c r="YJ14" s="80"/>
      <c r="YK14" s="80"/>
      <c r="YL14" s="80"/>
      <c r="YM14" s="80"/>
      <c r="YN14" s="80"/>
      <c r="YO14" s="80"/>
      <c r="YP14" s="80"/>
      <c r="YQ14" s="80"/>
      <c r="YR14" s="80"/>
      <c r="YS14" s="80"/>
      <c r="YT14" s="80"/>
      <c r="YU14" s="80"/>
      <c r="YV14" s="80"/>
      <c r="YW14" s="80"/>
      <c r="YX14" s="80"/>
      <c r="YY14" s="80"/>
      <c r="YZ14" s="80"/>
      <c r="ZA14" s="80"/>
      <c r="ZB14" s="80"/>
      <c r="ZC14" s="80"/>
      <c r="ZD14" s="80"/>
      <c r="ZE14" s="80"/>
      <c r="ZF14" s="80"/>
      <c r="ZG14" s="80"/>
      <c r="ZH14" s="80"/>
      <c r="ZI14" s="80"/>
      <c r="ZJ14" s="80"/>
      <c r="ZK14" s="80"/>
      <c r="ZL14" s="80"/>
      <c r="ZM14" s="80"/>
      <c r="ZN14" s="80"/>
      <c r="ZO14" s="80"/>
      <c r="ZP14" s="80"/>
      <c r="ZQ14" s="80"/>
      <c r="ZR14" s="80"/>
      <c r="ZS14" s="80"/>
      <c r="ZT14" s="80"/>
      <c r="ZU14" s="80"/>
      <c r="ZV14" s="80"/>
      <c r="ZW14" s="80"/>
      <c r="ZX14" s="80"/>
      <c r="ZY14" s="80"/>
      <c r="ZZ14" s="80"/>
      <c r="AAA14" s="80"/>
      <c r="AAB14" s="80"/>
      <c r="AAC14" s="80"/>
      <c r="AAD14" s="80"/>
      <c r="AAE14" s="80"/>
      <c r="AAF14" s="80"/>
      <c r="AAG14" s="80"/>
      <c r="AAH14" s="80"/>
      <c r="AAI14" s="80"/>
      <c r="AAJ14" s="80"/>
      <c r="AAK14" s="80"/>
      <c r="AAL14" s="80"/>
      <c r="AAM14" s="80"/>
      <c r="AAN14" s="80"/>
      <c r="AAO14" s="80"/>
      <c r="AAP14" s="80"/>
      <c r="AAQ14" s="80"/>
      <c r="AAR14" s="80"/>
      <c r="AAS14" s="80"/>
      <c r="AAT14" s="80"/>
      <c r="AAU14" s="80"/>
      <c r="AAV14" s="80"/>
      <c r="AAW14" s="80"/>
      <c r="AAX14" s="80"/>
      <c r="AAY14" s="80"/>
      <c r="AAZ14" s="80"/>
      <c r="ABA14" s="80"/>
      <c r="ABB14" s="80"/>
      <c r="ABC14" s="80"/>
      <c r="ABD14" s="80"/>
      <c r="ABE14" s="80"/>
      <c r="ABF14" s="80"/>
      <c r="ABG14" s="80"/>
      <c r="ABH14" s="80"/>
      <c r="ABI14" s="80"/>
      <c r="ABJ14" s="80"/>
      <c r="ABK14" s="80"/>
      <c r="ABL14" s="80"/>
      <c r="ABM14" s="80"/>
      <c r="ABN14" s="80"/>
      <c r="ABO14" s="80"/>
      <c r="ABP14" s="80"/>
      <c r="ABQ14" s="80"/>
      <c r="ABR14" s="80"/>
      <c r="ABS14" s="80"/>
      <c r="ABT14" s="80"/>
      <c r="ABU14" s="80"/>
      <c r="ABV14" s="80"/>
      <c r="ABW14" s="80"/>
      <c r="ABX14" s="80"/>
      <c r="ABY14" s="80"/>
      <c r="ABZ14" s="80"/>
      <c r="ACA14" s="80"/>
      <c r="ACB14" s="80"/>
      <c r="ACC14" s="80"/>
      <c r="ACD14" s="80"/>
      <c r="ACE14" s="80"/>
      <c r="ACF14" s="80"/>
      <c r="ACG14" s="80"/>
      <c r="ACH14" s="80"/>
      <c r="ACI14" s="80"/>
      <c r="ACJ14" s="80"/>
      <c r="ACK14" s="80"/>
      <c r="ACL14" s="80"/>
      <c r="ACM14" s="80"/>
      <c r="ACN14" s="80"/>
      <c r="ACO14" s="80"/>
      <c r="ACP14" s="80"/>
      <c r="ACQ14" s="80"/>
      <c r="ACR14" s="80"/>
      <c r="ACS14" s="80"/>
      <c r="ACT14" s="80"/>
      <c r="ACU14" s="80"/>
      <c r="ACV14" s="80"/>
      <c r="ACW14" s="80"/>
      <c r="ACX14" s="80"/>
      <c r="ACY14" s="80"/>
      <c r="ACZ14" s="80"/>
      <c r="ADA14" s="80"/>
      <c r="AEN14" s="58"/>
      <c r="AEO14" s="55"/>
      <c r="AEP14" s="55"/>
      <c r="AEQ14" s="55"/>
      <c r="AER14" s="55"/>
      <c r="AES14" s="55"/>
      <c r="AET14" s="55"/>
      <c r="AEU14" s="55"/>
      <c r="AEV14" s="55"/>
      <c r="AEW14" s="55"/>
      <c r="AEX14" s="55"/>
      <c r="AEY14" s="55"/>
      <c r="AEZ14" s="55"/>
      <c r="AFA14" s="55"/>
      <c r="AFB14" s="55"/>
      <c r="AFC14" s="55"/>
      <c r="AFD14" s="55"/>
      <c r="AFE14" s="55"/>
      <c r="AFF14" s="55"/>
      <c r="AFG14" s="55"/>
      <c r="AFH14" s="55"/>
      <c r="AFI14" s="55"/>
      <c r="AFJ14" s="55"/>
      <c r="AFK14" s="55"/>
      <c r="AFL14" s="55"/>
      <c r="AFM14" s="55"/>
      <c r="AFN14" s="55"/>
      <c r="AFO14" s="55"/>
      <c r="AFP14" s="55"/>
      <c r="AFQ14" s="55"/>
      <c r="AFR14" s="55"/>
      <c r="AFS14" s="55"/>
      <c r="AFT14" s="55"/>
      <c r="AFU14" s="55"/>
      <c r="AFV14" s="55"/>
      <c r="AFW14" s="55"/>
      <c r="AFX14" s="55"/>
    </row>
    <row r="15" spans="1:856" ht="15.75" customHeight="1" x14ac:dyDescent="0.25">
      <c r="A15" s="42">
        <v>11</v>
      </c>
      <c r="B15" s="65">
        <f>IF(C15&lt;&gt;"",COUNTA($C$10:C15),"")</f>
        <v>6</v>
      </c>
      <c r="C15" s="104">
        <f t="shared" si="18"/>
        <v>0</v>
      </c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26">
        <f t="shared" si="19"/>
        <v>0</v>
      </c>
      <c r="AJ15" s="26">
        <f t="shared" si="20"/>
        <v>0</v>
      </c>
      <c r="AK15" s="26">
        <f t="shared" si="21"/>
        <v>0</v>
      </c>
      <c r="AL15" s="26">
        <f t="shared" si="22"/>
        <v>0</v>
      </c>
      <c r="AM15" s="27">
        <f t="shared" si="23"/>
        <v>0</v>
      </c>
      <c r="AN15" s="27">
        <f t="shared" si="24"/>
        <v>0</v>
      </c>
      <c r="AO15" s="27">
        <f t="shared" si="25"/>
        <v>0</v>
      </c>
      <c r="AP15" s="27">
        <f t="shared" si="26"/>
        <v>0</v>
      </c>
      <c r="AQ15" s="27">
        <f t="shared" si="27"/>
        <v>0</v>
      </c>
      <c r="AR15" s="1"/>
      <c r="AS15" s="1"/>
      <c r="AT15" s="1"/>
      <c r="AU15" s="40" t="str">
        <f t="shared" si="28"/>
        <v>ISI NILAI</v>
      </c>
      <c r="AV15" s="1"/>
      <c r="AW15" s="40" t="str">
        <f t="shared" si="29"/>
        <v>ISI NILAI</v>
      </c>
      <c r="AX15" s="104"/>
      <c r="AY15" s="104"/>
      <c r="AZ15" s="104"/>
      <c r="BA15" s="95" t="s">
        <v>99</v>
      </c>
      <c r="BB15" s="1"/>
      <c r="BC15" s="104"/>
      <c r="BD15" s="95" t="s">
        <v>99</v>
      </c>
      <c r="BE15" s="1"/>
      <c r="BF15" s="29">
        <f>IFERROR(SUM(AI10:AL10),"0")</f>
        <v>0</v>
      </c>
      <c r="BG15" s="30">
        <f>IFERROR(SUM(AX10:AZ10),"0")</f>
        <v>0</v>
      </c>
      <c r="BH15" s="30">
        <f>IFERROR(BF15+BG15,"0")</f>
        <v>0</v>
      </c>
      <c r="BI15" s="29" t="str">
        <f>"hari"</f>
        <v>hari</v>
      </c>
      <c r="BN15" s="13"/>
      <c r="BO15" s="13"/>
      <c r="BP15" s="13"/>
      <c r="BQ15" s="13"/>
      <c r="BR15" s="13"/>
      <c r="BS15" s="13"/>
      <c r="BT15" s="13"/>
      <c r="BU15" s="13"/>
      <c r="BV15" s="13"/>
      <c r="BW15" s="13"/>
      <c r="BX15" s="13"/>
      <c r="BY15" s="13"/>
      <c r="BZ15" s="13"/>
      <c r="CA15" s="13"/>
      <c r="CB15" s="13"/>
      <c r="CC15" s="13"/>
      <c r="CD15" s="13"/>
      <c r="CE15" s="13"/>
      <c r="CF15" s="13"/>
      <c r="CG15" s="13"/>
      <c r="CH15" s="13"/>
      <c r="CI15" s="13"/>
      <c r="CJ15" s="13"/>
      <c r="CK15" s="13"/>
      <c r="CL15" s="13"/>
      <c r="CM15" s="13"/>
      <c r="CN15" s="13"/>
      <c r="CO15" s="13"/>
      <c r="CP15" s="13"/>
      <c r="CQ15" s="13"/>
      <c r="CR15" s="13"/>
      <c r="CS15" s="26">
        <f t="shared" si="30"/>
        <v>0</v>
      </c>
      <c r="CT15" s="26">
        <f t="shared" si="31"/>
        <v>0</v>
      </c>
      <c r="CU15" s="26">
        <f t="shared" si="32"/>
        <v>0</v>
      </c>
      <c r="CV15" s="26">
        <f t="shared" si="33"/>
        <v>0</v>
      </c>
      <c r="CW15" s="27">
        <f t="shared" si="34"/>
        <v>0</v>
      </c>
      <c r="CX15" s="27">
        <f t="shared" si="35"/>
        <v>0</v>
      </c>
      <c r="CY15" s="27">
        <f t="shared" si="36"/>
        <v>0</v>
      </c>
      <c r="CZ15" s="27">
        <f t="shared" si="37"/>
        <v>0</v>
      </c>
      <c r="DA15" s="27">
        <f t="shared" si="38"/>
        <v>0</v>
      </c>
      <c r="DB15" s="1"/>
      <c r="DC15" s="1"/>
      <c r="DD15" s="1"/>
      <c r="DE15" s="40" t="str">
        <f t="shared" si="39"/>
        <v>ISI NILAI</v>
      </c>
      <c r="DF15" s="1"/>
      <c r="DG15" s="40" t="str">
        <f t="shared" si="40"/>
        <v>ISI NILAI</v>
      </c>
      <c r="DH15" s="104"/>
      <c r="DI15" s="104"/>
      <c r="DJ15" s="104"/>
      <c r="DK15" s="95" t="s">
        <v>99</v>
      </c>
      <c r="DL15" s="1"/>
      <c r="DM15" s="104"/>
      <c r="DN15" s="95" t="s">
        <v>99</v>
      </c>
      <c r="DO15" s="1"/>
      <c r="DP15" s="29">
        <f>IFERROR(SUM(CS10:CV10),"0")</f>
        <v>0</v>
      </c>
      <c r="DQ15" s="30">
        <f>IFERROR(SUM(DH10:DJ10),"0")</f>
        <v>0</v>
      </c>
      <c r="DR15" s="30">
        <f>IFERROR(DP15+DQ15,"0")</f>
        <v>0</v>
      </c>
      <c r="DS15" s="29" t="str">
        <f>"hari"</f>
        <v>hari</v>
      </c>
      <c r="DT15" s="4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  <c r="FC15" s="13"/>
      <c r="FD15" s="26">
        <f t="shared" si="41"/>
        <v>0</v>
      </c>
      <c r="FE15" s="26">
        <f t="shared" si="42"/>
        <v>0</v>
      </c>
      <c r="FF15" s="26">
        <f t="shared" si="43"/>
        <v>0</v>
      </c>
      <c r="FG15" s="26">
        <f t="shared" si="44"/>
        <v>0</v>
      </c>
      <c r="FH15" s="27">
        <f t="shared" si="45"/>
        <v>0</v>
      </c>
      <c r="FI15" s="27">
        <f t="shared" si="46"/>
        <v>0</v>
      </c>
      <c r="FJ15" s="27">
        <f t="shared" si="47"/>
        <v>0</v>
      </c>
      <c r="FK15" s="27">
        <f t="shared" si="48"/>
        <v>0</v>
      </c>
      <c r="FL15" s="27">
        <f t="shared" si="49"/>
        <v>0</v>
      </c>
      <c r="FM15" s="1"/>
      <c r="FN15" s="1"/>
      <c r="FO15" s="1"/>
      <c r="FP15" s="40" t="str">
        <f t="shared" si="50"/>
        <v>ISI NILAI</v>
      </c>
      <c r="FQ15" s="1"/>
      <c r="FR15" s="40" t="str">
        <f t="shared" si="51"/>
        <v>ISI NILAI</v>
      </c>
      <c r="FS15" s="104"/>
      <c r="FT15" s="104"/>
      <c r="FU15" s="104"/>
      <c r="FV15" s="95" t="s">
        <v>99</v>
      </c>
      <c r="FW15" s="1"/>
      <c r="FX15" s="104"/>
      <c r="FY15" s="95" t="s">
        <v>99</v>
      </c>
      <c r="FZ15" s="1"/>
      <c r="GA15" s="29">
        <f>IFERROR(SUM(FD10:FG10),"0")</f>
        <v>0</v>
      </c>
      <c r="GB15" s="30">
        <f>IFERROR(SUM(FS10:FU10),"0")</f>
        <v>0</v>
      </c>
      <c r="GC15" s="30">
        <f>IFERROR(GA15+GB15,"0")</f>
        <v>0</v>
      </c>
      <c r="GD15" s="29" t="str">
        <f>"hari"</f>
        <v>hari</v>
      </c>
      <c r="GE15" s="43"/>
      <c r="GJ15" s="13"/>
      <c r="GK15" s="13"/>
      <c r="GL15" s="13"/>
      <c r="GM15" s="13"/>
      <c r="GN15" s="13"/>
      <c r="GO15" s="13"/>
      <c r="GP15" s="13"/>
      <c r="GQ15" s="13"/>
      <c r="GR15" s="13"/>
      <c r="GS15" s="13"/>
      <c r="GT15" s="13"/>
      <c r="GU15" s="13"/>
      <c r="GV15" s="13"/>
      <c r="GW15" s="13"/>
      <c r="GX15" s="13"/>
      <c r="GY15" s="13"/>
      <c r="GZ15" s="13"/>
      <c r="HA15" s="13"/>
      <c r="HB15" s="13"/>
      <c r="HC15" s="13"/>
      <c r="HD15" s="13"/>
      <c r="HE15" s="13"/>
      <c r="HF15" s="13"/>
      <c r="HG15" s="13"/>
      <c r="HH15" s="13"/>
      <c r="HI15" s="13"/>
      <c r="HJ15" s="13"/>
      <c r="HK15" s="13"/>
      <c r="HL15" s="13"/>
      <c r="HM15" s="13"/>
      <c r="HN15" s="13"/>
      <c r="HO15" s="26">
        <f t="shared" si="52"/>
        <v>0</v>
      </c>
      <c r="HP15" s="26">
        <f t="shared" si="53"/>
        <v>0</v>
      </c>
      <c r="HQ15" s="26">
        <f t="shared" si="54"/>
        <v>0</v>
      </c>
      <c r="HR15" s="26">
        <f t="shared" si="55"/>
        <v>0</v>
      </c>
      <c r="HS15" s="27">
        <f t="shared" si="56"/>
        <v>0</v>
      </c>
      <c r="HT15" s="27">
        <f t="shared" si="57"/>
        <v>0</v>
      </c>
      <c r="HU15" s="27">
        <f t="shared" si="58"/>
        <v>0</v>
      </c>
      <c r="HV15" s="27">
        <f t="shared" si="59"/>
        <v>0</v>
      </c>
      <c r="HW15" s="27">
        <f t="shared" si="60"/>
        <v>0</v>
      </c>
      <c r="HX15" s="1"/>
      <c r="HY15" s="1"/>
      <c r="HZ15" s="1"/>
      <c r="IA15" s="40" t="str">
        <f t="shared" si="61"/>
        <v>ISI NILAI</v>
      </c>
      <c r="IB15" s="1"/>
      <c r="IC15" s="40" t="str">
        <f t="shared" si="62"/>
        <v>ISI NILAI</v>
      </c>
      <c r="ID15" s="104"/>
      <c r="IE15" s="104"/>
      <c r="IF15" s="104"/>
      <c r="IG15" s="95" t="s">
        <v>99</v>
      </c>
      <c r="IH15" s="1"/>
      <c r="II15" s="104"/>
      <c r="IJ15" s="95" t="s">
        <v>99</v>
      </c>
      <c r="IK15" s="1"/>
      <c r="IL15" s="29">
        <f>IFERROR(SUM(HO10:HR10),"0")</f>
        <v>0</v>
      </c>
      <c r="IM15" s="30">
        <f>IFERROR(SUM(ID10:IF10),"0")</f>
        <v>0</v>
      </c>
      <c r="IN15" s="30">
        <f>IFERROR(IL15+IM15,"0")</f>
        <v>0</v>
      </c>
      <c r="IO15" s="29" t="str">
        <f>"hari"</f>
        <v>hari</v>
      </c>
      <c r="IP15" s="43"/>
      <c r="IU15" s="13"/>
      <c r="IV15" s="13"/>
      <c r="IW15" s="13"/>
      <c r="IX15" s="13"/>
      <c r="IY15" s="13"/>
      <c r="IZ15" s="13"/>
      <c r="JA15" s="13"/>
      <c r="JB15" s="13"/>
      <c r="JC15" s="13"/>
      <c r="JD15" s="13"/>
      <c r="JE15" s="13"/>
      <c r="JF15" s="13"/>
      <c r="JG15" s="13"/>
      <c r="JH15" s="13"/>
      <c r="JI15" s="13"/>
      <c r="JJ15" s="13"/>
      <c r="JK15" s="13"/>
      <c r="JL15" s="13"/>
      <c r="JM15" s="13"/>
      <c r="JN15" s="13"/>
      <c r="JO15" s="13"/>
      <c r="JP15" s="13"/>
      <c r="JQ15" s="13"/>
      <c r="JR15" s="13"/>
      <c r="JS15" s="13"/>
      <c r="JT15" s="13"/>
      <c r="JU15" s="13"/>
      <c r="JV15" s="13"/>
      <c r="JW15" s="13"/>
      <c r="JX15" s="13"/>
      <c r="JY15" s="13"/>
      <c r="JZ15" s="26">
        <f t="shared" si="63"/>
        <v>0</v>
      </c>
      <c r="KA15" s="26">
        <f t="shared" si="64"/>
        <v>0</v>
      </c>
      <c r="KB15" s="26">
        <f t="shared" si="65"/>
        <v>0</v>
      </c>
      <c r="KC15" s="26">
        <f t="shared" si="66"/>
        <v>0</v>
      </c>
      <c r="KD15" s="27">
        <f t="shared" si="67"/>
        <v>0</v>
      </c>
      <c r="KE15" s="27">
        <f t="shared" si="68"/>
        <v>0</v>
      </c>
      <c r="KF15" s="27">
        <f t="shared" si="69"/>
        <v>0</v>
      </c>
      <c r="KG15" s="27">
        <f t="shared" si="70"/>
        <v>0</v>
      </c>
      <c r="KH15" s="27">
        <f t="shared" si="71"/>
        <v>0</v>
      </c>
      <c r="KI15" s="1"/>
      <c r="KJ15" s="1"/>
      <c r="KK15" s="1"/>
      <c r="KL15" s="40" t="str">
        <f t="shared" si="72"/>
        <v>ISI NILAI</v>
      </c>
      <c r="KM15" s="1"/>
      <c r="KN15" s="40" t="str">
        <f t="shared" si="73"/>
        <v>ISI NILAI</v>
      </c>
      <c r="KO15" s="104"/>
      <c r="KP15" s="104"/>
      <c r="KQ15" s="104"/>
      <c r="KR15" s="95" t="s">
        <v>99</v>
      </c>
      <c r="KS15" s="1"/>
      <c r="KT15" s="104"/>
      <c r="KU15" s="95" t="s">
        <v>99</v>
      </c>
      <c r="KV15" s="1"/>
      <c r="KW15" s="29">
        <f>IFERROR(SUM(JZ10:KC10),"0")</f>
        <v>0</v>
      </c>
      <c r="KX15" s="30">
        <f>IFERROR(SUM(KO10:KQ10),"0")</f>
        <v>0</v>
      </c>
      <c r="KY15" s="30">
        <f>IFERROR(KW15+KX15,"0")</f>
        <v>0</v>
      </c>
      <c r="KZ15" s="29" t="str">
        <f>"hari"</f>
        <v>hari</v>
      </c>
      <c r="LA15" s="43"/>
      <c r="LF15" s="13"/>
      <c r="LG15" s="13"/>
      <c r="LH15" s="13"/>
      <c r="LI15" s="13"/>
      <c r="LJ15" s="13"/>
      <c r="LK15" s="13"/>
      <c r="LL15" s="13"/>
      <c r="LM15" s="13"/>
      <c r="LN15" s="13"/>
      <c r="LO15" s="13"/>
      <c r="LP15" s="13"/>
      <c r="LQ15" s="13"/>
      <c r="LR15" s="13"/>
      <c r="LS15" s="13"/>
      <c r="LT15" s="13"/>
      <c r="LU15" s="13"/>
      <c r="LV15" s="13"/>
      <c r="LW15" s="13"/>
      <c r="LX15" s="13"/>
      <c r="LY15" s="13"/>
      <c r="LZ15" s="13"/>
      <c r="MA15" s="13"/>
      <c r="MB15" s="13"/>
      <c r="MC15" s="13"/>
      <c r="MD15" s="13"/>
      <c r="ME15" s="13"/>
      <c r="MF15" s="13"/>
      <c r="MG15" s="13"/>
      <c r="MH15" s="13"/>
      <c r="MI15" s="13"/>
      <c r="MJ15" s="13"/>
      <c r="MK15" s="26">
        <f t="shared" si="74"/>
        <v>0</v>
      </c>
      <c r="ML15" s="26">
        <f t="shared" si="75"/>
        <v>0</v>
      </c>
      <c r="MM15" s="26">
        <f t="shared" si="76"/>
        <v>0</v>
      </c>
      <c r="MN15" s="26">
        <f t="shared" si="77"/>
        <v>0</v>
      </c>
      <c r="MO15" s="27">
        <f t="shared" si="78"/>
        <v>0</v>
      </c>
      <c r="MP15" s="27">
        <f t="shared" si="79"/>
        <v>0</v>
      </c>
      <c r="MQ15" s="27">
        <f t="shared" si="80"/>
        <v>0</v>
      </c>
      <c r="MR15" s="27">
        <f t="shared" si="81"/>
        <v>0</v>
      </c>
      <c r="MS15" s="27">
        <f t="shared" si="82"/>
        <v>0</v>
      </c>
      <c r="MT15" s="1"/>
      <c r="MU15" s="1"/>
      <c r="MV15" s="1"/>
      <c r="MW15" s="40" t="str">
        <f t="shared" si="83"/>
        <v>ISI NILAI</v>
      </c>
      <c r="MX15" s="1"/>
      <c r="MY15" s="40" t="str">
        <f t="shared" si="84"/>
        <v>ISI NILAI</v>
      </c>
      <c r="MZ15" s="104"/>
      <c r="NA15" s="104"/>
      <c r="NB15" s="104"/>
      <c r="NC15" s="95" t="s">
        <v>99</v>
      </c>
      <c r="ND15" s="1"/>
      <c r="NE15" s="104"/>
      <c r="NF15" s="95" t="s">
        <v>99</v>
      </c>
      <c r="NG15" s="1"/>
      <c r="NH15" s="29">
        <f>IFERROR(SUM(MK10:MN10),"0")</f>
        <v>0</v>
      </c>
      <c r="NI15" s="30">
        <f>IFERROR(SUM(MZ10:NB10),"0")</f>
        <v>0</v>
      </c>
      <c r="NJ15" s="30">
        <f>IFERROR(NH15+NI15,"0")</f>
        <v>0</v>
      </c>
      <c r="NK15" s="29" t="str">
        <f>"hari"</f>
        <v>hari</v>
      </c>
      <c r="NL15" s="43"/>
      <c r="NP15" s="80"/>
      <c r="NQ15" s="80"/>
      <c r="NS15" s="41">
        <v>11</v>
      </c>
      <c r="NT15" s="65">
        <v>6</v>
      </c>
      <c r="NU15" s="104">
        <f t="shared" si="12"/>
        <v>0</v>
      </c>
      <c r="NV15" s="78"/>
      <c r="NW15" s="26">
        <f t="shared" si="13"/>
        <v>0</v>
      </c>
      <c r="NX15" s="26">
        <f t="shared" si="13"/>
        <v>0</v>
      </c>
      <c r="NY15" s="26">
        <f t="shared" si="13"/>
        <v>0</v>
      </c>
      <c r="NZ15" s="26">
        <f t="shared" si="13"/>
        <v>0</v>
      </c>
      <c r="OA15" s="27">
        <f t="shared" si="14"/>
        <v>0</v>
      </c>
      <c r="OB15" s="27">
        <f t="shared" si="15"/>
        <v>0</v>
      </c>
      <c r="OC15" s="27">
        <f t="shared" si="16"/>
        <v>0</v>
      </c>
      <c r="OD15" s="27">
        <f t="shared" si="17"/>
        <v>0</v>
      </c>
      <c r="OE15" s="26">
        <f t="shared" si="85"/>
        <v>0</v>
      </c>
      <c r="OF15" s="104">
        <f t="shared" si="108"/>
        <v>0</v>
      </c>
      <c r="OG15" s="83">
        <f t="shared" si="86"/>
        <v>0</v>
      </c>
      <c r="OH15" s="104" t="str">
        <f t="shared" si="87"/>
        <v>0</v>
      </c>
      <c r="OI15" s="83">
        <f t="shared" si="88"/>
        <v>0</v>
      </c>
      <c r="OJ15" s="83" t="str">
        <f t="shared" si="89"/>
        <v>0</v>
      </c>
      <c r="OK15" s="83">
        <f t="shared" si="90"/>
        <v>0</v>
      </c>
      <c r="OL15" s="83" t="str">
        <f t="shared" si="91"/>
        <v>0</v>
      </c>
      <c r="OM15" s="40" t="str">
        <f t="shared" si="92"/>
        <v>NILAI MELEBIHI KAPASITAS</v>
      </c>
      <c r="ON15" s="40">
        <f t="shared" si="93"/>
        <v>0</v>
      </c>
      <c r="OO15" s="83" t="str">
        <f t="shared" si="94"/>
        <v>0</v>
      </c>
      <c r="OP15" s="40" t="str">
        <f t="shared" si="95"/>
        <v>NILAI MELEBIHI KAPASITAS</v>
      </c>
      <c r="OQ15" s="104" t="str">
        <f t="shared" si="96"/>
        <v/>
      </c>
      <c r="OR15" s="104">
        <f t="shared" si="96"/>
        <v>0</v>
      </c>
      <c r="OS15" s="104" t="str">
        <f t="shared" si="97"/>
        <v/>
      </c>
      <c r="OT15" s="104">
        <f t="shared" si="97"/>
        <v>0</v>
      </c>
      <c r="OU15" s="104" t="str">
        <f t="shared" si="98"/>
        <v/>
      </c>
      <c r="OV15" s="104">
        <f t="shared" si="98"/>
        <v>0</v>
      </c>
      <c r="OW15" s="104" t="str">
        <f t="shared" si="99"/>
        <v/>
      </c>
      <c r="OX15" s="104">
        <f t="shared" si="99"/>
        <v>0</v>
      </c>
      <c r="OY15" s="104" t="str">
        <f t="shared" si="100"/>
        <v/>
      </c>
      <c r="OZ15" s="104">
        <f t="shared" si="100"/>
        <v>0</v>
      </c>
      <c r="PA15" s="104" t="str">
        <f t="shared" si="101"/>
        <v/>
      </c>
      <c r="PB15" s="104">
        <f t="shared" si="101"/>
        <v>0</v>
      </c>
      <c r="PC15" s="104" t="str">
        <f t="shared" si="102"/>
        <v/>
      </c>
      <c r="PD15" s="104">
        <f t="shared" si="102"/>
        <v>0</v>
      </c>
      <c r="PE15" s="104" t="str">
        <f t="shared" si="103"/>
        <v/>
      </c>
      <c r="PF15" s="104">
        <f t="shared" si="103"/>
        <v>0</v>
      </c>
      <c r="PG15" s="104" t="str">
        <f t="shared" si="104"/>
        <v/>
      </c>
      <c r="PH15" s="104">
        <f t="shared" si="104"/>
        <v>0</v>
      </c>
      <c r="PI15" s="104" t="str">
        <f t="shared" si="105"/>
        <v/>
      </c>
      <c r="PJ15" s="104">
        <f t="shared" si="105"/>
        <v>0</v>
      </c>
      <c r="PK15" s="104" t="str">
        <f t="shared" si="106"/>
        <v/>
      </c>
      <c r="PL15" s="104">
        <f t="shared" si="106"/>
        <v>0</v>
      </c>
      <c r="PM15" s="104" t="str">
        <f t="shared" si="107"/>
        <v/>
      </c>
      <c r="PN15" s="104">
        <f t="shared" si="107"/>
        <v>0</v>
      </c>
      <c r="PO15" s="29">
        <f>IFERROR(SUM(NW10:NZ10),"0")</f>
        <v>0</v>
      </c>
      <c r="PP15" s="30">
        <f>IFERROR(SUM(PO30:PQ30),"0")</f>
        <v>0</v>
      </c>
      <c r="PQ15" s="85">
        <f>IFERROR(PO15+PP15,"0")</f>
        <v>0</v>
      </c>
      <c r="PR15" s="84" t="str">
        <f>"hari"</f>
        <v>hari</v>
      </c>
      <c r="PS15" s="80"/>
      <c r="PT15" s="80"/>
      <c r="PZ15" s="80"/>
      <c r="QA15" s="80"/>
      <c r="QB15" s="80"/>
      <c r="QC15" s="80"/>
      <c r="QD15" s="80"/>
      <c r="QE15" s="80"/>
      <c r="QF15" s="80"/>
      <c r="QG15" s="80"/>
      <c r="QH15" s="80"/>
      <c r="QI15" s="80"/>
      <c r="QJ15" s="80"/>
      <c r="QK15" s="80"/>
      <c r="QL15" s="80"/>
      <c r="QM15" s="80"/>
      <c r="QN15" s="80"/>
      <c r="QO15" s="80"/>
      <c r="QP15" s="80"/>
      <c r="QQ15" s="80"/>
      <c r="QR15" s="80"/>
      <c r="QS15" s="80"/>
      <c r="QT15" s="80"/>
      <c r="QU15" s="80"/>
      <c r="QV15" s="80"/>
      <c r="QW15" s="80"/>
      <c r="QX15" s="80"/>
      <c r="QY15" s="80"/>
      <c r="QZ15" s="80"/>
      <c r="RA15" s="80"/>
      <c r="RB15" s="80"/>
      <c r="RC15" s="80"/>
      <c r="RD15" s="80"/>
      <c r="RE15" s="80"/>
      <c r="RF15" s="80"/>
      <c r="RG15" s="80"/>
      <c r="RH15" s="80"/>
      <c r="RI15" s="80"/>
      <c r="RJ15" s="80"/>
      <c r="RK15" s="80"/>
      <c r="RL15" s="80"/>
      <c r="RM15" s="80"/>
      <c r="RN15" s="80"/>
      <c r="RO15" s="80"/>
      <c r="RP15" s="80"/>
      <c r="RQ15" s="80"/>
      <c r="RR15" s="80"/>
      <c r="RS15" s="80"/>
      <c r="RT15" s="80"/>
      <c r="RU15" s="80"/>
      <c r="RV15" s="80"/>
      <c r="RW15" s="80"/>
      <c r="RX15" s="80"/>
      <c r="RY15" s="80"/>
      <c r="RZ15" s="80"/>
      <c r="SA15" s="80"/>
      <c r="SB15" s="80"/>
      <c r="SC15" s="80"/>
      <c r="SD15" s="80"/>
      <c r="SE15" s="80"/>
      <c r="SF15" s="80"/>
      <c r="SG15" s="80"/>
      <c r="SH15" s="80"/>
      <c r="SI15" s="80"/>
      <c r="SJ15" s="80"/>
      <c r="SK15" s="80"/>
      <c r="SL15" s="80"/>
      <c r="SM15" s="80"/>
      <c r="SN15" s="80"/>
      <c r="SO15" s="80"/>
      <c r="SP15" s="80"/>
      <c r="SQ15" s="80"/>
      <c r="SR15" s="80"/>
      <c r="SS15" s="80"/>
      <c r="ST15" s="80"/>
      <c r="SU15" s="80"/>
      <c r="SV15" s="80"/>
      <c r="SW15" s="80"/>
      <c r="SX15" s="80"/>
      <c r="SY15" s="80"/>
      <c r="SZ15" s="80"/>
      <c r="TA15" s="80"/>
      <c r="TB15" s="80"/>
      <c r="TC15" s="80"/>
      <c r="TD15" s="80"/>
      <c r="TE15" s="80"/>
      <c r="TF15" s="80"/>
      <c r="TG15" s="80"/>
      <c r="TH15" s="80"/>
      <c r="TI15" s="80"/>
      <c r="TJ15" s="80"/>
      <c r="TK15" s="80"/>
      <c r="TL15" s="80"/>
      <c r="TM15" s="80"/>
      <c r="TN15" s="80"/>
      <c r="TO15" s="80"/>
      <c r="TP15" s="80"/>
      <c r="TQ15" s="80"/>
      <c r="TR15" s="80"/>
      <c r="TS15" s="80"/>
      <c r="TT15" s="80"/>
      <c r="TU15" s="80"/>
      <c r="TV15" s="80"/>
      <c r="TW15" s="80"/>
      <c r="TX15" s="80"/>
      <c r="TY15" s="80"/>
      <c r="TZ15" s="80"/>
      <c r="UA15" s="80"/>
      <c r="UB15" s="80"/>
      <c r="UC15" s="80"/>
      <c r="UD15" s="80"/>
      <c r="UE15" s="80"/>
      <c r="UF15" s="80"/>
      <c r="UG15" s="80"/>
      <c r="UH15" s="80"/>
      <c r="UI15" s="80"/>
      <c r="UJ15" s="80"/>
      <c r="UK15" s="80"/>
      <c r="UL15" s="80"/>
      <c r="UM15" s="80"/>
      <c r="UN15" s="80"/>
      <c r="UO15" s="80"/>
      <c r="UP15" s="80"/>
      <c r="UQ15" s="80"/>
      <c r="UR15" s="80"/>
      <c r="US15" s="80"/>
      <c r="UT15" s="80"/>
      <c r="UU15" s="80"/>
      <c r="UV15" s="80"/>
      <c r="UW15" s="80"/>
      <c r="UX15" s="80"/>
      <c r="UY15" s="80"/>
      <c r="UZ15" s="80"/>
      <c r="VA15" s="80"/>
      <c r="VB15" s="80"/>
      <c r="VC15" s="80"/>
      <c r="VD15" s="80"/>
      <c r="VE15" s="80"/>
      <c r="VF15" s="80"/>
      <c r="VG15" s="80"/>
      <c r="VH15" s="80"/>
      <c r="VI15" s="80"/>
      <c r="VJ15" s="80"/>
      <c r="VK15" s="80"/>
      <c r="VL15" s="80"/>
      <c r="VM15" s="80"/>
      <c r="VN15" s="80"/>
      <c r="VO15" s="80"/>
      <c r="VP15" s="80"/>
      <c r="VQ15" s="80"/>
      <c r="VR15" s="80"/>
      <c r="VS15" s="80"/>
      <c r="VT15" s="80"/>
      <c r="VU15" s="80"/>
      <c r="VV15" s="80"/>
      <c r="VW15" s="80"/>
      <c r="VX15" s="80"/>
      <c r="VY15" s="80"/>
      <c r="VZ15" s="80"/>
      <c r="WA15" s="80"/>
      <c r="WB15" s="80"/>
      <c r="WC15" s="80"/>
      <c r="WD15" s="80"/>
      <c r="WE15" s="80"/>
      <c r="WF15" s="80"/>
      <c r="WG15" s="80"/>
      <c r="WH15" s="80"/>
      <c r="WI15" s="80"/>
      <c r="WJ15" s="80"/>
      <c r="WK15" s="80"/>
      <c r="WL15" s="80"/>
      <c r="WM15" s="80"/>
      <c r="WN15" s="80"/>
      <c r="WO15" s="80"/>
      <c r="WP15" s="80"/>
      <c r="WQ15" s="80"/>
      <c r="WR15" s="80"/>
      <c r="WS15" s="80"/>
      <c r="WT15" s="80"/>
      <c r="WU15" s="80"/>
      <c r="WV15" s="80"/>
      <c r="WW15" s="80"/>
      <c r="WX15" s="80"/>
      <c r="WY15" s="80"/>
      <c r="WZ15" s="80"/>
      <c r="XA15" s="80"/>
      <c r="XB15" s="80"/>
      <c r="XC15" s="80"/>
      <c r="XD15" s="80"/>
      <c r="XE15" s="80"/>
      <c r="XF15" s="80"/>
      <c r="XG15" s="80"/>
      <c r="XH15" s="80"/>
      <c r="XI15" s="80"/>
      <c r="XJ15" s="80"/>
      <c r="XK15" s="80"/>
      <c r="XL15" s="80"/>
      <c r="XM15" s="80"/>
      <c r="XN15" s="80"/>
      <c r="XO15" s="80"/>
      <c r="XP15" s="80"/>
      <c r="XQ15" s="80"/>
      <c r="XR15" s="80"/>
      <c r="XS15" s="80"/>
      <c r="XT15" s="80"/>
      <c r="XU15" s="80"/>
      <c r="XV15" s="80"/>
      <c r="XW15" s="80"/>
      <c r="XX15" s="80"/>
      <c r="XY15" s="80"/>
      <c r="XZ15" s="80"/>
      <c r="YA15" s="80"/>
      <c r="YB15" s="80"/>
      <c r="YC15" s="80"/>
      <c r="YD15" s="80"/>
      <c r="YE15" s="80"/>
      <c r="YF15" s="80"/>
      <c r="YG15" s="80"/>
      <c r="YH15" s="80"/>
      <c r="YI15" s="80"/>
      <c r="YJ15" s="80"/>
      <c r="YK15" s="80"/>
      <c r="YL15" s="80"/>
      <c r="YM15" s="80"/>
      <c r="YN15" s="80"/>
      <c r="YO15" s="80"/>
      <c r="YP15" s="80"/>
      <c r="YQ15" s="80"/>
      <c r="YR15" s="80"/>
      <c r="YS15" s="80"/>
      <c r="YT15" s="80"/>
      <c r="YU15" s="80"/>
      <c r="YV15" s="80"/>
      <c r="YW15" s="80"/>
      <c r="YX15" s="80"/>
      <c r="YY15" s="80"/>
      <c r="YZ15" s="80"/>
      <c r="ZA15" s="80"/>
      <c r="ZB15" s="80"/>
      <c r="ZC15" s="80"/>
      <c r="ZD15" s="80"/>
      <c r="ZE15" s="80"/>
      <c r="ZF15" s="80"/>
      <c r="ZG15" s="80"/>
      <c r="ZH15" s="80"/>
      <c r="ZI15" s="80"/>
      <c r="ZJ15" s="80"/>
      <c r="ZK15" s="80"/>
      <c r="ZL15" s="80"/>
      <c r="ZM15" s="80"/>
      <c r="ZN15" s="80"/>
      <c r="ZO15" s="80"/>
      <c r="ZP15" s="80"/>
      <c r="ZQ15" s="80"/>
      <c r="ZR15" s="80"/>
      <c r="ZS15" s="80"/>
      <c r="ZT15" s="80"/>
      <c r="ZU15" s="80"/>
      <c r="ZV15" s="80"/>
      <c r="ZW15" s="80"/>
      <c r="ZX15" s="80"/>
      <c r="ZY15" s="80"/>
      <c r="ZZ15" s="80"/>
      <c r="AAA15" s="80"/>
      <c r="AAB15" s="80"/>
      <c r="AAC15" s="80"/>
      <c r="AAD15" s="80"/>
      <c r="AAE15" s="80"/>
      <c r="AAF15" s="80"/>
      <c r="AAG15" s="80"/>
      <c r="AAH15" s="80"/>
      <c r="AAI15" s="80"/>
      <c r="AAJ15" s="80"/>
      <c r="AAK15" s="80"/>
      <c r="AAL15" s="80"/>
      <c r="AAM15" s="80"/>
      <c r="AAN15" s="80"/>
      <c r="AAO15" s="80"/>
      <c r="AAP15" s="80"/>
      <c r="AAQ15" s="80"/>
      <c r="AAR15" s="80"/>
      <c r="AAS15" s="80"/>
      <c r="AAT15" s="80"/>
      <c r="AAU15" s="80"/>
      <c r="AAV15" s="80"/>
      <c r="AAW15" s="80"/>
      <c r="AAX15" s="80"/>
      <c r="AAY15" s="80"/>
      <c r="AAZ15" s="80"/>
      <c r="ABA15" s="80"/>
      <c r="ABB15" s="80"/>
      <c r="ABC15" s="80"/>
      <c r="ABD15" s="80"/>
      <c r="ABE15" s="80"/>
      <c r="ABF15" s="80"/>
      <c r="ABG15" s="80"/>
      <c r="ABH15" s="80"/>
      <c r="ABI15" s="80"/>
      <c r="ABJ15" s="80"/>
      <c r="ABK15" s="80"/>
      <c r="ABL15" s="80"/>
      <c r="ABM15" s="80"/>
      <c r="ABN15" s="80"/>
      <c r="ABO15" s="80"/>
      <c r="ABP15" s="80"/>
      <c r="ABQ15" s="80"/>
      <c r="ABR15" s="80"/>
      <c r="ABS15" s="80"/>
      <c r="ABT15" s="80"/>
      <c r="ABU15" s="80"/>
      <c r="ABV15" s="80"/>
      <c r="ABW15" s="80"/>
      <c r="ABX15" s="80"/>
      <c r="ABY15" s="80"/>
      <c r="ABZ15" s="80"/>
      <c r="ACA15" s="80"/>
      <c r="ACB15" s="80"/>
      <c r="ACC15" s="80"/>
      <c r="ACD15" s="80"/>
      <c r="ACE15" s="80"/>
      <c r="ACF15" s="80"/>
      <c r="ACG15" s="80"/>
      <c r="ACH15" s="80"/>
      <c r="ACI15" s="80"/>
      <c r="ACJ15" s="80"/>
      <c r="ACK15" s="80"/>
      <c r="ACL15" s="80"/>
      <c r="ACM15" s="80"/>
      <c r="ACN15" s="80"/>
      <c r="ACO15" s="80"/>
      <c r="ACP15" s="80"/>
      <c r="ACQ15" s="80"/>
      <c r="ACR15" s="80"/>
      <c r="ACS15" s="80"/>
      <c r="ACT15" s="80"/>
      <c r="ACU15" s="80"/>
      <c r="ACV15" s="80"/>
      <c r="ACW15" s="80"/>
      <c r="ACX15" s="80"/>
      <c r="ACY15" s="80"/>
      <c r="ACZ15" s="80"/>
      <c r="ADA15" s="80"/>
      <c r="AEN15" s="58"/>
      <c r="AEO15" s="55"/>
      <c r="AEP15" s="55"/>
      <c r="AEQ15" s="55"/>
      <c r="AER15" s="55"/>
      <c r="AES15" s="55"/>
      <c r="AET15" s="55"/>
      <c r="AEU15" s="55"/>
      <c r="AEV15" s="55"/>
      <c r="AEW15" s="55"/>
      <c r="AEX15" s="55"/>
      <c r="AEY15" s="55"/>
      <c r="AEZ15" s="55"/>
      <c r="AFA15" s="55"/>
      <c r="AFB15" s="55"/>
      <c r="AFC15" s="55"/>
      <c r="AFD15" s="55"/>
      <c r="AFE15" s="55"/>
      <c r="AFF15" s="55"/>
      <c r="AFG15" s="55"/>
      <c r="AFH15" s="55"/>
      <c r="AFI15" s="55"/>
      <c r="AFJ15" s="55"/>
      <c r="AFK15" s="55"/>
      <c r="AFL15" s="55"/>
      <c r="AFM15" s="55"/>
      <c r="AFN15" s="55"/>
      <c r="AFO15" s="55"/>
      <c r="AFP15" s="55"/>
      <c r="AFQ15" s="55"/>
      <c r="AFR15" s="55"/>
      <c r="AFS15" s="55"/>
      <c r="AFT15" s="55"/>
      <c r="AFU15" s="55"/>
      <c r="AFV15" s="55"/>
      <c r="AFW15" s="55"/>
      <c r="AFX15" s="55"/>
    </row>
    <row r="16" spans="1:856" ht="15.75" customHeight="1" x14ac:dyDescent="0.25">
      <c r="A16" s="42">
        <v>12</v>
      </c>
      <c r="B16" s="65">
        <f>IF(C16&lt;&gt;"",COUNTA($C$10:C16),"")</f>
        <v>7</v>
      </c>
      <c r="C16" s="104">
        <f t="shared" si="18"/>
        <v>0</v>
      </c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26">
        <f t="shared" si="19"/>
        <v>0</v>
      </c>
      <c r="AJ16" s="26">
        <f t="shared" si="20"/>
        <v>0</v>
      </c>
      <c r="AK16" s="26">
        <f t="shared" si="21"/>
        <v>0</v>
      </c>
      <c r="AL16" s="26">
        <f t="shared" si="22"/>
        <v>0</v>
      </c>
      <c r="AM16" s="27">
        <f t="shared" si="23"/>
        <v>0</v>
      </c>
      <c r="AN16" s="27">
        <f t="shared" si="24"/>
        <v>0</v>
      </c>
      <c r="AO16" s="27">
        <f t="shared" si="25"/>
        <v>0</v>
      </c>
      <c r="AP16" s="27">
        <f t="shared" si="26"/>
        <v>0</v>
      </c>
      <c r="AQ16" s="27">
        <f t="shared" si="27"/>
        <v>0</v>
      </c>
      <c r="AR16" s="1"/>
      <c r="AS16" s="1"/>
      <c r="AT16" s="1"/>
      <c r="AU16" s="40" t="str">
        <f>IF(AT16&lt;=0,"ISI NILAI",IF(AT16&lt;=30,"SANGAT KURANG",IF(AT16&lt;=49,"KURANG",IF(AT16&lt;=60,"CUKUP",IF(AT16&lt;=80,"BAIK",IF(AT16&lt;=100,"TERBAIK","NILAI MELEBIHI KAPASITAS"))))))</f>
        <v>ISI NILAI</v>
      </c>
      <c r="AV16" s="1"/>
      <c r="AW16" s="40" t="str">
        <f>IF(AV16&lt;=0,"ISI NILAI",IF(AV16&lt;=30,"SANGAT KURANG",IF(AV16&lt;=49,"KURANG",IF(AV16&lt;=60,"CUKUP",IF(AV16&lt;=80,"BAIK",IF(AV16&lt;=100,"TERBAIK","NILAI MELEBIHI KAPASITAS"))))))</f>
        <v>ISI NILAI</v>
      </c>
      <c r="AX16" s="104"/>
      <c r="AY16" s="104"/>
      <c r="AZ16" s="104"/>
      <c r="BA16" s="95" t="s">
        <v>99</v>
      </c>
      <c r="BB16" s="1"/>
      <c r="BC16" s="104"/>
      <c r="BD16" s="95" t="s">
        <v>99</v>
      </c>
      <c r="BE16" s="1"/>
      <c r="BF16" s="43"/>
      <c r="BG16" s="43"/>
      <c r="BH16" s="43"/>
      <c r="BI16" s="43"/>
      <c r="BN16" s="13"/>
      <c r="BO16" s="13"/>
      <c r="BP16" s="13"/>
      <c r="BQ16" s="13"/>
      <c r="BR16" s="13"/>
      <c r="BS16" s="13"/>
      <c r="BT16" s="13"/>
      <c r="BU16" s="13"/>
      <c r="BV16" s="13"/>
      <c r="BW16" s="13"/>
      <c r="BX16" s="13"/>
      <c r="BY16" s="13"/>
      <c r="BZ16" s="13"/>
      <c r="CA16" s="13"/>
      <c r="CB16" s="13"/>
      <c r="CC16" s="13"/>
      <c r="CD16" s="13"/>
      <c r="CE16" s="13"/>
      <c r="CF16" s="13"/>
      <c r="CG16" s="13"/>
      <c r="CH16" s="13"/>
      <c r="CI16" s="13"/>
      <c r="CJ16" s="13"/>
      <c r="CK16" s="13"/>
      <c r="CL16" s="13"/>
      <c r="CM16" s="13"/>
      <c r="CN16" s="13"/>
      <c r="CO16" s="13"/>
      <c r="CP16" s="13"/>
      <c r="CQ16" s="13"/>
      <c r="CR16" s="13"/>
      <c r="CS16" s="26">
        <f t="shared" si="30"/>
        <v>0</v>
      </c>
      <c r="CT16" s="26">
        <f t="shared" si="31"/>
        <v>0</v>
      </c>
      <c r="CU16" s="26">
        <f t="shared" si="32"/>
        <v>0</v>
      </c>
      <c r="CV16" s="26">
        <f t="shared" si="33"/>
        <v>0</v>
      </c>
      <c r="CW16" s="27">
        <f t="shared" si="34"/>
        <v>0</v>
      </c>
      <c r="CX16" s="27">
        <f t="shared" si="35"/>
        <v>0</v>
      </c>
      <c r="CY16" s="27">
        <f t="shared" si="36"/>
        <v>0</v>
      </c>
      <c r="CZ16" s="27">
        <f t="shared" si="37"/>
        <v>0</v>
      </c>
      <c r="DA16" s="27">
        <f t="shared" si="38"/>
        <v>0</v>
      </c>
      <c r="DB16" s="1"/>
      <c r="DC16" s="1"/>
      <c r="DD16" s="1"/>
      <c r="DE16" s="40" t="str">
        <f>IF(DD16&lt;=0,"ISI NILAI",IF(DD16&lt;=30,"SANGAT KURANG",IF(DD16&lt;=49,"KURANG",IF(DD16&lt;=60,"CUKUP",IF(DD16&lt;=80,"BAIK",IF(DD16&lt;=100,"TERBAIK","NILAI MELEBIHI KAPASITAS"))))))</f>
        <v>ISI NILAI</v>
      </c>
      <c r="DF16" s="1"/>
      <c r="DG16" s="40" t="str">
        <f>IF(DF16&lt;=0,"ISI NILAI",IF(DF16&lt;=30,"SANGAT KURANG",IF(DF16&lt;=49,"KURANG",IF(DF16&lt;=60,"CUKUP",IF(DF16&lt;=80,"BAIK",IF(DF16&lt;=100,"TERBAIK","NILAI MELEBIHI KAPASITAS"))))))</f>
        <v>ISI NILAI</v>
      </c>
      <c r="DH16" s="104"/>
      <c r="DI16" s="104"/>
      <c r="DJ16" s="104"/>
      <c r="DK16" s="95" t="s">
        <v>99</v>
      </c>
      <c r="DL16" s="1"/>
      <c r="DM16" s="104"/>
      <c r="DN16" s="95" t="s">
        <v>99</v>
      </c>
      <c r="DO16" s="1"/>
      <c r="DP16" s="43"/>
      <c r="DQ16" s="43"/>
      <c r="DR16" s="43"/>
      <c r="DS16" s="43"/>
      <c r="DT16" s="4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  <c r="FC16" s="13"/>
      <c r="FD16" s="26">
        <f t="shared" si="41"/>
        <v>0</v>
      </c>
      <c r="FE16" s="26">
        <f t="shared" si="42"/>
        <v>0</v>
      </c>
      <c r="FF16" s="26">
        <f t="shared" si="43"/>
        <v>0</v>
      </c>
      <c r="FG16" s="26">
        <f t="shared" si="44"/>
        <v>0</v>
      </c>
      <c r="FH16" s="27">
        <f t="shared" si="45"/>
        <v>0</v>
      </c>
      <c r="FI16" s="27">
        <f t="shared" si="46"/>
        <v>0</v>
      </c>
      <c r="FJ16" s="27">
        <f t="shared" si="47"/>
        <v>0</v>
      </c>
      <c r="FK16" s="27">
        <f t="shared" si="48"/>
        <v>0</v>
      </c>
      <c r="FL16" s="27">
        <f t="shared" si="49"/>
        <v>0</v>
      </c>
      <c r="FM16" s="1"/>
      <c r="FN16" s="1"/>
      <c r="FO16" s="1"/>
      <c r="FP16" s="40" t="str">
        <f>IF(FO16&lt;=0,"ISI NILAI",IF(FO16&lt;=30,"SANGAT KURANG",IF(FO16&lt;=49,"KURANG",IF(FO16&lt;=60,"CUKUP",IF(FO16&lt;=80,"BAIK",IF(FO16&lt;=100,"TERBAIK","NILAI MELEBIHI KAPASITAS"))))))</f>
        <v>ISI NILAI</v>
      </c>
      <c r="FQ16" s="1"/>
      <c r="FR16" s="40" t="str">
        <f>IF(FQ16&lt;=0,"ISI NILAI",IF(FQ16&lt;=30,"SANGAT KURANG",IF(FQ16&lt;=49,"KURANG",IF(FQ16&lt;=60,"CUKUP",IF(FQ16&lt;=80,"BAIK",IF(FQ16&lt;=100,"TERBAIK","NILAI MELEBIHI KAPASITAS"))))))</f>
        <v>ISI NILAI</v>
      </c>
      <c r="FS16" s="104"/>
      <c r="FT16" s="104"/>
      <c r="FU16" s="104"/>
      <c r="FV16" s="95" t="s">
        <v>99</v>
      </c>
      <c r="FW16" s="1"/>
      <c r="FX16" s="104"/>
      <c r="FY16" s="95" t="s">
        <v>99</v>
      </c>
      <c r="FZ16" s="1"/>
      <c r="GA16" s="43"/>
      <c r="GB16" s="43"/>
      <c r="GC16" s="43"/>
      <c r="GD16" s="43"/>
      <c r="GE16" s="43"/>
      <c r="GJ16" s="13"/>
      <c r="GK16" s="13"/>
      <c r="GL16" s="13"/>
      <c r="GM16" s="13"/>
      <c r="GN16" s="13"/>
      <c r="GO16" s="13"/>
      <c r="GP16" s="13"/>
      <c r="GQ16" s="13"/>
      <c r="GR16" s="13"/>
      <c r="GS16" s="13"/>
      <c r="GT16" s="13"/>
      <c r="GU16" s="13"/>
      <c r="GV16" s="13"/>
      <c r="GW16" s="13"/>
      <c r="GX16" s="13"/>
      <c r="GY16" s="13"/>
      <c r="GZ16" s="13"/>
      <c r="HA16" s="13"/>
      <c r="HB16" s="13"/>
      <c r="HC16" s="13"/>
      <c r="HD16" s="13"/>
      <c r="HE16" s="13"/>
      <c r="HF16" s="13"/>
      <c r="HG16" s="13"/>
      <c r="HH16" s="13"/>
      <c r="HI16" s="13"/>
      <c r="HJ16" s="13"/>
      <c r="HK16" s="13"/>
      <c r="HL16" s="13"/>
      <c r="HM16" s="13"/>
      <c r="HN16" s="13"/>
      <c r="HO16" s="26">
        <f t="shared" si="52"/>
        <v>0</v>
      </c>
      <c r="HP16" s="26">
        <f t="shared" si="53"/>
        <v>0</v>
      </c>
      <c r="HQ16" s="26">
        <f t="shared" si="54"/>
        <v>0</v>
      </c>
      <c r="HR16" s="26">
        <f t="shared" si="55"/>
        <v>0</v>
      </c>
      <c r="HS16" s="27">
        <f t="shared" si="56"/>
        <v>0</v>
      </c>
      <c r="HT16" s="27">
        <f t="shared" si="57"/>
        <v>0</v>
      </c>
      <c r="HU16" s="27">
        <f t="shared" si="58"/>
        <v>0</v>
      </c>
      <c r="HV16" s="27">
        <f t="shared" si="59"/>
        <v>0</v>
      </c>
      <c r="HW16" s="27">
        <f t="shared" si="60"/>
        <v>0</v>
      </c>
      <c r="HX16" s="1"/>
      <c r="HY16" s="1"/>
      <c r="HZ16" s="1"/>
      <c r="IA16" s="40" t="str">
        <f>IF(HZ16&lt;=0,"ISI NILAI",IF(HZ16&lt;=30,"SANGAT KURANG",IF(HZ16&lt;=49,"KURANG",IF(HZ16&lt;=60,"CUKUP",IF(HZ16&lt;=80,"BAIK",IF(HZ16&lt;=100,"TERBAIK","NILAI MELEBIHI KAPASITAS"))))))</f>
        <v>ISI NILAI</v>
      </c>
      <c r="IB16" s="1"/>
      <c r="IC16" s="40" t="str">
        <f>IF(IB16&lt;=0,"ISI NILAI",IF(IB16&lt;=30,"SANGAT KURANG",IF(IB16&lt;=49,"KURANG",IF(IB16&lt;=60,"CUKUP",IF(IB16&lt;=80,"BAIK",IF(IB16&lt;=100,"TERBAIK","NILAI MELEBIHI KAPASITAS"))))))</f>
        <v>ISI NILAI</v>
      </c>
      <c r="ID16" s="104"/>
      <c r="IE16" s="104"/>
      <c r="IF16" s="104"/>
      <c r="IG16" s="95" t="s">
        <v>99</v>
      </c>
      <c r="IH16" s="1"/>
      <c r="II16" s="104"/>
      <c r="IJ16" s="95" t="s">
        <v>99</v>
      </c>
      <c r="IK16" s="1"/>
      <c r="IL16" s="43"/>
      <c r="IM16" s="43"/>
      <c r="IN16" s="43"/>
      <c r="IO16" s="43"/>
      <c r="IP16" s="43"/>
      <c r="IU16" s="13"/>
      <c r="IV16" s="13"/>
      <c r="IW16" s="13"/>
      <c r="IX16" s="13"/>
      <c r="IY16" s="13"/>
      <c r="IZ16" s="13"/>
      <c r="JA16" s="13"/>
      <c r="JB16" s="13"/>
      <c r="JC16" s="13"/>
      <c r="JD16" s="13"/>
      <c r="JE16" s="13"/>
      <c r="JF16" s="13"/>
      <c r="JG16" s="13"/>
      <c r="JH16" s="13"/>
      <c r="JI16" s="13"/>
      <c r="JJ16" s="13"/>
      <c r="JK16" s="13"/>
      <c r="JL16" s="13"/>
      <c r="JM16" s="13"/>
      <c r="JN16" s="13"/>
      <c r="JO16" s="13"/>
      <c r="JP16" s="13"/>
      <c r="JQ16" s="13"/>
      <c r="JR16" s="13"/>
      <c r="JS16" s="13"/>
      <c r="JT16" s="13"/>
      <c r="JU16" s="13"/>
      <c r="JV16" s="13"/>
      <c r="JW16" s="13"/>
      <c r="JX16" s="13"/>
      <c r="JY16" s="13"/>
      <c r="JZ16" s="26">
        <f t="shared" si="63"/>
        <v>0</v>
      </c>
      <c r="KA16" s="26">
        <f t="shared" si="64"/>
        <v>0</v>
      </c>
      <c r="KB16" s="26">
        <f t="shared" si="65"/>
        <v>0</v>
      </c>
      <c r="KC16" s="26">
        <f t="shared" si="66"/>
        <v>0</v>
      </c>
      <c r="KD16" s="27">
        <f t="shared" si="67"/>
        <v>0</v>
      </c>
      <c r="KE16" s="27">
        <f t="shared" si="68"/>
        <v>0</v>
      </c>
      <c r="KF16" s="27">
        <f t="shared" si="69"/>
        <v>0</v>
      </c>
      <c r="KG16" s="27">
        <f t="shared" si="70"/>
        <v>0</v>
      </c>
      <c r="KH16" s="27">
        <f t="shared" si="71"/>
        <v>0</v>
      </c>
      <c r="KI16" s="1"/>
      <c r="KJ16" s="1"/>
      <c r="KK16" s="1"/>
      <c r="KL16" s="40" t="str">
        <f>IF(KK16&lt;=0,"ISI NILAI",IF(KK16&lt;=30,"SANGAT KURANG",IF(KK16&lt;=49,"KURANG",IF(KK16&lt;=60,"CUKUP",IF(KK16&lt;=80,"BAIK",IF(KK16&lt;=100,"TERBAIK","NILAI MELEBIHI KAPASITAS"))))))</f>
        <v>ISI NILAI</v>
      </c>
      <c r="KM16" s="1"/>
      <c r="KN16" s="40" t="str">
        <f>IF(KM16&lt;=0,"ISI NILAI",IF(KM16&lt;=30,"SANGAT KURANG",IF(KM16&lt;=49,"KURANG",IF(KM16&lt;=60,"CUKUP",IF(KM16&lt;=80,"BAIK",IF(KM16&lt;=100,"TERBAIK","NILAI MELEBIHI KAPASITAS"))))))</f>
        <v>ISI NILAI</v>
      </c>
      <c r="KO16" s="104"/>
      <c r="KP16" s="104"/>
      <c r="KQ16" s="104"/>
      <c r="KR16" s="95" t="s">
        <v>99</v>
      </c>
      <c r="KS16" s="1"/>
      <c r="KT16" s="104"/>
      <c r="KU16" s="95" t="s">
        <v>99</v>
      </c>
      <c r="KV16" s="1"/>
      <c r="KW16" s="43"/>
      <c r="KX16" s="43"/>
      <c r="KY16" s="43"/>
      <c r="KZ16" s="43"/>
      <c r="LA16" s="43"/>
      <c r="LF16" s="13"/>
      <c r="LG16" s="13"/>
      <c r="LH16" s="13"/>
      <c r="LI16" s="13"/>
      <c r="LJ16" s="13"/>
      <c r="LK16" s="13"/>
      <c r="LL16" s="13"/>
      <c r="LM16" s="13"/>
      <c r="LN16" s="13"/>
      <c r="LO16" s="13"/>
      <c r="LP16" s="13"/>
      <c r="LQ16" s="13"/>
      <c r="LR16" s="13"/>
      <c r="LS16" s="13"/>
      <c r="LT16" s="13"/>
      <c r="LU16" s="13"/>
      <c r="LV16" s="13"/>
      <c r="LW16" s="13"/>
      <c r="LX16" s="13"/>
      <c r="LY16" s="13"/>
      <c r="LZ16" s="13"/>
      <c r="MA16" s="13"/>
      <c r="MB16" s="13"/>
      <c r="MC16" s="13"/>
      <c r="MD16" s="13"/>
      <c r="ME16" s="13"/>
      <c r="MF16" s="13"/>
      <c r="MG16" s="13"/>
      <c r="MH16" s="13"/>
      <c r="MI16" s="13"/>
      <c r="MJ16" s="13"/>
      <c r="MK16" s="26">
        <f t="shared" si="74"/>
        <v>0</v>
      </c>
      <c r="ML16" s="26">
        <f t="shared" si="75"/>
        <v>0</v>
      </c>
      <c r="MM16" s="26">
        <f t="shared" si="76"/>
        <v>0</v>
      </c>
      <c r="MN16" s="26">
        <f t="shared" si="77"/>
        <v>0</v>
      </c>
      <c r="MO16" s="27">
        <f t="shared" si="78"/>
        <v>0</v>
      </c>
      <c r="MP16" s="27">
        <f t="shared" si="79"/>
        <v>0</v>
      </c>
      <c r="MQ16" s="27">
        <f t="shared" si="80"/>
        <v>0</v>
      </c>
      <c r="MR16" s="27">
        <f t="shared" si="81"/>
        <v>0</v>
      </c>
      <c r="MS16" s="27">
        <f t="shared" si="82"/>
        <v>0</v>
      </c>
      <c r="MT16" s="1"/>
      <c r="MU16" s="1"/>
      <c r="MV16" s="1"/>
      <c r="MW16" s="40" t="str">
        <f>IF(MV16&lt;=0,"ISI NILAI",IF(MV16&lt;=30,"SANGAT KURANG",IF(MV16&lt;=49,"KURANG",IF(MV16&lt;=60,"CUKUP",IF(MV16&lt;=80,"BAIK",IF(MV16&lt;=100,"TERBAIK","NILAI MELEBIHI KAPASITAS"))))))</f>
        <v>ISI NILAI</v>
      </c>
      <c r="MX16" s="1"/>
      <c r="MY16" s="40" t="str">
        <f>IF(MX16&lt;=0,"ISI NILAI",IF(MX16&lt;=30,"SANGAT KURANG",IF(MX16&lt;=49,"KURANG",IF(MX16&lt;=60,"CUKUP",IF(MX16&lt;=80,"BAIK",IF(MX16&lt;=100,"TERBAIK","NILAI MELEBIHI KAPASITAS"))))))</f>
        <v>ISI NILAI</v>
      </c>
      <c r="MZ16" s="104"/>
      <c r="NA16" s="104"/>
      <c r="NB16" s="104"/>
      <c r="NC16" s="95" t="s">
        <v>99</v>
      </c>
      <c r="ND16" s="1"/>
      <c r="NE16" s="104"/>
      <c r="NF16" s="95" t="s">
        <v>99</v>
      </c>
      <c r="NG16" s="1"/>
      <c r="NH16" s="43"/>
      <c r="NI16" s="43"/>
      <c r="NJ16" s="43"/>
      <c r="NK16" s="43"/>
      <c r="NL16" s="43"/>
      <c r="NP16" s="80"/>
      <c r="NQ16" s="80"/>
      <c r="NS16" s="41">
        <v>12</v>
      </c>
      <c r="NT16" s="65">
        <v>7</v>
      </c>
      <c r="NU16" s="104">
        <f t="shared" si="12"/>
        <v>0</v>
      </c>
      <c r="NV16" s="78"/>
      <c r="NW16" s="26">
        <f t="shared" si="13"/>
        <v>0</v>
      </c>
      <c r="NX16" s="26">
        <f t="shared" si="13"/>
        <v>0</v>
      </c>
      <c r="NY16" s="26">
        <f t="shared" si="13"/>
        <v>0</v>
      </c>
      <c r="NZ16" s="26">
        <f t="shared" si="13"/>
        <v>0</v>
      </c>
      <c r="OA16" s="27">
        <f t="shared" si="14"/>
        <v>0</v>
      </c>
      <c r="OB16" s="27">
        <f t="shared" si="15"/>
        <v>0</v>
      </c>
      <c r="OC16" s="27">
        <f t="shared" si="16"/>
        <v>0</v>
      </c>
      <c r="OD16" s="27">
        <f t="shared" si="17"/>
        <v>0</v>
      </c>
      <c r="OE16" s="26">
        <f t="shared" si="85"/>
        <v>0</v>
      </c>
      <c r="OF16" s="104">
        <f t="shared" si="108"/>
        <v>0</v>
      </c>
      <c r="OG16" s="83">
        <f t="shared" si="86"/>
        <v>0</v>
      </c>
      <c r="OH16" s="104" t="str">
        <f t="shared" si="87"/>
        <v>0</v>
      </c>
      <c r="OI16" s="83">
        <f t="shared" si="88"/>
        <v>0</v>
      </c>
      <c r="OJ16" s="83" t="str">
        <f t="shared" si="89"/>
        <v>0</v>
      </c>
      <c r="OK16" s="83">
        <f t="shared" si="90"/>
        <v>0</v>
      </c>
      <c r="OL16" s="83" t="str">
        <f t="shared" si="91"/>
        <v>0</v>
      </c>
      <c r="OM16" s="40" t="str">
        <f t="shared" si="92"/>
        <v>NILAI MELEBIHI KAPASITAS</v>
      </c>
      <c r="ON16" s="40">
        <f t="shared" si="93"/>
        <v>0</v>
      </c>
      <c r="OO16" s="83" t="str">
        <f t="shared" si="94"/>
        <v>0</v>
      </c>
      <c r="OP16" s="40" t="str">
        <f t="shared" si="95"/>
        <v>NILAI MELEBIHI KAPASITAS</v>
      </c>
      <c r="OQ16" s="104" t="str">
        <f t="shared" si="96"/>
        <v/>
      </c>
      <c r="OR16" s="104">
        <f t="shared" si="96"/>
        <v>0</v>
      </c>
      <c r="OS16" s="104" t="str">
        <f t="shared" si="97"/>
        <v/>
      </c>
      <c r="OT16" s="104">
        <f t="shared" si="97"/>
        <v>0</v>
      </c>
      <c r="OU16" s="104" t="str">
        <f t="shared" si="98"/>
        <v/>
      </c>
      <c r="OV16" s="104">
        <f t="shared" si="98"/>
        <v>0</v>
      </c>
      <c r="OW16" s="104" t="str">
        <f t="shared" si="99"/>
        <v/>
      </c>
      <c r="OX16" s="104">
        <f t="shared" si="99"/>
        <v>0</v>
      </c>
      <c r="OY16" s="104" t="str">
        <f t="shared" si="100"/>
        <v/>
      </c>
      <c r="OZ16" s="104">
        <f t="shared" si="100"/>
        <v>0</v>
      </c>
      <c r="PA16" s="104" t="str">
        <f t="shared" si="101"/>
        <v/>
      </c>
      <c r="PB16" s="104">
        <f t="shared" si="101"/>
        <v>0</v>
      </c>
      <c r="PC16" s="104" t="str">
        <f t="shared" si="102"/>
        <v/>
      </c>
      <c r="PD16" s="104">
        <f t="shared" si="102"/>
        <v>0</v>
      </c>
      <c r="PE16" s="104" t="str">
        <f t="shared" si="103"/>
        <v/>
      </c>
      <c r="PF16" s="104">
        <f t="shared" si="103"/>
        <v>0</v>
      </c>
      <c r="PG16" s="104" t="str">
        <f t="shared" si="104"/>
        <v/>
      </c>
      <c r="PH16" s="104">
        <f t="shared" si="104"/>
        <v>0</v>
      </c>
      <c r="PI16" s="104" t="str">
        <f t="shared" si="105"/>
        <v/>
      </c>
      <c r="PJ16" s="104">
        <f t="shared" si="105"/>
        <v>0</v>
      </c>
      <c r="PK16" s="104" t="str">
        <f t="shared" si="106"/>
        <v/>
      </c>
      <c r="PL16" s="104">
        <f t="shared" si="106"/>
        <v>0</v>
      </c>
      <c r="PM16" s="104" t="str">
        <f t="shared" si="107"/>
        <v/>
      </c>
      <c r="PN16" s="104">
        <f t="shared" si="107"/>
        <v>0</v>
      </c>
      <c r="PO16" s="93"/>
      <c r="PP16" s="93"/>
      <c r="PQ16" s="93"/>
      <c r="PR16" s="93"/>
      <c r="PS16" s="80"/>
      <c r="PT16" s="80"/>
      <c r="PZ16" s="80"/>
      <c r="QA16" s="80"/>
      <c r="QB16" s="80"/>
      <c r="QC16" s="80"/>
      <c r="QD16" s="80"/>
      <c r="QE16" s="80"/>
      <c r="QF16" s="80"/>
      <c r="QG16" s="80"/>
      <c r="QH16" s="80"/>
      <c r="QI16" s="80"/>
      <c r="QJ16" s="80"/>
      <c r="QK16" s="80"/>
      <c r="QL16" s="80"/>
      <c r="QM16" s="80"/>
      <c r="QN16" s="80"/>
      <c r="QO16" s="80"/>
      <c r="QP16" s="80"/>
      <c r="QQ16" s="80"/>
      <c r="QR16" s="80"/>
      <c r="QS16" s="80"/>
      <c r="QT16" s="80"/>
      <c r="QU16" s="80"/>
      <c r="QV16" s="80"/>
      <c r="QW16" s="80"/>
      <c r="QX16" s="80"/>
      <c r="QY16" s="80"/>
      <c r="QZ16" s="80"/>
      <c r="RA16" s="80"/>
      <c r="RB16" s="80"/>
      <c r="RC16" s="80"/>
      <c r="RD16" s="80"/>
      <c r="RE16" s="80"/>
      <c r="RF16" s="80"/>
      <c r="RG16" s="80"/>
      <c r="RH16" s="80"/>
      <c r="RI16" s="80"/>
      <c r="RJ16" s="80"/>
      <c r="RK16" s="80"/>
      <c r="RL16" s="80"/>
      <c r="RM16" s="80"/>
      <c r="RN16" s="80"/>
      <c r="RO16" s="80"/>
      <c r="RP16" s="80"/>
      <c r="RQ16" s="80"/>
      <c r="RR16" s="80"/>
      <c r="RS16" s="80"/>
      <c r="RT16" s="80"/>
      <c r="RU16" s="80"/>
      <c r="RV16" s="80"/>
      <c r="RW16" s="80"/>
      <c r="RX16" s="80"/>
      <c r="RY16" s="80"/>
      <c r="RZ16" s="80"/>
      <c r="SA16" s="80"/>
      <c r="SB16" s="80"/>
      <c r="SC16" s="80"/>
      <c r="SD16" s="80"/>
      <c r="SE16" s="80"/>
      <c r="SF16" s="80"/>
      <c r="SG16" s="80"/>
      <c r="SH16" s="80"/>
      <c r="SI16" s="80"/>
      <c r="SJ16" s="80"/>
      <c r="SK16" s="80"/>
      <c r="SL16" s="80"/>
      <c r="SM16" s="80"/>
      <c r="SN16" s="80"/>
      <c r="SO16" s="80"/>
      <c r="SP16" s="80"/>
      <c r="SQ16" s="80"/>
      <c r="SR16" s="80"/>
      <c r="SS16" s="80"/>
      <c r="ST16" s="80"/>
      <c r="SU16" s="80"/>
      <c r="SV16" s="80"/>
      <c r="SW16" s="80"/>
      <c r="SX16" s="80"/>
      <c r="SY16" s="80"/>
      <c r="SZ16" s="80"/>
      <c r="TA16" s="80"/>
      <c r="TB16" s="80"/>
      <c r="TC16" s="80"/>
      <c r="TD16" s="80"/>
      <c r="TE16" s="80"/>
      <c r="TF16" s="80"/>
      <c r="TG16" s="80"/>
      <c r="TH16" s="80"/>
      <c r="TI16" s="80"/>
      <c r="TJ16" s="80"/>
      <c r="TK16" s="80"/>
      <c r="TL16" s="80"/>
      <c r="TM16" s="80"/>
      <c r="TN16" s="80"/>
      <c r="TO16" s="80"/>
      <c r="TP16" s="80"/>
      <c r="TQ16" s="80"/>
      <c r="TR16" s="80"/>
      <c r="TS16" s="80"/>
      <c r="TT16" s="80"/>
      <c r="TU16" s="80"/>
      <c r="TV16" s="80"/>
      <c r="TW16" s="80"/>
      <c r="TX16" s="80"/>
      <c r="TY16" s="80"/>
      <c r="TZ16" s="80"/>
      <c r="UA16" s="80"/>
      <c r="UB16" s="80"/>
      <c r="UC16" s="80"/>
      <c r="UD16" s="80"/>
      <c r="UE16" s="80"/>
      <c r="UF16" s="80"/>
      <c r="UG16" s="80"/>
      <c r="UH16" s="80"/>
      <c r="UI16" s="80"/>
      <c r="UJ16" s="80"/>
      <c r="UK16" s="80"/>
      <c r="UL16" s="80"/>
      <c r="UM16" s="80"/>
      <c r="UN16" s="80"/>
      <c r="UO16" s="80"/>
      <c r="UP16" s="80"/>
      <c r="UQ16" s="80"/>
      <c r="UR16" s="80"/>
      <c r="US16" s="80"/>
      <c r="UT16" s="80"/>
      <c r="UU16" s="80"/>
      <c r="UV16" s="80"/>
      <c r="UW16" s="80"/>
      <c r="UX16" s="80"/>
      <c r="UY16" s="80"/>
      <c r="UZ16" s="80"/>
      <c r="VA16" s="80"/>
      <c r="VB16" s="80"/>
      <c r="VC16" s="80"/>
      <c r="VD16" s="80"/>
      <c r="VE16" s="80"/>
      <c r="VF16" s="80"/>
      <c r="VG16" s="80"/>
      <c r="VH16" s="80"/>
      <c r="VI16" s="80"/>
      <c r="VJ16" s="80"/>
      <c r="VK16" s="80"/>
      <c r="VL16" s="80"/>
      <c r="VM16" s="80"/>
      <c r="VN16" s="80"/>
      <c r="VO16" s="80"/>
      <c r="VP16" s="80"/>
      <c r="VQ16" s="80"/>
      <c r="VR16" s="80"/>
      <c r="VS16" s="80"/>
      <c r="VT16" s="80"/>
      <c r="VU16" s="80"/>
      <c r="VV16" s="80"/>
      <c r="VW16" s="80"/>
      <c r="VX16" s="80"/>
      <c r="VY16" s="80"/>
      <c r="VZ16" s="80"/>
      <c r="WA16" s="80"/>
      <c r="WB16" s="80"/>
      <c r="WC16" s="80"/>
      <c r="WD16" s="80"/>
      <c r="WE16" s="80"/>
      <c r="WF16" s="80"/>
      <c r="WG16" s="80"/>
      <c r="WH16" s="80"/>
      <c r="WI16" s="80"/>
      <c r="WJ16" s="80"/>
      <c r="WK16" s="80"/>
      <c r="WL16" s="80"/>
      <c r="WM16" s="80"/>
      <c r="WN16" s="80"/>
      <c r="WO16" s="80"/>
      <c r="WP16" s="80"/>
      <c r="WQ16" s="80"/>
      <c r="WR16" s="80"/>
      <c r="WS16" s="80"/>
      <c r="WT16" s="80"/>
      <c r="WU16" s="80"/>
      <c r="WV16" s="80"/>
      <c r="WW16" s="80"/>
      <c r="WX16" s="80"/>
      <c r="WY16" s="80"/>
      <c r="WZ16" s="80"/>
      <c r="XA16" s="80"/>
      <c r="XB16" s="80"/>
      <c r="XC16" s="80"/>
      <c r="XD16" s="80"/>
      <c r="XE16" s="80"/>
      <c r="XF16" s="80"/>
      <c r="XG16" s="80"/>
      <c r="XH16" s="80"/>
      <c r="XI16" s="80"/>
      <c r="XJ16" s="80"/>
      <c r="XK16" s="80"/>
      <c r="XL16" s="80"/>
      <c r="XM16" s="80"/>
      <c r="XN16" s="80"/>
      <c r="XO16" s="80"/>
      <c r="XP16" s="80"/>
      <c r="XQ16" s="80"/>
      <c r="XR16" s="80"/>
      <c r="XS16" s="80"/>
      <c r="XT16" s="80"/>
      <c r="XU16" s="80"/>
      <c r="XV16" s="80"/>
      <c r="XW16" s="80"/>
      <c r="XX16" s="80"/>
      <c r="XY16" s="80"/>
      <c r="XZ16" s="80"/>
      <c r="YA16" s="80"/>
      <c r="YB16" s="80"/>
      <c r="YC16" s="80"/>
      <c r="YD16" s="80"/>
      <c r="YE16" s="80"/>
      <c r="YF16" s="80"/>
      <c r="YG16" s="80"/>
      <c r="YH16" s="80"/>
      <c r="YI16" s="80"/>
      <c r="YJ16" s="80"/>
      <c r="YK16" s="80"/>
      <c r="YL16" s="80"/>
      <c r="YM16" s="80"/>
      <c r="YN16" s="80"/>
      <c r="YO16" s="80"/>
      <c r="YP16" s="80"/>
      <c r="YQ16" s="80"/>
      <c r="YR16" s="80"/>
      <c r="YS16" s="80"/>
      <c r="YT16" s="80"/>
      <c r="YU16" s="80"/>
      <c r="YV16" s="80"/>
      <c r="YW16" s="80"/>
      <c r="YX16" s="80"/>
      <c r="YY16" s="80"/>
      <c r="YZ16" s="80"/>
      <c r="ZA16" s="80"/>
      <c r="ZB16" s="80"/>
      <c r="ZC16" s="80"/>
      <c r="ZD16" s="80"/>
      <c r="ZE16" s="80"/>
      <c r="ZF16" s="80"/>
      <c r="ZG16" s="80"/>
      <c r="ZH16" s="80"/>
      <c r="ZI16" s="80"/>
      <c r="ZJ16" s="80"/>
      <c r="ZK16" s="80"/>
      <c r="ZL16" s="80"/>
      <c r="ZM16" s="80"/>
      <c r="ZN16" s="80"/>
      <c r="ZO16" s="80"/>
      <c r="ZP16" s="80"/>
      <c r="ZQ16" s="80"/>
      <c r="ZR16" s="80"/>
      <c r="ZS16" s="80"/>
      <c r="ZT16" s="80"/>
      <c r="ZU16" s="80"/>
      <c r="ZV16" s="80"/>
      <c r="ZW16" s="80"/>
      <c r="ZX16" s="80"/>
      <c r="ZY16" s="80"/>
      <c r="ZZ16" s="80"/>
      <c r="AAA16" s="80"/>
      <c r="AAB16" s="80"/>
      <c r="AAC16" s="80"/>
      <c r="AAD16" s="80"/>
      <c r="AAE16" s="80"/>
      <c r="AAF16" s="80"/>
      <c r="AAG16" s="80"/>
      <c r="AAH16" s="80"/>
      <c r="AAI16" s="80"/>
      <c r="AAJ16" s="80"/>
      <c r="AAK16" s="80"/>
      <c r="AAL16" s="80"/>
      <c r="AAM16" s="80"/>
      <c r="AAN16" s="80"/>
      <c r="AAO16" s="80"/>
      <c r="AAP16" s="80"/>
      <c r="AAQ16" s="80"/>
      <c r="AAR16" s="80"/>
      <c r="AAS16" s="80"/>
      <c r="AAT16" s="80"/>
      <c r="AAU16" s="80"/>
      <c r="AAV16" s="80"/>
      <c r="AAW16" s="80"/>
      <c r="AAX16" s="80"/>
      <c r="AAY16" s="80"/>
      <c r="AAZ16" s="80"/>
      <c r="ABA16" s="80"/>
      <c r="ABB16" s="80"/>
      <c r="ABC16" s="80"/>
      <c r="ABD16" s="80"/>
      <c r="ABE16" s="80"/>
      <c r="ABF16" s="80"/>
      <c r="ABG16" s="80"/>
      <c r="ABH16" s="80"/>
      <c r="ABI16" s="80"/>
      <c r="ABJ16" s="80"/>
      <c r="ABK16" s="80"/>
      <c r="ABL16" s="80"/>
      <c r="ABM16" s="80"/>
      <c r="ABN16" s="80"/>
      <c r="ABO16" s="80"/>
      <c r="ABP16" s="80"/>
      <c r="ABQ16" s="80"/>
      <c r="ABR16" s="80"/>
      <c r="ABS16" s="80"/>
      <c r="ABT16" s="80"/>
      <c r="ABU16" s="80"/>
      <c r="ABV16" s="80"/>
      <c r="ABW16" s="80"/>
      <c r="ABX16" s="80"/>
      <c r="ABY16" s="80"/>
      <c r="ABZ16" s="80"/>
      <c r="ACA16" s="80"/>
      <c r="ACB16" s="80"/>
      <c r="ACC16" s="80"/>
      <c r="ACD16" s="80"/>
      <c r="ACE16" s="80"/>
      <c r="ACF16" s="80"/>
      <c r="ACG16" s="80"/>
      <c r="ACH16" s="80"/>
      <c r="ACI16" s="80"/>
      <c r="ACJ16" s="80"/>
      <c r="ACK16" s="80"/>
      <c r="ACL16" s="80"/>
      <c r="ACM16" s="80"/>
      <c r="ACN16" s="80"/>
      <c r="ACO16" s="80"/>
      <c r="ACP16" s="80"/>
      <c r="ACQ16" s="80"/>
      <c r="ACR16" s="80"/>
      <c r="ACS16" s="80"/>
      <c r="ACT16" s="80"/>
      <c r="ACU16" s="80"/>
      <c r="ACV16" s="80"/>
      <c r="ACW16" s="80"/>
      <c r="ACX16" s="80"/>
      <c r="ACY16" s="80"/>
      <c r="ACZ16" s="80"/>
      <c r="ADA16" s="80"/>
      <c r="AEN16" s="58"/>
      <c r="AEO16" s="55"/>
      <c r="AEP16" s="55"/>
      <c r="AEQ16" s="55"/>
      <c r="AER16" s="55"/>
      <c r="AES16" s="55"/>
      <c r="AET16" s="55"/>
      <c r="AEU16" s="55"/>
      <c r="AEV16" s="55"/>
      <c r="AEW16" s="55"/>
      <c r="AEX16" s="55"/>
      <c r="AEY16" s="55"/>
      <c r="AEZ16" s="55"/>
      <c r="AFA16" s="55"/>
      <c r="AFB16" s="55"/>
      <c r="AFC16" s="55"/>
      <c r="AFD16" s="55"/>
      <c r="AFE16" s="55"/>
      <c r="AFF16" s="55"/>
      <c r="AFG16" s="55"/>
      <c r="AFH16" s="55"/>
      <c r="AFI16" s="55"/>
      <c r="AFJ16" s="55"/>
      <c r="AFK16" s="55"/>
      <c r="AFL16" s="55"/>
      <c r="AFM16" s="55"/>
      <c r="AFN16" s="55"/>
      <c r="AFO16" s="55"/>
      <c r="AFP16" s="55"/>
      <c r="AFQ16" s="55"/>
      <c r="AFR16" s="55"/>
      <c r="AFS16" s="55"/>
      <c r="AFT16" s="55"/>
      <c r="AFU16" s="55"/>
      <c r="AFV16" s="55"/>
      <c r="AFW16" s="55"/>
      <c r="AFX16" s="55"/>
    </row>
    <row r="17" spans="1:856" ht="15.75" customHeight="1" x14ac:dyDescent="0.25">
      <c r="A17" s="42">
        <v>13</v>
      </c>
      <c r="B17" s="65">
        <f>IF(C17&lt;&gt;"",COUNTA($C$10:C17),"")</f>
        <v>8</v>
      </c>
      <c r="C17" s="104">
        <f t="shared" si="18"/>
        <v>0</v>
      </c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26">
        <f t="shared" si="19"/>
        <v>0</v>
      </c>
      <c r="AJ17" s="26">
        <f t="shared" si="20"/>
        <v>0</v>
      </c>
      <c r="AK17" s="26">
        <f t="shared" si="21"/>
        <v>0</v>
      </c>
      <c r="AL17" s="26">
        <f t="shared" si="22"/>
        <v>0</v>
      </c>
      <c r="AM17" s="27">
        <f t="shared" si="23"/>
        <v>0</v>
      </c>
      <c r="AN17" s="27">
        <f t="shared" si="24"/>
        <v>0</v>
      </c>
      <c r="AO17" s="27">
        <f t="shared" si="25"/>
        <v>0</v>
      </c>
      <c r="AP17" s="27">
        <f t="shared" si="26"/>
        <v>0</v>
      </c>
      <c r="AQ17" s="27">
        <f t="shared" si="27"/>
        <v>0</v>
      </c>
      <c r="AR17" s="1"/>
      <c r="AS17" s="1"/>
      <c r="AT17" s="1"/>
      <c r="AU17" s="40" t="str">
        <f t="shared" ref="AU17:AU59" si="109">IF(AT17&lt;=0,"ISI NILAI",IF(AT17&lt;=30,"SANGAT KURANG",IF(AT17&lt;=49,"KURANG",IF(AT17&lt;=60,"CUKUP",IF(AT17&lt;=80,"BAIK",IF(AT17&lt;=100,"TERBAIK","NILAI MELEBIHI KAPASITAS"))))))</f>
        <v>ISI NILAI</v>
      </c>
      <c r="AV17" s="1"/>
      <c r="AW17" s="40" t="str">
        <f t="shared" ref="AW17:AW59" si="110">IF(AV17&lt;=0,"ISI NILAI",IF(AV17&lt;=30,"SANGAT KURANG",IF(AV17&lt;=49,"KURANG",IF(AV17&lt;=60,"CUKUP",IF(AV17&lt;=80,"BAIK",IF(AV17&lt;=100,"TERBAIK","NILAI MELEBIHI KAPASITAS"))))))</f>
        <v>ISI NILAI</v>
      </c>
      <c r="AX17" s="104"/>
      <c r="AY17" s="104"/>
      <c r="AZ17" s="104"/>
      <c r="BA17" s="95" t="s">
        <v>99</v>
      </c>
      <c r="BB17" s="1"/>
      <c r="BC17" s="104"/>
      <c r="BD17" s="95" t="s">
        <v>99</v>
      </c>
      <c r="BE17" s="1"/>
      <c r="BF17" s="111" t="s">
        <v>75</v>
      </c>
      <c r="BG17" s="104"/>
      <c r="BH17" s="104"/>
      <c r="BI17" s="104"/>
      <c r="BN17" s="13"/>
      <c r="BO17" s="13"/>
      <c r="BP17" s="13"/>
      <c r="BQ17" s="13"/>
      <c r="BR17" s="13"/>
      <c r="BS17" s="13"/>
      <c r="BT17" s="13"/>
      <c r="BU17" s="13"/>
      <c r="BV17" s="13"/>
      <c r="BW17" s="13"/>
      <c r="BX17" s="13"/>
      <c r="BY17" s="13"/>
      <c r="BZ17" s="13"/>
      <c r="CA17" s="13"/>
      <c r="CB17" s="13"/>
      <c r="CC17" s="13"/>
      <c r="CD17" s="13"/>
      <c r="CE17" s="13"/>
      <c r="CF17" s="13"/>
      <c r="CG17" s="13"/>
      <c r="CH17" s="13"/>
      <c r="CI17" s="13"/>
      <c r="CJ17" s="13"/>
      <c r="CK17" s="13"/>
      <c r="CL17" s="13"/>
      <c r="CM17" s="13"/>
      <c r="CN17" s="13"/>
      <c r="CO17" s="13"/>
      <c r="CP17" s="13"/>
      <c r="CQ17" s="13"/>
      <c r="CR17" s="13"/>
      <c r="CS17" s="26">
        <f t="shared" si="30"/>
        <v>0</v>
      </c>
      <c r="CT17" s="26">
        <f t="shared" si="31"/>
        <v>0</v>
      </c>
      <c r="CU17" s="26">
        <f t="shared" si="32"/>
        <v>0</v>
      </c>
      <c r="CV17" s="26">
        <f t="shared" si="33"/>
        <v>0</v>
      </c>
      <c r="CW17" s="27">
        <f t="shared" si="34"/>
        <v>0</v>
      </c>
      <c r="CX17" s="27">
        <f t="shared" si="35"/>
        <v>0</v>
      </c>
      <c r="CY17" s="27">
        <f t="shared" si="36"/>
        <v>0</v>
      </c>
      <c r="CZ17" s="27">
        <f t="shared" si="37"/>
        <v>0</v>
      </c>
      <c r="DA17" s="27">
        <f t="shared" si="38"/>
        <v>0</v>
      </c>
      <c r="DB17" s="1"/>
      <c r="DC17" s="1"/>
      <c r="DD17" s="1"/>
      <c r="DE17" s="40" t="str">
        <f t="shared" ref="DE17:DE59" si="111">IF(DD17&lt;=0,"ISI NILAI",IF(DD17&lt;=30,"SANGAT KURANG",IF(DD17&lt;=49,"KURANG",IF(DD17&lt;=60,"CUKUP",IF(DD17&lt;=80,"BAIK",IF(DD17&lt;=100,"TERBAIK","NILAI MELEBIHI KAPASITAS"))))))</f>
        <v>ISI NILAI</v>
      </c>
      <c r="DF17" s="1"/>
      <c r="DG17" s="40" t="str">
        <f t="shared" ref="DG17:DG59" si="112">IF(DF17&lt;=0,"ISI NILAI",IF(DF17&lt;=30,"SANGAT KURANG",IF(DF17&lt;=49,"KURANG",IF(DF17&lt;=60,"CUKUP",IF(DF17&lt;=80,"BAIK",IF(DF17&lt;=100,"TERBAIK","NILAI MELEBIHI KAPASITAS"))))))</f>
        <v>ISI NILAI</v>
      </c>
      <c r="DH17" s="104"/>
      <c r="DI17" s="104"/>
      <c r="DJ17" s="104"/>
      <c r="DK17" s="95" t="s">
        <v>99</v>
      </c>
      <c r="DL17" s="1"/>
      <c r="DM17" s="104"/>
      <c r="DN17" s="95" t="s">
        <v>99</v>
      </c>
      <c r="DO17" s="1"/>
      <c r="DP17" s="136" t="s">
        <v>75</v>
      </c>
      <c r="DQ17" s="138"/>
      <c r="DR17" s="138"/>
      <c r="DS17" s="137"/>
      <c r="DT17" s="4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  <c r="FC17" s="13"/>
      <c r="FD17" s="26">
        <f t="shared" si="41"/>
        <v>0</v>
      </c>
      <c r="FE17" s="26">
        <f t="shared" si="42"/>
        <v>0</v>
      </c>
      <c r="FF17" s="26">
        <f t="shared" si="43"/>
        <v>0</v>
      </c>
      <c r="FG17" s="26">
        <f t="shared" si="44"/>
        <v>0</v>
      </c>
      <c r="FH17" s="27">
        <f t="shared" si="45"/>
        <v>0</v>
      </c>
      <c r="FI17" s="27">
        <f t="shared" si="46"/>
        <v>0</v>
      </c>
      <c r="FJ17" s="27">
        <f t="shared" si="47"/>
        <v>0</v>
      </c>
      <c r="FK17" s="27">
        <f t="shared" si="48"/>
        <v>0</v>
      </c>
      <c r="FL17" s="27">
        <f t="shared" si="49"/>
        <v>0</v>
      </c>
      <c r="FM17" s="1"/>
      <c r="FN17" s="1"/>
      <c r="FO17" s="1"/>
      <c r="FP17" s="40" t="str">
        <f t="shared" ref="FP17:FP59" si="113">IF(FO17&lt;=0,"ISI NILAI",IF(FO17&lt;=30,"SANGAT KURANG",IF(FO17&lt;=49,"KURANG",IF(FO17&lt;=60,"CUKUP",IF(FO17&lt;=80,"BAIK",IF(FO17&lt;=100,"TERBAIK","NILAI MELEBIHI KAPASITAS"))))))</f>
        <v>ISI NILAI</v>
      </c>
      <c r="FQ17" s="1"/>
      <c r="FR17" s="40" t="str">
        <f t="shared" ref="FR17:FR59" si="114">IF(FQ17&lt;=0,"ISI NILAI",IF(FQ17&lt;=30,"SANGAT KURANG",IF(FQ17&lt;=49,"KURANG",IF(FQ17&lt;=60,"CUKUP",IF(FQ17&lt;=80,"BAIK",IF(FQ17&lt;=100,"TERBAIK","NILAI MELEBIHI KAPASITAS"))))))</f>
        <v>ISI NILAI</v>
      </c>
      <c r="FS17" s="104"/>
      <c r="FT17" s="104"/>
      <c r="FU17" s="104"/>
      <c r="FV17" s="95" t="s">
        <v>99</v>
      </c>
      <c r="FW17" s="1"/>
      <c r="FX17" s="104"/>
      <c r="FY17" s="95" t="s">
        <v>99</v>
      </c>
      <c r="FZ17" s="1"/>
      <c r="GA17" s="136" t="s">
        <v>75</v>
      </c>
      <c r="GB17" s="138"/>
      <c r="GC17" s="138"/>
      <c r="GD17" s="137"/>
      <c r="GE17" s="43"/>
      <c r="GJ17" s="13"/>
      <c r="GK17" s="13"/>
      <c r="GL17" s="13"/>
      <c r="GM17" s="13"/>
      <c r="GN17" s="13"/>
      <c r="GO17" s="13"/>
      <c r="GP17" s="13"/>
      <c r="GQ17" s="13"/>
      <c r="GR17" s="13"/>
      <c r="GS17" s="13"/>
      <c r="GT17" s="13"/>
      <c r="GU17" s="13"/>
      <c r="GV17" s="13"/>
      <c r="GW17" s="13"/>
      <c r="GX17" s="13"/>
      <c r="GY17" s="13"/>
      <c r="GZ17" s="13"/>
      <c r="HA17" s="13"/>
      <c r="HB17" s="13"/>
      <c r="HC17" s="13"/>
      <c r="HD17" s="13"/>
      <c r="HE17" s="13"/>
      <c r="HF17" s="13"/>
      <c r="HG17" s="13"/>
      <c r="HH17" s="13"/>
      <c r="HI17" s="13"/>
      <c r="HJ17" s="13"/>
      <c r="HK17" s="13"/>
      <c r="HL17" s="13"/>
      <c r="HM17" s="13"/>
      <c r="HN17" s="13"/>
      <c r="HO17" s="26">
        <f t="shared" si="52"/>
        <v>0</v>
      </c>
      <c r="HP17" s="26">
        <f t="shared" si="53"/>
        <v>0</v>
      </c>
      <c r="HQ17" s="26">
        <f t="shared" si="54"/>
        <v>0</v>
      </c>
      <c r="HR17" s="26">
        <f t="shared" si="55"/>
        <v>0</v>
      </c>
      <c r="HS17" s="27">
        <f t="shared" si="56"/>
        <v>0</v>
      </c>
      <c r="HT17" s="27">
        <f t="shared" si="57"/>
        <v>0</v>
      </c>
      <c r="HU17" s="27">
        <f t="shared" si="58"/>
        <v>0</v>
      </c>
      <c r="HV17" s="27">
        <f t="shared" si="59"/>
        <v>0</v>
      </c>
      <c r="HW17" s="27">
        <f t="shared" si="60"/>
        <v>0</v>
      </c>
      <c r="HX17" s="1"/>
      <c r="HY17" s="1"/>
      <c r="HZ17" s="1"/>
      <c r="IA17" s="40" t="str">
        <f t="shared" ref="IA17:IA59" si="115">IF(HZ17&lt;=0,"ISI NILAI",IF(HZ17&lt;=30,"SANGAT KURANG",IF(HZ17&lt;=49,"KURANG",IF(HZ17&lt;=60,"CUKUP",IF(HZ17&lt;=80,"BAIK",IF(HZ17&lt;=100,"TERBAIK","NILAI MELEBIHI KAPASITAS"))))))</f>
        <v>ISI NILAI</v>
      </c>
      <c r="IB17" s="1"/>
      <c r="IC17" s="40" t="str">
        <f t="shared" ref="IC17:IC59" si="116">IF(IB17&lt;=0,"ISI NILAI",IF(IB17&lt;=30,"SANGAT KURANG",IF(IB17&lt;=49,"KURANG",IF(IB17&lt;=60,"CUKUP",IF(IB17&lt;=80,"BAIK",IF(IB17&lt;=100,"TERBAIK","NILAI MELEBIHI KAPASITAS"))))))</f>
        <v>ISI NILAI</v>
      </c>
      <c r="ID17" s="104"/>
      <c r="IE17" s="104"/>
      <c r="IF17" s="104"/>
      <c r="IG17" s="95" t="s">
        <v>99</v>
      </c>
      <c r="IH17" s="1"/>
      <c r="II17" s="104"/>
      <c r="IJ17" s="95" t="s">
        <v>99</v>
      </c>
      <c r="IK17" s="1"/>
      <c r="IL17" s="136" t="s">
        <v>75</v>
      </c>
      <c r="IM17" s="138"/>
      <c r="IN17" s="138"/>
      <c r="IO17" s="137"/>
      <c r="IP17" s="43"/>
      <c r="IU17" s="13"/>
      <c r="IV17" s="13"/>
      <c r="IW17" s="13"/>
      <c r="IX17" s="13"/>
      <c r="IY17" s="13"/>
      <c r="IZ17" s="13"/>
      <c r="JA17" s="13"/>
      <c r="JB17" s="13"/>
      <c r="JC17" s="13"/>
      <c r="JD17" s="13"/>
      <c r="JE17" s="13"/>
      <c r="JF17" s="13"/>
      <c r="JG17" s="13"/>
      <c r="JH17" s="13"/>
      <c r="JI17" s="13"/>
      <c r="JJ17" s="13"/>
      <c r="JK17" s="13"/>
      <c r="JL17" s="13"/>
      <c r="JM17" s="13"/>
      <c r="JN17" s="13"/>
      <c r="JO17" s="13"/>
      <c r="JP17" s="13"/>
      <c r="JQ17" s="13"/>
      <c r="JR17" s="13"/>
      <c r="JS17" s="13"/>
      <c r="JT17" s="13"/>
      <c r="JU17" s="13"/>
      <c r="JV17" s="13"/>
      <c r="JW17" s="13"/>
      <c r="JX17" s="13"/>
      <c r="JY17" s="13"/>
      <c r="JZ17" s="26">
        <f t="shared" si="63"/>
        <v>0</v>
      </c>
      <c r="KA17" s="26">
        <f t="shared" si="64"/>
        <v>0</v>
      </c>
      <c r="KB17" s="26">
        <f t="shared" si="65"/>
        <v>0</v>
      </c>
      <c r="KC17" s="26">
        <f t="shared" si="66"/>
        <v>0</v>
      </c>
      <c r="KD17" s="27">
        <f t="shared" si="67"/>
        <v>0</v>
      </c>
      <c r="KE17" s="27">
        <f t="shared" si="68"/>
        <v>0</v>
      </c>
      <c r="KF17" s="27">
        <f t="shared" si="69"/>
        <v>0</v>
      </c>
      <c r="KG17" s="27">
        <f t="shared" si="70"/>
        <v>0</v>
      </c>
      <c r="KH17" s="27">
        <f t="shared" si="71"/>
        <v>0</v>
      </c>
      <c r="KI17" s="1"/>
      <c r="KJ17" s="1"/>
      <c r="KK17" s="1"/>
      <c r="KL17" s="40" t="str">
        <f t="shared" ref="KL17:KL59" si="117">IF(KK17&lt;=0,"ISI NILAI",IF(KK17&lt;=30,"SANGAT KURANG",IF(KK17&lt;=49,"KURANG",IF(KK17&lt;=60,"CUKUP",IF(KK17&lt;=80,"BAIK",IF(KK17&lt;=100,"TERBAIK","NILAI MELEBIHI KAPASITAS"))))))</f>
        <v>ISI NILAI</v>
      </c>
      <c r="KM17" s="1"/>
      <c r="KN17" s="40" t="str">
        <f t="shared" ref="KN17:KN59" si="118">IF(KM17&lt;=0,"ISI NILAI",IF(KM17&lt;=30,"SANGAT KURANG",IF(KM17&lt;=49,"KURANG",IF(KM17&lt;=60,"CUKUP",IF(KM17&lt;=80,"BAIK",IF(KM17&lt;=100,"TERBAIK","NILAI MELEBIHI KAPASITAS"))))))</f>
        <v>ISI NILAI</v>
      </c>
      <c r="KO17" s="104"/>
      <c r="KP17" s="104"/>
      <c r="KQ17" s="104"/>
      <c r="KR17" s="95" t="s">
        <v>99</v>
      </c>
      <c r="KS17" s="1"/>
      <c r="KT17" s="104"/>
      <c r="KU17" s="95" t="s">
        <v>99</v>
      </c>
      <c r="KV17" s="1"/>
      <c r="KW17" s="136" t="s">
        <v>75</v>
      </c>
      <c r="KX17" s="138"/>
      <c r="KY17" s="138"/>
      <c r="KZ17" s="137"/>
      <c r="LA17" s="43"/>
      <c r="LF17" s="13"/>
      <c r="LG17" s="13"/>
      <c r="LH17" s="13"/>
      <c r="LI17" s="13"/>
      <c r="LJ17" s="13"/>
      <c r="LK17" s="13"/>
      <c r="LL17" s="13"/>
      <c r="LM17" s="13"/>
      <c r="LN17" s="13"/>
      <c r="LO17" s="13"/>
      <c r="LP17" s="13"/>
      <c r="LQ17" s="13"/>
      <c r="LR17" s="13"/>
      <c r="LS17" s="13"/>
      <c r="LT17" s="13"/>
      <c r="LU17" s="13"/>
      <c r="LV17" s="13"/>
      <c r="LW17" s="13"/>
      <c r="LX17" s="13"/>
      <c r="LY17" s="13"/>
      <c r="LZ17" s="13"/>
      <c r="MA17" s="13"/>
      <c r="MB17" s="13"/>
      <c r="MC17" s="13"/>
      <c r="MD17" s="13"/>
      <c r="ME17" s="13"/>
      <c r="MF17" s="13"/>
      <c r="MG17" s="13"/>
      <c r="MH17" s="13"/>
      <c r="MI17" s="13"/>
      <c r="MJ17" s="13"/>
      <c r="MK17" s="26">
        <f t="shared" si="74"/>
        <v>0</v>
      </c>
      <c r="ML17" s="26">
        <f t="shared" si="75"/>
        <v>0</v>
      </c>
      <c r="MM17" s="26">
        <f t="shared" si="76"/>
        <v>0</v>
      </c>
      <c r="MN17" s="26">
        <f t="shared" si="77"/>
        <v>0</v>
      </c>
      <c r="MO17" s="27">
        <f t="shared" si="78"/>
        <v>0</v>
      </c>
      <c r="MP17" s="27">
        <f t="shared" si="79"/>
        <v>0</v>
      </c>
      <c r="MQ17" s="27">
        <f t="shared" si="80"/>
        <v>0</v>
      </c>
      <c r="MR17" s="27">
        <f t="shared" si="81"/>
        <v>0</v>
      </c>
      <c r="MS17" s="27">
        <f t="shared" si="82"/>
        <v>0</v>
      </c>
      <c r="MT17" s="1"/>
      <c r="MU17" s="1"/>
      <c r="MV17" s="1"/>
      <c r="MW17" s="40" t="str">
        <f t="shared" ref="MW17:MW59" si="119">IF(MV17&lt;=0,"ISI NILAI",IF(MV17&lt;=30,"SANGAT KURANG",IF(MV17&lt;=49,"KURANG",IF(MV17&lt;=60,"CUKUP",IF(MV17&lt;=80,"BAIK",IF(MV17&lt;=100,"TERBAIK","NILAI MELEBIHI KAPASITAS"))))))</f>
        <v>ISI NILAI</v>
      </c>
      <c r="MX17" s="1"/>
      <c r="MY17" s="40" t="str">
        <f t="shared" ref="MY17:MY59" si="120">IF(MX17&lt;=0,"ISI NILAI",IF(MX17&lt;=30,"SANGAT KURANG",IF(MX17&lt;=49,"KURANG",IF(MX17&lt;=60,"CUKUP",IF(MX17&lt;=80,"BAIK",IF(MX17&lt;=100,"TERBAIK","NILAI MELEBIHI KAPASITAS"))))))</f>
        <v>ISI NILAI</v>
      </c>
      <c r="MZ17" s="104"/>
      <c r="NA17" s="104"/>
      <c r="NB17" s="104"/>
      <c r="NC17" s="95" t="s">
        <v>99</v>
      </c>
      <c r="ND17" s="1"/>
      <c r="NE17" s="104"/>
      <c r="NF17" s="95" t="s">
        <v>99</v>
      </c>
      <c r="NG17" s="1"/>
      <c r="NH17" s="136" t="s">
        <v>75</v>
      </c>
      <c r="NI17" s="138"/>
      <c r="NJ17" s="138"/>
      <c r="NK17" s="137"/>
      <c r="NL17" s="43"/>
      <c r="NP17" s="80"/>
      <c r="NQ17" s="80"/>
      <c r="NS17" s="41">
        <v>13</v>
      </c>
      <c r="NT17" s="65">
        <v>8</v>
      </c>
      <c r="NU17" s="104">
        <f t="shared" si="12"/>
        <v>0</v>
      </c>
      <c r="NV17" s="78"/>
      <c r="NW17" s="26">
        <f t="shared" si="13"/>
        <v>0</v>
      </c>
      <c r="NX17" s="26">
        <f t="shared" si="13"/>
        <v>0</v>
      </c>
      <c r="NY17" s="26">
        <f t="shared" si="13"/>
        <v>0</v>
      </c>
      <c r="NZ17" s="26">
        <f t="shared" si="13"/>
        <v>0</v>
      </c>
      <c r="OA17" s="27">
        <f t="shared" si="14"/>
        <v>0</v>
      </c>
      <c r="OB17" s="27">
        <f t="shared" si="15"/>
        <v>0</v>
      </c>
      <c r="OC17" s="27">
        <f t="shared" si="16"/>
        <v>0</v>
      </c>
      <c r="OD17" s="27">
        <f t="shared" si="17"/>
        <v>0</v>
      </c>
      <c r="OE17" s="26">
        <f t="shared" si="85"/>
        <v>0</v>
      </c>
      <c r="OF17" s="104">
        <f>OF16</f>
        <v>0</v>
      </c>
      <c r="OG17" s="83">
        <f t="shared" si="86"/>
        <v>0</v>
      </c>
      <c r="OH17" s="104" t="str">
        <f t="shared" si="87"/>
        <v>0</v>
      </c>
      <c r="OI17" s="83">
        <f t="shared" si="88"/>
        <v>0</v>
      </c>
      <c r="OJ17" s="83" t="str">
        <f t="shared" si="89"/>
        <v>0</v>
      </c>
      <c r="OK17" s="83">
        <f t="shared" si="90"/>
        <v>0</v>
      </c>
      <c r="OL17" s="83" t="str">
        <f t="shared" si="91"/>
        <v>0</v>
      </c>
      <c r="OM17" s="40" t="str">
        <f t="shared" si="92"/>
        <v>NILAI MELEBIHI KAPASITAS</v>
      </c>
      <c r="ON17" s="40">
        <f t="shared" si="93"/>
        <v>0</v>
      </c>
      <c r="OO17" s="83" t="str">
        <f t="shared" si="94"/>
        <v>0</v>
      </c>
      <c r="OP17" s="40" t="str">
        <f t="shared" si="95"/>
        <v>NILAI MELEBIHI KAPASITAS</v>
      </c>
      <c r="OQ17" s="104" t="str">
        <f t="shared" si="96"/>
        <v/>
      </c>
      <c r="OR17" s="104">
        <f t="shared" si="96"/>
        <v>0</v>
      </c>
      <c r="OS17" s="104" t="str">
        <f t="shared" si="97"/>
        <v/>
      </c>
      <c r="OT17" s="104">
        <f t="shared" si="97"/>
        <v>0</v>
      </c>
      <c r="OU17" s="104" t="str">
        <f t="shared" si="98"/>
        <v/>
      </c>
      <c r="OV17" s="104">
        <f t="shared" si="98"/>
        <v>0</v>
      </c>
      <c r="OW17" s="104" t="str">
        <f t="shared" si="99"/>
        <v/>
      </c>
      <c r="OX17" s="104">
        <f t="shared" si="99"/>
        <v>0</v>
      </c>
      <c r="OY17" s="104" t="str">
        <f t="shared" si="100"/>
        <v/>
      </c>
      <c r="OZ17" s="104">
        <f t="shared" si="100"/>
        <v>0</v>
      </c>
      <c r="PA17" s="104" t="str">
        <f t="shared" si="101"/>
        <v/>
      </c>
      <c r="PB17" s="104">
        <f t="shared" si="101"/>
        <v>0</v>
      </c>
      <c r="PC17" s="104" t="str">
        <f t="shared" si="102"/>
        <v/>
      </c>
      <c r="PD17" s="104">
        <f t="shared" si="102"/>
        <v>0</v>
      </c>
      <c r="PE17" s="104" t="str">
        <f t="shared" si="103"/>
        <v/>
      </c>
      <c r="PF17" s="104">
        <f t="shared" si="103"/>
        <v>0</v>
      </c>
      <c r="PG17" s="104" t="str">
        <f t="shared" si="104"/>
        <v/>
      </c>
      <c r="PH17" s="104">
        <f t="shared" si="104"/>
        <v>0</v>
      </c>
      <c r="PI17" s="104" t="str">
        <f t="shared" si="105"/>
        <v/>
      </c>
      <c r="PJ17" s="104">
        <f t="shared" si="105"/>
        <v>0</v>
      </c>
      <c r="PK17" s="104" t="str">
        <f t="shared" si="106"/>
        <v/>
      </c>
      <c r="PL17" s="104">
        <f t="shared" si="106"/>
        <v>0</v>
      </c>
      <c r="PM17" s="104" t="str">
        <f t="shared" si="107"/>
        <v/>
      </c>
      <c r="PN17" s="104">
        <f t="shared" si="107"/>
        <v>0</v>
      </c>
      <c r="PO17" s="136" t="s">
        <v>75</v>
      </c>
      <c r="PP17" s="138"/>
      <c r="PQ17" s="138"/>
      <c r="PR17" s="137"/>
      <c r="PS17" s="80"/>
      <c r="PT17" s="80"/>
      <c r="PZ17" s="80"/>
      <c r="QA17" s="80"/>
      <c r="QB17" s="80"/>
      <c r="QC17" s="80"/>
      <c r="QD17" s="80"/>
      <c r="QE17" s="80"/>
      <c r="QF17" s="80"/>
      <c r="QG17" s="80"/>
      <c r="QH17" s="80"/>
      <c r="QI17" s="80"/>
      <c r="QJ17" s="80"/>
      <c r="QK17" s="80"/>
      <c r="QL17" s="80"/>
      <c r="QM17" s="80"/>
      <c r="QN17" s="80"/>
      <c r="QO17" s="80"/>
      <c r="QP17" s="80"/>
      <c r="QQ17" s="80"/>
      <c r="QR17" s="80"/>
      <c r="QS17" s="80"/>
      <c r="QT17" s="80"/>
      <c r="QU17" s="80"/>
      <c r="QV17" s="80"/>
      <c r="QW17" s="80"/>
      <c r="QX17" s="80"/>
      <c r="QY17" s="80"/>
      <c r="QZ17" s="80"/>
      <c r="RA17" s="80"/>
      <c r="RB17" s="80"/>
      <c r="RC17" s="80"/>
      <c r="RD17" s="80"/>
      <c r="RE17" s="80"/>
      <c r="RF17" s="80"/>
      <c r="RG17" s="80"/>
      <c r="RH17" s="80"/>
      <c r="RI17" s="80"/>
      <c r="RJ17" s="80"/>
      <c r="RK17" s="80"/>
      <c r="RL17" s="80"/>
      <c r="RM17" s="80"/>
      <c r="RN17" s="80"/>
      <c r="RO17" s="80"/>
      <c r="RP17" s="80"/>
      <c r="RQ17" s="80"/>
      <c r="RR17" s="80"/>
      <c r="RS17" s="80"/>
      <c r="RT17" s="80"/>
      <c r="RU17" s="80"/>
      <c r="RV17" s="80"/>
      <c r="RW17" s="80"/>
      <c r="RX17" s="80"/>
      <c r="RY17" s="80"/>
      <c r="RZ17" s="80"/>
      <c r="SA17" s="80"/>
      <c r="SB17" s="80"/>
      <c r="SC17" s="80"/>
      <c r="SD17" s="80"/>
      <c r="SE17" s="80"/>
      <c r="SF17" s="80"/>
      <c r="SG17" s="80"/>
      <c r="SH17" s="80"/>
      <c r="SI17" s="80"/>
      <c r="SJ17" s="80"/>
      <c r="SK17" s="80"/>
      <c r="SL17" s="80"/>
      <c r="SM17" s="80"/>
      <c r="SN17" s="80"/>
      <c r="SO17" s="80"/>
      <c r="SP17" s="80"/>
      <c r="SQ17" s="80"/>
      <c r="SR17" s="80"/>
      <c r="SS17" s="80"/>
      <c r="ST17" s="80"/>
      <c r="SU17" s="80"/>
      <c r="SV17" s="80"/>
      <c r="SW17" s="80"/>
      <c r="SX17" s="80"/>
      <c r="SY17" s="80"/>
      <c r="SZ17" s="80"/>
      <c r="TA17" s="80"/>
      <c r="TB17" s="80"/>
      <c r="TC17" s="80"/>
      <c r="TD17" s="80"/>
      <c r="TE17" s="80"/>
      <c r="TF17" s="80"/>
      <c r="TG17" s="80"/>
      <c r="TH17" s="80"/>
      <c r="TI17" s="80"/>
      <c r="TJ17" s="80"/>
      <c r="TK17" s="80"/>
      <c r="TL17" s="80"/>
      <c r="TM17" s="80"/>
      <c r="TN17" s="80"/>
      <c r="TO17" s="80"/>
      <c r="TP17" s="80"/>
      <c r="TQ17" s="80"/>
      <c r="TR17" s="80"/>
      <c r="TS17" s="80"/>
      <c r="TT17" s="80"/>
      <c r="TU17" s="80"/>
      <c r="TV17" s="80"/>
      <c r="TW17" s="80"/>
      <c r="TX17" s="80"/>
      <c r="TY17" s="80"/>
      <c r="TZ17" s="80"/>
      <c r="UA17" s="80"/>
      <c r="UB17" s="80"/>
      <c r="UC17" s="80"/>
      <c r="UD17" s="80"/>
      <c r="UE17" s="80"/>
      <c r="UF17" s="80"/>
      <c r="UG17" s="80"/>
      <c r="UH17" s="80"/>
      <c r="UI17" s="80"/>
      <c r="UJ17" s="80"/>
      <c r="UK17" s="80"/>
      <c r="UL17" s="80"/>
      <c r="UM17" s="80"/>
      <c r="UN17" s="80"/>
      <c r="UO17" s="80"/>
      <c r="UP17" s="80"/>
      <c r="UQ17" s="80"/>
      <c r="UR17" s="80"/>
      <c r="US17" s="80"/>
      <c r="UT17" s="80"/>
      <c r="UU17" s="80"/>
      <c r="UV17" s="80"/>
      <c r="UW17" s="80"/>
      <c r="UX17" s="80"/>
      <c r="UY17" s="80"/>
      <c r="UZ17" s="80"/>
      <c r="VA17" s="80"/>
      <c r="VB17" s="80"/>
      <c r="VC17" s="80"/>
      <c r="VD17" s="80"/>
      <c r="VE17" s="80"/>
      <c r="VF17" s="80"/>
      <c r="VG17" s="80"/>
      <c r="VH17" s="80"/>
      <c r="VI17" s="80"/>
      <c r="VJ17" s="80"/>
      <c r="VK17" s="80"/>
      <c r="VL17" s="80"/>
      <c r="VM17" s="80"/>
      <c r="VN17" s="80"/>
      <c r="VO17" s="80"/>
      <c r="VP17" s="80"/>
      <c r="VQ17" s="80"/>
      <c r="VR17" s="80"/>
      <c r="VS17" s="80"/>
      <c r="VT17" s="80"/>
      <c r="VU17" s="80"/>
      <c r="VV17" s="80"/>
      <c r="VW17" s="80"/>
      <c r="VX17" s="80"/>
      <c r="VY17" s="80"/>
      <c r="VZ17" s="80"/>
      <c r="WA17" s="80"/>
      <c r="WB17" s="80"/>
      <c r="WC17" s="80"/>
      <c r="WD17" s="80"/>
      <c r="WE17" s="80"/>
      <c r="WF17" s="80"/>
      <c r="WG17" s="80"/>
      <c r="WH17" s="80"/>
      <c r="WI17" s="80"/>
      <c r="WJ17" s="80"/>
      <c r="WK17" s="80"/>
      <c r="WL17" s="80"/>
      <c r="WM17" s="80"/>
      <c r="WN17" s="80"/>
      <c r="WO17" s="80"/>
      <c r="WP17" s="80"/>
      <c r="WQ17" s="80"/>
      <c r="WR17" s="80"/>
      <c r="WS17" s="80"/>
      <c r="WT17" s="80"/>
      <c r="WU17" s="80"/>
      <c r="WV17" s="80"/>
      <c r="WW17" s="80"/>
      <c r="WX17" s="80"/>
      <c r="WY17" s="80"/>
      <c r="WZ17" s="80"/>
      <c r="XA17" s="80"/>
      <c r="XB17" s="80"/>
      <c r="XC17" s="80"/>
      <c r="XD17" s="80"/>
      <c r="XE17" s="80"/>
      <c r="XF17" s="80"/>
      <c r="XG17" s="80"/>
      <c r="XH17" s="80"/>
      <c r="XI17" s="80"/>
      <c r="XJ17" s="80"/>
      <c r="XK17" s="80"/>
      <c r="XL17" s="80"/>
      <c r="XM17" s="80"/>
      <c r="XN17" s="80"/>
      <c r="XO17" s="80"/>
      <c r="XP17" s="80"/>
      <c r="XQ17" s="80"/>
      <c r="XR17" s="80"/>
      <c r="XS17" s="80"/>
      <c r="XT17" s="80"/>
      <c r="XU17" s="80"/>
      <c r="XV17" s="80"/>
      <c r="XW17" s="80"/>
      <c r="XX17" s="80"/>
      <c r="XY17" s="80"/>
      <c r="XZ17" s="80"/>
      <c r="YA17" s="80"/>
      <c r="YB17" s="80"/>
      <c r="YC17" s="80"/>
      <c r="YD17" s="80"/>
      <c r="YE17" s="80"/>
      <c r="YF17" s="80"/>
      <c r="YG17" s="80"/>
      <c r="YH17" s="80"/>
      <c r="YI17" s="80"/>
      <c r="YJ17" s="80"/>
      <c r="YK17" s="80"/>
      <c r="YL17" s="80"/>
      <c r="YM17" s="80"/>
      <c r="YN17" s="80"/>
      <c r="YO17" s="80"/>
      <c r="YP17" s="80"/>
      <c r="YQ17" s="80"/>
      <c r="YR17" s="80"/>
      <c r="YS17" s="80"/>
      <c r="YT17" s="80"/>
      <c r="YU17" s="80"/>
      <c r="YV17" s="80"/>
      <c r="YW17" s="80"/>
      <c r="YX17" s="80"/>
      <c r="YY17" s="80"/>
      <c r="YZ17" s="80"/>
      <c r="ZA17" s="80"/>
      <c r="ZB17" s="80"/>
      <c r="ZC17" s="80"/>
      <c r="ZD17" s="80"/>
      <c r="ZE17" s="80"/>
      <c r="ZF17" s="80"/>
      <c r="ZG17" s="80"/>
      <c r="ZH17" s="80"/>
      <c r="ZI17" s="80"/>
      <c r="ZJ17" s="80"/>
      <c r="ZK17" s="80"/>
      <c r="ZL17" s="80"/>
      <c r="ZM17" s="80"/>
      <c r="ZN17" s="80"/>
      <c r="ZO17" s="80"/>
      <c r="ZP17" s="80"/>
      <c r="ZQ17" s="80"/>
      <c r="ZR17" s="80"/>
      <c r="ZS17" s="80"/>
      <c r="ZT17" s="80"/>
      <c r="ZU17" s="80"/>
      <c r="ZV17" s="80"/>
      <c r="ZW17" s="80"/>
      <c r="ZX17" s="80"/>
      <c r="ZY17" s="80"/>
      <c r="ZZ17" s="80"/>
      <c r="AAA17" s="80"/>
      <c r="AAB17" s="80"/>
      <c r="AAC17" s="80"/>
      <c r="AAD17" s="80"/>
      <c r="AAE17" s="80"/>
      <c r="AAF17" s="80"/>
      <c r="AAG17" s="80"/>
      <c r="AAH17" s="80"/>
      <c r="AAI17" s="80"/>
      <c r="AAJ17" s="80"/>
      <c r="AAK17" s="80"/>
      <c r="AAL17" s="80"/>
      <c r="AAM17" s="80"/>
      <c r="AAN17" s="80"/>
      <c r="AAO17" s="80"/>
      <c r="AAP17" s="80"/>
      <c r="AAQ17" s="80"/>
      <c r="AAR17" s="80"/>
      <c r="AAS17" s="80"/>
      <c r="AAT17" s="80"/>
      <c r="AAU17" s="80"/>
      <c r="AAV17" s="80"/>
      <c r="AAW17" s="80"/>
      <c r="AAX17" s="80"/>
      <c r="AAY17" s="80"/>
      <c r="AAZ17" s="80"/>
      <c r="ABA17" s="80"/>
      <c r="ABB17" s="80"/>
      <c r="ABC17" s="80"/>
      <c r="ABD17" s="80"/>
      <c r="ABE17" s="80"/>
      <c r="ABF17" s="80"/>
      <c r="ABG17" s="80"/>
      <c r="ABH17" s="80"/>
      <c r="ABI17" s="80"/>
      <c r="ABJ17" s="80"/>
      <c r="ABK17" s="80"/>
      <c r="ABL17" s="80"/>
      <c r="ABM17" s="80"/>
      <c r="ABN17" s="80"/>
      <c r="ABO17" s="80"/>
      <c r="ABP17" s="80"/>
      <c r="ABQ17" s="80"/>
      <c r="ABR17" s="80"/>
      <c r="ABS17" s="80"/>
      <c r="ABT17" s="80"/>
      <c r="ABU17" s="80"/>
      <c r="ABV17" s="80"/>
      <c r="ABW17" s="80"/>
      <c r="ABX17" s="80"/>
      <c r="ABY17" s="80"/>
      <c r="ABZ17" s="80"/>
      <c r="ACA17" s="80"/>
      <c r="ACB17" s="80"/>
      <c r="ACC17" s="80"/>
      <c r="ACD17" s="80"/>
      <c r="ACE17" s="80"/>
      <c r="ACF17" s="80"/>
      <c r="ACG17" s="80"/>
      <c r="ACH17" s="80"/>
      <c r="ACI17" s="80"/>
      <c r="ACJ17" s="80"/>
      <c r="ACK17" s="80"/>
      <c r="ACL17" s="80"/>
      <c r="ACM17" s="80"/>
      <c r="ACN17" s="80"/>
      <c r="ACO17" s="80"/>
      <c r="ACP17" s="80"/>
      <c r="ACQ17" s="80"/>
      <c r="ACR17" s="80"/>
      <c r="ACS17" s="80"/>
      <c r="ACT17" s="80"/>
      <c r="ACU17" s="80"/>
      <c r="ACV17" s="80"/>
      <c r="ACW17" s="80"/>
      <c r="ACX17" s="80"/>
      <c r="ACY17" s="80"/>
      <c r="ACZ17" s="80"/>
      <c r="ADA17" s="80"/>
      <c r="AEN17" s="58"/>
      <c r="AEO17" s="55"/>
      <c r="AEP17" s="55"/>
      <c r="AEQ17" s="55"/>
      <c r="AER17" s="55"/>
      <c r="AES17" s="55"/>
      <c r="AET17" s="55"/>
      <c r="AEU17" s="55"/>
      <c r="AEV17" s="55"/>
      <c r="AEW17" s="55"/>
      <c r="AEX17" s="55"/>
      <c r="AEY17" s="55"/>
      <c r="AEZ17" s="55"/>
      <c r="AFA17" s="55"/>
      <c r="AFB17" s="55"/>
      <c r="AFC17" s="55"/>
      <c r="AFD17" s="55"/>
      <c r="AFE17" s="55"/>
      <c r="AFF17" s="55"/>
      <c r="AFG17" s="55"/>
      <c r="AFH17" s="55"/>
      <c r="AFI17" s="55"/>
      <c r="AFJ17" s="55"/>
      <c r="AFK17" s="55"/>
      <c r="AFL17" s="55"/>
      <c r="AFM17" s="55"/>
      <c r="AFN17" s="55"/>
      <c r="AFO17" s="55"/>
      <c r="AFP17" s="55"/>
      <c r="AFQ17" s="55"/>
      <c r="AFR17" s="55"/>
      <c r="AFS17" s="55"/>
      <c r="AFT17" s="55"/>
      <c r="AFU17" s="55"/>
      <c r="AFV17" s="55"/>
      <c r="AFW17" s="55"/>
      <c r="AFX17" s="55"/>
    </row>
    <row r="18" spans="1:856" ht="15.75" customHeight="1" x14ac:dyDescent="0.25">
      <c r="A18" s="42">
        <v>14</v>
      </c>
      <c r="B18" s="65">
        <f>IF(C18&lt;&gt;"",COUNTA($C$10:C18),"")</f>
        <v>9</v>
      </c>
      <c r="C18" s="104">
        <f t="shared" si="18"/>
        <v>0</v>
      </c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26">
        <f t="shared" si="19"/>
        <v>0</v>
      </c>
      <c r="AJ18" s="26">
        <f t="shared" si="20"/>
        <v>0</v>
      </c>
      <c r="AK18" s="26">
        <f t="shared" si="21"/>
        <v>0</v>
      </c>
      <c r="AL18" s="26">
        <f t="shared" si="22"/>
        <v>0</v>
      </c>
      <c r="AM18" s="27">
        <f t="shared" si="23"/>
        <v>0</v>
      </c>
      <c r="AN18" s="27">
        <f t="shared" si="24"/>
        <v>0</v>
      </c>
      <c r="AO18" s="27">
        <f t="shared" si="25"/>
        <v>0</v>
      </c>
      <c r="AP18" s="27">
        <f t="shared" si="26"/>
        <v>0</v>
      </c>
      <c r="AQ18" s="27">
        <f t="shared" si="27"/>
        <v>0</v>
      </c>
      <c r="AR18" s="1"/>
      <c r="AS18" s="1"/>
      <c r="AT18" s="1"/>
      <c r="AU18" s="40" t="str">
        <f t="shared" si="109"/>
        <v>ISI NILAI</v>
      </c>
      <c r="AV18" s="1"/>
      <c r="AW18" s="40" t="str">
        <f t="shared" si="110"/>
        <v>ISI NILAI</v>
      </c>
      <c r="AX18" s="104"/>
      <c r="AY18" s="104"/>
      <c r="AZ18" s="104"/>
      <c r="BA18" s="95" t="s">
        <v>99</v>
      </c>
      <c r="BB18" s="1"/>
      <c r="BC18" s="104"/>
      <c r="BD18" s="95" t="s">
        <v>99</v>
      </c>
      <c r="BE18" s="1"/>
      <c r="BF18" s="111" t="s">
        <v>58</v>
      </c>
      <c r="BG18" s="104" t="s">
        <v>59</v>
      </c>
      <c r="BH18" s="104" t="s">
        <v>60</v>
      </c>
      <c r="BI18" s="104" t="s">
        <v>61</v>
      </c>
      <c r="BJ18" s="44">
        <v>1</v>
      </c>
      <c r="BN18" s="13"/>
      <c r="BO18" s="13"/>
      <c r="BP18" s="13"/>
      <c r="BQ18" s="13"/>
      <c r="BR18" s="13"/>
      <c r="BS18" s="13"/>
      <c r="BT18" s="13"/>
      <c r="BU18" s="13"/>
      <c r="BV18" s="13"/>
      <c r="BW18" s="13"/>
      <c r="BX18" s="13"/>
      <c r="BY18" s="13"/>
      <c r="BZ18" s="13"/>
      <c r="CA18" s="13"/>
      <c r="CB18" s="13"/>
      <c r="CC18" s="13"/>
      <c r="CD18" s="13"/>
      <c r="CE18" s="13"/>
      <c r="CF18" s="13"/>
      <c r="CG18" s="13"/>
      <c r="CH18" s="13"/>
      <c r="CI18" s="13"/>
      <c r="CJ18" s="13"/>
      <c r="CK18" s="13"/>
      <c r="CL18" s="13"/>
      <c r="CM18" s="13"/>
      <c r="CN18" s="13"/>
      <c r="CO18" s="13"/>
      <c r="CP18" s="13"/>
      <c r="CQ18" s="13"/>
      <c r="CR18" s="13"/>
      <c r="CS18" s="26">
        <f t="shared" si="30"/>
        <v>0</v>
      </c>
      <c r="CT18" s="26">
        <f t="shared" si="31"/>
        <v>0</v>
      </c>
      <c r="CU18" s="26">
        <f t="shared" si="32"/>
        <v>0</v>
      </c>
      <c r="CV18" s="26">
        <f t="shared" si="33"/>
        <v>0</v>
      </c>
      <c r="CW18" s="27">
        <f t="shared" si="34"/>
        <v>0</v>
      </c>
      <c r="CX18" s="27">
        <f t="shared" si="35"/>
        <v>0</v>
      </c>
      <c r="CY18" s="27">
        <f t="shared" si="36"/>
        <v>0</v>
      </c>
      <c r="CZ18" s="27">
        <f t="shared" si="37"/>
        <v>0</v>
      </c>
      <c r="DA18" s="27">
        <f t="shared" si="38"/>
        <v>0</v>
      </c>
      <c r="DB18" s="1"/>
      <c r="DC18" s="1"/>
      <c r="DD18" s="1"/>
      <c r="DE18" s="40" t="str">
        <f t="shared" si="111"/>
        <v>ISI NILAI</v>
      </c>
      <c r="DF18" s="1"/>
      <c r="DG18" s="40" t="str">
        <f t="shared" si="112"/>
        <v>ISI NILAI</v>
      </c>
      <c r="DH18" s="104"/>
      <c r="DI18" s="104"/>
      <c r="DJ18" s="104"/>
      <c r="DK18" s="95" t="s">
        <v>99</v>
      </c>
      <c r="DL18" s="1"/>
      <c r="DM18" s="104"/>
      <c r="DN18" s="95" t="s">
        <v>99</v>
      </c>
      <c r="DO18" s="1"/>
      <c r="DP18" s="111" t="s">
        <v>58</v>
      </c>
      <c r="DQ18" s="104" t="s">
        <v>59</v>
      </c>
      <c r="DR18" s="104" t="s">
        <v>60</v>
      </c>
      <c r="DS18" s="104" t="s">
        <v>61</v>
      </c>
      <c r="DT18" s="44">
        <v>1</v>
      </c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  <c r="FC18" s="13"/>
      <c r="FD18" s="26">
        <f t="shared" si="41"/>
        <v>0</v>
      </c>
      <c r="FE18" s="26">
        <f t="shared" si="42"/>
        <v>0</v>
      </c>
      <c r="FF18" s="26">
        <f t="shared" si="43"/>
        <v>0</v>
      </c>
      <c r="FG18" s="26">
        <f t="shared" si="44"/>
        <v>0</v>
      </c>
      <c r="FH18" s="27">
        <f t="shared" si="45"/>
        <v>0</v>
      </c>
      <c r="FI18" s="27">
        <f t="shared" si="46"/>
        <v>0</v>
      </c>
      <c r="FJ18" s="27">
        <f t="shared" si="47"/>
        <v>0</v>
      </c>
      <c r="FK18" s="27">
        <f t="shared" si="48"/>
        <v>0</v>
      </c>
      <c r="FL18" s="27">
        <f t="shared" si="49"/>
        <v>0</v>
      </c>
      <c r="FM18" s="1"/>
      <c r="FN18" s="1"/>
      <c r="FO18" s="1"/>
      <c r="FP18" s="40" t="str">
        <f t="shared" si="113"/>
        <v>ISI NILAI</v>
      </c>
      <c r="FQ18" s="1"/>
      <c r="FR18" s="40" t="str">
        <f t="shared" si="114"/>
        <v>ISI NILAI</v>
      </c>
      <c r="FS18" s="104"/>
      <c r="FT18" s="104"/>
      <c r="FU18" s="104"/>
      <c r="FV18" s="95" t="s">
        <v>99</v>
      </c>
      <c r="FW18" s="1"/>
      <c r="FX18" s="104"/>
      <c r="FY18" s="95" t="s">
        <v>99</v>
      </c>
      <c r="FZ18" s="1"/>
      <c r="GA18" s="111" t="s">
        <v>58</v>
      </c>
      <c r="GB18" s="104" t="s">
        <v>59</v>
      </c>
      <c r="GC18" s="104" t="s">
        <v>60</v>
      </c>
      <c r="GD18" s="104" t="s">
        <v>61</v>
      </c>
      <c r="GE18" s="44">
        <v>1</v>
      </c>
      <c r="GJ18" s="13"/>
      <c r="GK18" s="13"/>
      <c r="GL18" s="13"/>
      <c r="GM18" s="13"/>
      <c r="GN18" s="13"/>
      <c r="GO18" s="13"/>
      <c r="GP18" s="13"/>
      <c r="GQ18" s="13"/>
      <c r="GR18" s="13"/>
      <c r="GS18" s="13"/>
      <c r="GT18" s="13"/>
      <c r="GU18" s="13"/>
      <c r="GV18" s="13"/>
      <c r="GW18" s="13"/>
      <c r="GX18" s="13"/>
      <c r="GY18" s="13"/>
      <c r="GZ18" s="13"/>
      <c r="HA18" s="13"/>
      <c r="HB18" s="13"/>
      <c r="HC18" s="13"/>
      <c r="HD18" s="13"/>
      <c r="HE18" s="13"/>
      <c r="HF18" s="13"/>
      <c r="HG18" s="13"/>
      <c r="HH18" s="13"/>
      <c r="HI18" s="13"/>
      <c r="HJ18" s="13"/>
      <c r="HK18" s="13"/>
      <c r="HL18" s="13"/>
      <c r="HM18" s="13"/>
      <c r="HN18" s="13"/>
      <c r="HO18" s="26">
        <f t="shared" si="52"/>
        <v>0</v>
      </c>
      <c r="HP18" s="26">
        <f t="shared" si="53"/>
        <v>0</v>
      </c>
      <c r="HQ18" s="26">
        <f t="shared" si="54"/>
        <v>0</v>
      </c>
      <c r="HR18" s="26">
        <f t="shared" si="55"/>
        <v>0</v>
      </c>
      <c r="HS18" s="27">
        <f t="shared" si="56"/>
        <v>0</v>
      </c>
      <c r="HT18" s="27">
        <f t="shared" si="57"/>
        <v>0</v>
      </c>
      <c r="HU18" s="27">
        <f t="shared" si="58"/>
        <v>0</v>
      </c>
      <c r="HV18" s="27">
        <f t="shared" si="59"/>
        <v>0</v>
      </c>
      <c r="HW18" s="27">
        <f t="shared" si="60"/>
        <v>0</v>
      </c>
      <c r="HX18" s="1"/>
      <c r="HY18" s="1"/>
      <c r="HZ18" s="1"/>
      <c r="IA18" s="40" t="str">
        <f t="shared" si="115"/>
        <v>ISI NILAI</v>
      </c>
      <c r="IB18" s="1"/>
      <c r="IC18" s="40" t="str">
        <f t="shared" si="116"/>
        <v>ISI NILAI</v>
      </c>
      <c r="ID18" s="104"/>
      <c r="IE18" s="104"/>
      <c r="IF18" s="104"/>
      <c r="IG18" s="95" t="s">
        <v>99</v>
      </c>
      <c r="IH18" s="1"/>
      <c r="II18" s="104"/>
      <c r="IJ18" s="95" t="s">
        <v>99</v>
      </c>
      <c r="IK18" s="1"/>
      <c r="IL18" s="111" t="s">
        <v>58</v>
      </c>
      <c r="IM18" s="104" t="s">
        <v>59</v>
      </c>
      <c r="IN18" s="104" t="s">
        <v>60</v>
      </c>
      <c r="IO18" s="104" t="s">
        <v>61</v>
      </c>
      <c r="IP18" s="44">
        <v>1</v>
      </c>
      <c r="IU18" s="13"/>
      <c r="IV18" s="13"/>
      <c r="IW18" s="13"/>
      <c r="IX18" s="13"/>
      <c r="IY18" s="13"/>
      <c r="IZ18" s="13"/>
      <c r="JA18" s="13"/>
      <c r="JB18" s="13"/>
      <c r="JC18" s="13"/>
      <c r="JD18" s="13"/>
      <c r="JE18" s="13"/>
      <c r="JF18" s="13"/>
      <c r="JG18" s="13"/>
      <c r="JH18" s="13"/>
      <c r="JI18" s="13"/>
      <c r="JJ18" s="13"/>
      <c r="JK18" s="13"/>
      <c r="JL18" s="13"/>
      <c r="JM18" s="13"/>
      <c r="JN18" s="13"/>
      <c r="JO18" s="13"/>
      <c r="JP18" s="13"/>
      <c r="JQ18" s="13"/>
      <c r="JR18" s="13"/>
      <c r="JS18" s="13"/>
      <c r="JT18" s="13"/>
      <c r="JU18" s="13"/>
      <c r="JV18" s="13"/>
      <c r="JW18" s="13"/>
      <c r="JX18" s="13"/>
      <c r="JY18" s="13"/>
      <c r="JZ18" s="26">
        <f t="shared" si="63"/>
        <v>0</v>
      </c>
      <c r="KA18" s="26">
        <f t="shared" si="64"/>
        <v>0</v>
      </c>
      <c r="KB18" s="26">
        <f t="shared" si="65"/>
        <v>0</v>
      </c>
      <c r="KC18" s="26">
        <f t="shared" si="66"/>
        <v>0</v>
      </c>
      <c r="KD18" s="27">
        <f t="shared" si="67"/>
        <v>0</v>
      </c>
      <c r="KE18" s="27">
        <f t="shared" si="68"/>
        <v>0</v>
      </c>
      <c r="KF18" s="27">
        <f t="shared" si="69"/>
        <v>0</v>
      </c>
      <c r="KG18" s="27">
        <f t="shared" si="70"/>
        <v>0</v>
      </c>
      <c r="KH18" s="27">
        <f t="shared" si="71"/>
        <v>0</v>
      </c>
      <c r="KI18" s="1"/>
      <c r="KJ18" s="1"/>
      <c r="KK18" s="1"/>
      <c r="KL18" s="40" t="str">
        <f t="shared" si="117"/>
        <v>ISI NILAI</v>
      </c>
      <c r="KM18" s="1"/>
      <c r="KN18" s="40" t="str">
        <f t="shared" si="118"/>
        <v>ISI NILAI</v>
      </c>
      <c r="KO18" s="104"/>
      <c r="KP18" s="104"/>
      <c r="KQ18" s="104"/>
      <c r="KR18" s="95" t="s">
        <v>99</v>
      </c>
      <c r="KS18" s="1"/>
      <c r="KT18" s="104"/>
      <c r="KU18" s="95" t="s">
        <v>99</v>
      </c>
      <c r="KV18" s="1"/>
      <c r="KW18" s="111" t="s">
        <v>58</v>
      </c>
      <c r="KX18" s="104" t="s">
        <v>59</v>
      </c>
      <c r="KY18" s="104" t="s">
        <v>60</v>
      </c>
      <c r="KZ18" s="104" t="s">
        <v>61</v>
      </c>
      <c r="LA18" s="44">
        <v>1</v>
      </c>
      <c r="LF18" s="13"/>
      <c r="LG18" s="13"/>
      <c r="LH18" s="13"/>
      <c r="LI18" s="13"/>
      <c r="LJ18" s="13"/>
      <c r="LK18" s="13"/>
      <c r="LL18" s="13"/>
      <c r="LM18" s="13"/>
      <c r="LN18" s="13"/>
      <c r="LO18" s="13"/>
      <c r="LP18" s="13"/>
      <c r="LQ18" s="13"/>
      <c r="LR18" s="13"/>
      <c r="LS18" s="13"/>
      <c r="LT18" s="13"/>
      <c r="LU18" s="13"/>
      <c r="LV18" s="13"/>
      <c r="LW18" s="13"/>
      <c r="LX18" s="13"/>
      <c r="LY18" s="13"/>
      <c r="LZ18" s="13"/>
      <c r="MA18" s="13"/>
      <c r="MB18" s="13"/>
      <c r="MC18" s="13"/>
      <c r="MD18" s="13"/>
      <c r="ME18" s="13"/>
      <c r="MF18" s="13"/>
      <c r="MG18" s="13"/>
      <c r="MH18" s="13"/>
      <c r="MI18" s="13"/>
      <c r="MJ18" s="13"/>
      <c r="MK18" s="26">
        <f t="shared" si="74"/>
        <v>0</v>
      </c>
      <c r="ML18" s="26">
        <f t="shared" si="75"/>
        <v>0</v>
      </c>
      <c r="MM18" s="26">
        <f t="shared" si="76"/>
        <v>0</v>
      </c>
      <c r="MN18" s="26">
        <f t="shared" si="77"/>
        <v>0</v>
      </c>
      <c r="MO18" s="27">
        <f t="shared" si="78"/>
        <v>0</v>
      </c>
      <c r="MP18" s="27">
        <f t="shared" si="79"/>
        <v>0</v>
      </c>
      <c r="MQ18" s="27">
        <f t="shared" si="80"/>
        <v>0</v>
      </c>
      <c r="MR18" s="27">
        <f t="shared" si="81"/>
        <v>0</v>
      </c>
      <c r="MS18" s="27">
        <f t="shared" si="82"/>
        <v>0</v>
      </c>
      <c r="MT18" s="1"/>
      <c r="MU18" s="1"/>
      <c r="MV18" s="1"/>
      <c r="MW18" s="40" t="str">
        <f t="shared" si="119"/>
        <v>ISI NILAI</v>
      </c>
      <c r="MX18" s="1"/>
      <c r="MY18" s="40" t="str">
        <f t="shared" si="120"/>
        <v>ISI NILAI</v>
      </c>
      <c r="MZ18" s="104"/>
      <c r="NA18" s="104"/>
      <c r="NB18" s="104"/>
      <c r="NC18" s="95" t="s">
        <v>99</v>
      </c>
      <c r="ND18" s="1"/>
      <c r="NE18" s="104"/>
      <c r="NF18" s="95" t="s">
        <v>99</v>
      </c>
      <c r="NG18" s="1"/>
      <c r="NH18" s="111" t="s">
        <v>58</v>
      </c>
      <c r="NI18" s="104" t="s">
        <v>59</v>
      </c>
      <c r="NJ18" s="104" t="s">
        <v>60</v>
      </c>
      <c r="NK18" s="104" t="s">
        <v>61</v>
      </c>
      <c r="NL18" s="44">
        <v>1</v>
      </c>
      <c r="NP18" s="80"/>
      <c r="NQ18" s="80"/>
      <c r="NS18" s="41">
        <v>14</v>
      </c>
      <c r="NT18" s="65">
        <v>9</v>
      </c>
      <c r="NU18" s="104">
        <f t="shared" si="12"/>
        <v>0</v>
      </c>
      <c r="NV18" s="78"/>
      <c r="NW18" s="26">
        <f t="shared" si="13"/>
        <v>0</v>
      </c>
      <c r="NX18" s="26">
        <f t="shared" si="13"/>
        <v>0</v>
      </c>
      <c r="NY18" s="26">
        <f t="shared" si="13"/>
        <v>0</v>
      </c>
      <c r="NZ18" s="26">
        <f t="shared" si="13"/>
        <v>0</v>
      </c>
      <c r="OA18" s="27">
        <f t="shared" si="14"/>
        <v>0</v>
      </c>
      <c r="OB18" s="27">
        <f t="shared" si="15"/>
        <v>0</v>
      </c>
      <c r="OC18" s="27">
        <f t="shared" si="16"/>
        <v>0</v>
      </c>
      <c r="OD18" s="27">
        <f t="shared" si="17"/>
        <v>0</v>
      </c>
      <c r="OE18" s="26">
        <f t="shared" si="85"/>
        <v>0</v>
      </c>
      <c r="OF18" s="104">
        <f t="shared" si="108"/>
        <v>0</v>
      </c>
      <c r="OG18" s="83">
        <f t="shared" si="86"/>
        <v>0</v>
      </c>
      <c r="OH18" s="104" t="str">
        <f t="shared" si="87"/>
        <v>0</v>
      </c>
      <c r="OI18" s="83">
        <f t="shared" si="88"/>
        <v>0</v>
      </c>
      <c r="OJ18" s="83" t="str">
        <f t="shared" si="89"/>
        <v>0</v>
      </c>
      <c r="OK18" s="83">
        <f t="shared" si="90"/>
        <v>0</v>
      </c>
      <c r="OL18" s="83" t="str">
        <f t="shared" si="91"/>
        <v>0</v>
      </c>
      <c r="OM18" s="40" t="str">
        <f t="shared" si="92"/>
        <v>NILAI MELEBIHI KAPASITAS</v>
      </c>
      <c r="ON18" s="40">
        <f t="shared" si="93"/>
        <v>0</v>
      </c>
      <c r="OO18" s="83" t="str">
        <f t="shared" si="94"/>
        <v>0</v>
      </c>
      <c r="OP18" s="40" t="str">
        <f t="shared" si="95"/>
        <v>NILAI MELEBIHI KAPASITAS</v>
      </c>
      <c r="OQ18" s="104" t="str">
        <f t="shared" si="96"/>
        <v/>
      </c>
      <c r="OR18" s="104">
        <f t="shared" si="96"/>
        <v>0</v>
      </c>
      <c r="OS18" s="104" t="str">
        <f t="shared" si="97"/>
        <v/>
      </c>
      <c r="OT18" s="104">
        <f t="shared" si="97"/>
        <v>0</v>
      </c>
      <c r="OU18" s="104" t="str">
        <f t="shared" si="98"/>
        <v/>
      </c>
      <c r="OV18" s="104">
        <f t="shared" si="98"/>
        <v>0</v>
      </c>
      <c r="OW18" s="104" t="str">
        <f t="shared" si="99"/>
        <v/>
      </c>
      <c r="OX18" s="104">
        <f t="shared" si="99"/>
        <v>0</v>
      </c>
      <c r="OY18" s="104" t="str">
        <f t="shared" si="100"/>
        <v/>
      </c>
      <c r="OZ18" s="104">
        <f t="shared" si="100"/>
        <v>0</v>
      </c>
      <c r="PA18" s="104" t="str">
        <f t="shared" si="101"/>
        <v/>
      </c>
      <c r="PB18" s="104">
        <f t="shared" si="101"/>
        <v>0</v>
      </c>
      <c r="PC18" s="104" t="str">
        <f t="shared" si="102"/>
        <v/>
      </c>
      <c r="PD18" s="104">
        <f t="shared" si="102"/>
        <v>0</v>
      </c>
      <c r="PE18" s="104" t="str">
        <f t="shared" si="103"/>
        <v/>
      </c>
      <c r="PF18" s="104">
        <f t="shared" si="103"/>
        <v>0</v>
      </c>
      <c r="PG18" s="104" t="str">
        <f t="shared" si="104"/>
        <v/>
      </c>
      <c r="PH18" s="104">
        <f t="shared" si="104"/>
        <v>0</v>
      </c>
      <c r="PI18" s="104" t="str">
        <f t="shared" si="105"/>
        <v/>
      </c>
      <c r="PJ18" s="104">
        <f t="shared" si="105"/>
        <v>0</v>
      </c>
      <c r="PK18" s="104" t="str">
        <f t="shared" si="106"/>
        <v/>
      </c>
      <c r="PL18" s="104">
        <f t="shared" si="106"/>
        <v>0</v>
      </c>
      <c r="PM18" s="104" t="str">
        <f t="shared" si="107"/>
        <v/>
      </c>
      <c r="PN18" s="104">
        <f t="shared" si="107"/>
        <v>0</v>
      </c>
      <c r="PO18" s="111" t="s">
        <v>58</v>
      </c>
      <c r="PP18" s="104" t="s">
        <v>59</v>
      </c>
      <c r="PQ18" s="104" t="s">
        <v>60</v>
      </c>
      <c r="PR18" s="104" t="s">
        <v>61</v>
      </c>
      <c r="PS18" s="80"/>
      <c r="PT18" s="80"/>
      <c r="PZ18" s="80"/>
      <c r="QA18" s="80"/>
      <c r="QB18" s="80"/>
      <c r="QC18" s="80"/>
      <c r="QD18" s="80"/>
      <c r="QE18" s="80"/>
      <c r="QF18" s="80"/>
      <c r="QG18" s="80"/>
      <c r="QH18" s="80"/>
      <c r="QI18" s="80"/>
      <c r="QJ18" s="80"/>
      <c r="QK18" s="80"/>
      <c r="QL18" s="80"/>
      <c r="QM18" s="80"/>
      <c r="QN18" s="80"/>
      <c r="QO18" s="80"/>
      <c r="QP18" s="80"/>
      <c r="QQ18" s="80"/>
      <c r="QR18" s="80"/>
      <c r="QS18" s="80"/>
      <c r="QT18" s="80"/>
      <c r="QU18" s="80"/>
      <c r="QV18" s="80"/>
      <c r="QW18" s="80"/>
      <c r="QX18" s="80"/>
      <c r="QY18" s="80"/>
      <c r="QZ18" s="80"/>
      <c r="RA18" s="80"/>
      <c r="RB18" s="80"/>
      <c r="RC18" s="80"/>
      <c r="RD18" s="80"/>
      <c r="RE18" s="80"/>
      <c r="RF18" s="80"/>
      <c r="RG18" s="80"/>
      <c r="RH18" s="80"/>
      <c r="RI18" s="80"/>
      <c r="RJ18" s="80"/>
      <c r="RK18" s="80"/>
      <c r="RL18" s="80"/>
      <c r="RM18" s="80"/>
      <c r="RN18" s="80"/>
      <c r="RO18" s="80"/>
      <c r="RP18" s="80"/>
      <c r="RQ18" s="80"/>
      <c r="RR18" s="80"/>
      <c r="RS18" s="80"/>
      <c r="RT18" s="80"/>
      <c r="RU18" s="80"/>
      <c r="RV18" s="80"/>
      <c r="RW18" s="80"/>
      <c r="RX18" s="80"/>
      <c r="RY18" s="80"/>
      <c r="RZ18" s="80"/>
      <c r="SA18" s="80"/>
      <c r="SB18" s="80"/>
      <c r="SC18" s="80"/>
      <c r="SD18" s="80"/>
      <c r="SE18" s="80"/>
      <c r="SF18" s="80"/>
      <c r="SG18" s="80"/>
      <c r="SH18" s="80"/>
      <c r="SI18" s="80"/>
      <c r="SJ18" s="80"/>
      <c r="SK18" s="80"/>
      <c r="SL18" s="80"/>
      <c r="SM18" s="80"/>
      <c r="SN18" s="80"/>
      <c r="SO18" s="80"/>
      <c r="SP18" s="80"/>
      <c r="SQ18" s="80"/>
      <c r="SR18" s="80"/>
      <c r="SS18" s="80"/>
      <c r="ST18" s="80"/>
      <c r="SU18" s="80"/>
      <c r="SV18" s="80"/>
      <c r="SW18" s="80"/>
      <c r="SX18" s="80"/>
      <c r="SY18" s="80"/>
      <c r="SZ18" s="80"/>
      <c r="TA18" s="80"/>
      <c r="TB18" s="80"/>
      <c r="TC18" s="80"/>
      <c r="TD18" s="80"/>
      <c r="TE18" s="80"/>
      <c r="TF18" s="80"/>
      <c r="TG18" s="80"/>
      <c r="TH18" s="80"/>
      <c r="TI18" s="80"/>
      <c r="TJ18" s="80"/>
      <c r="TK18" s="80"/>
      <c r="TL18" s="80"/>
      <c r="TM18" s="80"/>
      <c r="TN18" s="80"/>
      <c r="TO18" s="80"/>
      <c r="TP18" s="80"/>
      <c r="TQ18" s="80"/>
      <c r="TR18" s="80"/>
      <c r="TS18" s="80"/>
      <c r="TT18" s="80"/>
      <c r="TU18" s="80"/>
      <c r="TV18" s="80"/>
      <c r="TW18" s="80"/>
      <c r="TX18" s="80"/>
      <c r="TY18" s="80"/>
      <c r="TZ18" s="80"/>
      <c r="UA18" s="80"/>
      <c r="UB18" s="80"/>
      <c r="UC18" s="80"/>
      <c r="UD18" s="80"/>
      <c r="UE18" s="80"/>
      <c r="UF18" s="80"/>
      <c r="UG18" s="80"/>
      <c r="UH18" s="80"/>
      <c r="UI18" s="80"/>
      <c r="UJ18" s="80"/>
      <c r="UK18" s="80"/>
      <c r="UL18" s="80"/>
      <c r="UM18" s="80"/>
      <c r="UN18" s="80"/>
      <c r="UO18" s="80"/>
      <c r="UP18" s="80"/>
      <c r="UQ18" s="80"/>
      <c r="UR18" s="80"/>
      <c r="US18" s="80"/>
      <c r="UT18" s="80"/>
      <c r="UU18" s="80"/>
      <c r="UV18" s="80"/>
      <c r="UW18" s="80"/>
      <c r="UX18" s="80"/>
      <c r="UY18" s="80"/>
      <c r="UZ18" s="80"/>
      <c r="VA18" s="80"/>
      <c r="VB18" s="80"/>
      <c r="VC18" s="80"/>
      <c r="VD18" s="80"/>
      <c r="VE18" s="80"/>
      <c r="VF18" s="80"/>
      <c r="VG18" s="80"/>
      <c r="VH18" s="80"/>
      <c r="VI18" s="80"/>
      <c r="VJ18" s="80"/>
      <c r="VK18" s="80"/>
      <c r="VL18" s="80"/>
      <c r="VM18" s="80"/>
      <c r="VN18" s="80"/>
      <c r="VO18" s="80"/>
      <c r="VP18" s="80"/>
      <c r="VQ18" s="80"/>
      <c r="VR18" s="80"/>
      <c r="VS18" s="80"/>
      <c r="VT18" s="80"/>
      <c r="VU18" s="80"/>
      <c r="VV18" s="80"/>
      <c r="VW18" s="80"/>
      <c r="VX18" s="80"/>
      <c r="VY18" s="80"/>
      <c r="VZ18" s="80"/>
      <c r="WA18" s="80"/>
      <c r="WB18" s="80"/>
      <c r="WC18" s="80"/>
      <c r="WD18" s="80"/>
      <c r="WE18" s="80"/>
      <c r="WF18" s="80"/>
      <c r="WG18" s="80"/>
      <c r="WH18" s="80"/>
      <c r="WI18" s="80"/>
      <c r="WJ18" s="80"/>
      <c r="WK18" s="80"/>
      <c r="WL18" s="80"/>
      <c r="WM18" s="80"/>
      <c r="WN18" s="80"/>
      <c r="WO18" s="80"/>
      <c r="WP18" s="80"/>
      <c r="WQ18" s="80"/>
      <c r="WR18" s="80"/>
      <c r="WS18" s="80"/>
      <c r="WT18" s="80"/>
      <c r="WU18" s="80"/>
      <c r="WV18" s="80"/>
      <c r="WW18" s="80"/>
      <c r="WX18" s="80"/>
      <c r="WY18" s="80"/>
      <c r="WZ18" s="80"/>
      <c r="XA18" s="80"/>
      <c r="XB18" s="80"/>
      <c r="XC18" s="80"/>
      <c r="XD18" s="80"/>
      <c r="XE18" s="80"/>
      <c r="XF18" s="80"/>
      <c r="XG18" s="80"/>
      <c r="XH18" s="80"/>
      <c r="XI18" s="80"/>
      <c r="XJ18" s="80"/>
      <c r="XK18" s="80"/>
      <c r="XL18" s="80"/>
      <c r="XM18" s="80"/>
      <c r="XN18" s="80"/>
      <c r="XO18" s="80"/>
      <c r="XP18" s="80"/>
      <c r="XQ18" s="80"/>
      <c r="XR18" s="80"/>
      <c r="XS18" s="80"/>
      <c r="XT18" s="80"/>
      <c r="XU18" s="80"/>
      <c r="XV18" s="80"/>
      <c r="XW18" s="80"/>
      <c r="XX18" s="80"/>
      <c r="XY18" s="80"/>
      <c r="XZ18" s="80"/>
      <c r="YA18" s="80"/>
      <c r="YB18" s="80"/>
      <c r="YC18" s="80"/>
      <c r="YD18" s="80"/>
      <c r="YE18" s="80"/>
      <c r="YF18" s="80"/>
      <c r="YG18" s="80"/>
      <c r="YH18" s="80"/>
      <c r="YI18" s="80"/>
      <c r="YJ18" s="80"/>
      <c r="YK18" s="80"/>
      <c r="YL18" s="80"/>
      <c r="YM18" s="80"/>
      <c r="YN18" s="80"/>
      <c r="YO18" s="80"/>
      <c r="YP18" s="80"/>
      <c r="YQ18" s="80"/>
      <c r="YR18" s="80"/>
      <c r="YS18" s="80"/>
      <c r="YT18" s="80"/>
      <c r="YU18" s="80"/>
      <c r="YV18" s="80"/>
      <c r="YW18" s="80"/>
      <c r="YX18" s="80"/>
      <c r="YY18" s="80"/>
      <c r="YZ18" s="80"/>
      <c r="ZA18" s="80"/>
      <c r="ZB18" s="80"/>
      <c r="ZC18" s="80"/>
      <c r="ZD18" s="80"/>
      <c r="ZE18" s="80"/>
      <c r="ZF18" s="80"/>
      <c r="ZG18" s="80"/>
      <c r="ZH18" s="80"/>
      <c r="ZI18" s="80"/>
      <c r="ZJ18" s="80"/>
      <c r="ZK18" s="80"/>
      <c r="ZL18" s="80"/>
      <c r="ZM18" s="80"/>
      <c r="ZN18" s="80"/>
      <c r="ZO18" s="80"/>
      <c r="ZP18" s="80"/>
      <c r="ZQ18" s="80"/>
      <c r="ZR18" s="80"/>
      <c r="ZS18" s="80"/>
      <c r="ZT18" s="80"/>
      <c r="ZU18" s="80"/>
      <c r="ZV18" s="80"/>
      <c r="ZW18" s="80"/>
      <c r="ZX18" s="80"/>
      <c r="ZY18" s="80"/>
      <c r="ZZ18" s="80"/>
      <c r="AAA18" s="80"/>
      <c r="AAB18" s="80"/>
      <c r="AAC18" s="80"/>
      <c r="AAD18" s="80"/>
      <c r="AAE18" s="80"/>
      <c r="AAF18" s="80"/>
      <c r="AAG18" s="80"/>
      <c r="AAH18" s="80"/>
      <c r="AAI18" s="80"/>
      <c r="AAJ18" s="80"/>
      <c r="AAK18" s="80"/>
      <c r="AAL18" s="80"/>
      <c r="AAM18" s="80"/>
      <c r="AAN18" s="80"/>
      <c r="AAO18" s="80"/>
      <c r="AAP18" s="80"/>
      <c r="AAQ18" s="80"/>
      <c r="AAR18" s="80"/>
      <c r="AAS18" s="80"/>
      <c r="AAT18" s="80"/>
      <c r="AAU18" s="80"/>
      <c r="AAV18" s="80"/>
      <c r="AAW18" s="80"/>
      <c r="AAX18" s="80"/>
      <c r="AAY18" s="80"/>
      <c r="AAZ18" s="80"/>
      <c r="ABA18" s="80"/>
      <c r="ABB18" s="80"/>
      <c r="ABC18" s="80"/>
      <c r="ABD18" s="80"/>
      <c r="ABE18" s="80"/>
      <c r="ABF18" s="80"/>
      <c r="ABG18" s="80"/>
      <c r="ABH18" s="80"/>
      <c r="ABI18" s="80"/>
      <c r="ABJ18" s="80"/>
      <c r="ABK18" s="80"/>
      <c r="ABL18" s="80"/>
      <c r="ABM18" s="80"/>
      <c r="ABN18" s="80"/>
      <c r="ABO18" s="80"/>
      <c r="ABP18" s="80"/>
      <c r="ABQ18" s="80"/>
      <c r="ABR18" s="80"/>
      <c r="ABS18" s="80"/>
      <c r="ABT18" s="80"/>
      <c r="ABU18" s="80"/>
      <c r="ABV18" s="80"/>
      <c r="ABW18" s="80"/>
      <c r="ABX18" s="80"/>
      <c r="ABY18" s="80"/>
      <c r="ABZ18" s="80"/>
      <c r="ACA18" s="80"/>
      <c r="ACB18" s="80"/>
      <c r="ACC18" s="80"/>
      <c r="ACD18" s="80"/>
      <c r="ACE18" s="80"/>
      <c r="ACF18" s="80"/>
      <c r="ACG18" s="80"/>
      <c r="ACH18" s="80"/>
      <c r="ACI18" s="80"/>
      <c r="ACJ18" s="80"/>
      <c r="ACK18" s="80"/>
      <c r="ACL18" s="80"/>
      <c r="ACM18" s="80"/>
      <c r="ACN18" s="80"/>
      <c r="ACO18" s="80"/>
      <c r="ACP18" s="80"/>
      <c r="ACQ18" s="80"/>
      <c r="ACR18" s="80"/>
      <c r="ACS18" s="80"/>
      <c r="ACT18" s="80"/>
      <c r="ACU18" s="80"/>
      <c r="ACV18" s="80"/>
      <c r="ACW18" s="80"/>
      <c r="ACX18" s="80"/>
      <c r="ACY18" s="80"/>
      <c r="ACZ18" s="80"/>
      <c r="ADA18" s="80"/>
      <c r="AEN18" s="58"/>
      <c r="AEO18" s="55"/>
      <c r="AEP18" s="55"/>
      <c r="AEQ18" s="55"/>
      <c r="AER18" s="55"/>
      <c r="AES18" s="55"/>
      <c r="AET18" s="55"/>
      <c r="AEU18" s="55"/>
      <c r="AEV18" s="55"/>
      <c r="AEW18" s="55"/>
      <c r="AEX18" s="55"/>
      <c r="AEY18" s="55"/>
      <c r="AEZ18" s="55"/>
      <c r="AFA18" s="55"/>
      <c r="AFB18" s="55"/>
      <c r="AFC18" s="55"/>
      <c r="AFD18" s="55"/>
      <c r="AFE18" s="55"/>
      <c r="AFF18" s="55"/>
      <c r="AFG18" s="55"/>
      <c r="AFH18" s="55"/>
      <c r="AFI18" s="55"/>
      <c r="AFJ18" s="55"/>
      <c r="AFK18" s="55"/>
      <c r="AFL18" s="55"/>
      <c r="AFM18" s="55"/>
      <c r="AFN18" s="55"/>
      <c r="AFO18" s="55"/>
      <c r="AFP18" s="55"/>
      <c r="AFQ18" s="55"/>
      <c r="AFR18" s="55"/>
      <c r="AFS18" s="55"/>
      <c r="AFT18" s="55"/>
      <c r="AFU18" s="55"/>
      <c r="AFV18" s="55"/>
      <c r="AFW18" s="55"/>
      <c r="AFX18" s="55"/>
    </row>
    <row r="19" spans="1:856" ht="15.75" customHeight="1" x14ac:dyDescent="0.25">
      <c r="A19" s="42">
        <v>15</v>
      </c>
      <c r="B19" s="65">
        <f>IF(C19&lt;&gt;"",COUNTA($C$10:C19),"")</f>
        <v>10</v>
      </c>
      <c r="C19" s="104">
        <f t="shared" si="18"/>
        <v>0</v>
      </c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26">
        <f t="shared" si="19"/>
        <v>0</v>
      </c>
      <c r="AJ19" s="26">
        <f t="shared" si="20"/>
        <v>0</v>
      </c>
      <c r="AK19" s="26">
        <f t="shared" si="21"/>
        <v>0</v>
      </c>
      <c r="AL19" s="26">
        <f t="shared" si="22"/>
        <v>0</v>
      </c>
      <c r="AM19" s="27">
        <f t="shared" si="23"/>
        <v>0</v>
      </c>
      <c r="AN19" s="27">
        <f t="shared" si="24"/>
        <v>0</v>
      </c>
      <c r="AO19" s="27">
        <f t="shared" si="25"/>
        <v>0</v>
      </c>
      <c r="AP19" s="27">
        <f t="shared" si="26"/>
        <v>0</v>
      </c>
      <c r="AQ19" s="27">
        <f t="shared" si="27"/>
        <v>0</v>
      </c>
      <c r="AR19" s="1"/>
      <c r="AS19" s="1"/>
      <c r="AT19" s="1"/>
      <c r="AU19" s="40" t="str">
        <f t="shared" si="109"/>
        <v>ISI NILAI</v>
      </c>
      <c r="AV19" s="1"/>
      <c r="AW19" s="40" t="str">
        <f t="shared" si="110"/>
        <v>ISI NILAI</v>
      </c>
      <c r="AX19" s="104"/>
      <c r="AY19" s="104"/>
      <c r="AZ19" s="104"/>
      <c r="BA19" s="95" t="s">
        <v>99</v>
      </c>
      <c r="BB19" s="1"/>
      <c r="BC19" s="104"/>
      <c r="BD19" s="95" t="s">
        <v>99</v>
      </c>
      <c r="BE19" s="1"/>
      <c r="BF19" s="111">
        <f>VLOOKUP($BJ$18,db_poin,2)</f>
        <v>100</v>
      </c>
      <c r="BG19" s="111">
        <f>VLOOKUP($BJ$18,db_poin,3)</f>
        <v>60</v>
      </c>
      <c r="BH19" s="111">
        <f>VLOOKUP($BJ$18,db_poin,4)</f>
        <v>0</v>
      </c>
      <c r="BI19" s="111">
        <f>VLOOKUP($BJ$18,db_poin,5)</f>
        <v>80</v>
      </c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26">
        <f t="shared" si="30"/>
        <v>0</v>
      </c>
      <c r="CT19" s="26">
        <f t="shared" si="31"/>
        <v>0</v>
      </c>
      <c r="CU19" s="26">
        <f t="shared" si="32"/>
        <v>0</v>
      </c>
      <c r="CV19" s="26">
        <f t="shared" si="33"/>
        <v>0</v>
      </c>
      <c r="CW19" s="27">
        <f t="shared" si="34"/>
        <v>0</v>
      </c>
      <c r="CX19" s="27">
        <f t="shared" si="35"/>
        <v>0</v>
      </c>
      <c r="CY19" s="27">
        <f t="shared" si="36"/>
        <v>0</v>
      </c>
      <c r="CZ19" s="27">
        <f t="shared" si="37"/>
        <v>0</v>
      </c>
      <c r="DA19" s="27">
        <f t="shared" si="38"/>
        <v>0</v>
      </c>
      <c r="DB19" s="1"/>
      <c r="DC19" s="1"/>
      <c r="DD19" s="1"/>
      <c r="DE19" s="40" t="str">
        <f t="shared" si="111"/>
        <v>ISI NILAI</v>
      </c>
      <c r="DF19" s="1"/>
      <c r="DG19" s="40" t="str">
        <f t="shared" si="112"/>
        <v>ISI NILAI</v>
      </c>
      <c r="DH19" s="104"/>
      <c r="DI19" s="104"/>
      <c r="DJ19" s="104"/>
      <c r="DK19" s="95" t="s">
        <v>99</v>
      </c>
      <c r="DL19" s="1"/>
      <c r="DM19" s="104"/>
      <c r="DN19" s="95" t="s">
        <v>99</v>
      </c>
      <c r="DO19" s="1"/>
      <c r="DP19" s="111">
        <f>VLOOKUP($BJ$18,db_poin,2)</f>
        <v>100</v>
      </c>
      <c r="DQ19" s="111">
        <f>VLOOKUP($BJ$18,db_poin,3)</f>
        <v>60</v>
      </c>
      <c r="DR19" s="111">
        <f>VLOOKUP($BJ$18,db_poin,4)</f>
        <v>0</v>
      </c>
      <c r="DS19" s="111">
        <f>VLOOKUP($BJ$18,db_poin,5)</f>
        <v>80</v>
      </c>
      <c r="DT19" s="4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26">
        <f t="shared" si="41"/>
        <v>0</v>
      </c>
      <c r="FE19" s="26">
        <f t="shared" si="42"/>
        <v>0</v>
      </c>
      <c r="FF19" s="26">
        <f t="shared" si="43"/>
        <v>0</v>
      </c>
      <c r="FG19" s="26">
        <f t="shared" si="44"/>
        <v>0</v>
      </c>
      <c r="FH19" s="27">
        <f t="shared" si="45"/>
        <v>0</v>
      </c>
      <c r="FI19" s="27">
        <f t="shared" si="46"/>
        <v>0</v>
      </c>
      <c r="FJ19" s="27">
        <f t="shared" si="47"/>
        <v>0</v>
      </c>
      <c r="FK19" s="27">
        <f t="shared" si="48"/>
        <v>0</v>
      </c>
      <c r="FL19" s="27">
        <f t="shared" si="49"/>
        <v>0</v>
      </c>
      <c r="FM19" s="1"/>
      <c r="FN19" s="1"/>
      <c r="FO19" s="1"/>
      <c r="FP19" s="40" t="str">
        <f t="shared" si="113"/>
        <v>ISI NILAI</v>
      </c>
      <c r="FQ19" s="1"/>
      <c r="FR19" s="40" t="str">
        <f t="shared" si="114"/>
        <v>ISI NILAI</v>
      </c>
      <c r="FS19" s="104"/>
      <c r="FT19" s="104"/>
      <c r="FU19" s="104"/>
      <c r="FV19" s="95" t="s">
        <v>99</v>
      </c>
      <c r="FW19" s="1"/>
      <c r="FX19" s="104"/>
      <c r="FY19" s="95" t="s">
        <v>99</v>
      </c>
      <c r="FZ19" s="1"/>
      <c r="GA19" s="111">
        <f>VLOOKUP($BJ$18,db_poin,2)</f>
        <v>100</v>
      </c>
      <c r="GB19" s="111">
        <f>VLOOKUP($BJ$18,db_poin,3)</f>
        <v>60</v>
      </c>
      <c r="GC19" s="111">
        <f>VLOOKUP($BJ$18,db_poin,4)</f>
        <v>0</v>
      </c>
      <c r="GD19" s="111">
        <f>VLOOKUP($BJ$18,db_poin,5)</f>
        <v>80</v>
      </c>
      <c r="GE19" s="4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26">
        <f t="shared" si="52"/>
        <v>0</v>
      </c>
      <c r="HP19" s="26">
        <f t="shared" si="53"/>
        <v>0</v>
      </c>
      <c r="HQ19" s="26">
        <f t="shared" si="54"/>
        <v>0</v>
      </c>
      <c r="HR19" s="26">
        <f t="shared" si="55"/>
        <v>0</v>
      </c>
      <c r="HS19" s="27">
        <f t="shared" si="56"/>
        <v>0</v>
      </c>
      <c r="HT19" s="27">
        <f t="shared" si="57"/>
        <v>0</v>
      </c>
      <c r="HU19" s="27">
        <f t="shared" si="58"/>
        <v>0</v>
      </c>
      <c r="HV19" s="27">
        <f t="shared" si="59"/>
        <v>0</v>
      </c>
      <c r="HW19" s="27">
        <f t="shared" si="60"/>
        <v>0</v>
      </c>
      <c r="HX19" s="1"/>
      <c r="HY19" s="1"/>
      <c r="HZ19" s="1"/>
      <c r="IA19" s="40" t="str">
        <f t="shared" si="115"/>
        <v>ISI NILAI</v>
      </c>
      <c r="IB19" s="1"/>
      <c r="IC19" s="40" t="str">
        <f t="shared" si="116"/>
        <v>ISI NILAI</v>
      </c>
      <c r="ID19" s="104"/>
      <c r="IE19" s="104"/>
      <c r="IF19" s="104"/>
      <c r="IG19" s="95" t="s">
        <v>99</v>
      </c>
      <c r="IH19" s="1"/>
      <c r="II19" s="104"/>
      <c r="IJ19" s="95" t="s">
        <v>99</v>
      </c>
      <c r="IK19" s="1"/>
      <c r="IL19" s="111">
        <f>VLOOKUP($BJ$18,db_poin,2)</f>
        <v>100</v>
      </c>
      <c r="IM19" s="111">
        <f>VLOOKUP($BJ$18,db_poin,3)</f>
        <v>60</v>
      </c>
      <c r="IN19" s="111">
        <f>VLOOKUP($BJ$18,db_poin,4)</f>
        <v>0</v>
      </c>
      <c r="IO19" s="111">
        <f>VLOOKUP($BJ$18,db_poin,5)</f>
        <v>80</v>
      </c>
      <c r="IP19" s="4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26">
        <f t="shared" si="63"/>
        <v>0</v>
      </c>
      <c r="KA19" s="26">
        <f t="shared" si="64"/>
        <v>0</v>
      </c>
      <c r="KB19" s="26">
        <f t="shared" si="65"/>
        <v>0</v>
      </c>
      <c r="KC19" s="26">
        <f t="shared" si="66"/>
        <v>0</v>
      </c>
      <c r="KD19" s="27">
        <f t="shared" si="67"/>
        <v>0</v>
      </c>
      <c r="KE19" s="27">
        <f t="shared" si="68"/>
        <v>0</v>
      </c>
      <c r="KF19" s="27">
        <f t="shared" si="69"/>
        <v>0</v>
      </c>
      <c r="KG19" s="27">
        <f t="shared" si="70"/>
        <v>0</v>
      </c>
      <c r="KH19" s="27">
        <f t="shared" si="71"/>
        <v>0</v>
      </c>
      <c r="KI19" s="1"/>
      <c r="KJ19" s="1"/>
      <c r="KK19" s="1"/>
      <c r="KL19" s="40" t="str">
        <f t="shared" si="117"/>
        <v>ISI NILAI</v>
      </c>
      <c r="KM19" s="1"/>
      <c r="KN19" s="40" t="str">
        <f t="shared" si="118"/>
        <v>ISI NILAI</v>
      </c>
      <c r="KO19" s="104"/>
      <c r="KP19" s="104"/>
      <c r="KQ19" s="104"/>
      <c r="KR19" s="95" t="s">
        <v>99</v>
      </c>
      <c r="KS19" s="1"/>
      <c r="KT19" s="104"/>
      <c r="KU19" s="95" t="s">
        <v>99</v>
      </c>
      <c r="KV19" s="1"/>
      <c r="KW19" s="111">
        <f>VLOOKUP($BJ$18,db_poin,2)</f>
        <v>100</v>
      </c>
      <c r="KX19" s="111">
        <f>VLOOKUP($BJ$18,db_poin,3)</f>
        <v>60</v>
      </c>
      <c r="KY19" s="111">
        <f>VLOOKUP($BJ$18,db_poin,4)</f>
        <v>0</v>
      </c>
      <c r="KZ19" s="111">
        <f>VLOOKUP($BJ$18,db_poin,5)</f>
        <v>80</v>
      </c>
      <c r="LA19" s="4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26">
        <f t="shared" si="74"/>
        <v>0</v>
      </c>
      <c r="ML19" s="26">
        <f t="shared" si="75"/>
        <v>0</v>
      </c>
      <c r="MM19" s="26">
        <f t="shared" si="76"/>
        <v>0</v>
      </c>
      <c r="MN19" s="26">
        <f t="shared" si="77"/>
        <v>0</v>
      </c>
      <c r="MO19" s="27">
        <f t="shared" si="78"/>
        <v>0</v>
      </c>
      <c r="MP19" s="27">
        <f t="shared" si="79"/>
        <v>0</v>
      </c>
      <c r="MQ19" s="27">
        <f t="shared" si="80"/>
        <v>0</v>
      </c>
      <c r="MR19" s="27">
        <f t="shared" si="81"/>
        <v>0</v>
      </c>
      <c r="MS19" s="27">
        <f t="shared" si="82"/>
        <v>0</v>
      </c>
      <c r="MT19" s="1"/>
      <c r="MU19" s="1"/>
      <c r="MV19" s="1"/>
      <c r="MW19" s="40" t="str">
        <f t="shared" si="119"/>
        <v>ISI NILAI</v>
      </c>
      <c r="MX19" s="1"/>
      <c r="MY19" s="40" t="str">
        <f t="shared" si="120"/>
        <v>ISI NILAI</v>
      </c>
      <c r="MZ19" s="104"/>
      <c r="NA19" s="104"/>
      <c r="NB19" s="104"/>
      <c r="NC19" s="95" t="s">
        <v>99</v>
      </c>
      <c r="ND19" s="1"/>
      <c r="NE19" s="104"/>
      <c r="NF19" s="95" t="s">
        <v>99</v>
      </c>
      <c r="NG19" s="1"/>
      <c r="NH19" s="111">
        <f>VLOOKUP($BJ$18,db_poin,2)</f>
        <v>100</v>
      </c>
      <c r="NI19" s="111">
        <f>VLOOKUP($BJ$18,db_poin,3)</f>
        <v>60</v>
      </c>
      <c r="NJ19" s="111">
        <f>VLOOKUP($BJ$18,db_poin,4)</f>
        <v>0</v>
      </c>
      <c r="NK19" s="111">
        <f>VLOOKUP($BJ$18,db_poin,5)</f>
        <v>80</v>
      </c>
      <c r="NL19" s="43"/>
      <c r="NP19" s="80"/>
      <c r="NQ19" s="80"/>
      <c r="NS19" s="41">
        <v>15</v>
      </c>
      <c r="NT19" s="65">
        <v>10</v>
      </c>
      <c r="NU19" s="104">
        <f t="shared" si="12"/>
        <v>0</v>
      </c>
      <c r="NV19" s="78"/>
      <c r="NW19" s="26">
        <f t="shared" si="13"/>
        <v>0</v>
      </c>
      <c r="NX19" s="26">
        <f t="shared" si="13"/>
        <v>0</v>
      </c>
      <c r="NY19" s="26">
        <f t="shared" si="13"/>
        <v>0</v>
      </c>
      <c r="NZ19" s="26">
        <f t="shared" si="13"/>
        <v>0</v>
      </c>
      <c r="OA19" s="27">
        <f t="shared" si="14"/>
        <v>0</v>
      </c>
      <c r="OB19" s="27">
        <f t="shared" si="15"/>
        <v>0</v>
      </c>
      <c r="OC19" s="27">
        <f t="shared" si="16"/>
        <v>0</v>
      </c>
      <c r="OD19" s="27">
        <f t="shared" si="17"/>
        <v>0</v>
      </c>
      <c r="OE19" s="26">
        <f t="shared" si="85"/>
        <v>0</v>
      </c>
      <c r="OF19" s="104">
        <f t="shared" si="108"/>
        <v>0</v>
      </c>
      <c r="OG19" s="83">
        <f t="shared" si="86"/>
        <v>0</v>
      </c>
      <c r="OH19" s="104" t="str">
        <f t="shared" si="87"/>
        <v>0</v>
      </c>
      <c r="OI19" s="83">
        <f t="shared" si="88"/>
        <v>0</v>
      </c>
      <c r="OJ19" s="83" t="str">
        <f t="shared" si="89"/>
        <v>0</v>
      </c>
      <c r="OK19" s="83">
        <f t="shared" si="90"/>
        <v>0</v>
      </c>
      <c r="OL19" s="83" t="str">
        <f t="shared" si="91"/>
        <v>0</v>
      </c>
      <c r="OM19" s="40" t="str">
        <f t="shared" si="92"/>
        <v>NILAI MELEBIHI KAPASITAS</v>
      </c>
      <c r="ON19" s="40">
        <f t="shared" si="93"/>
        <v>0</v>
      </c>
      <c r="OO19" s="83" t="str">
        <f t="shared" si="94"/>
        <v>0</v>
      </c>
      <c r="OP19" s="40" t="str">
        <f t="shared" si="95"/>
        <v>NILAI MELEBIHI KAPASITAS</v>
      </c>
      <c r="OQ19" s="104" t="str">
        <f t="shared" si="96"/>
        <v/>
      </c>
      <c r="OR19" s="104">
        <f t="shared" si="96"/>
        <v>0</v>
      </c>
      <c r="OS19" s="104" t="str">
        <f t="shared" si="97"/>
        <v/>
      </c>
      <c r="OT19" s="104">
        <f t="shared" si="97"/>
        <v>0</v>
      </c>
      <c r="OU19" s="104" t="str">
        <f t="shared" si="98"/>
        <v/>
      </c>
      <c r="OV19" s="104">
        <f t="shared" si="98"/>
        <v>0</v>
      </c>
      <c r="OW19" s="104" t="str">
        <f t="shared" si="99"/>
        <v/>
      </c>
      <c r="OX19" s="104">
        <f t="shared" si="99"/>
        <v>0</v>
      </c>
      <c r="OY19" s="104" t="str">
        <f t="shared" si="100"/>
        <v/>
      </c>
      <c r="OZ19" s="104">
        <f t="shared" si="100"/>
        <v>0</v>
      </c>
      <c r="PA19" s="104" t="str">
        <f t="shared" si="101"/>
        <v/>
      </c>
      <c r="PB19" s="104">
        <f t="shared" si="101"/>
        <v>0</v>
      </c>
      <c r="PC19" s="104" t="str">
        <f t="shared" si="102"/>
        <v/>
      </c>
      <c r="PD19" s="104">
        <f t="shared" si="102"/>
        <v>0</v>
      </c>
      <c r="PE19" s="104" t="str">
        <f t="shared" si="103"/>
        <v/>
      </c>
      <c r="PF19" s="104">
        <f t="shared" si="103"/>
        <v>0</v>
      </c>
      <c r="PG19" s="104" t="str">
        <f t="shared" si="104"/>
        <v/>
      </c>
      <c r="PH19" s="104">
        <f t="shared" si="104"/>
        <v>0</v>
      </c>
      <c r="PI19" s="104" t="str">
        <f t="shared" si="105"/>
        <v/>
      </c>
      <c r="PJ19" s="104">
        <f t="shared" si="105"/>
        <v>0</v>
      </c>
      <c r="PK19" s="104" t="str">
        <f t="shared" si="106"/>
        <v/>
      </c>
      <c r="PL19" s="104">
        <f t="shared" si="106"/>
        <v>0</v>
      </c>
      <c r="PM19" s="104" t="str">
        <f t="shared" si="107"/>
        <v/>
      </c>
      <c r="PN19" s="104">
        <f t="shared" si="107"/>
        <v>0</v>
      </c>
      <c r="PO19" s="111">
        <f>VLOOKUP($BJ$18,db_poin,2)</f>
        <v>100</v>
      </c>
      <c r="PP19" s="104">
        <f>VLOOKUP($BJ$18,db_poin,3)</f>
        <v>60</v>
      </c>
      <c r="PQ19" s="104">
        <f>VLOOKUP($BJ$18,db_poin,4)</f>
        <v>0</v>
      </c>
      <c r="PR19" s="104">
        <f>VLOOKUP($BJ$18,db_poin,5)</f>
        <v>80</v>
      </c>
      <c r="PS19" s="80"/>
      <c r="PT19" s="80"/>
      <c r="PZ19" s="80"/>
      <c r="QA19" s="80"/>
      <c r="QB19" s="80"/>
      <c r="QC19" s="80"/>
      <c r="QD19" s="80"/>
      <c r="QE19" s="80"/>
      <c r="QF19" s="80"/>
      <c r="QG19" s="80"/>
      <c r="QH19" s="80"/>
      <c r="QI19" s="80"/>
      <c r="QJ19" s="80"/>
      <c r="QK19" s="80"/>
      <c r="QL19" s="80"/>
      <c r="QM19" s="80"/>
      <c r="QN19" s="80"/>
      <c r="QO19" s="80"/>
      <c r="QP19" s="80"/>
      <c r="QQ19" s="80"/>
      <c r="QR19" s="80"/>
      <c r="QS19" s="80"/>
      <c r="QT19" s="80"/>
      <c r="QU19" s="80"/>
      <c r="QV19" s="80"/>
      <c r="QW19" s="80"/>
      <c r="QX19" s="80"/>
      <c r="QY19" s="80"/>
      <c r="QZ19" s="80"/>
      <c r="RA19" s="80"/>
      <c r="RB19" s="80"/>
      <c r="RC19" s="80"/>
      <c r="RD19" s="80"/>
      <c r="RE19" s="80"/>
      <c r="RF19" s="80"/>
      <c r="RG19" s="80"/>
      <c r="RH19" s="80"/>
      <c r="RI19" s="80"/>
      <c r="RJ19" s="80"/>
      <c r="RK19" s="80"/>
      <c r="RL19" s="80"/>
      <c r="RM19" s="80"/>
      <c r="RN19" s="80"/>
      <c r="RO19" s="80"/>
      <c r="RP19" s="80"/>
      <c r="RQ19" s="80"/>
      <c r="RR19" s="80"/>
      <c r="RS19" s="80"/>
      <c r="RT19" s="80"/>
      <c r="RU19" s="80"/>
      <c r="RV19" s="80"/>
      <c r="RW19" s="80"/>
      <c r="RX19" s="80"/>
      <c r="RY19" s="80"/>
      <c r="RZ19" s="80"/>
      <c r="SA19" s="80"/>
      <c r="SB19" s="80"/>
      <c r="SC19" s="80"/>
      <c r="SD19" s="80"/>
      <c r="SE19" s="80"/>
      <c r="SF19" s="80"/>
      <c r="SG19" s="80"/>
      <c r="SH19" s="80"/>
      <c r="SI19" s="80"/>
      <c r="SJ19" s="80"/>
      <c r="SK19" s="80"/>
      <c r="SL19" s="80"/>
      <c r="SM19" s="80"/>
      <c r="SN19" s="80"/>
      <c r="SO19" s="80"/>
      <c r="SP19" s="80"/>
      <c r="SQ19" s="80"/>
      <c r="SR19" s="80"/>
      <c r="SS19" s="80"/>
      <c r="ST19" s="80"/>
      <c r="SU19" s="80"/>
      <c r="SV19" s="80"/>
      <c r="SW19" s="80"/>
      <c r="SX19" s="80"/>
      <c r="SY19" s="80"/>
      <c r="SZ19" s="80"/>
      <c r="TA19" s="80"/>
      <c r="TB19" s="80"/>
      <c r="TC19" s="80"/>
      <c r="TD19" s="80"/>
      <c r="TE19" s="80"/>
      <c r="TF19" s="80"/>
      <c r="TG19" s="80"/>
      <c r="TH19" s="80"/>
      <c r="TI19" s="80"/>
      <c r="TJ19" s="80"/>
      <c r="TK19" s="80"/>
      <c r="TL19" s="80"/>
      <c r="TM19" s="80"/>
      <c r="TN19" s="80"/>
      <c r="TO19" s="80"/>
      <c r="TP19" s="80"/>
      <c r="TQ19" s="80"/>
      <c r="TR19" s="80"/>
      <c r="TS19" s="80"/>
      <c r="TT19" s="80"/>
      <c r="TU19" s="80"/>
      <c r="TV19" s="80"/>
      <c r="TW19" s="80"/>
      <c r="TX19" s="80"/>
      <c r="TY19" s="80"/>
      <c r="TZ19" s="80"/>
      <c r="UA19" s="80"/>
      <c r="UB19" s="80"/>
      <c r="UC19" s="80"/>
      <c r="UD19" s="80"/>
      <c r="UE19" s="80"/>
      <c r="UF19" s="80"/>
      <c r="UG19" s="80"/>
      <c r="UH19" s="80"/>
      <c r="UI19" s="80"/>
      <c r="UJ19" s="80"/>
      <c r="UK19" s="80"/>
      <c r="UL19" s="80"/>
      <c r="UM19" s="80"/>
      <c r="UN19" s="80"/>
      <c r="UO19" s="80"/>
      <c r="UP19" s="80"/>
      <c r="UQ19" s="80"/>
      <c r="UR19" s="80"/>
      <c r="US19" s="80"/>
      <c r="UT19" s="80"/>
      <c r="UU19" s="80"/>
      <c r="UV19" s="80"/>
      <c r="UW19" s="80"/>
      <c r="UX19" s="80"/>
      <c r="UY19" s="80"/>
      <c r="UZ19" s="80"/>
      <c r="VA19" s="80"/>
      <c r="VB19" s="80"/>
      <c r="VC19" s="80"/>
      <c r="VD19" s="80"/>
      <c r="VE19" s="80"/>
      <c r="VF19" s="80"/>
      <c r="VG19" s="80"/>
      <c r="VH19" s="80"/>
      <c r="VI19" s="80"/>
      <c r="VJ19" s="80"/>
      <c r="VK19" s="80"/>
      <c r="VL19" s="80"/>
      <c r="VM19" s="80"/>
      <c r="VN19" s="80"/>
      <c r="VO19" s="80"/>
      <c r="VP19" s="80"/>
      <c r="VQ19" s="80"/>
      <c r="VR19" s="80"/>
      <c r="VS19" s="80"/>
      <c r="VT19" s="80"/>
      <c r="VU19" s="80"/>
      <c r="VV19" s="80"/>
      <c r="VW19" s="80"/>
      <c r="VX19" s="80"/>
      <c r="VY19" s="80"/>
      <c r="VZ19" s="80"/>
      <c r="WA19" s="80"/>
      <c r="WB19" s="80"/>
      <c r="WC19" s="80"/>
      <c r="WD19" s="80"/>
      <c r="WE19" s="80"/>
      <c r="WF19" s="80"/>
      <c r="WG19" s="80"/>
      <c r="WH19" s="80"/>
      <c r="WI19" s="80"/>
      <c r="WJ19" s="80"/>
      <c r="WK19" s="80"/>
      <c r="WL19" s="80"/>
      <c r="WM19" s="80"/>
      <c r="WN19" s="80"/>
      <c r="WO19" s="80"/>
      <c r="WP19" s="80"/>
      <c r="WQ19" s="80"/>
      <c r="WR19" s="80"/>
      <c r="WS19" s="80"/>
      <c r="WT19" s="80"/>
      <c r="WU19" s="80"/>
      <c r="WV19" s="80"/>
      <c r="WW19" s="80"/>
      <c r="WX19" s="80"/>
      <c r="WY19" s="80"/>
      <c r="WZ19" s="80"/>
      <c r="XA19" s="80"/>
      <c r="XB19" s="80"/>
      <c r="XC19" s="80"/>
      <c r="XD19" s="80"/>
      <c r="XE19" s="80"/>
      <c r="XF19" s="80"/>
      <c r="XG19" s="80"/>
      <c r="XH19" s="80"/>
      <c r="XI19" s="80"/>
      <c r="XJ19" s="80"/>
      <c r="XK19" s="80"/>
      <c r="XL19" s="80"/>
      <c r="XM19" s="80"/>
      <c r="XN19" s="80"/>
      <c r="XO19" s="80"/>
      <c r="XP19" s="80"/>
      <c r="XQ19" s="80"/>
      <c r="XR19" s="80"/>
      <c r="XS19" s="80"/>
      <c r="XT19" s="80"/>
      <c r="XU19" s="80"/>
      <c r="XV19" s="80"/>
      <c r="XW19" s="80"/>
      <c r="XX19" s="80"/>
      <c r="XY19" s="80"/>
      <c r="XZ19" s="80"/>
      <c r="YA19" s="80"/>
      <c r="YB19" s="80"/>
      <c r="YC19" s="80"/>
      <c r="YD19" s="80"/>
      <c r="YE19" s="80"/>
      <c r="YF19" s="80"/>
      <c r="YG19" s="80"/>
      <c r="YH19" s="80"/>
      <c r="YI19" s="80"/>
      <c r="YJ19" s="80"/>
      <c r="YK19" s="80"/>
      <c r="YL19" s="80"/>
      <c r="YM19" s="80"/>
      <c r="YN19" s="80"/>
      <c r="YO19" s="80"/>
      <c r="YP19" s="80"/>
      <c r="YQ19" s="80"/>
      <c r="YR19" s="80"/>
      <c r="YS19" s="80"/>
      <c r="YT19" s="80"/>
      <c r="YU19" s="80"/>
      <c r="YV19" s="80"/>
      <c r="YW19" s="80"/>
      <c r="YX19" s="80"/>
      <c r="YY19" s="80"/>
      <c r="YZ19" s="80"/>
      <c r="ZA19" s="80"/>
      <c r="ZB19" s="80"/>
      <c r="ZC19" s="80"/>
      <c r="ZD19" s="80"/>
      <c r="ZE19" s="80"/>
      <c r="ZF19" s="80"/>
      <c r="ZG19" s="80"/>
      <c r="ZH19" s="80"/>
      <c r="ZI19" s="80"/>
      <c r="ZJ19" s="80"/>
      <c r="ZK19" s="80"/>
      <c r="ZL19" s="80"/>
      <c r="ZM19" s="80"/>
      <c r="ZN19" s="80"/>
      <c r="ZO19" s="80"/>
      <c r="ZP19" s="80"/>
      <c r="ZQ19" s="80"/>
      <c r="ZR19" s="80"/>
      <c r="ZS19" s="80"/>
      <c r="ZT19" s="80"/>
      <c r="ZU19" s="80"/>
      <c r="ZV19" s="80"/>
      <c r="ZW19" s="80"/>
      <c r="ZX19" s="80"/>
      <c r="ZY19" s="80"/>
      <c r="ZZ19" s="80"/>
      <c r="AAA19" s="80"/>
      <c r="AAB19" s="80"/>
      <c r="AAC19" s="80"/>
      <c r="AAD19" s="80"/>
      <c r="AAE19" s="80"/>
      <c r="AAF19" s="80"/>
      <c r="AAG19" s="80"/>
      <c r="AAH19" s="80"/>
      <c r="AAI19" s="80"/>
      <c r="AAJ19" s="80"/>
      <c r="AAK19" s="80"/>
      <c r="AAL19" s="80"/>
      <c r="AAM19" s="80"/>
      <c r="AAN19" s="80"/>
      <c r="AAO19" s="80"/>
      <c r="AAP19" s="80"/>
      <c r="AAQ19" s="80"/>
      <c r="AAR19" s="80"/>
      <c r="AAS19" s="80"/>
      <c r="AAT19" s="80"/>
      <c r="AAU19" s="80"/>
      <c r="AAV19" s="80"/>
      <c r="AAW19" s="80"/>
      <c r="AAX19" s="80"/>
      <c r="AAY19" s="80"/>
      <c r="AAZ19" s="80"/>
      <c r="ABA19" s="80"/>
      <c r="ABB19" s="80"/>
      <c r="ABC19" s="80"/>
      <c r="ABD19" s="80"/>
      <c r="ABE19" s="80"/>
      <c r="ABF19" s="80"/>
      <c r="ABG19" s="80"/>
      <c r="ABH19" s="80"/>
      <c r="ABI19" s="80"/>
      <c r="ABJ19" s="80"/>
      <c r="ABK19" s="80"/>
      <c r="ABL19" s="80"/>
      <c r="ABM19" s="80"/>
      <c r="ABN19" s="80"/>
      <c r="ABO19" s="80"/>
      <c r="ABP19" s="80"/>
      <c r="ABQ19" s="80"/>
      <c r="ABR19" s="80"/>
      <c r="ABS19" s="80"/>
      <c r="ABT19" s="80"/>
      <c r="ABU19" s="80"/>
      <c r="ABV19" s="80"/>
      <c r="ABW19" s="80"/>
      <c r="ABX19" s="80"/>
      <c r="ABY19" s="80"/>
      <c r="ABZ19" s="80"/>
      <c r="ACA19" s="80"/>
      <c r="ACB19" s="80"/>
      <c r="ACC19" s="80"/>
      <c r="ACD19" s="80"/>
      <c r="ACE19" s="80"/>
      <c r="ACF19" s="80"/>
      <c r="ACG19" s="80"/>
      <c r="ACH19" s="80"/>
      <c r="ACI19" s="80"/>
      <c r="ACJ19" s="80"/>
      <c r="ACK19" s="80"/>
      <c r="ACL19" s="80"/>
      <c r="ACM19" s="80"/>
      <c r="ACN19" s="80"/>
      <c r="ACO19" s="80"/>
      <c r="ACP19" s="80"/>
      <c r="ACQ19" s="80"/>
      <c r="ACR19" s="80"/>
      <c r="ACS19" s="80"/>
      <c r="ACT19" s="80"/>
      <c r="ACU19" s="80"/>
      <c r="ACV19" s="80"/>
      <c r="ACW19" s="80"/>
      <c r="ACX19" s="80"/>
      <c r="ACY19" s="80"/>
      <c r="ACZ19" s="80"/>
      <c r="ADA19" s="80"/>
      <c r="AEN19" s="58"/>
      <c r="AEO19" s="55"/>
      <c r="AEP19" s="55"/>
      <c r="AEQ19" s="55"/>
      <c r="AER19" s="55"/>
      <c r="AES19" s="55"/>
      <c r="AET19" s="55"/>
      <c r="AEU19" s="55"/>
      <c r="AEV19" s="55"/>
      <c r="AEW19" s="55"/>
      <c r="AEX19" s="55"/>
      <c r="AEY19" s="55"/>
      <c r="AEZ19" s="55"/>
      <c r="AFA19" s="55"/>
      <c r="AFB19" s="55"/>
      <c r="AFC19" s="55"/>
      <c r="AFD19" s="55"/>
      <c r="AFE19" s="55"/>
      <c r="AFF19" s="55"/>
      <c r="AFG19" s="55"/>
      <c r="AFH19" s="55"/>
      <c r="AFI19" s="55"/>
      <c r="AFJ19" s="55"/>
      <c r="AFK19" s="55"/>
      <c r="AFL19" s="55"/>
      <c r="AFM19" s="55"/>
      <c r="AFN19" s="55"/>
      <c r="AFO19" s="55"/>
      <c r="AFP19" s="55"/>
      <c r="AFQ19" s="55"/>
      <c r="AFR19" s="55"/>
      <c r="AFS19" s="55"/>
      <c r="AFT19" s="55"/>
      <c r="AFU19" s="55"/>
      <c r="AFV19" s="55"/>
      <c r="AFW19" s="55"/>
      <c r="AFX19" s="55"/>
    </row>
    <row r="20" spans="1:856" ht="15.75" customHeight="1" x14ac:dyDescent="0.25">
      <c r="A20" s="42">
        <v>16</v>
      </c>
      <c r="B20" s="65">
        <f>IF(C20&lt;&gt;"",COUNTA($C$10:C20),"")</f>
        <v>11</v>
      </c>
      <c r="C20" s="104">
        <f t="shared" si="18"/>
        <v>0</v>
      </c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26">
        <f t="shared" si="19"/>
        <v>0</v>
      </c>
      <c r="AJ20" s="26">
        <f t="shared" si="20"/>
        <v>0</v>
      </c>
      <c r="AK20" s="26">
        <f t="shared" si="21"/>
        <v>0</v>
      </c>
      <c r="AL20" s="26">
        <f t="shared" si="22"/>
        <v>0</v>
      </c>
      <c r="AM20" s="27">
        <f>BF24*AI20</f>
        <v>0</v>
      </c>
      <c r="AN20" s="27">
        <f t="shared" si="24"/>
        <v>0</v>
      </c>
      <c r="AO20" s="27">
        <f t="shared" si="25"/>
        <v>0</v>
      </c>
      <c r="AP20" s="27">
        <f t="shared" si="26"/>
        <v>0</v>
      </c>
      <c r="AQ20" s="27">
        <f t="shared" si="27"/>
        <v>0</v>
      </c>
      <c r="AR20" s="1"/>
      <c r="AS20" s="1"/>
      <c r="AT20" s="1"/>
      <c r="AU20" s="40" t="str">
        <f t="shared" si="109"/>
        <v>ISI NILAI</v>
      </c>
      <c r="AV20" s="1"/>
      <c r="AW20" s="40" t="str">
        <f t="shared" si="110"/>
        <v>ISI NILAI</v>
      </c>
      <c r="AX20" s="104"/>
      <c r="AY20" s="104"/>
      <c r="AZ20" s="104"/>
      <c r="BA20" s="95" t="s">
        <v>99</v>
      </c>
      <c r="BB20" s="1"/>
      <c r="BC20" s="104"/>
      <c r="BD20" s="95" t="s">
        <v>99</v>
      </c>
      <c r="BE20" s="1"/>
      <c r="BF20" s="43"/>
      <c r="BG20" s="43"/>
      <c r="BH20" s="43"/>
      <c r="BI20" s="4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26">
        <f t="shared" si="30"/>
        <v>0</v>
      </c>
      <c r="CT20" s="26">
        <f t="shared" si="31"/>
        <v>0</v>
      </c>
      <c r="CU20" s="26">
        <f t="shared" si="32"/>
        <v>0</v>
      </c>
      <c r="CV20" s="26">
        <f t="shared" si="33"/>
        <v>0</v>
      </c>
      <c r="CW20" s="27">
        <f t="shared" si="34"/>
        <v>0</v>
      </c>
      <c r="CX20" s="27">
        <f t="shared" si="35"/>
        <v>0</v>
      </c>
      <c r="CY20" s="27">
        <f t="shared" si="36"/>
        <v>0</v>
      </c>
      <c r="CZ20" s="27">
        <f t="shared" si="37"/>
        <v>0</v>
      </c>
      <c r="DA20" s="27">
        <f t="shared" si="38"/>
        <v>0</v>
      </c>
      <c r="DB20" s="1"/>
      <c r="DC20" s="1"/>
      <c r="DD20" s="1"/>
      <c r="DE20" s="40" t="str">
        <f t="shared" si="111"/>
        <v>ISI NILAI</v>
      </c>
      <c r="DF20" s="1"/>
      <c r="DG20" s="40" t="str">
        <f t="shared" si="112"/>
        <v>ISI NILAI</v>
      </c>
      <c r="DH20" s="104"/>
      <c r="DI20" s="104"/>
      <c r="DJ20" s="104"/>
      <c r="DK20" s="95" t="s">
        <v>99</v>
      </c>
      <c r="DL20" s="1"/>
      <c r="DM20" s="104"/>
      <c r="DN20" s="95" t="s">
        <v>99</v>
      </c>
      <c r="DO20" s="1"/>
      <c r="DP20" s="43"/>
      <c r="DQ20" s="43"/>
      <c r="DR20" s="43"/>
      <c r="DS20" s="43"/>
      <c r="DT20" s="4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26">
        <f t="shared" si="41"/>
        <v>0</v>
      </c>
      <c r="FE20" s="26">
        <f t="shared" si="42"/>
        <v>0</v>
      </c>
      <c r="FF20" s="26">
        <f t="shared" si="43"/>
        <v>0</v>
      </c>
      <c r="FG20" s="26">
        <f t="shared" si="44"/>
        <v>0</v>
      </c>
      <c r="FH20" s="27">
        <f t="shared" si="45"/>
        <v>0</v>
      </c>
      <c r="FI20" s="27">
        <f t="shared" si="46"/>
        <v>0</v>
      </c>
      <c r="FJ20" s="27">
        <f t="shared" si="47"/>
        <v>0</v>
      </c>
      <c r="FK20" s="27">
        <f t="shared" si="48"/>
        <v>0</v>
      </c>
      <c r="FL20" s="27">
        <f t="shared" si="49"/>
        <v>0</v>
      </c>
      <c r="FM20" s="1"/>
      <c r="FN20" s="1"/>
      <c r="FO20" s="1"/>
      <c r="FP20" s="40" t="str">
        <f t="shared" si="113"/>
        <v>ISI NILAI</v>
      </c>
      <c r="FQ20" s="1"/>
      <c r="FR20" s="40" t="str">
        <f t="shared" si="114"/>
        <v>ISI NILAI</v>
      </c>
      <c r="FS20" s="104"/>
      <c r="FT20" s="104"/>
      <c r="FU20" s="104"/>
      <c r="FV20" s="95" t="s">
        <v>99</v>
      </c>
      <c r="FW20" s="1"/>
      <c r="FX20" s="104"/>
      <c r="FY20" s="95" t="s">
        <v>99</v>
      </c>
      <c r="FZ20" s="1"/>
      <c r="GA20" s="43"/>
      <c r="GB20" s="43"/>
      <c r="GC20" s="43"/>
      <c r="GD20" s="43"/>
      <c r="GE20" s="4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26">
        <f t="shared" si="52"/>
        <v>0</v>
      </c>
      <c r="HP20" s="26">
        <f t="shared" si="53"/>
        <v>0</v>
      </c>
      <c r="HQ20" s="26">
        <f t="shared" si="54"/>
        <v>0</v>
      </c>
      <c r="HR20" s="26">
        <f t="shared" si="55"/>
        <v>0</v>
      </c>
      <c r="HS20" s="27">
        <f t="shared" si="56"/>
        <v>0</v>
      </c>
      <c r="HT20" s="27">
        <f t="shared" si="57"/>
        <v>0</v>
      </c>
      <c r="HU20" s="27">
        <f t="shared" si="58"/>
        <v>0</v>
      </c>
      <c r="HV20" s="27">
        <f t="shared" si="59"/>
        <v>0</v>
      </c>
      <c r="HW20" s="27">
        <f t="shared" si="60"/>
        <v>0</v>
      </c>
      <c r="HX20" s="1"/>
      <c r="HY20" s="1"/>
      <c r="HZ20" s="1"/>
      <c r="IA20" s="40" t="str">
        <f t="shared" si="115"/>
        <v>ISI NILAI</v>
      </c>
      <c r="IB20" s="1"/>
      <c r="IC20" s="40" t="str">
        <f t="shared" si="116"/>
        <v>ISI NILAI</v>
      </c>
      <c r="ID20" s="104"/>
      <c r="IE20" s="104"/>
      <c r="IF20" s="104"/>
      <c r="IG20" s="95" t="s">
        <v>99</v>
      </c>
      <c r="IH20" s="1"/>
      <c r="II20" s="104"/>
      <c r="IJ20" s="95" t="s">
        <v>99</v>
      </c>
      <c r="IK20" s="1"/>
      <c r="IL20" s="43"/>
      <c r="IM20" s="43"/>
      <c r="IN20" s="43"/>
      <c r="IO20" s="43"/>
      <c r="IP20" s="4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26">
        <f t="shared" si="63"/>
        <v>0</v>
      </c>
      <c r="KA20" s="26">
        <f t="shared" si="64"/>
        <v>0</v>
      </c>
      <c r="KB20" s="26">
        <f t="shared" si="65"/>
        <v>0</v>
      </c>
      <c r="KC20" s="26">
        <f t="shared" si="66"/>
        <v>0</v>
      </c>
      <c r="KD20" s="27">
        <f t="shared" si="67"/>
        <v>0</v>
      </c>
      <c r="KE20" s="27">
        <f t="shared" si="68"/>
        <v>0</v>
      </c>
      <c r="KF20" s="27">
        <f t="shared" si="69"/>
        <v>0</v>
      </c>
      <c r="KG20" s="27">
        <f t="shared" si="70"/>
        <v>0</v>
      </c>
      <c r="KH20" s="27">
        <f t="shared" si="71"/>
        <v>0</v>
      </c>
      <c r="KI20" s="1"/>
      <c r="KJ20" s="1"/>
      <c r="KK20" s="1"/>
      <c r="KL20" s="40" t="str">
        <f t="shared" si="117"/>
        <v>ISI NILAI</v>
      </c>
      <c r="KM20" s="1"/>
      <c r="KN20" s="40" t="str">
        <f t="shared" si="118"/>
        <v>ISI NILAI</v>
      </c>
      <c r="KO20" s="104"/>
      <c r="KP20" s="104"/>
      <c r="KQ20" s="104"/>
      <c r="KR20" s="95" t="s">
        <v>99</v>
      </c>
      <c r="KS20" s="1"/>
      <c r="KT20" s="104"/>
      <c r="KU20" s="95" t="s">
        <v>99</v>
      </c>
      <c r="KV20" s="1"/>
      <c r="KW20" s="43"/>
      <c r="KX20" s="43"/>
      <c r="KY20" s="43"/>
      <c r="KZ20" s="43"/>
      <c r="LA20" s="4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26">
        <f t="shared" si="74"/>
        <v>0</v>
      </c>
      <c r="ML20" s="26">
        <f t="shared" si="75"/>
        <v>0</v>
      </c>
      <c r="MM20" s="26">
        <f t="shared" si="76"/>
        <v>0</v>
      </c>
      <c r="MN20" s="26">
        <f t="shared" si="77"/>
        <v>0</v>
      </c>
      <c r="MO20" s="27">
        <f t="shared" si="78"/>
        <v>0</v>
      </c>
      <c r="MP20" s="27">
        <f t="shared" si="79"/>
        <v>0</v>
      </c>
      <c r="MQ20" s="27">
        <f t="shared" si="80"/>
        <v>0</v>
      </c>
      <c r="MR20" s="27">
        <f t="shared" si="81"/>
        <v>0</v>
      </c>
      <c r="MS20" s="27">
        <f t="shared" si="82"/>
        <v>0</v>
      </c>
      <c r="MT20" s="1"/>
      <c r="MU20" s="1"/>
      <c r="MV20" s="1"/>
      <c r="MW20" s="40" t="str">
        <f t="shared" si="119"/>
        <v>ISI NILAI</v>
      </c>
      <c r="MX20" s="1"/>
      <c r="MY20" s="40" t="str">
        <f t="shared" si="120"/>
        <v>ISI NILAI</v>
      </c>
      <c r="MZ20" s="104"/>
      <c r="NA20" s="104"/>
      <c r="NB20" s="104"/>
      <c r="NC20" s="95" t="s">
        <v>99</v>
      </c>
      <c r="ND20" s="1"/>
      <c r="NE20" s="104"/>
      <c r="NF20" s="95" t="s">
        <v>99</v>
      </c>
      <c r="NG20" s="1"/>
      <c r="NH20" s="43"/>
      <c r="NI20" s="43"/>
      <c r="NJ20" s="43"/>
      <c r="NK20" s="43"/>
      <c r="NL20" s="43"/>
      <c r="NP20" s="80"/>
      <c r="NQ20" s="80"/>
      <c r="NS20" s="41">
        <v>16</v>
      </c>
      <c r="NT20" s="65">
        <v>11</v>
      </c>
      <c r="NU20" s="104">
        <f t="shared" si="12"/>
        <v>0</v>
      </c>
      <c r="NV20" s="78"/>
      <c r="NW20" s="26">
        <f t="shared" si="13"/>
        <v>0</v>
      </c>
      <c r="NX20" s="26">
        <f t="shared" si="13"/>
        <v>0</v>
      </c>
      <c r="NY20" s="26">
        <f t="shared" si="13"/>
        <v>0</v>
      </c>
      <c r="NZ20" s="26">
        <f t="shared" si="13"/>
        <v>0</v>
      </c>
      <c r="OA20" s="27">
        <f t="shared" si="14"/>
        <v>0</v>
      </c>
      <c r="OB20" s="27">
        <f t="shared" si="15"/>
        <v>0</v>
      </c>
      <c r="OC20" s="27">
        <f t="shared" si="16"/>
        <v>0</v>
      </c>
      <c r="OD20" s="27">
        <f t="shared" si="17"/>
        <v>0</v>
      </c>
      <c r="OE20" s="26">
        <f t="shared" si="85"/>
        <v>0</v>
      </c>
      <c r="OF20" s="104">
        <f>OF19</f>
        <v>0</v>
      </c>
      <c r="OG20" s="83">
        <f t="shared" si="86"/>
        <v>0</v>
      </c>
      <c r="OH20" s="104" t="str">
        <f t="shared" si="87"/>
        <v>0</v>
      </c>
      <c r="OI20" s="83">
        <f t="shared" si="88"/>
        <v>0</v>
      </c>
      <c r="OJ20" s="83" t="str">
        <f t="shared" si="89"/>
        <v>0</v>
      </c>
      <c r="OK20" s="83">
        <f t="shared" si="90"/>
        <v>0</v>
      </c>
      <c r="OL20" s="83" t="str">
        <f t="shared" si="91"/>
        <v>0</v>
      </c>
      <c r="OM20" s="40" t="str">
        <f t="shared" si="92"/>
        <v>NILAI MELEBIHI KAPASITAS</v>
      </c>
      <c r="ON20" s="40">
        <f t="shared" si="93"/>
        <v>0</v>
      </c>
      <c r="OO20" s="83" t="str">
        <f t="shared" si="94"/>
        <v>0</v>
      </c>
      <c r="OP20" s="40" t="str">
        <f t="shared" si="95"/>
        <v>NILAI MELEBIHI KAPASITAS</v>
      </c>
      <c r="OQ20" s="104" t="str">
        <f t="shared" si="96"/>
        <v/>
      </c>
      <c r="OR20" s="104">
        <f t="shared" si="96"/>
        <v>0</v>
      </c>
      <c r="OS20" s="104" t="str">
        <f t="shared" si="97"/>
        <v/>
      </c>
      <c r="OT20" s="104">
        <f t="shared" si="97"/>
        <v>0</v>
      </c>
      <c r="OU20" s="104" t="str">
        <f t="shared" si="98"/>
        <v/>
      </c>
      <c r="OV20" s="104">
        <f t="shared" si="98"/>
        <v>0</v>
      </c>
      <c r="OW20" s="104" t="str">
        <f t="shared" si="99"/>
        <v/>
      </c>
      <c r="OX20" s="104">
        <f t="shared" si="99"/>
        <v>0</v>
      </c>
      <c r="OY20" s="104" t="str">
        <f t="shared" si="100"/>
        <v/>
      </c>
      <c r="OZ20" s="104">
        <f t="shared" si="100"/>
        <v>0</v>
      </c>
      <c r="PA20" s="104" t="str">
        <f t="shared" si="101"/>
        <v/>
      </c>
      <c r="PB20" s="104">
        <f t="shared" si="101"/>
        <v>0</v>
      </c>
      <c r="PC20" s="104" t="str">
        <f t="shared" si="102"/>
        <v/>
      </c>
      <c r="PD20" s="104">
        <f t="shared" si="102"/>
        <v>0</v>
      </c>
      <c r="PE20" s="104" t="str">
        <f t="shared" si="103"/>
        <v/>
      </c>
      <c r="PF20" s="104">
        <f t="shared" si="103"/>
        <v>0</v>
      </c>
      <c r="PG20" s="104" t="str">
        <f t="shared" si="104"/>
        <v/>
      </c>
      <c r="PH20" s="104">
        <f t="shared" si="104"/>
        <v>0</v>
      </c>
      <c r="PI20" s="104" t="str">
        <f t="shared" si="105"/>
        <v/>
      </c>
      <c r="PJ20" s="104">
        <f t="shared" si="105"/>
        <v>0</v>
      </c>
      <c r="PK20" s="104" t="str">
        <f t="shared" si="106"/>
        <v/>
      </c>
      <c r="PL20" s="104">
        <f t="shared" si="106"/>
        <v>0</v>
      </c>
      <c r="PM20" s="104" t="str">
        <f t="shared" si="107"/>
        <v/>
      </c>
      <c r="PN20" s="104">
        <f t="shared" si="107"/>
        <v>0</v>
      </c>
      <c r="PO20" s="93"/>
      <c r="PP20" s="93"/>
      <c r="PQ20" s="93"/>
      <c r="PR20" s="93"/>
      <c r="PS20" s="80"/>
      <c r="PT20" s="80"/>
      <c r="PZ20" s="80"/>
      <c r="QA20" s="80"/>
      <c r="QB20" s="80"/>
      <c r="QC20" s="80"/>
      <c r="QD20" s="80"/>
      <c r="QE20" s="80"/>
      <c r="QF20" s="80"/>
      <c r="QG20" s="80"/>
      <c r="QH20" s="80"/>
      <c r="QI20" s="80"/>
      <c r="QJ20" s="80"/>
      <c r="QK20" s="80"/>
      <c r="QL20" s="80"/>
      <c r="QM20" s="80"/>
      <c r="QN20" s="80"/>
      <c r="QO20" s="80"/>
      <c r="QP20" s="80"/>
      <c r="QQ20" s="80"/>
      <c r="QR20" s="80"/>
      <c r="QS20" s="80"/>
      <c r="QT20" s="80"/>
      <c r="QU20" s="80"/>
      <c r="QV20" s="80"/>
      <c r="QW20" s="80"/>
      <c r="QX20" s="80"/>
      <c r="QY20" s="80"/>
      <c r="QZ20" s="80"/>
      <c r="RA20" s="80"/>
      <c r="RB20" s="80"/>
      <c r="RC20" s="80"/>
      <c r="RD20" s="80"/>
      <c r="RE20" s="80"/>
      <c r="RF20" s="80"/>
      <c r="RG20" s="80"/>
      <c r="RH20" s="80"/>
      <c r="RI20" s="80"/>
      <c r="RJ20" s="80"/>
      <c r="RK20" s="80"/>
      <c r="RL20" s="80"/>
      <c r="RM20" s="80"/>
      <c r="RN20" s="80"/>
      <c r="RO20" s="80"/>
      <c r="RP20" s="80"/>
      <c r="RQ20" s="80"/>
      <c r="RR20" s="80"/>
      <c r="RS20" s="80"/>
      <c r="RT20" s="80"/>
      <c r="RU20" s="80"/>
      <c r="RV20" s="80"/>
      <c r="RW20" s="80"/>
      <c r="RX20" s="80"/>
      <c r="RY20" s="80"/>
      <c r="RZ20" s="80"/>
      <c r="SA20" s="80"/>
      <c r="SB20" s="80"/>
      <c r="SC20" s="80"/>
      <c r="SD20" s="80"/>
      <c r="SE20" s="80"/>
      <c r="SF20" s="80"/>
      <c r="SG20" s="80"/>
      <c r="SH20" s="80"/>
      <c r="SI20" s="80"/>
      <c r="SJ20" s="80"/>
      <c r="SK20" s="80"/>
      <c r="SL20" s="80"/>
      <c r="SM20" s="80"/>
      <c r="SN20" s="80"/>
      <c r="SO20" s="80"/>
      <c r="SP20" s="80"/>
      <c r="SQ20" s="80"/>
      <c r="SR20" s="80"/>
      <c r="SS20" s="80"/>
      <c r="ST20" s="80"/>
      <c r="SU20" s="80"/>
      <c r="SV20" s="80"/>
      <c r="SW20" s="80"/>
      <c r="SX20" s="80"/>
      <c r="SY20" s="80"/>
      <c r="SZ20" s="80"/>
      <c r="TA20" s="80"/>
      <c r="TB20" s="80"/>
      <c r="TC20" s="80"/>
      <c r="TD20" s="80"/>
      <c r="TE20" s="80"/>
      <c r="TF20" s="80"/>
      <c r="TG20" s="80"/>
      <c r="TH20" s="80"/>
      <c r="TI20" s="80"/>
      <c r="TJ20" s="80"/>
      <c r="TK20" s="80"/>
      <c r="TL20" s="80"/>
      <c r="TM20" s="80"/>
      <c r="TN20" s="80"/>
      <c r="TO20" s="80"/>
      <c r="TP20" s="80"/>
      <c r="TQ20" s="80"/>
      <c r="TR20" s="80"/>
      <c r="TS20" s="80"/>
      <c r="TT20" s="80"/>
      <c r="TU20" s="80"/>
      <c r="TV20" s="80"/>
      <c r="TW20" s="80"/>
      <c r="TX20" s="80"/>
      <c r="TY20" s="80"/>
      <c r="TZ20" s="80"/>
      <c r="UA20" s="80"/>
      <c r="UB20" s="80"/>
      <c r="UC20" s="80"/>
      <c r="UD20" s="80"/>
      <c r="UE20" s="80"/>
      <c r="UF20" s="80"/>
      <c r="UG20" s="80"/>
      <c r="UH20" s="80"/>
      <c r="UI20" s="80"/>
      <c r="UJ20" s="80"/>
      <c r="UK20" s="80"/>
      <c r="UL20" s="80"/>
      <c r="UM20" s="80"/>
      <c r="UN20" s="80"/>
      <c r="UO20" s="80"/>
      <c r="UP20" s="80"/>
      <c r="UQ20" s="80"/>
      <c r="UR20" s="80"/>
      <c r="US20" s="80"/>
      <c r="UT20" s="80"/>
      <c r="UU20" s="80"/>
      <c r="UV20" s="80"/>
      <c r="UW20" s="80"/>
      <c r="UX20" s="80"/>
      <c r="UY20" s="80"/>
      <c r="UZ20" s="80"/>
      <c r="VA20" s="80"/>
      <c r="VB20" s="80"/>
      <c r="VC20" s="80"/>
      <c r="VD20" s="80"/>
      <c r="VE20" s="80"/>
      <c r="VF20" s="80"/>
      <c r="VG20" s="80"/>
      <c r="VH20" s="80"/>
      <c r="VI20" s="80"/>
      <c r="VJ20" s="80"/>
      <c r="VK20" s="80"/>
      <c r="VL20" s="80"/>
      <c r="VM20" s="80"/>
      <c r="VN20" s="80"/>
      <c r="VO20" s="80"/>
      <c r="VP20" s="80"/>
      <c r="VQ20" s="80"/>
      <c r="VR20" s="80"/>
      <c r="VS20" s="80"/>
      <c r="VT20" s="80"/>
      <c r="VU20" s="80"/>
      <c r="VV20" s="80"/>
      <c r="VW20" s="80"/>
      <c r="VX20" s="80"/>
      <c r="VY20" s="80"/>
      <c r="VZ20" s="80"/>
      <c r="WA20" s="80"/>
      <c r="WB20" s="80"/>
      <c r="WC20" s="80"/>
      <c r="WD20" s="80"/>
      <c r="WE20" s="80"/>
      <c r="WF20" s="80"/>
      <c r="WG20" s="80"/>
      <c r="WH20" s="80"/>
      <c r="WI20" s="80"/>
      <c r="WJ20" s="80"/>
      <c r="WK20" s="80"/>
      <c r="WL20" s="80"/>
      <c r="WM20" s="80"/>
      <c r="WN20" s="80"/>
      <c r="WO20" s="80"/>
      <c r="WP20" s="80"/>
      <c r="WQ20" s="80"/>
      <c r="WR20" s="80"/>
      <c r="WS20" s="80"/>
      <c r="WT20" s="80"/>
      <c r="WU20" s="80"/>
      <c r="WV20" s="80"/>
      <c r="WW20" s="80"/>
      <c r="WX20" s="80"/>
      <c r="WY20" s="80"/>
      <c r="WZ20" s="80"/>
      <c r="XA20" s="80"/>
      <c r="XB20" s="80"/>
      <c r="XC20" s="80"/>
      <c r="XD20" s="80"/>
      <c r="XE20" s="80"/>
      <c r="XF20" s="80"/>
      <c r="XG20" s="80"/>
      <c r="XH20" s="80"/>
      <c r="XI20" s="80"/>
      <c r="XJ20" s="80"/>
      <c r="XK20" s="80"/>
      <c r="XL20" s="80"/>
      <c r="XM20" s="80"/>
      <c r="XN20" s="80"/>
      <c r="XO20" s="80"/>
      <c r="XP20" s="80"/>
      <c r="XQ20" s="80"/>
      <c r="XR20" s="80"/>
      <c r="XS20" s="80"/>
      <c r="XT20" s="80"/>
      <c r="XU20" s="80"/>
      <c r="XV20" s="80"/>
      <c r="XW20" s="80"/>
      <c r="XX20" s="80"/>
      <c r="XY20" s="80"/>
      <c r="XZ20" s="80"/>
      <c r="YA20" s="80"/>
      <c r="YB20" s="80"/>
      <c r="YC20" s="80"/>
      <c r="YD20" s="80"/>
      <c r="YE20" s="80"/>
      <c r="YF20" s="80"/>
      <c r="YG20" s="80"/>
      <c r="YH20" s="80"/>
      <c r="YI20" s="80"/>
      <c r="YJ20" s="80"/>
      <c r="YK20" s="80"/>
      <c r="YL20" s="80"/>
      <c r="YM20" s="80"/>
      <c r="YN20" s="80"/>
      <c r="YO20" s="80"/>
      <c r="YP20" s="80"/>
      <c r="YQ20" s="80"/>
      <c r="YR20" s="80"/>
      <c r="YS20" s="80"/>
      <c r="YT20" s="80"/>
      <c r="YU20" s="80"/>
      <c r="YV20" s="80"/>
      <c r="YW20" s="80"/>
      <c r="YX20" s="80"/>
      <c r="YY20" s="80"/>
      <c r="YZ20" s="80"/>
      <c r="ZA20" s="80"/>
      <c r="ZB20" s="80"/>
      <c r="ZC20" s="80"/>
      <c r="ZD20" s="80"/>
      <c r="ZE20" s="80"/>
      <c r="ZF20" s="80"/>
      <c r="ZG20" s="80"/>
      <c r="ZH20" s="80"/>
      <c r="ZI20" s="80"/>
      <c r="ZJ20" s="80"/>
      <c r="ZK20" s="80"/>
      <c r="ZL20" s="80"/>
      <c r="ZM20" s="80"/>
      <c r="ZN20" s="80"/>
      <c r="ZO20" s="80"/>
      <c r="ZP20" s="80"/>
      <c r="ZQ20" s="80"/>
      <c r="ZR20" s="80"/>
      <c r="ZS20" s="80"/>
      <c r="ZT20" s="80"/>
      <c r="ZU20" s="80"/>
      <c r="ZV20" s="80"/>
      <c r="ZW20" s="80"/>
      <c r="ZX20" s="80"/>
      <c r="ZY20" s="80"/>
      <c r="ZZ20" s="80"/>
      <c r="AAA20" s="80"/>
      <c r="AAB20" s="80"/>
      <c r="AAC20" s="80"/>
      <c r="AAD20" s="80"/>
      <c r="AAE20" s="80"/>
      <c r="AAF20" s="80"/>
      <c r="AAG20" s="80"/>
      <c r="AAH20" s="80"/>
      <c r="AAI20" s="80"/>
      <c r="AAJ20" s="80"/>
      <c r="AAK20" s="80"/>
      <c r="AAL20" s="80"/>
      <c r="AAM20" s="80"/>
      <c r="AAN20" s="80"/>
      <c r="AAO20" s="80"/>
      <c r="AAP20" s="80"/>
      <c r="AAQ20" s="80"/>
      <c r="AAR20" s="80"/>
      <c r="AAS20" s="80"/>
      <c r="AAT20" s="80"/>
      <c r="AAU20" s="80"/>
      <c r="AAV20" s="80"/>
      <c r="AAW20" s="80"/>
      <c r="AAX20" s="80"/>
      <c r="AAY20" s="80"/>
      <c r="AAZ20" s="80"/>
      <c r="ABA20" s="80"/>
      <c r="ABB20" s="80"/>
      <c r="ABC20" s="80"/>
      <c r="ABD20" s="80"/>
      <c r="ABE20" s="80"/>
      <c r="ABF20" s="80"/>
      <c r="ABG20" s="80"/>
      <c r="ABH20" s="80"/>
      <c r="ABI20" s="80"/>
      <c r="ABJ20" s="80"/>
      <c r="ABK20" s="80"/>
      <c r="ABL20" s="80"/>
      <c r="ABM20" s="80"/>
      <c r="ABN20" s="80"/>
      <c r="ABO20" s="80"/>
      <c r="ABP20" s="80"/>
      <c r="ABQ20" s="80"/>
      <c r="ABR20" s="80"/>
      <c r="ABS20" s="80"/>
      <c r="ABT20" s="80"/>
      <c r="ABU20" s="80"/>
      <c r="ABV20" s="80"/>
      <c r="ABW20" s="80"/>
      <c r="ABX20" s="80"/>
      <c r="ABY20" s="80"/>
      <c r="ABZ20" s="80"/>
      <c r="ACA20" s="80"/>
      <c r="ACB20" s="80"/>
      <c r="ACC20" s="80"/>
      <c r="ACD20" s="80"/>
      <c r="ACE20" s="80"/>
      <c r="ACF20" s="80"/>
      <c r="ACG20" s="80"/>
      <c r="ACH20" s="80"/>
      <c r="ACI20" s="80"/>
      <c r="ACJ20" s="80"/>
      <c r="ACK20" s="80"/>
      <c r="ACL20" s="80"/>
      <c r="ACM20" s="80"/>
      <c r="ACN20" s="80"/>
      <c r="ACO20" s="80"/>
      <c r="ACP20" s="80"/>
      <c r="ACQ20" s="80"/>
      <c r="ACR20" s="80"/>
      <c r="ACS20" s="80"/>
      <c r="ACT20" s="80"/>
      <c r="ACU20" s="80"/>
      <c r="ACV20" s="80"/>
      <c r="ACW20" s="80"/>
      <c r="ACX20" s="80"/>
      <c r="ACY20" s="80"/>
      <c r="ACZ20" s="80"/>
      <c r="ADA20" s="80"/>
      <c r="AEN20" s="58"/>
      <c r="AEO20" s="55"/>
      <c r="AEP20" s="55"/>
      <c r="AEQ20" s="55"/>
      <c r="AER20" s="55"/>
      <c r="AES20" s="55"/>
      <c r="AET20" s="55"/>
      <c r="AEU20" s="55"/>
      <c r="AEV20" s="55"/>
      <c r="AEW20" s="55"/>
      <c r="AEX20" s="55"/>
      <c r="AEY20" s="55"/>
      <c r="AEZ20" s="55"/>
      <c r="AFA20" s="55"/>
      <c r="AFB20" s="55"/>
      <c r="AFC20" s="55"/>
      <c r="AFD20" s="55"/>
      <c r="AFE20" s="55"/>
      <c r="AFF20" s="55"/>
      <c r="AFG20" s="55"/>
      <c r="AFH20" s="55"/>
      <c r="AFI20" s="55"/>
      <c r="AFJ20" s="55"/>
      <c r="AFK20" s="55"/>
      <c r="AFL20" s="55"/>
      <c r="AFM20" s="55"/>
      <c r="AFN20" s="55"/>
      <c r="AFO20" s="55"/>
      <c r="AFP20" s="55"/>
      <c r="AFQ20" s="55"/>
      <c r="AFR20" s="55"/>
      <c r="AFS20" s="55"/>
      <c r="AFT20" s="55"/>
      <c r="AFU20" s="55"/>
      <c r="AFV20" s="55"/>
      <c r="AFW20" s="55"/>
      <c r="AFX20" s="55"/>
    </row>
    <row r="21" spans="1:856" ht="15.75" customHeight="1" x14ac:dyDescent="0.25">
      <c r="A21" s="42">
        <v>17</v>
      </c>
      <c r="B21" s="65">
        <f>IF(C21&lt;&gt;"",COUNTA($C$10:C21),"")</f>
        <v>12</v>
      </c>
      <c r="C21" s="104">
        <f t="shared" si="18"/>
        <v>0</v>
      </c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26">
        <f t="shared" si="19"/>
        <v>0</v>
      </c>
      <c r="AJ21" s="26">
        <f t="shared" si="20"/>
        <v>0</v>
      </c>
      <c r="AK21" s="26">
        <f t="shared" si="21"/>
        <v>0</v>
      </c>
      <c r="AL21" s="26">
        <f t="shared" si="22"/>
        <v>0</v>
      </c>
      <c r="AM21" s="27">
        <f t="shared" si="23"/>
        <v>0</v>
      </c>
      <c r="AN21" s="27">
        <f t="shared" si="24"/>
        <v>0</v>
      </c>
      <c r="AO21" s="27">
        <f t="shared" si="25"/>
        <v>0</v>
      </c>
      <c r="AP21" s="27">
        <f t="shared" si="26"/>
        <v>0</v>
      </c>
      <c r="AQ21" s="27">
        <f t="shared" si="27"/>
        <v>0</v>
      </c>
      <c r="AR21" s="1"/>
      <c r="AS21" s="1"/>
      <c r="AT21" s="1"/>
      <c r="AU21" s="40" t="str">
        <f t="shared" si="109"/>
        <v>ISI NILAI</v>
      </c>
      <c r="AV21" s="1"/>
      <c r="AW21" s="40" t="str">
        <f t="shared" si="110"/>
        <v>ISI NILAI</v>
      </c>
      <c r="AX21" s="104"/>
      <c r="AY21" s="104"/>
      <c r="AZ21" s="104"/>
      <c r="BA21" s="95" t="s">
        <v>99</v>
      </c>
      <c r="BB21" s="1"/>
      <c r="BC21" s="104"/>
      <c r="BD21" s="95" t="s">
        <v>99</v>
      </c>
      <c r="BE21" s="1"/>
      <c r="BF21" s="75" t="s">
        <v>76</v>
      </c>
      <c r="BG21" s="76"/>
      <c r="BH21" s="76"/>
      <c r="BI21" s="76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26">
        <f t="shared" si="30"/>
        <v>0</v>
      </c>
      <c r="CT21" s="26">
        <f t="shared" si="31"/>
        <v>0</v>
      </c>
      <c r="CU21" s="26">
        <f t="shared" si="32"/>
        <v>0</v>
      </c>
      <c r="CV21" s="26">
        <f t="shared" si="33"/>
        <v>0</v>
      </c>
      <c r="CW21" s="27">
        <f t="shared" si="34"/>
        <v>0</v>
      </c>
      <c r="CX21" s="27">
        <f t="shared" si="35"/>
        <v>0</v>
      </c>
      <c r="CY21" s="27">
        <f t="shared" si="36"/>
        <v>0</v>
      </c>
      <c r="CZ21" s="27">
        <f t="shared" si="37"/>
        <v>0</v>
      </c>
      <c r="DA21" s="27">
        <f t="shared" si="38"/>
        <v>0</v>
      </c>
      <c r="DB21" s="1"/>
      <c r="DC21" s="1"/>
      <c r="DD21" s="1"/>
      <c r="DE21" s="40" t="str">
        <f t="shared" si="111"/>
        <v>ISI NILAI</v>
      </c>
      <c r="DF21" s="1"/>
      <c r="DG21" s="40" t="str">
        <f t="shared" si="112"/>
        <v>ISI NILAI</v>
      </c>
      <c r="DH21" s="104"/>
      <c r="DI21" s="104"/>
      <c r="DJ21" s="104"/>
      <c r="DK21" s="95" t="s">
        <v>99</v>
      </c>
      <c r="DL21" s="1"/>
      <c r="DM21" s="104"/>
      <c r="DN21" s="95" t="s">
        <v>99</v>
      </c>
      <c r="DO21" s="1"/>
      <c r="DP21" s="75" t="s">
        <v>76</v>
      </c>
      <c r="DQ21" s="76"/>
      <c r="DR21" s="76"/>
      <c r="DS21" s="76"/>
      <c r="DT21" s="4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26">
        <f t="shared" si="41"/>
        <v>0</v>
      </c>
      <c r="FE21" s="26">
        <f t="shared" si="42"/>
        <v>0</v>
      </c>
      <c r="FF21" s="26">
        <f t="shared" si="43"/>
        <v>0</v>
      </c>
      <c r="FG21" s="26">
        <f t="shared" si="44"/>
        <v>0</v>
      </c>
      <c r="FH21" s="27">
        <f t="shared" si="45"/>
        <v>0</v>
      </c>
      <c r="FI21" s="27">
        <f t="shared" si="46"/>
        <v>0</v>
      </c>
      <c r="FJ21" s="27">
        <f t="shared" si="47"/>
        <v>0</v>
      </c>
      <c r="FK21" s="27">
        <f t="shared" si="48"/>
        <v>0</v>
      </c>
      <c r="FL21" s="27">
        <f t="shared" si="49"/>
        <v>0</v>
      </c>
      <c r="FM21" s="1"/>
      <c r="FN21" s="1"/>
      <c r="FO21" s="1"/>
      <c r="FP21" s="40" t="str">
        <f t="shared" si="113"/>
        <v>ISI NILAI</v>
      </c>
      <c r="FQ21" s="1"/>
      <c r="FR21" s="40" t="str">
        <f t="shared" si="114"/>
        <v>ISI NILAI</v>
      </c>
      <c r="FS21" s="104"/>
      <c r="FT21" s="104"/>
      <c r="FU21" s="104"/>
      <c r="FV21" s="95" t="s">
        <v>99</v>
      </c>
      <c r="FW21" s="1"/>
      <c r="FX21" s="104"/>
      <c r="FY21" s="95" t="s">
        <v>99</v>
      </c>
      <c r="FZ21" s="1"/>
      <c r="GA21" s="151" t="s">
        <v>76</v>
      </c>
      <c r="GB21" s="152"/>
      <c r="GC21" s="152"/>
      <c r="GD21" s="153"/>
      <c r="GE21" s="4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26">
        <f t="shared" si="52"/>
        <v>0</v>
      </c>
      <c r="HP21" s="26">
        <f t="shared" si="53"/>
        <v>0</v>
      </c>
      <c r="HQ21" s="26">
        <f t="shared" si="54"/>
        <v>0</v>
      </c>
      <c r="HR21" s="26">
        <f t="shared" si="55"/>
        <v>0</v>
      </c>
      <c r="HS21" s="27">
        <f t="shared" si="56"/>
        <v>0</v>
      </c>
      <c r="HT21" s="27">
        <f t="shared" si="57"/>
        <v>0</v>
      </c>
      <c r="HU21" s="27">
        <f t="shared" si="58"/>
        <v>0</v>
      </c>
      <c r="HV21" s="27">
        <f t="shared" si="59"/>
        <v>0</v>
      </c>
      <c r="HW21" s="27">
        <f t="shared" si="60"/>
        <v>0</v>
      </c>
      <c r="HX21" s="1"/>
      <c r="HY21" s="1"/>
      <c r="HZ21" s="1"/>
      <c r="IA21" s="40" t="str">
        <f t="shared" si="115"/>
        <v>ISI NILAI</v>
      </c>
      <c r="IB21" s="1"/>
      <c r="IC21" s="40" t="str">
        <f t="shared" si="116"/>
        <v>ISI NILAI</v>
      </c>
      <c r="ID21" s="104"/>
      <c r="IE21" s="104"/>
      <c r="IF21" s="104"/>
      <c r="IG21" s="95" t="s">
        <v>99</v>
      </c>
      <c r="IH21" s="1"/>
      <c r="II21" s="104"/>
      <c r="IJ21" s="95" t="s">
        <v>99</v>
      </c>
      <c r="IK21" s="1"/>
      <c r="IL21" s="151" t="s">
        <v>76</v>
      </c>
      <c r="IM21" s="152"/>
      <c r="IN21" s="152"/>
      <c r="IO21" s="153"/>
      <c r="IP21" s="4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26">
        <f t="shared" si="63"/>
        <v>0</v>
      </c>
      <c r="KA21" s="26">
        <f t="shared" si="64"/>
        <v>0</v>
      </c>
      <c r="KB21" s="26">
        <f t="shared" si="65"/>
        <v>0</v>
      </c>
      <c r="KC21" s="26">
        <f t="shared" si="66"/>
        <v>0</v>
      </c>
      <c r="KD21" s="27">
        <f t="shared" si="67"/>
        <v>0</v>
      </c>
      <c r="KE21" s="27">
        <f t="shared" si="68"/>
        <v>0</v>
      </c>
      <c r="KF21" s="27">
        <f t="shared" si="69"/>
        <v>0</v>
      </c>
      <c r="KG21" s="27">
        <f t="shared" si="70"/>
        <v>0</v>
      </c>
      <c r="KH21" s="27">
        <f t="shared" si="71"/>
        <v>0</v>
      </c>
      <c r="KI21" s="1"/>
      <c r="KJ21" s="1"/>
      <c r="KK21" s="1"/>
      <c r="KL21" s="40" t="str">
        <f t="shared" si="117"/>
        <v>ISI NILAI</v>
      </c>
      <c r="KM21" s="1"/>
      <c r="KN21" s="40" t="str">
        <f t="shared" si="118"/>
        <v>ISI NILAI</v>
      </c>
      <c r="KO21" s="104"/>
      <c r="KP21" s="104"/>
      <c r="KQ21" s="104"/>
      <c r="KR21" s="95" t="s">
        <v>99</v>
      </c>
      <c r="KS21" s="1"/>
      <c r="KT21" s="104"/>
      <c r="KU21" s="95" t="s">
        <v>99</v>
      </c>
      <c r="KV21" s="1"/>
      <c r="KW21" s="151" t="s">
        <v>76</v>
      </c>
      <c r="KX21" s="152"/>
      <c r="KY21" s="152"/>
      <c r="KZ21" s="153"/>
      <c r="LA21" s="4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26">
        <f t="shared" si="74"/>
        <v>0</v>
      </c>
      <c r="ML21" s="26">
        <f t="shared" si="75"/>
        <v>0</v>
      </c>
      <c r="MM21" s="26">
        <f t="shared" si="76"/>
        <v>0</v>
      </c>
      <c r="MN21" s="26">
        <f t="shared" si="77"/>
        <v>0</v>
      </c>
      <c r="MO21" s="27">
        <f t="shared" si="78"/>
        <v>0</v>
      </c>
      <c r="MP21" s="27">
        <f t="shared" si="79"/>
        <v>0</v>
      </c>
      <c r="MQ21" s="27">
        <f t="shared" si="80"/>
        <v>0</v>
      </c>
      <c r="MR21" s="27">
        <f t="shared" si="81"/>
        <v>0</v>
      </c>
      <c r="MS21" s="27">
        <f t="shared" si="82"/>
        <v>0</v>
      </c>
      <c r="MT21" s="1"/>
      <c r="MU21" s="1"/>
      <c r="MV21" s="1"/>
      <c r="MW21" s="40" t="str">
        <f t="shared" si="119"/>
        <v>ISI NILAI</v>
      </c>
      <c r="MX21" s="1"/>
      <c r="MY21" s="40" t="str">
        <f t="shared" si="120"/>
        <v>ISI NILAI</v>
      </c>
      <c r="MZ21" s="104"/>
      <c r="NA21" s="104"/>
      <c r="NB21" s="104"/>
      <c r="NC21" s="95" t="s">
        <v>99</v>
      </c>
      <c r="ND21" s="1"/>
      <c r="NE21" s="104"/>
      <c r="NF21" s="95" t="s">
        <v>99</v>
      </c>
      <c r="NG21" s="1"/>
      <c r="NH21" s="151" t="s">
        <v>76</v>
      </c>
      <c r="NI21" s="152"/>
      <c r="NJ21" s="152"/>
      <c r="NK21" s="153"/>
      <c r="NL21" s="43"/>
      <c r="NP21" s="80"/>
      <c r="NQ21" s="80"/>
      <c r="NS21" s="41">
        <v>17</v>
      </c>
      <c r="NT21" s="65">
        <v>12</v>
      </c>
      <c r="NU21" s="104">
        <f t="shared" si="12"/>
        <v>0</v>
      </c>
      <c r="NV21" s="78"/>
      <c r="NW21" s="26">
        <f t="shared" si="13"/>
        <v>0</v>
      </c>
      <c r="NX21" s="26">
        <f t="shared" si="13"/>
        <v>0</v>
      </c>
      <c r="NY21" s="26">
        <f t="shared" si="13"/>
        <v>0</v>
      </c>
      <c r="NZ21" s="26">
        <f t="shared" si="13"/>
        <v>0</v>
      </c>
      <c r="OA21" s="27">
        <f t="shared" si="14"/>
        <v>0</v>
      </c>
      <c r="OB21" s="27">
        <f t="shared" si="15"/>
        <v>0</v>
      </c>
      <c r="OC21" s="27">
        <f t="shared" si="16"/>
        <v>0</v>
      </c>
      <c r="OD21" s="27">
        <f t="shared" si="17"/>
        <v>0</v>
      </c>
      <c r="OE21" s="26">
        <f t="shared" si="85"/>
        <v>0</v>
      </c>
      <c r="OF21" s="104">
        <f t="shared" si="108"/>
        <v>0</v>
      </c>
      <c r="OG21" s="83">
        <f t="shared" si="86"/>
        <v>0</v>
      </c>
      <c r="OH21" s="104" t="str">
        <f t="shared" si="87"/>
        <v>0</v>
      </c>
      <c r="OI21" s="83">
        <f t="shared" si="88"/>
        <v>0</v>
      </c>
      <c r="OJ21" s="83" t="str">
        <f t="shared" si="89"/>
        <v>0</v>
      </c>
      <c r="OK21" s="83">
        <f t="shared" si="90"/>
        <v>0</v>
      </c>
      <c r="OL21" s="83" t="str">
        <f t="shared" si="91"/>
        <v>0</v>
      </c>
      <c r="OM21" s="40" t="str">
        <f t="shared" si="92"/>
        <v>NILAI MELEBIHI KAPASITAS</v>
      </c>
      <c r="ON21" s="40">
        <f t="shared" si="93"/>
        <v>0</v>
      </c>
      <c r="OO21" s="83" t="str">
        <f t="shared" si="94"/>
        <v>0</v>
      </c>
      <c r="OP21" s="40" t="str">
        <f t="shared" si="95"/>
        <v>NILAI MELEBIHI KAPASITAS</v>
      </c>
      <c r="OQ21" s="104" t="str">
        <f t="shared" si="96"/>
        <v/>
      </c>
      <c r="OR21" s="104">
        <f t="shared" si="96"/>
        <v>0</v>
      </c>
      <c r="OS21" s="104" t="str">
        <f t="shared" si="97"/>
        <v/>
      </c>
      <c r="OT21" s="104">
        <f t="shared" si="97"/>
        <v>0</v>
      </c>
      <c r="OU21" s="104" t="str">
        <f t="shared" si="98"/>
        <v/>
      </c>
      <c r="OV21" s="104">
        <f t="shared" si="98"/>
        <v>0</v>
      </c>
      <c r="OW21" s="104" t="str">
        <f t="shared" si="99"/>
        <v/>
      </c>
      <c r="OX21" s="104">
        <f t="shared" si="99"/>
        <v>0</v>
      </c>
      <c r="OY21" s="104" t="str">
        <f t="shared" si="100"/>
        <v/>
      </c>
      <c r="OZ21" s="104">
        <f t="shared" si="100"/>
        <v>0</v>
      </c>
      <c r="PA21" s="104" t="str">
        <f t="shared" si="101"/>
        <v/>
      </c>
      <c r="PB21" s="104">
        <f t="shared" si="101"/>
        <v>0</v>
      </c>
      <c r="PC21" s="104" t="str">
        <f t="shared" si="102"/>
        <v/>
      </c>
      <c r="PD21" s="104">
        <f t="shared" si="102"/>
        <v>0</v>
      </c>
      <c r="PE21" s="104" t="str">
        <f t="shared" si="103"/>
        <v/>
      </c>
      <c r="PF21" s="104">
        <f t="shared" si="103"/>
        <v>0</v>
      </c>
      <c r="PG21" s="104" t="str">
        <f t="shared" si="104"/>
        <v/>
      </c>
      <c r="PH21" s="104">
        <f t="shared" si="104"/>
        <v>0</v>
      </c>
      <c r="PI21" s="104" t="str">
        <f t="shared" si="105"/>
        <v/>
      </c>
      <c r="PJ21" s="104">
        <f t="shared" si="105"/>
        <v>0</v>
      </c>
      <c r="PK21" s="104" t="str">
        <f t="shared" si="106"/>
        <v/>
      </c>
      <c r="PL21" s="104">
        <f t="shared" si="106"/>
        <v>0</v>
      </c>
      <c r="PM21" s="104" t="str">
        <f t="shared" si="107"/>
        <v/>
      </c>
      <c r="PN21" s="104">
        <f t="shared" si="107"/>
        <v>0</v>
      </c>
      <c r="PO21" s="151" t="s">
        <v>76</v>
      </c>
      <c r="PP21" s="152"/>
      <c r="PQ21" s="152"/>
      <c r="PR21" s="153"/>
      <c r="PS21" s="80"/>
      <c r="PT21" s="80"/>
      <c r="PZ21" s="80"/>
      <c r="QA21" s="80"/>
      <c r="QB21" s="80"/>
      <c r="QC21" s="80"/>
      <c r="QD21" s="80"/>
      <c r="QE21" s="80"/>
      <c r="QF21" s="80"/>
      <c r="QG21" s="80"/>
      <c r="QH21" s="80"/>
      <c r="QI21" s="80"/>
      <c r="QJ21" s="80"/>
      <c r="QK21" s="80"/>
      <c r="QL21" s="80"/>
      <c r="QM21" s="80"/>
      <c r="QN21" s="80"/>
      <c r="QO21" s="80"/>
      <c r="QP21" s="80"/>
      <c r="QQ21" s="80"/>
      <c r="QR21" s="80"/>
      <c r="QS21" s="80"/>
      <c r="QT21" s="80"/>
      <c r="QU21" s="80"/>
      <c r="QV21" s="80"/>
      <c r="QW21" s="80"/>
      <c r="QX21" s="80"/>
      <c r="QY21" s="80"/>
      <c r="QZ21" s="80"/>
      <c r="RA21" s="80"/>
      <c r="RB21" s="80"/>
      <c r="RC21" s="80"/>
      <c r="RD21" s="80"/>
      <c r="RE21" s="80"/>
      <c r="RF21" s="80"/>
      <c r="RG21" s="80"/>
      <c r="RH21" s="80"/>
      <c r="RI21" s="80"/>
      <c r="RJ21" s="80"/>
      <c r="RK21" s="80"/>
      <c r="RL21" s="80"/>
      <c r="RM21" s="80"/>
      <c r="RN21" s="80"/>
      <c r="RO21" s="80"/>
      <c r="RP21" s="80"/>
      <c r="RQ21" s="80"/>
      <c r="RR21" s="80"/>
      <c r="RS21" s="80"/>
      <c r="RT21" s="80"/>
      <c r="RU21" s="80"/>
      <c r="RV21" s="80"/>
      <c r="RW21" s="80"/>
      <c r="RX21" s="80"/>
      <c r="RY21" s="80"/>
      <c r="RZ21" s="80"/>
      <c r="SA21" s="80"/>
      <c r="SB21" s="80"/>
      <c r="SC21" s="80"/>
      <c r="SD21" s="80"/>
      <c r="SE21" s="80"/>
      <c r="SF21" s="80"/>
      <c r="SG21" s="80"/>
      <c r="SH21" s="80"/>
      <c r="SI21" s="80"/>
      <c r="SJ21" s="80"/>
      <c r="SK21" s="80"/>
      <c r="SL21" s="80"/>
      <c r="SM21" s="80"/>
      <c r="SN21" s="80"/>
      <c r="SO21" s="80"/>
      <c r="SP21" s="80"/>
      <c r="SQ21" s="80"/>
      <c r="SR21" s="80"/>
      <c r="SS21" s="80"/>
      <c r="ST21" s="80"/>
      <c r="SU21" s="80"/>
      <c r="SV21" s="80"/>
      <c r="SW21" s="80"/>
      <c r="SX21" s="80"/>
      <c r="SY21" s="80"/>
      <c r="SZ21" s="80"/>
      <c r="TA21" s="80"/>
      <c r="TB21" s="80"/>
      <c r="TC21" s="80"/>
      <c r="TD21" s="80"/>
      <c r="TE21" s="80"/>
      <c r="TF21" s="80"/>
      <c r="TG21" s="80"/>
      <c r="TH21" s="80"/>
      <c r="TI21" s="80"/>
      <c r="TJ21" s="80"/>
      <c r="TK21" s="80"/>
      <c r="TL21" s="80"/>
      <c r="TM21" s="80"/>
      <c r="TN21" s="80"/>
      <c r="TO21" s="80"/>
      <c r="TP21" s="80"/>
      <c r="TQ21" s="80"/>
      <c r="TR21" s="80"/>
      <c r="TS21" s="80"/>
      <c r="TT21" s="80"/>
      <c r="TU21" s="80"/>
      <c r="TV21" s="80"/>
      <c r="TW21" s="80"/>
      <c r="TX21" s="80"/>
      <c r="TY21" s="80"/>
      <c r="TZ21" s="80"/>
      <c r="UA21" s="80"/>
      <c r="UB21" s="80"/>
      <c r="UC21" s="80"/>
      <c r="UD21" s="80"/>
      <c r="UE21" s="80"/>
      <c r="UF21" s="80"/>
      <c r="UG21" s="80"/>
      <c r="UH21" s="80"/>
      <c r="UI21" s="80"/>
      <c r="UJ21" s="80"/>
      <c r="UK21" s="80"/>
      <c r="UL21" s="80"/>
      <c r="UM21" s="80"/>
      <c r="UN21" s="80"/>
      <c r="UO21" s="80"/>
      <c r="UP21" s="80"/>
      <c r="UQ21" s="80"/>
      <c r="UR21" s="80"/>
      <c r="US21" s="80"/>
      <c r="UT21" s="80"/>
      <c r="UU21" s="80"/>
      <c r="UV21" s="80"/>
      <c r="UW21" s="80"/>
      <c r="UX21" s="80"/>
      <c r="UY21" s="80"/>
      <c r="UZ21" s="80"/>
      <c r="VA21" s="80"/>
      <c r="VB21" s="80"/>
      <c r="VC21" s="80"/>
      <c r="VD21" s="80"/>
      <c r="VE21" s="80"/>
      <c r="VF21" s="80"/>
      <c r="VG21" s="80"/>
      <c r="VH21" s="80"/>
      <c r="VI21" s="80"/>
      <c r="VJ21" s="80"/>
      <c r="VK21" s="80"/>
      <c r="VL21" s="80"/>
      <c r="VM21" s="80"/>
      <c r="VN21" s="80"/>
      <c r="VO21" s="80"/>
      <c r="VP21" s="80"/>
      <c r="VQ21" s="80"/>
      <c r="VR21" s="80"/>
      <c r="VS21" s="80"/>
      <c r="VT21" s="80"/>
      <c r="VU21" s="80"/>
      <c r="VV21" s="80"/>
      <c r="VW21" s="80"/>
      <c r="VX21" s="80"/>
      <c r="VY21" s="80"/>
      <c r="VZ21" s="80"/>
      <c r="WA21" s="80"/>
      <c r="WB21" s="80"/>
      <c r="WC21" s="80"/>
      <c r="WD21" s="80"/>
      <c r="WE21" s="80"/>
      <c r="WF21" s="80"/>
      <c r="WG21" s="80"/>
      <c r="WH21" s="80"/>
      <c r="WI21" s="80"/>
      <c r="WJ21" s="80"/>
      <c r="WK21" s="80"/>
      <c r="WL21" s="80"/>
      <c r="WM21" s="80"/>
      <c r="WN21" s="80"/>
      <c r="WO21" s="80"/>
      <c r="WP21" s="80"/>
      <c r="WQ21" s="80"/>
      <c r="WR21" s="80"/>
      <c r="WS21" s="80"/>
      <c r="WT21" s="80"/>
      <c r="WU21" s="80"/>
      <c r="WV21" s="80"/>
      <c r="WW21" s="80"/>
      <c r="WX21" s="80"/>
      <c r="WY21" s="80"/>
      <c r="WZ21" s="80"/>
      <c r="XA21" s="80"/>
      <c r="XB21" s="80"/>
      <c r="XC21" s="80"/>
      <c r="XD21" s="80"/>
      <c r="XE21" s="80"/>
      <c r="XF21" s="80"/>
      <c r="XG21" s="80"/>
      <c r="XH21" s="80"/>
      <c r="XI21" s="80"/>
      <c r="XJ21" s="80"/>
      <c r="XK21" s="80"/>
      <c r="XL21" s="80"/>
      <c r="XM21" s="80"/>
      <c r="XN21" s="80"/>
      <c r="XO21" s="80"/>
      <c r="XP21" s="80"/>
      <c r="XQ21" s="80"/>
      <c r="XR21" s="80"/>
      <c r="XS21" s="80"/>
      <c r="XT21" s="80"/>
      <c r="XU21" s="80"/>
      <c r="XV21" s="80"/>
      <c r="XW21" s="80"/>
      <c r="XX21" s="80"/>
      <c r="XY21" s="80"/>
      <c r="XZ21" s="80"/>
      <c r="YA21" s="80"/>
      <c r="YB21" s="80"/>
      <c r="YC21" s="80"/>
      <c r="YD21" s="80"/>
      <c r="YE21" s="80"/>
      <c r="YF21" s="80"/>
      <c r="YG21" s="80"/>
      <c r="YH21" s="80"/>
      <c r="YI21" s="80"/>
      <c r="YJ21" s="80"/>
      <c r="YK21" s="80"/>
      <c r="YL21" s="80"/>
      <c r="YM21" s="80"/>
      <c r="YN21" s="80"/>
      <c r="YO21" s="80"/>
      <c r="YP21" s="80"/>
      <c r="YQ21" s="80"/>
      <c r="YR21" s="80"/>
      <c r="YS21" s="80"/>
      <c r="YT21" s="80"/>
      <c r="YU21" s="80"/>
      <c r="YV21" s="80"/>
      <c r="YW21" s="80"/>
      <c r="YX21" s="80"/>
      <c r="YY21" s="80"/>
      <c r="YZ21" s="80"/>
      <c r="ZA21" s="80"/>
      <c r="ZB21" s="80"/>
      <c r="ZC21" s="80"/>
      <c r="ZD21" s="80"/>
      <c r="ZE21" s="80"/>
      <c r="ZF21" s="80"/>
      <c r="ZG21" s="80"/>
      <c r="ZH21" s="80"/>
      <c r="ZI21" s="80"/>
      <c r="ZJ21" s="80"/>
      <c r="ZK21" s="80"/>
      <c r="ZL21" s="80"/>
      <c r="ZM21" s="80"/>
      <c r="ZN21" s="80"/>
      <c r="ZO21" s="80"/>
      <c r="ZP21" s="80"/>
      <c r="ZQ21" s="80"/>
      <c r="ZR21" s="80"/>
      <c r="ZS21" s="80"/>
      <c r="ZT21" s="80"/>
      <c r="ZU21" s="80"/>
      <c r="ZV21" s="80"/>
      <c r="ZW21" s="80"/>
      <c r="ZX21" s="80"/>
      <c r="ZY21" s="80"/>
      <c r="ZZ21" s="80"/>
      <c r="AAA21" s="80"/>
      <c r="AAB21" s="80"/>
      <c r="AAC21" s="80"/>
      <c r="AAD21" s="80"/>
      <c r="AAE21" s="80"/>
      <c r="AAF21" s="80"/>
      <c r="AAG21" s="80"/>
      <c r="AAH21" s="80"/>
      <c r="AAI21" s="80"/>
      <c r="AAJ21" s="80"/>
      <c r="AAK21" s="80"/>
      <c r="AAL21" s="80"/>
      <c r="AAM21" s="80"/>
      <c r="AAN21" s="80"/>
      <c r="AAO21" s="80"/>
      <c r="AAP21" s="80"/>
      <c r="AAQ21" s="80"/>
      <c r="AAR21" s="80"/>
      <c r="AAS21" s="80"/>
      <c r="AAT21" s="80"/>
      <c r="AAU21" s="80"/>
      <c r="AAV21" s="80"/>
      <c r="AAW21" s="80"/>
      <c r="AAX21" s="80"/>
      <c r="AAY21" s="80"/>
      <c r="AAZ21" s="80"/>
      <c r="ABA21" s="80"/>
      <c r="ABB21" s="80"/>
      <c r="ABC21" s="80"/>
      <c r="ABD21" s="80"/>
      <c r="ABE21" s="80"/>
      <c r="ABF21" s="80"/>
      <c r="ABG21" s="80"/>
      <c r="ABH21" s="80"/>
      <c r="ABI21" s="80"/>
      <c r="ABJ21" s="80"/>
      <c r="ABK21" s="80"/>
      <c r="ABL21" s="80"/>
      <c r="ABM21" s="80"/>
      <c r="ABN21" s="80"/>
      <c r="ABO21" s="80"/>
      <c r="ABP21" s="80"/>
      <c r="ABQ21" s="80"/>
      <c r="ABR21" s="80"/>
      <c r="ABS21" s="80"/>
      <c r="ABT21" s="80"/>
      <c r="ABU21" s="80"/>
      <c r="ABV21" s="80"/>
      <c r="ABW21" s="80"/>
      <c r="ABX21" s="80"/>
      <c r="ABY21" s="80"/>
      <c r="ABZ21" s="80"/>
      <c r="ACA21" s="80"/>
      <c r="ACB21" s="80"/>
      <c r="ACC21" s="80"/>
      <c r="ACD21" s="80"/>
      <c r="ACE21" s="80"/>
      <c r="ACF21" s="80"/>
      <c r="ACG21" s="80"/>
      <c r="ACH21" s="80"/>
      <c r="ACI21" s="80"/>
      <c r="ACJ21" s="80"/>
      <c r="ACK21" s="80"/>
      <c r="ACL21" s="80"/>
      <c r="ACM21" s="80"/>
      <c r="ACN21" s="80"/>
      <c r="ACO21" s="80"/>
      <c r="ACP21" s="80"/>
      <c r="ACQ21" s="80"/>
      <c r="ACR21" s="80"/>
      <c r="ACS21" s="80"/>
      <c r="ACT21" s="80"/>
      <c r="ACU21" s="80"/>
      <c r="ACV21" s="80"/>
      <c r="ACW21" s="80"/>
      <c r="ACX21" s="80"/>
      <c r="ACY21" s="80"/>
      <c r="ACZ21" s="80"/>
      <c r="ADA21" s="80"/>
      <c r="AEN21" s="58"/>
      <c r="AEO21" s="55"/>
      <c r="AEP21" s="55"/>
      <c r="AEQ21" s="55"/>
      <c r="AER21" s="55"/>
      <c r="AES21" s="55"/>
      <c r="AET21" s="55"/>
      <c r="AEU21" s="55"/>
      <c r="AEV21" s="55"/>
      <c r="AEW21" s="55"/>
      <c r="AEX21" s="55"/>
      <c r="AEY21" s="55"/>
      <c r="AEZ21" s="55"/>
      <c r="AFA21" s="55"/>
      <c r="AFB21" s="55"/>
      <c r="AFC21" s="55"/>
      <c r="AFD21" s="55"/>
      <c r="AFE21" s="55"/>
      <c r="AFF21" s="55"/>
      <c r="AFG21" s="55"/>
      <c r="AFH21" s="55"/>
      <c r="AFI21" s="55"/>
      <c r="AFJ21" s="55"/>
      <c r="AFK21" s="55"/>
      <c r="AFL21" s="55"/>
      <c r="AFM21" s="55"/>
      <c r="AFN21" s="55"/>
      <c r="AFO21" s="55"/>
      <c r="AFP21" s="55"/>
      <c r="AFQ21" s="55"/>
      <c r="AFR21" s="55"/>
      <c r="AFS21" s="55"/>
      <c r="AFT21" s="55"/>
      <c r="AFU21" s="55"/>
      <c r="AFV21" s="55"/>
      <c r="AFW21" s="55"/>
      <c r="AFX21" s="55"/>
    </row>
    <row r="22" spans="1:856" ht="15.75" customHeight="1" x14ac:dyDescent="0.25">
      <c r="A22" s="42">
        <v>18</v>
      </c>
      <c r="B22" s="65">
        <f>IF(C22&lt;&gt;"",COUNTA($C$10:C22),"")</f>
        <v>13</v>
      </c>
      <c r="C22" s="104">
        <f t="shared" si="18"/>
        <v>0</v>
      </c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26">
        <f t="shared" si="19"/>
        <v>0</v>
      </c>
      <c r="AJ22" s="26">
        <f t="shared" si="20"/>
        <v>0</v>
      </c>
      <c r="AK22" s="26">
        <f t="shared" si="21"/>
        <v>0</v>
      </c>
      <c r="AL22" s="26">
        <f t="shared" si="22"/>
        <v>0</v>
      </c>
      <c r="AM22" s="27">
        <f t="shared" si="23"/>
        <v>0</v>
      </c>
      <c r="AN22" s="27">
        <f t="shared" si="24"/>
        <v>0</v>
      </c>
      <c r="AO22" s="27">
        <f t="shared" si="25"/>
        <v>0</v>
      </c>
      <c r="AP22" s="27">
        <f t="shared" si="26"/>
        <v>0</v>
      </c>
      <c r="AQ22" s="27">
        <f t="shared" si="27"/>
        <v>0</v>
      </c>
      <c r="AR22" s="1"/>
      <c r="AS22" s="1"/>
      <c r="AT22" s="1"/>
      <c r="AU22" s="40" t="str">
        <f t="shared" si="109"/>
        <v>ISI NILAI</v>
      </c>
      <c r="AV22" s="1"/>
      <c r="AW22" s="40" t="str">
        <f t="shared" si="110"/>
        <v>ISI NILAI</v>
      </c>
      <c r="AX22" s="104"/>
      <c r="AY22" s="104"/>
      <c r="AZ22" s="104"/>
      <c r="BA22" s="95" t="s">
        <v>99</v>
      </c>
      <c r="BB22" s="1"/>
      <c r="BC22" s="104"/>
      <c r="BD22" s="95" t="s">
        <v>99</v>
      </c>
      <c r="BE22" s="1"/>
      <c r="BF22" s="75"/>
      <c r="BG22" s="76"/>
      <c r="BH22" s="76"/>
      <c r="BI22" s="76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26">
        <f t="shared" si="30"/>
        <v>0</v>
      </c>
      <c r="CT22" s="26">
        <f t="shared" si="31"/>
        <v>0</v>
      </c>
      <c r="CU22" s="26">
        <f t="shared" si="32"/>
        <v>0</v>
      </c>
      <c r="CV22" s="26">
        <f t="shared" si="33"/>
        <v>0</v>
      </c>
      <c r="CW22" s="27">
        <f t="shared" si="34"/>
        <v>0</v>
      </c>
      <c r="CX22" s="27">
        <f t="shared" si="35"/>
        <v>0</v>
      </c>
      <c r="CY22" s="27">
        <f t="shared" si="36"/>
        <v>0</v>
      </c>
      <c r="CZ22" s="27">
        <f t="shared" si="37"/>
        <v>0</v>
      </c>
      <c r="DA22" s="27">
        <f t="shared" si="38"/>
        <v>0</v>
      </c>
      <c r="DB22" s="1"/>
      <c r="DC22" s="1"/>
      <c r="DD22" s="1"/>
      <c r="DE22" s="40" t="str">
        <f t="shared" si="111"/>
        <v>ISI NILAI</v>
      </c>
      <c r="DF22" s="1"/>
      <c r="DG22" s="40" t="str">
        <f t="shared" si="112"/>
        <v>ISI NILAI</v>
      </c>
      <c r="DH22" s="104"/>
      <c r="DI22" s="104"/>
      <c r="DJ22" s="104"/>
      <c r="DK22" s="95" t="s">
        <v>99</v>
      </c>
      <c r="DL22" s="1"/>
      <c r="DM22" s="104"/>
      <c r="DN22" s="95" t="s">
        <v>99</v>
      </c>
      <c r="DO22" s="1"/>
      <c r="DP22" s="75"/>
      <c r="DQ22" s="76"/>
      <c r="DR22" s="76"/>
      <c r="DS22" s="76"/>
      <c r="DT22" s="4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26">
        <f t="shared" si="41"/>
        <v>0</v>
      </c>
      <c r="FE22" s="26">
        <f t="shared" si="42"/>
        <v>0</v>
      </c>
      <c r="FF22" s="26">
        <f t="shared" si="43"/>
        <v>0</v>
      </c>
      <c r="FG22" s="26">
        <f t="shared" si="44"/>
        <v>0</v>
      </c>
      <c r="FH22" s="27">
        <f t="shared" si="45"/>
        <v>0</v>
      </c>
      <c r="FI22" s="27">
        <f t="shared" si="46"/>
        <v>0</v>
      </c>
      <c r="FJ22" s="27">
        <f t="shared" si="47"/>
        <v>0</v>
      </c>
      <c r="FK22" s="27">
        <f t="shared" si="48"/>
        <v>0</v>
      </c>
      <c r="FL22" s="27">
        <f t="shared" si="49"/>
        <v>0</v>
      </c>
      <c r="FM22" s="1"/>
      <c r="FN22" s="1"/>
      <c r="FO22" s="1"/>
      <c r="FP22" s="40" t="str">
        <f t="shared" si="113"/>
        <v>ISI NILAI</v>
      </c>
      <c r="FQ22" s="1"/>
      <c r="FR22" s="40" t="str">
        <f t="shared" si="114"/>
        <v>ISI NILAI</v>
      </c>
      <c r="FS22" s="104"/>
      <c r="FT22" s="104"/>
      <c r="FU22" s="104"/>
      <c r="FV22" s="95" t="s">
        <v>99</v>
      </c>
      <c r="FW22" s="1"/>
      <c r="FX22" s="104"/>
      <c r="FY22" s="95" t="s">
        <v>99</v>
      </c>
      <c r="FZ22" s="1"/>
      <c r="GA22" s="154"/>
      <c r="GB22" s="155"/>
      <c r="GC22" s="155"/>
      <c r="GD22" s="156"/>
      <c r="GE22" s="4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26">
        <f t="shared" si="52"/>
        <v>0</v>
      </c>
      <c r="HP22" s="26">
        <f t="shared" si="53"/>
        <v>0</v>
      </c>
      <c r="HQ22" s="26">
        <f t="shared" si="54"/>
        <v>0</v>
      </c>
      <c r="HR22" s="26">
        <f t="shared" si="55"/>
        <v>0</v>
      </c>
      <c r="HS22" s="27">
        <f t="shared" si="56"/>
        <v>0</v>
      </c>
      <c r="HT22" s="27">
        <f t="shared" si="57"/>
        <v>0</v>
      </c>
      <c r="HU22" s="27">
        <f t="shared" si="58"/>
        <v>0</v>
      </c>
      <c r="HV22" s="27">
        <f t="shared" si="59"/>
        <v>0</v>
      </c>
      <c r="HW22" s="27">
        <f t="shared" si="60"/>
        <v>0</v>
      </c>
      <c r="HX22" s="1"/>
      <c r="HY22" s="1"/>
      <c r="HZ22" s="1"/>
      <c r="IA22" s="40" t="str">
        <f t="shared" si="115"/>
        <v>ISI NILAI</v>
      </c>
      <c r="IB22" s="1"/>
      <c r="IC22" s="40" t="str">
        <f t="shared" si="116"/>
        <v>ISI NILAI</v>
      </c>
      <c r="ID22" s="104"/>
      <c r="IE22" s="104"/>
      <c r="IF22" s="104"/>
      <c r="IG22" s="95" t="s">
        <v>99</v>
      </c>
      <c r="IH22" s="1"/>
      <c r="II22" s="104"/>
      <c r="IJ22" s="95" t="s">
        <v>99</v>
      </c>
      <c r="IK22" s="1"/>
      <c r="IL22" s="154"/>
      <c r="IM22" s="155"/>
      <c r="IN22" s="155"/>
      <c r="IO22" s="156"/>
      <c r="IP22" s="4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26">
        <f t="shared" si="63"/>
        <v>0</v>
      </c>
      <c r="KA22" s="26">
        <f t="shared" si="64"/>
        <v>0</v>
      </c>
      <c r="KB22" s="26">
        <f t="shared" si="65"/>
        <v>0</v>
      </c>
      <c r="KC22" s="26">
        <f t="shared" si="66"/>
        <v>0</v>
      </c>
      <c r="KD22" s="27">
        <f t="shared" si="67"/>
        <v>0</v>
      </c>
      <c r="KE22" s="27">
        <f t="shared" si="68"/>
        <v>0</v>
      </c>
      <c r="KF22" s="27">
        <f t="shared" si="69"/>
        <v>0</v>
      </c>
      <c r="KG22" s="27">
        <f t="shared" si="70"/>
        <v>0</v>
      </c>
      <c r="KH22" s="27">
        <f t="shared" si="71"/>
        <v>0</v>
      </c>
      <c r="KI22" s="1"/>
      <c r="KJ22" s="1"/>
      <c r="KK22" s="1"/>
      <c r="KL22" s="40" t="str">
        <f t="shared" si="117"/>
        <v>ISI NILAI</v>
      </c>
      <c r="KM22" s="1"/>
      <c r="KN22" s="40" t="str">
        <f t="shared" si="118"/>
        <v>ISI NILAI</v>
      </c>
      <c r="KO22" s="104"/>
      <c r="KP22" s="104"/>
      <c r="KQ22" s="104"/>
      <c r="KR22" s="95" t="s">
        <v>99</v>
      </c>
      <c r="KS22" s="1"/>
      <c r="KT22" s="104"/>
      <c r="KU22" s="95" t="s">
        <v>99</v>
      </c>
      <c r="KV22" s="1"/>
      <c r="KW22" s="154"/>
      <c r="KX22" s="155"/>
      <c r="KY22" s="155"/>
      <c r="KZ22" s="156"/>
      <c r="LA22" s="4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26">
        <f t="shared" si="74"/>
        <v>0</v>
      </c>
      <c r="ML22" s="26">
        <f t="shared" si="75"/>
        <v>0</v>
      </c>
      <c r="MM22" s="26">
        <f t="shared" si="76"/>
        <v>0</v>
      </c>
      <c r="MN22" s="26">
        <f t="shared" si="77"/>
        <v>0</v>
      </c>
      <c r="MO22" s="27">
        <f t="shared" si="78"/>
        <v>0</v>
      </c>
      <c r="MP22" s="27">
        <f t="shared" si="79"/>
        <v>0</v>
      </c>
      <c r="MQ22" s="27">
        <f t="shared" si="80"/>
        <v>0</v>
      </c>
      <c r="MR22" s="27">
        <f t="shared" si="81"/>
        <v>0</v>
      </c>
      <c r="MS22" s="27">
        <f t="shared" si="82"/>
        <v>0</v>
      </c>
      <c r="MT22" s="1"/>
      <c r="MU22" s="1"/>
      <c r="MV22" s="1"/>
      <c r="MW22" s="40" t="str">
        <f t="shared" si="119"/>
        <v>ISI NILAI</v>
      </c>
      <c r="MX22" s="1"/>
      <c r="MY22" s="40" t="str">
        <f t="shared" si="120"/>
        <v>ISI NILAI</v>
      </c>
      <c r="MZ22" s="104"/>
      <c r="NA22" s="104"/>
      <c r="NB22" s="104"/>
      <c r="NC22" s="95" t="s">
        <v>99</v>
      </c>
      <c r="ND22" s="1"/>
      <c r="NE22" s="104"/>
      <c r="NF22" s="95" t="s">
        <v>99</v>
      </c>
      <c r="NG22" s="1"/>
      <c r="NH22" s="154"/>
      <c r="NI22" s="155"/>
      <c r="NJ22" s="155"/>
      <c r="NK22" s="156"/>
      <c r="NL22" s="43"/>
      <c r="NP22" s="80"/>
      <c r="NQ22" s="80"/>
      <c r="NS22" s="41">
        <v>18</v>
      </c>
      <c r="NT22" s="65">
        <v>13</v>
      </c>
      <c r="NU22" s="104">
        <f t="shared" si="12"/>
        <v>0</v>
      </c>
      <c r="NV22" s="78"/>
      <c r="NW22" s="26">
        <f t="shared" si="13"/>
        <v>0</v>
      </c>
      <c r="NX22" s="26">
        <f t="shared" si="13"/>
        <v>0</v>
      </c>
      <c r="NY22" s="26">
        <f t="shared" si="13"/>
        <v>0</v>
      </c>
      <c r="NZ22" s="26">
        <f t="shared" si="13"/>
        <v>0</v>
      </c>
      <c r="OA22" s="27">
        <f t="shared" si="14"/>
        <v>0</v>
      </c>
      <c r="OB22" s="27">
        <f t="shared" si="15"/>
        <v>0</v>
      </c>
      <c r="OC22" s="27">
        <f t="shared" si="16"/>
        <v>0</v>
      </c>
      <c r="OD22" s="27">
        <f t="shared" si="17"/>
        <v>0</v>
      </c>
      <c r="OE22" s="26">
        <f t="shared" si="85"/>
        <v>0</v>
      </c>
      <c r="OF22" s="104">
        <f t="shared" si="108"/>
        <v>0</v>
      </c>
      <c r="OG22" s="83">
        <f t="shared" si="86"/>
        <v>0</v>
      </c>
      <c r="OH22" s="104" t="str">
        <f t="shared" si="87"/>
        <v>0</v>
      </c>
      <c r="OI22" s="83">
        <f t="shared" si="88"/>
        <v>0</v>
      </c>
      <c r="OJ22" s="83" t="str">
        <f t="shared" si="89"/>
        <v>0</v>
      </c>
      <c r="OK22" s="83">
        <f t="shared" si="90"/>
        <v>0</v>
      </c>
      <c r="OL22" s="83" t="str">
        <f t="shared" si="91"/>
        <v>0</v>
      </c>
      <c r="OM22" s="40" t="str">
        <f t="shared" si="92"/>
        <v>NILAI MELEBIHI KAPASITAS</v>
      </c>
      <c r="ON22" s="40">
        <f t="shared" si="93"/>
        <v>0</v>
      </c>
      <c r="OO22" s="83" t="str">
        <f t="shared" si="94"/>
        <v>0</v>
      </c>
      <c r="OP22" s="40" t="str">
        <f t="shared" si="95"/>
        <v>NILAI MELEBIHI KAPASITAS</v>
      </c>
      <c r="OQ22" s="104" t="str">
        <f t="shared" si="96"/>
        <v/>
      </c>
      <c r="OR22" s="104">
        <f t="shared" si="96"/>
        <v>0</v>
      </c>
      <c r="OS22" s="104" t="str">
        <f t="shared" si="97"/>
        <v/>
      </c>
      <c r="OT22" s="104">
        <f t="shared" si="97"/>
        <v>0</v>
      </c>
      <c r="OU22" s="104" t="str">
        <f t="shared" si="98"/>
        <v/>
      </c>
      <c r="OV22" s="104">
        <f t="shared" si="98"/>
        <v>0</v>
      </c>
      <c r="OW22" s="104" t="str">
        <f t="shared" si="99"/>
        <v/>
      </c>
      <c r="OX22" s="104">
        <f t="shared" si="99"/>
        <v>0</v>
      </c>
      <c r="OY22" s="104" t="str">
        <f t="shared" si="100"/>
        <v/>
      </c>
      <c r="OZ22" s="104">
        <f t="shared" si="100"/>
        <v>0</v>
      </c>
      <c r="PA22" s="104" t="str">
        <f t="shared" si="101"/>
        <v/>
      </c>
      <c r="PB22" s="104">
        <f t="shared" si="101"/>
        <v>0</v>
      </c>
      <c r="PC22" s="104" t="str">
        <f t="shared" si="102"/>
        <v/>
      </c>
      <c r="PD22" s="104">
        <f t="shared" si="102"/>
        <v>0</v>
      </c>
      <c r="PE22" s="104" t="str">
        <f t="shared" si="103"/>
        <v/>
      </c>
      <c r="PF22" s="104">
        <f t="shared" si="103"/>
        <v>0</v>
      </c>
      <c r="PG22" s="104" t="str">
        <f t="shared" si="104"/>
        <v/>
      </c>
      <c r="PH22" s="104">
        <f t="shared" si="104"/>
        <v>0</v>
      </c>
      <c r="PI22" s="104" t="str">
        <f t="shared" si="105"/>
        <v/>
      </c>
      <c r="PJ22" s="104">
        <f t="shared" si="105"/>
        <v>0</v>
      </c>
      <c r="PK22" s="104" t="str">
        <f t="shared" si="106"/>
        <v/>
      </c>
      <c r="PL22" s="104">
        <f t="shared" si="106"/>
        <v>0</v>
      </c>
      <c r="PM22" s="104" t="str">
        <f t="shared" si="107"/>
        <v/>
      </c>
      <c r="PN22" s="104">
        <f t="shared" si="107"/>
        <v>0</v>
      </c>
      <c r="PO22" s="154"/>
      <c r="PP22" s="155"/>
      <c r="PQ22" s="155"/>
      <c r="PR22" s="156"/>
      <c r="PS22" s="80"/>
      <c r="PT22" s="80"/>
      <c r="PZ22" s="80"/>
      <c r="QA22" s="80"/>
      <c r="QB22" s="80"/>
      <c r="QC22" s="80"/>
      <c r="QD22" s="80"/>
      <c r="QE22" s="80"/>
      <c r="QF22" s="80"/>
      <c r="QG22" s="80"/>
      <c r="QH22" s="80"/>
      <c r="QI22" s="80"/>
      <c r="QJ22" s="80"/>
      <c r="QK22" s="80"/>
      <c r="QL22" s="80"/>
      <c r="QM22" s="80"/>
      <c r="QN22" s="80"/>
      <c r="QO22" s="80"/>
      <c r="QP22" s="80"/>
      <c r="QQ22" s="80"/>
      <c r="QR22" s="80"/>
      <c r="QS22" s="80"/>
      <c r="QT22" s="80"/>
      <c r="QU22" s="80"/>
      <c r="QV22" s="80"/>
      <c r="QW22" s="80"/>
      <c r="QX22" s="80"/>
      <c r="QY22" s="80"/>
      <c r="QZ22" s="80"/>
      <c r="RA22" s="80"/>
      <c r="RB22" s="80"/>
      <c r="RC22" s="80"/>
      <c r="RD22" s="80"/>
      <c r="RE22" s="80"/>
      <c r="RF22" s="80"/>
      <c r="RG22" s="80"/>
      <c r="RH22" s="80"/>
      <c r="RI22" s="80"/>
      <c r="RJ22" s="80"/>
      <c r="RK22" s="80"/>
      <c r="RL22" s="80"/>
      <c r="RM22" s="80"/>
      <c r="RN22" s="80"/>
      <c r="RO22" s="80"/>
      <c r="RP22" s="80"/>
      <c r="RQ22" s="80"/>
      <c r="RR22" s="80"/>
      <c r="RS22" s="80"/>
      <c r="RT22" s="80"/>
      <c r="RU22" s="80"/>
      <c r="RV22" s="80"/>
      <c r="RW22" s="80"/>
      <c r="RX22" s="80"/>
      <c r="RY22" s="80"/>
      <c r="RZ22" s="80"/>
      <c r="SA22" s="80"/>
      <c r="SB22" s="80"/>
      <c r="SC22" s="80"/>
      <c r="SD22" s="80"/>
      <c r="SE22" s="80"/>
      <c r="SF22" s="80"/>
      <c r="SG22" s="80"/>
      <c r="SH22" s="80"/>
      <c r="SI22" s="80"/>
      <c r="SJ22" s="80"/>
      <c r="SK22" s="80"/>
      <c r="SL22" s="80"/>
      <c r="SM22" s="80"/>
      <c r="SN22" s="80"/>
      <c r="SO22" s="80"/>
      <c r="SP22" s="80"/>
      <c r="SQ22" s="80"/>
      <c r="SR22" s="80"/>
      <c r="SS22" s="80"/>
      <c r="ST22" s="80"/>
      <c r="SU22" s="80"/>
      <c r="SV22" s="80"/>
      <c r="SW22" s="80"/>
      <c r="SX22" s="80"/>
      <c r="SY22" s="80"/>
      <c r="SZ22" s="80"/>
      <c r="TA22" s="80"/>
      <c r="TB22" s="80"/>
      <c r="TC22" s="80"/>
      <c r="TD22" s="80"/>
      <c r="TE22" s="80"/>
      <c r="TF22" s="80"/>
      <c r="TG22" s="80"/>
      <c r="TH22" s="80"/>
      <c r="TI22" s="80"/>
      <c r="TJ22" s="80"/>
      <c r="TK22" s="80"/>
      <c r="TL22" s="80"/>
      <c r="TM22" s="80"/>
      <c r="TN22" s="80"/>
      <c r="TO22" s="80"/>
      <c r="TP22" s="80"/>
      <c r="TQ22" s="80"/>
      <c r="TR22" s="80"/>
      <c r="TS22" s="80"/>
      <c r="TT22" s="80"/>
      <c r="TU22" s="80"/>
      <c r="TV22" s="80"/>
      <c r="TW22" s="80"/>
      <c r="TX22" s="80"/>
      <c r="TY22" s="80"/>
      <c r="TZ22" s="80"/>
      <c r="UA22" s="80"/>
      <c r="UB22" s="80"/>
      <c r="UC22" s="80"/>
      <c r="UD22" s="80"/>
      <c r="UE22" s="80"/>
      <c r="UF22" s="80"/>
      <c r="UG22" s="80"/>
      <c r="UH22" s="80"/>
      <c r="UI22" s="80"/>
      <c r="UJ22" s="80"/>
      <c r="UK22" s="80"/>
      <c r="UL22" s="80"/>
      <c r="UM22" s="80"/>
      <c r="UN22" s="80"/>
      <c r="UO22" s="80"/>
      <c r="UP22" s="80"/>
      <c r="UQ22" s="80"/>
      <c r="UR22" s="80"/>
      <c r="US22" s="80"/>
      <c r="UT22" s="80"/>
      <c r="UU22" s="80"/>
      <c r="UV22" s="80"/>
      <c r="UW22" s="80"/>
      <c r="UX22" s="80"/>
      <c r="UY22" s="80"/>
      <c r="UZ22" s="80"/>
      <c r="VA22" s="80"/>
      <c r="VB22" s="80"/>
      <c r="VC22" s="80"/>
      <c r="VD22" s="80"/>
      <c r="VE22" s="80"/>
      <c r="VF22" s="80"/>
      <c r="VG22" s="80"/>
      <c r="VH22" s="80"/>
      <c r="VI22" s="80"/>
      <c r="VJ22" s="80"/>
      <c r="VK22" s="80"/>
      <c r="VL22" s="80"/>
      <c r="VM22" s="80"/>
      <c r="VN22" s="80"/>
      <c r="VO22" s="80"/>
      <c r="VP22" s="80"/>
      <c r="VQ22" s="80"/>
      <c r="VR22" s="80"/>
      <c r="VS22" s="80"/>
      <c r="VT22" s="80"/>
      <c r="VU22" s="80"/>
      <c r="VV22" s="80"/>
      <c r="VW22" s="80"/>
      <c r="VX22" s="80"/>
      <c r="VY22" s="80"/>
      <c r="VZ22" s="80"/>
      <c r="WA22" s="80"/>
      <c r="WB22" s="80"/>
      <c r="WC22" s="80"/>
      <c r="WD22" s="80"/>
      <c r="WE22" s="80"/>
      <c r="WF22" s="80"/>
      <c r="WG22" s="80"/>
      <c r="WH22" s="80"/>
      <c r="WI22" s="80"/>
      <c r="WJ22" s="80"/>
      <c r="WK22" s="80"/>
      <c r="WL22" s="80"/>
      <c r="WM22" s="80"/>
      <c r="WN22" s="80"/>
      <c r="WO22" s="80"/>
      <c r="WP22" s="80"/>
      <c r="WQ22" s="80"/>
      <c r="WR22" s="80"/>
      <c r="WS22" s="80"/>
      <c r="WT22" s="80"/>
      <c r="WU22" s="80"/>
      <c r="WV22" s="80"/>
      <c r="WW22" s="80"/>
      <c r="WX22" s="80"/>
      <c r="WY22" s="80"/>
      <c r="WZ22" s="80"/>
      <c r="XA22" s="80"/>
      <c r="XB22" s="80"/>
      <c r="XC22" s="80"/>
      <c r="XD22" s="80"/>
      <c r="XE22" s="80"/>
      <c r="XF22" s="80"/>
      <c r="XG22" s="80"/>
      <c r="XH22" s="80"/>
      <c r="XI22" s="80"/>
      <c r="XJ22" s="80"/>
      <c r="XK22" s="80"/>
      <c r="XL22" s="80"/>
      <c r="XM22" s="80"/>
      <c r="XN22" s="80"/>
      <c r="XO22" s="80"/>
      <c r="XP22" s="80"/>
      <c r="XQ22" s="80"/>
      <c r="XR22" s="80"/>
      <c r="XS22" s="80"/>
      <c r="XT22" s="80"/>
      <c r="XU22" s="80"/>
      <c r="XV22" s="80"/>
      <c r="XW22" s="80"/>
      <c r="XX22" s="80"/>
      <c r="XY22" s="80"/>
      <c r="XZ22" s="80"/>
      <c r="YA22" s="80"/>
      <c r="YB22" s="80"/>
      <c r="YC22" s="80"/>
      <c r="YD22" s="80"/>
      <c r="YE22" s="80"/>
      <c r="YF22" s="80"/>
      <c r="YG22" s="80"/>
      <c r="YH22" s="80"/>
      <c r="YI22" s="80"/>
      <c r="YJ22" s="80"/>
      <c r="YK22" s="80"/>
      <c r="YL22" s="80"/>
      <c r="YM22" s="80"/>
      <c r="YN22" s="80"/>
      <c r="YO22" s="80"/>
      <c r="YP22" s="80"/>
      <c r="YQ22" s="80"/>
      <c r="YR22" s="80"/>
      <c r="YS22" s="80"/>
      <c r="YT22" s="80"/>
      <c r="YU22" s="80"/>
      <c r="YV22" s="80"/>
      <c r="YW22" s="80"/>
      <c r="YX22" s="80"/>
      <c r="YY22" s="80"/>
      <c r="YZ22" s="80"/>
      <c r="ZA22" s="80"/>
      <c r="ZB22" s="80"/>
      <c r="ZC22" s="80"/>
      <c r="ZD22" s="80"/>
      <c r="ZE22" s="80"/>
      <c r="ZF22" s="80"/>
      <c r="ZG22" s="80"/>
      <c r="ZH22" s="80"/>
      <c r="ZI22" s="80"/>
      <c r="ZJ22" s="80"/>
      <c r="ZK22" s="80"/>
      <c r="ZL22" s="80"/>
      <c r="ZM22" s="80"/>
      <c r="ZN22" s="80"/>
      <c r="ZO22" s="80"/>
      <c r="ZP22" s="80"/>
      <c r="ZQ22" s="80"/>
      <c r="ZR22" s="80"/>
      <c r="ZS22" s="80"/>
      <c r="ZT22" s="80"/>
      <c r="ZU22" s="80"/>
      <c r="ZV22" s="80"/>
      <c r="ZW22" s="80"/>
      <c r="ZX22" s="80"/>
      <c r="ZY22" s="80"/>
      <c r="ZZ22" s="80"/>
      <c r="AAA22" s="80"/>
      <c r="AAB22" s="80"/>
      <c r="AAC22" s="80"/>
      <c r="AAD22" s="80"/>
      <c r="AAE22" s="80"/>
      <c r="AAF22" s="80"/>
      <c r="AAG22" s="80"/>
      <c r="AAH22" s="80"/>
      <c r="AAI22" s="80"/>
      <c r="AAJ22" s="80"/>
      <c r="AAK22" s="80"/>
      <c r="AAL22" s="80"/>
      <c r="AAM22" s="80"/>
      <c r="AAN22" s="80"/>
      <c r="AAO22" s="80"/>
      <c r="AAP22" s="80"/>
      <c r="AAQ22" s="80"/>
      <c r="AAR22" s="80"/>
      <c r="AAS22" s="80"/>
      <c r="AAT22" s="80"/>
      <c r="AAU22" s="80"/>
      <c r="AAV22" s="80"/>
      <c r="AAW22" s="80"/>
      <c r="AAX22" s="80"/>
      <c r="AAY22" s="80"/>
      <c r="AAZ22" s="80"/>
      <c r="ABA22" s="80"/>
      <c r="ABB22" s="80"/>
      <c r="ABC22" s="80"/>
      <c r="ABD22" s="80"/>
      <c r="ABE22" s="80"/>
      <c r="ABF22" s="80"/>
      <c r="ABG22" s="80"/>
      <c r="ABH22" s="80"/>
      <c r="ABI22" s="80"/>
      <c r="ABJ22" s="80"/>
      <c r="ABK22" s="80"/>
      <c r="ABL22" s="80"/>
      <c r="ABM22" s="80"/>
      <c r="ABN22" s="80"/>
      <c r="ABO22" s="80"/>
      <c r="ABP22" s="80"/>
      <c r="ABQ22" s="80"/>
      <c r="ABR22" s="80"/>
      <c r="ABS22" s="80"/>
      <c r="ABT22" s="80"/>
      <c r="ABU22" s="80"/>
      <c r="ABV22" s="80"/>
      <c r="ABW22" s="80"/>
      <c r="ABX22" s="80"/>
      <c r="ABY22" s="80"/>
      <c r="ABZ22" s="80"/>
      <c r="ACA22" s="80"/>
      <c r="ACB22" s="80"/>
      <c r="ACC22" s="80"/>
      <c r="ACD22" s="80"/>
      <c r="ACE22" s="80"/>
      <c r="ACF22" s="80"/>
      <c r="ACG22" s="80"/>
      <c r="ACH22" s="80"/>
      <c r="ACI22" s="80"/>
      <c r="ACJ22" s="80"/>
      <c r="ACK22" s="80"/>
      <c r="ACL22" s="80"/>
      <c r="ACM22" s="80"/>
      <c r="ACN22" s="80"/>
      <c r="ACO22" s="80"/>
      <c r="ACP22" s="80"/>
      <c r="ACQ22" s="80"/>
      <c r="ACR22" s="80"/>
      <c r="ACS22" s="80"/>
      <c r="ACT22" s="80"/>
      <c r="ACU22" s="80"/>
      <c r="ACV22" s="80"/>
      <c r="ACW22" s="80"/>
      <c r="ACX22" s="80"/>
      <c r="ACY22" s="80"/>
      <c r="ACZ22" s="80"/>
      <c r="ADA22" s="80"/>
      <c r="AEN22" s="58"/>
      <c r="AEO22" s="55"/>
      <c r="AEP22" s="55"/>
      <c r="AEQ22" s="55"/>
      <c r="AER22" s="55"/>
      <c r="AES22" s="55"/>
      <c r="AET22" s="55"/>
      <c r="AEU22" s="55"/>
      <c r="AEV22" s="55"/>
      <c r="AEW22" s="55"/>
      <c r="AEX22" s="55"/>
      <c r="AEY22" s="55"/>
      <c r="AEZ22" s="55"/>
      <c r="AFA22" s="55"/>
      <c r="AFB22" s="55"/>
      <c r="AFC22" s="55"/>
      <c r="AFD22" s="55"/>
      <c r="AFE22" s="55"/>
      <c r="AFF22" s="55"/>
      <c r="AFG22" s="55"/>
      <c r="AFH22" s="55"/>
      <c r="AFI22" s="55"/>
      <c r="AFJ22" s="55"/>
      <c r="AFK22" s="55"/>
      <c r="AFL22" s="55"/>
      <c r="AFM22" s="55"/>
      <c r="AFN22" s="55"/>
      <c r="AFO22" s="55"/>
      <c r="AFP22" s="55"/>
      <c r="AFQ22" s="55"/>
      <c r="AFR22" s="55"/>
      <c r="AFS22" s="55"/>
      <c r="AFT22" s="55"/>
      <c r="AFU22" s="55"/>
      <c r="AFV22" s="55"/>
      <c r="AFW22" s="55"/>
      <c r="AFX22" s="55"/>
    </row>
    <row r="23" spans="1:856" ht="15.75" customHeight="1" x14ac:dyDescent="0.25">
      <c r="A23" s="42">
        <v>19</v>
      </c>
      <c r="B23" s="65">
        <f>IF(C23&lt;&gt;"",COUNTA($C$10:C23),"")</f>
        <v>14</v>
      </c>
      <c r="C23" s="104">
        <f t="shared" si="18"/>
        <v>0</v>
      </c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26">
        <f t="shared" si="19"/>
        <v>0</v>
      </c>
      <c r="AJ23" s="26">
        <f t="shared" si="20"/>
        <v>0</v>
      </c>
      <c r="AK23" s="26">
        <f t="shared" si="21"/>
        <v>0</v>
      </c>
      <c r="AL23" s="26">
        <f t="shared" si="22"/>
        <v>0</v>
      </c>
      <c r="AM23" s="27">
        <f t="shared" si="23"/>
        <v>0</v>
      </c>
      <c r="AN23" s="27">
        <f t="shared" si="24"/>
        <v>0</v>
      </c>
      <c r="AO23" s="27">
        <f t="shared" si="25"/>
        <v>0</v>
      </c>
      <c r="AP23" s="27">
        <f t="shared" si="26"/>
        <v>0</v>
      </c>
      <c r="AQ23" s="27">
        <f t="shared" si="27"/>
        <v>0</v>
      </c>
      <c r="AR23" s="1"/>
      <c r="AS23" s="1"/>
      <c r="AT23" s="1"/>
      <c r="AU23" s="40" t="str">
        <f t="shared" si="109"/>
        <v>ISI NILAI</v>
      </c>
      <c r="AV23" s="1"/>
      <c r="AW23" s="40" t="str">
        <f t="shared" si="110"/>
        <v>ISI NILAI</v>
      </c>
      <c r="AX23" s="104"/>
      <c r="AY23" s="104"/>
      <c r="AZ23" s="104"/>
      <c r="BA23" s="95" t="s">
        <v>99</v>
      </c>
      <c r="BB23" s="1"/>
      <c r="BC23" s="104"/>
      <c r="BD23" s="95" t="s">
        <v>99</v>
      </c>
      <c r="BE23" s="1"/>
      <c r="BF23" s="111" t="s">
        <v>58</v>
      </c>
      <c r="BG23" s="104" t="s">
        <v>59</v>
      </c>
      <c r="BH23" s="104" t="s">
        <v>60</v>
      </c>
      <c r="BI23" s="104" t="s">
        <v>61</v>
      </c>
      <c r="BN23" s="13"/>
      <c r="BO23" s="13"/>
      <c r="BP23" s="13"/>
      <c r="BQ23" s="13"/>
      <c r="BR23" s="13"/>
      <c r="BS23" s="13"/>
      <c r="BT23" s="13"/>
      <c r="BU23" s="13"/>
      <c r="BV23" s="13"/>
      <c r="BW23" s="13"/>
      <c r="BX23" s="13"/>
      <c r="BY23" s="13"/>
      <c r="BZ23" s="13"/>
      <c r="CA23" s="13"/>
      <c r="CB23" s="13"/>
      <c r="CC23" s="13"/>
      <c r="CD23" s="13"/>
      <c r="CE23" s="13"/>
      <c r="CF23" s="13"/>
      <c r="CG23" s="13"/>
      <c r="CH23" s="13"/>
      <c r="CI23" s="13"/>
      <c r="CJ23" s="13"/>
      <c r="CK23" s="13"/>
      <c r="CL23" s="13"/>
      <c r="CM23" s="13"/>
      <c r="CN23" s="13"/>
      <c r="CO23" s="13"/>
      <c r="CP23" s="13"/>
      <c r="CQ23" s="13"/>
      <c r="CR23" s="13"/>
      <c r="CS23" s="26">
        <f t="shared" si="30"/>
        <v>0</v>
      </c>
      <c r="CT23" s="26">
        <f t="shared" si="31"/>
        <v>0</v>
      </c>
      <c r="CU23" s="26">
        <f t="shared" si="32"/>
        <v>0</v>
      </c>
      <c r="CV23" s="26">
        <f t="shared" si="33"/>
        <v>0</v>
      </c>
      <c r="CW23" s="27">
        <f t="shared" si="34"/>
        <v>0</v>
      </c>
      <c r="CX23" s="27">
        <f t="shared" si="35"/>
        <v>0</v>
      </c>
      <c r="CY23" s="27">
        <f t="shared" si="36"/>
        <v>0</v>
      </c>
      <c r="CZ23" s="27">
        <f t="shared" si="37"/>
        <v>0</v>
      </c>
      <c r="DA23" s="27">
        <f t="shared" si="38"/>
        <v>0</v>
      </c>
      <c r="DB23" s="1"/>
      <c r="DC23" s="1"/>
      <c r="DD23" s="1"/>
      <c r="DE23" s="40" t="str">
        <f t="shared" si="111"/>
        <v>ISI NILAI</v>
      </c>
      <c r="DF23" s="1"/>
      <c r="DG23" s="40" t="str">
        <f t="shared" si="112"/>
        <v>ISI NILAI</v>
      </c>
      <c r="DH23" s="104"/>
      <c r="DI23" s="104"/>
      <c r="DJ23" s="104"/>
      <c r="DK23" s="95" t="s">
        <v>99</v>
      </c>
      <c r="DL23" s="1"/>
      <c r="DM23" s="104"/>
      <c r="DN23" s="95" t="s">
        <v>99</v>
      </c>
      <c r="DO23" s="1"/>
      <c r="DP23" s="111" t="s">
        <v>58</v>
      </c>
      <c r="DQ23" s="104" t="s">
        <v>59</v>
      </c>
      <c r="DR23" s="104" t="s">
        <v>60</v>
      </c>
      <c r="DS23" s="104" t="s">
        <v>61</v>
      </c>
      <c r="DT23" s="4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  <c r="FC23" s="13"/>
      <c r="FD23" s="26">
        <f t="shared" si="41"/>
        <v>0</v>
      </c>
      <c r="FE23" s="26">
        <f t="shared" si="42"/>
        <v>0</v>
      </c>
      <c r="FF23" s="26">
        <f t="shared" si="43"/>
        <v>0</v>
      </c>
      <c r="FG23" s="26">
        <f t="shared" si="44"/>
        <v>0</v>
      </c>
      <c r="FH23" s="27">
        <f t="shared" si="45"/>
        <v>0</v>
      </c>
      <c r="FI23" s="27">
        <f t="shared" si="46"/>
        <v>0</v>
      </c>
      <c r="FJ23" s="27">
        <f t="shared" si="47"/>
        <v>0</v>
      </c>
      <c r="FK23" s="27">
        <f t="shared" si="48"/>
        <v>0</v>
      </c>
      <c r="FL23" s="27">
        <f t="shared" si="49"/>
        <v>0</v>
      </c>
      <c r="FM23" s="1"/>
      <c r="FN23" s="1"/>
      <c r="FO23" s="1"/>
      <c r="FP23" s="40" t="str">
        <f t="shared" si="113"/>
        <v>ISI NILAI</v>
      </c>
      <c r="FQ23" s="1"/>
      <c r="FR23" s="40" t="str">
        <f t="shared" si="114"/>
        <v>ISI NILAI</v>
      </c>
      <c r="FS23" s="104"/>
      <c r="FT23" s="104"/>
      <c r="FU23" s="104"/>
      <c r="FV23" s="95" t="s">
        <v>99</v>
      </c>
      <c r="FW23" s="1"/>
      <c r="FX23" s="104"/>
      <c r="FY23" s="95" t="s">
        <v>99</v>
      </c>
      <c r="FZ23" s="1"/>
      <c r="GA23" s="111" t="s">
        <v>58</v>
      </c>
      <c r="GB23" s="104" t="s">
        <v>59</v>
      </c>
      <c r="GC23" s="104" t="s">
        <v>60</v>
      </c>
      <c r="GD23" s="104" t="s">
        <v>61</v>
      </c>
      <c r="GE23" s="43"/>
      <c r="GJ23" s="13"/>
      <c r="GK23" s="13"/>
      <c r="GL23" s="13"/>
      <c r="GM23" s="13"/>
      <c r="GN23" s="13"/>
      <c r="GO23" s="13"/>
      <c r="GP23" s="13"/>
      <c r="GQ23" s="13"/>
      <c r="GR23" s="13"/>
      <c r="GS23" s="13"/>
      <c r="GT23" s="13"/>
      <c r="GU23" s="13"/>
      <c r="GV23" s="13"/>
      <c r="GW23" s="13"/>
      <c r="GX23" s="13"/>
      <c r="GY23" s="13"/>
      <c r="GZ23" s="13"/>
      <c r="HA23" s="13"/>
      <c r="HB23" s="13"/>
      <c r="HC23" s="13"/>
      <c r="HD23" s="13"/>
      <c r="HE23" s="13"/>
      <c r="HF23" s="13"/>
      <c r="HG23" s="13"/>
      <c r="HH23" s="13"/>
      <c r="HI23" s="13"/>
      <c r="HJ23" s="13"/>
      <c r="HK23" s="13"/>
      <c r="HL23" s="13"/>
      <c r="HM23" s="13"/>
      <c r="HN23" s="13"/>
      <c r="HO23" s="26">
        <f t="shared" si="52"/>
        <v>0</v>
      </c>
      <c r="HP23" s="26">
        <f t="shared" si="53"/>
        <v>0</v>
      </c>
      <c r="HQ23" s="26">
        <f t="shared" si="54"/>
        <v>0</v>
      </c>
      <c r="HR23" s="26">
        <f t="shared" si="55"/>
        <v>0</v>
      </c>
      <c r="HS23" s="27">
        <f t="shared" si="56"/>
        <v>0</v>
      </c>
      <c r="HT23" s="27">
        <f t="shared" si="57"/>
        <v>0</v>
      </c>
      <c r="HU23" s="27">
        <f t="shared" si="58"/>
        <v>0</v>
      </c>
      <c r="HV23" s="27">
        <f t="shared" si="59"/>
        <v>0</v>
      </c>
      <c r="HW23" s="27">
        <f t="shared" si="60"/>
        <v>0</v>
      </c>
      <c r="HX23" s="1"/>
      <c r="HY23" s="1"/>
      <c r="HZ23" s="1"/>
      <c r="IA23" s="40" t="str">
        <f t="shared" si="115"/>
        <v>ISI NILAI</v>
      </c>
      <c r="IB23" s="1"/>
      <c r="IC23" s="40" t="str">
        <f t="shared" si="116"/>
        <v>ISI NILAI</v>
      </c>
      <c r="ID23" s="104"/>
      <c r="IE23" s="104"/>
      <c r="IF23" s="104"/>
      <c r="IG23" s="95" t="s">
        <v>99</v>
      </c>
      <c r="IH23" s="1"/>
      <c r="II23" s="104"/>
      <c r="IJ23" s="95" t="s">
        <v>99</v>
      </c>
      <c r="IK23" s="1"/>
      <c r="IL23" s="111" t="s">
        <v>58</v>
      </c>
      <c r="IM23" s="104" t="s">
        <v>59</v>
      </c>
      <c r="IN23" s="104" t="s">
        <v>60</v>
      </c>
      <c r="IO23" s="104" t="s">
        <v>61</v>
      </c>
      <c r="IP23" s="43"/>
      <c r="IU23" s="13"/>
      <c r="IV23" s="13"/>
      <c r="IW23" s="13"/>
      <c r="IX23" s="13"/>
      <c r="IY23" s="13"/>
      <c r="IZ23" s="13"/>
      <c r="JA23" s="13"/>
      <c r="JB23" s="13"/>
      <c r="JC23" s="13"/>
      <c r="JD23" s="13"/>
      <c r="JE23" s="13"/>
      <c r="JF23" s="13"/>
      <c r="JG23" s="13"/>
      <c r="JH23" s="13"/>
      <c r="JI23" s="13"/>
      <c r="JJ23" s="13"/>
      <c r="JK23" s="13"/>
      <c r="JL23" s="13"/>
      <c r="JM23" s="13"/>
      <c r="JN23" s="13"/>
      <c r="JO23" s="13"/>
      <c r="JP23" s="13"/>
      <c r="JQ23" s="13"/>
      <c r="JR23" s="13"/>
      <c r="JS23" s="13"/>
      <c r="JT23" s="13"/>
      <c r="JU23" s="13"/>
      <c r="JV23" s="13"/>
      <c r="JW23" s="13"/>
      <c r="JX23" s="13"/>
      <c r="JY23" s="13"/>
      <c r="JZ23" s="26">
        <f t="shared" si="63"/>
        <v>0</v>
      </c>
      <c r="KA23" s="26">
        <f t="shared" si="64"/>
        <v>0</v>
      </c>
      <c r="KB23" s="26">
        <f t="shared" si="65"/>
        <v>0</v>
      </c>
      <c r="KC23" s="26">
        <f t="shared" si="66"/>
        <v>0</v>
      </c>
      <c r="KD23" s="27">
        <f t="shared" si="67"/>
        <v>0</v>
      </c>
      <c r="KE23" s="27">
        <f t="shared" si="68"/>
        <v>0</v>
      </c>
      <c r="KF23" s="27">
        <f t="shared" si="69"/>
        <v>0</v>
      </c>
      <c r="KG23" s="27">
        <f t="shared" si="70"/>
        <v>0</v>
      </c>
      <c r="KH23" s="27">
        <f t="shared" si="71"/>
        <v>0</v>
      </c>
      <c r="KI23" s="1"/>
      <c r="KJ23" s="1"/>
      <c r="KK23" s="1"/>
      <c r="KL23" s="40" t="str">
        <f t="shared" si="117"/>
        <v>ISI NILAI</v>
      </c>
      <c r="KM23" s="1"/>
      <c r="KN23" s="40" t="str">
        <f t="shared" si="118"/>
        <v>ISI NILAI</v>
      </c>
      <c r="KO23" s="104"/>
      <c r="KP23" s="104"/>
      <c r="KQ23" s="104"/>
      <c r="KR23" s="95" t="s">
        <v>99</v>
      </c>
      <c r="KS23" s="1"/>
      <c r="KT23" s="104"/>
      <c r="KU23" s="95" t="s">
        <v>99</v>
      </c>
      <c r="KV23" s="1"/>
      <c r="KW23" s="111" t="s">
        <v>58</v>
      </c>
      <c r="KX23" s="104" t="s">
        <v>59</v>
      </c>
      <c r="KY23" s="104" t="s">
        <v>60</v>
      </c>
      <c r="KZ23" s="104" t="s">
        <v>61</v>
      </c>
      <c r="LA23" s="43"/>
      <c r="LF23" s="13"/>
      <c r="LG23" s="13"/>
      <c r="LH23" s="13"/>
      <c r="LI23" s="13"/>
      <c r="LJ23" s="13"/>
      <c r="LK23" s="13"/>
      <c r="LL23" s="13"/>
      <c r="LM23" s="13"/>
      <c r="LN23" s="13"/>
      <c r="LO23" s="13"/>
      <c r="LP23" s="13"/>
      <c r="LQ23" s="13"/>
      <c r="LR23" s="13"/>
      <c r="LS23" s="13"/>
      <c r="LT23" s="13"/>
      <c r="LU23" s="13"/>
      <c r="LV23" s="13"/>
      <c r="LW23" s="13"/>
      <c r="LX23" s="13"/>
      <c r="LY23" s="13"/>
      <c r="LZ23" s="13"/>
      <c r="MA23" s="13"/>
      <c r="MB23" s="13"/>
      <c r="MC23" s="13"/>
      <c r="MD23" s="13"/>
      <c r="ME23" s="13"/>
      <c r="MF23" s="13"/>
      <c r="MG23" s="13"/>
      <c r="MH23" s="13"/>
      <c r="MI23" s="13"/>
      <c r="MJ23" s="13"/>
      <c r="MK23" s="26">
        <f t="shared" si="74"/>
        <v>0</v>
      </c>
      <c r="ML23" s="26">
        <f t="shared" si="75"/>
        <v>0</v>
      </c>
      <c r="MM23" s="26">
        <f t="shared" si="76"/>
        <v>0</v>
      </c>
      <c r="MN23" s="26">
        <f t="shared" si="77"/>
        <v>0</v>
      </c>
      <c r="MO23" s="27">
        <f t="shared" si="78"/>
        <v>0</v>
      </c>
      <c r="MP23" s="27">
        <f t="shared" si="79"/>
        <v>0</v>
      </c>
      <c r="MQ23" s="27">
        <f t="shared" si="80"/>
        <v>0</v>
      </c>
      <c r="MR23" s="27">
        <f t="shared" si="81"/>
        <v>0</v>
      </c>
      <c r="MS23" s="27">
        <f t="shared" si="82"/>
        <v>0</v>
      </c>
      <c r="MT23" s="1"/>
      <c r="MU23" s="1"/>
      <c r="MV23" s="1"/>
      <c r="MW23" s="40" t="str">
        <f t="shared" si="119"/>
        <v>ISI NILAI</v>
      </c>
      <c r="MX23" s="1"/>
      <c r="MY23" s="40" t="str">
        <f t="shared" si="120"/>
        <v>ISI NILAI</v>
      </c>
      <c r="MZ23" s="104"/>
      <c r="NA23" s="104"/>
      <c r="NB23" s="104"/>
      <c r="NC23" s="95" t="s">
        <v>99</v>
      </c>
      <c r="ND23" s="1"/>
      <c r="NE23" s="104"/>
      <c r="NF23" s="95" t="s">
        <v>99</v>
      </c>
      <c r="NG23" s="1"/>
      <c r="NH23" s="111" t="s">
        <v>58</v>
      </c>
      <c r="NI23" s="104" t="s">
        <v>59</v>
      </c>
      <c r="NJ23" s="104" t="s">
        <v>60</v>
      </c>
      <c r="NK23" s="104" t="s">
        <v>61</v>
      </c>
      <c r="NL23" s="43"/>
      <c r="NP23" s="80"/>
      <c r="NQ23" s="80"/>
      <c r="NS23" s="41">
        <v>19</v>
      </c>
      <c r="NT23" s="65">
        <v>14</v>
      </c>
      <c r="NU23" s="104">
        <f t="shared" si="12"/>
        <v>0</v>
      </c>
      <c r="NV23" s="78"/>
      <c r="NW23" s="26">
        <f t="shared" si="13"/>
        <v>0</v>
      </c>
      <c r="NX23" s="26">
        <f t="shared" si="13"/>
        <v>0</v>
      </c>
      <c r="NY23" s="26">
        <f t="shared" si="13"/>
        <v>0</v>
      </c>
      <c r="NZ23" s="26">
        <f t="shared" si="13"/>
        <v>0</v>
      </c>
      <c r="OA23" s="27">
        <f t="shared" si="14"/>
        <v>0</v>
      </c>
      <c r="OB23" s="27">
        <f t="shared" si="15"/>
        <v>0</v>
      </c>
      <c r="OC23" s="27">
        <f t="shared" si="16"/>
        <v>0</v>
      </c>
      <c r="OD23" s="27">
        <f t="shared" si="17"/>
        <v>0</v>
      </c>
      <c r="OE23" s="26">
        <f t="shared" si="85"/>
        <v>0</v>
      </c>
      <c r="OF23" s="104">
        <f t="shared" si="108"/>
        <v>0</v>
      </c>
      <c r="OG23" s="83">
        <f t="shared" si="86"/>
        <v>0</v>
      </c>
      <c r="OH23" s="104" t="str">
        <f t="shared" si="87"/>
        <v>0</v>
      </c>
      <c r="OI23" s="83">
        <f t="shared" si="88"/>
        <v>0</v>
      </c>
      <c r="OJ23" s="83" t="str">
        <f t="shared" si="89"/>
        <v>0</v>
      </c>
      <c r="OK23" s="83">
        <f t="shared" si="90"/>
        <v>0</v>
      </c>
      <c r="OL23" s="83" t="str">
        <f t="shared" si="91"/>
        <v>0</v>
      </c>
      <c r="OM23" s="40" t="str">
        <f t="shared" si="92"/>
        <v>NILAI MELEBIHI KAPASITAS</v>
      </c>
      <c r="ON23" s="40">
        <f t="shared" si="93"/>
        <v>0</v>
      </c>
      <c r="OO23" s="83" t="str">
        <f t="shared" si="94"/>
        <v>0</v>
      </c>
      <c r="OP23" s="40" t="str">
        <f t="shared" si="95"/>
        <v>NILAI MELEBIHI KAPASITAS</v>
      </c>
      <c r="OQ23" s="104" t="str">
        <f t="shared" si="96"/>
        <v/>
      </c>
      <c r="OR23" s="104">
        <f t="shared" si="96"/>
        <v>0</v>
      </c>
      <c r="OS23" s="104" t="str">
        <f t="shared" si="97"/>
        <v/>
      </c>
      <c r="OT23" s="104">
        <f t="shared" si="97"/>
        <v>0</v>
      </c>
      <c r="OU23" s="104" t="str">
        <f t="shared" si="98"/>
        <v/>
      </c>
      <c r="OV23" s="104">
        <f t="shared" si="98"/>
        <v>0</v>
      </c>
      <c r="OW23" s="104" t="str">
        <f t="shared" si="99"/>
        <v/>
      </c>
      <c r="OX23" s="104">
        <f t="shared" si="99"/>
        <v>0</v>
      </c>
      <c r="OY23" s="104" t="str">
        <f t="shared" si="100"/>
        <v/>
      </c>
      <c r="OZ23" s="104">
        <f t="shared" si="100"/>
        <v>0</v>
      </c>
      <c r="PA23" s="104" t="str">
        <f t="shared" si="101"/>
        <v/>
      </c>
      <c r="PB23" s="104">
        <f t="shared" si="101"/>
        <v>0</v>
      </c>
      <c r="PC23" s="104" t="str">
        <f t="shared" si="102"/>
        <v/>
      </c>
      <c r="PD23" s="104">
        <f t="shared" si="102"/>
        <v>0</v>
      </c>
      <c r="PE23" s="104" t="str">
        <f t="shared" si="103"/>
        <v/>
      </c>
      <c r="PF23" s="104">
        <f t="shared" si="103"/>
        <v>0</v>
      </c>
      <c r="PG23" s="104" t="str">
        <f t="shared" si="104"/>
        <v/>
      </c>
      <c r="PH23" s="104">
        <f t="shared" si="104"/>
        <v>0</v>
      </c>
      <c r="PI23" s="104" t="str">
        <f t="shared" si="105"/>
        <v/>
      </c>
      <c r="PJ23" s="104">
        <f t="shared" si="105"/>
        <v>0</v>
      </c>
      <c r="PK23" s="104" t="str">
        <f t="shared" si="106"/>
        <v/>
      </c>
      <c r="PL23" s="104">
        <f t="shared" si="106"/>
        <v>0</v>
      </c>
      <c r="PM23" s="104" t="str">
        <f t="shared" si="107"/>
        <v/>
      </c>
      <c r="PN23" s="104">
        <f t="shared" si="107"/>
        <v>0</v>
      </c>
      <c r="PO23" s="111" t="s">
        <v>58</v>
      </c>
      <c r="PP23" s="104" t="s">
        <v>59</v>
      </c>
      <c r="PQ23" s="104" t="s">
        <v>60</v>
      </c>
      <c r="PR23" s="104" t="s">
        <v>61</v>
      </c>
      <c r="PS23" s="80"/>
      <c r="PT23" s="80"/>
      <c r="PZ23" s="80"/>
      <c r="QA23" s="80"/>
      <c r="QB23" s="80"/>
      <c r="QC23" s="80"/>
      <c r="QD23" s="80"/>
      <c r="QE23" s="80"/>
      <c r="QF23" s="80"/>
      <c r="QG23" s="80"/>
      <c r="QH23" s="80"/>
      <c r="QI23" s="80"/>
      <c r="QJ23" s="80"/>
      <c r="QK23" s="80"/>
      <c r="QL23" s="80"/>
      <c r="QM23" s="80"/>
      <c r="QN23" s="80"/>
      <c r="QO23" s="80"/>
      <c r="QP23" s="80"/>
      <c r="QQ23" s="80"/>
      <c r="QR23" s="80"/>
      <c r="QS23" s="80"/>
      <c r="QT23" s="80"/>
      <c r="QU23" s="80"/>
      <c r="QV23" s="80"/>
      <c r="QW23" s="80"/>
      <c r="QX23" s="80"/>
      <c r="QY23" s="80"/>
      <c r="QZ23" s="80"/>
      <c r="RA23" s="80"/>
      <c r="RB23" s="80"/>
      <c r="RC23" s="80"/>
      <c r="RD23" s="80"/>
      <c r="RE23" s="80"/>
      <c r="RF23" s="80"/>
      <c r="RG23" s="80"/>
      <c r="RH23" s="80"/>
      <c r="RI23" s="80"/>
      <c r="RJ23" s="80"/>
      <c r="RK23" s="80"/>
      <c r="RL23" s="80"/>
      <c r="RM23" s="80"/>
      <c r="RN23" s="80"/>
      <c r="RO23" s="80"/>
      <c r="RP23" s="80"/>
      <c r="RQ23" s="80"/>
      <c r="RR23" s="80"/>
      <c r="RS23" s="80"/>
      <c r="RT23" s="80"/>
      <c r="RU23" s="80"/>
      <c r="RV23" s="80"/>
      <c r="RW23" s="80"/>
      <c r="RX23" s="80"/>
      <c r="RY23" s="80"/>
      <c r="RZ23" s="80"/>
      <c r="SA23" s="80"/>
      <c r="SB23" s="80"/>
      <c r="SC23" s="80"/>
      <c r="SD23" s="80"/>
      <c r="SE23" s="80"/>
      <c r="SF23" s="80"/>
      <c r="SG23" s="80"/>
      <c r="SH23" s="80"/>
      <c r="SI23" s="80"/>
      <c r="SJ23" s="80"/>
      <c r="SK23" s="80"/>
      <c r="SL23" s="80"/>
      <c r="SM23" s="80"/>
      <c r="SN23" s="80"/>
      <c r="SO23" s="80"/>
      <c r="SP23" s="80"/>
      <c r="SQ23" s="80"/>
      <c r="SR23" s="80"/>
      <c r="SS23" s="80"/>
      <c r="ST23" s="80"/>
      <c r="SU23" s="80"/>
      <c r="SV23" s="80"/>
      <c r="SW23" s="80"/>
      <c r="SX23" s="80"/>
      <c r="SY23" s="80"/>
      <c r="SZ23" s="80"/>
      <c r="TA23" s="80"/>
      <c r="TB23" s="80"/>
      <c r="TC23" s="80"/>
      <c r="TD23" s="80"/>
      <c r="TE23" s="80"/>
      <c r="TF23" s="80"/>
      <c r="TG23" s="80"/>
      <c r="TH23" s="80"/>
      <c r="TI23" s="80"/>
      <c r="TJ23" s="80"/>
      <c r="TK23" s="80"/>
      <c r="TL23" s="80"/>
      <c r="TM23" s="80"/>
      <c r="TN23" s="80"/>
      <c r="TO23" s="80"/>
      <c r="TP23" s="80"/>
      <c r="TQ23" s="80"/>
      <c r="TR23" s="80"/>
      <c r="TS23" s="80"/>
      <c r="TT23" s="80"/>
      <c r="TU23" s="80"/>
      <c r="TV23" s="80"/>
      <c r="TW23" s="80"/>
      <c r="TX23" s="80"/>
      <c r="TY23" s="80"/>
      <c r="TZ23" s="80"/>
      <c r="UA23" s="80"/>
      <c r="UB23" s="80"/>
      <c r="UC23" s="80"/>
      <c r="UD23" s="80"/>
      <c r="UE23" s="80"/>
      <c r="UF23" s="80"/>
      <c r="UG23" s="80"/>
      <c r="UH23" s="80"/>
      <c r="UI23" s="80"/>
      <c r="UJ23" s="80"/>
      <c r="UK23" s="80"/>
      <c r="UL23" s="80"/>
      <c r="UM23" s="80"/>
      <c r="UN23" s="80"/>
      <c r="UO23" s="80"/>
      <c r="UP23" s="80"/>
      <c r="UQ23" s="80"/>
      <c r="UR23" s="80"/>
      <c r="US23" s="80"/>
      <c r="UT23" s="80"/>
      <c r="UU23" s="80"/>
      <c r="UV23" s="80"/>
      <c r="UW23" s="80"/>
      <c r="UX23" s="80"/>
      <c r="UY23" s="80"/>
      <c r="UZ23" s="80"/>
      <c r="VA23" s="80"/>
      <c r="VB23" s="80"/>
      <c r="VC23" s="80"/>
      <c r="VD23" s="80"/>
      <c r="VE23" s="80"/>
      <c r="VF23" s="80"/>
      <c r="VG23" s="80"/>
      <c r="VH23" s="80"/>
      <c r="VI23" s="80"/>
      <c r="VJ23" s="80"/>
      <c r="VK23" s="80"/>
      <c r="VL23" s="80"/>
      <c r="VM23" s="80"/>
      <c r="VN23" s="80"/>
      <c r="VO23" s="80"/>
      <c r="VP23" s="80"/>
      <c r="VQ23" s="80"/>
      <c r="VR23" s="80"/>
      <c r="VS23" s="80"/>
      <c r="VT23" s="80"/>
      <c r="VU23" s="80"/>
      <c r="VV23" s="80"/>
      <c r="VW23" s="80"/>
      <c r="VX23" s="80"/>
      <c r="VY23" s="80"/>
      <c r="VZ23" s="80"/>
      <c r="WA23" s="80"/>
      <c r="WB23" s="80"/>
      <c r="WC23" s="80"/>
      <c r="WD23" s="80"/>
      <c r="WE23" s="80"/>
      <c r="WF23" s="80"/>
      <c r="WG23" s="80"/>
      <c r="WH23" s="80"/>
      <c r="WI23" s="80"/>
      <c r="WJ23" s="80"/>
      <c r="WK23" s="80"/>
      <c r="WL23" s="80"/>
      <c r="WM23" s="80"/>
      <c r="WN23" s="80"/>
      <c r="WO23" s="80"/>
      <c r="WP23" s="80"/>
      <c r="WQ23" s="80"/>
      <c r="WR23" s="80"/>
      <c r="WS23" s="80"/>
      <c r="WT23" s="80"/>
      <c r="WU23" s="80"/>
      <c r="WV23" s="80"/>
      <c r="WW23" s="80"/>
      <c r="WX23" s="80"/>
      <c r="WY23" s="80"/>
      <c r="WZ23" s="80"/>
      <c r="XA23" s="80"/>
      <c r="XB23" s="80"/>
      <c r="XC23" s="80"/>
      <c r="XD23" s="80"/>
      <c r="XE23" s="80"/>
      <c r="XF23" s="80"/>
      <c r="XG23" s="80"/>
      <c r="XH23" s="80"/>
      <c r="XI23" s="80"/>
      <c r="XJ23" s="80"/>
      <c r="XK23" s="80"/>
      <c r="XL23" s="80"/>
      <c r="XM23" s="80"/>
      <c r="XN23" s="80"/>
      <c r="XO23" s="80"/>
      <c r="XP23" s="80"/>
      <c r="XQ23" s="80"/>
      <c r="XR23" s="80"/>
      <c r="XS23" s="80"/>
      <c r="XT23" s="80"/>
      <c r="XU23" s="80"/>
      <c r="XV23" s="80"/>
      <c r="XW23" s="80"/>
      <c r="XX23" s="80"/>
      <c r="XY23" s="80"/>
      <c r="XZ23" s="80"/>
      <c r="YA23" s="80"/>
      <c r="YB23" s="80"/>
      <c r="YC23" s="80"/>
      <c r="YD23" s="80"/>
      <c r="YE23" s="80"/>
      <c r="YF23" s="80"/>
      <c r="YG23" s="80"/>
      <c r="YH23" s="80"/>
      <c r="YI23" s="80"/>
      <c r="YJ23" s="80"/>
      <c r="YK23" s="80"/>
      <c r="YL23" s="80"/>
      <c r="YM23" s="80"/>
      <c r="YN23" s="80"/>
      <c r="YO23" s="80"/>
      <c r="YP23" s="80"/>
      <c r="YQ23" s="80"/>
      <c r="YR23" s="80"/>
      <c r="YS23" s="80"/>
      <c r="YT23" s="80"/>
      <c r="YU23" s="80"/>
      <c r="YV23" s="80"/>
      <c r="YW23" s="80"/>
      <c r="YX23" s="80"/>
      <c r="YY23" s="80"/>
      <c r="YZ23" s="80"/>
      <c r="ZA23" s="80"/>
      <c r="ZB23" s="80"/>
      <c r="ZC23" s="80"/>
      <c r="ZD23" s="80"/>
      <c r="ZE23" s="80"/>
      <c r="ZF23" s="80"/>
      <c r="ZG23" s="80"/>
      <c r="ZH23" s="80"/>
      <c r="ZI23" s="80"/>
      <c r="ZJ23" s="80"/>
      <c r="ZK23" s="80"/>
      <c r="ZL23" s="80"/>
      <c r="ZM23" s="80"/>
      <c r="ZN23" s="80"/>
      <c r="ZO23" s="80"/>
      <c r="ZP23" s="80"/>
      <c r="ZQ23" s="80"/>
      <c r="ZR23" s="80"/>
      <c r="ZS23" s="80"/>
      <c r="ZT23" s="80"/>
      <c r="ZU23" s="80"/>
      <c r="ZV23" s="80"/>
      <c r="ZW23" s="80"/>
      <c r="ZX23" s="80"/>
      <c r="ZY23" s="80"/>
      <c r="ZZ23" s="80"/>
      <c r="AAA23" s="80"/>
      <c r="AAB23" s="80"/>
      <c r="AAC23" s="80"/>
      <c r="AAD23" s="80"/>
      <c r="AAE23" s="80"/>
      <c r="AAF23" s="80"/>
      <c r="AAG23" s="80"/>
      <c r="AAH23" s="80"/>
      <c r="AAI23" s="80"/>
      <c r="AAJ23" s="80"/>
      <c r="AAK23" s="80"/>
      <c r="AAL23" s="80"/>
      <c r="AAM23" s="80"/>
      <c r="AAN23" s="80"/>
      <c r="AAO23" s="80"/>
      <c r="AAP23" s="80"/>
      <c r="AAQ23" s="80"/>
      <c r="AAR23" s="80"/>
      <c r="AAS23" s="80"/>
      <c r="AAT23" s="80"/>
      <c r="AAU23" s="80"/>
      <c r="AAV23" s="80"/>
      <c r="AAW23" s="80"/>
      <c r="AAX23" s="80"/>
      <c r="AAY23" s="80"/>
      <c r="AAZ23" s="80"/>
      <c r="ABA23" s="80"/>
      <c r="ABB23" s="80"/>
      <c r="ABC23" s="80"/>
      <c r="ABD23" s="80"/>
      <c r="ABE23" s="80"/>
      <c r="ABF23" s="80"/>
      <c r="ABG23" s="80"/>
      <c r="ABH23" s="80"/>
      <c r="ABI23" s="80"/>
      <c r="ABJ23" s="80"/>
      <c r="ABK23" s="80"/>
      <c r="ABL23" s="80"/>
      <c r="ABM23" s="80"/>
      <c r="ABN23" s="80"/>
      <c r="ABO23" s="80"/>
      <c r="ABP23" s="80"/>
      <c r="ABQ23" s="80"/>
      <c r="ABR23" s="80"/>
      <c r="ABS23" s="80"/>
      <c r="ABT23" s="80"/>
      <c r="ABU23" s="80"/>
      <c r="ABV23" s="80"/>
      <c r="ABW23" s="80"/>
      <c r="ABX23" s="80"/>
      <c r="ABY23" s="80"/>
      <c r="ABZ23" s="80"/>
      <c r="ACA23" s="80"/>
      <c r="ACB23" s="80"/>
      <c r="ACC23" s="80"/>
      <c r="ACD23" s="80"/>
      <c r="ACE23" s="80"/>
      <c r="ACF23" s="80"/>
      <c r="ACG23" s="80"/>
      <c r="ACH23" s="80"/>
      <c r="ACI23" s="80"/>
      <c r="ACJ23" s="80"/>
      <c r="ACK23" s="80"/>
      <c r="ACL23" s="80"/>
      <c r="ACM23" s="80"/>
      <c r="ACN23" s="80"/>
      <c r="ACO23" s="80"/>
      <c r="ACP23" s="80"/>
      <c r="ACQ23" s="80"/>
      <c r="ACR23" s="80"/>
      <c r="ACS23" s="80"/>
      <c r="ACT23" s="80"/>
      <c r="ACU23" s="80"/>
      <c r="ACV23" s="80"/>
      <c r="ACW23" s="80"/>
      <c r="ACX23" s="80"/>
      <c r="ACY23" s="80"/>
      <c r="ACZ23" s="80"/>
      <c r="ADA23" s="80"/>
      <c r="AEN23" s="58"/>
      <c r="AEO23" s="55"/>
      <c r="AEP23" s="55"/>
      <c r="AEQ23" s="55"/>
      <c r="AER23" s="55"/>
      <c r="AES23" s="55"/>
      <c r="AET23" s="55"/>
      <c r="AEU23" s="55"/>
      <c r="AEV23" s="55"/>
      <c r="AEW23" s="55"/>
      <c r="AEX23" s="55"/>
      <c r="AEY23" s="55"/>
      <c r="AEZ23" s="55"/>
      <c r="AFA23" s="55"/>
      <c r="AFB23" s="55"/>
      <c r="AFC23" s="55"/>
      <c r="AFD23" s="55"/>
      <c r="AFE23" s="55"/>
      <c r="AFF23" s="55"/>
      <c r="AFG23" s="55"/>
      <c r="AFH23" s="55"/>
      <c r="AFI23" s="55"/>
      <c r="AFJ23" s="55"/>
      <c r="AFK23" s="55"/>
      <c r="AFL23" s="55"/>
      <c r="AFM23" s="55"/>
      <c r="AFN23" s="55"/>
      <c r="AFO23" s="55"/>
      <c r="AFP23" s="55"/>
      <c r="AFQ23" s="55"/>
      <c r="AFR23" s="55"/>
      <c r="AFS23" s="55"/>
      <c r="AFT23" s="55"/>
      <c r="AFU23" s="55"/>
      <c r="AFV23" s="55"/>
      <c r="AFW23" s="55"/>
      <c r="AFX23" s="55"/>
    </row>
    <row r="24" spans="1:856" ht="15.75" customHeight="1" x14ac:dyDescent="0.25">
      <c r="A24" s="42">
        <v>20</v>
      </c>
      <c r="B24" s="65">
        <f>IF(C24&lt;&gt;"",COUNTA($C$10:C24),"")</f>
        <v>15</v>
      </c>
      <c r="C24" s="104">
        <f t="shared" si="18"/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26">
        <f t="shared" si="19"/>
        <v>0</v>
      </c>
      <c r="AJ24" s="26">
        <f t="shared" si="20"/>
        <v>0</v>
      </c>
      <c r="AK24" s="26">
        <f t="shared" si="21"/>
        <v>0</v>
      </c>
      <c r="AL24" s="26">
        <f t="shared" si="22"/>
        <v>0</v>
      </c>
      <c r="AM24" s="27">
        <f t="shared" si="23"/>
        <v>0</v>
      </c>
      <c r="AN24" s="27">
        <f t="shared" si="24"/>
        <v>0</v>
      </c>
      <c r="AO24" s="27">
        <f t="shared" si="25"/>
        <v>0</v>
      </c>
      <c r="AP24" s="27">
        <f t="shared" si="26"/>
        <v>0</v>
      </c>
      <c r="AQ24" s="27">
        <f t="shared" si="27"/>
        <v>0</v>
      </c>
      <c r="AR24" s="1"/>
      <c r="AS24" s="1"/>
      <c r="AT24" s="1"/>
      <c r="AU24" s="40" t="str">
        <f t="shared" si="109"/>
        <v>ISI NILAI</v>
      </c>
      <c r="AV24" s="1"/>
      <c r="AW24" s="40" t="str">
        <f t="shared" si="110"/>
        <v>ISI NILAI</v>
      </c>
      <c r="AX24" s="104"/>
      <c r="AY24" s="104"/>
      <c r="AZ24" s="104"/>
      <c r="BA24" s="95" t="s">
        <v>99</v>
      </c>
      <c r="BB24" s="1"/>
      <c r="BC24" s="104"/>
      <c r="BD24" s="95" t="s">
        <v>99</v>
      </c>
      <c r="BE24" s="1"/>
      <c r="BF24" s="111" t="str">
        <f>IFERROR(BF19/BF15,"0")</f>
        <v>0</v>
      </c>
      <c r="BG24" s="111" t="str">
        <f>IFERROR(BG19/BF15,"0")</f>
        <v>0</v>
      </c>
      <c r="BH24" s="111" t="str">
        <f>IFERROR(BH19/BF15,"0")</f>
        <v>0</v>
      </c>
      <c r="BI24" s="111" t="str">
        <f>IFERROR(BI19/BF15,"0")</f>
        <v>0</v>
      </c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26">
        <f t="shared" si="30"/>
        <v>0</v>
      </c>
      <c r="CT24" s="26">
        <f t="shared" si="31"/>
        <v>0</v>
      </c>
      <c r="CU24" s="26">
        <f t="shared" si="32"/>
        <v>0</v>
      </c>
      <c r="CV24" s="26">
        <f t="shared" si="33"/>
        <v>0</v>
      </c>
      <c r="CW24" s="27">
        <f t="shared" si="34"/>
        <v>0</v>
      </c>
      <c r="CX24" s="27">
        <f t="shared" si="35"/>
        <v>0</v>
      </c>
      <c r="CY24" s="27">
        <f t="shared" si="36"/>
        <v>0</v>
      </c>
      <c r="CZ24" s="27">
        <f t="shared" si="37"/>
        <v>0</v>
      </c>
      <c r="DA24" s="27">
        <f t="shared" si="38"/>
        <v>0</v>
      </c>
      <c r="DB24" s="1"/>
      <c r="DC24" s="1"/>
      <c r="DD24" s="1"/>
      <c r="DE24" s="40" t="str">
        <f t="shared" si="111"/>
        <v>ISI NILAI</v>
      </c>
      <c r="DF24" s="1"/>
      <c r="DG24" s="40" t="str">
        <f t="shared" si="112"/>
        <v>ISI NILAI</v>
      </c>
      <c r="DH24" s="104"/>
      <c r="DI24" s="104"/>
      <c r="DJ24" s="104"/>
      <c r="DK24" s="95" t="s">
        <v>99</v>
      </c>
      <c r="DL24" s="1"/>
      <c r="DM24" s="104"/>
      <c r="DN24" s="95" t="s">
        <v>99</v>
      </c>
      <c r="DO24" s="1"/>
      <c r="DP24" s="111" t="str">
        <f>IFERROR(DP19/DP15,"0")</f>
        <v>0</v>
      </c>
      <c r="DQ24" s="111" t="str">
        <f>IFERROR(DQ19/DP15,"0")</f>
        <v>0</v>
      </c>
      <c r="DR24" s="111" t="str">
        <f>IFERROR(DR19/DP15,"0")</f>
        <v>0</v>
      </c>
      <c r="DS24" s="111" t="str">
        <f>IFERROR(DS19/DP15,"0")</f>
        <v>0</v>
      </c>
      <c r="DT24" s="4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26">
        <f t="shared" si="41"/>
        <v>0</v>
      </c>
      <c r="FE24" s="26">
        <f t="shared" si="42"/>
        <v>0</v>
      </c>
      <c r="FF24" s="26">
        <f t="shared" si="43"/>
        <v>0</v>
      </c>
      <c r="FG24" s="26">
        <f t="shared" si="44"/>
        <v>0</v>
      </c>
      <c r="FH24" s="27">
        <f t="shared" si="45"/>
        <v>0</v>
      </c>
      <c r="FI24" s="27">
        <f t="shared" si="46"/>
        <v>0</v>
      </c>
      <c r="FJ24" s="27">
        <f t="shared" si="47"/>
        <v>0</v>
      </c>
      <c r="FK24" s="27">
        <f t="shared" si="48"/>
        <v>0</v>
      </c>
      <c r="FL24" s="27">
        <f t="shared" si="49"/>
        <v>0</v>
      </c>
      <c r="FM24" s="1"/>
      <c r="FN24" s="1"/>
      <c r="FO24" s="1"/>
      <c r="FP24" s="40" t="str">
        <f t="shared" si="113"/>
        <v>ISI NILAI</v>
      </c>
      <c r="FQ24" s="1"/>
      <c r="FR24" s="40" t="str">
        <f t="shared" si="114"/>
        <v>ISI NILAI</v>
      </c>
      <c r="FS24" s="104"/>
      <c r="FT24" s="104"/>
      <c r="FU24" s="104"/>
      <c r="FV24" s="95" t="s">
        <v>99</v>
      </c>
      <c r="FW24" s="1"/>
      <c r="FX24" s="104"/>
      <c r="FY24" s="95" t="s">
        <v>99</v>
      </c>
      <c r="FZ24" s="1"/>
      <c r="GA24" s="111" t="str">
        <f>IFERROR(GA19/GA15,"0")</f>
        <v>0</v>
      </c>
      <c r="GB24" s="111" t="str">
        <f>IFERROR(GB19/GA15,"0")</f>
        <v>0</v>
      </c>
      <c r="GC24" s="111" t="str">
        <f>IFERROR(GC19/GA15,"0")</f>
        <v>0</v>
      </c>
      <c r="GD24" s="111" t="str">
        <f>IFERROR(GD19/GA15,"0")</f>
        <v>0</v>
      </c>
      <c r="GE24" s="4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26">
        <f t="shared" si="52"/>
        <v>0</v>
      </c>
      <c r="HP24" s="26">
        <f t="shared" si="53"/>
        <v>0</v>
      </c>
      <c r="HQ24" s="26">
        <f t="shared" si="54"/>
        <v>0</v>
      </c>
      <c r="HR24" s="26">
        <f t="shared" si="55"/>
        <v>0</v>
      </c>
      <c r="HS24" s="27">
        <f t="shared" si="56"/>
        <v>0</v>
      </c>
      <c r="HT24" s="27">
        <f t="shared" si="57"/>
        <v>0</v>
      </c>
      <c r="HU24" s="27">
        <f t="shared" si="58"/>
        <v>0</v>
      </c>
      <c r="HV24" s="27">
        <f t="shared" si="59"/>
        <v>0</v>
      </c>
      <c r="HW24" s="27">
        <f t="shared" si="60"/>
        <v>0</v>
      </c>
      <c r="HX24" s="1"/>
      <c r="HY24" s="1"/>
      <c r="HZ24" s="1"/>
      <c r="IA24" s="40" t="str">
        <f t="shared" si="115"/>
        <v>ISI NILAI</v>
      </c>
      <c r="IB24" s="1"/>
      <c r="IC24" s="40" t="str">
        <f t="shared" si="116"/>
        <v>ISI NILAI</v>
      </c>
      <c r="ID24" s="104"/>
      <c r="IE24" s="104"/>
      <c r="IF24" s="104"/>
      <c r="IG24" s="95" t="s">
        <v>99</v>
      </c>
      <c r="IH24" s="1"/>
      <c r="II24" s="104"/>
      <c r="IJ24" s="95" t="s">
        <v>99</v>
      </c>
      <c r="IK24" s="1"/>
      <c r="IL24" s="111" t="str">
        <f>IFERROR(IL19/IL15,"0")</f>
        <v>0</v>
      </c>
      <c r="IM24" s="111" t="str">
        <f>IFERROR(IM19/IL15,"0")</f>
        <v>0</v>
      </c>
      <c r="IN24" s="111" t="str">
        <f>IFERROR(IN19/IL15,"0")</f>
        <v>0</v>
      </c>
      <c r="IO24" s="111" t="str">
        <f>IFERROR(IO19/IL15,"0")</f>
        <v>0</v>
      </c>
      <c r="IP24" s="4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26">
        <f t="shared" si="63"/>
        <v>0</v>
      </c>
      <c r="KA24" s="26">
        <f t="shared" si="64"/>
        <v>0</v>
      </c>
      <c r="KB24" s="26">
        <f t="shared" si="65"/>
        <v>0</v>
      </c>
      <c r="KC24" s="26">
        <f t="shared" si="66"/>
        <v>0</v>
      </c>
      <c r="KD24" s="27">
        <f t="shared" si="67"/>
        <v>0</v>
      </c>
      <c r="KE24" s="27">
        <f t="shared" si="68"/>
        <v>0</v>
      </c>
      <c r="KF24" s="27">
        <f t="shared" si="69"/>
        <v>0</v>
      </c>
      <c r="KG24" s="27">
        <f t="shared" si="70"/>
        <v>0</v>
      </c>
      <c r="KH24" s="27">
        <f t="shared" si="71"/>
        <v>0</v>
      </c>
      <c r="KI24" s="1"/>
      <c r="KJ24" s="1"/>
      <c r="KK24" s="1"/>
      <c r="KL24" s="40" t="str">
        <f t="shared" si="117"/>
        <v>ISI NILAI</v>
      </c>
      <c r="KM24" s="1"/>
      <c r="KN24" s="40" t="str">
        <f t="shared" si="118"/>
        <v>ISI NILAI</v>
      </c>
      <c r="KO24" s="104"/>
      <c r="KP24" s="104"/>
      <c r="KQ24" s="104"/>
      <c r="KR24" s="95" t="s">
        <v>99</v>
      </c>
      <c r="KS24" s="1"/>
      <c r="KT24" s="104"/>
      <c r="KU24" s="95" t="s">
        <v>99</v>
      </c>
      <c r="KV24" s="1"/>
      <c r="KW24" s="111" t="str">
        <f>IFERROR(KW19/KW15,"0")</f>
        <v>0</v>
      </c>
      <c r="KX24" s="111" t="str">
        <f>IFERROR(KX19/KW15,"0")</f>
        <v>0</v>
      </c>
      <c r="KY24" s="111" t="str">
        <f>IFERROR(KY19/KW15,"0")</f>
        <v>0</v>
      </c>
      <c r="KZ24" s="111" t="str">
        <f>IFERROR(KZ19/KW15,"0")</f>
        <v>0</v>
      </c>
      <c r="LA24" s="4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26">
        <f t="shared" si="74"/>
        <v>0</v>
      </c>
      <c r="ML24" s="26">
        <f t="shared" si="75"/>
        <v>0</v>
      </c>
      <c r="MM24" s="26">
        <f t="shared" si="76"/>
        <v>0</v>
      </c>
      <c r="MN24" s="26">
        <f t="shared" si="77"/>
        <v>0</v>
      </c>
      <c r="MO24" s="27">
        <f t="shared" si="78"/>
        <v>0</v>
      </c>
      <c r="MP24" s="27">
        <f t="shared" si="79"/>
        <v>0</v>
      </c>
      <c r="MQ24" s="27">
        <f t="shared" si="80"/>
        <v>0</v>
      </c>
      <c r="MR24" s="27">
        <f t="shared" si="81"/>
        <v>0</v>
      </c>
      <c r="MS24" s="27">
        <f t="shared" si="82"/>
        <v>0</v>
      </c>
      <c r="MT24" s="1"/>
      <c r="MU24" s="1"/>
      <c r="MV24" s="1"/>
      <c r="MW24" s="40" t="str">
        <f t="shared" si="119"/>
        <v>ISI NILAI</v>
      </c>
      <c r="MX24" s="1"/>
      <c r="MY24" s="40" t="str">
        <f t="shared" si="120"/>
        <v>ISI NILAI</v>
      </c>
      <c r="MZ24" s="104"/>
      <c r="NA24" s="104"/>
      <c r="NB24" s="104"/>
      <c r="NC24" s="95" t="s">
        <v>99</v>
      </c>
      <c r="ND24" s="1"/>
      <c r="NE24" s="104"/>
      <c r="NF24" s="95" t="s">
        <v>99</v>
      </c>
      <c r="NG24" s="1"/>
      <c r="NH24" s="111" t="str">
        <f>IFERROR(NH19/NH15,"0")</f>
        <v>0</v>
      </c>
      <c r="NI24" s="111" t="str">
        <f>IFERROR(NI19/NH15,"0")</f>
        <v>0</v>
      </c>
      <c r="NJ24" s="111" t="str">
        <f>IFERROR(NJ19/NH15,"0")</f>
        <v>0</v>
      </c>
      <c r="NK24" s="111" t="str">
        <f>IFERROR(NK19/NH15,"0")</f>
        <v>0</v>
      </c>
      <c r="NL24" s="43"/>
      <c r="NP24" s="80"/>
      <c r="NQ24" s="80"/>
      <c r="NS24" s="41">
        <v>20</v>
      </c>
      <c r="NT24" s="65">
        <v>15</v>
      </c>
      <c r="NU24" s="104">
        <f t="shared" si="12"/>
        <v>0</v>
      </c>
      <c r="NV24" s="78"/>
      <c r="NW24" s="26">
        <f t="shared" si="13"/>
        <v>0</v>
      </c>
      <c r="NX24" s="26">
        <f t="shared" si="13"/>
        <v>0</v>
      </c>
      <c r="NY24" s="26">
        <f t="shared" si="13"/>
        <v>0</v>
      </c>
      <c r="NZ24" s="26">
        <f t="shared" si="13"/>
        <v>0</v>
      </c>
      <c r="OA24" s="27">
        <f t="shared" si="14"/>
        <v>0</v>
      </c>
      <c r="OB24" s="27">
        <f t="shared" si="15"/>
        <v>0</v>
      </c>
      <c r="OC24" s="27">
        <f t="shared" si="16"/>
        <v>0</v>
      </c>
      <c r="OD24" s="27">
        <f t="shared" si="17"/>
        <v>0</v>
      </c>
      <c r="OE24" s="26">
        <f t="shared" si="85"/>
        <v>0</v>
      </c>
      <c r="OF24" s="104">
        <f t="shared" si="108"/>
        <v>0</v>
      </c>
      <c r="OG24" s="83">
        <f t="shared" si="86"/>
        <v>0</v>
      </c>
      <c r="OH24" s="104" t="str">
        <f t="shared" si="87"/>
        <v>0</v>
      </c>
      <c r="OI24" s="83">
        <f t="shared" si="88"/>
        <v>0</v>
      </c>
      <c r="OJ24" s="83" t="str">
        <f t="shared" si="89"/>
        <v>0</v>
      </c>
      <c r="OK24" s="83">
        <f t="shared" si="90"/>
        <v>0</v>
      </c>
      <c r="OL24" s="83" t="str">
        <f t="shared" si="91"/>
        <v>0</v>
      </c>
      <c r="OM24" s="40" t="str">
        <f t="shared" si="92"/>
        <v>NILAI MELEBIHI KAPASITAS</v>
      </c>
      <c r="ON24" s="40">
        <f t="shared" si="93"/>
        <v>0</v>
      </c>
      <c r="OO24" s="83" t="str">
        <f t="shared" si="94"/>
        <v>0</v>
      </c>
      <c r="OP24" s="40" t="str">
        <f t="shared" si="95"/>
        <v>NILAI MELEBIHI KAPASITAS</v>
      </c>
      <c r="OQ24" s="104" t="str">
        <f t="shared" si="96"/>
        <v/>
      </c>
      <c r="OR24" s="104">
        <f t="shared" si="96"/>
        <v>0</v>
      </c>
      <c r="OS24" s="104" t="str">
        <f t="shared" si="97"/>
        <v/>
      </c>
      <c r="OT24" s="104">
        <f t="shared" si="97"/>
        <v>0</v>
      </c>
      <c r="OU24" s="104" t="str">
        <f t="shared" si="98"/>
        <v/>
      </c>
      <c r="OV24" s="104">
        <f t="shared" si="98"/>
        <v>0</v>
      </c>
      <c r="OW24" s="104" t="str">
        <f t="shared" si="99"/>
        <v/>
      </c>
      <c r="OX24" s="104">
        <f t="shared" si="99"/>
        <v>0</v>
      </c>
      <c r="OY24" s="104" t="str">
        <f t="shared" si="100"/>
        <v/>
      </c>
      <c r="OZ24" s="104">
        <f t="shared" si="100"/>
        <v>0</v>
      </c>
      <c r="PA24" s="104" t="str">
        <f t="shared" si="101"/>
        <v/>
      </c>
      <c r="PB24" s="104">
        <f t="shared" si="101"/>
        <v>0</v>
      </c>
      <c r="PC24" s="104" t="str">
        <f t="shared" si="102"/>
        <v/>
      </c>
      <c r="PD24" s="104">
        <f t="shared" si="102"/>
        <v>0</v>
      </c>
      <c r="PE24" s="104" t="str">
        <f t="shared" si="103"/>
        <v/>
      </c>
      <c r="PF24" s="104">
        <f t="shared" si="103"/>
        <v>0</v>
      </c>
      <c r="PG24" s="104" t="str">
        <f t="shared" si="104"/>
        <v/>
      </c>
      <c r="PH24" s="104">
        <f t="shared" si="104"/>
        <v>0</v>
      </c>
      <c r="PI24" s="104" t="str">
        <f t="shared" si="105"/>
        <v/>
      </c>
      <c r="PJ24" s="104">
        <f t="shared" si="105"/>
        <v>0</v>
      </c>
      <c r="PK24" s="104" t="str">
        <f t="shared" si="106"/>
        <v/>
      </c>
      <c r="PL24" s="104">
        <f t="shared" si="106"/>
        <v>0</v>
      </c>
      <c r="PM24" s="104" t="str">
        <f t="shared" si="107"/>
        <v/>
      </c>
      <c r="PN24" s="104">
        <f t="shared" si="107"/>
        <v>0</v>
      </c>
      <c r="PO24" s="111" t="str">
        <f>IFERROR(PO19/PO15,"0")</f>
        <v>0</v>
      </c>
      <c r="PP24" s="104" t="str">
        <f>IFERROR(PP19/PO15,"0")</f>
        <v>0</v>
      </c>
      <c r="PQ24" s="104" t="str">
        <f>IFERROR(PQ19/PO15,"0")</f>
        <v>0</v>
      </c>
      <c r="PR24" s="104" t="str">
        <f>IFERROR(PR19/PO15,"0")</f>
        <v>0</v>
      </c>
      <c r="PS24" s="80"/>
      <c r="PT24" s="80"/>
      <c r="PZ24" s="80"/>
      <c r="QA24" s="80"/>
      <c r="QB24" s="80"/>
      <c r="QC24" s="80"/>
      <c r="QD24" s="80"/>
      <c r="QE24" s="80"/>
      <c r="QF24" s="80"/>
      <c r="QG24" s="80"/>
      <c r="QH24" s="80"/>
      <c r="QI24" s="80"/>
      <c r="QJ24" s="80"/>
      <c r="QK24" s="80"/>
      <c r="QL24" s="80"/>
      <c r="QM24" s="80"/>
      <c r="QN24" s="80"/>
      <c r="QO24" s="80"/>
      <c r="QP24" s="80"/>
      <c r="QQ24" s="80"/>
      <c r="QR24" s="80"/>
      <c r="QS24" s="80"/>
      <c r="QT24" s="80"/>
      <c r="QU24" s="80"/>
      <c r="QV24" s="80"/>
      <c r="QW24" s="80"/>
      <c r="QX24" s="80"/>
      <c r="QY24" s="80"/>
      <c r="QZ24" s="80"/>
      <c r="RA24" s="80"/>
      <c r="RB24" s="80"/>
      <c r="RC24" s="80"/>
      <c r="RD24" s="80"/>
      <c r="RE24" s="80"/>
      <c r="RF24" s="80"/>
      <c r="RG24" s="80"/>
      <c r="RH24" s="80"/>
      <c r="RI24" s="80"/>
      <c r="RJ24" s="80"/>
      <c r="RK24" s="80"/>
      <c r="RL24" s="80"/>
      <c r="RM24" s="80"/>
      <c r="RN24" s="80"/>
      <c r="RO24" s="80"/>
      <c r="RP24" s="80"/>
      <c r="RQ24" s="80"/>
      <c r="RR24" s="80"/>
      <c r="RS24" s="80"/>
      <c r="RT24" s="80"/>
      <c r="RU24" s="80"/>
      <c r="RV24" s="80"/>
      <c r="RW24" s="80"/>
      <c r="RX24" s="80"/>
      <c r="RY24" s="80"/>
      <c r="RZ24" s="80"/>
      <c r="SA24" s="80"/>
      <c r="SB24" s="80"/>
      <c r="SC24" s="80"/>
      <c r="SD24" s="80"/>
      <c r="SE24" s="80"/>
      <c r="SF24" s="80"/>
      <c r="SG24" s="80"/>
      <c r="SH24" s="80"/>
      <c r="SI24" s="80"/>
      <c r="SJ24" s="80"/>
      <c r="SK24" s="80"/>
      <c r="SL24" s="80"/>
      <c r="SM24" s="80"/>
      <c r="SN24" s="80"/>
      <c r="SO24" s="80"/>
      <c r="SP24" s="80"/>
      <c r="SQ24" s="80"/>
      <c r="SR24" s="80"/>
      <c r="SS24" s="80"/>
      <c r="ST24" s="80"/>
      <c r="SU24" s="80"/>
      <c r="SV24" s="80"/>
      <c r="SW24" s="80"/>
      <c r="SX24" s="80"/>
      <c r="SY24" s="80"/>
      <c r="SZ24" s="80"/>
      <c r="TA24" s="80"/>
      <c r="TB24" s="80"/>
      <c r="TC24" s="80"/>
      <c r="TD24" s="80"/>
      <c r="TE24" s="80"/>
      <c r="TF24" s="80"/>
      <c r="TG24" s="80"/>
      <c r="TH24" s="80"/>
      <c r="TI24" s="80"/>
      <c r="TJ24" s="80"/>
      <c r="TK24" s="80"/>
      <c r="TL24" s="80"/>
      <c r="TM24" s="80"/>
      <c r="TN24" s="80"/>
      <c r="TO24" s="80"/>
      <c r="TP24" s="80"/>
      <c r="TQ24" s="80"/>
      <c r="TR24" s="80"/>
      <c r="TS24" s="80"/>
      <c r="TT24" s="80"/>
      <c r="TU24" s="80"/>
      <c r="TV24" s="80"/>
      <c r="TW24" s="80"/>
      <c r="TX24" s="80"/>
      <c r="TY24" s="80"/>
      <c r="TZ24" s="80"/>
      <c r="UA24" s="80"/>
      <c r="UB24" s="80"/>
      <c r="UC24" s="80"/>
      <c r="UD24" s="80"/>
      <c r="UE24" s="80"/>
      <c r="UF24" s="80"/>
      <c r="UG24" s="80"/>
      <c r="UH24" s="80"/>
      <c r="UI24" s="80"/>
      <c r="UJ24" s="80"/>
      <c r="UK24" s="80"/>
      <c r="UL24" s="80"/>
      <c r="UM24" s="80"/>
      <c r="UN24" s="80"/>
      <c r="UO24" s="80"/>
      <c r="UP24" s="80"/>
      <c r="UQ24" s="80"/>
      <c r="UR24" s="80"/>
      <c r="US24" s="80"/>
      <c r="UT24" s="80"/>
      <c r="UU24" s="80"/>
      <c r="UV24" s="80"/>
      <c r="UW24" s="80"/>
      <c r="UX24" s="80"/>
      <c r="UY24" s="80"/>
      <c r="UZ24" s="80"/>
      <c r="VA24" s="80"/>
      <c r="VB24" s="80"/>
      <c r="VC24" s="80"/>
      <c r="VD24" s="80"/>
      <c r="VE24" s="80"/>
      <c r="VF24" s="80"/>
      <c r="VG24" s="80"/>
      <c r="VH24" s="80"/>
      <c r="VI24" s="80"/>
      <c r="VJ24" s="80"/>
      <c r="VK24" s="80"/>
      <c r="VL24" s="80"/>
      <c r="VM24" s="80"/>
      <c r="VN24" s="80"/>
      <c r="VO24" s="80"/>
      <c r="VP24" s="80"/>
      <c r="VQ24" s="80"/>
      <c r="VR24" s="80"/>
      <c r="VS24" s="80"/>
      <c r="VT24" s="80"/>
      <c r="VU24" s="80"/>
      <c r="VV24" s="80"/>
      <c r="VW24" s="80"/>
      <c r="VX24" s="80"/>
      <c r="VY24" s="80"/>
      <c r="VZ24" s="80"/>
      <c r="WA24" s="80"/>
      <c r="WB24" s="80"/>
      <c r="WC24" s="80"/>
      <c r="WD24" s="80"/>
      <c r="WE24" s="80"/>
      <c r="WF24" s="80"/>
      <c r="WG24" s="80"/>
      <c r="WH24" s="80"/>
      <c r="WI24" s="80"/>
      <c r="WJ24" s="80"/>
      <c r="WK24" s="80"/>
      <c r="WL24" s="80"/>
      <c r="WM24" s="80"/>
      <c r="WN24" s="80"/>
      <c r="WO24" s="80"/>
      <c r="WP24" s="80"/>
      <c r="WQ24" s="80"/>
      <c r="WR24" s="80"/>
      <c r="WS24" s="80"/>
      <c r="WT24" s="80"/>
      <c r="WU24" s="80"/>
      <c r="WV24" s="80"/>
      <c r="WW24" s="80"/>
      <c r="WX24" s="80"/>
      <c r="WY24" s="80"/>
      <c r="WZ24" s="80"/>
      <c r="XA24" s="80"/>
      <c r="XB24" s="80"/>
      <c r="XC24" s="80"/>
      <c r="XD24" s="80"/>
      <c r="XE24" s="80"/>
      <c r="XF24" s="80"/>
      <c r="XG24" s="80"/>
      <c r="XH24" s="80"/>
      <c r="XI24" s="80"/>
      <c r="XJ24" s="80"/>
      <c r="XK24" s="80"/>
      <c r="XL24" s="80"/>
      <c r="XM24" s="80"/>
      <c r="XN24" s="80"/>
      <c r="XO24" s="80"/>
      <c r="XP24" s="80"/>
      <c r="XQ24" s="80"/>
      <c r="XR24" s="80"/>
      <c r="XS24" s="80"/>
      <c r="XT24" s="80"/>
      <c r="XU24" s="80"/>
      <c r="XV24" s="80"/>
      <c r="XW24" s="80"/>
      <c r="XX24" s="80"/>
      <c r="XY24" s="80"/>
      <c r="XZ24" s="80"/>
      <c r="YA24" s="80"/>
      <c r="YB24" s="80"/>
      <c r="YC24" s="80"/>
      <c r="YD24" s="80"/>
      <c r="YE24" s="80"/>
      <c r="YF24" s="80"/>
      <c r="YG24" s="80"/>
      <c r="YH24" s="80"/>
      <c r="YI24" s="80"/>
      <c r="YJ24" s="80"/>
      <c r="YK24" s="80"/>
      <c r="YL24" s="80"/>
      <c r="YM24" s="80"/>
      <c r="YN24" s="80"/>
      <c r="YO24" s="80"/>
      <c r="YP24" s="80"/>
      <c r="YQ24" s="80"/>
      <c r="YR24" s="80"/>
      <c r="YS24" s="80"/>
      <c r="YT24" s="80"/>
      <c r="YU24" s="80"/>
      <c r="YV24" s="80"/>
      <c r="YW24" s="80"/>
      <c r="YX24" s="80"/>
      <c r="YY24" s="80"/>
      <c r="YZ24" s="80"/>
      <c r="ZA24" s="80"/>
      <c r="ZB24" s="80"/>
      <c r="ZC24" s="80"/>
      <c r="ZD24" s="80"/>
      <c r="ZE24" s="80"/>
      <c r="ZF24" s="80"/>
      <c r="ZG24" s="80"/>
      <c r="ZH24" s="80"/>
      <c r="ZI24" s="80"/>
      <c r="ZJ24" s="80"/>
      <c r="ZK24" s="80"/>
      <c r="ZL24" s="80"/>
      <c r="ZM24" s="80"/>
      <c r="ZN24" s="80"/>
      <c r="ZO24" s="80"/>
      <c r="ZP24" s="80"/>
      <c r="ZQ24" s="80"/>
      <c r="ZR24" s="80"/>
      <c r="ZS24" s="80"/>
      <c r="ZT24" s="80"/>
      <c r="ZU24" s="80"/>
      <c r="ZV24" s="80"/>
      <c r="ZW24" s="80"/>
      <c r="ZX24" s="80"/>
      <c r="ZY24" s="80"/>
      <c r="ZZ24" s="80"/>
      <c r="AAA24" s="80"/>
      <c r="AAB24" s="80"/>
      <c r="AAC24" s="80"/>
      <c r="AAD24" s="80"/>
      <c r="AAE24" s="80"/>
      <c r="AAF24" s="80"/>
      <c r="AAG24" s="80"/>
      <c r="AAH24" s="80"/>
      <c r="AAI24" s="80"/>
      <c r="AAJ24" s="80"/>
      <c r="AAK24" s="80"/>
      <c r="AAL24" s="80"/>
      <c r="AAM24" s="80"/>
      <c r="AAN24" s="80"/>
      <c r="AAO24" s="80"/>
      <c r="AAP24" s="80"/>
      <c r="AAQ24" s="80"/>
      <c r="AAR24" s="80"/>
      <c r="AAS24" s="80"/>
      <c r="AAT24" s="80"/>
      <c r="AAU24" s="80"/>
      <c r="AAV24" s="80"/>
      <c r="AAW24" s="80"/>
      <c r="AAX24" s="80"/>
      <c r="AAY24" s="80"/>
      <c r="AAZ24" s="80"/>
      <c r="ABA24" s="80"/>
      <c r="ABB24" s="80"/>
      <c r="ABC24" s="80"/>
      <c r="ABD24" s="80"/>
      <c r="ABE24" s="80"/>
      <c r="ABF24" s="80"/>
      <c r="ABG24" s="80"/>
      <c r="ABH24" s="80"/>
      <c r="ABI24" s="80"/>
      <c r="ABJ24" s="80"/>
      <c r="ABK24" s="80"/>
      <c r="ABL24" s="80"/>
      <c r="ABM24" s="80"/>
      <c r="ABN24" s="80"/>
      <c r="ABO24" s="80"/>
      <c r="ABP24" s="80"/>
      <c r="ABQ24" s="80"/>
      <c r="ABR24" s="80"/>
      <c r="ABS24" s="80"/>
      <c r="ABT24" s="80"/>
      <c r="ABU24" s="80"/>
      <c r="ABV24" s="80"/>
      <c r="ABW24" s="80"/>
      <c r="ABX24" s="80"/>
      <c r="ABY24" s="80"/>
      <c r="ABZ24" s="80"/>
      <c r="ACA24" s="80"/>
      <c r="ACB24" s="80"/>
      <c r="ACC24" s="80"/>
      <c r="ACD24" s="80"/>
      <c r="ACE24" s="80"/>
      <c r="ACF24" s="80"/>
      <c r="ACG24" s="80"/>
      <c r="ACH24" s="80"/>
      <c r="ACI24" s="80"/>
      <c r="ACJ24" s="80"/>
      <c r="ACK24" s="80"/>
      <c r="ACL24" s="80"/>
      <c r="ACM24" s="80"/>
      <c r="ACN24" s="80"/>
      <c r="ACO24" s="80"/>
      <c r="ACP24" s="80"/>
      <c r="ACQ24" s="80"/>
      <c r="ACR24" s="80"/>
      <c r="ACS24" s="80"/>
      <c r="ACT24" s="80"/>
      <c r="ACU24" s="80"/>
      <c r="ACV24" s="80"/>
      <c r="ACW24" s="80"/>
      <c r="ACX24" s="80"/>
      <c r="ACY24" s="80"/>
      <c r="ACZ24" s="80"/>
      <c r="ADA24" s="80"/>
      <c r="AEN24" s="58"/>
      <c r="AEO24" s="55"/>
      <c r="AEP24" s="55"/>
      <c r="AEQ24" s="55"/>
      <c r="AER24" s="55"/>
      <c r="AES24" s="55"/>
      <c r="AET24" s="55"/>
      <c r="AEU24" s="55"/>
      <c r="AEV24" s="55"/>
      <c r="AEW24" s="55"/>
      <c r="AEX24" s="55"/>
      <c r="AEY24" s="55"/>
      <c r="AEZ24" s="55"/>
      <c r="AFA24" s="55"/>
      <c r="AFB24" s="55"/>
      <c r="AFC24" s="55"/>
      <c r="AFD24" s="55"/>
      <c r="AFE24" s="55"/>
      <c r="AFF24" s="55"/>
      <c r="AFG24" s="55"/>
      <c r="AFH24" s="55"/>
      <c r="AFI24" s="55"/>
      <c r="AFJ24" s="55"/>
      <c r="AFK24" s="55"/>
      <c r="AFL24" s="55"/>
      <c r="AFM24" s="55"/>
      <c r="AFN24" s="55"/>
      <c r="AFO24" s="55"/>
      <c r="AFP24" s="55"/>
      <c r="AFQ24" s="55"/>
      <c r="AFR24" s="55"/>
      <c r="AFS24" s="55"/>
      <c r="AFT24" s="55"/>
      <c r="AFU24" s="55"/>
      <c r="AFV24" s="55"/>
      <c r="AFW24" s="55"/>
      <c r="AFX24" s="55"/>
    </row>
    <row r="25" spans="1:856" ht="15.75" customHeight="1" x14ac:dyDescent="0.25">
      <c r="A25" s="42">
        <v>21</v>
      </c>
      <c r="B25" s="65">
        <f>IF(C25&lt;&gt;"",COUNTA($C$10:C25),"")</f>
        <v>16</v>
      </c>
      <c r="C25" s="104">
        <f t="shared" si="18"/>
        <v>0</v>
      </c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26">
        <f t="shared" si="19"/>
        <v>0</v>
      </c>
      <c r="AJ25" s="26">
        <f t="shared" si="20"/>
        <v>0</v>
      </c>
      <c r="AK25" s="26">
        <f t="shared" si="21"/>
        <v>0</v>
      </c>
      <c r="AL25" s="26">
        <f t="shared" si="22"/>
        <v>0</v>
      </c>
      <c r="AM25" s="27">
        <f t="shared" si="23"/>
        <v>0</v>
      </c>
      <c r="AN25" s="27">
        <f t="shared" si="24"/>
        <v>0</v>
      </c>
      <c r="AO25" s="27">
        <f t="shared" si="25"/>
        <v>0</v>
      </c>
      <c r="AP25" s="27">
        <f t="shared" si="26"/>
        <v>0</v>
      </c>
      <c r="AQ25" s="27">
        <f t="shared" si="27"/>
        <v>0</v>
      </c>
      <c r="AR25" s="1"/>
      <c r="AS25" s="1"/>
      <c r="AT25" s="1"/>
      <c r="AU25" s="40" t="str">
        <f t="shared" si="109"/>
        <v>ISI NILAI</v>
      </c>
      <c r="AV25" s="1"/>
      <c r="AW25" s="40" t="str">
        <f t="shared" si="110"/>
        <v>ISI NILAI</v>
      </c>
      <c r="AX25" s="104"/>
      <c r="AY25" s="104"/>
      <c r="AZ25" s="104"/>
      <c r="BA25" s="95" t="s">
        <v>99</v>
      </c>
      <c r="BB25" s="1"/>
      <c r="BC25" s="104"/>
      <c r="BD25" s="95" t="s">
        <v>99</v>
      </c>
      <c r="BE25" s="1"/>
      <c r="BF25" s="43"/>
      <c r="BG25" s="43"/>
      <c r="BH25" s="43"/>
      <c r="BI25" s="4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26">
        <f t="shared" si="30"/>
        <v>0</v>
      </c>
      <c r="CT25" s="26">
        <f t="shared" si="31"/>
        <v>0</v>
      </c>
      <c r="CU25" s="26">
        <f t="shared" si="32"/>
        <v>0</v>
      </c>
      <c r="CV25" s="26">
        <f t="shared" si="33"/>
        <v>0</v>
      </c>
      <c r="CW25" s="27">
        <f t="shared" si="34"/>
        <v>0</v>
      </c>
      <c r="CX25" s="27">
        <f t="shared" si="35"/>
        <v>0</v>
      </c>
      <c r="CY25" s="27">
        <f t="shared" si="36"/>
        <v>0</v>
      </c>
      <c r="CZ25" s="27">
        <f t="shared" si="37"/>
        <v>0</v>
      </c>
      <c r="DA25" s="27">
        <f t="shared" si="38"/>
        <v>0</v>
      </c>
      <c r="DB25" s="1"/>
      <c r="DC25" s="1"/>
      <c r="DD25" s="1"/>
      <c r="DE25" s="40" t="str">
        <f t="shared" si="111"/>
        <v>ISI NILAI</v>
      </c>
      <c r="DF25" s="1"/>
      <c r="DG25" s="40" t="str">
        <f t="shared" si="112"/>
        <v>ISI NILAI</v>
      </c>
      <c r="DH25" s="104"/>
      <c r="DI25" s="104"/>
      <c r="DJ25" s="104"/>
      <c r="DK25" s="95" t="s">
        <v>99</v>
      </c>
      <c r="DL25" s="1"/>
      <c r="DM25" s="104"/>
      <c r="DN25" s="95" t="s">
        <v>99</v>
      </c>
      <c r="DO25" s="1"/>
      <c r="DP25" s="43"/>
      <c r="DQ25" s="43"/>
      <c r="DR25" s="43"/>
      <c r="DS25" s="43"/>
      <c r="DT25" s="4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26">
        <f t="shared" si="41"/>
        <v>0</v>
      </c>
      <c r="FE25" s="26">
        <f t="shared" si="42"/>
        <v>0</v>
      </c>
      <c r="FF25" s="26">
        <f t="shared" si="43"/>
        <v>0</v>
      </c>
      <c r="FG25" s="26">
        <f t="shared" si="44"/>
        <v>0</v>
      </c>
      <c r="FH25" s="27">
        <f t="shared" si="45"/>
        <v>0</v>
      </c>
      <c r="FI25" s="27">
        <f t="shared" si="46"/>
        <v>0</v>
      </c>
      <c r="FJ25" s="27">
        <f t="shared" si="47"/>
        <v>0</v>
      </c>
      <c r="FK25" s="27">
        <f t="shared" si="48"/>
        <v>0</v>
      </c>
      <c r="FL25" s="27">
        <f t="shared" si="49"/>
        <v>0</v>
      </c>
      <c r="FM25" s="1"/>
      <c r="FN25" s="1"/>
      <c r="FO25" s="1"/>
      <c r="FP25" s="40" t="str">
        <f t="shared" si="113"/>
        <v>ISI NILAI</v>
      </c>
      <c r="FQ25" s="1"/>
      <c r="FR25" s="40" t="str">
        <f t="shared" si="114"/>
        <v>ISI NILAI</v>
      </c>
      <c r="FS25" s="104"/>
      <c r="FT25" s="104"/>
      <c r="FU25" s="104"/>
      <c r="FV25" s="95" t="s">
        <v>99</v>
      </c>
      <c r="FW25" s="1"/>
      <c r="FX25" s="104"/>
      <c r="FY25" s="95" t="s">
        <v>99</v>
      </c>
      <c r="FZ25" s="1"/>
      <c r="GA25" s="43"/>
      <c r="GB25" s="43"/>
      <c r="GC25" s="43"/>
      <c r="GD25" s="43"/>
      <c r="GE25" s="4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26">
        <f t="shared" si="52"/>
        <v>0</v>
      </c>
      <c r="HP25" s="26">
        <f t="shared" si="53"/>
        <v>0</v>
      </c>
      <c r="HQ25" s="26">
        <f t="shared" si="54"/>
        <v>0</v>
      </c>
      <c r="HR25" s="26">
        <f t="shared" si="55"/>
        <v>0</v>
      </c>
      <c r="HS25" s="27">
        <f t="shared" si="56"/>
        <v>0</v>
      </c>
      <c r="HT25" s="27">
        <f t="shared" si="57"/>
        <v>0</v>
      </c>
      <c r="HU25" s="27">
        <f t="shared" si="58"/>
        <v>0</v>
      </c>
      <c r="HV25" s="27">
        <f t="shared" si="59"/>
        <v>0</v>
      </c>
      <c r="HW25" s="27">
        <f t="shared" si="60"/>
        <v>0</v>
      </c>
      <c r="HX25" s="1"/>
      <c r="HY25" s="1"/>
      <c r="HZ25" s="1"/>
      <c r="IA25" s="40" t="str">
        <f t="shared" si="115"/>
        <v>ISI NILAI</v>
      </c>
      <c r="IB25" s="1"/>
      <c r="IC25" s="40" t="str">
        <f t="shared" si="116"/>
        <v>ISI NILAI</v>
      </c>
      <c r="ID25" s="104"/>
      <c r="IE25" s="104"/>
      <c r="IF25" s="104"/>
      <c r="IG25" s="95" t="s">
        <v>99</v>
      </c>
      <c r="IH25" s="1"/>
      <c r="II25" s="104"/>
      <c r="IJ25" s="95" t="s">
        <v>99</v>
      </c>
      <c r="IK25" s="1"/>
      <c r="IL25" s="43"/>
      <c r="IM25" s="43"/>
      <c r="IN25" s="43"/>
      <c r="IO25" s="43"/>
      <c r="IP25" s="4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26">
        <f t="shared" si="63"/>
        <v>0</v>
      </c>
      <c r="KA25" s="26">
        <f t="shared" si="64"/>
        <v>0</v>
      </c>
      <c r="KB25" s="26">
        <f t="shared" si="65"/>
        <v>0</v>
      </c>
      <c r="KC25" s="26">
        <f t="shared" si="66"/>
        <v>0</v>
      </c>
      <c r="KD25" s="27">
        <f t="shared" si="67"/>
        <v>0</v>
      </c>
      <c r="KE25" s="27">
        <f t="shared" si="68"/>
        <v>0</v>
      </c>
      <c r="KF25" s="27">
        <f t="shared" si="69"/>
        <v>0</v>
      </c>
      <c r="KG25" s="27">
        <f t="shared" si="70"/>
        <v>0</v>
      </c>
      <c r="KH25" s="27">
        <f t="shared" si="71"/>
        <v>0</v>
      </c>
      <c r="KI25" s="1"/>
      <c r="KJ25" s="1"/>
      <c r="KK25" s="1"/>
      <c r="KL25" s="40" t="str">
        <f t="shared" si="117"/>
        <v>ISI NILAI</v>
      </c>
      <c r="KM25" s="1"/>
      <c r="KN25" s="40" t="str">
        <f t="shared" si="118"/>
        <v>ISI NILAI</v>
      </c>
      <c r="KO25" s="104"/>
      <c r="KP25" s="104"/>
      <c r="KQ25" s="104"/>
      <c r="KR25" s="95" t="s">
        <v>99</v>
      </c>
      <c r="KS25" s="1"/>
      <c r="KT25" s="104"/>
      <c r="KU25" s="95" t="s">
        <v>99</v>
      </c>
      <c r="KV25" s="1"/>
      <c r="KW25" s="43"/>
      <c r="KX25" s="43"/>
      <c r="KY25" s="43"/>
      <c r="KZ25" s="43"/>
      <c r="LA25" s="4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26">
        <f t="shared" si="74"/>
        <v>0</v>
      </c>
      <c r="ML25" s="26">
        <f t="shared" si="75"/>
        <v>0</v>
      </c>
      <c r="MM25" s="26">
        <f t="shared" si="76"/>
        <v>0</v>
      </c>
      <c r="MN25" s="26">
        <f t="shared" si="77"/>
        <v>0</v>
      </c>
      <c r="MO25" s="27">
        <f t="shared" si="78"/>
        <v>0</v>
      </c>
      <c r="MP25" s="27">
        <f t="shared" si="79"/>
        <v>0</v>
      </c>
      <c r="MQ25" s="27">
        <f t="shared" si="80"/>
        <v>0</v>
      </c>
      <c r="MR25" s="27">
        <f t="shared" si="81"/>
        <v>0</v>
      </c>
      <c r="MS25" s="27">
        <f t="shared" si="82"/>
        <v>0</v>
      </c>
      <c r="MT25" s="1"/>
      <c r="MU25" s="1"/>
      <c r="MV25" s="1"/>
      <c r="MW25" s="40" t="str">
        <f t="shared" si="119"/>
        <v>ISI NILAI</v>
      </c>
      <c r="MX25" s="1"/>
      <c r="MY25" s="40" t="str">
        <f t="shared" si="120"/>
        <v>ISI NILAI</v>
      </c>
      <c r="MZ25" s="104"/>
      <c r="NA25" s="104"/>
      <c r="NB25" s="104"/>
      <c r="NC25" s="95" t="s">
        <v>99</v>
      </c>
      <c r="ND25" s="1"/>
      <c r="NE25" s="104"/>
      <c r="NF25" s="95" t="s">
        <v>99</v>
      </c>
      <c r="NG25" s="1"/>
      <c r="NH25" s="43"/>
      <c r="NI25" s="43"/>
      <c r="NJ25" s="43"/>
      <c r="NK25" s="43"/>
      <c r="NL25" s="43"/>
      <c r="NP25" s="80"/>
      <c r="NQ25" s="80"/>
      <c r="NS25" s="41">
        <v>21</v>
      </c>
      <c r="NT25" s="65">
        <v>16</v>
      </c>
      <c r="NU25" s="104">
        <f t="shared" si="12"/>
        <v>0</v>
      </c>
      <c r="NV25" s="78"/>
      <c r="NW25" s="26">
        <f t="shared" si="13"/>
        <v>0</v>
      </c>
      <c r="NX25" s="26">
        <f t="shared" si="13"/>
        <v>0</v>
      </c>
      <c r="NY25" s="26">
        <f t="shared" si="13"/>
        <v>0</v>
      </c>
      <c r="NZ25" s="26">
        <f t="shared" si="13"/>
        <v>0</v>
      </c>
      <c r="OA25" s="27">
        <f t="shared" si="14"/>
        <v>0</v>
      </c>
      <c r="OB25" s="27">
        <f t="shared" si="15"/>
        <v>0</v>
      </c>
      <c r="OC25" s="27">
        <f t="shared" si="16"/>
        <v>0</v>
      </c>
      <c r="OD25" s="27">
        <f t="shared" si="17"/>
        <v>0</v>
      </c>
      <c r="OE25" s="26">
        <f t="shared" si="85"/>
        <v>0</v>
      </c>
      <c r="OF25" s="104">
        <f t="shared" si="108"/>
        <v>0</v>
      </c>
      <c r="OG25" s="83">
        <f t="shared" si="86"/>
        <v>0</v>
      </c>
      <c r="OH25" s="104" t="str">
        <f t="shared" si="87"/>
        <v>0</v>
      </c>
      <c r="OI25" s="83">
        <f t="shared" si="88"/>
        <v>0</v>
      </c>
      <c r="OJ25" s="83" t="str">
        <f t="shared" si="89"/>
        <v>0</v>
      </c>
      <c r="OK25" s="83">
        <f t="shared" si="90"/>
        <v>0</v>
      </c>
      <c r="OL25" s="83" t="str">
        <f t="shared" si="91"/>
        <v>0</v>
      </c>
      <c r="OM25" s="40" t="str">
        <f t="shared" si="92"/>
        <v>NILAI MELEBIHI KAPASITAS</v>
      </c>
      <c r="ON25" s="40">
        <f t="shared" si="93"/>
        <v>0</v>
      </c>
      <c r="OO25" s="83" t="str">
        <f t="shared" si="94"/>
        <v>0</v>
      </c>
      <c r="OP25" s="40" t="str">
        <f t="shared" si="95"/>
        <v>NILAI MELEBIHI KAPASITAS</v>
      </c>
      <c r="OQ25" s="104" t="str">
        <f t="shared" si="96"/>
        <v/>
      </c>
      <c r="OR25" s="104">
        <f t="shared" si="96"/>
        <v>0</v>
      </c>
      <c r="OS25" s="104" t="str">
        <f t="shared" si="97"/>
        <v/>
      </c>
      <c r="OT25" s="104">
        <f t="shared" si="97"/>
        <v>0</v>
      </c>
      <c r="OU25" s="104" t="str">
        <f t="shared" si="98"/>
        <v/>
      </c>
      <c r="OV25" s="104">
        <f t="shared" si="98"/>
        <v>0</v>
      </c>
      <c r="OW25" s="104" t="str">
        <f t="shared" si="99"/>
        <v/>
      </c>
      <c r="OX25" s="104">
        <f t="shared" si="99"/>
        <v>0</v>
      </c>
      <c r="OY25" s="104" t="str">
        <f t="shared" si="100"/>
        <v/>
      </c>
      <c r="OZ25" s="104">
        <f t="shared" si="100"/>
        <v>0</v>
      </c>
      <c r="PA25" s="104" t="str">
        <f t="shared" si="101"/>
        <v/>
      </c>
      <c r="PB25" s="104">
        <f t="shared" si="101"/>
        <v>0</v>
      </c>
      <c r="PC25" s="104" t="str">
        <f t="shared" si="102"/>
        <v/>
      </c>
      <c r="PD25" s="104">
        <f t="shared" si="102"/>
        <v>0</v>
      </c>
      <c r="PE25" s="104" t="str">
        <f t="shared" si="103"/>
        <v/>
      </c>
      <c r="PF25" s="104">
        <f t="shared" si="103"/>
        <v>0</v>
      </c>
      <c r="PG25" s="104" t="str">
        <f t="shared" si="104"/>
        <v/>
      </c>
      <c r="PH25" s="104">
        <f t="shared" si="104"/>
        <v>0</v>
      </c>
      <c r="PI25" s="104" t="str">
        <f t="shared" si="105"/>
        <v/>
      </c>
      <c r="PJ25" s="104">
        <f t="shared" si="105"/>
        <v>0</v>
      </c>
      <c r="PK25" s="104" t="str">
        <f t="shared" si="106"/>
        <v/>
      </c>
      <c r="PL25" s="104">
        <f t="shared" si="106"/>
        <v>0</v>
      </c>
      <c r="PM25" s="104" t="str">
        <f t="shared" si="107"/>
        <v/>
      </c>
      <c r="PN25" s="104">
        <f t="shared" si="107"/>
        <v>0</v>
      </c>
      <c r="PO25" s="93"/>
      <c r="PP25" s="93"/>
      <c r="PQ25" s="93"/>
      <c r="PR25" s="93"/>
      <c r="PS25" s="80"/>
      <c r="PT25" s="80"/>
      <c r="PZ25" s="80"/>
      <c r="QA25" s="80"/>
      <c r="QB25" s="80"/>
      <c r="QC25" s="80"/>
      <c r="QD25" s="80"/>
      <c r="QE25" s="80"/>
      <c r="QF25" s="80"/>
      <c r="QG25" s="80"/>
      <c r="QH25" s="80"/>
      <c r="QI25" s="80"/>
      <c r="QJ25" s="80"/>
      <c r="QK25" s="80"/>
      <c r="QL25" s="80"/>
      <c r="QM25" s="80"/>
      <c r="QN25" s="80"/>
      <c r="QO25" s="80"/>
      <c r="QP25" s="80"/>
      <c r="QQ25" s="80"/>
      <c r="QR25" s="80"/>
      <c r="QS25" s="80"/>
      <c r="QT25" s="80"/>
      <c r="QU25" s="80"/>
      <c r="QV25" s="80"/>
      <c r="QW25" s="80"/>
      <c r="QX25" s="80"/>
      <c r="QY25" s="80"/>
      <c r="QZ25" s="80"/>
      <c r="RA25" s="80"/>
      <c r="RB25" s="80"/>
      <c r="RC25" s="80"/>
      <c r="RD25" s="80"/>
      <c r="RE25" s="80"/>
      <c r="RF25" s="80"/>
      <c r="RG25" s="80"/>
      <c r="RH25" s="80"/>
      <c r="RI25" s="80"/>
      <c r="RJ25" s="80"/>
      <c r="RK25" s="80"/>
      <c r="RL25" s="80"/>
      <c r="RM25" s="80"/>
      <c r="RN25" s="80"/>
      <c r="RO25" s="80"/>
      <c r="RP25" s="80"/>
      <c r="RQ25" s="80"/>
      <c r="RR25" s="80"/>
      <c r="RS25" s="80"/>
      <c r="RT25" s="80"/>
      <c r="RU25" s="80"/>
      <c r="RV25" s="80"/>
      <c r="RW25" s="80"/>
      <c r="RX25" s="80"/>
      <c r="RY25" s="80"/>
      <c r="RZ25" s="80"/>
      <c r="SA25" s="80"/>
      <c r="SB25" s="80"/>
      <c r="SC25" s="80"/>
      <c r="SD25" s="80"/>
      <c r="SE25" s="80"/>
      <c r="SF25" s="80"/>
      <c r="SG25" s="80"/>
      <c r="SH25" s="80"/>
      <c r="SI25" s="80"/>
      <c r="SJ25" s="80"/>
      <c r="SK25" s="80"/>
      <c r="SL25" s="80"/>
      <c r="SM25" s="80"/>
      <c r="SN25" s="80"/>
      <c r="SO25" s="80"/>
      <c r="SP25" s="80"/>
      <c r="SQ25" s="80"/>
      <c r="SR25" s="80"/>
      <c r="SS25" s="80"/>
      <c r="ST25" s="80"/>
      <c r="SU25" s="80"/>
      <c r="SV25" s="80"/>
      <c r="SW25" s="80"/>
      <c r="SX25" s="80"/>
      <c r="SY25" s="80"/>
      <c r="SZ25" s="80"/>
      <c r="TA25" s="80"/>
      <c r="TB25" s="80"/>
      <c r="TC25" s="80"/>
      <c r="TD25" s="80"/>
      <c r="TE25" s="80"/>
      <c r="TF25" s="80"/>
      <c r="TG25" s="80"/>
      <c r="TH25" s="80"/>
      <c r="TI25" s="80"/>
      <c r="TJ25" s="80"/>
      <c r="TK25" s="80"/>
      <c r="TL25" s="80"/>
      <c r="TM25" s="80"/>
      <c r="TN25" s="80"/>
      <c r="TO25" s="80"/>
      <c r="TP25" s="80"/>
      <c r="TQ25" s="80"/>
      <c r="TR25" s="80"/>
      <c r="TS25" s="80"/>
      <c r="TT25" s="80"/>
      <c r="TU25" s="80"/>
      <c r="TV25" s="80"/>
      <c r="TW25" s="80"/>
      <c r="TX25" s="80"/>
      <c r="TY25" s="80"/>
      <c r="TZ25" s="80"/>
      <c r="UA25" s="80"/>
      <c r="UB25" s="80"/>
      <c r="UC25" s="80"/>
      <c r="UD25" s="80"/>
      <c r="UE25" s="80"/>
      <c r="UF25" s="80"/>
      <c r="UG25" s="80"/>
      <c r="UH25" s="80"/>
      <c r="UI25" s="80"/>
      <c r="UJ25" s="80"/>
      <c r="UK25" s="80"/>
      <c r="UL25" s="80"/>
      <c r="UM25" s="80"/>
      <c r="UN25" s="80"/>
      <c r="UO25" s="80"/>
      <c r="UP25" s="80"/>
      <c r="UQ25" s="80"/>
      <c r="UR25" s="80"/>
      <c r="US25" s="80"/>
      <c r="UT25" s="80"/>
      <c r="UU25" s="80"/>
      <c r="UV25" s="80"/>
      <c r="UW25" s="80"/>
      <c r="UX25" s="80"/>
      <c r="UY25" s="80"/>
      <c r="UZ25" s="80"/>
      <c r="VA25" s="80"/>
      <c r="VB25" s="80"/>
      <c r="VC25" s="80"/>
      <c r="VD25" s="80"/>
      <c r="VE25" s="80"/>
      <c r="VF25" s="80"/>
      <c r="VG25" s="80"/>
      <c r="VH25" s="80"/>
      <c r="VI25" s="80"/>
      <c r="VJ25" s="80"/>
      <c r="VK25" s="80"/>
      <c r="VL25" s="80"/>
      <c r="VM25" s="80"/>
      <c r="VN25" s="80"/>
      <c r="VO25" s="80"/>
      <c r="VP25" s="80"/>
      <c r="VQ25" s="80"/>
      <c r="VR25" s="80"/>
      <c r="VS25" s="80"/>
      <c r="VT25" s="80"/>
      <c r="VU25" s="80"/>
      <c r="VV25" s="80"/>
      <c r="VW25" s="80"/>
      <c r="VX25" s="80"/>
      <c r="VY25" s="80"/>
      <c r="VZ25" s="80"/>
      <c r="WA25" s="80"/>
      <c r="WB25" s="80"/>
      <c r="WC25" s="80"/>
      <c r="WD25" s="80"/>
      <c r="WE25" s="80"/>
      <c r="WF25" s="80"/>
      <c r="WG25" s="80"/>
      <c r="WH25" s="80"/>
      <c r="WI25" s="80"/>
      <c r="WJ25" s="80"/>
      <c r="WK25" s="80"/>
      <c r="WL25" s="80"/>
      <c r="WM25" s="80"/>
      <c r="WN25" s="80"/>
      <c r="WO25" s="80"/>
      <c r="WP25" s="80"/>
      <c r="WQ25" s="80"/>
      <c r="WR25" s="80"/>
      <c r="WS25" s="80"/>
      <c r="WT25" s="80"/>
      <c r="WU25" s="80"/>
      <c r="WV25" s="80"/>
      <c r="WW25" s="80"/>
      <c r="WX25" s="80"/>
      <c r="WY25" s="80"/>
      <c r="WZ25" s="80"/>
      <c r="XA25" s="80"/>
      <c r="XB25" s="80"/>
      <c r="XC25" s="80"/>
      <c r="XD25" s="80"/>
      <c r="XE25" s="80"/>
      <c r="XF25" s="80"/>
      <c r="XG25" s="80"/>
      <c r="XH25" s="80"/>
      <c r="XI25" s="80"/>
      <c r="XJ25" s="80"/>
      <c r="XK25" s="80"/>
      <c r="XL25" s="80"/>
      <c r="XM25" s="80"/>
      <c r="XN25" s="80"/>
      <c r="XO25" s="80"/>
      <c r="XP25" s="80"/>
      <c r="XQ25" s="80"/>
      <c r="XR25" s="80"/>
      <c r="XS25" s="80"/>
      <c r="XT25" s="80"/>
      <c r="XU25" s="80"/>
      <c r="XV25" s="80"/>
      <c r="XW25" s="80"/>
      <c r="XX25" s="80"/>
      <c r="XY25" s="80"/>
      <c r="XZ25" s="80"/>
      <c r="YA25" s="80"/>
      <c r="YB25" s="80"/>
      <c r="YC25" s="80"/>
      <c r="YD25" s="80"/>
      <c r="YE25" s="80"/>
      <c r="YF25" s="80"/>
      <c r="YG25" s="80"/>
      <c r="YH25" s="80"/>
      <c r="YI25" s="80"/>
      <c r="YJ25" s="80"/>
      <c r="YK25" s="80"/>
      <c r="YL25" s="80"/>
      <c r="YM25" s="80"/>
      <c r="YN25" s="80"/>
      <c r="YO25" s="80"/>
      <c r="YP25" s="80"/>
      <c r="YQ25" s="80"/>
      <c r="YR25" s="80"/>
      <c r="YS25" s="80"/>
      <c r="YT25" s="80"/>
      <c r="YU25" s="80"/>
      <c r="YV25" s="80"/>
      <c r="YW25" s="80"/>
      <c r="YX25" s="80"/>
      <c r="YY25" s="80"/>
      <c r="YZ25" s="80"/>
      <c r="ZA25" s="80"/>
      <c r="ZB25" s="80"/>
      <c r="ZC25" s="80"/>
      <c r="ZD25" s="80"/>
      <c r="ZE25" s="80"/>
      <c r="ZF25" s="80"/>
      <c r="ZG25" s="80"/>
      <c r="ZH25" s="80"/>
      <c r="ZI25" s="80"/>
      <c r="ZJ25" s="80"/>
      <c r="ZK25" s="80"/>
      <c r="ZL25" s="80"/>
      <c r="ZM25" s="80"/>
      <c r="ZN25" s="80"/>
      <c r="ZO25" s="80"/>
      <c r="ZP25" s="80"/>
      <c r="ZQ25" s="80"/>
      <c r="ZR25" s="80"/>
      <c r="ZS25" s="80"/>
      <c r="ZT25" s="80"/>
      <c r="ZU25" s="80"/>
      <c r="ZV25" s="80"/>
      <c r="ZW25" s="80"/>
      <c r="ZX25" s="80"/>
      <c r="ZY25" s="80"/>
      <c r="ZZ25" s="80"/>
      <c r="AAA25" s="80"/>
      <c r="AAB25" s="80"/>
      <c r="AAC25" s="80"/>
      <c r="AAD25" s="80"/>
      <c r="AAE25" s="80"/>
      <c r="AAF25" s="80"/>
      <c r="AAG25" s="80"/>
      <c r="AAH25" s="80"/>
      <c r="AAI25" s="80"/>
      <c r="AAJ25" s="80"/>
      <c r="AAK25" s="80"/>
      <c r="AAL25" s="80"/>
      <c r="AAM25" s="80"/>
      <c r="AAN25" s="80"/>
      <c r="AAO25" s="80"/>
      <c r="AAP25" s="80"/>
      <c r="AAQ25" s="80"/>
      <c r="AAR25" s="80"/>
      <c r="AAS25" s="80"/>
      <c r="AAT25" s="80"/>
      <c r="AAU25" s="80"/>
      <c r="AAV25" s="80"/>
      <c r="AAW25" s="80"/>
      <c r="AAX25" s="80"/>
      <c r="AAY25" s="80"/>
      <c r="AAZ25" s="80"/>
      <c r="ABA25" s="80"/>
      <c r="ABB25" s="80"/>
      <c r="ABC25" s="80"/>
      <c r="ABD25" s="80"/>
      <c r="ABE25" s="80"/>
      <c r="ABF25" s="80"/>
      <c r="ABG25" s="80"/>
      <c r="ABH25" s="80"/>
      <c r="ABI25" s="80"/>
      <c r="ABJ25" s="80"/>
      <c r="ABK25" s="80"/>
      <c r="ABL25" s="80"/>
      <c r="ABM25" s="80"/>
      <c r="ABN25" s="80"/>
      <c r="ABO25" s="80"/>
      <c r="ABP25" s="80"/>
      <c r="ABQ25" s="80"/>
      <c r="ABR25" s="80"/>
      <c r="ABS25" s="80"/>
      <c r="ABT25" s="80"/>
      <c r="ABU25" s="80"/>
      <c r="ABV25" s="80"/>
      <c r="ABW25" s="80"/>
      <c r="ABX25" s="80"/>
      <c r="ABY25" s="80"/>
      <c r="ABZ25" s="80"/>
      <c r="ACA25" s="80"/>
      <c r="ACB25" s="80"/>
      <c r="ACC25" s="80"/>
      <c r="ACD25" s="80"/>
      <c r="ACE25" s="80"/>
      <c r="ACF25" s="80"/>
      <c r="ACG25" s="80"/>
      <c r="ACH25" s="80"/>
      <c r="ACI25" s="80"/>
      <c r="ACJ25" s="80"/>
      <c r="ACK25" s="80"/>
      <c r="ACL25" s="80"/>
      <c r="ACM25" s="80"/>
      <c r="ACN25" s="80"/>
      <c r="ACO25" s="80"/>
      <c r="ACP25" s="80"/>
      <c r="ACQ25" s="80"/>
      <c r="ACR25" s="80"/>
      <c r="ACS25" s="80"/>
      <c r="ACT25" s="80"/>
      <c r="ACU25" s="80"/>
      <c r="ACV25" s="80"/>
      <c r="ACW25" s="80"/>
      <c r="ACX25" s="80"/>
      <c r="ACY25" s="80"/>
      <c r="ACZ25" s="80"/>
      <c r="ADA25" s="80"/>
      <c r="AEN25" s="58"/>
      <c r="AEO25" s="55"/>
      <c r="AEP25" s="55"/>
      <c r="AEQ25" s="55"/>
      <c r="AER25" s="55"/>
      <c r="AES25" s="55"/>
      <c r="AET25" s="55"/>
      <c r="AEU25" s="55"/>
      <c r="AEV25" s="55"/>
      <c r="AEW25" s="55"/>
      <c r="AEX25" s="55"/>
      <c r="AEY25" s="55"/>
      <c r="AEZ25" s="55"/>
      <c r="AFA25" s="55"/>
      <c r="AFB25" s="55"/>
      <c r="AFC25" s="55"/>
      <c r="AFD25" s="55"/>
      <c r="AFE25" s="55"/>
      <c r="AFF25" s="55"/>
      <c r="AFG25" s="55"/>
      <c r="AFH25" s="55"/>
      <c r="AFI25" s="55"/>
      <c r="AFJ25" s="55"/>
      <c r="AFK25" s="55"/>
      <c r="AFL25" s="55"/>
      <c r="AFM25" s="55"/>
      <c r="AFN25" s="55"/>
      <c r="AFO25" s="55"/>
      <c r="AFP25" s="55"/>
      <c r="AFQ25" s="55"/>
      <c r="AFR25" s="55"/>
      <c r="AFS25" s="55"/>
      <c r="AFT25" s="55"/>
      <c r="AFU25" s="55"/>
      <c r="AFV25" s="55"/>
      <c r="AFW25" s="55"/>
      <c r="AFX25" s="55"/>
    </row>
    <row r="26" spans="1:856" ht="15.75" customHeight="1" x14ac:dyDescent="0.25">
      <c r="A26" s="42">
        <v>22</v>
      </c>
      <c r="B26" s="65">
        <f>IF(C26&lt;&gt;"",COUNTA($C$10:C26),"")</f>
        <v>17</v>
      </c>
      <c r="C26" s="104">
        <f t="shared" si="18"/>
        <v>0</v>
      </c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26">
        <f t="shared" si="19"/>
        <v>0</v>
      </c>
      <c r="AJ26" s="26">
        <f t="shared" si="20"/>
        <v>0</v>
      </c>
      <c r="AK26" s="26">
        <f t="shared" si="21"/>
        <v>0</v>
      </c>
      <c r="AL26" s="26">
        <f t="shared" si="22"/>
        <v>0</v>
      </c>
      <c r="AM26" s="27">
        <f t="shared" si="23"/>
        <v>0</v>
      </c>
      <c r="AN26" s="27">
        <f t="shared" si="24"/>
        <v>0</v>
      </c>
      <c r="AO26" s="27">
        <f t="shared" si="25"/>
        <v>0</v>
      </c>
      <c r="AP26" s="27">
        <f t="shared" si="26"/>
        <v>0</v>
      </c>
      <c r="AQ26" s="27">
        <f t="shared" si="27"/>
        <v>0</v>
      </c>
      <c r="AR26" s="1"/>
      <c r="AS26" s="1"/>
      <c r="AT26" s="1"/>
      <c r="AU26" s="40" t="str">
        <f t="shared" si="109"/>
        <v>ISI NILAI</v>
      </c>
      <c r="AV26" s="1"/>
      <c r="AW26" s="40" t="str">
        <f t="shared" si="110"/>
        <v>ISI NILAI</v>
      </c>
      <c r="AX26" s="104"/>
      <c r="AY26" s="104"/>
      <c r="AZ26" s="104"/>
      <c r="BA26" s="95" t="s">
        <v>99</v>
      </c>
      <c r="BB26" s="1"/>
      <c r="BC26" s="104"/>
      <c r="BD26" s="95" t="s">
        <v>99</v>
      </c>
      <c r="BE26" s="1"/>
      <c r="BF26" s="43"/>
      <c r="BG26" s="43"/>
      <c r="BH26" s="43"/>
      <c r="BI26" s="4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26">
        <f t="shared" si="30"/>
        <v>0</v>
      </c>
      <c r="CT26" s="26">
        <f t="shared" si="31"/>
        <v>0</v>
      </c>
      <c r="CU26" s="26">
        <f t="shared" si="32"/>
        <v>0</v>
      </c>
      <c r="CV26" s="26">
        <f t="shared" si="33"/>
        <v>0</v>
      </c>
      <c r="CW26" s="27">
        <f t="shared" si="34"/>
        <v>0</v>
      </c>
      <c r="CX26" s="27">
        <f t="shared" si="35"/>
        <v>0</v>
      </c>
      <c r="CY26" s="27">
        <f t="shared" si="36"/>
        <v>0</v>
      </c>
      <c r="CZ26" s="27">
        <f t="shared" si="37"/>
        <v>0</v>
      </c>
      <c r="DA26" s="27">
        <f t="shared" si="38"/>
        <v>0</v>
      </c>
      <c r="DB26" s="1"/>
      <c r="DC26" s="1"/>
      <c r="DD26" s="1"/>
      <c r="DE26" s="40" t="str">
        <f t="shared" si="111"/>
        <v>ISI NILAI</v>
      </c>
      <c r="DF26" s="1"/>
      <c r="DG26" s="40" t="str">
        <f t="shared" si="112"/>
        <v>ISI NILAI</v>
      </c>
      <c r="DH26" s="104"/>
      <c r="DI26" s="104"/>
      <c r="DJ26" s="104"/>
      <c r="DK26" s="95" t="s">
        <v>99</v>
      </c>
      <c r="DL26" s="1"/>
      <c r="DM26" s="104"/>
      <c r="DN26" s="95" t="s">
        <v>99</v>
      </c>
      <c r="DO26" s="1"/>
      <c r="DP26" s="43"/>
      <c r="DQ26" s="43"/>
      <c r="DR26" s="43"/>
      <c r="DS26" s="43"/>
      <c r="DT26" s="4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26">
        <f t="shared" si="41"/>
        <v>0</v>
      </c>
      <c r="FE26" s="26">
        <f t="shared" si="42"/>
        <v>0</v>
      </c>
      <c r="FF26" s="26">
        <f t="shared" si="43"/>
        <v>0</v>
      </c>
      <c r="FG26" s="26">
        <f t="shared" si="44"/>
        <v>0</v>
      </c>
      <c r="FH26" s="27">
        <f t="shared" si="45"/>
        <v>0</v>
      </c>
      <c r="FI26" s="27">
        <f t="shared" si="46"/>
        <v>0</v>
      </c>
      <c r="FJ26" s="27">
        <f t="shared" si="47"/>
        <v>0</v>
      </c>
      <c r="FK26" s="27">
        <f t="shared" si="48"/>
        <v>0</v>
      </c>
      <c r="FL26" s="27">
        <f t="shared" si="49"/>
        <v>0</v>
      </c>
      <c r="FM26" s="1"/>
      <c r="FN26" s="1"/>
      <c r="FO26" s="1"/>
      <c r="FP26" s="40" t="str">
        <f t="shared" si="113"/>
        <v>ISI NILAI</v>
      </c>
      <c r="FQ26" s="1"/>
      <c r="FR26" s="40" t="str">
        <f t="shared" si="114"/>
        <v>ISI NILAI</v>
      </c>
      <c r="FS26" s="104"/>
      <c r="FT26" s="104"/>
      <c r="FU26" s="104"/>
      <c r="FV26" s="95" t="s">
        <v>99</v>
      </c>
      <c r="FW26" s="1"/>
      <c r="FX26" s="104"/>
      <c r="FY26" s="95" t="s">
        <v>99</v>
      </c>
      <c r="FZ26" s="1"/>
      <c r="GA26" s="43"/>
      <c r="GB26" s="43"/>
      <c r="GC26" s="43"/>
      <c r="GD26" s="43"/>
      <c r="GE26" s="4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26">
        <f t="shared" si="52"/>
        <v>0</v>
      </c>
      <c r="HP26" s="26">
        <f t="shared" si="53"/>
        <v>0</v>
      </c>
      <c r="HQ26" s="26">
        <f t="shared" si="54"/>
        <v>0</v>
      </c>
      <c r="HR26" s="26">
        <f t="shared" si="55"/>
        <v>0</v>
      </c>
      <c r="HS26" s="27">
        <f t="shared" si="56"/>
        <v>0</v>
      </c>
      <c r="HT26" s="27">
        <f t="shared" si="57"/>
        <v>0</v>
      </c>
      <c r="HU26" s="27">
        <f t="shared" si="58"/>
        <v>0</v>
      </c>
      <c r="HV26" s="27">
        <f t="shared" si="59"/>
        <v>0</v>
      </c>
      <c r="HW26" s="27">
        <f t="shared" si="60"/>
        <v>0</v>
      </c>
      <c r="HX26" s="1"/>
      <c r="HY26" s="1"/>
      <c r="HZ26" s="1"/>
      <c r="IA26" s="40" t="str">
        <f t="shared" si="115"/>
        <v>ISI NILAI</v>
      </c>
      <c r="IB26" s="1"/>
      <c r="IC26" s="40" t="str">
        <f t="shared" si="116"/>
        <v>ISI NILAI</v>
      </c>
      <c r="ID26" s="104"/>
      <c r="IE26" s="104"/>
      <c r="IF26" s="104"/>
      <c r="IG26" s="95" t="s">
        <v>99</v>
      </c>
      <c r="IH26" s="1"/>
      <c r="II26" s="104"/>
      <c r="IJ26" s="95" t="s">
        <v>99</v>
      </c>
      <c r="IK26" s="1"/>
      <c r="IL26" s="43"/>
      <c r="IM26" s="43"/>
      <c r="IN26" s="43"/>
      <c r="IO26" s="43"/>
      <c r="IP26" s="4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26">
        <f t="shared" si="63"/>
        <v>0</v>
      </c>
      <c r="KA26" s="26">
        <f t="shared" si="64"/>
        <v>0</v>
      </c>
      <c r="KB26" s="26">
        <f t="shared" si="65"/>
        <v>0</v>
      </c>
      <c r="KC26" s="26">
        <f t="shared" si="66"/>
        <v>0</v>
      </c>
      <c r="KD26" s="27">
        <f t="shared" si="67"/>
        <v>0</v>
      </c>
      <c r="KE26" s="27">
        <f t="shared" si="68"/>
        <v>0</v>
      </c>
      <c r="KF26" s="27">
        <f t="shared" si="69"/>
        <v>0</v>
      </c>
      <c r="KG26" s="27">
        <f t="shared" si="70"/>
        <v>0</v>
      </c>
      <c r="KH26" s="27">
        <f t="shared" si="71"/>
        <v>0</v>
      </c>
      <c r="KI26" s="1"/>
      <c r="KJ26" s="1"/>
      <c r="KK26" s="1"/>
      <c r="KL26" s="40" t="str">
        <f t="shared" si="117"/>
        <v>ISI NILAI</v>
      </c>
      <c r="KM26" s="1"/>
      <c r="KN26" s="40" t="str">
        <f t="shared" si="118"/>
        <v>ISI NILAI</v>
      </c>
      <c r="KO26" s="104"/>
      <c r="KP26" s="104"/>
      <c r="KQ26" s="104"/>
      <c r="KR26" s="95" t="s">
        <v>99</v>
      </c>
      <c r="KS26" s="1"/>
      <c r="KT26" s="104"/>
      <c r="KU26" s="95" t="s">
        <v>99</v>
      </c>
      <c r="KV26" s="1"/>
      <c r="KW26" s="43"/>
      <c r="KX26" s="43"/>
      <c r="KY26" s="43"/>
      <c r="KZ26" s="43"/>
      <c r="LA26" s="4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26">
        <f t="shared" si="74"/>
        <v>0</v>
      </c>
      <c r="ML26" s="26">
        <f t="shared" si="75"/>
        <v>0</v>
      </c>
      <c r="MM26" s="26">
        <f t="shared" si="76"/>
        <v>0</v>
      </c>
      <c r="MN26" s="26">
        <f t="shared" si="77"/>
        <v>0</v>
      </c>
      <c r="MO26" s="27">
        <f t="shared" si="78"/>
        <v>0</v>
      </c>
      <c r="MP26" s="27">
        <f t="shared" si="79"/>
        <v>0</v>
      </c>
      <c r="MQ26" s="27">
        <f t="shared" si="80"/>
        <v>0</v>
      </c>
      <c r="MR26" s="27">
        <f t="shared" si="81"/>
        <v>0</v>
      </c>
      <c r="MS26" s="27">
        <f t="shared" si="82"/>
        <v>0</v>
      </c>
      <c r="MT26" s="1"/>
      <c r="MU26" s="1"/>
      <c r="MV26" s="1"/>
      <c r="MW26" s="40" t="str">
        <f t="shared" si="119"/>
        <v>ISI NILAI</v>
      </c>
      <c r="MX26" s="1"/>
      <c r="MY26" s="40" t="str">
        <f t="shared" si="120"/>
        <v>ISI NILAI</v>
      </c>
      <c r="MZ26" s="104"/>
      <c r="NA26" s="104"/>
      <c r="NB26" s="104"/>
      <c r="NC26" s="95" t="s">
        <v>99</v>
      </c>
      <c r="ND26" s="1"/>
      <c r="NE26" s="104"/>
      <c r="NF26" s="95" t="s">
        <v>99</v>
      </c>
      <c r="NG26" s="1"/>
      <c r="NH26" s="43"/>
      <c r="NI26" s="43"/>
      <c r="NJ26" s="43"/>
      <c r="NK26" s="43"/>
      <c r="NL26" s="43"/>
      <c r="NP26" s="80"/>
      <c r="NQ26" s="80"/>
      <c r="NS26" s="41">
        <v>22</v>
      </c>
      <c r="NT26" s="65">
        <v>17</v>
      </c>
      <c r="NU26" s="104">
        <f t="shared" si="12"/>
        <v>0</v>
      </c>
      <c r="NV26" s="78"/>
      <c r="NW26" s="26">
        <f t="shared" si="13"/>
        <v>0</v>
      </c>
      <c r="NX26" s="26">
        <f t="shared" si="13"/>
        <v>0</v>
      </c>
      <c r="NY26" s="26">
        <f t="shared" si="13"/>
        <v>0</v>
      </c>
      <c r="NZ26" s="26">
        <f t="shared" si="13"/>
        <v>0</v>
      </c>
      <c r="OA26" s="27">
        <f t="shared" si="14"/>
        <v>0</v>
      </c>
      <c r="OB26" s="27">
        <f t="shared" si="15"/>
        <v>0</v>
      </c>
      <c r="OC26" s="27">
        <f t="shared" si="16"/>
        <v>0</v>
      </c>
      <c r="OD26" s="27">
        <f t="shared" si="17"/>
        <v>0</v>
      </c>
      <c r="OE26" s="26">
        <f t="shared" si="85"/>
        <v>0</v>
      </c>
      <c r="OF26" s="104">
        <f>OF25</f>
        <v>0</v>
      </c>
      <c r="OG26" s="83">
        <f t="shared" si="86"/>
        <v>0</v>
      </c>
      <c r="OH26" s="104" t="str">
        <f t="shared" si="87"/>
        <v>0</v>
      </c>
      <c r="OI26" s="83">
        <f t="shared" si="88"/>
        <v>0</v>
      </c>
      <c r="OJ26" s="83" t="str">
        <f t="shared" si="89"/>
        <v>0</v>
      </c>
      <c r="OK26" s="83">
        <f t="shared" si="90"/>
        <v>0</v>
      </c>
      <c r="OL26" s="83" t="str">
        <f t="shared" si="91"/>
        <v>0</v>
      </c>
      <c r="OM26" s="40" t="str">
        <f t="shared" si="92"/>
        <v>NILAI MELEBIHI KAPASITAS</v>
      </c>
      <c r="ON26" s="40">
        <f t="shared" si="93"/>
        <v>0</v>
      </c>
      <c r="OO26" s="83" t="str">
        <f t="shared" si="94"/>
        <v>0</v>
      </c>
      <c r="OP26" s="40" t="str">
        <f t="shared" si="95"/>
        <v>NILAI MELEBIHI KAPASITAS</v>
      </c>
      <c r="OQ26" s="104" t="str">
        <f t="shared" si="96"/>
        <v/>
      </c>
      <c r="OR26" s="104">
        <f t="shared" si="96"/>
        <v>0</v>
      </c>
      <c r="OS26" s="104" t="str">
        <f t="shared" si="97"/>
        <v/>
      </c>
      <c r="OT26" s="104">
        <f t="shared" si="97"/>
        <v>0</v>
      </c>
      <c r="OU26" s="104" t="str">
        <f t="shared" si="98"/>
        <v/>
      </c>
      <c r="OV26" s="104">
        <f t="shared" si="98"/>
        <v>0</v>
      </c>
      <c r="OW26" s="104" t="str">
        <f t="shared" si="99"/>
        <v/>
      </c>
      <c r="OX26" s="104">
        <f t="shared" si="99"/>
        <v>0</v>
      </c>
      <c r="OY26" s="104" t="str">
        <f t="shared" si="100"/>
        <v/>
      </c>
      <c r="OZ26" s="104">
        <f t="shared" si="100"/>
        <v>0</v>
      </c>
      <c r="PA26" s="104" t="str">
        <f t="shared" si="101"/>
        <v/>
      </c>
      <c r="PB26" s="104">
        <f t="shared" si="101"/>
        <v>0</v>
      </c>
      <c r="PC26" s="104" t="str">
        <f t="shared" si="102"/>
        <v/>
      </c>
      <c r="PD26" s="104">
        <f t="shared" si="102"/>
        <v>0</v>
      </c>
      <c r="PE26" s="104" t="str">
        <f t="shared" si="103"/>
        <v/>
      </c>
      <c r="PF26" s="104">
        <f t="shared" si="103"/>
        <v>0</v>
      </c>
      <c r="PG26" s="104" t="str">
        <f t="shared" si="104"/>
        <v/>
      </c>
      <c r="PH26" s="104">
        <f t="shared" si="104"/>
        <v>0</v>
      </c>
      <c r="PI26" s="104" t="str">
        <f t="shared" si="105"/>
        <v/>
      </c>
      <c r="PJ26" s="104">
        <f t="shared" si="105"/>
        <v>0</v>
      </c>
      <c r="PK26" s="104" t="str">
        <f t="shared" si="106"/>
        <v/>
      </c>
      <c r="PL26" s="104">
        <f t="shared" si="106"/>
        <v>0</v>
      </c>
      <c r="PM26" s="104" t="str">
        <f t="shared" si="107"/>
        <v/>
      </c>
      <c r="PN26" s="104">
        <f t="shared" si="107"/>
        <v>0</v>
      </c>
      <c r="PO26" s="151" t="s">
        <v>98</v>
      </c>
      <c r="PP26" s="152"/>
      <c r="PQ26" s="152"/>
      <c r="PR26" s="153"/>
      <c r="PS26" s="80"/>
      <c r="PT26" s="80"/>
      <c r="PZ26" s="80"/>
      <c r="QA26" s="80"/>
      <c r="QB26" s="80"/>
      <c r="QC26" s="80"/>
      <c r="QD26" s="80"/>
      <c r="QE26" s="80"/>
      <c r="QF26" s="80"/>
      <c r="QG26" s="80"/>
      <c r="QH26" s="80"/>
      <c r="QI26" s="80"/>
      <c r="QJ26" s="80"/>
      <c r="QK26" s="80"/>
      <c r="QL26" s="80"/>
      <c r="QM26" s="80"/>
      <c r="QN26" s="80"/>
      <c r="QO26" s="80"/>
      <c r="QP26" s="80"/>
      <c r="QQ26" s="80"/>
      <c r="QR26" s="80"/>
      <c r="QS26" s="80"/>
      <c r="QT26" s="80"/>
      <c r="QU26" s="80"/>
      <c r="QV26" s="80"/>
      <c r="QW26" s="80"/>
      <c r="QX26" s="80"/>
      <c r="QY26" s="80"/>
      <c r="QZ26" s="80"/>
      <c r="RA26" s="80"/>
      <c r="RB26" s="80"/>
      <c r="RC26" s="80"/>
      <c r="RD26" s="80"/>
      <c r="RE26" s="80"/>
      <c r="RF26" s="80"/>
      <c r="RG26" s="80"/>
      <c r="RH26" s="80"/>
      <c r="RI26" s="80"/>
      <c r="RJ26" s="80"/>
      <c r="RK26" s="80"/>
      <c r="RL26" s="80"/>
      <c r="RM26" s="80"/>
      <c r="RN26" s="80"/>
      <c r="RO26" s="80"/>
      <c r="RP26" s="80"/>
      <c r="RQ26" s="80"/>
      <c r="RR26" s="80"/>
      <c r="RS26" s="80"/>
      <c r="RT26" s="80"/>
      <c r="RU26" s="80"/>
      <c r="RV26" s="80"/>
      <c r="RW26" s="80"/>
      <c r="RX26" s="80"/>
      <c r="RY26" s="80"/>
      <c r="RZ26" s="80"/>
      <c r="SA26" s="80"/>
      <c r="SB26" s="80"/>
      <c r="SC26" s="80"/>
      <c r="SD26" s="80"/>
      <c r="SE26" s="80"/>
      <c r="SF26" s="80"/>
      <c r="SG26" s="80"/>
      <c r="SH26" s="80"/>
      <c r="SI26" s="80"/>
      <c r="SJ26" s="80"/>
      <c r="SK26" s="80"/>
      <c r="SL26" s="80"/>
      <c r="SM26" s="80"/>
      <c r="SN26" s="80"/>
      <c r="SO26" s="80"/>
      <c r="SP26" s="80"/>
      <c r="SQ26" s="80"/>
      <c r="SR26" s="80"/>
      <c r="SS26" s="80"/>
      <c r="ST26" s="80"/>
      <c r="SU26" s="80"/>
      <c r="SV26" s="80"/>
      <c r="SW26" s="80"/>
      <c r="SX26" s="80"/>
      <c r="SY26" s="80"/>
      <c r="SZ26" s="80"/>
      <c r="TA26" s="80"/>
      <c r="TB26" s="80"/>
      <c r="TC26" s="80"/>
      <c r="TD26" s="80"/>
      <c r="TE26" s="80"/>
      <c r="TF26" s="80"/>
      <c r="TG26" s="80"/>
      <c r="TH26" s="80"/>
      <c r="TI26" s="80"/>
      <c r="TJ26" s="80"/>
      <c r="TK26" s="80"/>
      <c r="TL26" s="80"/>
      <c r="TM26" s="80"/>
      <c r="TN26" s="80"/>
      <c r="TO26" s="80"/>
      <c r="TP26" s="80"/>
      <c r="TQ26" s="80"/>
      <c r="TR26" s="80"/>
      <c r="TS26" s="80"/>
      <c r="TT26" s="80"/>
      <c r="TU26" s="80"/>
      <c r="TV26" s="80"/>
      <c r="TW26" s="80"/>
      <c r="TX26" s="80"/>
      <c r="TY26" s="80"/>
      <c r="TZ26" s="80"/>
      <c r="UA26" s="80"/>
      <c r="UB26" s="80"/>
      <c r="UC26" s="80"/>
      <c r="UD26" s="80"/>
      <c r="UE26" s="80"/>
      <c r="UF26" s="80"/>
      <c r="UG26" s="80"/>
      <c r="UH26" s="80"/>
      <c r="UI26" s="80"/>
      <c r="UJ26" s="80"/>
      <c r="UK26" s="80"/>
      <c r="UL26" s="80"/>
      <c r="UM26" s="80"/>
      <c r="UN26" s="80"/>
      <c r="UO26" s="80"/>
      <c r="UP26" s="80"/>
      <c r="UQ26" s="80"/>
      <c r="UR26" s="80"/>
      <c r="US26" s="80"/>
      <c r="UT26" s="80"/>
      <c r="UU26" s="80"/>
      <c r="UV26" s="80"/>
      <c r="UW26" s="80"/>
      <c r="UX26" s="80"/>
      <c r="UY26" s="80"/>
      <c r="UZ26" s="80"/>
      <c r="VA26" s="80"/>
      <c r="VB26" s="80"/>
      <c r="VC26" s="80"/>
      <c r="VD26" s="80"/>
      <c r="VE26" s="80"/>
      <c r="VF26" s="80"/>
      <c r="VG26" s="80"/>
      <c r="VH26" s="80"/>
      <c r="VI26" s="80"/>
      <c r="VJ26" s="80"/>
      <c r="VK26" s="80"/>
      <c r="VL26" s="80"/>
      <c r="VM26" s="80"/>
      <c r="VN26" s="80"/>
      <c r="VO26" s="80"/>
      <c r="VP26" s="80"/>
      <c r="VQ26" s="80"/>
      <c r="VR26" s="80"/>
      <c r="VS26" s="80"/>
      <c r="VT26" s="80"/>
      <c r="VU26" s="80"/>
      <c r="VV26" s="80"/>
      <c r="VW26" s="80"/>
      <c r="VX26" s="80"/>
      <c r="VY26" s="80"/>
      <c r="VZ26" s="80"/>
      <c r="WA26" s="80"/>
      <c r="WB26" s="80"/>
      <c r="WC26" s="80"/>
      <c r="WD26" s="80"/>
      <c r="WE26" s="80"/>
      <c r="WF26" s="80"/>
      <c r="WG26" s="80"/>
      <c r="WH26" s="80"/>
      <c r="WI26" s="80"/>
      <c r="WJ26" s="80"/>
      <c r="WK26" s="80"/>
      <c r="WL26" s="80"/>
      <c r="WM26" s="80"/>
      <c r="WN26" s="80"/>
      <c r="WO26" s="80"/>
      <c r="WP26" s="80"/>
      <c r="WQ26" s="80"/>
      <c r="WR26" s="80"/>
      <c r="WS26" s="80"/>
      <c r="WT26" s="80"/>
      <c r="WU26" s="80"/>
      <c r="WV26" s="80"/>
      <c r="WW26" s="80"/>
      <c r="WX26" s="80"/>
      <c r="WY26" s="80"/>
      <c r="WZ26" s="80"/>
      <c r="XA26" s="80"/>
      <c r="XB26" s="80"/>
      <c r="XC26" s="80"/>
      <c r="XD26" s="80"/>
      <c r="XE26" s="80"/>
      <c r="XF26" s="80"/>
      <c r="XG26" s="80"/>
      <c r="XH26" s="80"/>
      <c r="XI26" s="80"/>
      <c r="XJ26" s="80"/>
      <c r="XK26" s="80"/>
      <c r="XL26" s="80"/>
      <c r="XM26" s="80"/>
      <c r="XN26" s="80"/>
      <c r="XO26" s="80"/>
      <c r="XP26" s="80"/>
      <c r="XQ26" s="80"/>
      <c r="XR26" s="80"/>
      <c r="XS26" s="80"/>
      <c r="XT26" s="80"/>
      <c r="XU26" s="80"/>
      <c r="XV26" s="80"/>
      <c r="XW26" s="80"/>
      <c r="XX26" s="80"/>
      <c r="XY26" s="80"/>
      <c r="XZ26" s="80"/>
      <c r="YA26" s="80"/>
      <c r="YB26" s="80"/>
      <c r="YC26" s="80"/>
      <c r="YD26" s="80"/>
      <c r="YE26" s="80"/>
      <c r="YF26" s="80"/>
      <c r="YG26" s="80"/>
      <c r="YH26" s="80"/>
      <c r="YI26" s="80"/>
      <c r="YJ26" s="80"/>
      <c r="YK26" s="80"/>
      <c r="YL26" s="80"/>
      <c r="YM26" s="80"/>
      <c r="YN26" s="80"/>
      <c r="YO26" s="80"/>
      <c r="YP26" s="80"/>
      <c r="YQ26" s="80"/>
      <c r="YR26" s="80"/>
      <c r="YS26" s="80"/>
      <c r="YT26" s="80"/>
      <c r="YU26" s="80"/>
      <c r="YV26" s="80"/>
      <c r="YW26" s="80"/>
      <c r="YX26" s="80"/>
      <c r="YY26" s="80"/>
      <c r="YZ26" s="80"/>
      <c r="ZA26" s="80"/>
      <c r="ZB26" s="80"/>
      <c r="ZC26" s="80"/>
      <c r="ZD26" s="80"/>
      <c r="ZE26" s="80"/>
      <c r="ZF26" s="80"/>
      <c r="ZG26" s="80"/>
      <c r="ZH26" s="80"/>
      <c r="ZI26" s="80"/>
      <c r="ZJ26" s="80"/>
      <c r="ZK26" s="80"/>
      <c r="ZL26" s="80"/>
      <c r="ZM26" s="80"/>
      <c r="ZN26" s="80"/>
      <c r="ZO26" s="80"/>
      <c r="ZP26" s="80"/>
      <c r="ZQ26" s="80"/>
      <c r="ZR26" s="80"/>
      <c r="ZS26" s="80"/>
      <c r="ZT26" s="80"/>
      <c r="ZU26" s="80"/>
      <c r="ZV26" s="80"/>
      <c r="ZW26" s="80"/>
      <c r="ZX26" s="80"/>
      <c r="ZY26" s="80"/>
      <c r="ZZ26" s="80"/>
      <c r="AAA26" s="80"/>
      <c r="AAB26" s="80"/>
      <c r="AAC26" s="80"/>
      <c r="AAD26" s="80"/>
      <c r="AAE26" s="80"/>
      <c r="AAF26" s="80"/>
      <c r="AAG26" s="80"/>
      <c r="AAH26" s="80"/>
      <c r="AAI26" s="80"/>
      <c r="AAJ26" s="80"/>
      <c r="AAK26" s="80"/>
      <c r="AAL26" s="80"/>
      <c r="AAM26" s="80"/>
      <c r="AAN26" s="80"/>
      <c r="AAO26" s="80"/>
      <c r="AAP26" s="80"/>
      <c r="AAQ26" s="80"/>
      <c r="AAR26" s="80"/>
      <c r="AAS26" s="80"/>
      <c r="AAT26" s="80"/>
      <c r="AAU26" s="80"/>
      <c r="AAV26" s="80"/>
      <c r="AAW26" s="80"/>
      <c r="AAX26" s="80"/>
      <c r="AAY26" s="80"/>
      <c r="AAZ26" s="80"/>
      <c r="ABA26" s="80"/>
      <c r="ABB26" s="80"/>
      <c r="ABC26" s="80"/>
      <c r="ABD26" s="80"/>
      <c r="ABE26" s="80"/>
      <c r="ABF26" s="80"/>
      <c r="ABG26" s="80"/>
      <c r="ABH26" s="80"/>
      <c r="ABI26" s="80"/>
      <c r="ABJ26" s="80"/>
      <c r="ABK26" s="80"/>
      <c r="ABL26" s="80"/>
      <c r="ABM26" s="80"/>
      <c r="ABN26" s="80"/>
      <c r="ABO26" s="80"/>
      <c r="ABP26" s="80"/>
      <c r="ABQ26" s="80"/>
      <c r="ABR26" s="80"/>
      <c r="ABS26" s="80"/>
      <c r="ABT26" s="80"/>
      <c r="ABU26" s="80"/>
      <c r="ABV26" s="80"/>
      <c r="ABW26" s="80"/>
      <c r="ABX26" s="80"/>
      <c r="ABY26" s="80"/>
      <c r="ABZ26" s="80"/>
      <c r="ACA26" s="80"/>
      <c r="ACB26" s="80"/>
      <c r="ACC26" s="80"/>
      <c r="ACD26" s="80"/>
      <c r="ACE26" s="80"/>
      <c r="ACF26" s="80"/>
      <c r="ACG26" s="80"/>
      <c r="ACH26" s="80"/>
      <c r="ACI26" s="80"/>
      <c r="ACJ26" s="80"/>
      <c r="ACK26" s="80"/>
      <c r="ACL26" s="80"/>
      <c r="ACM26" s="80"/>
      <c r="ACN26" s="80"/>
      <c r="ACO26" s="80"/>
      <c r="ACP26" s="80"/>
      <c r="ACQ26" s="80"/>
      <c r="ACR26" s="80"/>
      <c r="ACS26" s="80"/>
      <c r="ACT26" s="80"/>
      <c r="ACU26" s="80"/>
      <c r="ACV26" s="80"/>
      <c r="ACW26" s="80"/>
      <c r="ACX26" s="80"/>
      <c r="ACY26" s="80"/>
      <c r="ACZ26" s="80"/>
      <c r="ADA26" s="80"/>
      <c r="AEN26" s="58"/>
      <c r="AEO26" s="55"/>
      <c r="AEP26" s="55"/>
      <c r="AEQ26" s="55"/>
      <c r="AER26" s="55"/>
      <c r="AES26" s="55"/>
      <c r="AET26" s="55"/>
      <c r="AEU26" s="55"/>
      <c r="AEV26" s="55"/>
      <c r="AEW26" s="55"/>
      <c r="AEX26" s="55"/>
      <c r="AEY26" s="55"/>
      <c r="AEZ26" s="55"/>
      <c r="AFA26" s="55"/>
      <c r="AFB26" s="55"/>
      <c r="AFC26" s="55"/>
      <c r="AFD26" s="55"/>
      <c r="AFE26" s="55"/>
      <c r="AFF26" s="55"/>
      <c r="AFG26" s="55"/>
      <c r="AFH26" s="55"/>
      <c r="AFI26" s="55"/>
      <c r="AFJ26" s="55"/>
      <c r="AFK26" s="55"/>
      <c r="AFL26" s="55"/>
      <c r="AFM26" s="55"/>
      <c r="AFN26" s="55"/>
      <c r="AFO26" s="55"/>
      <c r="AFP26" s="55"/>
      <c r="AFQ26" s="55"/>
      <c r="AFR26" s="55"/>
      <c r="AFS26" s="55"/>
      <c r="AFT26" s="55"/>
      <c r="AFU26" s="55"/>
      <c r="AFV26" s="55"/>
      <c r="AFW26" s="55"/>
      <c r="AFX26" s="55"/>
    </row>
    <row r="27" spans="1:856" ht="15.75" customHeight="1" x14ac:dyDescent="0.25">
      <c r="A27" s="42">
        <v>23</v>
      </c>
      <c r="B27" s="65">
        <f>IF(C27&lt;&gt;"",COUNTA($C$10:C27),"")</f>
        <v>18</v>
      </c>
      <c r="C27" s="104">
        <f t="shared" si="18"/>
        <v>0</v>
      </c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26">
        <f t="shared" si="19"/>
        <v>0</v>
      </c>
      <c r="AJ27" s="26">
        <f t="shared" si="20"/>
        <v>0</v>
      </c>
      <c r="AK27" s="26">
        <f t="shared" si="21"/>
        <v>0</v>
      </c>
      <c r="AL27" s="26">
        <f t="shared" si="22"/>
        <v>0</v>
      </c>
      <c r="AM27" s="27">
        <f t="shared" si="23"/>
        <v>0</v>
      </c>
      <c r="AN27" s="27">
        <f t="shared" si="24"/>
        <v>0</v>
      </c>
      <c r="AO27" s="27">
        <f t="shared" si="25"/>
        <v>0</v>
      </c>
      <c r="AP27" s="27">
        <f t="shared" si="26"/>
        <v>0</v>
      </c>
      <c r="AQ27" s="27">
        <f t="shared" si="27"/>
        <v>0</v>
      </c>
      <c r="AR27" s="1"/>
      <c r="AS27" s="1"/>
      <c r="AT27" s="1"/>
      <c r="AU27" s="40" t="str">
        <f t="shared" si="109"/>
        <v>ISI NILAI</v>
      </c>
      <c r="AV27" s="1"/>
      <c r="AW27" s="40" t="str">
        <f t="shared" si="110"/>
        <v>ISI NILAI</v>
      </c>
      <c r="AX27" s="104"/>
      <c r="AY27" s="104"/>
      <c r="AZ27" s="104"/>
      <c r="BA27" s="95" t="s">
        <v>99</v>
      </c>
      <c r="BB27" s="1"/>
      <c r="BC27" s="104"/>
      <c r="BD27" s="95" t="s">
        <v>99</v>
      </c>
      <c r="BE27" s="1"/>
      <c r="BF27" s="43"/>
      <c r="BG27" s="43"/>
      <c r="BH27" s="43"/>
      <c r="BI27" s="4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26">
        <f t="shared" si="30"/>
        <v>0</v>
      </c>
      <c r="CT27" s="26">
        <f t="shared" si="31"/>
        <v>0</v>
      </c>
      <c r="CU27" s="26">
        <f t="shared" si="32"/>
        <v>0</v>
      </c>
      <c r="CV27" s="26">
        <f t="shared" si="33"/>
        <v>0</v>
      </c>
      <c r="CW27" s="27">
        <f t="shared" si="34"/>
        <v>0</v>
      </c>
      <c r="CX27" s="27">
        <f t="shared" si="35"/>
        <v>0</v>
      </c>
      <c r="CY27" s="27">
        <f t="shared" si="36"/>
        <v>0</v>
      </c>
      <c r="CZ27" s="27">
        <f t="shared" si="37"/>
        <v>0</v>
      </c>
      <c r="DA27" s="27">
        <f t="shared" si="38"/>
        <v>0</v>
      </c>
      <c r="DB27" s="1"/>
      <c r="DC27" s="1"/>
      <c r="DD27" s="1"/>
      <c r="DE27" s="40" t="str">
        <f t="shared" si="111"/>
        <v>ISI NILAI</v>
      </c>
      <c r="DF27" s="1"/>
      <c r="DG27" s="40" t="str">
        <f t="shared" si="112"/>
        <v>ISI NILAI</v>
      </c>
      <c r="DH27" s="104"/>
      <c r="DI27" s="104"/>
      <c r="DJ27" s="104"/>
      <c r="DK27" s="95" t="s">
        <v>99</v>
      </c>
      <c r="DL27" s="1"/>
      <c r="DM27" s="104"/>
      <c r="DN27" s="95" t="s">
        <v>99</v>
      </c>
      <c r="DO27" s="1"/>
      <c r="DP27" s="43"/>
      <c r="DQ27" s="43"/>
      <c r="DR27" s="43"/>
      <c r="DS27" s="43"/>
      <c r="DT27" s="4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26">
        <f t="shared" si="41"/>
        <v>0</v>
      </c>
      <c r="FE27" s="26">
        <f t="shared" si="42"/>
        <v>0</v>
      </c>
      <c r="FF27" s="26">
        <f t="shared" si="43"/>
        <v>0</v>
      </c>
      <c r="FG27" s="26">
        <f t="shared" si="44"/>
        <v>0</v>
      </c>
      <c r="FH27" s="27">
        <f t="shared" si="45"/>
        <v>0</v>
      </c>
      <c r="FI27" s="27">
        <f t="shared" si="46"/>
        <v>0</v>
      </c>
      <c r="FJ27" s="27">
        <f t="shared" si="47"/>
        <v>0</v>
      </c>
      <c r="FK27" s="27">
        <f t="shared" si="48"/>
        <v>0</v>
      </c>
      <c r="FL27" s="27">
        <f t="shared" si="49"/>
        <v>0</v>
      </c>
      <c r="FM27" s="1"/>
      <c r="FN27" s="1"/>
      <c r="FO27" s="1"/>
      <c r="FP27" s="40" t="str">
        <f t="shared" si="113"/>
        <v>ISI NILAI</v>
      </c>
      <c r="FQ27" s="1"/>
      <c r="FR27" s="40" t="str">
        <f t="shared" si="114"/>
        <v>ISI NILAI</v>
      </c>
      <c r="FS27" s="104"/>
      <c r="FT27" s="104"/>
      <c r="FU27" s="104"/>
      <c r="FV27" s="95" t="s">
        <v>99</v>
      </c>
      <c r="FW27" s="1"/>
      <c r="FX27" s="104"/>
      <c r="FY27" s="95" t="s">
        <v>99</v>
      </c>
      <c r="FZ27" s="1"/>
      <c r="GA27" s="43"/>
      <c r="GB27" s="43"/>
      <c r="GC27" s="43"/>
      <c r="GD27" s="43"/>
      <c r="GE27" s="4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26">
        <f t="shared" si="52"/>
        <v>0</v>
      </c>
      <c r="HP27" s="26">
        <f t="shared" si="53"/>
        <v>0</v>
      </c>
      <c r="HQ27" s="26">
        <f t="shared" si="54"/>
        <v>0</v>
      </c>
      <c r="HR27" s="26">
        <f t="shared" si="55"/>
        <v>0</v>
      </c>
      <c r="HS27" s="27">
        <f t="shared" si="56"/>
        <v>0</v>
      </c>
      <c r="HT27" s="27">
        <f t="shared" si="57"/>
        <v>0</v>
      </c>
      <c r="HU27" s="27">
        <f t="shared" si="58"/>
        <v>0</v>
      </c>
      <c r="HV27" s="27">
        <f t="shared" si="59"/>
        <v>0</v>
      </c>
      <c r="HW27" s="27">
        <f t="shared" si="60"/>
        <v>0</v>
      </c>
      <c r="HX27" s="1"/>
      <c r="HY27" s="1"/>
      <c r="HZ27" s="1"/>
      <c r="IA27" s="40" t="str">
        <f t="shared" si="115"/>
        <v>ISI NILAI</v>
      </c>
      <c r="IB27" s="1"/>
      <c r="IC27" s="40" t="str">
        <f t="shared" si="116"/>
        <v>ISI NILAI</v>
      </c>
      <c r="ID27" s="104"/>
      <c r="IE27" s="104"/>
      <c r="IF27" s="104"/>
      <c r="IG27" s="95" t="s">
        <v>99</v>
      </c>
      <c r="IH27" s="1"/>
      <c r="II27" s="104"/>
      <c r="IJ27" s="95" t="s">
        <v>99</v>
      </c>
      <c r="IK27" s="1"/>
      <c r="IL27" s="43"/>
      <c r="IM27" s="43"/>
      <c r="IN27" s="43"/>
      <c r="IO27" s="43"/>
      <c r="IP27" s="4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26">
        <f t="shared" si="63"/>
        <v>0</v>
      </c>
      <c r="KA27" s="26">
        <f t="shared" si="64"/>
        <v>0</v>
      </c>
      <c r="KB27" s="26">
        <f t="shared" si="65"/>
        <v>0</v>
      </c>
      <c r="KC27" s="26">
        <f t="shared" si="66"/>
        <v>0</v>
      </c>
      <c r="KD27" s="27">
        <f t="shared" si="67"/>
        <v>0</v>
      </c>
      <c r="KE27" s="27">
        <f t="shared" si="68"/>
        <v>0</v>
      </c>
      <c r="KF27" s="27">
        <f t="shared" si="69"/>
        <v>0</v>
      </c>
      <c r="KG27" s="27">
        <f t="shared" si="70"/>
        <v>0</v>
      </c>
      <c r="KH27" s="27">
        <f t="shared" si="71"/>
        <v>0</v>
      </c>
      <c r="KI27" s="1"/>
      <c r="KJ27" s="1"/>
      <c r="KK27" s="1"/>
      <c r="KL27" s="40" t="str">
        <f t="shared" si="117"/>
        <v>ISI NILAI</v>
      </c>
      <c r="KM27" s="1"/>
      <c r="KN27" s="40" t="str">
        <f t="shared" si="118"/>
        <v>ISI NILAI</v>
      </c>
      <c r="KO27" s="104"/>
      <c r="KP27" s="104"/>
      <c r="KQ27" s="104"/>
      <c r="KR27" s="95" t="s">
        <v>99</v>
      </c>
      <c r="KS27" s="1"/>
      <c r="KT27" s="104"/>
      <c r="KU27" s="95" t="s">
        <v>99</v>
      </c>
      <c r="KV27" s="1"/>
      <c r="KW27" s="43"/>
      <c r="KX27" s="43"/>
      <c r="KY27" s="43"/>
      <c r="KZ27" s="43"/>
      <c r="LA27" s="4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26">
        <f t="shared" si="74"/>
        <v>0</v>
      </c>
      <c r="ML27" s="26">
        <f t="shared" si="75"/>
        <v>0</v>
      </c>
      <c r="MM27" s="26">
        <f t="shared" si="76"/>
        <v>0</v>
      </c>
      <c r="MN27" s="26">
        <f t="shared" si="77"/>
        <v>0</v>
      </c>
      <c r="MO27" s="27">
        <f t="shared" si="78"/>
        <v>0</v>
      </c>
      <c r="MP27" s="27">
        <f t="shared" si="79"/>
        <v>0</v>
      </c>
      <c r="MQ27" s="27">
        <f t="shared" si="80"/>
        <v>0</v>
      </c>
      <c r="MR27" s="27">
        <f t="shared" si="81"/>
        <v>0</v>
      </c>
      <c r="MS27" s="27">
        <f t="shared" si="82"/>
        <v>0</v>
      </c>
      <c r="MT27" s="1"/>
      <c r="MU27" s="1"/>
      <c r="MV27" s="1"/>
      <c r="MW27" s="40" t="str">
        <f t="shared" si="119"/>
        <v>ISI NILAI</v>
      </c>
      <c r="MX27" s="1"/>
      <c r="MY27" s="40" t="str">
        <f t="shared" si="120"/>
        <v>ISI NILAI</v>
      </c>
      <c r="MZ27" s="104"/>
      <c r="NA27" s="104"/>
      <c r="NB27" s="104"/>
      <c r="NC27" s="95" t="s">
        <v>99</v>
      </c>
      <c r="ND27" s="1"/>
      <c r="NE27" s="104"/>
      <c r="NF27" s="95" t="s">
        <v>99</v>
      </c>
      <c r="NG27" s="1"/>
      <c r="NH27" s="43"/>
      <c r="NI27" s="43"/>
      <c r="NJ27" s="43"/>
      <c r="NK27" s="43"/>
      <c r="NL27" s="43"/>
      <c r="NP27" s="80"/>
      <c r="NQ27" s="80"/>
      <c r="NS27" s="41">
        <v>23</v>
      </c>
      <c r="NT27" s="65">
        <v>18</v>
      </c>
      <c r="NU27" s="104">
        <f t="shared" si="12"/>
        <v>0</v>
      </c>
      <c r="NV27" s="78"/>
      <c r="NW27" s="26">
        <f t="shared" si="13"/>
        <v>0</v>
      </c>
      <c r="NX27" s="26">
        <f t="shared" si="13"/>
        <v>0</v>
      </c>
      <c r="NY27" s="26">
        <f t="shared" si="13"/>
        <v>0</v>
      </c>
      <c r="NZ27" s="26">
        <f t="shared" si="13"/>
        <v>0</v>
      </c>
      <c r="OA27" s="27">
        <f t="shared" si="14"/>
        <v>0</v>
      </c>
      <c r="OB27" s="27">
        <f t="shared" si="15"/>
        <v>0</v>
      </c>
      <c r="OC27" s="27">
        <f t="shared" si="16"/>
        <v>0</v>
      </c>
      <c r="OD27" s="27">
        <f t="shared" si="17"/>
        <v>0</v>
      </c>
      <c r="OE27" s="26">
        <f t="shared" si="85"/>
        <v>0</v>
      </c>
      <c r="OF27" s="104">
        <f>OF26</f>
        <v>0</v>
      </c>
      <c r="OG27" s="83">
        <f t="shared" si="86"/>
        <v>0</v>
      </c>
      <c r="OH27" s="104" t="str">
        <f t="shared" si="87"/>
        <v>0</v>
      </c>
      <c r="OI27" s="83">
        <f t="shared" si="88"/>
        <v>0</v>
      </c>
      <c r="OJ27" s="83" t="str">
        <f t="shared" si="89"/>
        <v>0</v>
      </c>
      <c r="OK27" s="83">
        <f t="shared" si="90"/>
        <v>0</v>
      </c>
      <c r="OL27" s="83" t="str">
        <f t="shared" si="91"/>
        <v>0</v>
      </c>
      <c r="OM27" s="40" t="str">
        <f t="shared" si="92"/>
        <v>NILAI MELEBIHI KAPASITAS</v>
      </c>
      <c r="ON27" s="40">
        <f t="shared" si="93"/>
        <v>0</v>
      </c>
      <c r="OO27" s="83" t="str">
        <f t="shared" si="94"/>
        <v>0</v>
      </c>
      <c r="OP27" s="40" t="str">
        <f t="shared" si="95"/>
        <v>NILAI MELEBIHI KAPASITAS</v>
      </c>
      <c r="OQ27" s="104" t="str">
        <f t="shared" si="96"/>
        <v/>
      </c>
      <c r="OR27" s="104">
        <f t="shared" si="96"/>
        <v>0</v>
      </c>
      <c r="OS27" s="104" t="str">
        <f t="shared" si="97"/>
        <v/>
      </c>
      <c r="OT27" s="104">
        <f t="shared" si="97"/>
        <v>0</v>
      </c>
      <c r="OU27" s="104" t="str">
        <f t="shared" si="98"/>
        <v/>
      </c>
      <c r="OV27" s="104">
        <f t="shared" si="98"/>
        <v>0</v>
      </c>
      <c r="OW27" s="104" t="str">
        <f t="shared" si="99"/>
        <v/>
      </c>
      <c r="OX27" s="104">
        <f t="shared" si="99"/>
        <v>0</v>
      </c>
      <c r="OY27" s="104" t="str">
        <f t="shared" si="100"/>
        <v/>
      </c>
      <c r="OZ27" s="104">
        <f t="shared" si="100"/>
        <v>0</v>
      </c>
      <c r="PA27" s="104" t="str">
        <f t="shared" si="101"/>
        <v/>
      </c>
      <c r="PB27" s="104">
        <f t="shared" si="101"/>
        <v>0</v>
      </c>
      <c r="PC27" s="104" t="str">
        <f t="shared" si="102"/>
        <v/>
      </c>
      <c r="PD27" s="104">
        <f t="shared" si="102"/>
        <v>0</v>
      </c>
      <c r="PE27" s="104" t="str">
        <f t="shared" si="103"/>
        <v/>
      </c>
      <c r="PF27" s="104">
        <f t="shared" si="103"/>
        <v>0</v>
      </c>
      <c r="PG27" s="104" t="str">
        <f t="shared" si="104"/>
        <v/>
      </c>
      <c r="PH27" s="104">
        <f t="shared" si="104"/>
        <v>0</v>
      </c>
      <c r="PI27" s="104" t="str">
        <f t="shared" si="105"/>
        <v/>
      </c>
      <c r="PJ27" s="104">
        <f t="shared" si="105"/>
        <v>0</v>
      </c>
      <c r="PK27" s="104" t="str">
        <f t="shared" si="106"/>
        <v/>
      </c>
      <c r="PL27" s="104">
        <f t="shared" si="106"/>
        <v>0</v>
      </c>
      <c r="PM27" s="104" t="str">
        <f t="shared" si="107"/>
        <v/>
      </c>
      <c r="PN27" s="104">
        <f t="shared" si="107"/>
        <v>0</v>
      </c>
      <c r="PO27" s="154"/>
      <c r="PP27" s="155"/>
      <c r="PQ27" s="155"/>
      <c r="PR27" s="156"/>
      <c r="PS27" s="80"/>
      <c r="PT27" s="80"/>
      <c r="PZ27" s="80"/>
      <c r="QA27" s="80"/>
      <c r="QB27" s="80"/>
      <c r="QC27" s="80"/>
      <c r="QD27" s="80"/>
      <c r="QE27" s="80"/>
      <c r="QF27" s="80"/>
      <c r="QG27" s="80"/>
      <c r="QH27" s="80"/>
      <c r="QI27" s="80"/>
      <c r="QJ27" s="80"/>
      <c r="QK27" s="80"/>
      <c r="QL27" s="80"/>
      <c r="QM27" s="80"/>
      <c r="QN27" s="80"/>
      <c r="QO27" s="80"/>
      <c r="QP27" s="80"/>
      <c r="QQ27" s="80"/>
      <c r="QR27" s="80"/>
      <c r="QS27" s="80"/>
      <c r="QT27" s="80"/>
      <c r="QU27" s="80"/>
      <c r="QV27" s="80"/>
      <c r="QW27" s="80"/>
      <c r="QX27" s="80"/>
      <c r="QY27" s="80"/>
      <c r="QZ27" s="80"/>
      <c r="RA27" s="80"/>
      <c r="RB27" s="80"/>
      <c r="RC27" s="80"/>
      <c r="RD27" s="80"/>
      <c r="RE27" s="80"/>
      <c r="RF27" s="80"/>
      <c r="RG27" s="80"/>
      <c r="RH27" s="80"/>
      <c r="RI27" s="80"/>
      <c r="RJ27" s="80"/>
      <c r="RK27" s="80"/>
      <c r="RL27" s="80"/>
      <c r="RM27" s="80"/>
      <c r="RN27" s="80"/>
      <c r="RO27" s="80"/>
      <c r="RP27" s="80"/>
      <c r="RQ27" s="80"/>
      <c r="RR27" s="80"/>
      <c r="RS27" s="80"/>
      <c r="RT27" s="80"/>
      <c r="RU27" s="80"/>
      <c r="RV27" s="80"/>
      <c r="RW27" s="80"/>
      <c r="RX27" s="80"/>
      <c r="RY27" s="80"/>
      <c r="RZ27" s="80"/>
      <c r="SA27" s="80"/>
      <c r="SB27" s="80"/>
      <c r="SC27" s="80"/>
      <c r="SD27" s="80"/>
      <c r="SE27" s="80"/>
      <c r="SF27" s="80"/>
      <c r="SG27" s="80"/>
      <c r="SH27" s="80"/>
      <c r="SI27" s="80"/>
      <c r="SJ27" s="80"/>
      <c r="SK27" s="80"/>
      <c r="SL27" s="80"/>
      <c r="SM27" s="80"/>
      <c r="SN27" s="80"/>
      <c r="SO27" s="80"/>
      <c r="SP27" s="80"/>
      <c r="SQ27" s="80"/>
      <c r="SR27" s="80"/>
      <c r="SS27" s="80"/>
      <c r="ST27" s="80"/>
      <c r="SU27" s="80"/>
      <c r="SV27" s="80"/>
      <c r="SW27" s="80"/>
      <c r="SX27" s="80"/>
      <c r="SY27" s="80"/>
      <c r="SZ27" s="80"/>
      <c r="TA27" s="80"/>
      <c r="TB27" s="80"/>
      <c r="TC27" s="80"/>
      <c r="TD27" s="80"/>
      <c r="TE27" s="80"/>
      <c r="TF27" s="80"/>
      <c r="TG27" s="80"/>
      <c r="TH27" s="80"/>
      <c r="TI27" s="80"/>
      <c r="TJ27" s="80"/>
      <c r="TK27" s="80"/>
      <c r="TL27" s="80"/>
      <c r="TM27" s="80"/>
      <c r="TN27" s="80"/>
      <c r="TO27" s="80"/>
      <c r="TP27" s="80"/>
      <c r="TQ27" s="80"/>
      <c r="TR27" s="80"/>
      <c r="TS27" s="80"/>
      <c r="TT27" s="80"/>
      <c r="TU27" s="80"/>
      <c r="TV27" s="80"/>
      <c r="TW27" s="80"/>
      <c r="TX27" s="80"/>
      <c r="TY27" s="80"/>
      <c r="TZ27" s="80"/>
      <c r="UA27" s="80"/>
      <c r="UB27" s="80"/>
      <c r="UC27" s="80"/>
      <c r="UD27" s="80"/>
      <c r="UE27" s="80"/>
      <c r="UF27" s="80"/>
      <c r="UG27" s="80"/>
      <c r="UH27" s="80"/>
      <c r="UI27" s="80"/>
      <c r="UJ27" s="80"/>
      <c r="UK27" s="80"/>
      <c r="UL27" s="80"/>
      <c r="UM27" s="80"/>
      <c r="UN27" s="80"/>
      <c r="UO27" s="80"/>
      <c r="UP27" s="80"/>
      <c r="UQ27" s="80"/>
      <c r="UR27" s="80"/>
      <c r="US27" s="80"/>
      <c r="UT27" s="80"/>
      <c r="UU27" s="80"/>
      <c r="UV27" s="80"/>
      <c r="UW27" s="80"/>
      <c r="UX27" s="80"/>
      <c r="UY27" s="80"/>
      <c r="UZ27" s="80"/>
      <c r="VA27" s="80"/>
      <c r="VB27" s="80"/>
      <c r="VC27" s="80"/>
      <c r="VD27" s="80"/>
      <c r="VE27" s="80"/>
      <c r="VF27" s="80"/>
      <c r="VG27" s="80"/>
      <c r="VH27" s="80"/>
      <c r="VI27" s="80"/>
      <c r="VJ27" s="80"/>
      <c r="VK27" s="80"/>
      <c r="VL27" s="80"/>
      <c r="VM27" s="80"/>
      <c r="VN27" s="80"/>
      <c r="VO27" s="80"/>
      <c r="VP27" s="80"/>
      <c r="VQ27" s="80"/>
      <c r="VR27" s="80"/>
      <c r="VS27" s="80"/>
      <c r="VT27" s="80"/>
      <c r="VU27" s="80"/>
      <c r="VV27" s="80"/>
      <c r="VW27" s="80"/>
      <c r="VX27" s="80"/>
      <c r="VY27" s="80"/>
      <c r="VZ27" s="80"/>
      <c r="WA27" s="80"/>
      <c r="WB27" s="80"/>
      <c r="WC27" s="80"/>
      <c r="WD27" s="80"/>
      <c r="WE27" s="80"/>
      <c r="WF27" s="80"/>
      <c r="WG27" s="80"/>
      <c r="WH27" s="80"/>
      <c r="WI27" s="80"/>
      <c r="WJ27" s="80"/>
      <c r="WK27" s="80"/>
      <c r="WL27" s="80"/>
      <c r="WM27" s="80"/>
      <c r="WN27" s="80"/>
      <c r="WO27" s="80"/>
      <c r="WP27" s="80"/>
      <c r="WQ27" s="80"/>
      <c r="WR27" s="80"/>
      <c r="WS27" s="80"/>
      <c r="WT27" s="80"/>
      <c r="WU27" s="80"/>
      <c r="WV27" s="80"/>
      <c r="WW27" s="80"/>
      <c r="WX27" s="80"/>
      <c r="WY27" s="80"/>
      <c r="WZ27" s="80"/>
      <c r="XA27" s="80"/>
      <c r="XB27" s="80"/>
      <c r="XC27" s="80"/>
      <c r="XD27" s="80"/>
      <c r="XE27" s="80"/>
      <c r="XF27" s="80"/>
      <c r="XG27" s="80"/>
      <c r="XH27" s="80"/>
      <c r="XI27" s="80"/>
      <c r="XJ27" s="80"/>
      <c r="XK27" s="80"/>
      <c r="XL27" s="80"/>
      <c r="XM27" s="80"/>
      <c r="XN27" s="80"/>
      <c r="XO27" s="80"/>
      <c r="XP27" s="80"/>
      <c r="XQ27" s="80"/>
      <c r="XR27" s="80"/>
      <c r="XS27" s="80"/>
      <c r="XT27" s="80"/>
      <c r="XU27" s="80"/>
      <c r="XV27" s="80"/>
      <c r="XW27" s="80"/>
      <c r="XX27" s="80"/>
      <c r="XY27" s="80"/>
      <c r="XZ27" s="80"/>
      <c r="YA27" s="80"/>
      <c r="YB27" s="80"/>
      <c r="YC27" s="80"/>
      <c r="YD27" s="80"/>
      <c r="YE27" s="80"/>
      <c r="YF27" s="80"/>
      <c r="YG27" s="80"/>
      <c r="YH27" s="80"/>
      <c r="YI27" s="80"/>
      <c r="YJ27" s="80"/>
      <c r="YK27" s="80"/>
      <c r="YL27" s="80"/>
      <c r="YM27" s="80"/>
      <c r="YN27" s="80"/>
      <c r="YO27" s="80"/>
      <c r="YP27" s="80"/>
      <c r="YQ27" s="80"/>
      <c r="YR27" s="80"/>
      <c r="YS27" s="80"/>
      <c r="YT27" s="80"/>
      <c r="YU27" s="80"/>
      <c r="YV27" s="80"/>
      <c r="YW27" s="80"/>
      <c r="YX27" s="80"/>
      <c r="YY27" s="80"/>
      <c r="YZ27" s="80"/>
      <c r="ZA27" s="80"/>
      <c r="ZB27" s="80"/>
      <c r="ZC27" s="80"/>
      <c r="ZD27" s="80"/>
      <c r="ZE27" s="80"/>
      <c r="ZF27" s="80"/>
      <c r="ZG27" s="80"/>
      <c r="ZH27" s="80"/>
      <c r="ZI27" s="80"/>
      <c r="ZJ27" s="80"/>
      <c r="ZK27" s="80"/>
      <c r="ZL27" s="80"/>
      <c r="ZM27" s="80"/>
      <c r="ZN27" s="80"/>
      <c r="ZO27" s="80"/>
      <c r="ZP27" s="80"/>
      <c r="ZQ27" s="80"/>
      <c r="ZR27" s="80"/>
      <c r="ZS27" s="80"/>
      <c r="ZT27" s="80"/>
      <c r="ZU27" s="80"/>
      <c r="ZV27" s="80"/>
      <c r="ZW27" s="80"/>
      <c r="ZX27" s="80"/>
      <c r="ZY27" s="80"/>
      <c r="ZZ27" s="80"/>
      <c r="AAA27" s="80"/>
      <c r="AAB27" s="80"/>
      <c r="AAC27" s="80"/>
      <c r="AAD27" s="80"/>
      <c r="AAE27" s="80"/>
      <c r="AAF27" s="80"/>
      <c r="AAG27" s="80"/>
      <c r="AAH27" s="80"/>
      <c r="AAI27" s="80"/>
      <c r="AAJ27" s="80"/>
      <c r="AAK27" s="80"/>
      <c r="AAL27" s="80"/>
      <c r="AAM27" s="80"/>
      <c r="AAN27" s="80"/>
      <c r="AAO27" s="80"/>
      <c r="AAP27" s="80"/>
      <c r="AAQ27" s="80"/>
      <c r="AAR27" s="80"/>
      <c r="AAS27" s="80"/>
      <c r="AAT27" s="80"/>
      <c r="AAU27" s="80"/>
      <c r="AAV27" s="80"/>
      <c r="AAW27" s="80"/>
      <c r="AAX27" s="80"/>
      <c r="AAY27" s="80"/>
      <c r="AAZ27" s="80"/>
      <c r="ABA27" s="80"/>
      <c r="ABB27" s="80"/>
      <c r="ABC27" s="80"/>
      <c r="ABD27" s="80"/>
      <c r="ABE27" s="80"/>
      <c r="ABF27" s="80"/>
      <c r="ABG27" s="80"/>
      <c r="ABH27" s="80"/>
      <c r="ABI27" s="80"/>
      <c r="ABJ27" s="80"/>
      <c r="ABK27" s="80"/>
      <c r="ABL27" s="80"/>
      <c r="ABM27" s="80"/>
      <c r="ABN27" s="80"/>
      <c r="ABO27" s="80"/>
      <c r="ABP27" s="80"/>
      <c r="ABQ27" s="80"/>
      <c r="ABR27" s="80"/>
      <c r="ABS27" s="80"/>
      <c r="ABT27" s="80"/>
      <c r="ABU27" s="80"/>
      <c r="ABV27" s="80"/>
      <c r="ABW27" s="80"/>
      <c r="ABX27" s="80"/>
      <c r="ABY27" s="80"/>
      <c r="ABZ27" s="80"/>
      <c r="ACA27" s="80"/>
      <c r="ACB27" s="80"/>
      <c r="ACC27" s="80"/>
      <c r="ACD27" s="80"/>
      <c r="ACE27" s="80"/>
      <c r="ACF27" s="80"/>
      <c r="ACG27" s="80"/>
      <c r="ACH27" s="80"/>
      <c r="ACI27" s="80"/>
      <c r="ACJ27" s="80"/>
      <c r="ACK27" s="80"/>
      <c r="ACL27" s="80"/>
      <c r="ACM27" s="80"/>
      <c r="ACN27" s="80"/>
      <c r="ACO27" s="80"/>
      <c r="ACP27" s="80"/>
      <c r="ACQ27" s="80"/>
      <c r="ACR27" s="80"/>
      <c r="ACS27" s="80"/>
      <c r="ACT27" s="80"/>
      <c r="ACU27" s="80"/>
      <c r="ACV27" s="80"/>
      <c r="ACW27" s="80"/>
      <c r="ACX27" s="80"/>
      <c r="ACY27" s="80"/>
      <c r="ACZ27" s="80"/>
      <c r="ADA27" s="80"/>
      <c r="AEN27" s="58"/>
      <c r="AEO27" s="55"/>
      <c r="AEP27" s="55"/>
      <c r="AEQ27" s="55"/>
      <c r="AER27" s="55"/>
      <c r="AES27" s="55"/>
      <c r="AET27" s="55"/>
      <c r="AEU27" s="55"/>
      <c r="AEV27" s="55"/>
      <c r="AEW27" s="55"/>
      <c r="AEX27" s="55"/>
      <c r="AEY27" s="55"/>
      <c r="AEZ27" s="55"/>
      <c r="AFA27" s="55"/>
      <c r="AFB27" s="55"/>
      <c r="AFC27" s="55"/>
      <c r="AFD27" s="55"/>
      <c r="AFE27" s="55"/>
      <c r="AFF27" s="55"/>
      <c r="AFG27" s="55"/>
      <c r="AFH27" s="55"/>
      <c r="AFI27" s="55"/>
      <c r="AFJ27" s="55"/>
      <c r="AFK27" s="55"/>
      <c r="AFL27" s="55"/>
      <c r="AFM27" s="55"/>
      <c r="AFN27" s="55"/>
      <c r="AFO27" s="55"/>
      <c r="AFP27" s="55"/>
      <c r="AFQ27" s="55"/>
      <c r="AFR27" s="55"/>
      <c r="AFS27" s="55"/>
      <c r="AFT27" s="55"/>
      <c r="AFU27" s="55"/>
      <c r="AFV27" s="55"/>
      <c r="AFW27" s="55"/>
      <c r="AFX27" s="55"/>
    </row>
    <row r="28" spans="1:856" ht="15.75" customHeight="1" x14ac:dyDescent="0.25">
      <c r="A28" s="42">
        <v>24</v>
      </c>
      <c r="B28" s="65">
        <f>IF(C28&lt;&gt;"",COUNTA($C$10:C28),"")</f>
        <v>19</v>
      </c>
      <c r="C28" s="104">
        <f t="shared" si="18"/>
        <v>0</v>
      </c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26">
        <f t="shared" si="19"/>
        <v>0</v>
      </c>
      <c r="AJ28" s="26">
        <f t="shared" si="20"/>
        <v>0</v>
      </c>
      <c r="AK28" s="26">
        <f t="shared" si="21"/>
        <v>0</v>
      </c>
      <c r="AL28" s="26">
        <f t="shared" si="22"/>
        <v>0</v>
      </c>
      <c r="AM28" s="27">
        <f t="shared" si="23"/>
        <v>0</v>
      </c>
      <c r="AN28" s="27">
        <f t="shared" si="24"/>
        <v>0</v>
      </c>
      <c r="AO28" s="27">
        <f t="shared" si="25"/>
        <v>0</v>
      </c>
      <c r="AP28" s="27">
        <f t="shared" si="26"/>
        <v>0</v>
      </c>
      <c r="AQ28" s="27">
        <f t="shared" si="27"/>
        <v>0</v>
      </c>
      <c r="AR28" s="1"/>
      <c r="AS28" s="1"/>
      <c r="AT28" s="1"/>
      <c r="AU28" s="40" t="str">
        <f t="shared" si="109"/>
        <v>ISI NILAI</v>
      </c>
      <c r="AV28" s="1"/>
      <c r="AW28" s="40" t="str">
        <f t="shared" si="110"/>
        <v>ISI NILAI</v>
      </c>
      <c r="AX28" s="104"/>
      <c r="AY28" s="104"/>
      <c r="AZ28" s="104"/>
      <c r="BA28" s="95" t="s">
        <v>99</v>
      </c>
      <c r="BB28" s="1"/>
      <c r="BC28" s="104"/>
      <c r="BD28" s="95" t="s">
        <v>99</v>
      </c>
      <c r="BE28" s="1"/>
      <c r="BF28" s="43"/>
      <c r="BG28" s="43"/>
      <c r="BH28" s="43"/>
      <c r="BI28" s="43"/>
      <c r="BN28" s="13"/>
      <c r="BO28" s="13"/>
      <c r="BP28" s="13"/>
      <c r="BQ28" s="13"/>
      <c r="BR28" s="13"/>
      <c r="BS28" s="13"/>
      <c r="BT28" s="13"/>
      <c r="BU28" s="13"/>
      <c r="BV28" s="13"/>
      <c r="BW28" s="13"/>
      <c r="BX28" s="13"/>
      <c r="BY28" s="13"/>
      <c r="BZ28" s="13"/>
      <c r="CA28" s="13"/>
      <c r="CB28" s="13"/>
      <c r="CC28" s="13"/>
      <c r="CD28" s="13"/>
      <c r="CE28" s="13"/>
      <c r="CF28" s="13"/>
      <c r="CG28" s="13"/>
      <c r="CH28" s="13"/>
      <c r="CI28" s="13"/>
      <c r="CJ28" s="13"/>
      <c r="CK28" s="13"/>
      <c r="CL28" s="13"/>
      <c r="CM28" s="13"/>
      <c r="CN28" s="13"/>
      <c r="CO28" s="13"/>
      <c r="CP28" s="13"/>
      <c r="CQ28" s="13"/>
      <c r="CR28" s="13"/>
      <c r="CS28" s="26">
        <f t="shared" si="30"/>
        <v>0</v>
      </c>
      <c r="CT28" s="26">
        <f t="shared" si="31"/>
        <v>0</v>
      </c>
      <c r="CU28" s="26">
        <f t="shared" si="32"/>
        <v>0</v>
      </c>
      <c r="CV28" s="26">
        <f t="shared" si="33"/>
        <v>0</v>
      </c>
      <c r="CW28" s="27">
        <f t="shared" si="34"/>
        <v>0</v>
      </c>
      <c r="CX28" s="27">
        <f t="shared" si="35"/>
        <v>0</v>
      </c>
      <c r="CY28" s="27">
        <f t="shared" si="36"/>
        <v>0</v>
      </c>
      <c r="CZ28" s="27">
        <f t="shared" si="37"/>
        <v>0</v>
      </c>
      <c r="DA28" s="27">
        <f t="shared" si="38"/>
        <v>0</v>
      </c>
      <c r="DB28" s="1"/>
      <c r="DC28" s="1"/>
      <c r="DD28" s="1"/>
      <c r="DE28" s="40" t="str">
        <f t="shared" si="111"/>
        <v>ISI NILAI</v>
      </c>
      <c r="DF28" s="1"/>
      <c r="DG28" s="40" t="str">
        <f t="shared" si="112"/>
        <v>ISI NILAI</v>
      </c>
      <c r="DH28" s="104"/>
      <c r="DI28" s="104"/>
      <c r="DJ28" s="104"/>
      <c r="DK28" s="95" t="s">
        <v>99</v>
      </c>
      <c r="DL28" s="1"/>
      <c r="DM28" s="104"/>
      <c r="DN28" s="95" t="s">
        <v>99</v>
      </c>
      <c r="DO28" s="1"/>
      <c r="DP28" s="43"/>
      <c r="DQ28" s="43"/>
      <c r="DR28" s="43"/>
      <c r="DS28" s="43"/>
      <c r="DT28" s="4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  <c r="FC28" s="13"/>
      <c r="FD28" s="26">
        <f t="shared" si="41"/>
        <v>0</v>
      </c>
      <c r="FE28" s="26">
        <f t="shared" si="42"/>
        <v>0</v>
      </c>
      <c r="FF28" s="26">
        <f t="shared" si="43"/>
        <v>0</v>
      </c>
      <c r="FG28" s="26">
        <f t="shared" si="44"/>
        <v>0</v>
      </c>
      <c r="FH28" s="27">
        <f t="shared" si="45"/>
        <v>0</v>
      </c>
      <c r="FI28" s="27">
        <f t="shared" si="46"/>
        <v>0</v>
      </c>
      <c r="FJ28" s="27">
        <f t="shared" si="47"/>
        <v>0</v>
      </c>
      <c r="FK28" s="27">
        <f t="shared" si="48"/>
        <v>0</v>
      </c>
      <c r="FL28" s="27">
        <f t="shared" si="49"/>
        <v>0</v>
      </c>
      <c r="FM28" s="1"/>
      <c r="FN28" s="1"/>
      <c r="FO28" s="1"/>
      <c r="FP28" s="40" t="str">
        <f t="shared" si="113"/>
        <v>ISI NILAI</v>
      </c>
      <c r="FQ28" s="1"/>
      <c r="FR28" s="40" t="str">
        <f t="shared" si="114"/>
        <v>ISI NILAI</v>
      </c>
      <c r="FS28" s="104"/>
      <c r="FT28" s="104"/>
      <c r="FU28" s="104"/>
      <c r="FV28" s="95" t="s">
        <v>99</v>
      </c>
      <c r="FW28" s="1"/>
      <c r="FX28" s="104"/>
      <c r="FY28" s="95" t="s">
        <v>99</v>
      </c>
      <c r="FZ28" s="1"/>
      <c r="GA28" s="43"/>
      <c r="GB28" s="43"/>
      <c r="GC28" s="43"/>
      <c r="GD28" s="43"/>
      <c r="GE28" s="43"/>
      <c r="GJ28" s="13"/>
      <c r="GK28" s="13"/>
      <c r="GL28" s="13"/>
      <c r="GM28" s="13"/>
      <c r="GN28" s="13"/>
      <c r="GO28" s="13"/>
      <c r="GP28" s="13"/>
      <c r="GQ28" s="13"/>
      <c r="GR28" s="13"/>
      <c r="GS28" s="13"/>
      <c r="GT28" s="13"/>
      <c r="GU28" s="13"/>
      <c r="GV28" s="13"/>
      <c r="GW28" s="13"/>
      <c r="GX28" s="13"/>
      <c r="GY28" s="13"/>
      <c r="GZ28" s="13"/>
      <c r="HA28" s="13"/>
      <c r="HB28" s="13"/>
      <c r="HC28" s="13"/>
      <c r="HD28" s="13"/>
      <c r="HE28" s="13"/>
      <c r="HF28" s="13"/>
      <c r="HG28" s="13"/>
      <c r="HH28" s="13"/>
      <c r="HI28" s="13"/>
      <c r="HJ28" s="13"/>
      <c r="HK28" s="13"/>
      <c r="HL28" s="13"/>
      <c r="HM28" s="13"/>
      <c r="HN28" s="13"/>
      <c r="HO28" s="26">
        <f t="shared" si="52"/>
        <v>0</v>
      </c>
      <c r="HP28" s="26">
        <f t="shared" si="53"/>
        <v>0</v>
      </c>
      <c r="HQ28" s="26">
        <f t="shared" si="54"/>
        <v>0</v>
      </c>
      <c r="HR28" s="26">
        <f t="shared" si="55"/>
        <v>0</v>
      </c>
      <c r="HS28" s="27">
        <f t="shared" si="56"/>
        <v>0</v>
      </c>
      <c r="HT28" s="27">
        <f t="shared" si="57"/>
        <v>0</v>
      </c>
      <c r="HU28" s="27">
        <f t="shared" si="58"/>
        <v>0</v>
      </c>
      <c r="HV28" s="27">
        <f t="shared" si="59"/>
        <v>0</v>
      </c>
      <c r="HW28" s="27">
        <f t="shared" si="60"/>
        <v>0</v>
      </c>
      <c r="HX28" s="1"/>
      <c r="HY28" s="1"/>
      <c r="HZ28" s="1"/>
      <c r="IA28" s="40" t="str">
        <f t="shared" si="115"/>
        <v>ISI NILAI</v>
      </c>
      <c r="IB28" s="1"/>
      <c r="IC28" s="40" t="str">
        <f t="shared" si="116"/>
        <v>ISI NILAI</v>
      </c>
      <c r="ID28" s="104"/>
      <c r="IE28" s="104"/>
      <c r="IF28" s="104"/>
      <c r="IG28" s="95" t="s">
        <v>99</v>
      </c>
      <c r="IH28" s="1"/>
      <c r="II28" s="104"/>
      <c r="IJ28" s="95" t="s">
        <v>99</v>
      </c>
      <c r="IK28" s="1"/>
      <c r="IL28" s="43"/>
      <c r="IM28" s="43"/>
      <c r="IN28" s="43"/>
      <c r="IO28" s="43"/>
      <c r="IP28" s="43"/>
      <c r="IU28" s="13"/>
      <c r="IV28" s="13"/>
      <c r="IW28" s="13"/>
      <c r="IX28" s="13"/>
      <c r="IY28" s="13"/>
      <c r="IZ28" s="13"/>
      <c r="JA28" s="13"/>
      <c r="JB28" s="13"/>
      <c r="JC28" s="13"/>
      <c r="JD28" s="13"/>
      <c r="JE28" s="13"/>
      <c r="JF28" s="13"/>
      <c r="JG28" s="13"/>
      <c r="JH28" s="13"/>
      <c r="JI28" s="13"/>
      <c r="JJ28" s="13"/>
      <c r="JK28" s="13"/>
      <c r="JL28" s="13"/>
      <c r="JM28" s="13"/>
      <c r="JN28" s="13"/>
      <c r="JO28" s="13"/>
      <c r="JP28" s="13"/>
      <c r="JQ28" s="13"/>
      <c r="JR28" s="13"/>
      <c r="JS28" s="13"/>
      <c r="JT28" s="13"/>
      <c r="JU28" s="13"/>
      <c r="JV28" s="13"/>
      <c r="JW28" s="13"/>
      <c r="JX28" s="13"/>
      <c r="JY28" s="13"/>
      <c r="JZ28" s="26">
        <f t="shared" si="63"/>
        <v>0</v>
      </c>
      <c r="KA28" s="26">
        <f t="shared" si="64"/>
        <v>0</v>
      </c>
      <c r="KB28" s="26">
        <f t="shared" si="65"/>
        <v>0</v>
      </c>
      <c r="KC28" s="26">
        <f t="shared" si="66"/>
        <v>0</v>
      </c>
      <c r="KD28" s="27">
        <f t="shared" si="67"/>
        <v>0</v>
      </c>
      <c r="KE28" s="27">
        <f t="shared" si="68"/>
        <v>0</v>
      </c>
      <c r="KF28" s="27">
        <f t="shared" si="69"/>
        <v>0</v>
      </c>
      <c r="KG28" s="27">
        <f t="shared" si="70"/>
        <v>0</v>
      </c>
      <c r="KH28" s="27">
        <f t="shared" si="71"/>
        <v>0</v>
      </c>
      <c r="KI28" s="1"/>
      <c r="KJ28" s="1"/>
      <c r="KK28" s="1"/>
      <c r="KL28" s="40" t="str">
        <f t="shared" si="117"/>
        <v>ISI NILAI</v>
      </c>
      <c r="KM28" s="1"/>
      <c r="KN28" s="40" t="str">
        <f t="shared" si="118"/>
        <v>ISI NILAI</v>
      </c>
      <c r="KO28" s="104"/>
      <c r="KP28" s="104"/>
      <c r="KQ28" s="104"/>
      <c r="KR28" s="95" t="s">
        <v>99</v>
      </c>
      <c r="KS28" s="1"/>
      <c r="KT28" s="104"/>
      <c r="KU28" s="95" t="s">
        <v>99</v>
      </c>
      <c r="KV28" s="1"/>
      <c r="KW28" s="43"/>
      <c r="KX28" s="43"/>
      <c r="KY28" s="43"/>
      <c r="KZ28" s="43"/>
      <c r="LA28" s="43"/>
      <c r="LF28" s="13"/>
      <c r="LG28" s="13"/>
      <c r="LH28" s="13"/>
      <c r="LI28" s="13"/>
      <c r="LJ28" s="13"/>
      <c r="LK28" s="13"/>
      <c r="LL28" s="13"/>
      <c r="LM28" s="13"/>
      <c r="LN28" s="13"/>
      <c r="LO28" s="13"/>
      <c r="LP28" s="13"/>
      <c r="LQ28" s="13"/>
      <c r="LR28" s="13"/>
      <c r="LS28" s="13"/>
      <c r="LT28" s="13"/>
      <c r="LU28" s="13"/>
      <c r="LV28" s="13"/>
      <c r="LW28" s="13"/>
      <c r="LX28" s="13"/>
      <c r="LY28" s="13"/>
      <c r="LZ28" s="13"/>
      <c r="MA28" s="13"/>
      <c r="MB28" s="13"/>
      <c r="MC28" s="13"/>
      <c r="MD28" s="13"/>
      <c r="ME28" s="13"/>
      <c r="MF28" s="13"/>
      <c r="MG28" s="13"/>
      <c r="MH28" s="13"/>
      <c r="MI28" s="13"/>
      <c r="MJ28" s="13"/>
      <c r="MK28" s="26">
        <f t="shared" si="74"/>
        <v>0</v>
      </c>
      <c r="ML28" s="26">
        <f t="shared" si="75"/>
        <v>0</v>
      </c>
      <c r="MM28" s="26">
        <f t="shared" si="76"/>
        <v>0</v>
      </c>
      <c r="MN28" s="26">
        <f t="shared" si="77"/>
        <v>0</v>
      </c>
      <c r="MO28" s="27">
        <f t="shared" si="78"/>
        <v>0</v>
      </c>
      <c r="MP28" s="27">
        <f t="shared" si="79"/>
        <v>0</v>
      </c>
      <c r="MQ28" s="27">
        <f t="shared" si="80"/>
        <v>0</v>
      </c>
      <c r="MR28" s="27">
        <f t="shared" si="81"/>
        <v>0</v>
      </c>
      <c r="MS28" s="27">
        <f t="shared" si="82"/>
        <v>0</v>
      </c>
      <c r="MT28" s="1"/>
      <c r="MU28" s="1"/>
      <c r="MV28" s="1"/>
      <c r="MW28" s="40" t="str">
        <f t="shared" si="119"/>
        <v>ISI NILAI</v>
      </c>
      <c r="MX28" s="1"/>
      <c r="MY28" s="40" t="str">
        <f t="shared" si="120"/>
        <v>ISI NILAI</v>
      </c>
      <c r="MZ28" s="104"/>
      <c r="NA28" s="104"/>
      <c r="NB28" s="104"/>
      <c r="NC28" s="95" t="s">
        <v>99</v>
      </c>
      <c r="ND28" s="1"/>
      <c r="NE28" s="104"/>
      <c r="NF28" s="95" t="s">
        <v>99</v>
      </c>
      <c r="NG28" s="1"/>
      <c r="NH28" s="43"/>
      <c r="NI28" s="43"/>
      <c r="NJ28" s="43"/>
      <c r="NK28" s="43"/>
      <c r="NL28" s="43"/>
      <c r="NP28" s="80"/>
      <c r="NQ28" s="80"/>
      <c r="NS28" s="41">
        <v>24</v>
      </c>
      <c r="NT28" s="65">
        <v>19</v>
      </c>
      <c r="NU28" s="104">
        <f t="shared" si="12"/>
        <v>0</v>
      </c>
      <c r="NV28" s="78"/>
      <c r="NW28" s="26">
        <f t="shared" si="13"/>
        <v>0</v>
      </c>
      <c r="NX28" s="26">
        <f t="shared" si="13"/>
        <v>0</v>
      </c>
      <c r="NY28" s="26">
        <f t="shared" si="13"/>
        <v>0</v>
      </c>
      <c r="NZ28" s="26">
        <f t="shared" si="13"/>
        <v>0</v>
      </c>
      <c r="OA28" s="27">
        <f t="shared" si="14"/>
        <v>0</v>
      </c>
      <c r="OB28" s="27">
        <f t="shared" si="15"/>
        <v>0</v>
      </c>
      <c r="OC28" s="27">
        <f t="shared" si="16"/>
        <v>0</v>
      </c>
      <c r="OD28" s="27">
        <f t="shared" si="17"/>
        <v>0</v>
      </c>
      <c r="OE28" s="26">
        <f t="shared" si="85"/>
        <v>0</v>
      </c>
      <c r="OF28" s="104">
        <f t="shared" ref="OF28:OF32" si="121">OF27</f>
        <v>0</v>
      </c>
      <c r="OG28" s="83">
        <f t="shared" si="86"/>
        <v>0</v>
      </c>
      <c r="OH28" s="104" t="str">
        <f t="shared" si="87"/>
        <v>0</v>
      </c>
      <c r="OI28" s="83">
        <f t="shared" si="88"/>
        <v>0</v>
      </c>
      <c r="OJ28" s="83" t="str">
        <f t="shared" si="89"/>
        <v>0</v>
      </c>
      <c r="OK28" s="83">
        <f t="shared" si="90"/>
        <v>0</v>
      </c>
      <c r="OL28" s="83" t="str">
        <f t="shared" si="91"/>
        <v>0</v>
      </c>
      <c r="OM28" s="40" t="str">
        <f t="shared" si="92"/>
        <v>NILAI MELEBIHI KAPASITAS</v>
      </c>
      <c r="ON28" s="40">
        <f t="shared" si="93"/>
        <v>0</v>
      </c>
      <c r="OO28" s="83" t="str">
        <f t="shared" si="94"/>
        <v>0</v>
      </c>
      <c r="OP28" s="40" t="str">
        <f t="shared" si="95"/>
        <v>NILAI MELEBIHI KAPASITAS</v>
      </c>
      <c r="OQ28" s="104" t="str">
        <f t="shared" si="96"/>
        <v/>
      </c>
      <c r="OR28" s="104">
        <f t="shared" si="96"/>
        <v>0</v>
      </c>
      <c r="OS28" s="104" t="str">
        <f t="shared" si="97"/>
        <v/>
      </c>
      <c r="OT28" s="104">
        <f t="shared" si="97"/>
        <v>0</v>
      </c>
      <c r="OU28" s="104" t="str">
        <f t="shared" si="98"/>
        <v/>
      </c>
      <c r="OV28" s="104">
        <f t="shared" si="98"/>
        <v>0</v>
      </c>
      <c r="OW28" s="104" t="str">
        <f t="shared" si="99"/>
        <v/>
      </c>
      <c r="OX28" s="104">
        <f t="shared" si="99"/>
        <v>0</v>
      </c>
      <c r="OY28" s="104" t="str">
        <f t="shared" si="100"/>
        <v/>
      </c>
      <c r="OZ28" s="104">
        <f t="shared" si="100"/>
        <v>0</v>
      </c>
      <c r="PA28" s="104" t="str">
        <f t="shared" si="101"/>
        <v/>
      </c>
      <c r="PB28" s="104">
        <f t="shared" si="101"/>
        <v>0</v>
      </c>
      <c r="PC28" s="104" t="str">
        <f t="shared" si="102"/>
        <v/>
      </c>
      <c r="PD28" s="104">
        <f t="shared" si="102"/>
        <v>0</v>
      </c>
      <c r="PE28" s="104" t="str">
        <f t="shared" si="103"/>
        <v/>
      </c>
      <c r="PF28" s="104">
        <f t="shared" si="103"/>
        <v>0</v>
      </c>
      <c r="PG28" s="104" t="str">
        <f t="shared" si="104"/>
        <v/>
      </c>
      <c r="PH28" s="104">
        <f t="shared" si="104"/>
        <v>0</v>
      </c>
      <c r="PI28" s="104" t="str">
        <f t="shared" si="105"/>
        <v/>
      </c>
      <c r="PJ28" s="104">
        <f t="shared" si="105"/>
        <v>0</v>
      </c>
      <c r="PK28" s="104" t="str">
        <f t="shared" si="106"/>
        <v/>
      </c>
      <c r="PL28" s="104">
        <f t="shared" si="106"/>
        <v>0</v>
      </c>
      <c r="PM28" s="104" t="str">
        <f t="shared" si="107"/>
        <v/>
      </c>
      <c r="PN28" s="104">
        <f t="shared" si="107"/>
        <v>0</v>
      </c>
      <c r="PO28" s="147" t="s">
        <v>52</v>
      </c>
      <c r="PP28" s="147" t="s">
        <v>53</v>
      </c>
      <c r="PQ28" s="147" t="s">
        <v>54</v>
      </c>
      <c r="PR28" s="149" t="s">
        <v>26</v>
      </c>
      <c r="PS28" s="80"/>
      <c r="PT28" s="80"/>
      <c r="PZ28" s="80"/>
      <c r="QA28" s="80"/>
      <c r="QB28" s="80"/>
      <c r="QC28" s="80"/>
      <c r="QD28" s="80"/>
      <c r="QE28" s="80"/>
      <c r="QF28" s="80"/>
      <c r="QG28" s="80"/>
      <c r="QH28" s="80"/>
      <c r="QI28" s="80"/>
      <c r="QJ28" s="80"/>
      <c r="QK28" s="80"/>
      <c r="QL28" s="80"/>
      <c r="QM28" s="80"/>
      <c r="QN28" s="80"/>
      <c r="QO28" s="80"/>
      <c r="QP28" s="80"/>
      <c r="QQ28" s="80"/>
      <c r="QR28" s="80"/>
      <c r="QS28" s="80"/>
      <c r="QT28" s="80"/>
      <c r="QU28" s="80"/>
      <c r="QV28" s="80"/>
      <c r="QW28" s="80"/>
      <c r="QX28" s="80"/>
      <c r="QY28" s="80"/>
      <c r="QZ28" s="80"/>
      <c r="RA28" s="80"/>
      <c r="RB28" s="80"/>
      <c r="RC28" s="80"/>
      <c r="RD28" s="80"/>
      <c r="RE28" s="80"/>
      <c r="RF28" s="80"/>
      <c r="RG28" s="80"/>
      <c r="RH28" s="80"/>
      <c r="RI28" s="80"/>
      <c r="RJ28" s="80"/>
      <c r="RK28" s="80"/>
      <c r="RL28" s="80"/>
      <c r="RM28" s="80"/>
      <c r="RN28" s="80"/>
      <c r="RO28" s="80"/>
      <c r="RP28" s="80"/>
      <c r="RQ28" s="80"/>
      <c r="RR28" s="80"/>
      <c r="RS28" s="80"/>
      <c r="RT28" s="80"/>
      <c r="RU28" s="80"/>
      <c r="RV28" s="80"/>
      <c r="RW28" s="80"/>
      <c r="RX28" s="80"/>
      <c r="RY28" s="80"/>
      <c r="RZ28" s="80"/>
      <c r="SA28" s="80"/>
      <c r="SB28" s="80"/>
      <c r="SC28" s="80"/>
      <c r="SD28" s="80"/>
      <c r="SE28" s="80"/>
      <c r="SF28" s="80"/>
      <c r="SG28" s="80"/>
      <c r="SH28" s="80"/>
      <c r="SI28" s="80"/>
      <c r="SJ28" s="80"/>
      <c r="SK28" s="80"/>
      <c r="SL28" s="80"/>
      <c r="SM28" s="80"/>
      <c r="SN28" s="80"/>
      <c r="SO28" s="80"/>
      <c r="SP28" s="80"/>
      <c r="SQ28" s="80"/>
      <c r="SR28" s="80"/>
      <c r="SS28" s="80"/>
      <c r="ST28" s="80"/>
      <c r="SU28" s="80"/>
      <c r="SV28" s="80"/>
      <c r="SW28" s="80"/>
      <c r="SX28" s="80"/>
      <c r="SY28" s="80"/>
      <c r="SZ28" s="80"/>
      <c r="TA28" s="80"/>
      <c r="TB28" s="80"/>
      <c r="TC28" s="80"/>
      <c r="TD28" s="80"/>
      <c r="TE28" s="80"/>
      <c r="TF28" s="80"/>
      <c r="TG28" s="80"/>
      <c r="TH28" s="80"/>
      <c r="TI28" s="80"/>
      <c r="TJ28" s="80"/>
      <c r="TK28" s="80"/>
      <c r="TL28" s="80"/>
      <c r="TM28" s="80"/>
      <c r="TN28" s="80"/>
      <c r="TO28" s="80"/>
      <c r="TP28" s="80"/>
      <c r="TQ28" s="80"/>
      <c r="TR28" s="80"/>
      <c r="TS28" s="80"/>
      <c r="TT28" s="80"/>
      <c r="TU28" s="80"/>
      <c r="TV28" s="80"/>
      <c r="TW28" s="80"/>
      <c r="TX28" s="80"/>
      <c r="TY28" s="80"/>
      <c r="TZ28" s="80"/>
      <c r="UA28" s="80"/>
      <c r="UB28" s="80"/>
      <c r="UC28" s="80"/>
      <c r="UD28" s="80"/>
      <c r="UE28" s="80"/>
      <c r="UF28" s="80"/>
      <c r="UG28" s="80"/>
      <c r="UH28" s="80"/>
      <c r="UI28" s="80"/>
      <c r="UJ28" s="80"/>
      <c r="UK28" s="80"/>
      <c r="UL28" s="80"/>
      <c r="UM28" s="80"/>
      <c r="UN28" s="80"/>
      <c r="UO28" s="80"/>
      <c r="UP28" s="80"/>
      <c r="UQ28" s="80"/>
      <c r="UR28" s="80"/>
      <c r="US28" s="80"/>
      <c r="UT28" s="80"/>
      <c r="UU28" s="80"/>
      <c r="UV28" s="80"/>
      <c r="UW28" s="80"/>
      <c r="UX28" s="80"/>
      <c r="UY28" s="80"/>
      <c r="UZ28" s="80"/>
      <c r="VA28" s="80"/>
      <c r="VB28" s="80"/>
      <c r="VC28" s="80"/>
      <c r="VD28" s="80"/>
      <c r="VE28" s="80"/>
      <c r="VF28" s="80"/>
      <c r="VG28" s="80"/>
      <c r="VH28" s="80"/>
      <c r="VI28" s="80"/>
      <c r="VJ28" s="80"/>
      <c r="VK28" s="80"/>
      <c r="VL28" s="80"/>
      <c r="VM28" s="80"/>
      <c r="VN28" s="80"/>
      <c r="VO28" s="80"/>
      <c r="VP28" s="80"/>
      <c r="VQ28" s="80"/>
      <c r="VR28" s="80"/>
      <c r="VS28" s="80"/>
      <c r="VT28" s="80"/>
      <c r="VU28" s="80"/>
      <c r="VV28" s="80"/>
      <c r="VW28" s="80"/>
      <c r="VX28" s="80"/>
      <c r="VY28" s="80"/>
      <c r="VZ28" s="80"/>
      <c r="WA28" s="80"/>
      <c r="WB28" s="80"/>
      <c r="WC28" s="80"/>
      <c r="WD28" s="80"/>
      <c r="WE28" s="80"/>
      <c r="WF28" s="80"/>
      <c r="WG28" s="80"/>
      <c r="WH28" s="80"/>
      <c r="WI28" s="80"/>
      <c r="WJ28" s="80"/>
      <c r="WK28" s="80"/>
      <c r="WL28" s="80"/>
      <c r="WM28" s="80"/>
      <c r="WN28" s="80"/>
      <c r="WO28" s="80"/>
      <c r="WP28" s="80"/>
      <c r="WQ28" s="80"/>
      <c r="WR28" s="80"/>
      <c r="WS28" s="80"/>
      <c r="WT28" s="80"/>
      <c r="WU28" s="80"/>
      <c r="WV28" s="80"/>
      <c r="WW28" s="80"/>
      <c r="WX28" s="80"/>
      <c r="WY28" s="80"/>
      <c r="WZ28" s="80"/>
      <c r="XA28" s="80"/>
      <c r="XB28" s="80"/>
      <c r="XC28" s="80"/>
      <c r="XD28" s="80"/>
      <c r="XE28" s="80"/>
      <c r="XF28" s="80"/>
      <c r="XG28" s="80"/>
      <c r="XH28" s="80"/>
      <c r="XI28" s="80"/>
      <c r="XJ28" s="80"/>
      <c r="XK28" s="80"/>
      <c r="XL28" s="80"/>
      <c r="XM28" s="80"/>
      <c r="XN28" s="80"/>
      <c r="XO28" s="80"/>
      <c r="XP28" s="80"/>
      <c r="XQ28" s="80"/>
      <c r="XR28" s="80"/>
      <c r="XS28" s="80"/>
      <c r="XT28" s="80"/>
      <c r="XU28" s="80"/>
      <c r="XV28" s="80"/>
      <c r="XW28" s="80"/>
      <c r="XX28" s="80"/>
      <c r="XY28" s="80"/>
      <c r="XZ28" s="80"/>
      <c r="YA28" s="80"/>
      <c r="YB28" s="80"/>
      <c r="YC28" s="80"/>
      <c r="YD28" s="80"/>
      <c r="YE28" s="80"/>
      <c r="YF28" s="80"/>
      <c r="YG28" s="80"/>
      <c r="YH28" s="80"/>
      <c r="YI28" s="80"/>
      <c r="YJ28" s="80"/>
      <c r="YK28" s="80"/>
      <c r="YL28" s="80"/>
      <c r="YM28" s="80"/>
      <c r="YN28" s="80"/>
      <c r="YO28" s="80"/>
      <c r="YP28" s="80"/>
      <c r="YQ28" s="80"/>
      <c r="YR28" s="80"/>
      <c r="YS28" s="80"/>
      <c r="YT28" s="80"/>
      <c r="YU28" s="80"/>
      <c r="YV28" s="80"/>
      <c r="YW28" s="80"/>
      <c r="YX28" s="80"/>
      <c r="YY28" s="80"/>
      <c r="YZ28" s="80"/>
      <c r="ZA28" s="80"/>
      <c r="ZB28" s="80"/>
      <c r="ZC28" s="80"/>
      <c r="ZD28" s="80"/>
      <c r="ZE28" s="80"/>
      <c r="ZF28" s="80"/>
      <c r="ZG28" s="80"/>
      <c r="ZH28" s="80"/>
      <c r="ZI28" s="80"/>
      <c r="ZJ28" s="80"/>
      <c r="ZK28" s="80"/>
      <c r="ZL28" s="80"/>
      <c r="ZM28" s="80"/>
      <c r="ZN28" s="80"/>
      <c r="ZO28" s="80"/>
      <c r="ZP28" s="80"/>
      <c r="ZQ28" s="80"/>
      <c r="ZR28" s="80"/>
      <c r="ZS28" s="80"/>
      <c r="ZT28" s="80"/>
      <c r="ZU28" s="80"/>
      <c r="ZV28" s="80"/>
      <c r="ZW28" s="80"/>
      <c r="ZX28" s="80"/>
      <c r="ZY28" s="80"/>
      <c r="ZZ28" s="80"/>
      <c r="AAA28" s="80"/>
      <c r="AAB28" s="80"/>
      <c r="AAC28" s="80"/>
      <c r="AAD28" s="80"/>
      <c r="AAE28" s="80"/>
      <c r="AAF28" s="80"/>
      <c r="AAG28" s="80"/>
      <c r="AAH28" s="80"/>
      <c r="AAI28" s="80"/>
      <c r="AAJ28" s="80"/>
      <c r="AAK28" s="80"/>
      <c r="AAL28" s="80"/>
      <c r="AAM28" s="80"/>
      <c r="AAN28" s="80"/>
      <c r="AAO28" s="80"/>
      <c r="AAP28" s="80"/>
      <c r="AAQ28" s="80"/>
      <c r="AAR28" s="80"/>
      <c r="AAS28" s="80"/>
      <c r="AAT28" s="80"/>
      <c r="AAU28" s="80"/>
      <c r="AAV28" s="80"/>
      <c r="AAW28" s="80"/>
      <c r="AAX28" s="80"/>
      <c r="AAY28" s="80"/>
      <c r="AAZ28" s="80"/>
      <c r="ABA28" s="80"/>
      <c r="ABB28" s="80"/>
      <c r="ABC28" s="80"/>
      <c r="ABD28" s="80"/>
      <c r="ABE28" s="80"/>
      <c r="ABF28" s="80"/>
      <c r="ABG28" s="80"/>
      <c r="ABH28" s="80"/>
      <c r="ABI28" s="80"/>
      <c r="ABJ28" s="80"/>
      <c r="ABK28" s="80"/>
      <c r="ABL28" s="80"/>
      <c r="ABM28" s="80"/>
      <c r="ABN28" s="80"/>
      <c r="ABO28" s="80"/>
      <c r="ABP28" s="80"/>
      <c r="ABQ28" s="80"/>
      <c r="ABR28" s="80"/>
      <c r="ABS28" s="80"/>
      <c r="ABT28" s="80"/>
      <c r="ABU28" s="80"/>
      <c r="ABV28" s="80"/>
      <c r="ABW28" s="80"/>
      <c r="ABX28" s="80"/>
      <c r="ABY28" s="80"/>
      <c r="ABZ28" s="80"/>
      <c r="ACA28" s="80"/>
      <c r="ACB28" s="80"/>
      <c r="ACC28" s="80"/>
      <c r="ACD28" s="80"/>
      <c r="ACE28" s="80"/>
      <c r="ACF28" s="80"/>
      <c r="ACG28" s="80"/>
      <c r="ACH28" s="80"/>
      <c r="ACI28" s="80"/>
      <c r="ACJ28" s="80"/>
      <c r="ACK28" s="80"/>
      <c r="ACL28" s="80"/>
      <c r="ACM28" s="80"/>
      <c r="ACN28" s="80"/>
      <c r="ACO28" s="80"/>
      <c r="ACP28" s="80"/>
      <c r="ACQ28" s="80"/>
      <c r="ACR28" s="80"/>
      <c r="ACS28" s="80"/>
      <c r="ACT28" s="80"/>
      <c r="ACU28" s="80"/>
      <c r="ACV28" s="80"/>
      <c r="ACW28" s="80"/>
      <c r="ACX28" s="80"/>
      <c r="ACY28" s="80"/>
      <c r="ACZ28" s="80"/>
      <c r="ADA28" s="80"/>
      <c r="AEN28" s="58"/>
      <c r="AEO28" s="55"/>
      <c r="AEP28" s="55"/>
      <c r="AEQ28" s="55"/>
      <c r="AER28" s="55"/>
      <c r="AES28" s="55"/>
      <c r="AET28" s="55"/>
      <c r="AEU28" s="55"/>
      <c r="AEV28" s="55"/>
      <c r="AEW28" s="55"/>
      <c r="AEX28" s="55"/>
      <c r="AEY28" s="55"/>
      <c r="AEZ28" s="55"/>
      <c r="AFA28" s="55"/>
      <c r="AFB28" s="55"/>
      <c r="AFC28" s="55"/>
      <c r="AFD28" s="55"/>
      <c r="AFE28" s="55"/>
      <c r="AFF28" s="55"/>
      <c r="AFG28" s="55"/>
      <c r="AFH28" s="55"/>
      <c r="AFI28" s="55"/>
      <c r="AFJ28" s="55"/>
      <c r="AFK28" s="55"/>
      <c r="AFL28" s="55"/>
      <c r="AFM28" s="55"/>
      <c r="AFN28" s="55"/>
      <c r="AFO28" s="55"/>
      <c r="AFP28" s="55"/>
      <c r="AFQ28" s="55"/>
      <c r="AFR28" s="55"/>
      <c r="AFS28" s="55"/>
      <c r="AFT28" s="55"/>
      <c r="AFU28" s="55"/>
      <c r="AFV28" s="55"/>
      <c r="AFW28" s="55"/>
      <c r="AFX28" s="55"/>
    </row>
    <row r="29" spans="1:856" ht="15.75" customHeight="1" x14ac:dyDescent="0.25">
      <c r="A29" s="42">
        <v>25</v>
      </c>
      <c r="B29" s="65">
        <f>IF(C29&lt;&gt;"",COUNTA($C$10:C29),"")</f>
        <v>20</v>
      </c>
      <c r="C29" s="104">
        <f t="shared" si="18"/>
        <v>0</v>
      </c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26">
        <f t="shared" si="19"/>
        <v>0</v>
      </c>
      <c r="AJ29" s="26">
        <f t="shared" si="20"/>
        <v>0</v>
      </c>
      <c r="AK29" s="26">
        <f t="shared" si="21"/>
        <v>0</v>
      </c>
      <c r="AL29" s="26">
        <f t="shared" si="22"/>
        <v>0</v>
      </c>
      <c r="AM29" s="27">
        <f t="shared" si="23"/>
        <v>0</v>
      </c>
      <c r="AN29" s="27">
        <f t="shared" si="24"/>
        <v>0</v>
      </c>
      <c r="AO29" s="27">
        <f t="shared" si="25"/>
        <v>0</v>
      </c>
      <c r="AP29" s="27">
        <f t="shared" si="26"/>
        <v>0</v>
      </c>
      <c r="AQ29" s="27">
        <f t="shared" si="27"/>
        <v>0</v>
      </c>
      <c r="AR29" s="1"/>
      <c r="AS29" s="1"/>
      <c r="AT29" s="1"/>
      <c r="AU29" s="40" t="str">
        <f t="shared" si="109"/>
        <v>ISI NILAI</v>
      </c>
      <c r="AV29" s="1"/>
      <c r="AW29" s="40" t="str">
        <f t="shared" si="110"/>
        <v>ISI NILAI</v>
      </c>
      <c r="AX29" s="104"/>
      <c r="AY29" s="104"/>
      <c r="AZ29" s="104"/>
      <c r="BA29" s="95" t="s">
        <v>99</v>
      </c>
      <c r="BB29" s="1"/>
      <c r="BC29" s="104"/>
      <c r="BD29" s="95" t="s">
        <v>99</v>
      </c>
      <c r="BE29" s="1"/>
      <c r="BF29" s="43"/>
      <c r="BG29" s="43"/>
      <c r="BH29" s="43"/>
      <c r="BI29" s="4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26">
        <f t="shared" si="30"/>
        <v>0</v>
      </c>
      <c r="CT29" s="26">
        <f t="shared" si="31"/>
        <v>0</v>
      </c>
      <c r="CU29" s="26">
        <f t="shared" si="32"/>
        <v>0</v>
      </c>
      <c r="CV29" s="26">
        <f t="shared" si="33"/>
        <v>0</v>
      </c>
      <c r="CW29" s="27">
        <f t="shared" si="34"/>
        <v>0</v>
      </c>
      <c r="CX29" s="27">
        <f t="shared" si="35"/>
        <v>0</v>
      </c>
      <c r="CY29" s="27">
        <f t="shared" si="36"/>
        <v>0</v>
      </c>
      <c r="CZ29" s="27">
        <f t="shared" si="37"/>
        <v>0</v>
      </c>
      <c r="DA29" s="27">
        <f t="shared" si="38"/>
        <v>0</v>
      </c>
      <c r="DB29" s="1"/>
      <c r="DC29" s="1"/>
      <c r="DD29" s="1"/>
      <c r="DE29" s="40" t="str">
        <f t="shared" si="111"/>
        <v>ISI NILAI</v>
      </c>
      <c r="DF29" s="1"/>
      <c r="DG29" s="40" t="str">
        <f t="shared" si="112"/>
        <v>ISI NILAI</v>
      </c>
      <c r="DH29" s="104"/>
      <c r="DI29" s="104"/>
      <c r="DJ29" s="104"/>
      <c r="DK29" s="95" t="s">
        <v>99</v>
      </c>
      <c r="DL29" s="1"/>
      <c r="DM29" s="104"/>
      <c r="DN29" s="95" t="s">
        <v>99</v>
      </c>
      <c r="DO29" s="1"/>
      <c r="DP29" s="43"/>
      <c r="DQ29" s="43"/>
      <c r="DR29" s="43"/>
      <c r="DS29" s="43"/>
      <c r="DT29" s="4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26">
        <f t="shared" si="41"/>
        <v>0</v>
      </c>
      <c r="FE29" s="26">
        <f t="shared" si="42"/>
        <v>0</v>
      </c>
      <c r="FF29" s="26">
        <f t="shared" si="43"/>
        <v>0</v>
      </c>
      <c r="FG29" s="26">
        <f t="shared" si="44"/>
        <v>0</v>
      </c>
      <c r="FH29" s="27">
        <f t="shared" si="45"/>
        <v>0</v>
      </c>
      <c r="FI29" s="27">
        <f t="shared" si="46"/>
        <v>0</v>
      </c>
      <c r="FJ29" s="27">
        <f t="shared" si="47"/>
        <v>0</v>
      </c>
      <c r="FK29" s="27">
        <f t="shared" si="48"/>
        <v>0</v>
      </c>
      <c r="FL29" s="27">
        <f t="shared" si="49"/>
        <v>0</v>
      </c>
      <c r="FM29" s="1"/>
      <c r="FN29" s="1"/>
      <c r="FO29" s="1"/>
      <c r="FP29" s="40" t="str">
        <f t="shared" si="113"/>
        <v>ISI NILAI</v>
      </c>
      <c r="FQ29" s="1"/>
      <c r="FR29" s="40" t="str">
        <f t="shared" si="114"/>
        <v>ISI NILAI</v>
      </c>
      <c r="FS29" s="104"/>
      <c r="FT29" s="104"/>
      <c r="FU29" s="104"/>
      <c r="FV29" s="95" t="s">
        <v>99</v>
      </c>
      <c r="FW29" s="1"/>
      <c r="FX29" s="104"/>
      <c r="FY29" s="95" t="s">
        <v>99</v>
      </c>
      <c r="FZ29" s="1"/>
      <c r="GA29" s="43"/>
      <c r="GB29" s="43"/>
      <c r="GC29" s="43"/>
      <c r="GD29" s="43"/>
      <c r="GE29" s="4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26">
        <f t="shared" si="52"/>
        <v>0</v>
      </c>
      <c r="HP29" s="26">
        <f t="shared" si="53"/>
        <v>0</v>
      </c>
      <c r="HQ29" s="26">
        <f t="shared" si="54"/>
        <v>0</v>
      </c>
      <c r="HR29" s="26">
        <f t="shared" si="55"/>
        <v>0</v>
      </c>
      <c r="HS29" s="27">
        <f t="shared" si="56"/>
        <v>0</v>
      </c>
      <c r="HT29" s="27">
        <f t="shared" si="57"/>
        <v>0</v>
      </c>
      <c r="HU29" s="27">
        <f t="shared" si="58"/>
        <v>0</v>
      </c>
      <c r="HV29" s="27">
        <f t="shared" si="59"/>
        <v>0</v>
      </c>
      <c r="HW29" s="27">
        <f t="shared" si="60"/>
        <v>0</v>
      </c>
      <c r="HX29" s="1"/>
      <c r="HY29" s="1"/>
      <c r="HZ29" s="1"/>
      <c r="IA29" s="40" t="str">
        <f t="shared" si="115"/>
        <v>ISI NILAI</v>
      </c>
      <c r="IB29" s="1"/>
      <c r="IC29" s="40" t="str">
        <f t="shared" si="116"/>
        <v>ISI NILAI</v>
      </c>
      <c r="ID29" s="104"/>
      <c r="IE29" s="104"/>
      <c r="IF29" s="104"/>
      <c r="IG29" s="95" t="s">
        <v>99</v>
      </c>
      <c r="IH29" s="1"/>
      <c r="II29" s="104"/>
      <c r="IJ29" s="95" t="s">
        <v>99</v>
      </c>
      <c r="IK29" s="1"/>
      <c r="IL29" s="43"/>
      <c r="IM29" s="43"/>
      <c r="IN29" s="43"/>
      <c r="IO29" s="43"/>
      <c r="IP29" s="4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26">
        <f t="shared" si="63"/>
        <v>0</v>
      </c>
      <c r="KA29" s="26">
        <f t="shared" si="64"/>
        <v>0</v>
      </c>
      <c r="KB29" s="26">
        <f t="shared" si="65"/>
        <v>0</v>
      </c>
      <c r="KC29" s="26">
        <f t="shared" si="66"/>
        <v>0</v>
      </c>
      <c r="KD29" s="27">
        <f t="shared" si="67"/>
        <v>0</v>
      </c>
      <c r="KE29" s="27">
        <f t="shared" si="68"/>
        <v>0</v>
      </c>
      <c r="KF29" s="27">
        <f t="shared" si="69"/>
        <v>0</v>
      </c>
      <c r="KG29" s="27">
        <f t="shared" si="70"/>
        <v>0</v>
      </c>
      <c r="KH29" s="27">
        <f t="shared" si="71"/>
        <v>0</v>
      </c>
      <c r="KI29" s="1"/>
      <c r="KJ29" s="1"/>
      <c r="KK29" s="1"/>
      <c r="KL29" s="40" t="str">
        <f t="shared" si="117"/>
        <v>ISI NILAI</v>
      </c>
      <c r="KM29" s="1"/>
      <c r="KN29" s="40" t="str">
        <f t="shared" si="118"/>
        <v>ISI NILAI</v>
      </c>
      <c r="KO29" s="104"/>
      <c r="KP29" s="104"/>
      <c r="KQ29" s="104"/>
      <c r="KR29" s="95" t="s">
        <v>99</v>
      </c>
      <c r="KS29" s="1"/>
      <c r="KT29" s="104"/>
      <c r="KU29" s="95" t="s">
        <v>99</v>
      </c>
      <c r="KV29" s="1"/>
      <c r="KW29" s="43"/>
      <c r="KX29" s="43"/>
      <c r="KY29" s="43"/>
      <c r="KZ29" s="43"/>
      <c r="LA29" s="4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26">
        <f t="shared" si="74"/>
        <v>0</v>
      </c>
      <c r="ML29" s="26">
        <f t="shared" si="75"/>
        <v>0</v>
      </c>
      <c r="MM29" s="26">
        <f t="shared" si="76"/>
        <v>0</v>
      </c>
      <c r="MN29" s="26">
        <f t="shared" si="77"/>
        <v>0</v>
      </c>
      <c r="MO29" s="27">
        <f t="shared" si="78"/>
        <v>0</v>
      </c>
      <c r="MP29" s="27">
        <f t="shared" si="79"/>
        <v>0</v>
      </c>
      <c r="MQ29" s="27">
        <f t="shared" si="80"/>
        <v>0</v>
      </c>
      <c r="MR29" s="27">
        <f t="shared" si="81"/>
        <v>0</v>
      </c>
      <c r="MS29" s="27">
        <f t="shared" si="82"/>
        <v>0</v>
      </c>
      <c r="MT29" s="1"/>
      <c r="MU29" s="1"/>
      <c r="MV29" s="1"/>
      <c r="MW29" s="40" t="str">
        <f t="shared" si="119"/>
        <v>ISI NILAI</v>
      </c>
      <c r="MX29" s="1"/>
      <c r="MY29" s="40" t="str">
        <f t="shared" si="120"/>
        <v>ISI NILAI</v>
      </c>
      <c r="MZ29" s="104"/>
      <c r="NA29" s="104"/>
      <c r="NB29" s="104"/>
      <c r="NC29" s="95" t="s">
        <v>99</v>
      </c>
      <c r="ND29" s="1"/>
      <c r="NE29" s="104"/>
      <c r="NF29" s="95" t="s">
        <v>99</v>
      </c>
      <c r="NG29" s="1"/>
      <c r="NH29" s="43"/>
      <c r="NI29" s="43"/>
      <c r="NJ29" s="43"/>
      <c r="NK29" s="43"/>
      <c r="NL29" s="43"/>
      <c r="NP29" s="80"/>
      <c r="NQ29" s="80"/>
      <c r="NS29" s="41">
        <v>25</v>
      </c>
      <c r="NT29" s="65">
        <v>20</v>
      </c>
      <c r="NU29" s="104">
        <f t="shared" si="12"/>
        <v>0</v>
      </c>
      <c r="NV29" s="78"/>
      <c r="NW29" s="26">
        <f t="shared" si="13"/>
        <v>0</v>
      </c>
      <c r="NX29" s="26">
        <f t="shared" si="13"/>
        <v>0</v>
      </c>
      <c r="NY29" s="26">
        <f t="shared" si="13"/>
        <v>0</v>
      </c>
      <c r="NZ29" s="26">
        <f t="shared" si="13"/>
        <v>0</v>
      </c>
      <c r="OA29" s="27">
        <f t="shared" si="14"/>
        <v>0</v>
      </c>
      <c r="OB29" s="27">
        <f t="shared" si="15"/>
        <v>0</v>
      </c>
      <c r="OC29" s="27">
        <f t="shared" si="16"/>
        <v>0</v>
      </c>
      <c r="OD29" s="27">
        <f t="shared" si="17"/>
        <v>0</v>
      </c>
      <c r="OE29" s="26">
        <f t="shared" si="85"/>
        <v>0</v>
      </c>
      <c r="OF29" s="104">
        <f t="shared" si="121"/>
        <v>0</v>
      </c>
      <c r="OG29" s="83">
        <f t="shared" si="86"/>
        <v>0</v>
      </c>
      <c r="OH29" s="104" t="str">
        <f t="shared" si="87"/>
        <v>0</v>
      </c>
      <c r="OI29" s="83">
        <f t="shared" si="88"/>
        <v>0</v>
      </c>
      <c r="OJ29" s="83" t="str">
        <f t="shared" si="89"/>
        <v>0</v>
      </c>
      <c r="OK29" s="83">
        <f t="shared" si="90"/>
        <v>0</v>
      </c>
      <c r="OL29" s="83" t="str">
        <f t="shared" si="91"/>
        <v>0</v>
      </c>
      <c r="OM29" s="40" t="str">
        <f t="shared" si="92"/>
        <v>NILAI MELEBIHI KAPASITAS</v>
      </c>
      <c r="ON29" s="40">
        <f t="shared" si="93"/>
        <v>0</v>
      </c>
      <c r="OO29" s="83" t="str">
        <f t="shared" si="94"/>
        <v>0</v>
      </c>
      <c r="OP29" s="40" t="str">
        <f t="shared" si="95"/>
        <v>NILAI MELEBIHI KAPASITAS</v>
      </c>
      <c r="OQ29" s="104" t="str">
        <f t="shared" si="96"/>
        <v/>
      </c>
      <c r="OR29" s="104">
        <f t="shared" si="96"/>
        <v>0</v>
      </c>
      <c r="OS29" s="104" t="str">
        <f t="shared" si="97"/>
        <v/>
      </c>
      <c r="OT29" s="104">
        <f t="shared" si="97"/>
        <v>0</v>
      </c>
      <c r="OU29" s="104" t="str">
        <f t="shared" si="98"/>
        <v/>
      </c>
      <c r="OV29" s="104">
        <f t="shared" si="98"/>
        <v>0</v>
      </c>
      <c r="OW29" s="104" t="str">
        <f t="shared" si="99"/>
        <v/>
      </c>
      <c r="OX29" s="104">
        <f t="shared" si="99"/>
        <v>0</v>
      </c>
      <c r="OY29" s="104" t="str">
        <f t="shared" si="100"/>
        <v/>
      </c>
      <c r="OZ29" s="104">
        <f t="shared" si="100"/>
        <v>0</v>
      </c>
      <c r="PA29" s="104" t="str">
        <f t="shared" si="101"/>
        <v/>
      </c>
      <c r="PB29" s="104">
        <f t="shared" si="101"/>
        <v>0</v>
      </c>
      <c r="PC29" s="104" t="str">
        <f t="shared" si="102"/>
        <v/>
      </c>
      <c r="PD29" s="104">
        <f t="shared" si="102"/>
        <v>0</v>
      </c>
      <c r="PE29" s="104" t="str">
        <f t="shared" si="103"/>
        <v/>
      </c>
      <c r="PF29" s="104">
        <f t="shared" si="103"/>
        <v>0</v>
      </c>
      <c r="PG29" s="104" t="str">
        <f t="shared" si="104"/>
        <v/>
      </c>
      <c r="PH29" s="104">
        <f t="shared" si="104"/>
        <v>0</v>
      </c>
      <c r="PI29" s="104" t="str">
        <f t="shared" si="105"/>
        <v/>
      </c>
      <c r="PJ29" s="104">
        <f t="shared" si="105"/>
        <v>0</v>
      </c>
      <c r="PK29" s="104" t="str">
        <f t="shared" si="106"/>
        <v/>
      </c>
      <c r="PL29" s="104">
        <f t="shared" si="106"/>
        <v>0</v>
      </c>
      <c r="PM29" s="104" t="str">
        <f t="shared" si="107"/>
        <v/>
      </c>
      <c r="PN29" s="104">
        <f t="shared" si="107"/>
        <v>0</v>
      </c>
      <c r="PO29" s="148"/>
      <c r="PP29" s="148"/>
      <c r="PQ29" s="148"/>
      <c r="PR29" s="150"/>
      <c r="PS29" s="80"/>
      <c r="PT29" s="80"/>
      <c r="PZ29" s="80"/>
      <c r="QA29" s="80"/>
      <c r="QB29" s="80"/>
      <c r="QC29" s="80"/>
      <c r="QD29" s="80"/>
      <c r="QE29" s="80"/>
      <c r="QF29" s="80"/>
      <c r="QG29" s="80"/>
      <c r="QH29" s="80"/>
      <c r="QI29" s="80"/>
      <c r="QJ29" s="80"/>
      <c r="QK29" s="80"/>
      <c r="QL29" s="80"/>
      <c r="QM29" s="80"/>
      <c r="QN29" s="80"/>
      <c r="QO29" s="80"/>
      <c r="QP29" s="80"/>
      <c r="QQ29" s="80"/>
      <c r="QR29" s="80"/>
      <c r="QS29" s="80"/>
      <c r="QT29" s="80"/>
      <c r="QU29" s="80"/>
      <c r="QV29" s="80"/>
      <c r="QW29" s="80"/>
      <c r="QX29" s="80"/>
      <c r="QY29" s="80"/>
      <c r="QZ29" s="80"/>
      <c r="RA29" s="80"/>
      <c r="RB29" s="80"/>
      <c r="RC29" s="80"/>
      <c r="RD29" s="80"/>
      <c r="RE29" s="80"/>
      <c r="RF29" s="80"/>
      <c r="RG29" s="80"/>
      <c r="RH29" s="80"/>
      <c r="RI29" s="80"/>
      <c r="RJ29" s="80"/>
      <c r="RK29" s="80"/>
      <c r="RL29" s="80"/>
      <c r="RM29" s="80"/>
      <c r="RN29" s="80"/>
      <c r="RO29" s="80"/>
      <c r="RP29" s="80"/>
      <c r="RQ29" s="80"/>
      <c r="RR29" s="80"/>
      <c r="RS29" s="80"/>
      <c r="RT29" s="80"/>
      <c r="RU29" s="80"/>
      <c r="RV29" s="80"/>
      <c r="RW29" s="80"/>
      <c r="RX29" s="80"/>
      <c r="RY29" s="80"/>
      <c r="RZ29" s="80"/>
      <c r="SA29" s="80"/>
      <c r="SB29" s="80"/>
      <c r="SC29" s="80"/>
      <c r="SD29" s="80"/>
      <c r="SE29" s="80"/>
      <c r="SF29" s="80"/>
      <c r="SG29" s="80"/>
      <c r="SH29" s="80"/>
      <c r="SI29" s="80"/>
      <c r="SJ29" s="80"/>
      <c r="SK29" s="80"/>
      <c r="SL29" s="80"/>
      <c r="SM29" s="80"/>
      <c r="SN29" s="80"/>
      <c r="SO29" s="80"/>
      <c r="SP29" s="80"/>
      <c r="SQ29" s="80"/>
      <c r="SR29" s="80"/>
      <c r="SS29" s="80"/>
      <c r="ST29" s="80"/>
      <c r="SU29" s="80"/>
      <c r="SV29" s="80"/>
      <c r="SW29" s="80"/>
      <c r="SX29" s="80"/>
      <c r="SY29" s="80"/>
      <c r="SZ29" s="80"/>
      <c r="TA29" s="80"/>
      <c r="TB29" s="80"/>
      <c r="TC29" s="80"/>
      <c r="TD29" s="80"/>
      <c r="TE29" s="80"/>
      <c r="TF29" s="80"/>
      <c r="TG29" s="80"/>
      <c r="TH29" s="80"/>
      <c r="TI29" s="80"/>
      <c r="TJ29" s="80"/>
      <c r="TK29" s="80"/>
      <c r="TL29" s="80"/>
      <c r="TM29" s="80"/>
      <c r="TN29" s="80"/>
      <c r="TO29" s="80"/>
      <c r="TP29" s="80"/>
      <c r="TQ29" s="80"/>
      <c r="TR29" s="80"/>
      <c r="TS29" s="80"/>
      <c r="TT29" s="80"/>
      <c r="TU29" s="80"/>
      <c r="TV29" s="80"/>
      <c r="TW29" s="80"/>
      <c r="TX29" s="80"/>
      <c r="TY29" s="80"/>
      <c r="TZ29" s="80"/>
      <c r="UA29" s="80"/>
      <c r="UB29" s="80"/>
      <c r="UC29" s="80"/>
      <c r="UD29" s="80"/>
      <c r="UE29" s="80"/>
      <c r="UF29" s="80"/>
      <c r="UG29" s="80"/>
      <c r="UH29" s="80"/>
      <c r="UI29" s="80"/>
      <c r="UJ29" s="80"/>
      <c r="UK29" s="80"/>
      <c r="UL29" s="80"/>
      <c r="UM29" s="80"/>
      <c r="UN29" s="80"/>
      <c r="UO29" s="80"/>
      <c r="UP29" s="80"/>
      <c r="UQ29" s="80"/>
      <c r="UR29" s="80"/>
      <c r="US29" s="80"/>
      <c r="UT29" s="80"/>
      <c r="UU29" s="80"/>
      <c r="UV29" s="80"/>
      <c r="UW29" s="80"/>
      <c r="UX29" s="80"/>
      <c r="UY29" s="80"/>
      <c r="UZ29" s="80"/>
      <c r="VA29" s="80"/>
      <c r="VB29" s="80"/>
      <c r="VC29" s="80"/>
      <c r="VD29" s="80"/>
      <c r="VE29" s="80"/>
      <c r="VF29" s="80"/>
      <c r="VG29" s="80"/>
      <c r="VH29" s="80"/>
      <c r="VI29" s="80"/>
      <c r="VJ29" s="80"/>
      <c r="VK29" s="80"/>
      <c r="VL29" s="80"/>
      <c r="VM29" s="80"/>
      <c r="VN29" s="80"/>
      <c r="VO29" s="80"/>
      <c r="VP29" s="80"/>
      <c r="VQ29" s="80"/>
      <c r="VR29" s="80"/>
      <c r="VS29" s="80"/>
      <c r="VT29" s="80"/>
      <c r="VU29" s="80"/>
      <c r="VV29" s="80"/>
      <c r="VW29" s="80"/>
      <c r="VX29" s="80"/>
      <c r="VY29" s="80"/>
      <c r="VZ29" s="80"/>
      <c r="WA29" s="80"/>
      <c r="WB29" s="80"/>
      <c r="WC29" s="80"/>
      <c r="WD29" s="80"/>
      <c r="WE29" s="80"/>
      <c r="WF29" s="80"/>
      <c r="WG29" s="80"/>
      <c r="WH29" s="80"/>
      <c r="WI29" s="80"/>
      <c r="WJ29" s="80"/>
      <c r="WK29" s="80"/>
      <c r="WL29" s="80"/>
      <c r="WM29" s="80"/>
      <c r="WN29" s="80"/>
      <c r="WO29" s="80"/>
      <c r="WP29" s="80"/>
      <c r="WQ29" s="80"/>
      <c r="WR29" s="80"/>
      <c r="WS29" s="80"/>
      <c r="WT29" s="80"/>
      <c r="WU29" s="80"/>
      <c r="WV29" s="80"/>
      <c r="WW29" s="80"/>
      <c r="WX29" s="80"/>
      <c r="WY29" s="80"/>
      <c r="WZ29" s="80"/>
      <c r="XA29" s="80"/>
      <c r="XB29" s="80"/>
      <c r="XC29" s="80"/>
      <c r="XD29" s="80"/>
      <c r="XE29" s="80"/>
      <c r="XF29" s="80"/>
      <c r="XG29" s="80"/>
      <c r="XH29" s="80"/>
      <c r="XI29" s="80"/>
      <c r="XJ29" s="80"/>
      <c r="XK29" s="80"/>
      <c r="XL29" s="80"/>
      <c r="XM29" s="80"/>
      <c r="XN29" s="80"/>
      <c r="XO29" s="80"/>
      <c r="XP29" s="80"/>
      <c r="XQ29" s="80"/>
      <c r="XR29" s="80"/>
      <c r="XS29" s="80"/>
      <c r="XT29" s="80"/>
      <c r="XU29" s="80"/>
      <c r="XV29" s="80"/>
      <c r="XW29" s="80"/>
      <c r="XX29" s="80"/>
      <c r="XY29" s="80"/>
      <c r="XZ29" s="80"/>
      <c r="YA29" s="80"/>
      <c r="YB29" s="80"/>
      <c r="YC29" s="80"/>
      <c r="YD29" s="80"/>
      <c r="YE29" s="80"/>
      <c r="YF29" s="80"/>
      <c r="YG29" s="80"/>
      <c r="YH29" s="80"/>
      <c r="YI29" s="80"/>
      <c r="YJ29" s="80"/>
      <c r="YK29" s="80"/>
      <c r="YL29" s="80"/>
      <c r="YM29" s="80"/>
      <c r="YN29" s="80"/>
      <c r="YO29" s="80"/>
      <c r="YP29" s="80"/>
      <c r="YQ29" s="80"/>
      <c r="YR29" s="80"/>
      <c r="YS29" s="80"/>
      <c r="YT29" s="80"/>
      <c r="YU29" s="80"/>
      <c r="YV29" s="80"/>
      <c r="YW29" s="80"/>
      <c r="YX29" s="80"/>
      <c r="YY29" s="80"/>
      <c r="YZ29" s="80"/>
      <c r="ZA29" s="80"/>
      <c r="ZB29" s="80"/>
      <c r="ZC29" s="80"/>
      <c r="ZD29" s="80"/>
      <c r="ZE29" s="80"/>
      <c r="ZF29" s="80"/>
      <c r="ZG29" s="80"/>
      <c r="ZH29" s="80"/>
      <c r="ZI29" s="80"/>
      <c r="ZJ29" s="80"/>
      <c r="ZK29" s="80"/>
      <c r="ZL29" s="80"/>
      <c r="ZM29" s="80"/>
      <c r="ZN29" s="80"/>
      <c r="ZO29" s="80"/>
      <c r="ZP29" s="80"/>
      <c r="ZQ29" s="80"/>
      <c r="ZR29" s="80"/>
      <c r="ZS29" s="80"/>
      <c r="ZT29" s="80"/>
      <c r="ZU29" s="80"/>
      <c r="ZV29" s="80"/>
      <c r="ZW29" s="80"/>
      <c r="ZX29" s="80"/>
      <c r="ZY29" s="80"/>
      <c r="ZZ29" s="80"/>
      <c r="AAA29" s="80"/>
      <c r="AAB29" s="80"/>
      <c r="AAC29" s="80"/>
      <c r="AAD29" s="80"/>
      <c r="AAE29" s="80"/>
      <c r="AAF29" s="80"/>
      <c r="AAG29" s="80"/>
      <c r="AAH29" s="80"/>
      <c r="AAI29" s="80"/>
      <c r="AAJ29" s="80"/>
      <c r="AAK29" s="80"/>
      <c r="AAL29" s="80"/>
      <c r="AAM29" s="80"/>
      <c r="AAN29" s="80"/>
      <c r="AAO29" s="80"/>
      <c r="AAP29" s="80"/>
      <c r="AAQ29" s="80"/>
      <c r="AAR29" s="80"/>
      <c r="AAS29" s="80"/>
      <c r="AAT29" s="80"/>
      <c r="AAU29" s="80"/>
      <c r="AAV29" s="80"/>
      <c r="AAW29" s="80"/>
      <c r="AAX29" s="80"/>
      <c r="AAY29" s="80"/>
      <c r="AAZ29" s="80"/>
      <c r="ABA29" s="80"/>
      <c r="ABB29" s="80"/>
      <c r="ABC29" s="80"/>
      <c r="ABD29" s="80"/>
      <c r="ABE29" s="80"/>
      <c r="ABF29" s="80"/>
      <c r="ABG29" s="80"/>
      <c r="ABH29" s="80"/>
      <c r="ABI29" s="80"/>
      <c r="ABJ29" s="80"/>
      <c r="ABK29" s="80"/>
      <c r="ABL29" s="80"/>
      <c r="ABM29" s="80"/>
      <c r="ABN29" s="80"/>
      <c r="ABO29" s="80"/>
      <c r="ABP29" s="80"/>
      <c r="ABQ29" s="80"/>
      <c r="ABR29" s="80"/>
      <c r="ABS29" s="80"/>
      <c r="ABT29" s="80"/>
      <c r="ABU29" s="80"/>
      <c r="ABV29" s="80"/>
      <c r="ABW29" s="80"/>
      <c r="ABX29" s="80"/>
      <c r="ABY29" s="80"/>
      <c r="ABZ29" s="80"/>
      <c r="ACA29" s="80"/>
      <c r="ACB29" s="80"/>
      <c r="ACC29" s="80"/>
      <c r="ACD29" s="80"/>
      <c r="ACE29" s="80"/>
      <c r="ACF29" s="80"/>
      <c r="ACG29" s="80"/>
      <c r="ACH29" s="80"/>
      <c r="ACI29" s="80"/>
      <c r="ACJ29" s="80"/>
      <c r="ACK29" s="80"/>
      <c r="ACL29" s="80"/>
      <c r="ACM29" s="80"/>
      <c r="ACN29" s="80"/>
      <c r="ACO29" s="80"/>
      <c r="ACP29" s="80"/>
      <c r="ACQ29" s="80"/>
      <c r="ACR29" s="80"/>
      <c r="ACS29" s="80"/>
      <c r="ACT29" s="80"/>
      <c r="ACU29" s="80"/>
      <c r="ACV29" s="80"/>
      <c r="ACW29" s="80"/>
      <c r="ACX29" s="80"/>
      <c r="ACY29" s="80"/>
      <c r="ACZ29" s="80"/>
      <c r="ADA29" s="80"/>
      <c r="AEN29" s="59"/>
      <c r="AEO29" s="55"/>
      <c r="AEP29" s="55"/>
      <c r="AEQ29" s="55"/>
      <c r="AER29" s="55"/>
      <c r="AES29" s="55"/>
      <c r="AET29" s="55"/>
      <c r="AEU29" s="55"/>
      <c r="AEV29" s="55"/>
      <c r="AEW29" s="55"/>
      <c r="AEX29" s="55"/>
      <c r="AEY29" s="55"/>
      <c r="AEZ29" s="55"/>
      <c r="AFA29" s="55"/>
      <c r="AFB29" s="55"/>
      <c r="AFC29" s="55"/>
      <c r="AFD29" s="55"/>
      <c r="AFE29" s="55"/>
      <c r="AFF29" s="55"/>
      <c r="AFG29" s="55"/>
      <c r="AFH29" s="55"/>
      <c r="AFI29" s="55"/>
      <c r="AFJ29" s="55"/>
      <c r="AFK29" s="55"/>
      <c r="AFL29" s="55"/>
      <c r="AFM29" s="55"/>
      <c r="AFN29" s="55"/>
      <c r="AFO29" s="55"/>
      <c r="AFP29" s="55"/>
      <c r="AFQ29" s="55"/>
      <c r="AFR29" s="55"/>
      <c r="AFS29" s="55"/>
      <c r="AFT29" s="55"/>
      <c r="AFU29" s="55"/>
      <c r="AFV29" s="55"/>
      <c r="AFW29" s="55"/>
      <c r="AFX29" s="55"/>
    </row>
    <row r="30" spans="1:856" ht="15.75" customHeight="1" x14ac:dyDescent="0.25">
      <c r="A30" s="42">
        <v>26</v>
      </c>
      <c r="B30" s="65">
        <f>IF(C30&lt;&gt;"",COUNTA($C$10:C30),"")</f>
        <v>21</v>
      </c>
      <c r="C30" s="104">
        <f t="shared" si="18"/>
        <v>0</v>
      </c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26">
        <f t="shared" si="19"/>
        <v>0</v>
      </c>
      <c r="AJ30" s="26">
        <f t="shared" si="20"/>
        <v>0</v>
      </c>
      <c r="AK30" s="26">
        <f t="shared" si="21"/>
        <v>0</v>
      </c>
      <c r="AL30" s="26">
        <f t="shared" si="22"/>
        <v>0</v>
      </c>
      <c r="AM30" s="27">
        <f t="shared" si="23"/>
        <v>0</v>
      </c>
      <c r="AN30" s="27">
        <f t="shared" si="24"/>
        <v>0</v>
      </c>
      <c r="AO30" s="27">
        <f t="shared" si="25"/>
        <v>0</v>
      </c>
      <c r="AP30" s="27">
        <f t="shared" si="26"/>
        <v>0</v>
      </c>
      <c r="AQ30" s="27">
        <f t="shared" si="27"/>
        <v>0</v>
      </c>
      <c r="AR30" s="1"/>
      <c r="AS30" s="1"/>
      <c r="AT30" s="1"/>
      <c r="AU30" s="40" t="str">
        <f t="shared" si="109"/>
        <v>ISI NILAI</v>
      </c>
      <c r="AV30" s="1"/>
      <c r="AW30" s="40" t="str">
        <f t="shared" si="110"/>
        <v>ISI NILAI</v>
      </c>
      <c r="AX30" s="104"/>
      <c r="AY30" s="104"/>
      <c r="AZ30" s="104"/>
      <c r="BA30" s="95" t="s">
        <v>99</v>
      </c>
      <c r="BB30" s="1"/>
      <c r="BC30" s="104"/>
      <c r="BD30" s="95" t="s">
        <v>99</v>
      </c>
      <c r="BE30" s="1"/>
      <c r="BF30" s="43"/>
      <c r="BG30" s="43"/>
      <c r="BH30" s="43"/>
      <c r="BI30" s="43"/>
      <c r="BN30" s="13"/>
      <c r="BO30" s="13"/>
      <c r="BP30" s="13"/>
      <c r="BQ30" s="13"/>
      <c r="BR30" s="13"/>
      <c r="BS30" s="13"/>
      <c r="BT30" s="13"/>
      <c r="BU30" s="13"/>
      <c r="BV30" s="13"/>
      <c r="BW30" s="13"/>
      <c r="BX30" s="13"/>
      <c r="BY30" s="13"/>
      <c r="BZ30" s="13"/>
      <c r="CA30" s="13"/>
      <c r="CB30" s="13"/>
      <c r="CC30" s="13"/>
      <c r="CD30" s="13"/>
      <c r="CE30" s="13"/>
      <c r="CF30" s="13"/>
      <c r="CG30" s="13"/>
      <c r="CH30" s="13"/>
      <c r="CI30" s="13"/>
      <c r="CJ30" s="13"/>
      <c r="CK30" s="13"/>
      <c r="CL30" s="13"/>
      <c r="CM30" s="13"/>
      <c r="CN30" s="13"/>
      <c r="CO30" s="13"/>
      <c r="CP30" s="13"/>
      <c r="CQ30" s="13"/>
      <c r="CR30" s="13"/>
      <c r="CS30" s="26">
        <f t="shared" si="30"/>
        <v>0</v>
      </c>
      <c r="CT30" s="26">
        <f t="shared" si="31"/>
        <v>0</v>
      </c>
      <c r="CU30" s="26">
        <f t="shared" si="32"/>
        <v>0</v>
      </c>
      <c r="CV30" s="26">
        <f t="shared" si="33"/>
        <v>0</v>
      </c>
      <c r="CW30" s="27">
        <f t="shared" si="34"/>
        <v>0</v>
      </c>
      <c r="CX30" s="27">
        <f t="shared" si="35"/>
        <v>0</v>
      </c>
      <c r="CY30" s="27">
        <f t="shared" si="36"/>
        <v>0</v>
      </c>
      <c r="CZ30" s="27">
        <f t="shared" si="37"/>
        <v>0</v>
      </c>
      <c r="DA30" s="27">
        <f t="shared" si="38"/>
        <v>0</v>
      </c>
      <c r="DB30" s="1"/>
      <c r="DC30" s="1"/>
      <c r="DD30" s="1"/>
      <c r="DE30" s="40" t="str">
        <f t="shared" si="111"/>
        <v>ISI NILAI</v>
      </c>
      <c r="DF30" s="1"/>
      <c r="DG30" s="40" t="str">
        <f t="shared" si="112"/>
        <v>ISI NILAI</v>
      </c>
      <c r="DH30" s="104"/>
      <c r="DI30" s="104"/>
      <c r="DJ30" s="104"/>
      <c r="DK30" s="95" t="s">
        <v>99</v>
      </c>
      <c r="DL30" s="1"/>
      <c r="DM30" s="104"/>
      <c r="DN30" s="95" t="s">
        <v>99</v>
      </c>
      <c r="DO30" s="1"/>
      <c r="DP30" s="43"/>
      <c r="DQ30" s="43"/>
      <c r="DR30" s="43"/>
      <c r="DS30" s="43"/>
      <c r="DT30" s="4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  <c r="FC30" s="13"/>
      <c r="FD30" s="26">
        <f t="shared" si="41"/>
        <v>0</v>
      </c>
      <c r="FE30" s="26">
        <f t="shared" si="42"/>
        <v>0</v>
      </c>
      <c r="FF30" s="26">
        <f t="shared" si="43"/>
        <v>0</v>
      </c>
      <c r="FG30" s="26">
        <f t="shared" si="44"/>
        <v>0</v>
      </c>
      <c r="FH30" s="27">
        <f t="shared" si="45"/>
        <v>0</v>
      </c>
      <c r="FI30" s="27">
        <f t="shared" si="46"/>
        <v>0</v>
      </c>
      <c r="FJ30" s="27">
        <f t="shared" si="47"/>
        <v>0</v>
      </c>
      <c r="FK30" s="27">
        <f t="shared" si="48"/>
        <v>0</v>
      </c>
      <c r="FL30" s="27">
        <f t="shared" si="49"/>
        <v>0</v>
      </c>
      <c r="FM30" s="1"/>
      <c r="FN30" s="1"/>
      <c r="FO30" s="1"/>
      <c r="FP30" s="40" t="str">
        <f t="shared" si="113"/>
        <v>ISI NILAI</v>
      </c>
      <c r="FQ30" s="1"/>
      <c r="FR30" s="40" t="str">
        <f t="shared" si="114"/>
        <v>ISI NILAI</v>
      </c>
      <c r="FS30" s="104"/>
      <c r="FT30" s="104"/>
      <c r="FU30" s="104"/>
      <c r="FV30" s="95" t="s">
        <v>99</v>
      </c>
      <c r="FW30" s="1"/>
      <c r="FX30" s="104"/>
      <c r="FY30" s="95" t="s">
        <v>99</v>
      </c>
      <c r="FZ30" s="1"/>
      <c r="GA30" s="43"/>
      <c r="GB30" s="43"/>
      <c r="GC30" s="43"/>
      <c r="GD30" s="43"/>
      <c r="GE30" s="43"/>
      <c r="GJ30" s="13"/>
      <c r="GK30" s="13"/>
      <c r="GL30" s="13"/>
      <c r="GM30" s="13"/>
      <c r="GN30" s="13"/>
      <c r="GO30" s="13"/>
      <c r="GP30" s="13"/>
      <c r="GQ30" s="13"/>
      <c r="GR30" s="13"/>
      <c r="GS30" s="13"/>
      <c r="GT30" s="13"/>
      <c r="GU30" s="13"/>
      <c r="GV30" s="13"/>
      <c r="GW30" s="13"/>
      <c r="GX30" s="13"/>
      <c r="GY30" s="13"/>
      <c r="GZ30" s="13"/>
      <c r="HA30" s="13"/>
      <c r="HB30" s="13"/>
      <c r="HC30" s="13"/>
      <c r="HD30" s="13"/>
      <c r="HE30" s="13"/>
      <c r="HF30" s="13"/>
      <c r="HG30" s="13"/>
      <c r="HH30" s="13"/>
      <c r="HI30" s="13"/>
      <c r="HJ30" s="13"/>
      <c r="HK30" s="13"/>
      <c r="HL30" s="13"/>
      <c r="HM30" s="13"/>
      <c r="HN30" s="13"/>
      <c r="HO30" s="26">
        <f t="shared" si="52"/>
        <v>0</v>
      </c>
      <c r="HP30" s="26">
        <f t="shared" si="53"/>
        <v>0</v>
      </c>
      <c r="HQ30" s="26">
        <f t="shared" si="54"/>
        <v>0</v>
      </c>
      <c r="HR30" s="26">
        <f t="shared" si="55"/>
        <v>0</v>
      </c>
      <c r="HS30" s="27">
        <f t="shared" si="56"/>
        <v>0</v>
      </c>
      <c r="HT30" s="27">
        <f t="shared" si="57"/>
        <v>0</v>
      </c>
      <c r="HU30" s="27">
        <f t="shared" si="58"/>
        <v>0</v>
      </c>
      <c r="HV30" s="27">
        <f t="shared" si="59"/>
        <v>0</v>
      </c>
      <c r="HW30" s="27">
        <f t="shared" si="60"/>
        <v>0</v>
      </c>
      <c r="HX30" s="1"/>
      <c r="HY30" s="1"/>
      <c r="HZ30" s="1"/>
      <c r="IA30" s="40" t="str">
        <f t="shared" si="115"/>
        <v>ISI NILAI</v>
      </c>
      <c r="IB30" s="1"/>
      <c r="IC30" s="40" t="str">
        <f t="shared" si="116"/>
        <v>ISI NILAI</v>
      </c>
      <c r="ID30" s="104"/>
      <c r="IE30" s="104"/>
      <c r="IF30" s="104"/>
      <c r="IG30" s="95" t="s">
        <v>99</v>
      </c>
      <c r="IH30" s="1"/>
      <c r="II30" s="104"/>
      <c r="IJ30" s="95" t="s">
        <v>99</v>
      </c>
      <c r="IK30" s="1"/>
      <c r="IL30" s="43"/>
      <c r="IM30" s="43"/>
      <c r="IN30" s="43"/>
      <c r="IO30" s="43"/>
      <c r="IP30" s="43"/>
      <c r="IU30" s="13"/>
      <c r="IV30" s="13"/>
      <c r="IW30" s="13"/>
      <c r="IX30" s="13"/>
      <c r="IY30" s="13"/>
      <c r="IZ30" s="13"/>
      <c r="JA30" s="13"/>
      <c r="JB30" s="13"/>
      <c r="JC30" s="13"/>
      <c r="JD30" s="13"/>
      <c r="JE30" s="13"/>
      <c r="JF30" s="13"/>
      <c r="JG30" s="13"/>
      <c r="JH30" s="13"/>
      <c r="JI30" s="13"/>
      <c r="JJ30" s="13"/>
      <c r="JK30" s="13"/>
      <c r="JL30" s="13"/>
      <c r="JM30" s="13"/>
      <c r="JN30" s="13"/>
      <c r="JO30" s="13"/>
      <c r="JP30" s="13"/>
      <c r="JQ30" s="13"/>
      <c r="JR30" s="13"/>
      <c r="JS30" s="13"/>
      <c r="JT30" s="13"/>
      <c r="JU30" s="13"/>
      <c r="JV30" s="13"/>
      <c r="JW30" s="13"/>
      <c r="JX30" s="13"/>
      <c r="JY30" s="13"/>
      <c r="JZ30" s="26">
        <f t="shared" si="63"/>
        <v>0</v>
      </c>
      <c r="KA30" s="26">
        <f t="shared" si="64"/>
        <v>0</v>
      </c>
      <c r="KB30" s="26">
        <f t="shared" si="65"/>
        <v>0</v>
      </c>
      <c r="KC30" s="26">
        <f t="shared" si="66"/>
        <v>0</v>
      </c>
      <c r="KD30" s="27">
        <f t="shared" si="67"/>
        <v>0</v>
      </c>
      <c r="KE30" s="27">
        <f t="shared" si="68"/>
        <v>0</v>
      </c>
      <c r="KF30" s="27">
        <f t="shared" si="69"/>
        <v>0</v>
      </c>
      <c r="KG30" s="27">
        <f t="shared" si="70"/>
        <v>0</v>
      </c>
      <c r="KH30" s="27">
        <f t="shared" si="71"/>
        <v>0</v>
      </c>
      <c r="KI30" s="1"/>
      <c r="KJ30" s="1"/>
      <c r="KK30" s="1"/>
      <c r="KL30" s="40" t="str">
        <f t="shared" si="117"/>
        <v>ISI NILAI</v>
      </c>
      <c r="KM30" s="1"/>
      <c r="KN30" s="40" t="str">
        <f t="shared" si="118"/>
        <v>ISI NILAI</v>
      </c>
      <c r="KO30" s="104"/>
      <c r="KP30" s="104"/>
      <c r="KQ30" s="104"/>
      <c r="KR30" s="95" t="s">
        <v>99</v>
      </c>
      <c r="KS30" s="1"/>
      <c r="KT30" s="104"/>
      <c r="KU30" s="95" t="s">
        <v>99</v>
      </c>
      <c r="KV30" s="1"/>
      <c r="KW30" s="43"/>
      <c r="KX30" s="43"/>
      <c r="KY30" s="43"/>
      <c r="KZ30" s="43"/>
      <c r="LA30" s="43"/>
      <c r="LF30" s="13"/>
      <c r="LG30" s="13"/>
      <c r="LH30" s="13"/>
      <c r="LI30" s="13"/>
      <c r="LJ30" s="13"/>
      <c r="LK30" s="13"/>
      <c r="LL30" s="13"/>
      <c r="LM30" s="13"/>
      <c r="LN30" s="13"/>
      <c r="LO30" s="13"/>
      <c r="LP30" s="13"/>
      <c r="LQ30" s="13"/>
      <c r="LR30" s="13"/>
      <c r="LS30" s="13"/>
      <c r="LT30" s="13"/>
      <c r="LU30" s="13"/>
      <c r="LV30" s="13"/>
      <c r="LW30" s="13"/>
      <c r="LX30" s="13"/>
      <c r="LY30" s="13"/>
      <c r="LZ30" s="13"/>
      <c r="MA30" s="13"/>
      <c r="MB30" s="13"/>
      <c r="MC30" s="13"/>
      <c r="MD30" s="13"/>
      <c r="ME30" s="13"/>
      <c r="MF30" s="13"/>
      <c r="MG30" s="13"/>
      <c r="MH30" s="13"/>
      <c r="MI30" s="13"/>
      <c r="MJ30" s="13"/>
      <c r="MK30" s="26">
        <f t="shared" si="74"/>
        <v>0</v>
      </c>
      <c r="ML30" s="26">
        <f t="shared" si="75"/>
        <v>0</v>
      </c>
      <c r="MM30" s="26">
        <f t="shared" si="76"/>
        <v>0</v>
      </c>
      <c r="MN30" s="26">
        <f t="shared" si="77"/>
        <v>0</v>
      </c>
      <c r="MO30" s="27">
        <f t="shared" si="78"/>
        <v>0</v>
      </c>
      <c r="MP30" s="27">
        <f t="shared" si="79"/>
        <v>0</v>
      </c>
      <c r="MQ30" s="27">
        <f t="shared" si="80"/>
        <v>0</v>
      </c>
      <c r="MR30" s="27">
        <f t="shared" si="81"/>
        <v>0</v>
      </c>
      <c r="MS30" s="27">
        <f t="shared" si="82"/>
        <v>0</v>
      </c>
      <c r="MT30" s="1"/>
      <c r="MU30" s="1"/>
      <c r="MV30" s="1"/>
      <c r="MW30" s="40" t="str">
        <f t="shared" si="119"/>
        <v>ISI NILAI</v>
      </c>
      <c r="MX30" s="1"/>
      <c r="MY30" s="40" t="str">
        <f t="shared" si="120"/>
        <v>ISI NILAI</v>
      </c>
      <c r="MZ30" s="104"/>
      <c r="NA30" s="104"/>
      <c r="NB30" s="104"/>
      <c r="NC30" s="95" t="s">
        <v>99</v>
      </c>
      <c r="ND30" s="1"/>
      <c r="NE30" s="104"/>
      <c r="NF30" s="95" t="s">
        <v>99</v>
      </c>
      <c r="NG30" s="1"/>
      <c r="NH30" s="43"/>
      <c r="NI30" s="43"/>
      <c r="NJ30" s="43"/>
      <c r="NK30" s="43"/>
      <c r="NL30" s="43"/>
      <c r="NP30" s="80"/>
      <c r="NQ30" s="80"/>
      <c r="NS30" s="41">
        <v>26</v>
      </c>
      <c r="NT30" s="65">
        <v>21</v>
      </c>
      <c r="NU30" s="104">
        <f t="shared" si="12"/>
        <v>0</v>
      </c>
      <c r="NV30" s="78"/>
      <c r="NW30" s="26">
        <f t="shared" si="13"/>
        <v>0</v>
      </c>
      <c r="NX30" s="26">
        <f t="shared" si="13"/>
        <v>0</v>
      </c>
      <c r="NY30" s="26">
        <f t="shared" si="13"/>
        <v>0</v>
      </c>
      <c r="NZ30" s="26">
        <f t="shared" si="13"/>
        <v>0</v>
      </c>
      <c r="OA30" s="27">
        <f t="shared" si="14"/>
        <v>0</v>
      </c>
      <c r="OB30" s="27">
        <f t="shared" si="15"/>
        <v>0</v>
      </c>
      <c r="OC30" s="27">
        <f t="shared" si="16"/>
        <v>0</v>
      </c>
      <c r="OD30" s="27">
        <f t="shared" si="17"/>
        <v>0</v>
      </c>
      <c r="OE30" s="26">
        <f t="shared" si="85"/>
        <v>0</v>
      </c>
      <c r="OF30" s="104">
        <f t="shared" si="121"/>
        <v>0</v>
      </c>
      <c r="OG30" s="83">
        <f t="shared" si="86"/>
        <v>0</v>
      </c>
      <c r="OH30" s="104" t="str">
        <f t="shared" si="87"/>
        <v>0</v>
      </c>
      <c r="OI30" s="83">
        <f t="shared" si="88"/>
        <v>0</v>
      </c>
      <c r="OJ30" s="83" t="str">
        <f t="shared" si="89"/>
        <v>0</v>
      </c>
      <c r="OK30" s="83">
        <f t="shared" si="90"/>
        <v>0</v>
      </c>
      <c r="OL30" s="83" t="str">
        <f t="shared" si="91"/>
        <v>0</v>
      </c>
      <c r="OM30" s="40" t="str">
        <f t="shared" si="92"/>
        <v>NILAI MELEBIHI KAPASITAS</v>
      </c>
      <c r="ON30" s="40">
        <f t="shared" si="93"/>
        <v>0</v>
      </c>
      <c r="OO30" s="83" t="str">
        <f t="shared" si="94"/>
        <v>0</v>
      </c>
      <c r="OP30" s="40" t="str">
        <f t="shared" si="95"/>
        <v>NILAI MELEBIHI KAPASITAS</v>
      </c>
      <c r="OQ30" s="104" t="str">
        <f t="shared" si="96"/>
        <v/>
      </c>
      <c r="OR30" s="104">
        <f t="shared" si="96"/>
        <v>0</v>
      </c>
      <c r="OS30" s="104" t="str">
        <f t="shared" si="97"/>
        <v/>
      </c>
      <c r="OT30" s="104">
        <f t="shared" si="97"/>
        <v>0</v>
      </c>
      <c r="OU30" s="104" t="str">
        <f t="shared" si="98"/>
        <v/>
      </c>
      <c r="OV30" s="104">
        <f t="shared" si="98"/>
        <v>0</v>
      </c>
      <c r="OW30" s="104" t="str">
        <f t="shared" si="99"/>
        <v/>
      </c>
      <c r="OX30" s="104">
        <f t="shared" si="99"/>
        <v>0</v>
      </c>
      <c r="OY30" s="104" t="str">
        <f t="shared" si="100"/>
        <v/>
      </c>
      <c r="OZ30" s="104">
        <f t="shared" si="100"/>
        <v>0</v>
      </c>
      <c r="PA30" s="104" t="str">
        <f t="shared" si="101"/>
        <v/>
      </c>
      <c r="PB30" s="104">
        <f t="shared" si="101"/>
        <v>0</v>
      </c>
      <c r="PC30" s="104" t="str">
        <f t="shared" si="102"/>
        <v/>
      </c>
      <c r="PD30" s="104">
        <f t="shared" si="102"/>
        <v>0</v>
      </c>
      <c r="PE30" s="104" t="str">
        <f t="shared" si="103"/>
        <v/>
      </c>
      <c r="PF30" s="104">
        <f t="shared" si="103"/>
        <v>0</v>
      </c>
      <c r="PG30" s="104" t="str">
        <f t="shared" si="104"/>
        <v/>
      </c>
      <c r="PH30" s="104">
        <f t="shared" si="104"/>
        <v>0</v>
      </c>
      <c r="PI30" s="104" t="str">
        <f t="shared" si="105"/>
        <v/>
      </c>
      <c r="PJ30" s="104">
        <f t="shared" si="105"/>
        <v>0</v>
      </c>
      <c r="PK30" s="104" t="str">
        <f t="shared" si="106"/>
        <v/>
      </c>
      <c r="PL30" s="104">
        <f t="shared" si="106"/>
        <v>0</v>
      </c>
      <c r="PM30" s="104" t="str">
        <f t="shared" si="107"/>
        <v/>
      </c>
      <c r="PN30" s="104">
        <f t="shared" si="107"/>
        <v>0</v>
      </c>
      <c r="PO30" s="89">
        <f>AX10+DH10+FS10+ID10+KO10+MZ10</f>
        <v>0</v>
      </c>
      <c r="PP30" s="28">
        <f>AY10+DI10+FT10+IE10+KP10+NA10</f>
        <v>0</v>
      </c>
      <c r="PQ30" s="28">
        <f>AZ10+DJ10+FU10+IF10+KQ10+NB10</f>
        <v>0</v>
      </c>
      <c r="PR30" s="37">
        <f>SUM(PO30:PQ30)</f>
        <v>0</v>
      </c>
      <c r="PS30" s="80"/>
      <c r="PT30" s="80"/>
      <c r="PZ30" s="80"/>
      <c r="QA30" s="80"/>
      <c r="QB30" s="80"/>
      <c r="QC30" s="80"/>
      <c r="QD30" s="80"/>
      <c r="QE30" s="80"/>
      <c r="QF30" s="80"/>
      <c r="QG30" s="80"/>
      <c r="QH30" s="80"/>
      <c r="QI30" s="80"/>
      <c r="QJ30" s="80"/>
      <c r="QK30" s="80"/>
      <c r="QL30" s="80"/>
      <c r="QM30" s="80"/>
      <c r="QN30" s="80"/>
      <c r="QO30" s="80"/>
      <c r="QP30" s="80"/>
      <c r="QQ30" s="80"/>
      <c r="QR30" s="80"/>
      <c r="QS30" s="80"/>
      <c r="QT30" s="80"/>
      <c r="QU30" s="80"/>
      <c r="QV30" s="80"/>
      <c r="QW30" s="80"/>
      <c r="QX30" s="80"/>
      <c r="QY30" s="80"/>
      <c r="QZ30" s="80"/>
      <c r="RA30" s="80"/>
      <c r="RB30" s="80"/>
      <c r="RC30" s="80"/>
      <c r="RD30" s="80"/>
      <c r="RE30" s="80"/>
      <c r="RF30" s="80"/>
      <c r="RG30" s="80"/>
      <c r="RH30" s="80"/>
      <c r="RI30" s="80"/>
      <c r="RJ30" s="80"/>
      <c r="RK30" s="80"/>
      <c r="RL30" s="80"/>
      <c r="RM30" s="80"/>
      <c r="RN30" s="80"/>
      <c r="RO30" s="80"/>
      <c r="RP30" s="80"/>
      <c r="RQ30" s="80"/>
      <c r="RR30" s="80"/>
      <c r="RS30" s="80"/>
      <c r="RT30" s="80"/>
      <c r="RU30" s="80"/>
      <c r="RV30" s="80"/>
      <c r="RW30" s="80"/>
      <c r="RX30" s="80"/>
      <c r="RY30" s="80"/>
      <c r="RZ30" s="80"/>
      <c r="SA30" s="80"/>
      <c r="SB30" s="80"/>
      <c r="SC30" s="80"/>
      <c r="SD30" s="80"/>
      <c r="SE30" s="80"/>
      <c r="SF30" s="80"/>
      <c r="SG30" s="80"/>
      <c r="SH30" s="80"/>
      <c r="SI30" s="80"/>
      <c r="SJ30" s="80"/>
      <c r="SK30" s="80"/>
      <c r="SL30" s="80"/>
      <c r="SM30" s="80"/>
      <c r="SN30" s="80"/>
      <c r="SO30" s="80"/>
      <c r="SP30" s="80"/>
      <c r="SQ30" s="80"/>
      <c r="SR30" s="80"/>
      <c r="SS30" s="80"/>
      <c r="ST30" s="80"/>
      <c r="SU30" s="80"/>
      <c r="SV30" s="80"/>
      <c r="SW30" s="80"/>
      <c r="SX30" s="80"/>
      <c r="SY30" s="80"/>
      <c r="SZ30" s="80"/>
      <c r="TA30" s="80"/>
      <c r="TB30" s="80"/>
      <c r="TC30" s="80"/>
      <c r="TD30" s="80"/>
      <c r="TE30" s="80"/>
      <c r="TF30" s="80"/>
      <c r="TG30" s="80"/>
      <c r="TH30" s="80"/>
      <c r="TI30" s="80"/>
      <c r="TJ30" s="80"/>
      <c r="TK30" s="80"/>
      <c r="TL30" s="80"/>
      <c r="TM30" s="80"/>
      <c r="TN30" s="80"/>
      <c r="TO30" s="80"/>
      <c r="TP30" s="80"/>
      <c r="TQ30" s="80"/>
      <c r="TR30" s="80"/>
      <c r="TS30" s="80"/>
      <c r="TT30" s="80"/>
      <c r="TU30" s="80"/>
      <c r="TV30" s="80"/>
      <c r="TW30" s="80"/>
      <c r="TX30" s="80"/>
      <c r="TY30" s="80"/>
      <c r="TZ30" s="80"/>
      <c r="UA30" s="80"/>
      <c r="UB30" s="80"/>
      <c r="UC30" s="80"/>
      <c r="UD30" s="80"/>
      <c r="UE30" s="80"/>
      <c r="UF30" s="80"/>
      <c r="UG30" s="80"/>
      <c r="UH30" s="80"/>
      <c r="UI30" s="80"/>
      <c r="UJ30" s="80"/>
      <c r="UK30" s="80"/>
      <c r="UL30" s="80"/>
      <c r="UM30" s="80"/>
      <c r="UN30" s="80"/>
      <c r="UO30" s="80"/>
      <c r="UP30" s="80"/>
      <c r="UQ30" s="80"/>
      <c r="UR30" s="80"/>
      <c r="US30" s="80"/>
      <c r="UT30" s="80"/>
      <c r="UU30" s="80"/>
      <c r="UV30" s="80"/>
      <c r="UW30" s="80"/>
      <c r="UX30" s="80"/>
      <c r="UY30" s="80"/>
      <c r="UZ30" s="80"/>
      <c r="VA30" s="80"/>
      <c r="VB30" s="80"/>
      <c r="VC30" s="80"/>
      <c r="VD30" s="80"/>
      <c r="VE30" s="80"/>
      <c r="VF30" s="80"/>
      <c r="VG30" s="80"/>
      <c r="VH30" s="80"/>
      <c r="VI30" s="80"/>
      <c r="VJ30" s="80"/>
      <c r="VK30" s="80"/>
      <c r="VL30" s="80"/>
      <c r="VM30" s="80"/>
      <c r="VN30" s="80"/>
      <c r="VO30" s="80"/>
      <c r="VP30" s="80"/>
      <c r="VQ30" s="80"/>
      <c r="VR30" s="80"/>
      <c r="VS30" s="80"/>
      <c r="VT30" s="80"/>
      <c r="VU30" s="80"/>
      <c r="VV30" s="80"/>
      <c r="VW30" s="80"/>
      <c r="VX30" s="80"/>
      <c r="VY30" s="80"/>
      <c r="VZ30" s="80"/>
      <c r="WA30" s="80"/>
      <c r="WB30" s="80"/>
      <c r="WC30" s="80"/>
      <c r="WD30" s="80"/>
      <c r="WE30" s="80"/>
      <c r="WF30" s="80"/>
      <c r="WG30" s="80"/>
      <c r="WH30" s="80"/>
      <c r="WI30" s="80"/>
      <c r="WJ30" s="80"/>
      <c r="WK30" s="80"/>
      <c r="WL30" s="80"/>
      <c r="WM30" s="80"/>
      <c r="WN30" s="80"/>
      <c r="WO30" s="80"/>
      <c r="WP30" s="80"/>
      <c r="WQ30" s="80"/>
      <c r="WR30" s="80"/>
      <c r="WS30" s="80"/>
      <c r="WT30" s="80"/>
      <c r="WU30" s="80"/>
      <c r="WV30" s="80"/>
      <c r="WW30" s="80"/>
      <c r="WX30" s="80"/>
      <c r="WY30" s="80"/>
      <c r="WZ30" s="80"/>
      <c r="XA30" s="80"/>
      <c r="XB30" s="80"/>
      <c r="XC30" s="80"/>
      <c r="XD30" s="80"/>
      <c r="XE30" s="80"/>
      <c r="XF30" s="80"/>
      <c r="XG30" s="80"/>
      <c r="XH30" s="80"/>
      <c r="XI30" s="80"/>
      <c r="XJ30" s="80"/>
      <c r="XK30" s="80"/>
      <c r="XL30" s="80"/>
      <c r="XM30" s="80"/>
      <c r="XN30" s="80"/>
      <c r="XO30" s="80"/>
      <c r="XP30" s="80"/>
      <c r="XQ30" s="80"/>
      <c r="XR30" s="80"/>
      <c r="XS30" s="80"/>
      <c r="XT30" s="80"/>
      <c r="XU30" s="80"/>
      <c r="XV30" s="80"/>
      <c r="XW30" s="80"/>
      <c r="XX30" s="80"/>
      <c r="XY30" s="80"/>
      <c r="XZ30" s="80"/>
      <c r="YA30" s="80"/>
      <c r="YB30" s="80"/>
      <c r="YC30" s="80"/>
      <c r="YD30" s="80"/>
      <c r="YE30" s="80"/>
      <c r="YF30" s="80"/>
      <c r="YG30" s="80"/>
      <c r="YH30" s="80"/>
      <c r="YI30" s="80"/>
      <c r="YJ30" s="80"/>
      <c r="YK30" s="80"/>
      <c r="YL30" s="80"/>
      <c r="YM30" s="80"/>
      <c r="YN30" s="80"/>
      <c r="YO30" s="80"/>
      <c r="YP30" s="80"/>
      <c r="YQ30" s="80"/>
      <c r="YR30" s="80"/>
      <c r="YS30" s="80"/>
      <c r="YT30" s="80"/>
      <c r="YU30" s="80"/>
      <c r="YV30" s="80"/>
      <c r="YW30" s="80"/>
      <c r="YX30" s="80"/>
      <c r="YY30" s="80"/>
      <c r="YZ30" s="80"/>
      <c r="ZA30" s="80"/>
      <c r="ZB30" s="80"/>
      <c r="ZC30" s="80"/>
      <c r="ZD30" s="80"/>
      <c r="ZE30" s="80"/>
      <c r="ZF30" s="80"/>
      <c r="ZG30" s="80"/>
      <c r="ZH30" s="80"/>
      <c r="ZI30" s="80"/>
      <c r="ZJ30" s="80"/>
      <c r="ZK30" s="80"/>
      <c r="ZL30" s="80"/>
      <c r="ZM30" s="80"/>
      <c r="ZN30" s="80"/>
      <c r="ZO30" s="80"/>
      <c r="ZP30" s="80"/>
      <c r="ZQ30" s="80"/>
      <c r="ZR30" s="80"/>
      <c r="ZS30" s="80"/>
      <c r="ZT30" s="80"/>
      <c r="ZU30" s="80"/>
      <c r="ZV30" s="80"/>
      <c r="ZW30" s="80"/>
      <c r="ZX30" s="80"/>
      <c r="ZY30" s="80"/>
      <c r="ZZ30" s="80"/>
      <c r="AAA30" s="80"/>
      <c r="AAB30" s="80"/>
      <c r="AAC30" s="80"/>
      <c r="AAD30" s="80"/>
      <c r="AAE30" s="80"/>
      <c r="AAF30" s="80"/>
      <c r="AAG30" s="80"/>
      <c r="AAH30" s="80"/>
      <c r="AAI30" s="80"/>
      <c r="AAJ30" s="80"/>
      <c r="AAK30" s="80"/>
      <c r="AAL30" s="80"/>
      <c r="AAM30" s="80"/>
      <c r="AAN30" s="80"/>
      <c r="AAO30" s="80"/>
      <c r="AAP30" s="80"/>
      <c r="AAQ30" s="80"/>
      <c r="AAR30" s="80"/>
      <c r="AAS30" s="80"/>
      <c r="AAT30" s="80"/>
      <c r="AAU30" s="80"/>
      <c r="AAV30" s="80"/>
      <c r="AAW30" s="80"/>
      <c r="AAX30" s="80"/>
      <c r="AAY30" s="80"/>
      <c r="AAZ30" s="80"/>
      <c r="ABA30" s="80"/>
      <c r="ABB30" s="80"/>
      <c r="ABC30" s="80"/>
      <c r="ABD30" s="80"/>
      <c r="ABE30" s="80"/>
      <c r="ABF30" s="80"/>
      <c r="ABG30" s="80"/>
      <c r="ABH30" s="80"/>
      <c r="ABI30" s="80"/>
      <c r="ABJ30" s="80"/>
      <c r="ABK30" s="80"/>
      <c r="ABL30" s="80"/>
      <c r="ABM30" s="80"/>
      <c r="ABN30" s="80"/>
      <c r="ABO30" s="80"/>
      <c r="ABP30" s="80"/>
      <c r="ABQ30" s="80"/>
      <c r="ABR30" s="80"/>
      <c r="ABS30" s="80"/>
      <c r="ABT30" s="80"/>
      <c r="ABU30" s="80"/>
      <c r="ABV30" s="80"/>
      <c r="ABW30" s="80"/>
      <c r="ABX30" s="80"/>
      <c r="ABY30" s="80"/>
      <c r="ABZ30" s="80"/>
      <c r="ACA30" s="80"/>
      <c r="ACB30" s="80"/>
      <c r="ACC30" s="80"/>
      <c r="ACD30" s="80"/>
      <c r="ACE30" s="80"/>
      <c r="ACF30" s="80"/>
      <c r="ACG30" s="80"/>
      <c r="ACH30" s="80"/>
      <c r="ACI30" s="80"/>
      <c r="ACJ30" s="80"/>
      <c r="ACK30" s="80"/>
      <c r="ACL30" s="80"/>
      <c r="ACM30" s="80"/>
      <c r="ACN30" s="80"/>
      <c r="ACO30" s="80"/>
      <c r="ACP30" s="80"/>
      <c r="ACQ30" s="80"/>
      <c r="ACR30" s="80"/>
      <c r="ACS30" s="80"/>
      <c r="ACT30" s="80"/>
      <c r="ACU30" s="80"/>
      <c r="ACV30" s="80"/>
      <c r="ACW30" s="80"/>
      <c r="ACX30" s="80"/>
      <c r="ACY30" s="80"/>
      <c r="ACZ30" s="80"/>
      <c r="ADA30" s="80"/>
      <c r="AEN30" s="59"/>
      <c r="AEO30" s="55"/>
      <c r="AEP30" s="55"/>
      <c r="AEQ30" s="55"/>
      <c r="AER30" s="55"/>
      <c r="AES30" s="55"/>
      <c r="AET30" s="55"/>
      <c r="AEU30" s="55"/>
      <c r="AEV30" s="55"/>
      <c r="AEW30" s="55"/>
      <c r="AEX30" s="55"/>
      <c r="AEY30" s="55"/>
      <c r="AEZ30" s="55"/>
      <c r="AFA30" s="55"/>
      <c r="AFB30" s="55"/>
      <c r="AFC30" s="55"/>
      <c r="AFD30" s="55"/>
      <c r="AFE30" s="55"/>
      <c r="AFF30" s="55"/>
      <c r="AFG30" s="55"/>
      <c r="AFH30" s="55"/>
      <c r="AFI30" s="55"/>
      <c r="AFJ30" s="55"/>
      <c r="AFK30" s="55"/>
      <c r="AFL30" s="55"/>
      <c r="AFM30" s="55"/>
      <c r="AFN30" s="55"/>
      <c r="AFO30" s="55"/>
      <c r="AFP30" s="55"/>
      <c r="AFQ30" s="55"/>
      <c r="AFR30" s="55"/>
      <c r="AFS30" s="55"/>
      <c r="AFT30" s="55"/>
      <c r="AFU30" s="55"/>
      <c r="AFV30" s="55"/>
      <c r="AFW30" s="55"/>
      <c r="AFX30" s="55"/>
    </row>
    <row r="31" spans="1:856" ht="15.75" customHeight="1" x14ac:dyDescent="0.25">
      <c r="A31" s="42">
        <v>27</v>
      </c>
      <c r="B31" s="65">
        <f>IF(C31&lt;&gt;"",COUNTA($C$10:C31),"")</f>
        <v>22</v>
      </c>
      <c r="C31" s="104">
        <f t="shared" si="18"/>
        <v>0</v>
      </c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26">
        <f t="shared" si="19"/>
        <v>0</v>
      </c>
      <c r="AJ31" s="26">
        <f t="shared" si="20"/>
        <v>0</v>
      </c>
      <c r="AK31" s="26">
        <f t="shared" si="21"/>
        <v>0</v>
      </c>
      <c r="AL31" s="26">
        <f t="shared" si="22"/>
        <v>0</v>
      </c>
      <c r="AM31" s="27">
        <f t="shared" si="23"/>
        <v>0</v>
      </c>
      <c r="AN31" s="27">
        <f t="shared" si="24"/>
        <v>0</v>
      </c>
      <c r="AO31" s="27">
        <f t="shared" si="25"/>
        <v>0</v>
      </c>
      <c r="AP31" s="27">
        <f t="shared" si="26"/>
        <v>0</v>
      </c>
      <c r="AQ31" s="27">
        <f t="shared" si="27"/>
        <v>0</v>
      </c>
      <c r="AR31" s="1"/>
      <c r="AS31" s="1"/>
      <c r="AT31" s="1"/>
      <c r="AU31" s="40" t="str">
        <f t="shared" si="109"/>
        <v>ISI NILAI</v>
      </c>
      <c r="AV31" s="1"/>
      <c r="AW31" s="40" t="str">
        <f t="shared" si="110"/>
        <v>ISI NILAI</v>
      </c>
      <c r="AX31" s="104"/>
      <c r="AY31" s="104"/>
      <c r="AZ31" s="104"/>
      <c r="BA31" s="95" t="s">
        <v>99</v>
      </c>
      <c r="BB31" s="1"/>
      <c r="BC31" s="104"/>
      <c r="BD31" s="95" t="s">
        <v>99</v>
      </c>
      <c r="BE31" s="1"/>
      <c r="BF31" s="43"/>
      <c r="BG31" s="43"/>
      <c r="BH31" s="43"/>
      <c r="BI31" s="43"/>
      <c r="BN31" s="13"/>
      <c r="BO31" s="13"/>
      <c r="BP31" s="13"/>
      <c r="BQ31" s="13"/>
      <c r="BR31" s="13"/>
      <c r="BS31" s="13"/>
      <c r="BT31" s="13"/>
      <c r="BU31" s="13"/>
      <c r="BV31" s="13"/>
      <c r="BW31" s="13"/>
      <c r="BX31" s="13"/>
      <c r="BY31" s="13"/>
      <c r="BZ31" s="13"/>
      <c r="CA31" s="13"/>
      <c r="CB31" s="13"/>
      <c r="CC31" s="13"/>
      <c r="CD31" s="13"/>
      <c r="CE31" s="13"/>
      <c r="CF31" s="13"/>
      <c r="CG31" s="13"/>
      <c r="CH31" s="13"/>
      <c r="CI31" s="13"/>
      <c r="CJ31" s="13"/>
      <c r="CK31" s="13"/>
      <c r="CL31" s="13"/>
      <c r="CM31" s="13"/>
      <c r="CN31" s="13"/>
      <c r="CO31" s="13"/>
      <c r="CP31" s="13"/>
      <c r="CQ31" s="13"/>
      <c r="CR31" s="13"/>
      <c r="CS31" s="26">
        <f t="shared" si="30"/>
        <v>0</v>
      </c>
      <c r="CT31" s="26">
        <f t="shared" si="31"/>
        <v>0</v>
      </c>
      <c r="CU31" s="26">
        <f t="shared" si="32"/>
        <v>0</v>
      </c>
      <c r="CV31" s="26">
        <f t="shared" si="33"/>
        <v>0</v>
      </c>
      <c r="CW31" s="27">
        <f t="shared" si="34"/>
        <v>0</v>
      </c>
      <c r="CX31" s="27">
        <f t="shared" si="35"/>
        <v>0</v>
      </c>
      <c r="CY31" s="27">
        <f t="shared" si="36"/>
        <v>0</v>
      </c>
      <c r="CZ31" s="27">
        <f t="shared" si="37"/>
        <v>0</v>
      </c>
      <c r="DA31" s="27">
        <f t="shared" si="38"/>
        <v>0</v>
      </c>
      <c r="DB31" s="1"/>
      <c r="DC31" s="1"/>
      <c r="DD31" s="1"/>
      <c r="DE31" s="40" t="str">
        <f t="shared" si="111"/>
        <v>ISI NILAI</v>
      </c>
      <c r="DF31" s="1"/>
      <c r="DG31" s="40" t="str">
        <f t="shared" si="112"/>
        <v>ISI NILAI</v>
      </c>
      <c r="DH31" s="104"/>
      <c r="DI31" s="104"/>
      <c r="DJ31" s="104"/>
      <c r="DK31" s="95" t="s">
        <v>99</v>
      </c>
      <c r="DL31" s="1"/>
      <c r="DM31" s="104"/>
      <c r="DN31" s="95" t="s">
        <v>99</v>
      </c>
      <c r="DO31" s="1"/>
      <c r="DP31" s="43"/>
      <c r="DQ31" s="43"/>
      <c r="DR31" s="43"/>
      <c r="DS31" s="43"/>
      <c r="DT31" s="4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  <c r="FC31" s="13"/>
      <c r="FD31" s="26">
        <f t="shared" si="41"/>
        <v>0</v>
      </c>
      <c r="FE31" s="26">
        <f t="shared" si="42"/>
        <v>0</v>
      </c>
      <c r="FF31" s="26">
        <f t="shared" si="43"/>
        <v>0</v>
      </c>
      <c r="FG31" s="26">
        <f t="shared" si="44"/>
        <v>0</v>
      </c>
      <c r="FH31" s="27">
        <f t="shared" si="45"/>
        <v>0</v>
      </c>
      <c r="FI31" s="27">
        <f t="shared" si="46"/>
        <v>0</v>
      </c>
      <c r="FJ31" s="27">
        <f t="shared" si="47"/>
        <v>0</v>
      </c>
      <c r="FK31" s="27">
        <f t="shared" si="48"/>
        <v>0</v>
      </c>
      <c r="FL31" s="27">
        <f t="shared" si="49"/>
        <v>0</v>
      </c>
      <c r="FM31" s="1"/>
      <c r="FN31" s="1"/>
      <c r="FO31" s="1"/>
      <c r="FP31" s="40" t="str">
        <f t="shared" si="113"/>
        <v>ISI NILAI</v>
      </c>
      <c r="FQ31" s="1"/>
      <c r="FR31" s="40" t="str">
        <f t="shared" si="114"/>
        <v>ISI NILAI</v>
      </c>
      <c r="FS31" s="104"/>
      <c r="FT31" s="104"/>
      <c r="FU31" s="104"/>
      <c r="FV31" s="95" t="s">
        <v>99</v>
      </c>
      <c r="FW31" s="1"/>
      <c r="FX31" s="104"/>
      <c r="FY31" s="95" t="s">
        <v>99</v>
      </c>
      <c r="FZ31" s="1"/>
      <c r="GA31" s="43"/>
      <c r="GB31" s="43"/>
      <c r="GC31" s="43"/>
      <c r="GD31" s="43"/>
      <c r="GE31" s="43"/>
      <c r="GJ31" s="13"/>
      <c r="GK31" s="13"/>
      <c r="GL31" s="13"/>
      <c r="GM31" s="13"/>
      <c r="GN31" s="13"/>
      <c r="GO31" s="13"/>
      <c r="GP31" s="13"/>
      <c r="GQ31" s="13"/>
      <c r="GR31" s="13"/>
      <c r="GS31" s="13"/>
      <c r="GT31" s="13"/>
      <c r="GU31" s="13"/>
      <c r="GV31" s="13"/>
      <c r="GW31" s="13"/>
      <c r="GX31" s="13"/>
      <c r="GY31" s="13"/>
      <c r="GZ31" s="13"/>
      <c r="HA31" s="13"/>
      <c r="HB31" s="13"/>
      <c r="HC31" s="13"/>
      <c r="HD31" s="13"/>
      <c r="HE31" s="13"/>
      <c r="HF31" s="13"/>
      <c r="HG31" s="13"/>
      <c r="HH31" s="13"/>
      <c r="HI31" s="13"/>
      <c r="HJ31" s="13"/>
      <c r="HK31" s="13"/>
      <c r="HL31" s="13"/>
      <c r="HM31" s="13"/>
      <c r="HN31" s="13"/>
      <c r="HO31" s="26">
        <f t="shared" si="52"/>
        <v>0</v>
      </c>
      <c r="HP31" s="26">
        <f t="shared" si="53"/>
        <v>0</v>
      </c>
      <c r="HQ31" s="26">
        <f t="shared" si="54"/>
        <v>0</v>
      </c>
      <c r="HR31" s="26">
        <f t="shared" si="55"/>
        <v>0</v>
      </c>
      <c r="HS31" s="27">
        <f t="shared" si="56"/>
        <v>0</v>
      </c>
      <c r="HT31" s="27">
        <f t="shared" si="57"/>
        <v>0</v>
      </c>
      <c r="HU31" s="27">
        <f t="shared" si="58"/>
        <v>0</v>
      </c>
      <c r="HV31" s="27">
        <f t="shared" si="59"/>
        <v>0</v>
      </c>
      <c r="HW31" s="27">
        <f t="shared" si="60"/>
        <v>0</v>
      </c>
      <c r="HX31" s="1"/>
      <c r="HY31" s="1"/>
      <c r="HZ31" s="1"/>
      <c r="IA31" s="40" t="str">
        <f t="shared" si="115"/>
        <v>ISI NILAI</v>
      </c>
      <c r="IB31" s="1"/>
      <c r="IC31" s="40" t="str">
        <f t="shared" si="116"/>
        <v>ISI NILAI</v>
      </c>
      <c r="ID31" s="104"/>
      <c r="IE31" s="104"/>
      <c r="IF31" s="104"/>
      <c r="IG31" s="95" t="s">
        <v>99</v>
      </c>
      <c r="IH31" s="1"/>
      <c r="II31" s="104"/>
      <c r="IJ31" s="95" t="s">
        <v>99</v>
      </c>
      <c r="IK31" s="1"/>
      <c r="IL31" s="43"/>
      <c r="IM31" s="43"/>
      <c r="IN31" s="43"/>
      <c r="IO31" s="43"/>
      <c r="IP31" s="43"/>
      <c r="IU31" s="13"/>
      <c r="IV31" s="13"/>
      <c r="IW31" s="13"/>
      <c r="IX31" s="13"/>
      <c r="IY31" s="13"/>
      <c r="IZ31" s="13"/>
      <c r="JA31" s="13"/>
      <c r="JB31" s="13"/>
      <c r="JC31" s="13"/>
      <c r="JD31" s="13"/>
      <c r="JE31" s="13"/>
      <c r="JF31" s="13"/>
      <c r="JG31" s="13"/>
      <c r="JH31" s="13"/>
      <c r="JI31" s="13"/>
      <c r="JJ31" s="13"/>
      <c r="JK31" s="13"/>
      <c r="JL31" s="13"/>
      <c r="JM31" s="13"/>
      <c r="JN31" s="13"/>
      <c r="JO31" s="13"/>
      <c r="JP31" s="13"/>
      <c r="JQ31" s="13"/>
      <c r="JR31" s="13"/>
      <c r="JS31" s="13"/>
      <c r="JT31" s="13"/>
      <c r="JU31" s="13"/>
      <c r="JV31" s="13"/>
      <c r="JW31" s="13"/>
      <c r="JX31" s="13"/>
      <c r="JY31" s="13"/>
      <c r="JZ31" s="26">
        <f t="shared" si="63"/>
        <v>0</v>
      </c>
      <c r="KA31" s="26">
        <f t="shared" si="64"/>
        <v>0</v>
      </c>
      <c r="KB31" s="26">
        <f t="shared" si="65"/>
        <v>0</v>
      </c>
      <c r="KC31" s="26">
        <f t="shared" si="66"/>
        <v>0</v>
      </c>
      <c r="KD31" s="27">
        <f t="shared" si="67"/>
        <v>0</v>
      </c>
      <c r="KE31" s="27">
        <f t="shared" si="68"/>
        <v>0</v>
      </c>
      <c r="KF31" s="27">
        <f t="shared" si="69"/>
        <v>0</v>
      </c>
      <c r="KG31" s="27">
        <f t="shared" si="70"/>
        <v>0</v>
      </c>
      <c r="KH31" s="27">
        <f t="shared" si="71"/>
        <v>0</v>
      </c>
      <c r="KI31" s="1"/>
      <c r="KJ31" s="1"/>
      <c r="KK31" s="1"/>
      <c r="KL31" s="40" t="str">
        <f t="shared" si="117"/>
        <v>ISI NILAI</v>
      </c>
      <c r="KM31" s="1"/>
      <c r="KN31" s="40" t="str">
        <f t="shared" si="118"/>
        <v>ISI NILAI</v>
      </c>
      <c r="KO31" s="104"/>
      <c r="KP31" s="104"/>
      <c r="KQ31" s="104"/>
      <c r="KR31" s="95" t="s">
        <v>99</v>
      </c>
      <c r="KS31" s="1"/>
      <c r="KT31" s="104"/>
      <c r="KU31" s="95" t="s">
        <v>99</v>
      </c>
      <c r="KV31" s="1"/>
      <c r="KW31" s="43"/>
      <c r="KX31" s="43"/>
      <c r="KY31" s="43"/>
      <c r="KZ31" s="43"/>
      <c r="LA31" s="43"/>
      <c r="LF31" s="13"/>
      <c r="LG31" s="13"/>
      <c r="LH31" s="13"/>
      <c r="LI31" s="13"/>
      <c r="LJ31" s="13"/>
      <c r="LK31" s="13"/>
      <c r="LL31" s="13"/>
      <c r="LM31" s="13"/>
      <c r="LN31" s="13"/>
      <c r="LO31" s="13"/>
      <c r="LP31" s="13"/>
      <c r="LQ31" s="13"/>
      <c r="LR31" s="13"/>
      <c r="LS31" s="13"/>
      <c r="LT31" s="13"/>
      <c r="LU31" s="13"/>
      <c r="LV31" s="13"/>
      <c r="LW31" s="13"/>
      <c r="LX31" s="13"/>
      <c r="LY31" s="13"/>
      <c r="LZ31" s="13"/>
      <c r="MA31" s="13"/>
      <c r="MB31" s="13"/>
      <c r="MC31" s="13"/>
      <c r="MD31" s="13"/>
      <c r="ME31" s="13"/>
      <c r="MF31" s="13"/>
      <c r="MG31" s="13"/>
      <c r="MH31" s="13"/>
      <c r="MI31" s="13"/>
      <c r="MJ31" s="13"/>
      <c r="MK31" s="26">
        <f t="shared" si="74"/>
        <v>0</v>
      </c>
      <c r="ML31" s="26">
        <f t="shared" si="75"/>
        <v>0</v>
      </c>
      <c r="MM31" s="26">
        <f t="shared" si="76"/>
        <v>0</v>
      </c>
      <c r="MN31" s="26">
        <f t="shared" si="77"/>
        <v>0</v>
      </c>
      <c r="MO31" s="27">
        <f t="shared" si="78"/>
        <v>0</v>
      </c>
      <c r="MP31" s="27">
        <f t="shared" si="79"/>
        <v>0</v>
      </c>
      <c r="MQ31" s="27">
        <f t="shared" si="80"/>
        <v>0</v>
      </c>
      <c r="MR31" s="27">
        <f t="shared" si="81"/>
        <v>0</v>
      </c>
      <c r="MS31" s="27">
        <f t="shared" si="82"/>
        <v>0</v>
      </c>
      <c r="MT31" s="1"/>
      <c r="MU31" s="1"/>
      <c r="MV31" s="1"/>
      <c r="MW31" s="40" t="str">
        <f t="shared" si="119"/>
        <v>ISI NILAI</v>
      </c>
      <c r="MX31" s="1"/>
      <c r="MY31" s="40" t="str">
        <f t="shared" si="120"/>
        <v>ISI NILAI</v>
      </c>
      <c r="MZ31" s="104"/>
      <c r="NA31" s="104"/>
      <c r="NB31" s="104"/>
      <c r="NC31" s="95" t="s">
        <v>99</v>
      </c>
      <c r="ND31" s="1"/>
      <c r="NE31" s="104"/>
      <c r="NF31" s="95" t="s">
        <v>99</v>
      </c>
      <c r="NG31" s="1"/>
      <c r="NH31" s="43"/>
      <c r="NI31" s="43"/>
      <c r="NJ31" s="43"/>
      <c r="NK31" s="43"/>
      <c r="NL31" s="43"/>
      <c r="NP31" s="80"/>
      <c r="NQ31" s="80"/>
      <c r="NS31" s="41">
        <v>27</v>
      </c>
      <c r="NT31" s="65">
        <v>22</v>
      </c>
      <c r="NU31" s="104">
        <f t="shared" si="12"/>
        <v>0</v>
      </c>
      <c r="NV31" s="78"/>
      <c r="NW31" s="26">
        <f t="shared" si="13"/>
        <v>0</v>
      </c>
      <c r="NX31" s="26">
        <f t="shared" si="13"/>
        <v>0</v>
      </c>
      <c r="NY31" s="26">
        <f t="shared" si="13"/>
        <v>0</v>
      </c>
      <c r="NZ31" s="26">
        <f t="shared" si="13"/>
        <v>0</v>
      </c>
      <c r="OA31" s="27">
        <f t="shared" si="14"/>
        <v>0</v>
      </c>
      <c r="OB31" s="27">
        <f t="shared" si="15"/>
        <v>0</v>
      </c>
      <c r="OC31" s="27">
        <f t="shared" si="16"/>
        <v>0</v>
      </c>
      <c r="OD31" s="27">
        <f t="shared" si="17"/>
        <v>0</v>
      </c>
      <c r="OE31" s="26">
        <f t="shared" si="85"/>
        <v>0</v>
      </c>
      <c r="OF31" s="104">
        <f t="shared" si="121"/>
        <v>0</v>
      </c>
      <c r="OG31" s="83">
        <f t="shared" si="86"/>
        <v>0</v>
      </c>
      <c r="OH31" s="104" t="str">
        <f t="shared" si="87"/>
        <v>0</v>
      </c>
      <c r="OI31" s="83">
        <f t="shared" si="88"/>
        <v>0</v>
      </c>
      <c r="OJ31" s="83" t="str">
        <f t="shared" si="89"/>
        <v>0</v>
      </c>
      <c r="OK31" s="83">
        <f t="shared" si="90"/>
        <v>0</v>
      </c>
      <c r="OL31" s="83" t="str">
        <f t="shared" si="91"/>
        <v>0</v>
      </c>
      <c r="OM31" s="40" t="str">
        <f t="shared" si="92"/>
        <v>NILAI MELEBIHI KAPASITAS</v>
      </c>
      <c r="ON31" s="40">
        <f t="shared" si="93"/>
        <v>0</v>
      </c>
      <c r="OO31" s="83" t="str">
        <f t="shared" si="94"/>
        <v>0</v>
      </c>
      <c r="OP31" s="40" t="str">
        <f t="shared" si="95"/>
        <v>NILAI MELEBIHI KAPASITAS</v>
      </c>
      <c r="OQ31" s="104" t="str">
        <f t="shared" si="96"/>
        <v/>
      </c>
      <c r="OR31" s="104">
        <f t="shared" si="96"/>
        <v>0</v>
      </c>
      <c r="OS31" s="104" t="str">
        <f t="shared" si="97"/>
        <v/>
      </c>
      <c r="OT31" s="104">
        <f t="shared" si="97"/>
        <v>0</v>
      </c>
      <c r="OU31" s="104" t="str">
        <f t="shared" si="98"/>
        <v/>
      </c>
      <c r="OV31" s="104">
        <f t="shared" si="98"/>
        <v>0</v>
      </c>
      <c r="OW31" s="104" t="str">
        <f t="shared" si="99"/>
        <v/>
      </c>
      <c r="OX31" s="104">
        <f t="shared" si="99"/>
        <v>0</v>
      </c>
      <c r="OY31" s="104" t="str">
        <f t="shared" si="100"/>
        <v/>
      </c>
      <c r="OZ31" s="104">
        <f t="shared" si="100"/>
        <v>0</v>
      </c>
      <c r="PA31" s="104" t="str">
        <f t="shared" si="101"/>
        <v/>
      </c>
      <c r="PB31" s="104">
        <f t="shared" si="101"/>
        <v>0</v>
      </c>
      <c r="PC31" s="104" t="str">
        <f t="shared" si="102"/>
        <v/>
      </c>
      <c r="PD31" s="104">
        <f t="shared" si="102"/>
        <v>0</v>
      </c>
      <c r="PE31" s="104" t="str">
        <f t="shared" si="103"/>
        <v/>
      </c>
      <c r="PF31" s="104">
        <f t="shared" si="103"/>
        <v>0</v>
      </c>
      <c r="PG31" s="104" t="str">
        <f t="shared" si="104"/>
        <v/>
      </c>
      <c r="PH31" s="104">
        <f t="shared" si="104"/>
        <v>0</v>
      </c>
      <c r="PI31" s="104" t="str">
        <f t="shared" si="105"/>
        <v/>
      </c>
      <c r="PJ31" s="104">
        <f t="shared" si="105"/>
        <v>0</v>
      </c>
      <c r="PK31" s="104" t="str">
        <f t="shared" si="106"/>
        <v/>
      </c>
      <c r="PL31" s="104">
        <f t="shared" si="106"/>
        <v>0</v>
      </c>
      <c r="PM31" s="104" t="str">
        <f t="shared" si="107"/>
        <v/>
      </c>
      <c r="PN31" s="104">
        <f t="shared" si="107"/>
        <v>0</v>
      </c>
      <c r="PO31" s="94"/>
      <c r="PP31" s="94"/>
      <c r="PQ31" s="92"/>
      <c r="PR31" s="92"/>
      <c r="PS31" s="80"/>
      <c r="PT31" s="80"/>
      <c r="PZ31" s="80"/>
      <c r="QA31" s="80"/>
      <c r="QB31" s="80"/>
      <c r="QC31" s="80"/>
      <c r="QD31" s="80"/>
      <c r="QE31" s="80"/>
      <c r="QF31" s="80"/>
      <c r="QG31" s="80"/>
      <c r="QH31" s="80"/>
      <c r="QI31" s="80"/>
      <c r="QJ31" s="80"/>
      <c r="QK31" s="80"/>
      <c r="QL31" s="80"/>
      <c r="QM31" s="80"/>
      <c r="QN31" s="80"/>
      <c r="QO31" s="80"/>
      <c r="QP31" s="80"/>
      <c r="QQ31" s="80"/>
      <c r="QR31" s="80"/>
      <c r="QS31" s="80"/>
      <c r="QT31" s="80"/>
      <c r="QU31" s="80"/>
      <c r="QV31" s="80"/>
      <c r="QW31" s="80"/>
      <c r="QX31" s="80"/>
      <c r="QY31" s="80"/>
      <c r="QZ31" s="80"/>
      <c r="RA31" s="80"/>
      <c r="RB31" s="80"/>
      <c r="RC31" s="80"/>
      <c r="RD31" s="80"/>
      <c r="RE31" s="80"/>
      <c r="RF31" s="80"/>
      <c r="RG31" s="80"/>
      <c r="RH31" s="80"/>
      <c r="RI31" s="80"/>
      <c r="RJ31" s="80"/>
      <c r="RK31" s="80"/>
      <c r="RL31" s="80"/>
      <c r="RM31" s="80"/>
      <c r="RN31" s="80"/>
      <c r="RO31" s="80"/>
      <c r="RP31" s="80"/>
      <c r="RQ31" s="80"/>
      <c r="RR31" s="80"/>
      <c r="RS31" s="80"/>
      <c r="RT31" s="80"/>
      <c r="RU31" s="80"/>
      <c r="RV31" s="80"/>
      <c r="RW31" s="80"/>
      <c r="RX31" s="80"/>
      <c r="RY31" s="80"/>
      <c r="RZ31" s="80"/>
      <c r="SA31" s="80"/>
      <c r="SB31" s="80"/>
      <c r="SC31" s="80"/>
      <c r="SD31" s="80"/>
      <c r="SE31" s="80"/>
      <c r="SF31" s="80"/>
      <c r="SG31" s="80"/>
      <c r="SH31" s="80"/>
      <c r="SI31" s="80"/>
      <c r="SJ31" s="80"/>
      <c r="SK31" s="80"/>
      <c r="SL31" s="80"/>
      <c r="SM31" s="80"/>
      <c r="SN31" s="80"/>
      <c r="SO31" s="80"/>
      <c r="SP31" s="80"/>
      <c r="SQ31" s="80"/>
      <c r="SR31" s="80"/>
      <c r="SS31" s="80"/>
      <c r="ST31" s="80"/>
      <c r="SU31" s="80"/>
      <c r="SV31" s="80"/>
      <c r="SW31" s="80"/>
      <c r="SX31" s="80"/>
      <c r="SY31" s="80"/>
      <c r="SZ31" s="80"/>
      <c r="TA31" s="80"/>
      <c r="TB31" s="80"/>
      <c r="TC31" s="80"/>
      <c r="TD31" s="80"/>
      <c r="TE31" s="80"/>
      <c r="TF31" s="80"/>
      <c r="TG31" s="80"/>
      <c r="TH31" s="80"/>
      <c r="TI31" s="80"/>
      <c r="TJ31" s="80"/>
      <c r="TK31" s="80"/>
      <c r="TL31" s="80"/>
      <c r="TM31" s="80"/>
      <c r="TN31" s="80"/>
      <c r="TO31" s="80"/>
      <c r="TP31" s="80"/>
      <c r="TQ31" s="80"/>
      <c r="TR31" s="80"/>
      <c r="TS31" s="80"/>
      <c r="TT31" s="80"/>
      <c r="TU31" s="80"/>
      <c r="TV31" s="80"/>
      <c r="TW31" s="80"/>
      <c r="TX31" s="80"/>
      <c r="TY31" s="80"/>
      <c r="TZ31" s="80"/>
      <c r="UA31" s="80"/>
      <c r="UB31" s="80"/>
      <c r="UC31" s="80"/>
      <c r="UD31" s="80"/>
      <c r="UE31" s="80"/>
      <c r="UF31" s="80"/>
      <c r="UG31" s="80"/>
      <c r="UH31" s="80"/>
      <c r="UI31" s="80"/>
      <c r="UJ31" s="80"/>
      <c r="UK31" s="80"/>
      <c r="UL31" s="80"/>
      <c r="UM31" s="80"/>
      <c r="UN31" s="80"/>
      <c r="UO31" s="80"/>
      <c r="UP31" s="80"/>
      <c r="UQ31" s="80"/>
      <c r="UR31" s="80"/>
      <c r="US31" s="80"/>
      <c r="UT31" s="80"/>
      <c r="UU31" s="80"/>
      <c r="UV31" s="80"/>
      <c r="UW31" s="80"/>
      <c r="UX31" s="80"/>
      <c r="UY31" s="80"/>
      <c r="UZ31" s="80"/>
      <c r="VA31" s="80"/>
      <c r="VB31" s="80"/>
      <c r="VC31" s="80"/>
      <c r="VD31" s="80"/>
      <c r="VE31" s="80"/>
      <c r="VF31" s="80"/>
      <c r="VG31" s="80"/>
      <c r="VH31" s="80"/>
      <c r="VI31" s="80"/>
      <c r="VJ31" s="80"/>
      <c r="VK31" s="80"/>
      <c r="VL31" s="80"/>
      <c r="VM31" s="80"/>
      <c r="VN31" s="80"/>
      <c r="VO31" s="80"/>
      <c r="VP31" s="80"/>
      <c r="VQ31" s="80"/>
      <c r="VR31" s="80"/>
      <c r="VS31" s="80"/>
      <c r="VT31" s="80"/>
      <c r="VU31" s="80"/>
      <c r="VV31" s="80"/>
      <c r="VW31" s="80"/>
      <c r="VX31" s="80"/>
      <c r="VY31" s="80"/>
      <c r="VZ31" s="80"/>
      <c r="WA31" s="80"/>
      <c r="WB31" s="80"/>
      <c r="WC31" s="80"/>
      <c r="WD31" s="80"/>
      <c r="WE31" s="80"/>
      <c r="WF31" s="80"/>
      <c r="WG31" s="80"/>
      <c r="WH31" s="80"/>
      <c r="WI31" s="80"/>
      <c r="WJ31" s="80"/>
      <c r="WK31" s="80"/>
      <c r="WL31" s="80"/>
      <c r="WM31" s="80"/>
      <c r="WN31" s="80"/>
      <c r="WO31" s="80"/>
      <c r="WP31" s="80"/>
      <c r="WQ31" s="80"/>
      <c r="WR31" s="80"/>
      <c r="WS31" s="80"/>
      <c r="WT31" s="80"/>
      <c r="WU31" s="80"/>
      <c r="WV31" s="80"/>
      <c r="WW31" s="80"/>
      <c r="WX31" s="80"/>
      <c r="WY31" s="80"/>
      <c r="WZ31" s="80"/>
      <c r="XA31" s="80"/>
      <c r="XB31" s="80"/>
      <c r="XC31" s="80"/>
      <c r="XD31" s="80"/>
      <c r="XE31" s="80"/>
      <c r="XF31" s="80"/>
      <c r="XG31" s="80"/>
      <c r="XH31" s="80"/>
      <c r="XI31" s="80"/>
      <c r="XJ31" s="80"/>
      <c r="XK31" s="80"/>
      <c r="XL31" s="80"/>
      <c r="XM31" s="80"/>
      <c r="XN31" s="80"/>
      <c r="XO31" s="80"/>
      <c r="XP31" s="80"/>
      <c r="XQ31" s="80"/>
      <c r="XR31" s="80"/>
      <c r="XS31" s="80"/>
      <c r="XT31" s="80"/>
      <c r="XU31" s="80"/>
      <c r="XV31" s="80"/>
      <c r="XW31" s="80"/>
      <c r="XX31" s="80"/>
      <c r="XY31" s="80"/>
      <c r="XZ31" s="80"/>
      <c r="YA31" s="80"/>
      <c r="YB31" s="80"/>
      <c r="YC31" s="80"/>
      <c r="YD31" s="80"/>
      <c r="YE31" s="80"/>
      <c r="YF31" s="80"/>
      <c r="YG31" s="80"/>
      <c r="YH31" s="80"/>
      <c r="YI31" s="80"/>
      <c r="YJ31" s="80"/>
      <c r="YK31" s="80"/>
      <c r="YL31" s="80"/>
      <c r="YM31" s="80"/>
      <c r="YN31" s="80"/>
      <c r="YO31" s="80"/>
      <c r="YP31" s="80"/>
      <c r="YQ31" s="80"/>
      <c r="YR31" s="80"/>
      <c r="YS31" s="80"/>
      <c r="YT31" s="80"/>
      <c r="YU31" s="80"/>
      <c r="YV31" s="80"/>
      <c r="YW31" s="80"/>
      <c r="YX31" s="80"/>
      <c r="YY31" s="80"/>
      <c r="YZ31" s="80"/>
      <c r="ZA31" s="80"/>
      <c r="ZB31" s="80"/>
      <c r="ZC31" s="80"/>
      <c r="ZD31" s="80"/>
      <c r="ZE31" s="80"/>
      <c r="ZF31" s="80"/>
      <c r="ZG31" s="80"/>
      <c r="ZH31" s="80"/>
      <c r="ZI31" s="80"/>
      <c r="ZJ31" s="80"/>
      <c r="ZK31" s="80"/>
      <c r="ZL31" s="80"/>
      <c r="ZM31" s="80"/>
      <c r="ZN31" s="80"/>
      <c r="ZO31" s="80"/>
      <c r="ZP31" s="80"/>
      <c r="ZQ31" s="80"/>
      <c r="ZR31" s="80"/>
      <c r="ZS31" s="80"/>
      <c r="ZT31" s="80"/>
      <c r="ZU31" s="80"/>
      <c r="ZV31" s="80"/>
      <c r="ZW31" s="80"/>
      <c r="ZX31" s="80"/>
      <c r="ZY31" s="80"/>
      <c r="ZZ31" s="80"/>
      <c r="AAA31" s="80"/>
      <c r="AAB31" s="80"/>
      <c r="AAC31" s="80"/>
      <c r="AAD31" s="80"/>
      <c r="AAE31" s="80"/>
      <c r="AAF31" s="80"/>
      <c r="AAG31" s="80"/>
      <c r="AAH31" s="80"/>
      <c r="AAI31" s="80"/>
      <c r="AAJ31" s="80"/>
      <c r="AAK31" s="80"/>
      <c r="AAL31" s="80"/>
      <c r="AAM31" s="80"/>
      <c r="AAN31" s="80"/>
      <c r="AAO31" s="80"/>
      <c r="AAP31" s="80"/>
      <c r="AAQ31" s="80"/>
      <c r="AAR31" s="80"/>
      <c r="AAS31" s="80"/>
      <c r="AAT31" s="80"/>
      <c r="AAU31" s="80"/>
      <c r="AAV31" s="80"/>
      <c r="AAW31" s="80"/>
      <c r="AAX31" s="80"/>
      <c r="AAY31" s="80"/>
      <c r="AAZ31" s="80"/>
      <c r="ABA31" s="80"/>
      <c r="ABB31" s="80"/>
      <c r="ABC31" s="80"/>
      <c r="ABD31" s="80"/>
      <c r="ABE31" s="80"/>
      <c r="ABF31" s="80"/>
      <c r="ABG31" s="80"/>
      <c r="ABH31" s="80"/>
      <c r="ABI31" s="80"/>
      <c r="ABJ31" s="80"/>
      <c r="ABK31" s="80"/>
      <c r="ABL31" s="80"/>
      <c r="ABM31" s="80"/>
      <c r="ABN31" s="80"/>
      <c r="ABO31" s="80"/>
      <c r="ABP31" s="80"/>
      <c r="ABQ31" s="80"/>
      <c r="ABR31" s="80"/>
      <c r="ABS31" s="80"/>
      <c r="ABT31" s="80"/>
      <c r="ABU31" s="80"/>
      <c r="ABV31" s="80"/>
      <c r="ABW31" s="80"/>
      <c r="ABX31" s="80"/>
      <c r="ABY31" s="80"/>
      <c r="ABZ31" s="80"/>
      <c r="ACA31" s="80"/>
      <c r="ACB31" s="80"/>
      <c r="ACC31" s="80"/>
      <c r="ACD31" s="80"/>
      <c r="ACE31" s="80"/>
      <c r="ACF31" s="80"/>
      <c r="ACG31" s="80"/>
      <c r="ACH31" s="80"/>
      <c r="ACI31" s="80"/>
      <c r="ACJ31" s="80"/>
      <c r="ACK31" s="80"/>
      <c r="ACL31" s="80"/>
      <c r="ACM31" s="80"/>
      <c r="ACN31" s="80"/>
      <c r="ACO31" s="80"/>
      <c r="ACP31" s="80"/>
      <c r="ACQ31" s="80"/>
      <c r="ACR31" s="80"/>
      <c r="ACS31" s="80"/>
      <c r="ACT31" s="80"/>
      <c r="ACU31" s="80"/>
      <c r="ACV31" s="80"/>
      <c r="ACW31" s="80"/>
      <c r="ACX31" s="80"/>
      <c r="ACY31" s="80"/>
      <c r="ACZ31" s="80"/>
      <c r="ADA31" s="80"/>
      <c r="AEN31" s="59"/>
      <c r="AEO31" s="55"/>
      <c r="AEP31" s="55"/>
      <c r="AEQ31" s="55"/>
      <c r="AER31" s="55"/>
      <c r="AES31" s="55"/>
      <c r="AET31" s="55"/>
      <c r="AEU31" s="55"/>
      <c r="AEV31" s="55"/>
      <c r="AEW31" s="55"/>
      <c r="AEX31" s="55"/>
      <c r="AEY31" s="55"/>
      <c r="AEZ31" s="55"/>
      <c r="AFA31" s="55"/>
      <c r="AFB31" s="55"/>
      <c r="AFC31" s="55"/>
      <c r="AFD31" s="55"/>
      <c r="AFE31" s="55"/>
      <c r="AFF31" s="55"/>
      <c r="AFG31" s="55"/>
      <c r="AFH31" s="55"/>
      <c r="AFI31" s="55"/>
      <c r="AFJ31" s="55"/>
      <c r="AFK31" s="55"/>
      <c r="AFL31" s="55"/>
      <c r="AFM31" s="55"/>
      <c r="AFN31" s="55"/>
      <c r="AFO31" s="55"/>
      <c r="AFP31" s="55"/>
      <c r="AFQ31" s="55"/>
      <c r="AFR31" s="55"/>
      <c r="AFS31" s="55"/>
      <c r="AFT31" s="55"/>
      <c r="AFU31" s="55"/>
      <c r="AFV31" s="55"/>
      <c r="AFW31" s="55"/>
      <c r="AFX31" s="55"/>
    </row>
    <row r="32" spans="1:856" ht="15.75" customHeight="1" x14ac:dyDescent="0.25">
      <c r="A32" s="42">
        <v>28</v>
      </c>
      <c r="B32" s="65">
        <f>IF(C32&lt;&gt;"",COUNTA($C$10:C32),"")</f>
        <v>23</v>
      </c>
      <c r="C32" s="104">
        <f t="shared" si="18"/>
        <v>0</v>
      </c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26">
        <f t="shared" si="19"/>
        <v>0</v>
      </c>
      <c r="AJ32" s="26">
        <f t="shared" si="20"/>
        <v>0</v>
      </c>
      <c r="AK32" s="26">
        <f t="shared" si="21"/>
        <v>0</v>
      </c>
      <c r="AL32" s="26">
        <f t="shared" si="22"/>
        <v>0</v>
      </c>
      <c r="AM32" s="27">
        <f t="shared" si="23"/>
        <v>0</v>
      </c>
      <c r="AN32" s="27">
        <f t="shared" si="24"/>
        <v>0</v>
      </c>
      <c r="AO32" s="27">
        <f t="shared" si="25"/>
        <v>0</v>
      </c>
      <c r="AP32" s="27">
        <f t="shared" si="26"/>
        <v>0</v>
      </c>
      <c r="AQ32" s="27">
        <f t="shared" si="27"/>
        <v>0</v>
      </c>
      <c r="AR32" s="1"/>
      <c r="AS32" s="1"/>
      <c r="AT32" s="1"/>
      <c r="AU32" s="40" t="str">
        <f t="shared" si="109"/>
        <v>ISI NILAI</v>
      </c>
      <c r="AV32" s="1"/>
      <c r="AW32" s="40" t="str">
        <f t="shared" si="110"/>
        <v>ISI NILAI</v>
      </c>
      <c r="AX32" s="104"/>
      <c r="AY32" s="104"/>
      <c r="AZ32" s="104"/>
      <c r="BA32" s="95" t="s">
        <v>99</v>
      </c>
      <c r="BB32" s="1"/>
      <c r="BC32" s="104"/>
      <c r="BD32" s="95" t="s">
        <v>99</v>
      </c>
      <c r="BE32" s="1"/>
      <c r="BF32" s="43"/>
      <c r="BG32" s="43"/>
      <c r="BH32" s="43"/>
      <c r="BI32" s="4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26">
        <f t="shared" si="30"/>
        <v>0</v>
      </c>
      <c r="CT32" s="26">
        <f t="shared" si="31"/>
        <v>0</v>
      </c>
      <c r="CU32" s="26">
        <f t="shared" si="32"/>
        <v>0</v>
      </c>
      <c r="CV32" s="26">
        <f t="shared" si="33"/>
        <v>0</v>
      </c>
      <c r="CW32" s="27">
        <f t="shared" si="34"/>
        <v>0</v>
      </c>
      <c r="CX32" s="27">
        <f t="shared" si="35"/>
        <v>0</v>
      </c>
      <c r="CY32" s="27">
        <f t="shared" si="36"/>
        <v>0</v>
      </c>
      <c r="CZ32" s="27">
        <f t="shared" si="37"/>
        <v>0</v>
      </c>
      <c r="DA32" s="27">
        <f t="shared" si="38"/>
        <v>0</v>
      </c>
      <c r="DB32" s="1"/>
      <c r="DC32" s="1"/>
      <c r="DD32" s="1"/>
      <c r="DE32" s="40" t="str">
        <f t="shared" si="111"/>
        <v>ISI NILAI</v>
      </c>
      <c r="DF32" s="1"/>
      <c r="DG32" s="40" t="str">
        <f t="shared" si="112"/>
        <v>ISI NILAI</v>
      </c>
      <c r="DH32" s="104"/>
      <c r="DI32" s="104"/>
      <c r="DJ32" s="104"/>
      <c r="DK32" s="95" t="s">
        <v>99</v>
      </c>
      <c r="DL32" s="1"/>
      <c r="DM32" s="104"/>
      <c r="DN32" s="95" t="s">
        <v>99</v>
      </c>
      <c r="DO32" s="1"/>
      <c r="DP32" s="43"/>
      <c r="DQ32" s="43"/>
      <c r="DR32" s="43"/>
      <c r="DS32" s="43"/>
      <c r="DT32" s="4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26">
        <f t="shared" si="41"/>
        <v>0</v>
      </c>
      <c r="FE32" s="26">
        <f t="shared" si="42"/>
        <v>0</v>
      </c>
      <c r="FF32" s="26">
        <f t="shared" si="43"/>
        <v>0</v>
      </c>
      <c r="FG32" s="26">
        <f t="shared" si="44"/>
        <v>0</v>
      </c>
      <c r="FH32" s="27">
        <f t="shared" si="45"/>
        <v>0</v>
      </c>
      <c r="FI32" s="27">
        <f t="shared" si="46"/>
        <v>0</v>
      </c>
      <c r="FJ32" s="27">
        <f t="shared" si="47"/>
        <v>0</v>
      </c>
      <c r="FK32" s="27">
        <f t="shared" si="48"/>
        <v>0</v>
      </c>
      <c r="FL32" s="27">
        <f t="shared" si="49"/>
        <v>0</v>
      </c>
      <c r="FM32" s="1"/>
      <c r="FN32" s="1"/>
      <c r="FO32" s="1"/>
      <c r="FP32" s="40" t="str">
        <f t="shared" si="113"/>
        <v>ISI NILAI</v>
      </c>
      <c r="FQ32" s="1"/>
      <c r="FR32" s="40" t="str">
        <f t="shared" si="114"/>
        <v>ISI NILAI</v>
      </c>
      <c r="FS32" s="104"/>
      <c r="FT32" s="104"/>
      <c r="FU32" s="104"/>
      <c r="FV32" s="95" t="s">
        <v>99</v>
      </c>
      <c r="FW32" s="1"/>
      <c r="FX32" s="104"/>
      <c r="FY32" s="95" t="s">
        <v>99</v>
      </c>
      <c r="FZ32" s="1"/>
      <c r="GA32" s="43"/>
      <c r="GB32" s="43"/>
      <c r="GC32" s="43"/>
      <c r="GD32" s="43"/>
      <c r="GE32" s="4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26">
        <f t="shared" si="52"/>
        <v>0</v>
      </c>
      <c r="HP32" s="26">
        <f t="shared" si="53"/>
        <v>0</v>
      </c>
      <c r="HQ32" s="26">
        <f t="shared" si="54"/>
        <v>0</v>
      </c>
      <c r="HR32" s="26">
        <f t="shared" si="55"/>
        <v>0</v>
      </c>
      <c r="HS32" s="27">
        <f t="shared" si="56"/>
        <v>0</v>
      </c>
      <c r="HT32" s="27">
        <f t="shared" si="57"/>
        <v>0</v>
      </c>
      <c r="HU32" s="27">
        <f t="shared" si="58"/>
        <v>0</v>
      </c>
      <c r="HV32" s="27">
        <f t="shared" si="59"/>
        <v>0</v>
      </c>
      <c r="HW32" s="27">
        <f t="shared" si="60"/>
        <v>0</v>
      </c>
      <c r="HX32" s="1"/>
      <c r="HY32" s="1"/>
      <c r="HZ32" s="1"/>
      <c r="IA32" s="40" t="str">
        <f t="shared" si="115"/>
        <v>ISI NILAI</v>
      </c>
      <c r="IB32" s="1"/>
      <c r="IC32" s="40" t="str">
        <f t="shared" si="116"/>
        <v>ISI NILAI</v>
      </c>
      <c r="ID32" s="104"/>
      <c r="IE32" s="104"/>
      <c r="IF32" s="104"/>
      <c r="IG32" s="95" t="s">
        <v>99</v>
      </c>
      <c r="IH32" s="1"/>
      <c r="II32" s="104"/>
      <c r="IJ32" s="95" t="s">
        <v>99</v>
      </c>
      <c r="IK32" s="1"/>
      <c r="IL32" s="43"/>
      <c r="IM32" s="43"/>
      <c r="IN32" s="43"/>
      <c r="IO32" s="43"/>
      <c r="IP32" s="4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26">
        <f t="shared" si="63"/>
        <v>0</v>
      </c>
      <c r="KA32" s="26">
        <f t="shared" si="64"/>
        <v>0</v>
      </c>
      <c r="KB32" s="26">
        <f t="shared" si="65"/>
        <v>0</v>
      </c>
      <c r="KC32" s="26">
        <f t="shared" si="66"/>
        <v>0</v>
      </c>
      <c r="KD32" s="27">
        <f t="shared" si="67"/>
        <v>0</v>
      </c>
      <c r="KE32" s="27">
        <f t="shared" si="68"/>
        <v>0</v>
      </c>
      <c r="KF32" s="27">
        <f t="shared" si="69"/>
        <v>0</v>
      </c>
      <c r="KG32" s="27">
        <f t="shared" si="70"/>
        <v>0</v>
      </c>
      <c r="KH32" s="27">
        <f t="shared" si="71"/>
        <v>0</v>
      </c>
      <c r="KI32" s="1"/>
      <c r="KJ32" s="1"/>
      <c r="KK32" s="1"/>
      <c r="KL32" s="40" t="str">
        <f t="shared" si="117"/>
        <v>ISI NILAI</v>
      </c>
      <c r="KM32" s="1"/>
      <c r="KN32" s="40" t="str">
        <f t="shared" si="118"/>
        <v>ISI NILAI</v>
      </c>
      <c r="KO32" s="104"/>
      <c r="KP32" s="104"/>
      <c r="KQ32" s="104"/>
      <c r="KR32" s="95" t="s">
        <v>99</v>
      </c>
      <c r="KS32" s="1"/>
      <c r="KT32" s="104"/>
      <c r="KU32" s="95" t="s">
        <v>99</v>
      </c>
      <c r="KV32" s="1"/>
      <c r="KW32" s="43"/>
      <c r="KX32" s="43"/>
      <c r="KY32" s="43"/>
      <c r="KZ32" s="43"/>
      <c r="LA32" s="4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26">
        <f t="shared" si="74"/>
        <v>0</v>
      </c>
      <c r="ML32" s="26">
        <f t="shared" si="75"/>
        <v>0</v>
      </c>
      <c r="MM32" s="26">
        <f t="shared" si="76"/>
        <v>0</v>
      </c>
      <c r="MN32" s="26">
        <f t="shared" si="77"/>
        <v>0</v>
      </c>
      <c r="MO32" s="27">
        <f t="shared" si="78"/>
        <v>0</v>
      </c>
      <c r="MP32" s="27">
        <f t="shared" si="79"/>
        <v>0</v>
      </c>
      <c r="MQ32" s="27">
        <f t="shared" si="80"/>
        <v>0</v>
      </c>
      <c r="MR32" s="27">
        <f t="shared" si="81"/>
        <v>0</v>
      </c>
      <c r="MS32" s="27">
        <f t="shared" si="82"/>
        <v>0</v>
      </c>
      <c r="MT32" s="1"/>
      <c r="MU32" s="1"/>
      <c r="MV32" s="1"/>
      <c r="MW32" s="40" t="str">
        <f t="shared" si="119"/>
        <v>ISI NILAI</v>
      </c>
      <c r="MX32" s="1"/>
      <c r="MY32" s="40" t="str">
        <f t="shared" si="120"/>
        <v>ISI NILAI</v>
      </c>
      <c r="MZ32" s="104"/>
      <c r="NA32" s="104"/>
      <c r="NB32" s="104"/>
      <c r="NC32" s="95" t="s">
        <v>99</v>
      </c>
      <c r="ND32" s="1"/>
      <c r="NE32" s="104"/>
      <c r="NF32" s="95" t="s">
        <v>99</v>
      </c>
      <c r="NG32" s="1"/>
      <c r="NH32" s="43"/>
      <c r="NI32" s="43"/>
      <c r="NJ32" s="43"/>
      <c r="NK32" s="43"/>
      <c r="NL32" s="43"/>
      <c r="NP32" s="80"/>
      <c r="NQ32" s="80"/>
      <c r="NS32" s="41">
        <v>28</v>
      </c>
      <c r="NT32" s="65">
        <v>23</v>
      </c>
      <c r="NU32" s="104">
        <f t="shared" si="12"/>
        <v>0</v>
      </c>
      <c r="NV32" s="78"/>
      <c r="NW32" s="26">
        <f t="shared" si="13"/>
        <v>0</v>
      </c>
      <c r="NX32" s="26">
        <f t="shared" si="13"/>
        <v>0</v>
      </c>
      <c r="NY32" s="26">
        <f t="shared" si="13"/>
        <v>0</v>
      </c>
      <c r="NZ32" s="26">
        <f t="shared" si="13"/>
        <v>0</v>
      </c>
      <c r="OA32" s="27">
        <f t="shared" si="14"/>
        <v>0</v>
      </c>
      <c r="OB32" s="27">
        <f t="shared" si="15"/>
        <v>0</v>
      </c>
      <c r="OC32" s="27">
        <f t="shared" si="16"/>
        <v>0</v>
      </c>
      <c r="OD32" s="27">
        <f t="shared" si="17"/>
        <v>0</v>
      </c>
      <c r="OE32" s="26">
        <f t="shared" si="85"/>
        <v>0</v>
      </c>
      <c r="OF32" s="104">
        <f t="shared" si="121"/>
        <v>0</v>
      </c>
      <c r="OG32" s="83">
        <f t="shared" si="86"/>
        <v>0</v>
      </c>
      <c r="OH32" s="104" t="str">
        <f t="shared" si="87"/>
        <v>0</v>
      </c>
      <c r="OI32" s="83">
        <f t="shared" si="88"/>
        <v>0</v>
      </c>
      <c r="OJ32" s="83" t="str">
        <f t="shared" si="89"/>
        <v>0</v>
      </c>
      <c r="OK32" s="83">
        <f t="shared" si="90"/>
        <v>0</v>
      </c>
      <c r="OL32" s="83" t="str">
        <f t="shared" si="91"/>
        <v>0</v>
      </c>
      <c r="OM32" s="40" t="str">
        <f t="shared" si="92"/>
        <v>NILAI MELEBIHI KAPASITAS</v>
      </c>
      <c r="ON32" s="40">
        <f t="shared" si="93"/>
        <v>0</v>
      </c>
      <c r="OO32" s="83" t="str">
        <f t="shared" si="94"/>
        <v>0</v>
      </c>
      <c r="OP32" s="40" t="str">
        <f t="shared" si="95"/>
        <v>NILAI MELEBIHI KAPASITAS</v>
      </c>
      <c r="OQ32" s="104" t="str">
        <f t="shared" si="96"/>
        <v/>
      </c>
      <c r="OR32" s="104">
        <f t="shared" si="96"/>
        <v>0</v>
      </c>
      <c r="OS32" s="104" t="str">
        <f t="shared" si="97"/>
        <v/>
      </c>
      <c r="OT32" s="104">
        <f t="shared" si="97"/>
        <v>0</v>
      </c>
      <c r="OU32" s="104" t="str">
        <f t="shared" si="98"/>
        <v/>
      </c>
      <c r="OV32" s="104">
        <f t="shared" si="98"/>
        <v>0</v>
      </c>
      <c r="OW32" s="104" t="str">
        <f t="shared" si="99"/>
        <v/>
      </c>
      <c r="OX32" s="104">
        <f t="shared" si="99"/>
        <v>0</v>
      </c>
      <c r="OY32" s="104" t="str">
        <f t="shared" si="100"/>
        <v/>
      </c>
      <c r="OZ32" s="104">
        <f t="shared" si="100"/>
        <v>0</v>
      </c>
      <c r="PA32" s="104" t="str">
        <f t="shared" si="101"/>
        <v/>
      </c>
      <c r="PB32" s="104">
        <f t="shared" si="101"/>
        <v>0</v>
      </c>
      <c r="PC32" s="104" t="str">
        <f t="shared" si="102"/>
        <v/>
      </c>
      <c r="PD32" s="104">
        <f t="shared" si="102"/>
        <v>0</v>
      </c>
      <c r="PE32" s="104" t="str">
        <f t="shared" si="103"/>
        <v/>
      </c>
      <c r="PF32" s="104">
        <f t="shared" si="103"/>
        <v>0</v>
      </c>
      <c r="PG32" s="104" t="str">
        <f t="shared" si="104"/>
        <v/>
      </c>
      <c r="PH32" s="104">
        <f t="shared" si="104"/>
        <v>0</v>
      </c>
      <c r="PI32" s="104" t="str">
        <f t="shared" si="105"/>
        <v/>
      </c>
      <c r="PJ32" s="104">
        <f t="shared" si="105"/>
        <v>0</v>
      </c>
      <c r="PK32" s="104" t="str">
        <f t="shared" si="106"/>
        <v/>
      </c>
      <c r="PL32" s="104">
        <f t="shared" si="106"/>
        <v>0</v>
      </c>
      <c r="PM32" s="104" t="str">
        <f t="shared" si="107"/>
        <v/>
      </c>
      <c r="PN32" s="104">
        <f t="shared" si="107"/>
        <v>0</v>
      </c>
      <c r="PO32" s="94"/>
      <c r="PP32" s="94"/>
      <c r="PQ32" s="92"/>
      <c r="PR32" s="92"/>
      <c r="PS32" s="80"/>
      <c r="PT32" s="80"/>
      <c r="PZ32" s="80"/>
      <c r="QA32" s="80"/>
      <c r="QB32" s="80"/>
      <c r="QC32" s="80"/>
      <c r="QD32" s="80"/>
      <c r="QE32" s="80"/>
      <c r="QF32" s="80"/>
      <c r="QG32" s="80"/>
      <c r="QH32" s="80"/>
      <c r="QI32" s="80"/>
      <c r="QJ32" s="80"/>
      <c r="QK32" s="80"/>
      <c r="QL32" s="80"/>
      <c r="QM32" s="80"/>
      <c r="QN32" s="80"/>
      <c r="QO32" s="80"/>
      <c r="QP32" s="80"/>
      <c r="QQ32" s="80"/>
      <c r="QR32" s="80"/>
      <c r="QS32" s="80"/>
      <c r="QT32" s="80"/>
      <c r="QU32" s="80"/>
      <c r="QV32" s="80"/>
      <c r="QW32" s="80"/>
      <c r="QX32" s="80"/>
      <c r="QY32" s="80"/>
      <c r="QZ32" s="80"/>
      <c r="RA32" s="80"/>
      <c r="RB32" s="80"/>
      <c r="RC32" s="80"/>
      <c r="RD32" s="80"/>
      <c r="RE32" s="80"/>
      <c r="RF32" s="80"/>
      <c r="RG32" s="80"/>
      <c r="RH32" s="80"/>
      <c r="RI32" s="80"/>
      <c r="RJ32" s="80"/>
      <c r="RK32" s="80"/>
      <c r="RL32" s="80"/>
      <c r="RM32" s="80"/>
      <c r="RN32" s="80"/>
      <c r="RO32" s="80"/>
      <c r="RP32" s="80"/>
      <c r="RQ32" s="80"/>
      <c r="RR32" s="80"/>
      <c r="RS32" s="80"/>
      <c r="RT32" s="80"/>
      <c r="RU32" s="80"/>
      <c r="RV32" s="80"/>
      <c r="RW32" s="80"/>
      <c r="RX32" s="80"/>
      <c r="RY32" s="80"/>
      <c r="RZ32" s="80"/>
      <c r="SA32" s="80"/>
      <c r="SB32" s="80"/>
      <c r="SC32" s="80"/>
      <c r="SD32" s="80"/>
      <c r="SE32" s="80"/>
      <c r="SF32" s="80"/>
      <c r="SG32" s="80"/>
      <c r="SH32" s="80"/>
      <c r="SI32" s="80"/>
      <c r="SJ32" s="80"/>
      <c r="SK32" s="80"/>
      <c r="SL32" s="80"/>
      <c r="SM32" s="80"/>
      <c r="SN32" s="80"/>
      <c r="SO32" s="80"/>
      <c r="SP32" s="80"/>
      <c r="SQ32" s="80"/>
      <c r="SR32" s="80"/>
      <c r="SS32" s="80"/>
      <c r="ST32" s="80"/>
      <c r="SU32" s="80"/>
      <c r="SV32" s="80"/>
      <c r="SW32" s="80"/>
      <c r="SX32" s="80"/>
      <c r="SY32" s="80"/>
      <c r="SZ32" s="80"/>
      <c r="TA32" s="80"/>
      <c r="TB32" s="80"/>
      <c r="TC32" s="80"/>
      <c r="TD32" s="80"/>
      <c r="TE32" s="80"/>
      <c r="TF32" s="80"/>
      <c r="TG32" s="80"/>
      <c r="TH32" s="80"/>
      <c r="TI32" s="80"/>
      <c r="TJ32" s="80"/>
      <c r="TK32" s="80"/>
      <c r="TL32" s="80"/>
      <c r="TM32" s="80"/>
      <c r="TN32" s="80"/>
      <c r="TO32" s="80"/>
      <c r="TP32" s="80"/>
      <c r="TQ32" s="80"/>
      <c r="TR32" s="80"/>
      <c r="TS32" s="80"/>
      <c r="TT32" s="80"/>
      <c r="TU32" s="80"/>
      <c r="TV32" s="80"/>
      <c r="TW32" s="80"/>
      <c r="TX32" s="80"/>
      <c r="TY32" s="80"/>
      <c r="TZ32" s="80"/>
      <c r="UA32" s="80"/>
      <c r="UB32" s="80"/>
      <c r="UC32" s="80"/>
      <c r="UD32" s="80"/>
      <c r="UE32" s="80"/>
      <c r="UF32" s="80"/>
      <c r="UG32" s="80"/>
      <c r="UH32" s="80"/>
      <c r="UI32" s="80"/>
      <c r="UJ32" s="80"/>
      <c r="UK32" s="80"/>
      <c r="UL32" s="80"/>
      <c r="UM32" s="80"/>
      <c r="UN32" s="80"/>
      <c r="UO32" s="80"/>
      <c r="UP32" s="80"/>
      <c r="UQ32" s="80"/>
      <c r="UR32" s="80"/>
      <c r="US32" s="80"/>
      <c r="UT32" s="80"/>
      <c r="UU32" s="80"/>
      <c r="UV32" s="80"/>
      <c r="UW32" s="80"/>
      <c r="UX32" s="80"/>
      <c r="UY32" s="80"/>
      <c r="UZ32" s="80"/>
      <c r="VA32" s="80"/>
      <c r="VB32" s="80"/>
      <c r="VC32" s="80"/>
      <c r="VD32" s="80"/>
      <c r="VE32" s="80"/>
      <c r="VF32" s="80"/>
      <c r="VG32" s="80"/>
      <c r="VH32" s="80"/>
      <c r="VI32" s="80"/>
      <c r="VJ32" s="80"/>
      <c r="VK32" s="80"/>
      <c r="VL32" s="80"/>
      <c r="VM32" s="80"/>
      <c r="VN32" s="80"/>
      <c r="VO32" s="80"/>
      <c r="VP32" s="80"/>
      <c r="VQ32" s="80"/>
      <c r="VR32" s="80"/>
      <c r="VS32" s="80"/>
      <c r="VT32" s="80"/>
      <c r="VU32" s="80"/>
      <c r="VV32" s="80"/>
      <c r="VW32" s="80"/>
      <c r="VX32" s="80"/>
      <c r="VY32" s="80"/>
      <c r="VZ32" s="80"/>
      <c r="WA32" s="80"/>
      <c r="WB32" s="80"/>
      <c r="WC32" s="80"/>
      <c r="WD32" s="80"/>
      <c r="WE32" s="80"/>
      <c r="WF32" s="80"/>
      <c r="WG32" s="80"/>
      <c r="WH32" s="80"/>
      <c r="WI32" s="80"/>
      <c r="WJ32" s="80"/>
      <c r="WK32" s="80"/>
      <c r="WL32" s="80"/>
      <c r="WM32" s="80"/>
      <c r="WN32" s="80"/>
      <c r="WO32" s="80"/>
      <c r="WP32" s="80"/>
      <c r="WQ32" s="80"/>
      <c r="WR32" s="80"/>
      <c r="WS32" s="80"/>
      <c r="WT32" s="80"/>
      <c r="WU32" s="80"/>
      <c r="WV32" s="80"/>
      <c r="WW32" s="80"/>
      <c r="WX32" s="80"/>
      <c r="WY32" s="80"/>
      <c r="WZ32" s="80"/>
      <c r="XA32" s="80"/>
      <c r="XB32" s="80"/>
      <c r="XC32" s="80"/>
      <c r="XD32" s="80"/>
      <c r="XE32" s="80"/>
      <c r="XF32" s="80"/>
      <c r="XG32" s="80"/>
      <c r="XH32" s="80"/>
      <c r="XI32" s="80"/>
      <c r="XJ32" s="80"/>
      <c r="XK32" s="80"/>
      <c r="XL32" s="80"/>
      <c r="XM32" s="80"/>
      <c r="XN32" s="80"/>
      <c r="XO32" s="80"/>
      <c r="XP32" s="80"/>
      <c r="XQ32" s="80"/>
      <c r="XR32" s="80"/>
      <c r="XS32" s="80"/>
      <c r="XT32" s="80"/>
      <c r="XU32" s="80"/>
      <c r="XV32" s="80"/>
      <c r="XW32" s="80"/>
      <c r="XX32" s="80"/>
      <c r="XY32" s="80"/>
      <c r="XZ32" s="80"/>
      <c r="YA32" s="80"/>
      <c r="YB32" s="80"/>
      <c r="YC32" s="80"/>
      <c r="YD32" s="80"/>
      <c r="YE32" s="80"/>
      <c r="YF32" s="80"/>
      <c r="YG32" s="80"/>
      <c r="YH32" s="80"/>
      <c r="YI32" s="80"/>
      <c r="YJ32" s="80"/>
      <c r="YK32" s="80"/>
      <c r="YL32" s="80"/>
      <c r="YM32" s="80"/>
      <c r="YN32" s="80"/>
      <c r="YO32" s="80"/>
      <c r="YP32" s="80"/>
      <c r="YQ32" s="80"/>
      <c r="YR32" s="80"/>
      <c r="YS32" s="80"/>
      <c r="YT32" s="80"/>
      <c r="YU32" s="80"/>
      <c r="YV32" s="80"/>
      <c r="YW32" s="80"/>
      <c r="YX32" s="80"/>
      <c r="YY32" s="80"/>
      <c r="YZ32" s="80"/>
      <c r="ZA32" s="80"/>
      <c r="ZB32" s="80"/>
      <c r="ZC32" s="80"/>
      <c r="ZD32" s="80"/>
      <c r="ZE32" s="80"/>
      <c r="ZF32" s="80"/>
      <c r="ZG32" s="80"/>
      <c r="ZH32" s="80"/>
      <c r="ZI32" s="80"/>
      <c r="ZJ32" s="80"/>
      <c r="ZK32" s="80"/>
      <c r="ZL32" s="80"/>
      <c r="ZM32" s="80"/>
      <c r="ZN32" s="80"/>
      <c r="ZO32" s="80"/>
      <c r="ZP32" s="80"/>
      <c r="ZQ32" s="80"/>
      <c r="ZR32" s="80"/>
      <c r="ZS32" s="80"/>
      <c r="ZT32" s="80"/>
      <c r="ZU32" s="80"/>
      <c r="ZV32" s="80"/>
      <c r="ZW32" s="80"/>
      <c r="ZX32" s="80"/>
      <c r="ZY32" s="80"/>
      <c r="ZZ32" s="80"/>
      <c r="AAA32" s="80"/>
      <c r="AAB32" s="80"/>
      <c r="AAC32" s="80"/>
      <c r="AAD32" s="80"/>
      <c r="AAE32" s="80"/>
      <c r="AAF32" s="80"/>
      <c r="AAG32" s="80"/>
      <c r="AAH32" s="80"/>
      <c r="AAI32" s="80"/>
      <c r="AAJ32" s="80"/>
      <c r="AAK32" s="80"/>
      <c r="AAL32" s="80"/>
      <c r="AAM32" s="80"/>
      <c r="AAN32" s="80"/>
      <c r="AAO32" s="80"/>
      <c r="AAP32" s="80"/>
      <c r="AAQ32" s="80"/>
      <c r="AAR32" s="80"/>
      <c r="AAS32" s="80"/>
      <c r="AAT32" s="80"/>
      <c r="AAU32" s="80"/>
      <c r="AAV32" s="80"/>
      <c r="AAW32" s="80"/>
      <c r="AAX32" s="80"/>
      <c r="AAY32" s="80"/>
      <c r="AAZ32" s="80"/>
      <c r="ABA32" s="80"/>
      <c r="ABB32" s="80"/>
      <c r="ABC32" s="80"/>
      <c r="ABD32" s="80"/>
      <c r="ABE32" s="80"/>
      <c r="ABF32" s="80"/>
      <c r="ABG32" s="80"/>
      <c r="ABH32" s="80"/>
      <c r="ABI32" s="80"/>
      <c r="ABJ32" s="80"/>
      <c r="ABK32" s="80"/>
      <c r="ABL32" s="80"/>
      <c r="ABM32" s="80"/>
      <c r="ABN32" s="80"/>
      <c r="ABO32" s="80"/>
      <c r="ABP32" s="80"/>
      <c r="ABQ32" s="80"/>
      <c r="ABR32" s="80"/>
      <c r="ABS32" s="80"/>
      <c r="ABT32" s="80"/>
      <c r="ABU32" s="80"/>
      <c r="ABV32" s="80"/>
      <c r="ABW32" s="80"/>
      <c r="ABX32" s="80"/>
      <c r="ABY32" s="80"/>
      <c r="ABZ32" s="80"/>
      <c r="ACA32" s="80"/>
      <c r="ACB32" s="80"/>
      <c r="ACC32" s="80"/>
      <c r="ACD32" s="80"/>
      <c r="ACE32" s="80"/>
      <c r="ACF32" s="80"/>
      <c r="ACG32" s="80"/>
      <c r="ACH32" s="80"/>
      <c r="ACI32" s="80"/>
      <c r="ACJ32" s="80"/>
      <c r="ACK32" s="80"/>
      <c r="ACL32" s="80"/>
      <c r="ACM32" s="80"/>
      <c r="ACN32" s="80"/>
      <c r="ACO32" s="80"/>
      <c r="ACP32" s="80"/>
      <c r="ACQ32" s="80"/>
      <c r="ACR32" s="80"/>
      <c r="ACS32" s="80"/>
      <c r="ACT32" s="80"/>
      <c r="ACU32" s="80"/>
      <c r="ACV32" s="80"/>
      <c r="ACW32" s="80"/>
      <c r="ACX32" s="80"/>
      <c r="ACY32" s="80"/>
      <c r="ACZ32" s="80"/>
      <c r="ADA32" s="80"/>
      <c r="AEN32" s="59"/>
      <c r="AEO32" s="55"/>
      <c r="AEP32" s="55"/>
      <c r="AEQ32" s="55"/>
      <c r="AER32" s="55"/>
      <c r="AES32" s="55"/>
      <c r="AET32" s="55"/>
      <c r="AEU32" s="55"/>
      <c r="AEV32" s="55"/>
      <c r="AEW32" s="55"/>
      <c r="AEX32" s="55"/>
      <c r="AEY32" s="55"/>
      <c r="AEZ32" s="55"/>
      <c r="AFA32" s="55"/>
      <c r="AFB32" s="55"/>
      <c r="AFC32" s="55"/>
      <c r="AFD32" s="55"/>
      <c r="AFE32" s="55"/>
      <c r="AFF32" s="55"/>
      <c r="AFG32" s="55"/>
      <c r="AFH32" s="55"/>
      <c r="AFI32" s="55"/>
      <c r="AFJ32" s="55"/>
      <c r="AFK32" s="55"/>
      <c r="AFL32" s="55"/>
      <c r="AFM32" s="55"/>
      <c r="AFN32" s="55"/>
      <c r="AFO32" s="55"/>
      <c r="AFP32" s="55"/>
      <c r="AFQ32" s="55"/>
      <c r="AFR32" s="55"/>
      <c r="AFS32" s="55"/>
      <c r="AFT32" s="55"/>
      <c r="AFU32" s="55"/>
      <c r="AFV32" s="55"/>
      <c r="AFW32" s="55"/>
      <c r="AFX32" s="55"/>
    </row>
    <row r="33" spans="1:856" ht="15.75" customHeight="1" x14ac:dyDescent="0.25">
      <c r="A33" s="42">
        <v>29</v>
      </c>
      <c r="B33" s="65">
        <f>IF(C33&lt;&gt;"",COUNTA($C$10:C33),"")</f>
        <v>24</v>
      </c>
      <c r="C33" s="104">
        <f t="shared" si="18"/>
        <v>0</v>
      </c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26">
        <f t="shared" si="19"/>
        <v>0</v>
      </c>
      <c r="AJ33" s="26">
        <f t="shared" si="20"/>
        <v>0</v>
      </c>
      <c r="AK33" s="26">
        <f t="shared" si="21"/>
        <v>0</v>
      </c>
      <c r="AL33" s="26">
        <f t="shared" si="22"/>
        <v>0</v>
      </c>
      <c r="AM33" s="27">
        <f t="shared" si="23"/>
        <v>0</v>
      </c>
      <c r="AN33" s="27">
        <f t="shared" si="24"/>
        <v>0</v>
      </c>
      <c r="AO33" s="27">
        <f t="shared" si="25"/>
        <v>0</v>
      </c>
      <c r="AP33" s="27">
        <f t="shared" si="26"/>
        <v>0</v>
      </c>
      <c r="AQ33" s="27">
        <f t="shared" si="27"/>
        <v>0</v>
      </c>
      <c r="AR33" s="1"/>
      <c r="AS33" s="1"/>
      <c r="AT33" s="1"/>
      <c r="AU33" s="40" t="str">
        <f t="shared" si="109"/>
        <v>ISI NILAI</v>
      </c>
      <c r="AV33" s="1"/>
      <c r="AW33" s="40" t="str">
        <f t="shared" si="110"/>
        <v>ISI NILAI</v>
      </c>
      <c r="AX33" s="104"/>
      <c r="AY33" s="104"/>
      <c r="AZ33" s="104"/>
      <c r="BA33" s="95" t="s">
        <v>99</v>
      </c>
      <c r="BB33" s="1"/>
      <c r="BC33" s="104"/>
      <c r="BD33" s="95" t="s">
        <v>99</v>
      </c>
      <c r="BE33" s="1"/>
      <c r="BF33" s="43"/>
      <c r="BG33" s="43"/>
      <c r="BH33" s="43"/>
      <c r="BI33" s="4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26">
        <f t="shared" si="30"/>
        <v>0</v>
      </c>
      <c r="CT33" s="26">
        <f t="shared" si="31"/>
        <v>0</v>
      </c>
      <c r="CU33" s="26">
        <f t="shared" si="32"/>
        <v>0</v>
      </c>
      <c r="CV33" s="26">
        <f t="shared" si="33"/>
        <v>0</v>
      </c>
      <c r="CW33" s="27">
        <f t="shared" si="34"/>
        <v>0</v>
      </c>
      <c r="CX33" s="27">
        <f t="shared" si="35"/>
        <v>0</v>
      </c>
      <c r="CY33" s="27">
        <f t="shared" si="36"/>
        <v>0</v>
      </c>
      <c r="CZ33" s="27">
        <f t="shared" si="37"/>
        <v>0</v>
      </c>
      <c r="DA33" s="27">
        <f t="shared" si="38"/>
        <v>0</v>
      </c>
      <c r="DB33" s="1"/>
      <c r="DC33" s="1"/>
      <c r="DD33" s="1"/>
      <c r="DE33" s="40" t="str">
        <f t="shared" si="111"/>
        <v>ISI NILAI</v>
      </c>
      <c r="DF33" s="1"/>
      <c r="DG33" s="40" t="str">
        <f t="shared" si="112"/>
        <v>ISI NILAI</v>
      </c>
      <c r="DH33" s="104"/>
      <c r="DI33" s="104"/>
      <c r="DJ33" s="104"/>
      <c r="DK33" s="95" t="s">
        <v>99</v>
      </c>
      <c r="DL33" s="1"/>
      <c r="DM33" s="104"/>
      <c r="DN33" s="95" t="s">
        <v>99</v>
      </c>
      <c r="DO33" s="1"/>
      <c r="DP33" s="43"/>
      <c r="DQ33" s="43"/>
      <c r="DR33" s="43"/>
      <c r="DS33" s="43"/>
      <c r="DT33" s="4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26">
        <f t="shared" si="41"/>
        <v>0</v>
      </c>
      <c r="FE33" s="26">
        <f t="shared" si="42"/>
        <v>0</v>
      </c>
      <c r="FF33" s="26">
        <f t="shared" si="43"/>
        <v>0</v>
      </c>
      <c r="FG33" s="26">
        <f t="shared" si="44"/>
        <v>0</v>
      </c>
      <c r="FH33" s="27">
        <f t="shared" si="45"/>
        <v>0</v>
      </c>
      <c r="FI33" s="27">
        <f t="shared" si="46"/>
        <v>0</v>
      </c>
      <c r="FJ33" s="27">
        <f t="shared" si="47"/>
        <v>0</v>
      </c>
      <c r="FK33" s="27">
        <f t="shared" si="48"/>
        <v>0</v>
      </c>
      <c r="FL33" s="27">
        <f t="shared" si="49"/>
        <v>0</v>
      </c>
      <c r="FM33" s="1"/>
      <c r="FN33" s="1"/>
      <c r="FO33" s="1"/>
      <c r="FP33" s="40" t="str">
        <f t="shared" si="113"/>
        <v>ISI NILAI</v>
      </c>
      <c r="FQ33" s="1"/>
      <c r="FR33" s="40" t="str">
        <f t="shared" si="114"/>
        <v>ISI NILAI</v>
      </c>
      <c r="FS33" s="104"/>
      <c r="FT33" s="104"/>
      <c r="FU33" s="104"/>
      <c r="FV33" s="95" t="s">
        <v>99</v>
      </c>
      <c r="FW33" s="1"/>
      <c r="FX33" s="104"/>
      <c r="FY33" s="95" t="s">
        <v>99</v>
      </c>
      <c r="FZ33" s="1"/>
      <c r="GA33" s="43"/>
      <c r="GB33" s="43"/>
      <c r="GC33" s="43"/>
      <c r="GD33" s="43"/>
      <c r="GE33" s="4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26">
        <f t="shared" si="52"/>
        <v>0</v>
      </c>
      <c r="HP33" s="26">
        <f t="shared" si="53"/>
        <v>0</v>
      </c>
      <c r="HQ33" s="26">
        <f t="shared" si="54"/>
        <v>0</v>
      </c>
      <c r="HR33" s="26">
        <f t="shared" si="55"/>
        <v>0</v>
      </c>
      <c r="HS33" s="27">
        <f t="shared" si="56"/>
        <v>0</v>
      </c>
      <c r="HT33" s="27">
        <f t="shared" si="57"/>
        <v>0</v>
      </c>
      <c r="HU33" s="27">
        <f t="shared" si="58"/>
        <v>0</v>
      </c>
      <c r="HV33" s="27">
        <f t="shared" si="59"/>
        <v>0</v>
      </c>
      <c r="HW33" s="27">
        <f t="shared" si="60"/>
        <v>0</v>
      </c>
      <c r="HX33" s="1"/>
      <c r="HY33" s="1"/>
      <c r="HZ33" s="1"/>
      <c r="IA33" s="40" t="str">
        <f t="shared" si="115"/>
        <v>ISI NILAI</v>
      </c>
      <c r="IB33" s="1"/>
      <c r="IC33" s="40" t="str">
        <f t="shared" si="116"/>
        <v>ISI NILAI</v>
      </c>
      <c r="ID33" s="104"/>
      <c r="IE33" s="104"/>
      <c r="IF33" s="104"/>
      <c r="IG33" s="95" t="s">
        <v>99</v>
      </c>
      <c r="IH33" s="1"/>
      <c r="II33" s="104"/>
      <c r="IJ33" s="95" t="s">
        <v>99</v>
      </c>
      <c r="IK33" s="1"/>
      <c r="IL33" s="43"/>
      <c r="IM33" s="43"/>
      <c r="IN33" s="43"/>
      <c r="IO33" s="43"/>
      <c r="IP33" s="4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26">
        <f t="shared" si="63"/>
        <v>0</v>
      </c>
      <c r="KA33" s="26">
        <f t="shared" si="64"/>
        <v>0</v>
      </c>
      <c r="KB33" s="26">
        <f t="shared" si="65"/>
        <v>0</v>
      </c>
      <c r="KC33" s="26">
        <f t="shared" si="66"/>
        <v>0</v>
      </c>
      <c r="KD33" s="27">
        <f t="shared" si="67"/>
        <v>0</v>
      </c>
      <c r="KE33" s="27">
        <f t="shared" si="68"/>
        <v>0</v>
      </c>
      <c r="KF33" s="27">
        <f t="shared" si="69"/>
        <v>0</v>
      </c>
      <c r="KG33" s="27">
        <f t="shared" si="70"/>
        <v>0</v>
      </c>
      <c r="KH33" s="27">
        <f t="shared" si="71"/>
        <v>0</v>
      </c>
      <c r="KI33" s="1"/>
      <c r="KJ33" s="1"/>
      <c r="KK33" s="1"/>
      <c r="KL33" s="40" t="str">
        <f t="shared" si="117"/>
        <v>ISI NILAI</v>
      </c>
      <c r="KM33" s="1"/>
      <c r="KN33" s="40" t="str">
        <f t="shared" si="118"/>
        <v>ISI NILAI</v>
      </c>
      <c r="KO33" s="104"/>
      <c r="KP33" s="104"/>
      <c r="KQ33" s="104"/>
      <c r="KR33" s="95" t="s">
        <v>99</v>
      </c>
      <c r="KS33" s="1"/>
      <c r="KT33" s="104"/>
      <c r="KU33" s="95" t="s">
        <v>99</v>
      </c>
      <c r="KV33" s="1"/>
      <c r="KW33" s="43"/>
      <c r="KX33" s="43"/>
      <c r="KY33" s="43"/>
      <c r="KZ33" s="43"/>
      <c r="LA33" s="4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26">
        <f t="shared" si="74"/>
        <v>0</v>
      </c>
      <c r="ML33" s="26">
        <f t="shared" si="75"/>
        <v>0</v>
      </c>
      <c r="MM33" s="26">
        <f t="shared" si="76"/>
        <v>0</v>
      </c>
      <c r="MN33" s="26">
        <f t="shared" si="77"/>
        <v>0</v>
      </c>
      <c r="MO33" s="27">
        <f t="shared" si="78"/>
        <v>0</v>
      </c>
      <c r="MP33" s="27">
        <f t="shared" si="79"/>
        <v>0</v>
      </c>
      <c r="MQ33" s="27">
        <f t="shared" si="80"/>
        <v>0</v>
      </c>
      <c r="MR33" s="27">
        <f t="shared" si="81"/>
        <v>0</v>
      </c>
      <c r="MS33" s="27">
        <f t="shared" si="82"/>
        <v>0</v>
      </c>
      <c r="MT33" s="1"/>
      <c r="MU33" s="1"/>
      <c r="MV33" s="1"/>
      <c r="MW33" s="40" t="str">
        <f t="shared" si="119"/>
        <v>ISI NILAI</v>
      </c>
      <c r="MX33" s="1"/>
      <c r="MY33" s="40" t="str">
        <f t="shared" si="120"/>
        <v>ISI NILAI</v>
      </c>
      <c r="MZ33" s="104"/>
      <c r="NA33" s="104"/>
      <c r="NB33" s="104"/>
      <c r="NC33" s="95" t="s">
        <v>99</v>
      </c>
      <c r="ND33" s="1"/>
      <c r="NE33" s="104"/>
      <c r="NF33" s="95" t="s">
        <v>99</v>
      </c>
      <c r="NG33" s="1"/>
      <c r="NH33" s="43"/>
      <c r="NI33" s="43"/>
      <c r="NJ33" s="43"/>
      <c r="NK33" s="43"/>
      <c r="NL33" s="43"/>
      <c r="NP33" s="80"/>
      <c r="NQ33" s="80"/>
      <c r="NS33" s="41">
        <v>29</v>
      </c>
      <c r="NT33" s="65">
        <v>24</v>
      </c>
      <c r="NU33" s="104">
        <f t="shared" si="12"/>
        <v>0</v>
      </c>
      <c r="NV33" s="78"/>
      <c r="NW33" s="26">
        <f t="shared" si="13"/>
        <v>0</v>
      </c>
      <c r="NX33" s="26">
        <f t="shared" si="13"/>
        <v>0</v>
      </c>
      <c r="NY33" s="26">
        <f t="shared" si="13"/>
        <v>0</v>
      </c>
      <c r="NZ33" s="26">
        <f t="shared" si="13"/>
        <v>0</v>
      </c>
      <c r="OA33" s="27">
        <f t="shared" si="14"/>
        <v>0</v>
      </c>
      <c r="OB33" s="27">
        <f t="shared" si="15"/>
        <v>0</v>
      </c>
      <c r="OC33" s="27">
        <f t="shared" si="16"/>
        <v>0</v>
      </c>
      <c r="OD33" s="27">
        <f t="shared" si="17"/>
        <v>0</v>
      </c>
      <c r="OE33" s="26">
        <f t="shared" si="85"/>
        <v>0</v>
      </c>
      <c r="OF33" s="104">
        <f>OF32</f>
        <v>0</v>
      </c>
      <c r="OG33" s="83">
        <f t="shared" si="86"/>
        <v>0</v>
      </c>
      <c r="OH33" s="104" t="str">
        <f t="shared" si="87"/>
        <v>0</v>
      </c>
      <c r="OI33" s="83">
        <f t="shared" si="88"/>
        <v>0</v>
      </c>
      <c r="OJ33" s="83" t="str">
        <f t="shared" si="89"/>
        <v>0</v>
      </c>
      <c r="OK33" s="83">
        <f t="shared" si="90"/>
        <v>0</v>
      </c>
      <c r="OL33" s="83" t="str">
        <f t="shared" si="91"/>
        <v>0</v>
      </c>
      <c r="OM33" s="40" t="str">
        <f t="shared" si="92"/>
        <v>NILAI MELEBIHI KAPASITAS</v>
      </c>
      <c r="ON33" s="40">
        <f t="shared" si="93"/>
        <v>0</v>
      </c>
      <c r="OO33" s="83" t="str">
        <f t="shared" si="94"/>
        <v>0</v>
      </c>
      <c r="OP33" s="40" t="str">
        <f t="shared" si="95"/>
        <v>NILAI MELEBIHI KAPASITAS</v>
      </c>
      <c r="OQ33" s="104" t="str">
        <f t="shared" si="96"/>
        <v/>
      </c>
      <c r="OR33" s="104">
        <f t="shared" si="96"/>
        <v>0</v>
      </c>
      <c r="OS33" s="104" t="str">
        <f t="shared" si="97"/>
        <v/>
      </c>
      <c r="OT33" s="104">
        <f t="shared" si="97"/>
        <v>0</v>
      </c>
      <c r="OU33" s="104" t="str">
        <f t="shared" si="98"/>
        <v/>
      </c>
      <c r="OV33" s="104">
        <f t="shared" si="98"/>
        <v>0</v>
      </c>
      <c r="OW33" s="104" t="str">
        <f t="shared" si="99"/>
        <v/>
      </c>
      <c r="OX33" s="104">
        <f t="shared" si="99"/>
        <v>0</v>
      </c>
      <c r="OY33" s="104" t="str">
        <f t="shared" si="100"/>
        <v/>
      </c>
      <c r="OZ33" s="104">
        <f t="shared" si="100"/>
        <v>0</v>
      </c>
      <c r="PA33" s="104" t="str">
        <f t="shared" si="101"/>
        <v/>
      </c>
      <c r="PB33" s="104">
        <f t="shared" si="101"/>
        <v>0</v>
      </c>
      <c r="PC33" s="104" t="str">
        <f t="shared" si="102"/>
        <v/>
      </c>
      <c r="PD33" s="104">
        <f t="shared" si="102"/>
        <v>0</v>
      </c>
      <c r="PE33" s="104" t="str">
        <f t="shared" si="103"/>
        <v/>
      </c>
      <c r="PF33" s="104">
        <f t="shared" si="103"/>
        <v>0</v>
      </c>
      <c r="PG33" s="104" t="str">
        <f t="shared" si="104"/>
        <v/>
      </c>
      <c r="PH33" s="104">
        <f t="shared" si="104"/>
        <v>0</v>
      </c>
      <c r="PI33" s="104" t="str">
        <f t="shared" si="105"/>
        <v/>
      </c>
      <c r="PJ33" s="104">
        <f t="shared" si="105"/>
        <v>0</v>
      </c>
      <c r="PK33" s="104" t="str">
        <f t="shared" si="106"/>
        <v/>
      </c>
      <c r="PL33" s="104">
        <f t="shared" si="106"/>
        <v>0</v>
      </c>
      <c r="PM33" s="104" t="str">
        <f t="shared" si="107"/>
        <v/>
      </c>
      <c r="PN33" s="104">
        <f t="shared" si="107"/>
        <v>0</v>
      </c>
      <c r="PO33" s="92"/>
      <c r="PP33" s="92"/>
      <c r="PQ33" s="92"/>
      <c r="PR33" s="92"/>
      <c r="PS33" s="80"/>
      <c r="PT33" s="80"/>
      <c r="PU33" s="80"/>
      <c r="PV33" s="80"/>
      <c r="PW33" s="80"/>
      <c r="PX33" s="80"/>
      <c r="PY33" s="80"/>
      <c r="PZ33" s="80"/>
      <c r="QA33" s="80"/>
      <c r="QB33" s="80"/>
      <c r="QC33" s="80"/>
      <c r="QD33" s="80"/>
      <c r="QE33" s="80"/>
      <c r="QF33" s="80"/>
      <c r="QG33" s="80"/>
      <c r="QH33" s="80"/>
      <c r="QI33" s="80"/>
      <c r="QJ33" s="80"/>
      <c r="QK33" s="80"/>
      <c r="QL33" s="80"/>
      <c r="QM33" s="80"/>
      <c r="QN33" s="80"/>
      <c r="QO33" s="80"/>
      <c r="QP33" s="80"/>
      <c r="QQ33" s="80"/>
      <c r="QR33" s="80"/>
      <c r="QS33" s="80"/>
      <c r="QT33" s="80"/>
      <c r="QU33" s="80"/>
      <c r="QV33" s="80"/>
      <c r="QW33" s="80"/>
      <c r="QX33" s="80"/>
      <c r="QY33" s="80"/>
      <c r="QZ33" s="80"/>
      <c r="RA33" s="80"/>
      <c r="RB33" s="80"/>
      <c r="RC33" s="80"/>
      <c r="RD33" s="80"/>
      <c r="RE33" s="80"/>
      <c r="RF33" s="80"/>
      <c r="RG33" s="80"/>
      <c r="RH33" s="80"/>
      <c r="RI33" s="80"/>
      <c r="RJ33" s="80"/>
      <c r="RK33" s="80"/>
      <c r="RL33" s="80"/>
      <c r="RM33" s="80"/>
      <c r="RN33" s="80"/>
      <c r="RO33" s="80"/>
      <c r="RP33" s="80"/>
      <c r="RQ33" s="80"/>
      <c r="RR33" s="80"/>
      <c r="RS33" s="80"/>
      <c r="RT33" s="80"/>
      <c r="RU33" s="80"/>
      <c r="RV33" s="80"/>
      <c r="RW33" s="80"/>
      <c r="RX33" s="80"/>
      <c r="RY33" s="80"/>
      <c r="RZ33" s="80"/>
      <c r="SA33" s="80"/>
      <c r="SB33" s="80"/>
      <c r="SC33" s="80"/>
      <c r="SD33" s="80"/>
      <c r="SE33" s="80"/>
      <c r="SF33" s="80"/>
      <c r="SG33" s="80"/>
      <c r="SH33" s="80"/>
      <c r="SI33" s="80"/>
      <c r="SJ33" s="80"/>
      <c r="SK33" s="80"/>
      <c r="SL33" s="80"/>
      <c r="SM33" s="80"/>
      <c r="SN33" s="80"/>
      <c r="SO33" s="80"/>
      <c r="SP33" s="80"/>
      <c r="SQ33" s="80"/>
      <c r="SR33" s="80"/>
      <c r="SS33" s="80"/>
      <c r="ST33" s="80"/>
      <c r="SU33" s="80"/>
      <c r="SV33" s="80"/>
      <c r="SW33" s="80"/>
      <c r="SX33" s="80"/>
      <c r="SY33" s="80"/>
      <c r="SZ33" s="80"/>
      <c r="TA33" s="80"/>
      <c r="TB33" s="80"/>
      <c r="TC33" s="80"/>
      <c r="TD33" s="80"/>
      <c r="TE33" s="80"/>
      <c r="TF33" s="80"/>
      <c r="TG33" s="80"/>
      <c r="TH33" s="80"/>
      <c r="TI33" s="80"/>
      <c r="TJ33" s="80"/>
      <c r="TK33" s="80"/>
      <c r="TL33" s="80"/>
      <c r="TM33" s="80"/>
      <c r="TN33" s="80"/>
      <c r="TO33" s="80"/>
      <c r="TP33" s="80"/>
      <c r="TQ33" s="80"/>
      <c r="TR33" s="80"/>
      <c r="TS33" s="80"/>
      <c r="TT33" s="80"/>
      <c r="TU33" s="80"/>
      <c r="TV33" s="80"/>
      <c r="TW33" s="80"/>
      <c r="TX33" s="80"/>
      <c r="TY33" s="80"/>
      <c r="TZ33" s="80"/>
      <c r="UA33" s="80"/>
      <c r="UB33" s="80"/>
      <c r="UC33" s="80"/>
      <c r="UD33" s="80"/>
      <c r="UE33" s="80"/>
      <c r="UF33" s="80"/>
      <c r="UG33" s="80"/>
      <c r="UH33" s="80"/>
      <c r="UI33" s="80"/>
      <c r="UJ33" s="80"/>
      <c r="UK33" s="80"/>
      <c r="UL33" s="80"/>
      <c r="UM33" s="80"/>
      <c r="UN33" s="80"/>
      <c r="UO33" s="80"/>
      <c r="UP33" s="80"/>
      <c r="UQ33" s="80"/>
      <c r="UR33" s="80"/>
      <c r="US33" s="80"/>
      <c r="UT33" s="80"/>
      <c r="UU33" s="80"/>
      <c r="UV33" s="80"/>
      <c r="UW33" s="80"/>
      <c r="UX33" s="80"/>
      <c r="UY33" s="80"/>
      <c r="UZ33" s="80"/>
      <c r="VA33" s="80"/>
      <c r="VB33" s="80"/>
      <c r="VC33" s="80"/>
      <c r="VD33" s="80"/>
      <c r="VE33" s="80"/>
      <c r="VF33" s="80"/>
      <c r="VG33" s="80"/>
      <c r="VH33" s="80"/>
      <c r="VI33" s="80"/>
      <c r="VJ33" s="80"/>
      <c r="VK33" s="80"/>
      <c r="VL33" s="80"/>
      <c r="VM33" s="80"/>
      <c r="VN33" s="80"/>
      <c r="VO33" s="80"/>
      <c r="VP33" s="80"/>
      <c r="VQ33" s="80"/>
      <c r="VR33" s="80"/>
      <c r="VS33" s="80"/>
      <c r="VT33" s="80"/>
      <c r="VU33" s="80"/>
      <c r="VV33" s="80"/>
      <c r="VW33" s="80"/>
      <c r="VX33" s="80"/>
      <c r="VY33" s="80"/>
      <c r="VZ33" s="80"/>
      <c r="WA33" s="80"/>
      <c r="WB33" s="80"/>
      <c r="WC33" s="80"/>
      <c r="WD33" s="80"/>
      <c r="WE33" s="80"/>
      <c r="WF33" s="80"/>
      <c r="WG33" s="80"/>
      <c r="WH33" s="80"/>
      <c r="WI33" s="80"/>
      <c r="WJ33" s="80"/>
      <c r="WK33" s="80"/>
      <c r="WL33" s="80"/>
      <c r="WM33" s="80"/>
      <c r="WN33" s="80"/>
      <c r="WO33" s="80"/>
      <c r="WP33" s="80"/>
      <c r="WQ33" s="80"/>
      <c r="WR33" s="80"/>
      <c r="WS33" s="80"/>
      <c r="WT33" s="80"/>
      <c r="WU33" s="80"/>
      <c r="WV33" s="80"/>
      <c r="WW33" s="80"/>
      <c r="WX33" s="80"/>
      <c r="WY33" s="80"/>
      <c r="WZ33" s="80"/>
      <c r="XA33" s="80"/>
      <c r="XB33" s="80"/>
      <c r="XC33" s="80"/>
      <c r="XD33" s="80"/>
      <c r="XE33" s="80"/>
      <c r="XF33" s="80"/>
      <c r="XG33" s="80"/>
      <c r="XH33" s="80"/>
      <c r="XI33" s="80"/>
      <c r="XJ33" s="80"/>
      <c r="XK33" s="80"/>
      <c r="XL33" s="80"/>
      <c r="XM33" s="80"/>
      <c r="XN33" s="80"/>
      <c r="XO33" s="80"/>
      <c r="XP33" s="80"/>
      <c r="XQ33" s="80"/>
      <c r="XR33" s="80"/>
      <c r="XS33" s="80"/>
      <c r="XT33" s="80"/>
      <c r="XU33" s="80"/>
      <c r="XV33" s="80"/>
      <c r="XW33" s="80"/>
      <c r="XX33" s="80"/>
      <c r="XY33" s="80"/>
      <c r="XZ33" s="80"/>
      <c r="YA33" s="80"/>
      <c r="YB33" s="80"/>
      <c r="YC33" s="80"/>
      <c r="YD33" s="80"/>
      <c r="YE33" s="80"/>
      <c r="YF33" s="80"/>
      <c r="YG33" s="80"/>
      <c r="YH33" s="80"/>
      <c r="YI33" s="80"/>
      <c r="YJ33" s="80"/>
      <c r="YK33" s="80"/>
      <c r="YL33" s="80"/>
      <c r="YM33" s="80"/>
      <c r="YN33" s="80"/>
      <c r="YO33" s="80"/>
      <c r="YP33" s="80"/>
      <c r="YQ33" s="80"/>
      <c r="YR33" s="80"/>
      <c r="YS33" s="80"/>
      <c r="YT33" s="80"/>
      <c r="YU33" s="80"/>
      <c r="YV33" s="80"/>
      <c r="YW33" s="80"/>
      <c r="YX33" s="80"/>
      <c r="YY33" s="80"/>
      <c r="YZ33" s="80"/>
      <c r="ZA33" s="80"/>
      <c r="ZB33" s="80"/>
      <c r="ZC33" s="80"/>
      <c r="ZD33" s="80"/>
      <c r="ZE33" s="80"/>
      <c r="ZF33" s="80"/>
      <c r="ZG33" s="80"/>
      <c r="ZH33" s="80"/>
      <c r="ZI33" s="80"/>
      <c r="ZJ33" s="80"/>
      <c r="ZK33" s="80"/>
      <c r="ZL33" s="80"/>
      <c r="ZM33" s="80"/>
      <c r="ZN33" s="80"/>
      <c r="ZO33" s="80"/>
      <c r="ZP33" s="80"/>
      <c r="ZQ33" s="80"/>
      <c r="ZR33" s="80"/>
      <c r="ZS33" s="80"/>
      <c r="ZT33" s="80"/>
      <c r="ZU33" s="80"/>
      <c r="ZV33" s="80"/>
      <c r="ZW33" s="80"/>
      <c r="ZX33" s="80"/>
      <c r="ZY33" s="80"/>
      <c r="ZZ33" s="80"/>
      <c r="AAA33" s="80"/>
      <c r="AAB33" s="80"/>
      <c r="AAC33" s="80"/>
      <c r="AAD33" s="80"/>
      <c r="AAE33" s="80"/>
      <c r="AAF33" s="80"/>
      <c r="AAG33" s="80"/>
      <c r="AAH33" s="80"/>
      <c r="AAI33" s="80"/>
      <c r="AAJ33" s="80"/>
      <c r="AAK33" s="80"/>
      <c r="AAL33" s="80"/>
      <c r="AAM33" s="80"/>
      <c r="AAN33" s="80"/>
      <c r="AAO33" s="80"/>
      <c r="AAP33" s="80"/>
      <c r="AAQ33" s="80"/>
      <c r="AAR33" s="80"/>
      <c r="AAS33" s="80"/>
      <c r="AAT33" s="80"/>
      <c r="AAU33" s="80"/>
      <c r="AAV33" s="80"/>
      <c r="AAW33" s="80"/>
      <c r="AAX33" s="80"/>
      <c r="AAY33" s="80"/>
      <c r="AAZ33" s="80"/>
      <c r="ABA33" s="80"/>
      <c r="ABB33" s="80"/>
      <c r="ABC33" s="80"/>
      <c r="ABD33" s="80"/>
      <c r="ABE33" s="80"/>
      <c r="ABF33" s="80"/>
      <c r="ABG33" s="80"/>
      <c r="ABH33" s="80"/>
      <c r="ABI33" s="80"/>
      <c r="ABJ33" s="80"/>
      <c r="ABK33" s="80"/>
      <c r="ABL33" s="80"/>
      <c r="ABM33" s="80"/>
      <c r="ABN33" s="80"/>
      <c r="ABO33" s="80"/>
      <c r="ABP33" s="80"/>
      <c r="ABQ33" s="80"/>
      <c r="ABR33" s="80"/>
      <c r="ABS33" s="80"/>
      <c r="ABT33" s="80"/>
      <c r="ABU33" s="80"/>
      <c r="ABV33" s="80"/>
      <c r="ABW33" s="80"/>
      <c r="ABX33" s="80"/>
      <c r="ABY33" s="80"/>
      <c r="ABZ33" s="80"/>
      <c r="ACA33" s="80"/>
      <c r="ACB33" s="80"/>
      <c r="ACC33" s="80"/>
      <c r="ACD33" s="80"/>
      <c r="ACE33" s="80"/>
      <c r="ACF33" s="80"/>
      <c r="ACG33" s="80"/>
      <c r="ACH33" s="80"/>
      <c r="ACI33" s="80"/>
      <c r="ACJ33" s="80"/>
      <c r="ACK33" s="80"/>
      <c r="ACL33" s="80"/>
      <c r="ACM33" s="80"/>
      <c r="ACN33" s="80"/>
      <c r="ACO33" s="80"/>
      <c r="ACP33" s="80"/>
      <c r="ACQ33" s="80"/>
      <c r="ACR33" s="80"/>
      <c r="ACS33" s="80"/>
      <c r="ACT33" s="80"/>
      <c r="ACU33" s="80"/>
      <c r="ACV33" s="80"/>
      <c r="ACW33" s="80"/>
      <c r="ACX33" s="80"/>
      <c r="ACY33" s="80"/>
      <c r="ACZ33" s="80"/>
      <c r="ADA33" s="80"/>
      <c r="AEN33" s="59"/>
      <c r="AEO33" s="55"/>
      <c r="AEP33" s="55"/>
      <c r="AEQ33" s="55"/>
      <c r="AER33" s="55"/>
      <c r="AES33" s="55"/>
      <c r="AET33" s="55"/>
      <c r="AEU33" s="55"/>
      <c r="AEV33" s="55"/>
      <c r="AEW33" s="55"/>
      <c r="AEX33" s="55"/>
      <c r="AEY33" s="55"/>
      <c r="AEZ33" s="55"/>
      <c r="AFA33" s="55"/>
      <c r="AFB33" s="55"/>
      <c r="AFC33" s="55"/>
      <c r="AFD33" s="55"/>
      <c r="AFE33" s="55"/>
      <c r="AFF33" s="55"/>
      <c r="AFG33" s="55"/>
      <c r="AFH33" s="55"/>
      <c r="AFI33" s="55"/>
      <c r="AFJ33" s="55"/>
      <c r="AFK33" s="55"/>
      <c r="AFL33" s="55"/>
      <c r="AFM33" s="55"/>
      <c r="AFN33" s="55"/>
      <c r="AFO33" s="55"/>
      <c r="AFP33" s="55"/>
      <c r="AFQ33" s="55"/>
      <c r="AFR33" s="55"/>
      <c r="AFS33" s="55"/>
      <c r="AFT33" s="55"/>
      <c r="AFU33" s="55"/>
      <c r="AFV33" s="55"/>
      <c r="AFW33" s="55"/>
      <c r="AFX33" s="55"/>
    </row>
    <row r="34" spans="1:856" ht="15.75" customHeight="1" x14ac:dyDescent="0.25">
      <c r="A34" s="42">
        <v>30</v>
      </c>
      <c r="B34" s="65">
        <f>IF(C34&lt;&gt;"",COUNTA($C$10:C34),"")</f>
        <v>25</v>
      </c>
      <c r="C34" s="104">
        <f t="shared" si="18"/>
        <v>0</v>
      </c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26">
        <f t="shared" si="19"/>
        <v>0</v>
      </c>
      <c r="AJ34" s="26">
        <f t="shared" si="20"/>
        <v>0</v>
      </c>
      <c r="AK34" s="26">
        <f t="shared" si="21"/>
        <v>0</v>
      </c>
      <c r="AL34" s="26">
        <f t="shared" si="22"/>
        <v>0</v>
      </c>
      <c r="AM34" s="27">
        <f t="shared" si="23"/>
        <v>0</v>
      </c>
      <c r="AN34" s="27">
        <f t="shared" si="24"/>
        <v>0</v>
      </c>
      <c r="AO34" s="27">
        <f t="shared" si="25"/>
        <v>0</v>
      </c>
      <c r="AP34" s="27">
        <f t="shared" si="26"/>
        <v>0</v>
      </c>
      <c r="AQ34" s="27">
        <f t="shared" si="27"/>
        <v>0</v>
      </c>
      <c r="AR34" s="1"/>
      <c r="AS34" s="1"/>
      <c r="AT34" s="1"/>
      <c r="AU34" s="40" t="str">
        <f t="shared" si="109"/>
        <v>ISI NILAI</v>
      </c>
      <c r="AV34" s="1"/>
      <c r="AW34" s="40" t="str">
        <f t="shared" si="110"/>
        <v>ISI NILAI</v>
      </c>
      <c r="AX34" s="104"/>
      <c r="AY34" s="104"/>
      <c r="AZ34" s="104"/>
      <c r="BA34" s="95" t="s">
        <v>99</v>
      </c>
      <c r="BB34" s="1"/>
      <c r="BC34" s="104"/>
      <c r="BD34" s="95" t="s">
        <v>99</v>
      </c>
      <c r="BE34" s="1"/>
      <c r="BF34" s="43"/>
      <c r="BG34" s="43"/>
      <c r="BH34" s="43"/>
      <c r="BI34" s="4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26">
        <f t="shared" si="30"/>
        <v>0</v>
      </c>
      <c r="CT34" s="26">
        <f t="shared" si="31"/>
        <v>0</v>
      </c>
      <c r="CU34" s="26">
        <f t="shared" si="32"/>
        <v>0</v>
      </c>
      <c r="CV34" s="26">
        <f t="shared" si="33"/>
        <v>0</v>
      </c>
      <c r="CW34" s="27">
        <f t="shared" si="34"/>
        <v>0</v>
      </c>
      <c r="CX34" s="27">
        <f t="shared" si="35"/>
        <v>0</v>
      </c>
      <c r="CY34" s="27">
        <f t="shared" si="36"/>
        <v>0</v>
      </c>
      <c r="CZ34" s="27">
        <f t="shared" si="37"/>
        <v>0</v>
      </c>
      <c r="DA34" s="27">
        <f t="shared" si="38"/>
        <v>0</v>
      </c>
      <c r="DB34" s="1"/>
      <c r="DC34" s="1"/>
      <c r="DD34" s="1"/>
      <c r="DE34" s="40" t="str">
        <f t="shared" si="111"/>
        <v>ISI NILAI</v>
      </c>
      <c r="DF34" s="1"/>
      <c r="DG34" s="40" t="str">
        <f t="shared" si="112"/>
        <v>ISI NILAI</v>
      </c>
      <c r="DH34" s="104"/>
      <c r="DI34" s="104"/>
      <c r="DJ34" s="104"/>
      <c r="DK34" s="95" t="s">
        <v>99</v>
      </c>
      <c r="DL34" s="1"/>
      <c r="DM34" s="104"/>
      <c r="DN34" s="95" t="s">
        <v>99</v>
      </c>
      <c r="DO34" s="1"/>
      <c r="DP34" s="43"/>
      <c r="DQ34" s="43"/>
      <c r="DR34" s="43"/>
      <c r="DS34" s="43"/>
      <c r="DT34" s="4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26">
        <f t="shared" si="41"/>
        <v>0</v>
      </c>
      <c r="FE34" s="26">
        <f t="shared" si="42"/>
        <v>0</v>
      </c>
      <c r="FF34" s="26">
        <f t="shared" si="43"/>
        <v>0</v>
      </c>
      <c r="FG34" s="26">
        <f t="shared" si="44"/>
        <v>0</v>
      </c>
      <c r="FH34" s="27">
        <f t="shared" si="45"/>
        <v>0</v>
      </c>
      <c r="FI34" s="27">
        <f t="shared" si="46"/>
        <v>0</v>
      </c>
      <c r="FJ34" s="27">
        <f t="shared" si="47"/>
        <v>0</v>
      </c>
      <c r="FK34" s="27">
        <f t="shared" si="48"/>
        <v>0</v>
      </c>
      <c r="FL34" s="27">
        <f t="shared" si="49"/>
        <v>0</v>
      </c>
      <c r="FM34" s="1"/>
      <c r="FN34" s="1"/>
      <c r="FO34" s="1"/>
      <c r="FP34" s="40" t="str">
        <f t="shared" si="113"/>
        <v>ISI NILAI</v>
      </c>
      <c r="FQ34" s="1"/>
      <c r="FR34" s="40" t="str">
        <f t="shared" si="114"/>
        <v>ISI NILAI</v>
      </c>
      <c r="FS34" s="104"/>
      <c r="FT34" s="104"/>
      <c r="FU34" s="104"/>
      <c r="FV34" s="95" t="s">
        <v>99</v>
      </c>
      <c r="FW34" s="1"/>
      <c r="FX34" s="104"/>
      <c r="FY34" s="95" t="s">
        <v>99</v>
      </c>
      <c r="FZ34" s="1"/>
      <c r="GA34" s="43"/>
      <c r="GB34" s="43"/>
      <c r="GC34" s="43"/>
      <c r="GD34" s="43"/>
      <c r="GE34" s="4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26">
        <f t="shared" si="52"/>
        <v>0</v>
      </c>
      <c r="HP34" s="26">
        <f t="shared" si="53"/>
        <v>0</v>
      </c>
      <c r="HQ34" s="26">
        <f t="shared" si="54"/>
        <v>0</v>
      </c>
      <c r="HR34" s="26">
        <f t="shared" si="55"/>
        <v>0</v>
      </c>
      <c r="HS34" s="27">
        <f t="shared" si="56"/>
        <v>0</v>
      </c>
      <c r="HT34" s="27">
        <f t="shared" si="57"/>
        <v>0</v>
      </c>
      <c r="HU34" s="27">
        <f t="shared" si="58"/>
        <v>0</v>
      </c>
      <c r="HV34" s="27">
        <f t="shared" si="59"/>
        <v>0</v>
      </c>
      <c r="HW34" s="27">
        <f t="shared" si="60"/>
        <v>0</v>
      </c>
      <c r="HX34" s="1"/>
      <c r="HY34" s="1"/>
      <c r="HZ34" s="1"/>
      <c r="IA34" s="40" t="str">
        <f t="shared" si="115"/>
        <v>ISI NILAI</v>
      </c>
      <c r="IB34" s="1"/>
      <c r="IC34" s="40" t="str">
        <f t="shared" si="116"/>
        <v>ISI NILAI</v>
      </c>
      <c r="ID34" s="104"/>
      <c r="IE34" s="104"/>
      <c r="IF34" s="104"/>
      <c r="IG34" s="95" t="s">
        <v>99</v>
      </c>
      <c r="IH34" s="1"/>
      <c r="II34" s="104"/>
      <c r="IJ34" s="95" t="s">
        <v>99</v>
      </c>
      <c r="IK34" s="1"/>
      <c r="IL34" s="43"/>
      <c r="IM34" s="43"/>
      <c r="IN34" s="43"/>
      <c r="IO34" s="43"/>
      <c r="IP34" s="4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26">
        <f t="shared" si="63"/>
        <v>0</v>
      </c>
      <c r="KA34" s="26">
        <f t="shared" si="64"/>
        <v>0</v>
      </c>
      <c r="KB34" s="26">
        <f t="shared" si="65"/>
        <v>0</v>
      </c>
      <c r="KC34" s="26">
        <f t="shared" si="66"/>
        <v>0</v>
      </c>
      <c r="KD34" s="27">
        <f t="shared" si="67"/>
        <v>0</v>
      </c>
      <c r="KE34" s="27">
        <f t="shared" si="68"/>
        <v>0</v>
      </c>
      <c r="KF34" s="27">
        <f t="shared" si="69"/>
        <v>0</v>
      </c>
      <c r="KG34" s="27">
        <f t="shared" si="70"/>
        <v>0</v>
      </c>
      <c r="KH34" s="27">
        <f t="shared" si="71"/>
        <v>0</v>
      </c>
      <c r="KI34" s="1"/>
      <c r="KJ34" s="1"/>
      <c r="KK34" s="1"/>
      <c r="KL34" s="40" t="str">
        <f t="shared" si="117"/>
        <v>ISI NILAI</v>
      </c>
      <c r="KM34" s="1"/>
      <c r="KN34" s="40" t="str">
        <f t="shared" si="118"/>
        <v>ISI NILAI</v>
      </c>
      <c r="KO34" s="104"/>
      <c r="KP34" s="104"/>
      <c r="KQ34" s="104"/>
      <c r="KR34" s="95" t="s">
        <v>99</v>
      </c>
      <c r="KS34" s="1"/>
      <c r="KT34" s="104"/>
      <c r="KU34" s="95" t="s">
        <v>99</v>
      </c>
      <c r="KV34" s="1"/>
      <c r="KW34" s="43"/>
      <c r="KX34" s="43"/>
      <c r="KY34" s="43"/>
      <c r="KZ34" s="43"/>
      <c r="LA34" s="4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26">
        <f t="shared" si="74"/>
        <v>0</v>
      </c>
      <c r="ML34" s="26">
        <f t="shared" si="75"/>
        <v>0</v>
      </c>
      <c r="MM34" s="26">
        <f t="shared" si="76"/>
        <v>0</v>
      </c>
      <c r="MN34" s="26">
        <f t="shared" si="77"/>
        <v>0</v>
      </c>
      <c r="MO34" s="27">
        <f t="shared" si="78"/>
        <v>0</v>
      </c>
      <c r="MP34" s="27">
        <f t="shared" si="79"/>
        <v>0</v>
      </c>
      <c r="MQ34" s="27">
        <f t="shared" si="80"/>
        <v>0</v>
      </c>
      <c r="MR34" s="27">
        <f t="shared" si="81"/>
        <v>0</v>
      </c>
      <c r="MS34" s="27">
        <f t="shared" si="82"/>
        <v>0</v>
      </c>
      <c r="MT34" s="1"/>
      <c r="MU34" s="1"/>
      <c r="MV34" s="1"/>
      <c r="MW34" s="40" t="str">
        <f t="shared" si="119"/>
        <v>ISI NILAI</v>
      </c>
      <c r="MX34" s="1"/>
      <c r="MY34" s="40" t="str">
        <f t="shared" si="120"/>
        <v>ISI NILAI</v>
      </c>
      <c r="MZ34" s="104"/>
      <c r="NA34" s="104"/>
      <c r="NB34" s="104"/>
      <c r="NC34" s="95" t="s">
        <v>99</v>
      </c>
      <c r="ND34" s="1"/>
      <c r="NE34" s="104"/>
      <c r="NF34" s="95" t="s">
        <v>99</v>
      </c>
      <c r="NG34" s="1"/>
      <c r="NH34" s="43"/>
      <c r="NI34" s="43"/>
      <c r="NJ34" s="43"/>
      <c r="NK34" s="43"/>
      <c r="NL34" s="43"/>
      <c r="NP34" s="80"/>
      <c r="NQ34" s="80"/>
      <c r="NS34" s="41">
        <v>30</v>
      </c>
      <c r="NT34" s="65">
        <v>25</v>
      </c>
      <c r="NU34" s="104">
        <f t="shared" si="12"/>
        <v>0</v>
      </c>
      <c r="NV34" s="78"/>
      <c r="NW34" s="26">
        <f t="shared" si="13"/>
        <v>0</v>
      </c>
      <c r="NX34" s="26">
        <f t="shared" si="13"/>
        <v>0</v>
      </c>
      <c r="NY34" s="26">
        <f t="shared" si="13"/>
        <v>0</v>
      </c>
      <c r="NZ34" s="26">
        <f t="shared" si="13"/>
        <v>0</v>
      </c>
      <c r="OA34" s="27">
        <f t="shared" si="14"/>
        <v>0</v>
      </c>
      <c r="OB34" s="27">
        <f t="shared" si="15"/>
        <v>0</v>
      </c>
      <c r="OC34" s="27">
        <f t="shared" si="16"/>
        <v>0</v>
      </c>
      <c r="OD34" s="27">
        <f t="shared" si="17"/>
        <v>0</v>
      </c>
      <c r="OE34" s="26">
        <f t="shared" si="85"/>
        <v>0</v>
      </c>
      <c r="OF34" s="104">
        <f t="shared" ref="OF34:OF38" si="122">OF33</f>
        <v>0</v>
      </c>
      <c r="OG34" s="83">
        <f t="shared" si="86"/>
        <v>0</v>
      </c>
      <c r="OH34" s="104" t="str">
        <f t="shared" si="87"/>
        <v>0</v>
      </c>
      <c r="OI34" s="83">
        <f t="shared" si="88"/>
        <v>0</v>
      </c>
      <c r="OJ34" s="83" t="str">
        <f t="shared" si="89"/>
        <v>0</v>
      </c>
      <c r="OK34" s="83">
        <f t="shared" si="90"/>
        <v>0</v>
      </c>
      <c r="OL34" s="83" t="str">
        <f t="shared" si="91"/>
        <v>0</v>
      </c>
      <c r="OM34" s="40" t="str">
        <f t="shared" si="92"/>
        <v>NILAI MELEBIHI KAPASITAS</v>
      </c>
      <c r="ON34" s="40">
        <f t="shared" si="93"/>
        <v>0</v>
      </c>
      <c r="OO34" s="83" t="str">
        <f t="shared" si="94"/>
        <v>0</v>
      </c>
      <c r="OP34" s="40" t="str">
        <f t="shared" si="95"/>
        <v>NILAI MELEBIHI KAPASITAS</v>
      </c>
      <c r="OQ34" s="104" t="str">
        <f t="shared" si="96"/>
        <v/>
      </c>
      <c r="OR34" s="104">
        <f t="shared" si="96"/>
        <v>0</v>
      </c>
      <c r="OS34" s="104" t="str">
        <f t="shared" si="97"/>
        <v/>
      </c>
      <c r="OT34" s="104">
        <f t="shared" si="97"/>
        <v>0</v>
      </c>
      <c r="OU34" s="104" t="str">
        <f t="shared" si="98"/>
        <v/>
      </c>
      <c r="OV34" s="104">
        <f t="shared" si="98"/>
        <v>0</v>
      </c>
      <c r="OW34" s="104" t="str">
        <f t="shared" si="99"/>
        <v/>
      </c>
      <c r="OX34" s="104">
        <f t="shared" si="99"/>
        <v>0</v>
      </c>
      <c r="OY34" s="104" t="str">
        <f t="shared" si="100"/>
        <v/>
      </c>
      <c r="OZ34" s="104">
        <f t="shared" si="100"/>
        <v>0</v>
      </c>
      <c r="PA34" s="104" t="str">
        <f t="shared" si="101"/>
        <v/>
      </c>
      <c r="PB34" s="104">
        <f t="shared" si="101"/>
        <v>0</v>
      </c>
      <c r="PC34" s="104" t="str">
        <f t="shared" si="102"/>
        <v/>
      </c>
      <c r="PD34" s="104">
        <f t="shared" si="102"/>
        <v>0</v>
      </c>
      <c r="PE34" s="104" t="str">
        <f t="shared" si="103"/>
        <v/>
      </c>
      <c r="PF34" s="104">
        <f t="shared" si="103"/>
        <v>0</v>
      </c>
      <c r="PG34" s="104" t="str">
        <f t="shared" si="104"/>
        <v/>
      </c>
      <c r="PH34" s="104">
        <f t="shared" si="104"/>
        <v>0</v>
      </c>
      <c r="PI34" s="104" t="str">
        <f t="shared" si="105"/>
        <v/>
      </c>
      <c r="PJ34" s="104">
        <f t="shared" si="105"/>
        <v>0</v>
      </c>
      <c r="PK34" s="104" t="str">
        <f t="shared" si="106"/>
        <v/>
      </c>
      <c r="PL34" s="104">
        <f t="shared" si="106"/>
        <v>0</v>
      </c>
      <c r="PM34" s="104" t="str">
        <f t="shared" si="107"/>
        <v/>
      </c>
      <c r="PN34" s="104">
        <f t="shared" si="107"/>
        <v>0</v>
      </c>
      <c r="PO34" s="92"/>
      <c r="PP34" s="92"/>
      <c r="PQ34" s="92"/>
      <c r="PR34" s="92"/>
      <c r="PS34" s="80"/>
      <c r="PT34" s="80"/>
      <c r="PU34" s="80"/>
      <c r="PV34" s="80"/>
      <c r="PW34" s="80"/>
      <c r="PX34" s="80"/>
      <c r="PY34" s="80"/>
      <c r="PZ34" s="80"/>
      <c r="QA34" s="80"/>
      <c r="QB34" s="80"/>
      <c r="QC34" s="80"/>
      <c r="QD34" s="80"/>
      <c r="QE34" s="80"/>
      <c r="QF34" s="80"/>
      <c r="QG34" s="80"/>
      <c r="QH34" s="80"/>
      <c r="QI34" s="80"/>
      <c r="QJ34" s="80"/>
      <c r="QK34" s="80"/>
      <c r="QL34" s="80"/>
      <c r="QM34" s="80"/>
      <c r="QN34" s="80"/>
      <c r="QO34" s="80"/>
      <c r="QP34" s="80"/>
      <c r="QQ34" s="80"/>
      <c r="QR34" s="80"/>
      <c r="QS34" s="80"/>
      <c r="QT34" s="80"/>
      <c r="QU34" s="80"/>
      <c r="QV34" s="80"/>
      <c r="QW34" s="80"/>
      <c r="QX34" s="80"/>
      <c r="QY34" s="80"/>
      <c r="QZ34" s="80"/>
      <c r="RA34" s="80"/>
      <c r="RB34" s="80"/>
      <c r="RC34" s="80"/>
      <c r="RD34" s="80"/>
      <c r="RE34" s="80"/>
      <c r="RF34" s="80"/>
      <c r="RG34" s="80"/>
      <c r="RH34" s="80"/>
      <c r="RI34" s="80"/>
      <c r="RJ34" s="80"/>
      <c r="RK34" s="80"/>
      <c r="RL34" s="80"/>
      <c r="RM34" s="80"/>
      <c r="RN34" s="80"/>
      <c r="RO34" s="80"/>
      <c r="RP34" s="80"/>
      <c r="RQ34" s="80"/>
      <c r="RR34" s="80"/>
      <c r="RS34" s="80"/>
      <c r="RT34" s="80"/>
      <c r="RU34" s="80"/>
      <c r="RV34" s="80"/>
      <c r="RW34" s="80"/>
      <c r="RX34" s="80"/>
      <c r="RY34" s="80"/>
      <c r="RZ34" s="80"/>
      <c r="SA34" s="80"/>
      <c r="SB34" s="80"/>
      <c r="SC34" s="80"/>
      <c r="SD34" s="80"/>
      <c r="SE34" s="80"/>
      <c r="SF34" s="80"/>
      <c r="SG34" s="80"/>
      <c r="SH34" s="80"/>
      <c r="SI34" s="80"/>
      <c r="SJ34" s="80"/>
      <c r="SK34" s="80"/>
      <c r="SL34" s="80"/>
      <c r="SM34" s="80"/>
      <c r="SN34" s="80"/>
      <c r="SO34" s="80"/>
      <c r="SP34" s="80"/>
      <c r="SQ34" s="80"/>
      <c r="SR34" s="80"/>
      <c r="SS34" s="80"/>
      <c r="ST34" s="80"/>
      <c r="SU34" s="80"/>
      <c r="SV34" s="80"/>
      <c r="SW34" s="80"/>
      <c r="SX34" s="80"/>
      <c r="SY34" s="80"/>
      <c r="SZ34" s="80"/>
      <c r="TA34" s="80"/>
      <c r="TB34" s="80"/>
      <c r="TC34" s="80"/>
      <c r="TD34" s="80"/>
      <c r="TE34" s="80"/>
      <c r="TF34" s="80"/>
      <c r="TG34" s="80"/>
      <c r="TH34" s="80"/>
      <c r="TI34" s="80"/>
      <c r="TJ34" s="80"/>
      <c r="TK34" s="80"/>
      <c r="TL34" s="80"/>
      <c r="TM34" s="80"/>
      <c r="TN34" s="80"/>
      <c r="TO34" s="80"/>
      <c r="TP34" s="80"/>
      <c r="TQ34" s="80"/>
      <c r="TR34" s="80"/>
      <c r="TS34" s="80"/>
      <c r="TT34" s="80"/>
      <c r="TU34" s="80"/>
      <c r="TV34" s="80"/>
      <c r="TW34" s="80"/>
      <c r="TX34" s="80"/>
      <c r="TY34" s="80"/>
      <c r="TZ34" s="80"/>
      <c r="UA34" s="80"/>
      <c r="UB34" s="80"/>
      <c r="UC34" s="80"/>
      <c r="UD34" s="80"/>
      <c r="UE34" s="80"/>
      <c r="UF34" s="80"/>
      <c r="UG34" s="80"/>
      <c r="UH34" s="80"/>
      <c r="UI34" s="80"/>
      <c r="UJ34" s="80"/>
      <c r="UK34" s="80"/>
      <c r="UL34" s="80"/>
      <c r="UM34" s="80"/>
      <c r="UN34" s="80"/>
      <c r="UO34" s="80"/>
      <c r="UP34" s="80"/>
      <c r="UQ34" s="80"/>
      <c r="UR34" s="80"/>
      <c r="US34" s="80"/>
      <c r="UT34" s="80"/>
      <c r="UU34" s="80"/>
      <c r="UV34" s="80"/>
      <c r="UW34" s="80"/>
      <c r="UX34" s="80"/>
      <c r="UY34" s="80"/>
      <c r="UZ34" s="80"/>
      <c r="VA34" s="80"/>
      <c r="VB34" s="80"/>
      <c r="VC34" s="80"/>
      <c r="VD34" s="80"/>
      <c r="VE34" s="80"/>
      <c r="VF34" s="80"/>
      <c r="VG34" s="80"/>
      <c r="VH34" s="80"/>
      <c r="VI34" s="80"/>
      <c r="VJ34" s="80"/>
      <c r="VK34" s="80"/>
      <c r="VL34" s="80"/>
      <c r="VM34" s="80"/>
      <c r="VN34" s="80"/>
      <c r="VO34" s="80"/>
      <c r="VP34" s="80"/>
      <c r="VQ34" s="80"/>
      <c r="VR34" s="80"/>
      <c r="VS34" s="80"/>
      <c r="VT34" s="80"/>
      <c r="VU34" s="80"/>
      <c r="VV34" s="80"/>
      <c r="VW34" s="80"/>
      <c r="VX34" s="80"/>
      <c r="VY34" s="80"/>
      <c r="VZ34" s="80"/>
      <c r="WA34" s="80"/>
      <c r="WB34" s="80"/>
      <c r="WC34" s="80"/>
      <c r="WD34" s="80"/>
      <c r="WE34" s="80"/>
      <c r="WF34" s="80"/>
      <c r="WG34" s="80"/>
      <c r="WH34" s="80"/>
      <c r="WI34" s="80"/>
      <c r="WJ34" s="80"/>
      <c r="WK34" s="80"/>
      <c r="WL34" s="80"/>
      <c r="WM34" s="80"/>
      <c r="WN34" s="80"/>
      <c r="WO34" s="80"/>
      <c r="WP34" s="80"/>
      <c r="WQ34" s="80"/>
      <c r="WR34" s="80"/>
      <c r="WS34" s="80"/>
      <c r="WT34" s="80"/>
      <c r="WU34" s="80"/>
      <c r="WV34" s="80"/>
      <c r="WW34" s="80"/>
      <c r="WX34" s="80"/>
      <c r="WY34" s="80"/>
      <c r="WZ34" s="80"/>
      <c r="XA34" s="80"/>
      <c r="XB34" s="80"/>
      <c r="XC34" s="80"/>
      <c r="XD34" s="80"/>
      <c r="XE34" s="80"/>
      <c r="XF34" s="80"/>
      <c r="XG34" s="80"/>
      <c r="XH34" s="80"/>
      <c r="XI34" s="80"/>
      <c r="XJ34" s="80"/>
      <c r="XK34" s="80"/>
      <c r="XL34" s="80"/>
      <c r="XM34" s="80"/>
      <c r="XN34" s="80"/>
      <c r="XO34" s="80"/>
      <c r="XP34" s="80"/>
      <c r="XQ34" s="80"/>
      <c r="XR34" s="80"/>
      <c r="XS34" s="80"/>
      <c r="XT34" s="80"/>
      <c r="XU34" s="80"/>
      <c r="XV34" s="80"/>
      <c r="XW34" s="80"/>
      <c r="XX34" s="80"/>
      <c r="XY34" s="80"/>
      <c r="XZ34" s="80"/>
      <c r="YA34" s="80"/>
      <c r="YB34" s="80"/>
      <c r="YC34" s="80"/>
      <c r="YD34" s="80"/>
      <c r="YE34" s="80"/>
      <c r="YF34" s="80"/>
      <c r="YG34" s="80"/>
      <c r="YH34" s="80"/>
      <c r="YI34" s="80"/>
      <c r="YJ34" s="80"/>
      <c r="YK34" s="80"/>
      <c r="YL34" s="80"/>
      <c r="YM34" s="80"/>
      <c r="YN34" s="80"/>
      <c r="YO34" s="80"/>
      <c r="YP34" s="80"/>
      <c r="YQ34" s="80"/>
      <c r="YR34" s="80"/>
      <c r="YS34" s="80"/>
      <c r="YT34" s="80"/>
      <c r="YU34" s="80"/>
      <c r="YV34" s="80"/>
      <c r="YW34" s="80"/>
      <c r="YX34" s="80"/>
      <c r="YY34" s="80"/>
      <c r="YZ34" s="80"/>
      <c r="ZA34" s="80"/>
      <c r="ZB34" s="80"/>
      <c r="ZC34" s="80"/>
      <c r="ZD34" s="80"/>
      <c r="ZE34" s="80"/>
      <c r="ZF34" s="80"/>
      <c r="ZG34" s="80"/>
      <c r="ZH34" s="80"/>
      <c r="ZI34" s="80"/>
      <c r="ZJ34" s="80"/>
      <c r="ZK34" s="80"/>
      <c r="ZL34" s="80"/>
      <c r="ZM34" s="80"/>
      <c r="ZN34" s="80"/>
      <c r="ZO34" s="80"/>
      <c r="ZP34" s="80"/>
      <c r="ZQ34" s="80"/>
      <c r="ZR34" s="80"/>
      <c r="ZS34" s="80"/>
      <c r="ZT34" s="80"/>
      <c r="ZU34" s="80"/>
      <c r="ZV34" s="80"/>
      <c r="ZW34" s="80"/>
      <c r="ZX34" s="80"/>
      <c r="ZY34" s="80"/>
      <c r="ZZ34" s="80"/>
      <c r="AAA34" s="80"/>
      <c r="AAB34" s="80"/>
      <c r="AAC34" s="80"/>
      <c r="AAD34" s="80"/>
      <c r="AAE34" s="80"/>
      <c r="AAF34" s="80"/>
      <c r="AAG34" s="80"/>
      <c r="AAH34" s="80"/>
      <c r="AAI34" s="80"/>
      <c r="AAJ34" s="80"/>
      <c r="AAK34" s="80"/>
      <c r="AAL34" s="80"/>
      <c r="AAM34" s="80"/>
      <c r="AAN34" s="80"/>
      <c r="AAO34" s="80"/>
      <c r="AAP34" s="80"/>
      <c r="AAQ34" s="80"/>
      <c r="AAR34" s="80"/>
      <c r="AAS34" s="80"/>
      <c r="AAT34" s="80"/>
      <c r="AAU34" s="80"/>
      <c r="AAV34" s="80"/>
      <c r="AAW34" s="80"/>
      <c r="AAX34" s="80"/>
      <c r="AAY34" s="80"/>
      <c r="AAZ34" s="80"/>
      <c r="ABA34" s="80"/>
      <c r="ABB34" s="80"/>
      <c r="ABC34" s="80"/>
      <c r="ABD34" s="80"/>
      <c r="ABE34" s="80"/>
      <c r="ABF34" s="80"/>
      <c r="ABG34" s="80"/>
      <c r="ABH34" s="80"/>
      <c r="ABI34" s="80"/>
      <c r="ABJ34" s="80"/>
      <c r="ABK34" s="80"/>
      <c r="ABL34" s="80"/>
      <c r="ABM34" s="80"/>
      <c r="ABN34" s="80"/>
      <c r="ABO34" s="80"/>
      <c r="ABP34" s="80"/>
      <c r="ABQ34" s="80"/>
      <c r="ABR34" s="80"/>
      <c r="ABS34" s="80"/>
      <c r="ABT34" s="80"/>
      <c r="ABU34" s="80"/>
      <c r="ABV34" s="80"/>
      <c r="ABW34" s="80"/>
      <c r="ABX34" s="80"/>
      <c r="ABY34" s="80"/>
      <c r="ABZ34" s="80"/>
      <c r="ACA34" s="80"/>
      <c r="ACB34" s="80"/>
      <c r="ACC34" s="80"/>
      <c r="ACD34" s="80"/>
      <c r="ACE34" s="80"/>
      <c r="ACF34" s="80"/>
      <c r="ACG34" s="80"/>
      <c r="ACH34" s="80"/>
      <c r="ACI34" s="80"/>
      <c r="ACJ34" s="80"/>
      <c r="ACK34" s="80"/>
      <c r="ACL34" s="80"/>
      <c r="ACM34" s="80"/>
      <c r="ACN34" s="80"/>
      <c r="ACO34" s="80"/>
      <c r="ACP34" s="80"/>
      <c r="ACQ34" s="80"/>
      <c r="ACR34" s="80"/>
      <c r="ACS34" s="80"/>
      <c r="ACT34" s="80"/>
      <c r="ACU34" s="80"/>
      <c r="ACV34" s="80"/>
      <c r="ACW34" s="80"/>
      <c r="ACX34" s="80"/>
      <c r="ACY34" s="80"/>
      <c r="ACZ34" s="80"/>
      <c r="ADA34" s="80"/>
      <c r="AEN34" s="59"/>
      <c r="AEO34" s="55"/>
      <c r="AEP34" s="55"/>
      <c r="AEQ34" s="55"/>
      <c r="AER34" s="55"/>
      <c r="AES34" s="55"/>
      <c r="AET34" s="55"/>
      <c r="AEU34" s="55"/>
      <c r="AEV34" s="55"/>
      <c r="AEW34" s="55"/>
      <c r="AEX34" s="55"/>
      <c r="AEY34" s="55"/>
      <c r="AEZ34" s="55"/>
      <c r="AFA34" s="55"/>
      <c r="AFB34" s="55"/>
      <c r="AFC34" s="55"/>
      <c r="AFD34" s="55"/>
      <c r="AFE34" s="55"/>
      <c r="AFF34" s="55"/>
      <c r="AFG34" s="55"/>
      <c r="AFH34" s="55"/>
      <c r="AFI34" s="55"/>
      <c r="AFJ34" s="55"/>
      <c r="AFK34" s="55"/>
      <c r="AFL34" s="55"/>
      <c r="AFM34" s="55"/>
      <c r="AFN34" s="55"/>
      <c r="AFO34" s="55"/>
      <c r="AFP34" s="55"/>
      <c r="AFQ34" s="55"/>
      <c r="AFR34" s="55"/>
      <c r="AFS34" s="55"/>
      <c r="AFT34" s="55"/>
      <c r="AFU34" s="55"/>
      <c r="AFV34" s="55"/>
      <c r="AFW34" s="55"/>
      <c r="AFX34" s="55"/>
    </row>
    <row r="35" spans="1:856" ht="15.75" customHeight="1" x14ac:dyDescent="0.25">
      <c r="A35" s="42">
        <v>31</v>
      </c>
      <c r="B35" s="65">
        <f>IF(C35&lt;&gt;"",COUNTA($C$10:C35),"")</f>
        <v>26</v>
      </c>
      <c r="C35" s="104">
        <f t="shared" si="18"/>
        <v>0</v>
      </c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26">
        <f t="shared" si="19"/>
        <v>0</v>
      </c>
      <c r="AJ35" s="26">
        <f t="shared" si="20"/>
        <v>0</v>
      </c>
      <c r="AK35" s="26">
        <f t="shared" si="21"/>
        <v>0</v>
      </c>
      <c r="AL35" s="26">
        <f t="shared" si="22"/>
        <v>0</v>
      </c>
      <c r="AM35" s="27">
        <f t="shared" si="23"/>
        <v>0</v>
      </c>
      <c r="AN35" s="27">
        <f t="shared" si="24"/>
        <v>0</v>
      </c>
      <c r="AO35" s="27">
        <f t="shared" si="25"/>
        <v>0</v>
      </c>
      <c r="AP35" s="27">
        <f t="shared" si="26"/>
        <v>0</v>
      </c>
      <c r="AQ35" s="27">
        <f t="shared" si="27"/>
        <v>0</v>
      </c>
      <c r="AR35" s="1"/>
      <c r="AS35" s="1"/>
      <c r="AT35" s="1"/>
      <c r="AU35" s="40" t="str">
        <f t="shared" si="109"/>
        <v>ISI NILAI</v>
      </c>
      <c r="AV35" s="1"/>
      <c r="AW35" s="40" t="str">
        <f t="shared" si="110"/>
        <v>ISI NILAI</v>
      </c>
      <c r="AX35" s="104"/>
      <c r="AY35" s="104"/>
      <c r="AZ35" s="104"/>
      <c r="BA35" s="95" t="s">
        <v>99</v>
      </c>
      <c r="BB35" s="1"/>
      <c r="BC35" s="104"/>
      <c r="BD35" s="95" t="s">
        <v>99</v>
      </c>
      <c r="BE35" s="1"/>
      <c r="BF35" s="43"/>
      <c r="BG35" s="43"/>
      <c r="BH35" s="43"/>
      <c r="BI35" s="43"/>
      <c r="BN35" s="13"/>
      <c r="BO35" s="13"/>
      <c r="BP35" s="13"/>
      <c r="BQ35" s="13"/>
      <c r="BR35" s="13"/>
      <c r="BS35" s="13"/>
      <c r="BT35" s="13"/>
      <c r="BU35" s="13"/>
      <c r="BV35" s="13"/>
      <c r="BW35" s="13"/>
      <c r="BX35" s="13"/>
      <c r="BY35" s="13"/>
      <c r="BZ35" s="13"/>
      <c r="CA35" s="13"/>
      <c r="CB35" s="13"/>
      <c r="CC35" s="13"/>
      <c r="CD35" s="13"/>
      <c r="CE35" s="13"/>
      <c r="CF35" s="13"/>
      <c r="CG35" s="13"/>
      <c r="CH35" s="13"/>
      <c r="CI35" s="13"/>
      <c r="CJ35" s="13"/>
      <c r="CK35" s="13"/>
      <c r="CL35" s="13"/>
      <c r="CM35" s="13"/>
      <c r="CN35" s="13"/>
      <c r="CO35" s="13"/>
      <c r="CP35" s="13"/>
      <c r="CQ35" s="13"/>
      <c r="CR35" s="13"/>
      <c r="CS35" s="26">
        <f t="shared" si="30"/>
        <v>0</v>
      </c>
      <c r="CT35" s="26">
        <f t="shared" si="31"/>
        <v>0</v>
      </c>
      <c r="CU35" s="26">
        <f t="shared" si="32"/>
        <v>0</v>
      </c>
      <c r="CV35" s="26">
        <f t="shared" si="33"/>
        <v>0</v>
      </c>
      <c r="CW35" s="27">
        <f t="shared" si="34"/>
        <v>0</v>
      </c>
      <c r="CX35" s="27">
        <f t="shared" si="35"/>
        <v>0</v>
      </c>
      <c r="CY35" s="27">
        <f t="shared" si="36"/>
        <v>0</v>
      </c>
      <c r="CZ35" s="27">
        <f t="shared" si="37"/>
        <v>0</v>
      </c>
      <c r="DA35" s="27">
        <f t="shared" si="38"/>
        <v>0</v>
      </c>
      <c r="DB35" s="1"/>
      <c r="DC35" s="1"/>
      <c r="DD35" s="1"/>
      <c r="DE35" s="40" t="str">
        <f t="shared" si="111"/>
        <v>ISI NILAI</v>
      </c>
      <c r="DF35" s="1"/>
      <c r="DG35" s="40" t="str">
        <f t="shared" si="112"/>
        <v>ISI NILAI</v>
      </c>
      <c r="DH35" s="104"/>
      <c r="DI35" s="104"/>
      <c r="DJ35" s="104"/>
      <c r="DK35" s="95" t="s">
        <v>99</v>
      </c>
      <c r="DL35" s="1"/>
      <c r="DM35" s="104"/>
      <c r="DN35" s="95" t="s">
        <v>99</v>
      </c>
      <c r="DO35" s="1"/>
      <c r="DP35" s="43"/>
      <c r="DQ35" s="43"/>
      <c r="DR35" s="43"/>
      <c r="DS35" s="43"/>
      <c r="DT35" s="4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  <c r="FC35" s="13"/>
      <c r="FD35" s="26">
        <f t="shared" si="41"/>
        <v>0</v>
      </c>
      <c r="FE35" s="26">
        <f t="shared" si="42"/>
        <v>0</v>
      </c>
      <c r="FF35" s="26">
        <f t="shared" si="43"/>
        <v>0</v>
      </c>
      <c r="FG35" s="26">
        <f t="shared" si="44"/>
        <v>0</v>
      </c>
      <c r="FH35" s="27">
        <f t="shared" si="45"/>
        <v>0</v>
      </c>
      <c r="FI35" s="27">
        <f t="shared" si="46"/>
        <v>0</v>
      </c>
      <c r="FJ35" s="27">
        <f t="shared" si="47"/>
        <v>0</v>
      </c>
      <c r="FK35" s="27">
        <f t="shared" si="48"/>
        <v>0</v>
      </c>
      <c r="FL35" s="27">
        <f t="shared" si="49"/>
        <v>0</v>
      </c>
      <c r="FM35" s="1"/>
      <c r="FN35" s="1"/>
      <c r="FO35" s="1"/>
      <c r="FP35" s="40" t="str">
        <f t="shared" si="113"/>
        <v>ISI NILAI</v>
      </c>
      <c r="FQ35" s="1"/>
      <c r="FR35" s="40" t="str">
        <f t="shared" si="114"/>
        <v>ISI NILAI</v>
      </c>
      <c r="FS35" s="104"/>
      <c r="FT35" s="104"/>
      <c r="FU35" s="104"/>
      <c r="FV35" s="95" t="s">
        <v>99</v>
      </c>
      <c r="FW35" s="1"/>
      <c r="FX35" s="104"/>
      <c r="FY35" s="95" t="s">
        <v>99</v>
      </c>
      <c r="FZ35" s="1"/>
      <c r="GA35" s="43"/>
      <c r="GB35" s="43"/>
      <c r="GC35" s="43"/>
      <c r="GD35" s="43"/>
      <c r="GE35" s="43"/>
      <c r="GJ35" s="13"/>
      <c r="GK35" s="13"/>
      <c r="GL35" s="13"/>
      <c r="GM35" s="13"/>
      <c r="GN35" s="13"/>
      <c r="GO35" s="13"/>
      <c r="GP35" s="13"/>
      <c r="GQ35" s="13"/>
      <c r="GR35" s="13"/>
      <c r="GS35" s="13"/>
      <c r="GT35" s="13"/>
      <c r="GU35" s="13"/>
      <c r="GV35" s="13"/>
      <c r="GW35" s="13"/>
      <c r="GX35" s="13"/>
      <c r="GY35" s="13"/>
      <c r="GZ35" s="13"/>
      <c r="HA35" s="13"/>
      <c r="HB35" s="13"/>
      <c r="HC35" s="13"/>
      <c r="HD35" s="13"/>
      <c r="HE35" s="13"/>
      <c r="HF35" s="13"/>
      <c r="HG35" s="13"/>
      <c r="HH35" s="13"/>
      <c r="HI35" s="13"/>
      <c r="HJ35" s="13"/>
      <c r="HK35" s="13"/>
      <c r="HL35" s="13"/>
      <c r="HM35" s="13"/>
      <c r="HN35" s="13"/>
      <c r="HO35" s="26">
        <f t="shared" si="52"/>
        <v>0</v>
      </c>
      <c r="HP35" s="26">
        <f t="shared" si="53"/>
        <v>0</v>
      </c>
      <c r="HQ35" s="26">
        <f t="shared" si="54"/>
        <v>0</v>
      </c>
      <c r="HR35" s="26">
        <f t="shared" si="55"/>
        <v>0</v>
      </c>
      <c r="HS35" s="27">
        <f t="shared" si="56"/>
        <v>0</v>
      </c>
      <c r="HT35" s="27">
        <f t="shared" si="57"/>
        <v>0</v>
      </c>
      <c r="HU35" s="27">
        <f t="shared" si="58"/>
        <v>0</v>
      </c>
      <c r="HV35" s="27">
        <f t="shared" si="59"/>
        <v>0</v>
      </c>
      <c r="HW35" s="27">
        <f t="shared" si="60"/>
        <v>0</v>
      </c>
      <c r="HX35" s="1"/>
      <c r="HY35" s="1"/>
      <c r="HZ35" s="1"/>
      <c r="IA35" s="40" t="str">
        <f t="shared" si="115"/>
        <v>ISI NILAI</v>
      </c>
      <c r="IB35" s="1"/>
      <c r="IC35" s="40" t="str">
        <f t="shared" si="116"/>
        <v>ISI NILAI</v>
      </c>
      <c r="ID35" s="104"/>
      <c r="IE35" s="104"/>
      <c r="IF35" s="104"/>
      <c r="IG35" s="95" t="s">
        <v>99</v>
      </c>
      <c r="IH35" s="1"/>
      <c r="II35" s="104"/>
      <c r="IJ35" s="95" t="s">
        <v>99</v>
      </c>
      <c r="IK35" s="1"/>
      <c r="IL35" s="43"/>
      <c r="IM35" s="43"/>
      <c r="IN35" s="43"/>
      <c r="IO35" s="43"/>
      <c r="IP35" s="43"/>
      <c r="IU35" s="13"/>
      <c r="IV35" s="13"/>
      <c r="IW35" s="13"/>
      <c r="IX35" s="13"/>
      <c r="IY35" s="13"/>
      <c r="IZ35" s="13"/>
      <c r="JA35" s="13"/>
      <c r="JB35" s="13"/>
      <c r="JC35" s="13"/>
      <c r="JD35" s="13"/>
      <c r="JE35" s="13"/>
      <c r="JF35" s="13"/>
      <c r="JG35" s="13"/>
      <c r="JH35" s="13"/>
      <c r="JI35" s="13"/>
      <c r="JJ35" s="13"/>
      <c r="JK35" s="13"/>
      <c r="JL35" s="13"/>
      <c r="JM35" s="13"/>
      <c r="JN35" s="13"/>
      <c r="JO35" s="13"/>
      <c r="JP35" s="13"/>
      <c r="JQ35" s="13"/>
      <c r="JR35" s="13"/>
      <c r="JS35" s="13"/>
      <c r="JT35" s="13"/>
      <c r="JU35" s="13"/>
      <c r="JV35" s="13"/>
      <c r="JW35" s="13"/>
      <c r="JX35" s="13"/>
      <c r="JY35" s="13"/>
      <c r="JZ35" s="26">
        <f t="shared" si="63"/>
        <v>0</v>
      </c>
      <c r="KA35" s="26">
        <f t="shared" si="64"/>
        <v>0</v>
      </c>
      <c r="KB35" s="26">
        <f t="shared" si="65"/>
        <v>0</v>
      </c>
      <c r="KC35" s="26">
        <f t="shared" si="66"/>
        <v>0</v>
      </c>
      <c r="KD35" s="27">
        <f t="shared" si="67"/>
        <v>0</v>
      </c>
      <c r="KE35" s="27">
        <f t="shared" si="68"/>
        <v>0</v>
      </c>
      <c r="KF35" s="27">
        <f t="shared" si="69"/>
        <v>0</v>
      </c>
      <c r="KG35" s="27">
        <f t="shared" si="70"/>
        <v>0</v>
      </c>
      <c r="KH35" s="27">
        <f t="shared" si="71"/>
        <v>0</v>
      </c>
      <c r="KI35" s="1"/>
      <c r="KJ35" s="1"/>
      <c r="KK35" s="1"/>
      <c r="KL35" s="40" t="str">
        <f t="shared" si="117"/>
        <v>ISI NILAI</v>
      </c>
      <c r="KM35" s="1"/>
      <c r="KN35" s="40" t="str">
        <f t="shared" si="118"/>
        <v>ISI NILAI</v>
      </c>
      <c r="KO35" s="104"/>
      <c r="KP35" s="104"/>
      <c r="KQ35" s="104"/>
      <c r="KR35" s="95" t="s">
        <v>99</v>
      </c>
      <c r="KS35" s="1"/>
      <c r="KT35" s="104"/>
      <c r="KU35" s="95" t="s">
        <v>99</v>
      </c>
      <c r="KV35" s="1"/>
      <c r="KW35" s="43"/>
      <c r="KX35" s="43"/>
      <c r="KY35" s="43"/>
      <c r="KZ35" s="43"/>
      <c r="LA35" s="43"/>
      <c r="LF35" s="13"/>
      <c r="LG35" s="13"/>
      <c r="LH35" s="13"/>
      <c r="LI35" s="13"/>
      <c r="LJ35" s="13"/>
      <c r="LK35" s="13"/>
      <c r="LL35" s="13"/>
      <c r="LM35" s="13"/>
      <c r="LN35" s="13"/>
      <c r="LO35" s="13"/>
      <c r="LP35" s="13"/>
      <c r="LQ35" s="13"/>
      <c r="LR35" s="13"/>
      <c r="LS35" s="13"/>
      <c r="LT35" s="13"/>
      <c r="LU35" s="13"/>
      <c r="LV35" s="13"/>
      <c r="LW35" s="13"/>
      <c r="LX35" s="13"/>
      <c r="LY35" s="13"/>
      <c r="LZ35" s="13"/>
      <c r="MA35" s="13"/>
      <c r="MB35" s="13"/>
      <c r="MC35" s="13"/>
      <c r="MD35" s="13"/>
      <c r="ME35" s="13"/>
      <c r="MF35" s="13"/>
      <c r="MG35" s="13"/>
      <c r="MH35" s="13"/>
      <c r="MI35" s="13"/>
      <c r="MJ35" s="13"/>
      <c r="MK35" s="26">
        <f t="shared" si="74"/>
        <v>0</v>
      </c>
      <c r="ML35" s="26">
        <f t="shared" si="75"/>
        <v>0</v>
      </c>
      <c r="MM35" s="26">
        <f t="shared" si="76"/>
        <v>0</v>
      </c>
      <c r="MN35" s="26">
        <f t="shared" si="77"/>
        <v>0</v>
      </c>
      <c r="MO35" s="27">
        <f t="shared" si="78"/>
        <v>0</v>
      </c>
      <c r="MP35" s="27">
        <f t="shared" si="79"/>
        <v>0</v>
      </c>
      <c r="MQ35" s="27">
        <f t="shared" si="80"/>
        <v>0</v>
      </c>
      <c r="MR35" s="27">
        <f t="shared" si="81"/>
        <v>0</v>
      </c>
      <c r="MS35" s="27">
        <f t="shared" si="82"/>
        <v>0</v>
      </c>
      <c r="MT35" s="1"/>
      <c r="MU35" s="1"/>
      <c r="MV35" s="1"/>
      <c r="MW35" s="40" t="str">
        <f t="shared" si="119"/>
        <v>ISI NILAI</v>
      </c>
      <c r="MX35" s="1"/>
      <c r="MY35" s="40" t="str">
        <f t="shared" si="120"/>
        <v>ISI NILAI</v>
      </c>
      <c r="MZ35" s="104"/>
      <c r="NA35" s="104"/>
      <c r="NB35" s="104"/>
      <c r="NC35" s="95" t="s">
        <v>99</v>
      </c>
      <c r="ND35" s="1"/>
      <c r="NE35" s="104"/>
      <c r="NF35" s="95" t="s">
        <v>99</v>
      </c>
      <c r="NG35" s="1"/>
      <c r="NH35" s="43"/>
      <c r="NI35" s="43"/>
      <c r="NJ35" s="43"/>
      <c r="NK35" s="43"/>
      <c r="NL35" s="43"/>
      <c r="NP35" s="80"/>
      <c r="NQ35" s="80"/>
      <c r="NS35" s="41">
        <v>31</v>
      </c>
      <c r="NT35" s="65">
        <v>26</v>
      </c>
      <c r="NU35" s="104">
        <f t="shared" si="12"/>
        <v>0</v>
      </c>
      <c r="NV35" s="78"/>
      <c r="NW35" s="26">
        <f t="shared" si="13"/>
        <v>0</v>
      </c>
      <c r="NX35" s="26">
        <f t="shared" si="13"/>
        <v>0</v>
      </c>
      <c r="NY35" s="26">
        <f t="shared" si="13"/>
        <v>0</v>
      </c>
      <c r="NZ35" s="26">
        <f t="shared" si="13"/>
        <v>0</v>
      </c>
      <c r="OA35" s="27">
        <f t="shared" si="14"/>
        <v>0</v>
      </c>
      <c r="OB35" s="27">
        <f t="shared" si="15"/>
        <v>0</v>
      </c>
      <c r="OC35" s="27">
        <f t="shared" si="16"/>
        <v>0</v>
      </c>
      <c r="OD35" s="27">
        <f t="shared" si="17"/>
        <v>0</v>
      </c>
      <c r="OE35" s="26">
        <f t="shared" si="85"/>
        <v>0</v>
      </c>
      <c r="OF35" s="104">
        <f t="shared" si="122"/>
        <v>0</v>
      </c>
      <c r="OG35" s="83">
        <f t="shared" si="86"/>
        <v>0</v>
      </c>
      <c r="OH35" s="104" t="str">
        <f t="shared" si="87"/>
        <v>0</v>
      </c>
      <c r="OI35" s="83">
        <f t="shared" si="88"/>
        <v>0</v>
      </c>
      <c r="OJ35" s="83" t="str">
        <f t="shared" si="89"/>
        <v>0</v>
      </c>
      <c r="OK35" s="83">
        <f t="shared" si="90"/>
        <v>0</v>
      </c>
      <c r="OL35" s="83" t="str">
        <f t="shared" si="91"/>
        <v>0</v>
      </c>
      <c r="OM35" s="40" t="str">
        <f t="shared" si="92"/>
        <v>NILAI MELEBIHI KAPASITAS</v>
      </c>
      <c r="ON35" s="40">
        <f t="shared" si="93"/>
        <v>0</v>
      </c>
      <c r="OO35" s="83" t="str">
        <f t="shared" si="94"/>
        <v>0</v>
      </c>
      <c r="OP35" s="40" t="str">
        <f t="shared" si="95"/>
        <v>NILAI MELEBIHI KAPASITAS</v>
      </c>
      <c r="OQ35" s="104" t="str">
        <f t="shared" si="96"/>
        <v/>
      </c>
      <c r="OR35" s="104">
        <f t="shared" si="96"/>
        <v>0</v>
      </c>
      <c r="OS35" s="104" t="str">
        <f t="shared" si="97"/>
        <v/>
      </c>
      <c r="OT35" s="104">
        <f t="shared" si="97"/>
        <v>0</v>
      </c>
      <c r="OU35" s="104" t="str">
        <f t="shared" si="98"/>
        <v/>
      </c>
      <c r="OV35" s="104">
        <f t="shared" si="98"/>
        <v>0</v>
      </c>
      <c r="OW35" s="104" t="str">
        <f t="shared" si="99"/>
        <v/>
      </c>
      <c r="OX35" s="104">
        <f t="shared" si="99"/>
        <v>0</v>
      </c>
      <c r="OY35" s="104" t="str">
        <f t="shared" si="100"/>
        <v/>
      </c>
      <c r="OZ35" s="104">
        <f t="shared" si="100"/>
        <v>0</v>
      </c>
      <c r="PA35" s="104" t="str">
        <f t="shared" si="101"/>
        <v/>
      </c>
      <c r="PB35" s="104">
        <f t="shared" si="101"/>
        <v>0</v>
      </c>
      <c r="PC35" s="104" t="str">
        <f t="shared" si="102"/>
        <v/>
      </c>
      <c r="PD35" s="104">
        <f t="shared" si="102"/>
        <v>0</v>
      </c>
      <c r="PE35" s="104" t="str">
        <f t="shared" si="103"/>
        <v/>
      </c>
      <c r="PF35" s="104">
        <f t="shared" si="103"/>
        <v>0</v>
      </c>
      <c r="PG35" s="104" t="str">
        <f t="shared" si="104"/>
        <v/>
      </c>
      <c r="PH35" s="104">
        <f t="shared" si="104"/>
        <v>0</v>
      </c>
      <c r="PI35" s="104" t="str">
        <f t="shared" si="105"/>
        <v/>
      </c>
      <c r="PJ35" s="104">
        <f t="shared" si="105"/>
        <v>0</v>
      </c>
      <c r="PK35" s="104" t="str">
        <f t="shared" si="106"/>
        <v/>
      </c>
      <c r="PL35" s="104">
        <f t="shared" si="106"/>
        <v>0</v>
      </c>
      <c r="PM35" s="104" t="str">
        <f t="shared" si="107"/>
        <v/>
      </c>
      <c r="PN35" s="104">
        <f t="shared" si="107"/>
        <v>0</v>
      </c>
      <c r="PO35" s="92"/>
      <c r="PP35" s="92"/>
      <c r="PQ35" s="92"/>
      <c r="PR35" s="92"/>
      <c r="PS35" s="80"/>
      <c r="PT35" s="80"/>
      <c r="PU35" s="80"/>
      <c r="PV35" s="80"/>
      <c r="PW35" s="80"/>
      <c r="PX35" s="80"/>
      <c r="PY35" s="80"/>
      <c r="PZ35" s="80"/>
      <c r="QA35" s="80"/>
      <c r="QB35" s="80"/>
      <c r="QC35" s="80"/>
      <c r="QD35" s="80"/>
      <c r="QE35" s="80"/>
      <c r="QF35" s="80"/>
      <c r="QG35" s="80"/>
      <c r="QH35" s="80"/>
      <c r="QI35" s="80"/>
      <c r="QJ35" s="80"/>
      <c r="QK35" s="80"/>
      <c r="QL35" s="80"/>
      <c r="QM35" s="80"/>
      <c r="QN35" s="80"/>
      <c r="QO35" s="80"/>
      <c r="QP35" s="80"/>
      <c r="QQ35" s="80"/>
      <c r="QR35" s="80"/>
      <c r="QS35" s="80"/>
      <c r="QT35" s="80"/>
      <c r="QU35" s="80"/>
      <c r="QV35" s="80"/>
      <c r="QW35" s="80"/>
      <c r="QX35" s="80"/>
      <c r="QY35" s="80"/>
      <c r="QZ35" s="80"/>
      <c r="RA35" s="80"/>
      <c r="RB35" s="80"/>
      <c r="RC35" s="80"/>
      <c r="RD35" s="80"/>
      <c r="RE35" s="80"/>
      <c r="RF35" s="80"/>
      <c r="RG35" s="80"/>
      <c r="RH35" s="80"/>
      <c r="RI35" s="80"/>
      <c r="RJ35" s="80"/>
      <c r="RK35" s="80"/>
      <c r="RL35" s="80"/>
      <c r="RM35" s="80"/>
      <c r="RN35" s="80"/>
      <c r="RO35" s="80"/>
      <c r="RP35" s="80"/>
      <c r="RQ35" s="80"/>
      <c r="RR35" s="80"/>
      <c r="RS35" s="80"/>
      <c r="RT35" s="80"/>
      <c r="RU35" s="80"/>
      <c r="RV35" s="80"/>
      <c r="RW35" s="80"/>
      <c r="RX35" s="80"/>
      <c r="RY35" s="80"/>
      <c r="RZ35" s="80"/>
      <c r="SA35" s="80"/>
      <c r="SB35" s="80"/>
      <c r="SC35" s="80"/>
      <c r="SD35" s="80"/>
      <c r="SE35" s="80"/>
      <c r="SF35" s="80"/>
      <c r="SG35" s="80"/>
      <c r="SH35" s="80"/>
      <c r="SI35" s="80"/>
      <c r="SJ35" s="80"/>
      <c r="SK35" s="80"/>
      <c r="SL35" s="80"/>
      <c r="SM35" s="80"/>
      <c r="SN35" s="80"/>
      <c r="SO35" s="80"/>
      <c r="SP35" s="80"/>
      <c r="SQ35" s="80"/>
      <c r="SR35" s="80"/>
      <c r="SS35" s="80"/>
      <c r="ST35" s="80"/>
      <c r="SU35" s="80"/>
      <c r="SV35" s="80"/>
      <c r="SW35" s="80"/>
      <c r="SX35" s="80"/>
      <c r="SY35" s="80"/>
      <c r="SZ35" s="80"/>
      <c r="TA35" s="80"/>
      <c r="TB35" s="80"/>
      <c r="TC35" s="80"/>
      <c r="TD35" s="80"/>
      <c r="TE35" s="80"/>
      <c r="TF35" s="80"/>
      <c r="TG35" s="80"/>
      <c r="TH35" s="80"/>
      <c r="TI35" s="80"/>
      <c r="TJ35" s="80"/>
      <c r="TK35" s="80"/>
      <c r="TL35" s="80"/>
      <c r="TM35" s="80"/>
      <c r="TN35" s="80"/>
      <c r="TO35" s="80"/>
      <c r="TP35" s="80"/>
      <c r="TQ35" s="80"/>
      <c r="TR35" s="80"/>
      <c r="TS35" s="80"/>
      <c r="TT35" s="80"/>
      <c r="TU35" s="80"/>
      <c r="TV35" s="80"/>
      <c r="TW35" s="80"/>
      <c r="TX35" s="80"/>
      <c r="TY35" s="80"/>
      <c r="TZ35" s="80"/>
      <c r="UA35" s="80"/>
      <c r="UB35" s="80"/>
      <c r="UC35" s="80"/>
      <c r="UD35" s="80"/>
      <c r="UE35" s="80"/>
      <c r="UF35" s="80"/>
      <c r="UG35" s="80"/>
      <c r="UH35" s="80"/>
      <c r="UI35" s="80"/>
      <c r="UJ35" s="80"/>
      <c r="UK35" s="80"/>
      <c r="UL35" s="80"/>
      <c r="UM35" s="80"/>
      <c r="UN35" s="80"/>
      <c r="UO35" s="80"/>
      <c r="UP35" s="80"/>
      <c r="UQ35" s="80"/>
      <c r="UR35" s="80"/>
      <c r="US35" s="80"/>
      <c r="UT35" s="80"/>
      <c r="UU35" s="80"/>
      <c r="UV35" s="80"/>
      <c r="UW35" s="80"/>
      <c r="UX35" s="80"/>
      <c r="UY35" s="80"/>
      <c r="UZ35" s="80"/>
      <c r="VA35" s="80"/>
      <c r="VB35" s="80"/>
      <c r="VC35" s="80"/>
      <c r="VD35" s="80"/>
      <c r="VE35" s="80"/>
      <c r="VF35" s="80"/>
      <c r="VG35" s="80"/>
      <c r="VH35" s="80"/>
      <c r="VI35" s="80"/>
      <c r="VJ35" s="80"/>
      <c r="VK35" s="80"/>
      <c r="VL35" s="80"/>
      <c r="VM35" s="80"/>
      <c r="VN35" s="80"/>
      <c r="VO35" s="80"/>
      <c r="VP35" s="80"/>
      <c r="VQ35" s="80"/>
      <c r="VR35" s="80"/>
      <c r="VS35" s="80"/>
      <c r="VT35" s="80"/>
      <c r="VU35" s="80"/>
      <c r="VV35" s="80"/>
      <c r="VW35" s="80"/>
      <c r="VX35" s="80"/>
      <c r="VY35" s="80"/>
      <c r="VZ35" s="80"/>
      <c r="WA35" s="80"/>
      <c r="WB35" s="80"/>
      <c r="WC35" s="80"/>
      <c r="WD35" s="80"/>
      <c r="WE35" s="80"/>
      <c r="WF35" s="80"/>
      <c r="WG35" s="80"/>
      <c r="WH35" s="80"/>
      <c r="WI35" s="80"/>
      <c r="WJ35" s="80"/>
      <c r="WK35" s="80"/>
      <c r="WL35" s="80"/>
      <c r="WM35" s="80"/>
      <c r="WN35" s="80"/>
      <c r="WO35" s="80"/>
      <c r="WP35" s="80"/>
      <c r="WQ35" s="80"/>
      <c r="WR35" s="80"/>
      <c r="WS35" s="80"/>
      <c r="WT35" s="80"/>
      <c r="WU35" s="80"/>
      <c r="WV35" s="80"/>
      <c r="WW35" s="80"/>
      <c r="WX35" s="80"/>
      <c r="WY35" s="80"/>
      <c r="WZ35" s="80"/>
      <c r="XA35" s="80"/>
      <c r="XB35" s="80"/>
      <c r="XC35" s="80"/>
      <c r="XD35" s="80"/>
      <c r="XE35" s="80"/>
      <c r="XF35" s="80"/>
      <c r="XG35" s="80"/>
      <c r="XH35" s="80"/>
      <c r="XI35" s="80"/>
      <c r="XJ35" s="80"/>
      <c r="XK35" s="80"/>
      <c r="XL35" s="80"/>
      <c r="XM35" s="80"/>
      <c r="XN35" s="80"/>
      <c r="XO35" s="80"/>
      <c r="XP35" s="80"/>
      <c r="XQ35" s="80"/>
      <c r="XR35" s="80"/>
      <c r="XS35" s="80"/>
      <c r="XT35" s="80"/>
      <c r="XU35" s="80"/>
      <c r="XV35" s="80"/>
      <c r="XW35" s="80"/>
      <c r="XX35" s="80"/>
      <c r="XY35" s="80"/>
      <c r="XZ35" s="80"/>
      <c r="YA35" s="80"/>
      <c r="YB35" s="80"/>
      <c r="YC35" s="80"/>
      <c r="YD35" s="80"/>
      <c r="YE35" s="80"/>
      <c r="YF35" s="80"/>
      <c r="YG35" s="80"/>
      <c r="YH35" s="80"/>
      <c r="YI35" s="80"/>
      <c r="YJ35" s="80"/>
      <c r="YK35" s="80"/>
      <c r="YL35" s="80"/>
      <c r="YM35" s="80"/>
      <c r="YN35" s="80"/>
      <c r="YO35" s="80"/>
      <c r="YP35" s="80"/>
      <c r="YQ35" s="80"/>
      <c r="YR35" s="80"/>
      <c r="YS35" s="80"/>
      <c r="YT35" s="80"/>
      <c r="YU35" s="80"/>
      <c r="YV35" s="80"/>
      <c r="YW35" s="80"/>
      <c r="YX35" s="80"/>
      <c r="YY35" s="80"/>
      <c r="YZ35" s="80"/>
      <c r="ZA35" s="80"/>
      <c r="ZB35" s="80"/>
      <c r="ZC35" s="80"/>
      <c r="ZD35" s="80"/>
      <c r="ZE35" s="80"/>
      <c r="ZF35" s="80"/>
      <c r="ZG35" s="80"/>
      <c r="ZH35" s="80"/>
      <c r="ZI35" s="80"/>
      <c r="ZJ35" s="80"/>
      <c r="ZK35" s="80"/>
      <c r="ZL35" s="80"/>
      <c r="ZM35" s="80"/>
      <c r="ZN35" s="80"/>
      <c r="ZO35" s="80"/>
      <c r="ZP35" s="80"/>
      <c r="ZQ35" s="80"/>
      <c r="ZR35" s="80"/>
      <c r="ZS35" s="80"/>
      <c r="ZT35" s="80"/>
      <c r="ZU35" s="80"/>
      <c r="ZV35" s="80"/>
      <c r="ZW35" s="80"/>
      <c r="ZX35" s="80"/>
      <c r="ZY35" s="80"/>
      <c r="ZZ35" s="80"/>
      <c r="AAA35" s="80"/>
      <c r="AAB35" s="80"/>
      <c r="AAC35" s="80"/>
      <c r="AAD35" s="80"/>
      <c r="AAE35" s="80"/>
      <c r="AAF35" s="80"/>
      <c r="AAG35" s="80"/>
      <c r="AAH35" s="80"/>
      <c r="AAI35" s="80"/>
      <c r="AAJ35" s="80"/>
      <c r="AAK35" s="80"/>
      <c r="AAL35" s="80"/>
      <c r="AAM35" s="80"/>
      <c r="AAN35" s="80"/>
      <c r="AAO35" s="80"/>
      <c r="AAP35" s="80"/>
      <c r="AAQ35" s="80"/>
      <c r="AAR35" s="80"/>
      <c r="AAS35" s="80"/>
      <c r="AAT35" s="80"/>
      <c r="AAU35" s="80"/>
      <c r="AAV35" s="80"/>
      <c r="AAW35" s="80"/>
      <c r="AAX35" s="80"/>
      <c r="AAY35" s="80"/>
      <c r="AAZ35" s="80"/>
      <c r="ABA35" s="80"/>
      <c r="ABB35" s="80"/>
      <c r="ABC35" s="80"/>
      <c r="ABD35" s="80"/>
      <c r="ABE35" s="80"/>
      <c r="ABF35" s="80"/>
      <c r="ABG35" s="80"/>
      <c r="ABH35" s="80"/>
      <c r="ABI35" s="80"/>
      <c r="ABJ35" s="80"/>
      <c r="ABK35" s="80"/>
      <c r="ABL35" s="80"/>
      <c r="ABM35" s="80"/>
      <c r="ABN35" s="80"/>
      <c r="ABO35" s="80"/>
      <c r="ABP35" s="80"/>
      <c r="ABQ35" s="80"/>
      <c r="ABR35" s="80"/>
      <c r="ABS35" s="80"/>
      <c r="ABT35" s="80"/>
      <c r="ABU35" s="80"/>
      <c r="ABV35" s="80"/>
      <c r="ABW35" s="80"/>
      <c r="ABX35" s="80"/>
      <c r="ABY35" s="80"/>
      <c r="ABZ35" s="80"/>
      <c r="ACA35" s="80"/>
      <c r="ACB35" s="80"/>
      <c r="ACC35" s="80"/>
      <c r="ACD35" s="80"/>
      <c r="ACE35" s="80"/>
      <c r="ACF35" s="80"/>
      <c r="ACG35" s="80"/>
      <c r="ACH35" s="80"/>
      <c r="ACI35" s="80"/>
      <c r="ACJ35" s="80"/>
      <c r="ACK35" s="80"/>
      <c r="ACL35" s="80"/>
      <c r="ACM35" s="80"/>
      <c r="ACN35" s="80"/>
      <c r="ACO35" s="80"/>
      <c r="ACP35" s="80"/>
      <c r="ACQ35" s="80"/>
      <c r="ACR35" s="80"/>
      <c r="ACS35" s="80"/>
      <c r="ACT35" s="80"/>
      <c r="ACU35" s="80"/>
      <c r="ACV35" s="80"/>
      <c r="ACW35" s="80"/>
      <c r="ACX35" s="80"/>
      <c r="ACY35" s="80"/>
      <c r="ACZ35" s="80"/>
      <c r="ADA35" s="80"/>
      <c r="AEN35" s="59"/>
      <c r="AEO35" s="55"/>
      <c r="AEP35" s="55"/>
      <c r="AEQ35" s="55"/>
      <c r="AER35" s="55"/>
      <c r="AES35" s="55"/>
      <c r="AET35" s="55"/>
      <c r="AEU35" s="55"/>
      <c r="AEV35" s="55"/>
      <c r="AEW35" s="55"/>
      <c r="AEX35" s="55"/>
      <c r="AEY35" s="55"/>
      <c r="AEZ35" s="55"/>
      <c r="AFA35" s="55"/>
      <c r="AFB35" s="55"/>
      <c r="AFC35" s="55"/>
      <c r="AFD35" s="55"/>
      <c r="AFE35" s="55"/>
      <c r="AFF35" s="55"/>
      <c r="AFG35" s="55"/>
      <c r="AFH35" s="55"/>
      <c r="AFI35" s="55"/>
      <c r="AFJ35" s="55"/>
      <c r="AFK35" s="55"/>
      <c r="AFL35" s="55"/>
      <c r="AFM35" s="55"/>
      <c r="AFN35" s="55"/>
      <c r="AFO35" s="55"/>
      <c r="AFP35" s="55"/>
      <c r="AFQ35" s="55"/>
      <c r="AFR35" s="55"/>
      <c r="AFS35" s="55"/>
      <c r="AFT35" s="55"/>
      <c r="AFU35" s="55"/>
      <c r="AFV35" s="55"/>
      <c r="AFW35" s="55"/>
      <c r="AFX35" s="55"/>
    </row>
    <row r="36" spans="1:856" ht="15.75" customHeight="1" x14ac:dyDescent="0.25">
      <c r="A36" s="42">
        <v>32</v>
      </c>
      <c r="B36" s="65">
        <f>IF(C36&lt;&gt;"",COUNTA($C$10:C36),"")</f>
        <v>27</v>
      </c>
      <c r="C36" s="104">
        <f t="shared" si="18"/>
        <v>0</v>
      </c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26">
        <f t="shared" si="19"/>
        <v>0</v>
      </c>
      <c r="AJ36" s="26">
        <f t="shared" si="20"/>
        <v>0</v>
      </c>
      <c r="AK36" s="26">
        <f t="shared" si="21"/>
        <v>0</v>
      </c>
      <c r="AL36" s="26">
        <f t="shared" si="22"/>
        <v>0</v>
      </c>
      <c r="AM36" s="27">
        <f t="shared" si="23"/>
        <v>0</v>
      </c>
      <c r="AN36" s="27">
        <f t="shared" si="24"/>
        <v>0</v>
      </c>
      <c r="AO36" s="27">
        <f t="shared" si="25"/>
        <v>0</v>
      </c>
      <c r="AP36" s="27">
        <f t="shared" si="26"/>
        <v>0</v>
      </c>
      <c r="AQ36" s="27">
        <f t="shared" si="27"/>
        <v>0</v>
      </c>
      <c r="AR36" s="1"/>
      <c r="AS36" s="1"/>
      <c r="AT36" s="1"/>
      <c r="AU36" s="40" t="str">
        <f t="shared" si="109"/>
        <v>ISI NILAI</v>
      </c>
      <c r="AV36" s="1"/>
      <c r="AW36" s="40" t="str">
        <f t="shared" si="110"/>
        <v>ISI NILAI</v>
      </c>
      <c r="AX36" s="104"/>
      <c r="AY36" s="104"/>
      <c r="AZ36" s="104"/>
      <c r="BA36" s="95" t="s">
        <v>99</v>
      </c>
      <c r="BB36" s="1"/>
      <c r="BC36" s="104"/>
      <c r="BD36" s="95" t="s">
        <v>99</v>
      </c>
      <c r="BE36" s="1"/>
      <c r="BF36" s="43"/>
      <c r="BG36" s="43"/>
      <c r="BH36" s="43"/>
      <c r="BI36" s="43"/>
      <c r="BN36" s="13"/>
      <c r="BO36" s="13"/>
      <c r="BP36" s="13"/>
      <c r="BQ36" s="13"/>
      <c r="BR36" s="13"/>
      <c r="BS36" s="13"/>
      <c r="BT36" s="13"/>
      <c r="BU36" s="13"/>
      <c r="BV36" s="13"/>
      <c r="BW36" s="13"/>
      <c r="BX36" s="13"/>
      <c r="BY36" s="13"/>
      <c r="BZ36" s="13"/>
      <c r="CA36" s="13"/>
      <c r="CB36" s="13"/>
      <c r="CC36" s="13"/>
      <c r="CD36" s="13"/>
      <c r="CE36" s="13"/>
      <c r="CF36" s="13"/>
      <c r="CG36" s="13"/>
      <c r="CH36" s="13"/>
      <c r="CI36" s="13"/>
      <c r="CJ36" s="13"/>
      <c r="CK36" s="13"/>
      <c r="CL36" s="13"/>
      <c r="CM36" s="13"/>
      <c r="CN36" s="13"/>
      <c r="CO36" s="13"/>
      <c r="CP36" s="13"/>
      <c r="CQ36" s="13"/>
      <c r="CR36" s="13"/>
      <c r="CS36" s="26">
        <f t="shared" si="30"/>
        <v>0</v>
      </c>
      <c r="CT36" s="26">
        <f t="shared" si="31"/>
        <v>0</v>
      </c>
      <c r="CU36" s="26">
        <f t="shared" si="32"/>
        <v>0</v>
      </c>
      <c r="CV36" s="26">
        <f t="shared" si="33"/>
        <v>0</v>
      </c>
      <c r="CW36" s="27">
        <f t="shared" si="34"/>
        <v>0</v>
      </c>
      <c r="CX36" s="27">
        <f t="shared" si="35"/>
        <v>0</v>
      </c>
      <c r="CY36" s="27">
        <f t="shared" si="36"/>
        <v>0</v>
      </c>
      <c r="CZ36" s="27">
        <f t="shared" si="37"/>
        <v>0</v>
      </c>
      <c r="DA36" s="27">
        <f t="shared" si="38"/>
        <v>0</v>
      </c>
      <c r="DB36" s="1"/>
      <c r="DC36" s="1"/>
      <c r="DD36" s="1"/>
      <c r="DE36" s="40" t="str">
        <f t="shared" si="111"/>
        <v>ISI NILAI</v>
      </c>
      <c r="DF36" s="1"/>
      <c r="DG36" s="40" t="str">
        <f t="shared" si="112"/>
        <v>ISI NILAI</v>
      </c>
      <c r="DH36" s="104"/>
      <c r="DI36" s="104"/>
      <c r="DJ36" s="104"/>
      <c r="DK36" s="95" t="s">
        <v>99</v>
      </c>
      <c r="DL36" s="1"/>
      <c r="DM36" s="104"/>
      <c r="DN36" s="95" t="s">
        <v>99</v>
      </c>
      <c r="DO36" s="1"/>
      <c r="DP36" s="43"/>
      <c r="DQ36" s="43"/>
      <c r="DR36" s="43"/>
      <c r="DS36" s="43"/>
      <c r="DT36" s="4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  <c r="FC36" s="13"/>
      <c r="FD36" s="26">
        <f t="shared" si="41"/>
        <v>0</v>
      </c>
      <c r="FE36" s="26">
        <f t="shared" si="42"/>
        <v>0</v>
      </c>
      <c r="FF36" s="26">
        <f t="shared" si="43"/>
        <v>0</v>
      </c>
      <c r="FG36" s="26">
        <f t="shared" si="44"/>
        <v>0</v>
      </c>
      <c r="FH36" s="27">
        <f t="shared" si="45"/>
        <v>0</v>
      </c>
      <c r="FI36" s="27">
        <f t="shared" si="46"/>
        <v>0</v>
      </c>
      <c r="FJ36" s="27">
        <f t="shared" si="47"/>
        <v>0</v>
      </c>
      <c r="FK36" s="27">
        <f t="shared" si="48"/>
        <v>0</v>
      </c>
      <c r="FL36" s="27">
        <f t="shared" si="49"/>
        <v>0</v>
      </c>
      <c r="FM36" s="1"/>
      <c r="FN36" s="1"/>
      <c r="FO36" s="1"/>
      <c r="FP36" s="40" t="str">
        <f t="shared" si="113"/>
        <v>ISI NILAI</v>
      </c>
      <c r="FQ36" s="1"/>
      <c r="FR36" s="40" t="str">
        <f t="shared" si="114"/>
        <v>ISI NILAI</v>
      </c>
      <c r="FS36" s="104"/>
      <c r="FT36" s="104"/>
      <c r="FU36" s="104"/>
      <c r="FV36" s="95" t="s">
        <v>99</v>
      </c>
      <c r="FW36" s="1"/>
      <c r="FX36" s="104"/>
      <c r="FY36" s="95" t="s">
        <v>99</v>
      </c>
      <c r="FZ36" s="1"/>
      <c r="GA36" s="43"/>
      <c r="GB36" s="43"/>
      <c r="GC36" s="43"/>
      <c r="GD36" s="43"/>
      <c r="GE36" s="43"/>
      <c r="GJ36" s="13"/>
      <c r="GK36" s="13"/>
      <c r="GL36" s="13"/>
      <c r="GM36" s="13"/>
      <c r="GN36" s="13"/>
      <c r="GO36" s="13"/>
      <c r="GP36" s="13"/>
      <c r="GQ36" s="13"/>
      <c r="GR36" s="13"/>
      <c r="GS36" s="13"/>
      <c r="GT36" s="13"/>
      <c r="GU36" s="13"/>
      <c r="GV36" s="13"/>
      <c r="GW36" s="13"/>
      <c r="GX36" s="13"/>
      <c r="GY36" s="13"/>
      <c r="GZ36" s="13"/>
      <c r="HA36" s="13"/>
      <c r="HB36" s="13"/>
      <c r="HC36" s="13"/>
      <c r="HD36" s="13"/>
      <c r="HE36" s="13"/>
      <c r="HF36" s="13"/>
      <c r="HG36" s="13"/>
      <c r="HH36" s="13"/>
      <c r="HI36" s="13"/>
      <c r="HJ36" s="13"/>
      <c r="HK36" s="13"/>
      <c r="HL36" s="13"/>
      <c r="HM36" s="13"/>
      <c r="HN36" s="13"/>
      <c r="HO36" s="26">
        <f t="shared" si="52"/>
        <v>0</v>
      </c>
      <c r="HP36" s="26">
        <f t="shared" si="53"/>
        <v>0</v>
      </c>
      <c r="HQ36" s="26">
        <f t="shared" si="54"/>
        <v>0</v>
      </c>
      <c r="HR36" s="26">
        <f t="shared" si="55"/>
        <v>0</v>
      </c>
      <c r="HS36" s="27">
        <f t="shared" si="56"/>
        <v>0</v>
      </c>
      <c r="HT36" s="27">
        <f t="shared" si="57"/>
        <v>0</v>
      </c>
      <c r="HU36" s="27">
        <f t="shared" si="58"/>
        <v>0</v>
      </c>
      <c r="HV36" s="27">
        <f t="shared" si="59"/>
        <v>0</v>
      </c>
      <c r="HW36" s="27">
        <f t="shared" si="60"/>
        <v>0</v>
      </c>
      <c r="HX36" s="1"/>
      <c r="HY36" s="1"/>
      <c r="HZ36" s="1"/>
      <c r="IA36" s="40" t="str">
        <f t="shared" si="115"/>
        <v>ISI NILAI</v>
      </c>
      <c r="IB36" s="1"/>
      <c r="IC36" s="40" t="str">
        <f t="shared" si="116"/>
        <v>ISI NILAI</v>
      </c>
      <c r="ID36" s="104"/>
      <c r="IE36" s="104"/>
      <c r="IF36" s="104"/>
      <c r="IG36" s="95" t="s">
        <v>99</v>
      </c>
      <c r="IH36" s="1"/>
      <c r="II36" s="104"/>
      <c r="IJ36" s="95" t="s">
        <v>99</v>
      </c>
      <c r="IK36" s="1"/>
      <c r="IL36" s="43"/>
      <c r="IM36" s="43"/>
      <c r="IN36" s="43"/>
      <c r="IO36" s="43"/>
      <c r="IP36" s="43"/>
      <c r="IU36" s="13"/>
      <c r="IV36" s="13"/>
      <c r="IW36" s="13"/>
      <c r="IX36" s="13"/>
      <c r="IY36" s="13"/>
      <c r="IZ36" s="13"/>
      <c r="JA36" s="13"/>
      <c r="JB36" s="13"/>
      <c r="JC36" s="13"/>
      <c r="JD36" s="13"/>
      <c r="JE36" s="13"/>
      <c r="JF36" s="13"/>
      <c r="JG36" s="13"/>
      <c r="JH36" s="13"/>
      <c r="JI36" s="13"/>
      <c r="JJ36" s="13"/>
      <c r="JK36" s="13"/>
      <c r="JL36" s="13"/>
      <c r="JM36" s="13"/>
      <c r="JN36" s="13"/>
      <c r="JO36" s="13"/>
      <c r="JP36" s="13"/>
      <c r="JQ36" s="13"/>
      <c r="JR36" s="13"/>
      <c r="JS36" s="13"/>
      <c r="JT36" s="13"/>
      <c r="JU36" s="13"/>
      <c r="JV36" s="13"/>
      <c r="JW36" s="13"/>
      <c r="JX36" s="13"/>
      <c r="JY36" s="13"/>
      <c r="JZ36" s="26">
        <f t="shared" si="63"/>
        <v>0</v>
      </c>
      <c r="KA36" s="26">
        <f t="shared" si="64"/>
        <v>0</v>
      </c>
      <c r="KB36" s="26">
        <f t="shared" si="65"/>
        <v>0</v>
      </c>
      <c r="KC36" s="26">
        <f t="shared" si="66"/>
        <v>0</v>
      </c>
      <c r="KD36" s="27">
        <f t="shared" si="67"/>
        <v>0</v>
      </c>
      <c r="KE36" s="27">
        <f t="shared" si="68"/>
        <v>0</v>
      </c>
      <c r="KF36" s="27">
        <f t="shared" si="69"/>
        <v>0</v>
      </c>
      <c r="KG36" s="27">
        <f t="shared" si="70"/>
        <v>0</v>
      </c>
      <c r="KH36" s="27">
        <f t="shared" si="71"/>
        <v>0</v>
      </c>
      <c r="KI36" s="1"/>
      <c r="KJ36" s="1"/>
      <c r="KK36" s="1"/>
      <c r="KL36" s="40" t="str">
        <f t="shared" si="117"/>
        <v>ISI NILAI</v>
      </c>
      <c r="KM36" s="1"/>
      <c r="KN36" s="40" t="str">
        <f t="shared" si="118"/>
        <v>ISI NILAI</v>
      </c>
      <c r="KO36" s="104"/>
      <c r="KP36" s="104"/>
      <c r="KQ36" s="104"/>
      <c r="KR36" s="95" t="s">
        <v>99</v>
      </c>
      <c r="KS36" s="1"/>
      <c r="KT36" s="104"/>
      <c r="KU36" s="95" t="s">
        <v>99</v>
      </c>
      <c r="KV36" s="1"/>
      <c r="KW36" s="43"/>
      <c r="KX36" s="43"/>
      <c r="KY36" s="43"/>
      <c r="KZ36" s="43"/>
      <c r="LA36" s="43"/>
      <c r="LF36" s="13"/>
      <c r="LG36" s="13"/>
      <c r="LH36" s="13"/>
      <c r="LI36" s="13"/>
      <c r="LJ36" s="13"/>
      <c r="LK36" s="13"/>
      <c r="LL36" s="13"/>
      <c r="LM36" s="13"/>
      <c r="LN36" s="13"/>
      <c r="LO36" s="13"/>
      <c r="LP36" s="13"/>
      <c r="LQ36" s="13"/>
      <c r="LR36" s="13"/>
      <c r="LS36" s="13"/>
      <c r="LT36" s="13"/>
      <c r="LU36" s="13"/>
      <c r="LV36" s="13"/>
      <c r="LW36" s="13"/>
      <c r="LX36" s="13"/>
      <c r="LY36" s="13"/>
      <c r="LZ36" s="13"/>
      <c r="MA36" s="13"/>
      <c r="MB36" s="13"/>
      <c r="MC36" s="13"/>
      <c r="MD36" s="13"/>
      <c r="ME36" s="13"/>
      <c r="MF36" s="13"/>
      <c r="MG36" s="13"/>
      <c r="MH36" s="13"/>
      <c r="MI36" s="13"/>
      <c r="MJ36" s="13"/>
      <c r="MK36" s="26">
        <f t="shared" si="74"/>
        <v>0</v>
      </c>
      <c r="ML36" s="26">
        <f t="shared" si="75"/>
        <v>0</v>
      </c>
      <c r="MM36" s="26">
        <f t="shared" si="76"/>
        <v>0</v>
      </c>
      <c r="MN36" s="26">
        <f t="shared" si="77"/>
        <v>0</v>
      </c>
      <c r="MO36" s="27">
        <f t="shared" si="78"/>
        <v>0</v>
      </c>
      <c r="MP36" s="27">
        <f t="shared" si="79"/>
        <v>0</v>
      </c>
      <c r="MQ36" s="27">
        <f t="shared" si="80"/>
        <v>0</v>
      </c>
      <c r="MR36" s="27">
        <f t="shared" si="81"/>
        <v>0</v>
      </c>
      <c r="MS36" s="27">
        <f t="shared" si="82"/>
        <v>0</v>
      </c>
      <c r="MT36" s="1"/>
      <c r="MU36" s="1"/>
      <c r="MV36" s="1"/>
      <c r="MW36" s="40" t="str">
        <f t="shared" si="119"/>
        <v>ISI NILAI</v>
      </c>
      <c r="MX36" s="1"/>
      <c r="MY36" s="40" t="str">
        <f t="shared" si="120"/>
        <v>ISI NILAI</v>
      </c>
      <c r="MZ36" s="104"/>
      <c r="NA36" s="104"/>
      <c r="NB36" s="104"/>
      <c r="NC36" s="95" t="s">
        <v>99</v>
      </c>
      <c r="ND36" s="1"/>
      <c r="NE36" s="104"/>
      <c r="NF36" s="95" t="s">
        <v>99</v>
      </c>
      <c r="NG36" s="1"/>
      <c r="NH36" s="43"/>
      <c r="NI36" s="43"/>
      <c r="NJ36" s="43"/>
      <c r="NK36" s="43"/>
      <c r="NL36" s="43"/>
      <c r="NP36" s="80"/>
      <c r="NQ36" s="80"/>
      <c r="NS36" s="41">
        <v>32</v>
      </c>
      <c r="NT36" s="65">
        <v>27</v>
      </c>
      <c r="NU36" s="104">
        <f t="shared" si="12"/>
        <v>0</v>
      </c>
      <c r="NV36" s="78"/>
      <c r="NW36" s="26">
        <f t="shared" si="13"/>
        <v>0</v>
      </c>
      <c r="NX36" s="26">
        <f t="shared" si="13"/>
        <v>0</v>
      </c>
      <c r="NY36" s="26">
        <f t="shared" si="13"/>
        <v>0</v>
      </c>
      <c r="NZ36" s="26">
        <f t="shared" si="13"/>
        <v>0</v>
      </c>
      <c r="OA36" s="27">
        <f t="shared" si="14"/>
        <v>0</v>
      </c>
      <c r="OB36" s="27">
        <f t="shared" si="15"/>
        <v>0</v>
      </c>
      <c r="OC36" s="27">
        <f t="shared" si="16"/>
        <v>0</v>
      </c>
      <c r="OD36" s="27">
        <f t="shared" si="17"/>
        <v>0</v>
      </c>
      <c r="OE36" s="26">
        <f t="shared" si="85"/>
        <v>0</v>
      </c>
      <c r="OF36" s="104">
        <f t="shared" si="122"/>
        <v>0</v>
      </c>
      <c r="OG36" s="83">
        <f t="shared" si="86"/>
        <v>0</v>
      </c>
      <c r="OH36" s="104" t="str">
        <f t="shared" si="87"/>
        <v>0</v>
      </c>
      <c r="OI36" s="83">
        <f t="shared" si="88"/>
        <v>0</v>
      </c>
      <c r="OJ36" s="83" t="str">
        <f t="shared" si="89"/>
        <v>0</v>
      </c>
      <c r="OK36" s="83">
        <f t="shared" si="90"/>
        <v>0</v>
      </c>
      <c r="OL36" s="83" t="str">
        <f t="shared" si="91"/>
        <v>0</v>
      </c>
      <c r="OM36" s="40" t="str">
        <f t="shared" si="92"/>
        <v>NILAI MELEBIHI KAPASITAS</v>
      </c>
      <c r="ON36" s="40">
        <f t="shared" si="93"/>
        <v>0</v>
      </c>
      <c r="OO36" s="83" t="str">
        <f t="shared" si="94"/>
        <v>0</v>
      </c>
      <c r="OP36" s="40" t="str">
        <f t="shared" si="95"/>
        <v>NILAI MELEBIHI KAPASITAS</v>
      </c>
      <c r="OQ36" s="104" t="str">
        <f t="shared" si="96"/>
        <v/>
      </c>
      <c r="OR36" s="104">
        <f t="shared" si="96"/>
        <v>0</v>
      </c>
      <c r="OS36" s="104" t="str">
        <f t="shared" si="97"/>
        <v/>
      </c>
      <c r="OT36" s="104">
        <f t="shared" si="97"/>
        <v>0</v>
      </c>
      <c r="OU36" s="104" t="str">
        <f t="shared" si="98"/>
        <v/>
      </c>
      <c r="OV36" s="104">
        <f t="shared" si="98"/>
        <v>0</v>
      </c>
      <c r="OW36" s="104" t="str">
        <f t="shared" si="99"/>
        <v/>
      </c>
      <c r="OX36" s="104">
        <f t="shared" si="99"/>
        <v>0</v>
      </c>
      <c r="OY36" s="104" t="str">
        <f t="shared" si="100"/>
        <v/>
      </c>
      <c r="OZ36" s="104">
        <f t="shared" si="100"/>
        <v>0</v>
      </c>
      <c r="PA36" s="104" t="str">
        <f t="shared" si="101"/>
        <v/>
      </c>
      <c r="PB36" s="104">
        <f t="shared" si="101"/>
        <v>0</v>
      </c>
      <c r="PC36" s="104" t="str">
        <f t="shared" si="102"/>
        <v/>
      </c>
      <c r="PD36" s="104">
        <f t="shared" si="102"/>
        <v>0</v>
      </c>
      <c r="PE36" s="104" t="str">
        <f t="shared" si="103"/>
        <v/>
      </c>
      <c r="PF36" s="104">
        <f t="shared" si="103"/>
        <v>0</v>
      </c>
      <c r="PG36" s="104" t="str">
        <f t="shared" si="104"/>
        <v/>
      </c>
      <c r="PH36" s="104">
        <f t="shared" si="104"/>
        <v>0</v>
      </c>
      <c r="PI36" s="104" t="str">
        <f t="shared" si="105"/>
        <v/>
      </c>
      <c r="PJ36" s="104">
        <f t="shared" si="105"/>
        <v>0</v>
      </c>
      <c r="PK36" s="104" t="str">
        <f t="shared" si="106"/>
        <v/>
      </c>
      <c r="PL36" s="104">
        <f t="shared" si="106"/>
        <v>0</v>
      </c>
      <c r="PM36" s="104" t="str">
        <f t="shared" si="107"/>
        <v/>
      </c>
      <c r="PN36" s="104">
        <f t="shared" si="107"/>
        <v>0</v>
      </c>
      <c r="PO36" s="92"/>
      <c r="PP36" s="92"/>
      <c r="PQ36" s="92"/>
      <c r="PR36" s="92"/>
      <c r="PS36" s="80"/>
      <c r="PT36" s="80"/>
      <c r="PU36" s="80"/>
      <c r="PV36" s="80"/>
      <c r="PW36" s="80"/>
      <c r="PX36" s="80"/>
      <c r="PY36" s="80"/>
      <c r="PZ36" s="80"/>
      <c r="QA36" s="80"/>
      <c r="QB36" s="80"/>
      <c r="QC36" s="80"/>
      <c r="QD36" s="80"/>
      <c r="QE36" s="80"/>
      <c r="QF36" s="80"/>
      <c r="QG36" s="80"/>
      <c r="QH36" s="80"/>
      <c r="QI36" s="80"/>
      <c r="QJ36" s="80"/>
      <c r="QK36" s="80"/>
      <c r="QL36" s="80"/>
      <c r="QM36" s="80"/>
      <c r="QN36" s="80"/>
      <c r="QO36" s="80"/>
      <c r="QP36" s="80"/>
      <c r="QQ36" s="80"/>
      <c r="QR36" s="80"/>
      <c r="QS36" s="80"/>
      <c r="QT36" s="80"/>
      <c r="QU36" s="80"/>
      <c r="QV36" s="80"/>
      <c r="QW36" s="80"/>
      <c r="QX36" s="80"/>
      <c r="QY36" s="80"/>
      <c r="QZ36" s="80"/>
      <c r="RA36" s="80"/>
      <c r="RB36" s="80"/>
      <c r="RC36" s="80"/>
      <c r="RD36" s="80"/>
      <c r="RE36" s="80"/>
      <c r="RF36" s="80"/>
      <c r="RG36" s="80"/>
      <c r="RH36" s="80"/>
      <c r="RI36" s="80"/>
      <c r="RJ36" s="80"/>
      <c r="RK36" s="80"/>
      <c r="RL36" s="80"/>
      <c r="RM36" s="80"/>
      <c r="RN36" s="80"/>
      <c r="RO36" s="80"/>
      <c r="RP36" s="80"/>
      <c r="RQ36" s="80"/>
      <c r="RR36" s="80"/>
      <c r="RS36" s="80"/>
      <c r="RT36" s="80"/>
      <c r="RU36" s="80"/>
      <c r="RV36" s="80"/>
      <c r="RW36" s="80"/>
      <c r="RX36" s="80"/>
      <c r="RY36" s="80"/>
      <c r="RZ36" s="80"/>
      <c r="SA36" s="80"/>
      <c r="SB36" s="80"/>
      <c r="SC36" s="80"/>
      <c r="SD36" s="80"/>
      <c r="SE36" s="80"/>
      <c r="SF36" s="80"/>
      <c r="SG36" s="80"/>
      <c r="SH36" s="80"/>
      <c r="SI36" s="80"/>
      <c r="SJ36" s="80"/>
      <c r="SK36" s="80"/>
      <c r="SL36" s="80"/>
      <c r="SM36" s="80"/>
      <c r="SN36" s="80"/>
      <c r="SO36" s="80"/>
      <c r="SP36" s="80"/>
      <c r="SQ36" s="80"/>
      <c r="SR36" s="80"/>
      <c r="SS36" s="80"/>
      <c r="ST36" s="80"/>
      <c r="SU36" s="80"/>
      <c r="SV36" s="80"/>
      <c r="SW36" s="80"/>
      <c r="SX36" s="80"/>
      <c r="SY36" s="80"/>
      <c r="SZ36" s="80"/>
      <c r="TA36" s="80"/>
      <c r="TB36" s="80"/>
      <c r="TC36" s="80"/>
      <c r="TD36" s="80"/>
      <c r="TE36" s="80"/>
      <c r="TF36" s="80"/>
      <c r="TG36" s="80"/>
      <c r="TH36" s="80"/>
      <c r="TI36" s="80"/>
      <c r="TJ36" s="80"/>
      <c r="TK36" s="80"/>
      <c r="TL36" s="80"/>
      <c r="TM36" s="80"/>
      <c r="TN36" s="80"/>
      <c r="TO36" s="80"/>
      <c r="TP36" s="80"/>
      <c r="TQ36" s="80"/>
      <c r="TR36" s="80"/>
      <c r="TS36" s="80"/>
      <c r="TT36" s="80"/>
      <c r="TU36" s="80"/>
      <c r="TV36" s="80"/>
      <c r="TW36" s="80"/>
      <c r="TX36" s="80"/>
      <c r="TY36" s="80"/>
      <c r="TZ36" s="80"/>
      <c r="UA36" s="80"/>
      <c r="UB36" s="80"/>
      <c r="UC36" s="80"/>
      <c r="UD36" s="80"/>
      <c r="UE36" s="80"/>
      <c r="UF36" s="80"/>
      <c r="UG36" s="80"/>
      <c r="UH36" s="80"/>
      <c r="UI36" s="80"/>
      <c r="UJ36" s="80"/>
      <c r="UK36" s="80"/>
      <c r="UL36" s="80"/>
      <c r="UM36" s="80"/>
      <c r="UN36" s="80"/>
      <c r="UO36" s="80"/>
      <c r="UP36" s="80"/>
      <c r="UQ36" s="80"/>
      <c r="UR36" s="80"/>
      <c r="US36" s="80"/>
      <c r="UT36" s="80"/>
      <c r="UU36" s="80"/>
      <c r="UV36" s="80"/>
      <c r="UW36" s="80"/>
      <c r="UX36" s="80"/>
      <c r="UY36" s="80"/>
      <c r="UZ36" s="80"/>
      <c r="VA36" s="80"/>
      <c r="VB36" s="80"/>
      <c r="VC36" s="80"/>
      <c r="VD36" s="80"/>
      <c r="VE36" s="80"/>
      <c r="VF36" s="80"/>
      <c r="VG36" s="80"/>
      <c r="VH36" s="80"/>
      <c r="VI36" s="80"/>
      <c r="VJ36" s="80"/>
      <c r="VK36" s="80"/>
      <c r="VL36" s="80"/>
      <c r="VM36" s="80"/>
      <c r="VN36" s="80"/>
      <c r="VO36" s="80"/>
      <c r="VP36" s="80"/>
      <c r="VQ36" s="80"/>
      <c r="VR36" s="80"/>
      <c r="VS36" s="80"/>
      <c r="VT36" s="80"/>
      <c r="VU36" s="80"/>
      <c r="VV36" s="80"/>
      <c r="VW36" s="80"/>
      <c r="VX36" s="80"/>
      <c r="VY36" s="80"/>
      <c r="VZ36" s="80"/>
      <c r="WA36" s="80"/>
      <c r="WB36" s="80"/>
      <c r="WC36" s="80"/>
      <c r="WD36" s="80"/>
      <c r="WE36" s="80"/>
      <c r="WF36" s="80"/>
      <c r="WG36" s="80"/>
      <c r="WH36" s="80"/>
      <c r="WI36" s="80"/>
      <c r="WJ36" s="80"/>
      <c r="WK36" s="80"/>
      <c r="WL36" s="80"/>
      <c r="WM36" s="80"/>
      <c r="WN36" s="80"/>
      <c r="WO36" s="80"/>
      <c r="WP36" s="80"/>
      <c r="WQ36" s="80"/>
      <c r="WR36" s="80"/>
      <c r="WS36" s="80"/>
      <c r="WT36" s="80"/>
      <c r="WU36" s="80"/>
      <c r="WV36" s="80"/>
      <c r="WW36" s="80"/>
      <c r="WX36" s="80"/>
      <c r="WY36" s="80"/>
      <c r="WZ36" s="80"/>
      <c r="XA36" s="80"/>
      <c r="XB36" s="80"/>
      <c r="XC36" s="80"/>
      <c r="XD36" s="80"/>
      <c r="XE36" s="80"/>
      <c r="XF36" s="80"/>
      <c r="XG36" s="80"/>
      <c r="XH36" s="80"/>
      <c r="XI36" s="80"/>
      <c r="XJ36" s="80"/>
      <c r="XK36" s="80"/>
      <c r="XL36" s="80"/>
      <c r="XM36" s="80"/>
      <c r="XN36" s="80"/>
      <c r="XO36" s="80"/>
      <c r="XP36" s="80"/>
      <c r="XQ36" s="80"/>
      <c r="XR36" s="80"/>
      <c r="XS36" s="80"/>
      <c r="XT36" s="80"/>
      <c r="XU36" s="80"/>
      <c r="XV36" s="80"/>
      <c r="XW36" s="80"/>
      <c r="XX36" s="80"/>
      <c r="XY36" s="80"/>
      <c r="XZ36" s="80"/>
      <c r="YA36" s="80"/>
      <c r="YB36" s="80"/>
      <c r="YC36" s="80"/>
      <c r="YD36" s="80"/>
      <c r="YE36" s="80"/>
      <c r="YF36" s="80"/>
      <c r="YG36" s="80"/>
      <c r="YH36" s="80"/>
      <c r="YI36" s="80"/>
      <c r="YJ36" s="80"/>
      <c r="YK36" s="80"/>
      <c r="YL36" s="80"/>
      <c r="YM36" s="80"/>
      <c r="YN36" s="80"/>
      <c r="YO36" s="80"/>
      <c r="YP36" s="80"/>
      <c r="YQ36" s="80"/>
      <c r="YR36" s="80"/>
      <c r="YS36" s="80"/>
      <c r="YT36" s="80"/>
      <c r="YU36" s="80"/>
      <c r="YV36" s="80"/>
      <c r="YW36" s="80"/>
      <c r="YX36" s="80"/>
      <c r="YY36" s="80"/>
      <c r="YZ36" s="80"/>
      <c r="ZA36" s="80"/>
      <c r="ZB36" s="80"/>
      <c r="ZC36" s="80"/>
      <c r="ZD36" s="80"/>
      <c r="ZE36" s="80"/>
      <c r="ZF36" s="80"/>
      <c r="ZG36" s="80"/>
      <c r="ZH36" s="80"/>
      <c r="ZI36" s="80"/>
      <c r="ZJ36" s="80"/>
      <c r="ZK36" s="80"/>
      <c r="ZL36" s="80"/>
      <c r="ZM36" s="80"/>
      <c r="ZN36" s="80"/>
      <c r="ZO36" s="80"/>
      <c r="ZP36" s="80"/>
      <c r="ZQ36" s="80"/>
      <c r="ZR36" s="80"/>
      <c r="ZS36" s="80"/>
      <c r="ZT36" s="80"/>
      <c r="ZU36" s="80"/>
      <c r="ZV36" s="80"/>
      <c r="ZW36" s="80"/>
      <c r="ZX36" s="80"/>
      <c r="ZY36" s="80"/>
      <c r="ZZ36" s="80"/>
      <c r="AAA36" s="80"/>
      <c r="AAB36" s="80"/>
      <c r="AAC36" s="80"/>
      <c r="AAD36" s="80"/>
      <c r="AAE36" s="80"/>
      <c r="AAF36" s="80"/>
      <c r="AAG36" s="80"/>
      <c r="AAH36" s="80"/>
      <c r="AAI36" s="80"/>
      <c r="AAJ36" s="80"/>
      <c r="AAK36" s="80"/>
      <c r="AAL36" s="80"/>
      <c r="AAM36" s="80"/>
      <c r="AAN36" s="80"/>
      <c r="AAO36" s="80"/>
      <c r="AAP36" s="80"/>
      <c r="AAQ36" s="80"/>
      <c r="AAR36" s="80"/>
      <c r="AAS36" s="80"/>
      <c r="AAT36" s="80"/>
      <c r="AAU36" s="80"/>
      <c r="AAV36" s="80"/>
      <c r="AAW36" s="80"/>
      <c r="AAX36" s="80"/>
      <c r="AAY36" s="80"/>
      <c r="AAZ36" s="80"/>
      <c r="ABA36" s="80"/>
      <c r="ABB36" s="80"/>
      <c r="ABC36" s="80"/>
      <c r="ABD36" s="80"/>
      <c r="ABE36" s="80"/>
      <c r="ABF36" s="80"/>
      <c r="ABG36" s="80"/>
      <c r="ABH36" s="80"/>
      <c r="ABI36" s="80"/>
      <c r="ABJ36" s="80"/>
      <c r="ABK36" s="80"/>
      <c r="ABL36" s="80"/>
      <c r="ABM36" s="80"/>
      <c r="ABN36" s="80"/>
      <c r="ABO36" s="80"/>
      <c r="ABP36" s="80"/>
      <c r="ABQ36" s="80"/>
      <c r="ABR36" s="80"/>
      <c r="ABS36" s="80"/>
      <c r="ABT36" s="80"/>
      <c r="ABU36" s="80"/>
      <c r="ABV36" s="80"/>
      <c r="ABW36" s="80"/>
      <c r="ABX36" s="80"/>
      <c r="ABY36" s="80"/>
      <c r="ABZ36" s="80"/>
      <c r="ACA36" s="80"/>
      <c r="ACB36" s="80"/>
      <c r="ACC36" s="80"/>
      <c r="ACD36" s="80"/>
      <c r="ACE36" s="80"/>
      <c r="ACF36" s="80"/>
      <c r="ACG36" s="80"/>
      <c r="ACH36" s="80"/>
      <c r="ACI36" s="80"/>
      <c r="ACJ36" s="80"/>
      <c r="ACK36" s="80"/>
      <c r="ACL36" s="80"/>
      <c r="ACM36" s="80"/>
      <c r="ACN36" s="80"/>
      <c r="ACO36" s="80"/>
      <c r="ACP36" s="80"/>
      <c r="ACQ36" s="80"/>
      <c r="ACR36" s="80"/>
      <c r="ACS36" s="80"/>
      <c r="ACT36" s="80"/>
      <c r="ACU36" s="80"/>
      <c r="ACV36" s="80"/>
      <c r="ACW36" s="80"/>
      <c r="ACX36" s="80"/>
      <c r="ACY36" s="80"/>
      <c r="ACZ36" s="80"/>
      <c r="ADA36" s="80"/>
      <c r="AEN36" s="59"/>
      <c r="AEO36" s="55"/>
      <c r="AEP36" s="55"/>
      <c r="AEQ36" s="55"/>
      <c r="AER36" s="55"/>
      <c r="AES36" s="55"/>
      <c r="AET36" s="55"/>
      <c r="AEU36" s="55"/>
      <c r="AEV36" s="55"/>
      <c r="AEW36" s="55"/>
      <c r="AEX36" s="55"/>
      <c r="AEY36" s="55"/>
      <c r="AEZ36" s="55"/>
      <c r="AFA36" s="55"/>
      <c r="AFB36" s="55"/>
      <c r="AFC36" s="55"/>
      <c r="AFD36" s="55"/>
      <c r="AFE36" s="55"/>
      <c r="AFF36" s="55"/>
      <c r="AFG36" s="55"/>
      <c r="AFH36" s="55"/>
      <c r="AFI36" s="55"/>
      <c r="AFJ36" s="55"/>
      <c r="AFK36" s="55"/>
      <c r="AFL36" s="55"/>
      <c r="AFM36" s="55"/>
      <c r="AFN36" s="55"/>
      <c r="AFO36" s="55"/>
      <c r="AFP36" s="55"/>
      <c r="AFQ36" s="55"/>
      <c r="AFR36" s="55"/>
      <c r="AFS36" s="55"/>
      <c r="AFT36" s="55"/>
      <c r="AFU36" s="55"/>
      <c r="AFV36" s="55"/>
      <c r="AFW36" s="55"/>
      <c r="AFX36" s="55"/>
    </row>
    <row r="37" spans="1:856" ht="15.75" customHeight="1" x14ac:dyDescent="0.25">
      <c r="A37" s="42">
        <v>33</v>
      </c>
      <c r="B37" s="65">
        <f>IF(C37&lt;&gt;"",COUNTA($C$10:C37),"")</f>
        <v>28</v>
      </c>
      <c r="C37" s="104">
        <f t="shared" si="18"/>
        <v>0</v>
      </c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26">
        <f t="shared" si="19"/>
        <v>0</v>
      </c>
      <c r="AJ37" s="26">
        <f t="shared" si="20"/>
        <v>0</v>
      </c>
      <c r="AK37" s="26">
        <f t="shared" si="21"/>
        <v>0</v>
      </c>
      <c r="AL37" s="26">
        <f t="shared" si="22"/>
        <v>0</v>
      </c>
      <c r="AM37" s="27">
        <f t="shared" si="23"/>
        <v>0</v>
      </c>
      <c r="AN37" s="27">
        <f t="shared" si="24"/>
        <v>0</v>
      </c>
      <c r="AO37" s="27">
        <f t="shared" si="25"/>
        <v>0</v>
      </c>
      <c r="AP37" s="27">
        <f t="shared" si="26"/>
        <v>0</v>
      </c>
      <c r="AQ37" s="27">
        <f t="shared" si="27"/>
        <v>0</v>
      </c>
      <c r="AR37" s="1"/>
      <c r="AS37" s="1"/>
      <c r="AT37" s="1"/>
      <c r="AU37" s="40" t="str">
        <f t="shared" si="109"/>
        <v>ISI NILAI</v>
      </c>
      <c r="AV37" s="1"/>
      <c r="AW37" s="40" t="str">
        <f t="shared" si="110"/>
        <v>ISI NILAI</v>
      </c>
      <c r="AX37" s="104"/>
      <c r="AY37" s="104"/>
      <c r="AZ37" s="104"/>
      <c r="BA37" s="95" t="s">
        <v>99</v>
      </c>
      <c r="BB37" s="1"/>
      <c r="BC37" s="104"/>
      <c r="BD37" s="95" t="s">
        <v>99</v>
      </c>
      <c r="BE37" s="1"/>
      <c r="BF37" s="43"/>
      <c r="BG37" s="43"/>
      <c r="BH37" s="43"/>
      <c r="BI37" s="43"/>
      <c r="BN37" s="13"/>
      <c r="BO37" s="13"/>
      <c r="BP37" s="13"/>
      <c r="BQ37" s="13"/>
      <c r="BR37" s="13"/>
      <c r="BS37" s="13"/>
      <c r="BT37" s="13"/>
      <c r="BU37" s="13"/>
      <c r="BV37" s="13"/>
      <c r="BW37" s="13"/>
      <c r="BX37" s="13"/>
      <c r="BY37" s="13"/>
      <c r="BZ37" s="13"/>
      <c r="CA37" s="13"/>
      <c r="CB37" s="13"/>
      <c r="CC37" s="13"/>
      <c r="CD37" s="13"/>
      <c r="CE37" s="13"/>
      <c r="CF37" s="13"/>
      <c r="CG37" s="13"/>
      <c r="CH37" s="13"/>
      <c r="CI37" s="13"/>
      <c r="CJ37" s="13"/>
      <c r="CK37" s="13"/>
      <c r="CL37" s="13"/>
      <c r="CM37" s="13"/>
      <c r="CN37" s="13"/>
      <c r="CO37" s="13"/>
      <c r="CP37" s="13"/>
      <c r="CQ37" s="13"/>
      <c r="CR37" s="13"/>
      <c r="CS37" s="26">
        <f t="shared" si="30"/>
        <v>0</v>
      </c>
      <c r="CT37" s="26">
        <f t="shared" si="31"/>
        <v>0</v>
      </c>
      <c r="CU37" s="26">
        <f t="shared" si="32"/>
        <v>0</v>
      </c>
      <c r="CV37" s="26">
        <f t="shared" si="33"/>
        <v>0</v>
      </c>
      <c r="CW37" s="27">
        <f t="shared" si="34"/>
        <v>0</v>
      </c>
      <c r="CX37" s="27">
        <f t="shared" si="35"/>
        <v>0</v>
      </c>
      <c r="CY37" s="27">
        <f t="shared" si="36"/>
        <v>0</v>
      </c>
      <c r="CZ37" s="27">
        <f t="shared" si="37"/>
        <v>0</v>
      </c>
      <c r="DA37" s="27">
        <f t="shared" si="38"/>
        <v>0</v>
      </c>
      <c r="DB37" s="1"/>
      <c r="DC37" s="1"/>
      <c r="DD37" s="1"/>
      <c r="DE37" s="40" t="str">
        <f t="shared" si="111"/>
        <v>ISI NILAI</v>
      </c>
      <c r="DF37" s="1"/>
      <c r="DG37" s="40" t="str">
        <f t="shared" si="112"/>
        <v>ISI NILAI</v>
      </c>
      <c r="DH37" s="104"/>
      <c r="DI37" s="104"/>
      <c r="DJ37" s="104"/>
      <c r="DK37" s="95" t="s">
        <v>99</v>
      </c>
      <c r="DL37" s="1"/>
      <c r="DM37" s="104"/>
      <c r="DN37" s="95" t="s">
        <v>99</v>
      </c>
      <c r="DO37" s="1"/>
      <c r="DP37" s="43"/>
      <c r="DQ37" s="43"/>
      <c r="DR37" s="43"/>
      <c r="DS37" s="43"/>
      <c r="DT37" s="4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  <c r="FC37" s="13"/>
      <c r="FD37" s="26">
        <f t="shared" si="41"/>
        <v>0</v>
      </c>
      <c r="FE37" s="26">
        <f t="shared" si="42"/>
        <v>0</v>
      </c>
      <c r="FF37" s="26">
        <f t="shared" si="43"/>
        <v>0</v>
      </c>
      <c r="FG37" s="26">
        <f t="shared" si="44"/>
        <v>0</v>
      </c>
      <c r="FH37" s="27">
        <f t="shared" si="45"/>
        <v>0</v>
      </c>
      <c r="FI37" s="27">
        <f t="shared" si="46"/>
        <v>0</v>
      </c>
      <c r="FJ37" s="27">
        <f t="shared" si="47"/>
        <v>0</v>
      </c>
      <c r="FK37" s="27">
        <f t="shared" si="48"/>
        <v>0</v>
      </c>
      <c r="FL37" s="27">
        <f t="shared" si="49"/>
        <v>0</v>
      </c>
      <c r="FM37" s="1"/>
      <c r="FN37" s="1"/>
      <c r="FO37" s="1"/>
      <c r="FP37" s="40" t="str">
        <f t="shared" si="113"/>
        <v>ISI NILAI</v>
      </c>
      <c r="FQ37" s="1"/>
      <c r="FR37" s="40" t="str">
        <f t="shared" si="114"/>
        <v>ISI NILAI</v>
      </c>
      <c r="FS37" s="104"/>
      <c r="FT37" s="104"/>
      <c r="FU37" s="104"/>
      <c r="FV37" s="95" t="s">
        <v>99</v>
      </c>
      <c r="FW37" s="1"/>
      <c r="FX37" s="104"/>
      <c r="FY37" s="95" t="s">
        <v>99</v>
      </c>
      <c r="FZ37" s="1"/>
      <c r="GA37" s="43"/>
      <c r="GB37" s="43"/>
      <c r="GC37" s="43"/>
      <c r="GD37" s="43"/>
      <c r="GE37" s="43"/>
      <c r="GJ37" s="13"/>
      <c r="GK37" s="13"/>
      <c r="GL37" s="13"/>
      <c r="GM37" s="13"/>
      <c r="GN37" s="13"/>
      <c r="GO37" s="13"/>
      <c r="GP37" s="13"/>
      <c r="GQ37" s="13"/>
      <c r="GR37" s="13"/>
      <c r="GS37" s="13"/>
      <c r="GT37" s="13"/>
      <c r="GU37" s="13"/>
      <c r="GV37" s="13"/>
      <c r="GW37" s="13"/>
      <c r="GX37" s="13"/>
      <c r="GY37" s="13"/>
      <c r="GZ37" s="13"/>
      <c r="HA37" s="13"/>
      <c r="HB37" s="13"/>
      <c r="HC37" s="13"/>
      <c r="HD37" s="13"/>
      <c r="HE37" s="13"/>
      <c r="HF37" s="13"/>
      <c r="HG37" s="13"/>
      <c r="HH37" s="13"/>
      <c r="HI37" s="13"/>
      <c r="HJ37" s="13"/>
      <c r="HK37" s="13"/>
      <c r="HL37" s="13"/>
      <c r="HM37" s="13"/>
      <c r="HN37" s="13"/>
      <c r="HO37" s="26">
        <f t="shared" si="52"/>
        <v>0</v>
      </c>
      <c r="HP37" s="26">
        <f t="shared" si="53"/>
        <v>0</v>
      </c>
      <c r="HQ37" s="26">
        <f t="shared" si="54"/>
        <v>0</v>
      </c>
      <c r="HR37" s="26">
        <f t="shared" si="55"/>
        <v>0</v>
      </c>
      <c r="HS37" s="27">
        <f t="shared" si="56"/>
        <v>0</v>
      </c>
      <c r="HT37" s="27">
        <f t="shared" si="57"/>
        <v>0</v>
      </c>
      <c r="HU37" s="27">
        <f t="shared" si="58"/>
        <v>0</v>
      </c>
      <c r="HV37" s="27">
        <f t="shared" si="59"/>
        <v>0</v>
      </c>
      <c r="HW37" s="27">
        <f t="shared" si="60"/>
        <v>0</v>
      </c>
      <c r="HX37" s="1"/>
      <c r="HY37" s="1"/>
      <c r="HZ37" s="1"/>
      <c r="IA37" s="40" t="str">
        <f t="shared" si="115"/>
        <v>ISI NILAI</v>
      </c>
      <c r="IB37" s="1"/>
      <c r="IC37" s="40" t="str">
        <f t="shared" si="116"/>
        <v>ISI NILAI</v>
      </c>
      <c r="ID37" s="104"/>
      <c r="IE37" s="104"/>
      <c r="IF37" s="104"/>
      <c r="IG37" s="95" t="s">
        <v>99</v>
      </c>
      <c r="IH37" s="1"/>
      <c r="II37" s="104"/>
      <c r="IJ37" s="95" t="s">
        <v>99</v>
      </c>
      <c r="IK37" s="1"/>
      <c r="IL37" s="43"/>
      <c r="IM37" s="43"/>
      <c r="IN37" s="43"/>
      <c r="IO37" s="43"/>
      <c r="IP37" s="43"/>
      <c r="IU37" s="13"/>
      <c r="IV37" s="13"/>
      <c r="IW37" s="13"/>
      <c r="IX37" s="13"/>
      <c r="IY37" s="13"/>
      <c r="IZ37" s="13"/>
      <c r="JA37" s="13"/>
      <c r="JB37" s="13"/>
      <c r="JC37" s="13"/>
      <c r="JD37" s="13"/>
      <c r="JE37" s="13"/>
      <c r="JF37" s="13"/>
      <c r="JG37" s="13"/>
      <c r="JH37" s="13"/>
      <c r="JI37" s="13"/>
      <c r="JJ37" s="13"/>
      <c r="JK37" s="13"/>
      <c r="JL37" s="13"/>
      <c r="JM37" s="13"/>
      <c r="JN37" s="13"/>
      <c r="JO37" s="13"/>
      <c r="JP37" s="13"/>
      <c r="JQ37" s="13"/>
      <c r="JR37" s="13"/>
      <c r="JS37" s="13"/>
      <c r="JT37" s="13"/>
      <c r="JU37" s="13"/>
      <c r="JV37" s="13"/>
      <c r="JW37" s="13"/>
      <c r="JX37" s="13"/>
      <c r="JY37" s="13"/>
      <c r="JZ37" s="26">
        <f t="shared" si="63"/>
        <v>0</v>
      </c>
      <c r="KA37" s="26">
        <f t="shared" si="64"/>
        <v>0</v>
      </c>
      <c r="KB37" s="26">
        <f t="shared" si="65"/>
        <v>0</v>
      </c>
      <c r="KC37" s="26">
        <f t="shared" si="66"/>
        <v>0</v>
      </c>
      <c r="KD37" s="27">
        <f t="shared" si="67"/>
        <v>0</v>
      </c>
      <c r="KE37" s="27">
        <f t="shared" si="68"/>
        <v>0</v>
      </c>
      <c r="KF37" s="27">
        <f t="shared" si="69"/>
        <v>0</v>
      </c>
      <c r="KG37" s="27">
        <f t="shared" si="70"/>
        <v>0</v>
      </c>
      <c r="KH37" s="27">
        <f t="shared" si="71"/>
        <v>0</v>
      </c>
      <c r="KI37" s="1"/>
      <c r="KJ37" s="1"/>
      <c r="KK37" s="1"/>
      <c r="KL37" s="40" t="str">
        <f t="shared" si="117"/>
        <v>ISI NILAI</v>
      </c>
      <c r="KM37" s="1"/>
      <c r="KN37" s="40" t="str">
        <f t="shared" si="118"/>
        <v>ISI NILAI</v>
      </c>
      <c r="KO37" s="104"/>
      <c r="KP37" s="104"/>
      <c r="KQ37" s="104"/>
      <c r="KR37" s="95" t="s">
        <v>99</v>
      </c>
      <c r="KS37" s="1"/>
      <c r="KT37" s="104"/>
      <c r="KU37" s="95" t="s">
        <v>99</v>
      </c>
      <c r="KV37" s="1"/>
      <c r="KW37" s="43"/>
      <c r="KX37" s="43"/>
      <c r="KY37" s="43"/>
      <c r="KZ37" s="43"/>
      <c r="LA37" s="43"/>
      <c r="LF37" s="13"/>
      <c r="LG37" s="13"/>
      <c r="LH37" s="13"/>
      <c r="LI37" s="13"/>
      <c r="LJ37" s="13"/>
      <c r="LK37" s="13"/>
      <c r="LL37" s="13"/>
      <c r="LM37" s="13"/>
      <c r="LN37" s="13"/>
      <c r="LO37" s="13"/>
      <c r="LP37" s="13"/>
      <c r="LQ37" s="13"/>
      <c r="LR37" s="13"/>
      <c r="LS37" s="13"/>
      <c r="LT37" s="13"/>
      <c r="LU37" s="13"/>
      <c r="LV37" s="13"/>
      <c r="LW37" s="13"/>
      <c r="LX37" s="13"/>
      <c r="LY37" s="13"/>
      <c r="LZ37" s="13"/>
      <c r="MA37" s="13"/>
      <c r="MB37" s="13"/>
      <c r="MC37" s="13"/>
      <c r="MD37" s="13"/>
      <c r="ME37" s="13"/>
      <c r="MF37" s="13"/>
      <c r="MG37" s="13"/>
      <c r="MH37" s="13"/>
      <c r="MI37" s="13"/>
      <c r="MJ37" s="13"/>
      <c r="MK37" s="26">
        <f t="shared" si="74"/>
        <v>0</v>
      </c>
      <c r="ML37" s="26">
        <f t="shared" si="75"/>
        <v>0</v>
      </c>
      <c r="MM37" s="26">
        <f t="shared" si="76"/>
        <v>0</v>
      </c>
      <c r="MN37" s="26">
        <f t="shared" si="77"/>
        <v>0</v>
      </c>
      <c r="MO37" s="27">
        <f t="shared" si="78"/>
        <v>0</v>
      </c>
      <c r="MP37" s="27">
        <f t="shared" si="79"/>
        <v>0</v>
      </c>
      <c r="MQ37" s="27">
        <f t="shared" si="80"/>
        <v>0</v>
      </c>
      <c r="MR37" s="27">
        <f t="shared" si="81"/>
        <v>0</v>
      </c>
      <c r="MS37" s="27">
        <f t="shared" si="82"/>
        <v>0</v>
      </c>
      <c r="MT37" s="1"/>
      <c r="MU37" s="1"/>
      <c r="MV37" s="1"/>
      <c r="MW37" s="40" t="str">
        <f t="shared" si="119"/>
        <v>ISI NILAI</v>
      </c>
      <c r="MX37" s="1"/>
      <c r="MY37" s="40" t="str">
        <f t="shared" si="120"/>
        <v>ISI NILAI</v>
      </c>
      <c r="MZ37" s="104"/>
      <c r="NA37" s="104"/>
      <c r="NB37" s="104"/>
      <c r="NC37" s="95" t="s">
        <v>99</v>
      </c>
      <c r="ND37" s="1"/>
      <c r="NE37" s="104"/>
      <c r="NF37" s="95" t="s">
        <v>99</v>
      </c>
      <c r="NG37" s="1"/>
      <c r="NH37" s="43"/>
      <c r="NI37" s="43"/>
      <c r="NJ37" s="43"/>
      <c r="NK37" s="43"/>
      <c r="NL37" s="43"/>
      <c r="NP37" s="80"/>
      <c r="NQ37" s="80"/>
      <c r="NS37" s="41">
        <v>33</v>
      </c>
      <c r="NT37" s="65">
        <v>28</v>
      </c>
      <c r="NU37" s="104">
        <f t="shared" si="12"/>
        <v>0</v>
      </c>
      <c r="NV37" s="78"/>
      <c r="NW37" s="26">
        <f t="shared" si="13"/>
        <v>0</v>
      </c>
      <c r="NX37" s="26">
        <f t="shared" si="13"/>
        <v>0</v>
      </c>
      <c r="NY37" s="26">
        <f t="shared" si="13"/>
        <v>0</v>
      </c>
      <c r="NZ37" s="26">
        <f t="shared" si="13"/>
        <v>0</v>
      </c>
      <c r="OA37" s="27">
        <f t="shared" si="14"/>
        <v>0</v>
      </c>
      <c r="OB37" s="27">
        <f t="shared" si="15"/>
        <v>0</v>
      </c>
      <c r="OC37" s="27">
        <f t="shared" si="16"/>
        <v>0</v>
      </c>
      <c r="OD37" s="27">
        <f t="shared" si="17"/>
        <v>0</v>
      </c>
      <c r="OE37" s="26">
        <f t="shared" si="85"/>
        <v>0</v>
      </c>
      <c r="OF37" s="104">
        <f t="shared" si="122"/>
        <v>0</v>
      </c>
      <c r="OG37" s="83">
        <f t="shared" si="86"/>
        <v>0</v>
      </c>
      <c r="OH37" s="104" t="str">
        <f t="shared" si="87"/>
        <v>0</v>
      </c>
      <c r="OI37" s="83">
        <f t="shared" si="88"/>
        <v>0</v>
      </c>
      <c r="OJ37" s="83" t="str">
        <f t="shared" si="89"/>
        <v>0</v>
      </c>
      <c r="OK37" s="83">
        <f t="shared" si="90"/>
        <v>0</v>
      </c>
      <c r="OL37" s="83" t="str">
        <f t="shared" si="91"/>
        <v>0</v>
      </c>
      <c r="OM37" s="40" t="str">
        <f t="shared" si="92"/>
        <v>NILAI MELEBIHI KAPASITAS</v>
      </c>
      <c r="ON37" s="40">
        <f t="shared" si="93"/>
        <v>0</v>
      </c>
      <c r="OO37" s="83" t="str">
        <f t="shared" si="94"/>
        <v>0</v>
      </c>
      <c r="OP37" s="40" t="str">
        <f t="shared" si="95"/>
        <v>NILAI MELEBIHI KAPASITAS</v>
      </c>
      <c r="OQ37" s="104" t="str">
        <f t="shared" si="96"/>
        <v/>
      </c>
      <c r="OR37" s="104">
        <f t="shared" si="96"/>
        <v>0</v>
      </c>
      <c r="OS37" s="104" t="str">
        <f t="shared" si="97"/>
        <v/>
      </c>
      <c r="OT37" s="104">
        <f t="shared" si="97"/>
        <v>0</v>
      </c>
      <c r="OU37" s="104" t="str">
        <f t="shared" si="98"/>
        <v/>
      </c>
      <c r="OV37" s="104">
        <f t="shared" si="98"/>
        <v>0</v>
      </c>
      <c r="OW37" s="104" t="str">
        <f t="shared" si="99"/>
        <v/>
      </c>
      <c r="OX37" s="104">
        <f t="shared" si="99"/>
        <v>0</v>
      </c>
      <c r="OY37" s="104" t="str">
        <f t="shared" si="100"/>
        <v/>
      </c>
      <c r="OZ37" s="104">
        <f t="shared" si="100"/>
        <v>0</v>
      </c>
      <c r="PA37" s="104" t="str">
        <f t="shared" si="101"/>
        <v/>
      </c>
      <c r="PB37" s="104">
        <f t="shared" si="101"/>
        <v>0</v>
      </c>
      <c r="PC37" s="104" t="str">
        <f t="shared" si="102"/>
        <v/>
      </c>
      <c r="PD37" s="104">
        <f t="shared" si="102"/>
        <v>0</v>
      </c>
      <c r="PE37" s="104" t="str">
        <f t="shared" si="103"/>
        <v/>
      </c>
      <c r="PF37" s="104">
        <f t="shared" si="103"/>
        <v>0</v>
      </c>
      <c r="PG37" s="104" t="str">
        <f t="shared" si="104"/>
        <v/>
      </c>
      <c r="PH37" s="104">
        <f t="shared" si="104"/>
        <v>0</v>
      </c>
      <c r="PI37" s="104" t="str">
        <f t="shared" si="105"/>
        <v/>
      </c>
      <c r="PJ37" s="104">
        <f t="shared" si="105"/>
        <v>0</v>
      </c>
      <c r="PK37" s="104" t="str">
        <f t="shared" si="106"/>
        <v/>
      </c>
      <c r="PL37" s="104">
        <f t="shared" si="106"/>
        <v>0</v>
      </c>
      <c r="PM37" s="104" t="str">
        <f t="shared" si="107"/>
        <v/>
      </c>
      <c r="PN37" s="104">
        <f t="shared" si="107"/>
        <v>0</v>
      </c>
      <c r="PO37" s="92"/>
      <c r="PP37" s="92"/>
      <c r="PQ37" s="92"/>
      <c r="PR37" s="92"/>
      <c r="PS37" s="80"/>
      <c r="PT37" s="80"/>
      <c r="PU37" s="80"/>
      <c r="PV37" s="80"/>
      <c r="PW37" s="80"/>
      <c r="PX37" s="80"/>
      <c r="PY37" s="80"/>
      <c r="PZ37" s="80"/>
      <c r="QA37" s="80"/>
      <c r="QB37" s="80"/>
      <c r="QC37" s="80"/>
      <c r="QD37" s="80"/>
      <c r="QE37" s="80"/>
      <c r="QF37" s="80"/>
      <c r="QG37" s="80"/>
      <c r="QH37" s="80"/>
      <c r="QI37" s="80"/>
      <c r="QJ37" s="80"/>
      <c r="QK37" s="80"/>
      <c r="QL37" s="80"/>
      <c r="QM37" s="80"/>
      <c r="QN37" s="80"/>
      <c r="QO37" s="80"/>
      <c r="QP37" s="80"/>
      <c r="QQ37" s="80"/>
      <c r="QR37" s="80"/>
      <c r="QS37" s="80"/>
      <c r="QT37" s="80"/>
      <c r="QU37" s="80"/>
      <c r="QV37" s="80"/>
      <c r="QW37" s="80"/>
      <c r="QX37" s="80"/>
      <c r="QY37" s="80"/>
      <c r="QZ37" s="80"/>
      <c r="RA37" s="80"/>
      <c r="RB37" s="80"/>
      <c r="RC37" s="80"/>
      <c r="RD37" s="80"/>
      <c r="RE37" s="80"/>
      <c r="RF37" s="80"/>
      <c r="RG37" s="80"/>
      <c r="RH37" s="80"/>
      <c r="RI37" s="80"/>
      <c r="RJ37" s="80"/>
      <c r="RK37" s="80"/>
      <c r="RL37" s="80"/>
      <c r="RM37" s="80"/>
      <c r="RN37" s="80"/>
      <c r="RO37" s="80"/>
      <c r="RP37" s="80"/>
      <c r="RQ37" s="80"/>
      <c r="RR37" s="80"/>
      <c r="RS37" s="80"/>
      <c r="RT37" s="80"/>
      <c r="RU37" s="80"/>
      <c r="RV37" s="80"/>
      <c r="RW37" s="80"/>
      <c r="RX37" s="80"/>
      <c r="RY37" s="80"/>
      <c r="RZ37" s="80"/>
      <c r="SA37" s="80"/>
      <c r="SB37" s="80"/>
      <c r="SC37" s="80"/>
      <c r="SD37" s="80"/>
      <c r="SE37" s="80"/>
      <c r="SF37" s="80"/>
      <c r="SG37" s="80"/>
      <c r="SH37" s="80"/>
      <c r="SI37" s="80"/>
      <c r="SJ37" s="80"/>
      <c r="SK37" s="80"/>
      <c r="SL37" s="80"/>
      <c r="SM37" s="80"/>
      <c r="SN37" s="80"/>
      <c r="SO37" s="80"/>
      <c r="SP37" s="80"/>
      <c r="SQ37" s="80"/>
      <c r="SR37" s="80"/>
      <c r="SS37" s="80"/>
      <c r="ST37" s="80"/>
      <c r="SU37" s="80"/>
      <c r="SV37" s="80"/>
      <c r="SW37" s="80"/>
      <c r="SX37" s="80"/>
      <c r="SY37" s="80"/>
      <c r="SZ37" s="80"/>
      <c r="TA37" s="80"/>
      <c r="TB37" s="80"/>
      <c r="TC37" s="80"/>
      <c r="TD37" s="80"/>
      <c r="TE37" s="80"/>
      <c r="TF37" s="80"/>
      <c r="TG37" s="80"/>
      <c r="TH37" s="80"/>
      <c r="TI37" s="80"/>
      <c r="TJ37" s="80"/>
      <c r="TK37" s="80"/>
      <c r="TL37" s="80"/>
      <c r="TM37" s="80"/>
      <c r="TN37" s="80"/>
      <c r="TO37" s="80"/>
      <c r="TP37" s="80"/>
      <c r="TQ37" s="80"/>
      <c r="TR37" s="80"/>
      <c r="TS37" s="80"/>
      <c r="TT37" s="80"/>
      <c r="TU37" s="80"/>
      <c r="TV37" s="80"/>
      <c r="TW37" s="80"/>
      <c r="TX37" s="80"/>
      <c r="TY37" s="80"/>
      <c r="TZ37" s="80"/>
      <c r="UA37" s="80"/>
      <c r="UB37" s="80"/>
      <c r="UC37" s="80"/>
      <c r="UD37" s="80"/>
      <c r="UE37" s="80"/>
      <c r="UF37" s="80"/>
      <c r="UG37" s="80"/>
      <c r="UH37" s="80"/>
      <c r="UI37" s="80"/>
      <c r="UJ37" s="80"/>
      <c r="UK37" s="80"/>
      <c r="UL37" s="80"/>
      <c r="UM37" s="80"/>
      <c r="UN37" s="80"/>
      <c r="UO37" s="80"/>
      <c r="UP37" s="80"/>
      <c r="UQ37" s="80"/>
      <c r="UR37" s="80"/>
      <c r="US37" s="80"/>
      <c r="UT37" s="80"/>
      <c r="UU37" s="80"/>
      <c r="UV37" s="80"/>
      <c r="UW37" s="80"/>
      <c r="UX37" s="80"/>
      <c r="UY37" s="80"/>
      <c r="UZ37" s="80"/>
      <c r="VA37" s="80"/>
      <c r="VB37" s="80"/>
      <c r="VC37" s="80"/>
      <c r="VD37" s="80"/>
      <c r="VE37" s="80"/>
      <c r="VF37" s="80"/>
      <c r="VG37" s="80"/>
      <c r="VH37" s="80"/>
      <c r="VI37" s="80"/>
      <c r="VJ37" s="80"/>
      <c r="VK37" s="80"/>
      <c r="VL37" s="80"/>
      <c r="VM37" s="80"/>
      <c r="VN37" s="80"/>
      <c r="VO37" s="80"/>
      <c r="VP37" s="80"/>
      <c r="VQ37" s="80"/>
      <c r="VR37" s="80"/>
      <c r="VS37" s="80"/>
      <c r="VT37" s="80"/>
      <c r="VU37" s="80"/>
      <c r="VV37" s="80"/>
      <c r="VW37" s="80"/>
      <c r="VX37" s="80"/>
      <c r="VY37" s="80"/>
      <c r="VZ37" s="80"/>
      <c r="WA37" s="80"/>
      <c r="WB37" s="80"/>
      <c r="WC37" s="80"/>
      <c r="WD37" s="80"/>
      <c r="WE37" s="80"/>
      <c r="WF37" s="80"/>
      <c r="WG37" s="80"/>
      <c r="WH37" s="80"/>
      <c r="WI37" s="80"/>
      <c r="WJ37" s="80"/>
      <c r="WK37" s="80"/>
      <c r="WL37" s="80"/>
      <c r="WM37" s="80"/>
      <c r="WN37" s="80"/>
      <c r="WO37" s="80"/>
      <c r="WP37" s="80"/>
      <c r="WQ37" s="80"/>
      <c r="WR37" s="80"/>
      <c r="WS37" s="80"/>
      <c r="WT37" s="80"/>
      <c r="WU37" s="80"/>
      <c r="WV37" s="80"/>
      <c r="WW37" s="80"/>
      <c r="WX37" s="80"/>
      <c r="WY37" s="80"/>
      <c r="WZ37" s="80"/>
      <c r="XA37" s="80"/>
      <c r="XB37" s="80"/>
      <c r="XC37" s="80"/>
      <c r="XD37" s="80"/>
      <c r="XE37" s="80"/>
      <c r="XF37" s="80"/>
      <c r="XG37" s="80"/>
      <c r="XH37" s="80"/>
      <c r="XI37" s="80"/>
      <c r="XJ37" s="80"/>
      <c r="XK37" s="80"/>
      <c r="XL37" s="80"/>
      <c r="XM37" s="80"/>
      <c r="XN37" s="80"/>
      <c r="XO37" s="80"/>
      <c r="XP37" s="80"/>
      <c r="XQ37" s="80"/>
      <c r="XR37" s="80"/>
      <c r="XS37" s="80"/>
      <c r="XT37" s="80"/>
      <c r="XU37" s="80"/>
      <c r="XV37" s="80"/>
      <c r="XW37" s="80"/>
      <c r="XX37" s="80"/>
      <c r="XY37" s="80"/>
      <c r="XZ37" s="80"/>
      <c r="YA37" s="80"/>
      <c r="YB37" s="80"/>
      <c r="YC37" s="80"/>
      <c r="YD37" s="80"/>
      <c r="YE37" s="80"/>
      <c r="YF37" s="80"/>
      <c r="YG37" s="80"/>
      <c r="YH37" s="80"/>
      <c r="YI37" s="80"/>
      <c r="YJ37" s="80"/>
      <c r="YK37" s="80"/>
      <c r="YL37" s="80"/>
      <c r="YM37" s="80"/>
      <c r="YN37" s="80"/>
      <c r="YO37" s="80"/>
      <c r="YP37" s="80"/>
      <c r="YQ37" s="80"/>
      <c r="YR37" s="80"/>
      <c r="YS37" s="80"/>
      <c r="YT37" s="80"/>
      <c r="YU37" s="80"/>
      <c r="YV37" s="80"/>
      <c r="YW37" s="80"/>
      <c r="YX37" s="80"/>
      <c r="YY37" s="80"/>
      <c r="YZ37" s="80"/>
      <c r="ZA37" s="80"/>
      <c r="ZB37" s="80"/>
      <c r="ZC37" s="80"/>
      <c r="ZD37" s="80"/>
      <c r="ZE37" s="80"/>
      <c r="ZF37" s="80"/>
      <c r="ZG37" s="80"/>
      <c r="ZH37" s="80"/>
      <c r="ZI37" s="80"/>
      <c r="ZJ37" s="80"/>
      <c r="ZK37" s="80"/>
      <c r="ZL37" s="80"/>
      <c r="ZM37" s="80"/>
      <c r="ZN37" s="80"/>
      <c r="ZO37" s="80"/>
      <c r="ZP37" s="80"/>
      <c r="ZQ37" s="80"/>
      <c r="ZR37" s="80"/>
      <c r="ZS37" s="80"/>
      <c r="ZT37" s="80"/>
      <c r="ZU37" s="80"/>
      <c r="ZV37" s="80"/>
      <c r="ZW37" s="80"/>
      <c r="ZX37" s="80"/>
      <c r="ZY37" s="80"/>
      <c r="ZZ37" s="80"/>
      <c r="AAA37" s="80"/>
      <c r="AAB37" s="80"/>
      <c r="AAC37" s="80"/>
      <c r="AAD37" s="80"/>
      <c r="AAE37" s="80"/>
      <c r="AAF37" s="80"/>
      <c r="AAG37" s="80"/>
      <c r="AAH37" s="80"/>
      <c r="AAI37" s="80"/>
      <c r="AAJ37" s="80"/>
      <c r="AAK37" s="80"/>
      <c r="AAL37" s="80"/>
      <c r="AAM37" s="80"/>
      <c r="AAN37" s="80"/>
      <c r="AAO37" s="80"/>
      <c r="AAP37" s="80"/>
      <c r="AAQ37" s="80"/>
      <c r="AAR37" s="80"/>
      <c r="AAS37" s="80"/>
      <c r="AAT37" s="80"/>
      <c r="AAU37" s="80"/>
      <c r="AAV37" s="80"/>
      <c r="AAW37" s="80"/>
      <c r="AAX37" s="80"/>
      <c r="AAY37" s="80"/>
      <c r="AAZ37" s="80"/>
      <c r="ABA37" s="80"/>
      <c r="ABB37" s="80"/>
      <c r="ABC37" s="80"/>
      <c r="ABD37" s="80"/>
      <c r="ABE37" s="80"/>
      <c r="ABF37" s="80"/>
      <c r="ABG37" s="80"/>
      <c r="ABH37" s="80"/>
      <c r="ABI37" s="80"/>
      <c r="ABJ37" s="80"/>
      <c r="ABK37" s="80"/>
      <c r="ABL37" s="80"/>
      <c r="ABM37" s="80"/>
      <c r="ABN37" s="80"/>
      <c r="ABO37" s="80"/>
      <c r="ABP37" s="80"/>
      <c r="ABQ37" s="80"/>
      <c r="ABR37" s="80"/>
      <c r="ABS37" s="80"/>
      <c r="ABT37" s="80"/>
      <c r="ABU37" s="80"/>
      <c r="ABV37" s="80"/>
      <c r="ABW37" s="80"/>
      <c r="ABX37" s="80"/>
      <c r="ABY37" s="80"/>
      <c r="ABZ37" s="80"/>
      <c r="ACA37" s="80"/>
      <c r="ACB37" s="80"/>
      <c r="ACC37" s="80"/>
      <c r="ACD37" s="80"/>
      <c r="ACE37" s="80"/>
      <c r="ACF37" s="80"/>
      <c r="ACG37" s="80"/>
      <c r="ACH37" s="80"/>
      <c r="ACI37" s="80"/>
      <c r="ACJ37" s="80"/>
      <c r="ACK37" s="80"/>
      <c r="ACL37" s="80"/>
      <c r="ACM37" s="80"/>
      <c r="ACN37" s="80"/>
      <c r="ACO37" s="80"/>
      <c r="ACP37" s="80"/>
      <c r="ACQ37" s="80"/>
      <c r="ACR37" s="80"/>
      <c r="ACS37" s="80"/>
      <c r="ACT37" s="80"/>
      <c r="ACU37" s="80"/>
      <c r="ACV37" s="80"/>
      <c r="ACW37" s="80"/>
      <c r="ACX37" s="80"/>
      <c r="ACY37" s="80"/>
      <c r="ACZ37" s="80"/>
      <c r="ADA37" s="80"/>
      <c r="AEN37" s="59"/>
      <c r="AEO37" s="55"/>
      <c r="AEP37" s="55"/>
      <c r="AEQ37" s="55"/>
      <c r="AER37" s="55"/>
      <c r="AES37" s="55"/>
      <c r="AET37" s="55"/>
      <c r="AEU37" s="55"/>
      <c r="AEV37" s="55"/>
      <c r="AEW37" s="55"/>
      <c r="AEX37" s="55"/>
      <c r="AEY37" s="55"/>
      <c r="AEZ37" s="55"/>
      <c r="AFA37" s="55"/>
      <c r="AFB37" s="55"/>
      <c r="AFC37" s="55"/>
      <c r="AFD37" s="55"/>
      <c r="AFE37" s="55"/>
      <c r="AFF37" s="55"/>
      <c r="AFG37" s="55"/>
      <c r="AFH37" s="55"/>
      <c r="AFI37" s="55"/>
      <c r="AFJ37" s="55"/>
      <c r="AFK37" s="55"/>
      <c r="AFL37" s="55"/>
      <c r="AFM37" s="55"/>
      <c r="AFN37" s="55"/>
      <c r="AFO37" s="55"/>
      <c r="AFP37" s="55"/>
      <c r="AFQ37" s="55"/>
      <c r="AFR37" s="55"/>
      <c r="AFS37" s="55"/>
      <c r="AFT37" s="55"/>
      <c r="AFU37" s="55"/>
      <c r="AFV37" s="55"/>
      <c r="AFW37" s="55"/>
      <c r="AFX37" s="55"/>
    </row>
    <row r="38" spans="1:856" ht="15.75" customHeight="1" x14ac:dyDescent="0.25">
      <c r="A38" s="42">
        <v>34</v>
      </c>
      <c r="B38" s="65">
        <f>IF(C38&lt;&gt;"",COUNTA($C$10:C38),"")</f>
        <v>29</v>
      </c>
      <c r="C38" s="104">
        <f t="shared" si="18"/>
        <v>0</v>
      </c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26">
        <f t="shared" si="19"/>
        <v>0</v>
      </c>
      <c r="AJ38" s="26">
        <f t="shared" si="20"/>
        <v>0</v>
      </c>
      <c r="AK38" s="26">
        <f t="shared" si="21"/>
        <v>0</v>
      </c>
      <c r="AL38" s="26">
        <f t="shared" si="22"/>
        <v>0</v>
      </c>
      <c r="AM38" s="27">
        <f t="shared" si="23"/>
        <v>0</v>
      </c>
      <c r="AN38" s="27">
        <f t="shared" si="24"/>
        <v>0</v>
      </c>
      <c r="AO38" s="27">
        <f t="shared" si="25"/>
        <v>0</v>
      </c>
      <c r="AP38" s="27">
        <f t="shared" si="26"/>
        <v>0</v>
      </c>
      <c r="AQ38" s="27">
        <f t="shared" si="27"/>
        <v>0</v>
      </c>
      <c r="AR38" s="1"/>
      <c r="AS38" s="1"/>
      <c r="AT38" s="1"/>
      <c r="AU38" s="40" t="str">
        <f t="shared" si="109"/>
        <v>ISI NILAI</v>
      </c>
      <c r="AV38" s="1"/>
      <c r="AW38" s="40" t="str">
        <f t="shared" si="110"/>
        <v>ISI NILAI</v>
      </c>
      <c r="AX38" s="104"/>
      <c r="AY38" s="104"/>
      <c r="AZ38" s="104"/>
      <c r="BA38" s="95" t="s">
        <v>99</v>
      </c>
      <c r="BB38" s="1"/>
      <c r="BC38" s="104"/>
      <c r="BD38" s="95" t="s">
        <v>99</v>
      </c>
      <c r="BE38" s="1"/>
      <c r="BF38" s="43"/>
      <c r="BG38" s="43"/>
      <c r="BH38" s="43"/>
      <c r="BI38" s="43"/>
      <c r="BN38" s="13"/>
      <c r="BO38" s="13"/>
      <c r="BP38" s="13"/>
      <c r="BQ38" s="13"/>
      <c r="BR38" s="13"/>
      <c r="BS38" s="13"/>
      <c r="BT38" s="13"/>
      <c r="BU38" s="13"/>
      <c r="BV38" s="13"/>
      <c r="BW38" s="13"/>
      <c r="BX38" s="13"/>
      <c r="BY38" s="13"/>
      <c r="BZ38" s="13"/>
      <c r="CA38" s="13"/>
      <c r="CB38" s="13"/>
      <c r="CC38" s="13"/>
      <c r="CD38" s="13"/>
      <c r="CE38" s="13"/>
      <c r="CF38" s="13"/>
      <c r="CG38" s="13"/>
      <c r="CH38" s="13"/>
      <c r="CI38" s="13"/>
      <c r="CJ38" s="13"/>
      <c r="CK38" s="13"/>
      <c r="CL38" s="13"/>
      <c r="CM38" s="13"/>
      <c r="CN38" s="13"/>
      <c r="CO38" s="13"/>
      <c r="CP38" s="13"/>
      <c r="CQ38" s="13"/>
      <c r="CR38" s="13"/>
      <c r="CS38" s="26">
        <f t="shared" si="30"/>
        <v>0</v>
      </c>
      <c r="CT38" s="26">
        <f t="shared" si="31"/>
        <v>0</v>
      </c>
      <c r="CU38" s="26">
        <f t="shared" si="32"/>
        <v>0</v>
      </c>
      <c r="CV38" s="26">
        <f t="shared" si="33"/>
        <v>0</v>
      </c>
      <c r="CW38" s="27">
        <f t="shared" si="34"/>
        <v>0</v>
      </c>
      <c r="CX38" s="27">
        <f t="shared" si="35"/>
        <v>0</v>
      </c>
      <c r="CY38" s="27">
        <f t="shared" si="36"/>
        <v>0</v>
      </c>
      <c r="CZ38" s="27">
        <f t="shared" si="37"/>
        <v>0</v>
      </c>
      <c r="DA38" s="27">
        <f t="shared" si="38"/>
        <v>0</v>
      </c>
      <c r="DB38" s="1"/>
      <c r="DC38" s="1"/>
      <c r="DD38" s="1"/>
      <c r="DE38" s="40" t="str">
        <f t="shared" si="111"/>
        <v>ISI NILAI</v>
      </c>
      <c r="DF38" s="1"/>
      <c r="DG38" s="40" t="str">
        <f t="shared" si="112"/>
        <v>ISI NILAI</v>
      </c>
      <c r="DH38" s="104"/>
      <c r="DI38" s="104"/>
      <c r="DJ38" s="104"/>
      <c r="DK38" s="95" t="s">
        <v>99</v>
      </c>
      <c r="DL38" s="1"/>
      <c r="DM38" s="104"/>
      <c r="DN38" s="95" t="s">
        <v>99</v>
      </c>
      <c r="DO38" s="1"/>
      <c r="DP38" s="43"/>
      <c r="DQ38" s="43"/>
      <c r="DR38" s="43"/>
      <c r="DS38" s="43"/>
      <c r="DT38" s="4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  <c r="FC38" s="13"/>
      <c r="FD38" s="26">
        <f t="shared" si="41"/>
        <v>0</v>
      </c>
      <c r="FE38" s="26">
        <f t="shared" si="42"/>
        <v>0</v>
      </c>
      <c r="FF38" s="26">
        <f t="shared" si="43"/>
        <v>0</v>
      </c>
      <c r="FG38" s="26">
        <f t="shared" si="44"/>
        <v>0</v>
      </c>
      <c r="FH38" s="27">
        <f t="shared" si="45"/>
        <v>0</v>
      </c>
      <c r="FI38" s="27">
        <f t="shared" si="46"/>
        <v>0</v>
      </c>
      <c r="FJ38" s="27">
        <f t="shared" si="47"/>
        <v>0</v>
      </c>
      <c r="FK38" s="27">
        <f t="shared" si="48"/>
        <v>0</v>
      </c>
      <c r="FL38" s="27">
        <f t="shared" si="49"/>
        <v>0</v>
      </c>
      <c r="FM38" s="1"/>
      <c r="FN38" s="1"/>
      <c r="FO38" s="1"/>
      <c r="FP38" s="40" t="str">
        <f t="shared" si="113"/>
        <v>ISI NILAI</v>
      </c>
      <c r="FQ38" s="1"/>
      <c r="FR38" s="40" t="str">
        <f t="shared" si="114"/>
        <v>ISI NILAI</v>
      </c>
      <c r="FS38" s="104"/>
      <c r="FT38" s="104"/>
      <c r="FU38" s="104"/>
      <c r="FV38" s="95" t="s">
        <v>99</v>
      </c>
      <c r="FW38" s="1"/>
      <c r="FX38" s="104"/>
      <c r="FY38" s="95" t="s">
        <v>99</v>
      </c>
      <c r="FZ38" s="1"/>
      <c r="GA38" s="43"/>
      <c r="GB38" s="43"/>
      <c r="GC38" s="43"/>
      <c r="GD38" s="43"/>
      <c r="GE38" s="43"/>
      <c r="GJ38" s="13"/>
      <c r="GK38" s="13"/>
      <c r="GL38" s="13"/>
      <c r="GM38" s="13"/>
      <c r="GN38" s="13"/>
      <c r="GO38" s="13"/>
      <c r="GP38" s="13"/>
      <c r="GQ38" s="13"/>
      <c r="GR38" s="13"/>
      <c r="GS38" s="13"/>
      <c r="GT38" s="13"/>
      <c r="GU38" s="13"/>
      <c r="GV38" s="13"/>
      <c r="GW38" s="13"/>
      <c r="GX38" s="13"/>
      <c r="GY38" s="13"/>
      <c r="GZ38" s="13"/>
      <c r="HA38" s="13"/>
      <c r="HB38" s="13"/>
      <c r="HC38" s="13"/>
      <c r="HD38" s="13"/>
      <c r="HE38" s="13"/>
      <c r="HF38" s="13"/>
      <c r="HG38" s="13"/>
      <c r="HH38" s="13"/>
      <c r="HI38" s="13"/>
      <c r="HJ38" s="13"/>
      <c r="HK38" s="13"/>
      <c r="HL38" s="13"/>
      <c r="HM38" s="13"/>
      <c r="HN38" s="13"/>
      <c r="HO38" s="26">
        <f t="shared" si="52"/>
        <v>0</v>
      </c>
      <c r="HP38" s="26">
        <f t="shared" si="53"/>
        <v>0</v>
      </c>
      <c r="HQ38" s="26">
        <f t="shared" si="54"/>
        <v>0</v>
      </c>
      <c r="HR38" s="26">
        <f t="shared" si="55"/>
        <v>0</v>
      </c>
      <c r="HS38" s="27">
        <f t="shared" si="56"/>
        <v>0</v>
      </c>
      <c r="HT38" s="27">
        <f t="shared" si="57"/>
        <v>0</v>
      </c>
      <c r="HU38" s="27">
        <f t="shared" si="58"/>
        <v>0</v>
      </c>
      <c r="HV38" s="27">
        <f t="shared" si="59"/>
        <v>0</v>
      </c>
      <c r="HW38" s="27">
        <f t="shared" si="60"/>
        <v>0</v>
      </c>
      <c r="HX38" s="1"/>
      <c r="HY38" s="1"/>
      <c r="HZ38" s="1"/>
      <c r="IA38" s="40" t="str">
        <f t="shared" si="115"/>
        <v>ISI NILAI</v>
      </c>
      <c r="IB38" s="1"/>
      <c r="IC38" s="40" t="str">
        <f t="shared" si="116"/>
        <v>ISI NILAI</v>
      </c>
      <c r="ID38" s="104"/>
      <c r="IE38" s="104"/>
      <c r="IF38" s="104"/>
      <c r="IG38" s="95" t="s">
        <v>99</v>
      </c>
      <c r="IH38" s="1"/>
      <c r="II38" s="104"/>
      <c r="IJ38" s="95" t="s">
        <v>99</v>
      </c>
      <c r="IK38" s="1"/>
      <c r="IL38" s="43"/>
      <c r="IM38" s="43"/>
      <c r="IN38" s="43"/>
      <c r="IO38" s="43"/>
      <c r="IP38" s="43"/>
      <c r="IU38" s="13"/>
      <c r="IV38" s="13"/>
      <c r="IW38" s="13"/>
      <c r="IX38" s="13"/>
      <c r="IY38" s="13"/>
      <c r="IZ38" s="13"/>
      <c r="JA38" s="13"/>
      <c r="JB38" s="13"/>
      <c r="JC38" s="13"/>
      <c r="JD38" s="13"/>
      <c r="JE38" s="13"/>
      <c r="JF38" s="13"/>
      <c r="JG38" s="13"/>
      <c r="JH38" s="13"/>
      <c r="JI38" s="13"/>
      <c r="JJ38" s="13"/>
      <c r="JK38" s="13"/>
      <c r="JL38" s="13"/>
      <c r="JM38" s="13"/>
      <c r="JN38" s="13"/>
      <c r="JO38" s="13"/>
      <c r="JP38" s="13"/>
      <c r="JQ38" s="13"/>
      <c r="JR38" s="13"/>
      <c r="JS38" s="13"/>
      <c r="JT38" s="13"/>
      <c r="JU38" s="13"/>
      <c r="JV38" s="13"/>
      <c r="JW38" s="13"/>
      <c r="JX38" s="13"/>
      <c r="JY38" s="13"/>
      <c r="JZ38" s="26">
        <f t="shared" si="63"/>
        <v>0</v>
      </c>
      <c r="KA38" s="26">
        <f t="shared" si="64"/>
        <v>0</v>
      </c>
      <c r="KB38" s="26">
        <f t="shared" si="65"/>
        <v>0</v>
      </c>
      <c r="KC38" s="26">
        <f t="shared" si="66"/>
        <v>0</v>
      </c>
      <c r="KD38" s="27">
        <f t="shared" si="67"/>
        <v>0</v>
      </c>
      <c r="KE38" s="27">
        <f t="shared" si="68"/>
        <v>0</v>
      </c>
      <c r="KF38" s="27">
        <f t="shared" si="69"/>
        <v>0</v>
      </c>
      <c r="KG38" s="27">
        <f t="shared" si="70"/>
        <v>0</v>
      </c>
      <c r="KH38" s="27">
        <f t="shared" si="71"/>
        <v>0</v>
      </c>
      <c r="KI38" s="1"/>
      <c r="KJ38" s="1"/>
      <c r="KK38" s="1"/>
      <c r="KL38" s="40" t="str">
        <f t="shared" si="117"/>
        <v>ISI NILAI</v>
      </c>
      <c r="KM38" s="1"/>
      <c r="KN38" s="40" t="str">
        <f t="shared" si="118"/>
        <v>ISI NILAI</v>
      </c>
      <c r="KO38" s="104"/>
      <c r="KP38" s="104"/>
      <c r="KQ38" s="104"/>
      <c r="KR38" s="95" t="s">
        <v>99</v>
      </c>
      <c r="KS38" s="1"/>
      <c r="KT38" s="104"/>
      <c r="KU38" s="95" t="s">
        <v>99</v>
      </c>
      <c r="KV38" s="1"/>
      <c r="KW38" s="43"/>
      <c r="KX38" s="43"/>
      <c r="KY38" s="43"/>
      <c r="KZ38" s="43"/>
      <c r="LA38" s="43"/>
      <c r="LF38" s="13"/>
      <c r="LG38" s="13"/>
      <c r="LH38" s="13"/>
      <c r="LI38" s="13"/>
      <c r="LJ38" s="13"/>
      <c r="LK38" s="13"/>
      <c r="LL38" s="13"/>
      <c r="LM38" s="13"/>
      <c r="LN38" s="13"/>
      <c r="LO38" s="13"/>
      <c r="LP38" s="13"/>
      <c r="LQ38" s="13"/>
      <c r="LR38" s="13"/>
      <c r="LS38" s="13"/>
      <c r="LT38" s="13"/>
      <c r="LU38" s="13"/>
      <c r="LV38" s="13"/>
      <c r="LW38" s="13"/>
      <c r="LX38" s="13"/>
      <c r="LY38" s="13"/>
      <c r="LZ38" s="13"/>
      <c r="MA38" s="13"/>
      <c r="MB38" s="13"/>
      <c r="MC38" s="13"/>
      <c r="MD38" s="13"/>
      <c r="ME38" s="13"/>
      <c r="MF38" s="13"/>
      <c r="MG38" s="13"/>
      <c r="MH38" s="13"/>
      <c r="MI38" s="13"/>
      <c r="MJ38" s="13"/>
      <c r="MK38" s="26">
        <f t="shared" si="74"/>
        <v>0</v>
      </c>
      <c r="ML38" s="26">
        <f t="shared" si="75"/>
        <v>0</v>
      </c>
      <c r="MM38" s="26">
        <f t="shared" si="76"/>
        <v>0</v>
      </c>
      <c r="MN38" s="26">
        <f t="shared" si="77"/>
        <v>0</v>
      </c>
      <c r="MO38" s="27">
        <f t="shared" si="78"/>
        <v>0</v>
      </c>
      <c r="MP38" s="27">
        <f t="shared" si="79"/>
        <v>0</v>
      </c>
      <c r="MQ38" s="27">
        <f t="shared" si="80"/>
        <v>0</v>
      </c>
      <c r="MR38" s="27">
        <f t="shared" si="81"/>
        <v>0</v>
      </c>
      <c r="MS38" s="27">
        <f t="shared" si="82"/>
        <v>0</v>
      </c>
      <c r="MT38" s="1"/>
      <c r="MU38" s="1"/>
      <c r="MV38" s="1"/>
      <c r="MW38" s="40" t="str">
        <f t="shared" si="119"/>
        <v>ISI NILAI</v>
      </c>
      <c r="MX38" s="1"/>
      <c r="MY38" s="40" t="str">
        <f t="shared" si="120"/>
        <v>ISI NILAI</v>
      </c>
      <c r="MZ38" s="104"/>
      <c r="NA38" s="104"/>
      <c r="NB38" s="104"/>
      <c r="NC38" s="95" t="s">
        <v>99</v>
      </c>
      <c r="ND38" s="1"/>
      <c r="NE38" s="104"/>
      <c r="NF38" s="95" t="s">
        <v>99</v>
      </c>
      <c r="NG38" s="1"/>
      <c r="NH38" s="43"/>
      <c r="NI38" s="43"/>
      <c r="NJ38" s="43"/>
      <c r="NK38" s="43"/>
      <c r="NL38" s="43"/>
      <c r="NP38" s="80"/>
      <c r="NQ38" s="80"/>
      <c r="NS38" s="41">
        <v>34</v>
      </c>
      <c r="NT38" s="65">
        <v>29</v>
      </c>
      <c r="NU38" s="104">
        <f t="shared" si="12"/>
        <v>0</v>
      </c>
      <c r="NV38" s="78"/>
      <c r="NW38" s="26">
        <f t="shared" si="13"/>
        <v>0</v>
      </c>
      <c r="NX38" s="26">
        <f t="shared" si="13"/>
        <v>0</v>
      </c>
      <c r="NY38" s="26">
        <f t="shared" si="13"/>
        <v>0</v>
      </c>
      <c r="NZ38" s="26">
        <f t="shared" si="13"/>
        <v>0</v>
      </c>
      <c r="OA38" s="27">
        <f t="shared" si="14"/>
        <v>0</v>
      </c>
      <c r="OB38" s="27">
        <f t="shared" si="15"/>
        <v>0</v>
      </c>
      <c r="OC38" s="27">
        <f t="shared" si="16"/>
        <v>0</v>
      </c>
      <c r="OD38" s="27">
        <f t="shared" si="17"/>
        <v>0</v>
      </c>
      <c r="OE38" s="26">
        <f t="shared" si="85"/>
        <v>0</v>
      </c>
      <c r="OF38" s="104">
        <f t="shared" si="122"/>
        <v>0</v>
      </c>
      <c r="OG38" s="83">
        <f t="shared" si="86"/>
        <v>0</v>
      </c>
      <c r="OH38" s="104" t="str">
        <f t="shared" si="87"/>
        <v>0</v>
      </c>
      <c r="OI38" s="83">
        <f t="shared" si="88"/>
        <v>0</v>
      </c>
      <c r="OJ38" s="83" t="str">
        <f t="shared" si="89"/>
        <v>0</v>
      </c>
      <c r="OK38" s="83">
        <f t="shared" si="90"/>
        <v>0</v>
      </c>
      <c r="OL38" s="83" t="str">
        <f t="shared" si="91"/>
        <v>0</v>
      </c>
      <c r="OM38" s="40" t="str">
        <f t="shared" si="92"/>
        <v>NILAI MELEBIHI KAPASITAS</v>
      </c>
      <c r="ON38" s="40">
        <f t="shared" si="93"/>
        <v>0</v>
      </c>
      <c r="OO38" s="83" t="str">
        <f t="shared" si="94"/>
        <v>0</v>
      </c>
      <c r="OP38" s="40" t="str">
        <f t="shared" si="95"/>
        <v>NILAI MELEBIHI KAPASITAS</v>
      </c>
      <c r="OQ38" s="104" t="str">
        <f t="shared" si="96"/>
        <v/>
      </c>
      <c r="OR38" s="104">
        <f t="shared" si="96"/>
        <v>0</v>
      </c>
      <c r="OS38" s="104" t="str">
        <f t="shared" si="97"/>
        <v/>
      </c>
      <c r="OT38" s="104">
        <f t="shared" si="97"/>
        <v>0</v>
      </c>
      <c r="OU38" s="104" t="str">
        <f t="shared" si="98"/>
        <v/>
      </c>
      <c r="OV38" s="104">
        <f t="shared" si="98"/>
        <v>0</v>
      </c>
      <c r="OW38" s="104" t="str">
        <f t="shared" si="99"/>
        <v/>
      </c>
      <c r="OX38" s="104">
        <f t="shared" si="99"/>
        <v>0</v>
      </c>
      <c r="OY38" s="104" t="str">
        <f t="shared" si="100"/>
        <v/>
      </c>
      <c r="OZ38" s="104">
        <f t="shared" si="100"/>
        <v>0</v>
      </c>
      <c r="PA38" s="104" t="str">
        <f t="shared" si="101"/>
        <v/>
      </c>
      <c r="PB38" s="104">
        <f t="shared" si="101"/>
        <v>0</v>
      </c>
      <c r="PC38" s="104" t="str">
        <f t="shared" si="102"/>
        <v/>
      </c>
      <c r="PD38" s="104">
        <f t="shared" si="102"/>
        <v>0</v>
      </c>
      <c r="PE38" s="104" t="str">
        <f t="shared" si="103"/>
        <v/>
      </c>
      <c r="PF38" s="104">
        <f t="shared" si="103"/>
        <v>0</v>
      </c>
      <c r="PG38" s="104" t="str">
        <f t="shared" si="104"/>
        <v/>
      </c>
      <c r="PH38" s="104">
        <f t="shared" si="104"/>
        <v>0</v>
      </c>
      <c r="PI38" s="104" t="str">
        <f t="shared" si="105"/>
        <v/>
      </c>
      <c r="PJ38" s="104">
        <f t="shared" si="105"/>
        <v>0</v>
      </c>
      <c r="PK38" s="104" t="str">
        <f t="shared" si="106"/>
        <v/>
      </c>
      <c r="PL38" s="104">
        <f t="shared" si="106"/>
        <v>0</v>
      </c>
      <c r="PM38" s="104" t="str">
        <f t="shared" si="107"/>
        <v/>
      </c>
      <c r="PN38" s="104">
        <f t="shared" si="107"/>
        <v>0</v>
      </c>
      <c r="PO38" s="92"/>
      <c r="PP38" s="92"/>
      <c r="PQ38" s="92"/>
      <c r="PR38" s="92"/>
      <c r="PS38" s="80"/>
      <c r="PT38" s="80"/>
      <c r="PU38" s="80"/>
      <c r="PV38" s="80"/>
      <c r="PW38" s="80"/>
      <c r="PX38" s="80"/>
      <c r="PY38" s="80"/>
      <c r="PZ38" s="80"/>
      <c r="QA38" s="80"/>
      <c r="QB38" s="80"/>
      <c r="QC38" s="80"/>
      <c r="QD38" s="80"/>
      <c r="QE38" s="80"/>
      <c r="QF38" s="80"/>
      <c r="QG38" s="80"/>
      <c r="QH38" s="80"/>
      <c r="QI38" s="80"/>
      <c r="QJ38" s="80"/>
      <c r="QK38" s="80"/>
      <c r="QL38" s="80"/>
      <c r="QM38" s="80"/>
      <c r="QN38" s="80"/>
      <c r="QO38" s="80"/>
      <c r="QP38" s="80"/>
      <c r="QQ38" s="80"/>
      <c r="QR38" s="80"/>
      <c r="QS38" s="80"/>
      <c r="QT38" s="80"/>
      <c r="QU38" s="80"/>
      <c r="QV38" s="80"/>
      <c r="QW38" s="80"/>
      <c r="QX38" s="80"/>
      <c r="QY38" s="80"/>
      <c r="QZ38" s="80"/>
      <c r="RA38" s="80"/>
      <c r="RB38" s="80"/>
      <c r="RC38" s="80"/>
      <c r="RD38" s="80"/>
      <c r="RE38" s="80"/>
      <c r="RF38" s="80"/>
      <c r="RG38" s="80"/>
      <c r="RH38" s="80"/>
      <c r="RI38" s="80"/>
      <c r="RJ38" s="80"/>
      <c r="RK38" s="80"/>
      <c r="RL38" s="80"/>
      <c r="RM38" s="80"/>
      <c r="RN38" s="80"/>
      <c r="RO38" s="80"/>
      <c r="RP38" s="80"/>
      <c r="RQ38" s="80"/>
      <c r="RR38" s="80"/>
      <c r="RS38" s="80"/>
      <c r="RT38" s="80"/>
      <c r="RU38" s="80"/>
      <c r="RV38" s="80"/>
      <c r="RW38" s="80"/>
      <c r="RX38" s="80"/>
      <c r="RY38" s="80"/>
      <c r="RZ38" s="80"/>
      <c r="SA38" s="80"/>
      <c r="SB38" s="80"/>
      <c r="SC38" s="80"/>
      <c r="SD38" s="80"/>
      <c r="SE38" s="80"/>
      <c r="SF38" s="80"/>
      <c r="SG38" s="80"/>
      <c r="SH38" s="80"/>
      <c r="SI38" s="80"/>
      <c r="SJ38" s="80"/>
      <c r="SK38" s="80"/>
      <c r="SL38" s="80"/>
      <c r="SM38" s="80"/>
      <c r="SN38" s="80"/>
      <c r="SO38" s="80"/>
      <c r="SP38" s="80"/>
      <c r="SQ38" s="80"/>
      <c r="SR38" s="80"/>
      <c r="SS38" s="80"/>
      <c r="ST38" s="80"/>
      <c r="SU38" s="80"/>
      <c r="SV38" s="80"/>
      <c r="SW38" s="80"/>
      <c r="SX38" s="80"/>
      <c r="SY38" s="80"/>
      <c r="SZ38" s="80"/>
      <c r="TA38" s="80"/>
      <c r="TB38" s="80"/>
      <c r="TC38" s="80"/>
      <c r="TD38" s="80"/>
      <c r="TE38" s="80"/>
      <c r="TF38" s="80"/>
      <c r="TG38" s="80"/>
      <c r="TH38" s="80"/>
      <c r="TI38" s="80"/>
      <c r="TJ38" s="80"/>
      <c r="TK38" s="80"/>
      <c r="TL38" s="80"/>
      <c r="TM38" s="80"/>
      <c r="TN38" s="80"/>
      <c r="TO38" s="80"/>
      <c r="TP38" s="80"/>
      <c r="TQ38" s="80"/>
      <c r="TR38" s="80"/>
      <c r="TS38" s="80"/>
      <c r="TT38" s="80"/>
      <c r="TU38" s="80"/>
      <c r="TV38" s="80"/>
      <c r="TW38" s="80"/>
      <c r="TX38" s="80"/>
      <c r="TY38" s="80"/>
      <c r="TZ38" s="80"/>
      <c r="UA38" s="80"/>
      <c r="UB38" s="80"/>
      <c r="UC38" s="80"/>
      <c r="UD38" s="80"/>
      <c r="UE38" s="80"/>
      <c r="UF38" s="80"/>
      <c r="UG38" s="80"/>
      <c r="UH38" s="80"/>
      <c r="UI38" s="80"/>
      <c r="UJ38" s="80"/>
      <c r="UK38" s="80"/>
      <c r="UL38" s="80"/>
      <c r="UM38" s="80"/>
      <c r="UN38" s="80"/>
      <c r="UO38" s="80"/>
      <c r="UP38" s="80"/>
      <c r="UQ38" s="80"/>
      <c r="UR38" s="80"/>
      <c r="US38" s="80"/>
      <c r="UT38" s="80"/>
      <c r="UU38" s="80"/>
      <c r="UV38" s="80"/>
      <c r="UW38" s="80"/>
      <c r="UX38" s="80"/>
      <c r="UY38" s="80"/>
      <c r="UZ38" s="80"/>
      <c r="VA38" s="80"/>
      <c r="VB38" s="80"/>
      <c r="VC38" s="80"/>
      <c r="VD38" s="80"/>
      <c r="VE38" s="80"/>
      <c r="VF38" s="80"/>
      <c r="VG38" s="80"/>
      <c r="VH38" s="80"/>
      <c r="VI38" s="80"/>
      <c r="VJ38" s="80"/>
      <c r="VK38" s="80"/>
      <c r="VL38" s="80"/>
      <c r="VM38" s="80"/>
      <c r="VN38" s="80"/>
      <c r="VO38" s="80"/>
      <c r="VP38" s="80"/>
      <c r="VQ38" s="80"/>
      <c r="VR38" s="80"/>
      <c r="VS38" s="80"/>
      <c r="VT38" s="80"/>
      <c r="VU38" s="80"/>
      <c r="VV38" s="80"/>
      <c r="VW38" s="80"/>
      <c r="VX38" s="80"/>
      <c r="VY38" s="80"/>
      <c r="VZ38" s="80"/>
      <c r="WA38" s="80"/>
      <c r="WB38" s="80"/>
      <c r="WC38" s="80"/>
      <c r="WD38" s="80"/>
      <c r="WE38" s="80"/>
      <c r="WF38" s="80"/>
      <c r="WG38" s="80"/>
      <c r="WH38" s="80"/>
      <c r="WI38" s="80"/>
      <c r="WJ38" s="80"/>
      <c r="WK38" s="80"/>
      <c r="WL38" s="80"/>
      <c r="WM38" s="80"/>
      <c r="WN38" s="80"/>
      <c r="WO38" s="80"/>
      <c r="WP38" s="80"/>
      <c r="WQ38" s="80"/>
      <c r="WR38" s="80"/>
      <c r="WS38" s="80"/>
      <c r="WT38" s="80"/>
      <c r="WU38" s="80"/>
      <c r="WV38" s="80"/>
      <c r="WW38" s="80"/>
      <c r="WX38" s="80"/>
      <c r="WY38" s="80"/>
      <c r="WZ38" s="80"/>
      <c r="XA38" s="80"/>
      <c r="XB38" s="80"/>
      <c r="XC38" s="80"/>
      <c r="XD38" s="80"/>
      <c r="XE38" s="80"/>
      <c r="XF38" s="80"/>
      <c r="XG38" s="80"/>
      <c r="XH38" s="80"/>
      <c r="XI38" s="80"/>
      <c r="XJ38" s="80"/>
      <c r="XK38" s="80"/>
      <c r="XL38" s="80"/>
      <c r="XM38" s="80"/>
      <c r="XN38" s="80"/>
      <c r="XO38" s="80"/>
      <c r="XP38" s="80"/>
      <c r="XQ38" s="80"/>
      <c r="XR38" s="80"/>
      <c r="XS38" s="80"/>
      <c r="XT38" s="80"/>
      <c r="XU38" s="80"/>
      <c r="XV38" s="80"/>
      <c r="XW38" s="80"/>
      <c r="XX38" s="80"/>
      <c r="XY38" s="80"/>
      <c r="XZ38" s="80"/>
      <c r="YA38" s="80"/>
      <c r="YB38" s="80"/>
      <c r="YC38" s="80"/>
      <c r="YD38" s="80"/>
      <c r="YE38" s="80"/>
      <c r="YF38" s="80"/>
      <c r="YG38" s="80"/>
      <c r="YH38" s="80"/>
      <c r="YI38" s="80"/>
      <c r="YJ38" s="80"/>
      <c r="YK38" s="80"/>
      <c r="YL38" s="80"/>
      <c r="YM38" s="80"/>
      <c r="YN38" s="80"/>
      <c r="YO38" s="80"/>
      <c r="YP38" s="80"/>
      <c r="YQ38" s="80"/>
      <c r="YR38" s="80"/>
      <c r="YS38" s="80"/>
      <c r="YT38" s="80"/>
      <c r="YU38" s="80"/>
      <c r="YV38" s="80"/>
      <c r="YW38" s="80"/>
      <c r="YX38" s="80"/>
      <c r="YY38" s="80"/>
      <c r="YZ38" s="80"/>
      <c r="ZA38" s="80"/>
      <c r="ZB38" s="80"/>
      <c r="ZC38" s="80"/>
      <c r="ZD38" s="80"/>
      <c r="ZE38" s="80"/>
      <c r="ZF38" s="80"/>
      <c r="ZG38" s="80"/>
      <c r="ZH38" s="80"/>
      <c r="ZI38" s="80"/>
      <c r="ZJ38" s="80"/>
      <c r="ZK38" s="80"/>
      <c r="ZL38" s="80"/>
      <c r="ZM38" s="80"/>
      <c r="ZN38" s="80"/>
      <c r="ZO38" s="80"/>
      <c r="ZP38" s="80"/>
      <c r="ZQ38" s="80"/>
      <c r="ZR38" s="80"/>
      <c r="ZS38" s="80"/>
      <c r="ZT38" s="80"/>
      <c r="ZU38" s="80"/>
      <c r="ZV38" s="80"/>
      <c r="ZW38" s="80"/>
      <c r="ZX38" s="80"/>
      <c r="ZY38" s="80"/>
      <c r="ZZ38" s="80"/>
      <c r="AAA38" s="80"/>
      <c r="AAB38" s="80"/>
      <c r="AAC38" s="80"/>
      <c r="AAD38" s="80"/>
      <c r="AAE38" s="80"/>
      <c r="AAF38" s="80"/>
      <c r="AAG38" s="80"/>
      <c r="AAH38" s="80"/>
      <c r="AAI38" s="80"/>
      <c r="AAJ38" s="80"/>
      <c r="AAK38" s="80"/>
      <c r="AAL38" s="80"/>
      <c r="AAM38" s="80"/>
      <c r="AAN38" s="80"/>
      <c r="AAO38" s="80"/>
      <c r="AAP38" s="80"/>
      <c r="AAQ38" s="80"/>
      <c r="AAR38" s="80"/>
      <c r="AAS38" s="80"/>
      <c r="AAT38" s="80"/>
      <c r="AAU38" s="80"/>
      <c r="AAV38" s="80"/>
      <c r="AAW38" s="80"/>
      <c r="AAX38" s="80"/>
      <c r="AAY38" s="80"/>
      <c r="AAZ38" s="80"/>
      <c r="ABA38" s="80"/>
      <c r="ABB38" s="80"/>
      <c r="ABC38" s="80"/>
      <c r="ABD38" s="80"/>
      <c r="ABE38" s="80"/>
      <c r="ABF38" s="80"/>
      <c r="ABG38" s="80"/>
      <c r="ABH38" s="80"/>
      <c r="ABI38" s="80"/>
      <c r="ABJ38" s="80"/>
      <c r="ABK38" s="80"/>
      <c r="ABL38" s="80"/>
      <c r="ABM38" s="80"/>
      <c r="ABN38" s="80"/>
      <c r="ABO38" s="80"/>
      <c r="ABP38" s="80"/>
      <c r="ABQ38" s="80"/>
      <c r="ABR38" s="80"/>
      <c r="ABS38" s="80"/>
      <c r="ABT38" s="80"/>
      <c r="ABU38" s="80"/>
      <c r="ABV38" s="80"/>
      <c r="ABW38" s="80"/>
      <c r="ABX38" s="80"/>
      <c r="ABY38" s="80"/>
      <c r="ABZ38" s="80"/>
      <c r="ACA38" s="80"/>
      <c r="ACB38" s="80"/>
      <c r="ACC38" s="80"/>
      <c r="ACD38" s="80"/>
      <c r="ACE38" s="80"/>
      <c r="ACF38" s="80"/>
      <c r="ACG38" s="80"/>
      <c r="ACH38" s="80"/>
      <c r="ACI38" s="80"/>
      <c r="ACJ38" s="80"/>
      <c r="ACK38" s="80"/>
      <c r="ACL38" s="80"/>
      <c r="ACM38" s="80"/>
      <c r="ACN38" s="80"/>
      <c r="ACO38" s="80"/>
      <c r="ACP38" s="80"/>
      <c r="ACQ38" s="80"/>
      <c r="ACR38" s="80"/>
      <c r="ACS38" s="80"/>
      <c r="ACT38" s="80"/>
      <c r="ACU38" s="80"/>
      <c r="ACV38" s="80"/>
      <c r="ACW38" s="80"/>
      <c r="ACX38" s="80"/>
      <c r="ACY38" s="80"/>
      <c r="ACZ38" s="80"/>
      <c r="ADA38" s="80"/>
      <c r="AEN38" s="59"/>
      <c r="AEO38" s="55"/>
      <c r="AEP38" s="55"/>
      <c r="AEQ38" s="55"/>
      <c r="AER38" s="55"/>
      <c r="AES38" s="55"/>
      <c r="AET38" s="55"/>
      <c r="AEU38" s="55"/>
      <c r="AEV38" s="55"/>
      <c r="AEW38" s="55"/>
      <c r="AEX38" s="55"/>
      <c r="AEY38" s="55"/>
      <c r="AEZ38" s="55"/>
      <c r="AFA38" s="55"/>
      <c r="AFB38" s="55"/>
      <c r="AFC38" s="55"/>
      <c r="AFD38" s="55"/>
      <c r="AFE38" s="55"/>
      <c r="AFF38" s="55"/>
      <c r="AFG38" s="55"/>
      <c r="AFH38" s="55"/>
      <c r="AFI38" s="55"/>
      <c r="AFJ38" s="55"/>
      <c r="AFK38" s="55"/>
      <c r="AFL38" s="55"/>
      <c r="AFM38" s="55"/>
      <c r="AFN38" s="55"/>
      <c r="AFO38" s="55"/>
      <c r="AFP38" s="55"/>
      <c r="AFQ38" s="55"/>
      <c r="AFR38" s="55"/>
      <c r="AFS38" s="55"/>
      <c r="AFT38" s="55"/>
      <c r="AFU38" s="55"/>
      <c r="AFV38" s="55"/>
      <c r="AFW38" s="55"/>
      <c r="AFX38" s="55"/>
    </row>
    <row r="39" spans="1:856" ht="15.75" customHeight="1" x14ac:dyDescent="0.25">
      <c r="A39" s="42">
        <v>35</v>
      </c>
      <c r="B39" s="65">
        <f>IF(C39&lt;&gt;"",COUNTA($C$10:C39),"")</f>
        <v>30</v>
      </c>
      <c r="C39" s="104">
        <f t="shared" si="18"/>
        <v>0</v>
      </c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26">
        <f t="shared" si="19"/>
        <v>0</v>
      </c>
      <c r="AJ39" s="26">
        <f t="shared" si="20"/>
        <v>0</v>
      </c>
      <c r="AK39" s="26">
        <f t="shared" si="21"/>
        <v>0</v>
      </c>
      <c r="AL39" s="26">
        <f t="shared" si="22"/>
        <v>0</v>
      </c>
      <c r="AM39" s="27">
        <f t="shared" si="23"/>
        <v>0</v>
      </c>
      <c r="AN39" s="27">
        <f t="shared" si="24"/>
        <v>0</v>
      </c>
      <c r="AO39" s="27">
        <f t="shared" si="25"/>
        <v>0</v>
      </c>
      <c r="AP39" s="27">
        <f t="shared" si="26"/>
        <v>0</v>
      </c>
      <c r="AQ39" s="27">
        <f t="shared" si="27"/>
        <v>0</v>
      </c>
      <c r="AR39" s="1"/>
      <c r="AS39" s="1"/>
      <c r="AT39" s="1"/>
      <c r="AU39" s="40" t="str">
        <f t="shared" si="109"/>
        <v>ISI NILAI</v>
      </c>
      <c r="AV39" s="1"/>
      <c r="AW39" s="40" t="str">
        <f t="shared" si="110"/>
        <v>ISI NILAI</v>
      </c>
      <c r="AX39" s="104"/>
      <c r="AY39" s="104"/>
      <c r="AZ39" s="104"/>
      <c r="BA39" s="95" t="s">
        <v>99</v>
      </c>
      <c r="BB39" s="1"/>
      <c r="BC39" s="104"/>
      <c r="BD39" s="95" t="s">
        <v>99</v>
      </c>
      <c r="BE39" s="1"/>
      <c r="BF39" s="43"/>
      <c r="BG39" s="43"/>
      <c r="BH39" s="43"/>
      <c r="BI39" s="43"/>
      <c r="BN39" s="13"/>
      <c r="BO39" s="13"/>
      <c r="BP39" s="13"/>
      <c r="BQ39" s="13"/>
      <c r="BR39" s="13"/>
      <c r="BS39" s="13"/>
      <c r="BT39" s="13"/>
      <c r="BU39" s="13"/>
      <c r="BV39" s="13"/>
      <c r="BW39" s="13"/>
      <c r="BX39" s="13"/>
      <c r="BY39" s="13"/>
      <c r="BZ39" s="13"/>
      <c r="CA39" s="13"/>
      <c r="CB39" s="13"/>
      <c r="CC39" s="13"/>
      <c r="CD39" s="13"/>
      <c r="CE39" s="13"/>
      <c r="CF39" s="13"/>
      <c r="CG39" s="13"/>
      <c r="CH39" s="13"/>
      <c r="CI39" s="13"/>
      <c r="CJ39" s="13"/>
      <c r="CK39" s="13"/>
      <c r="CL39" s="13"/>
      <c r="CM39" s="13"/>
      <c r="CN39" s="13"/>
      <c r="CO39" s="13"/>
      <c r="CP39" s="13"/>
      <c r="CQ39" s="13"/>
      <c r="CR39" s="13"/>
      <c r="CS39" s="26">
        <f t="shared" si="30"/>
        <v>0</v>
      </c>
      <c r="CT39" s="26">
        <f t="shared" si="31"/>
        <v>0</v>
      </c>
      <c r="CU39" s="26">
        <f t="shared" si="32"/>
        <v>0</v>
      </c>
      <c r="CV39" s="26">
        <f t="shared" si="33"/>
        <v>0</v>
      </c>
      <c r="CW39" s="27">
        <f t="shared" si="34"/>
        <v>0</v>
      </c>
      <c r="CX39" s="27">
        <f t="shared" si="35"/>
        <v>0</v>
      </c>
      <c r="CY39" s="27">
        <f t="shared" si="36"/>
        <v>0</v>
      </c>
      <c r="CZ39" s="27">
        <f t="shared" si="37"/>
        <v>0</v>
      </c>
      <c r="DA39" s="27">
        <f t="shared" si="38"/>
        <v>0</v>
      </c>
      <c r="DB39" s="1"/>
      <c r="DC39" s="1"/>
      <c r="DD39" s="1"/>
      <c r="DE39" s="40" t="str">
        <f t="shared" si="111"/>
        <v>ISI NILAI</v>
      </c>
      <c r="DF39" s="1"/>
      <c r="DG39" s="40" t="str">
        <f t="shared" si="112"/>
        <v>ISI NILAI</v>
      </c>
      <c r="DH39" s="104"/>
      <c r="DI39" s="104"/>
      <c r="DJ39" s="104"/>
      <c r="DK39" s="95" t="s">
        <v>99</v>
      </c>
      <c r="DL39" s="1"/>
      <c r="DM39" s="104"/>
      <c r="DN39" s="95" t="s">
        <v>99</v>
      </c>
      <c r="DO39" s="1"/>
      <c r="DP39" s="43"/>
      <c r="DQ39" s="43"/>
      <c r="DR39" s="43"/>
      <c r="DS39" s="43"/>
      <c r="DT39" s="4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  <c r="FC39" s="13"/>
      <c r="FD39" s="26">
        <f t="shared" si="41"/>
        <v>0</v>
      </c>
      <c r="FE39" s="26">
        <f t="shared" si="42"/>
        <v>0</v>
      </c>
      <c r="FF39" s="26">
        <f t="shared" si="43"/>
        <v>0</v>
      </c>
      <c r="FG39" s="26">
        <f t="shared" si="44"/>
        <v>0</v>
      </c>
      <c r="FH39" s="27">
        <f t="shared" si="45"/>
        <v>0</v>
      </c>
      <c r="FI39" s="27">
        <f t="shared" si="46"/>
        <v>0</v>
      </c>
      <c r="FJ39" s="27">
        <f t="shared" si="47"/>
        <v>0</v>
      </c>
      <c r="FK39" s="27">
        <f t="shared" si="48"/>
        <v>0</v>
      </c>
      <c r="FL39" s="27">
        <f t="shared" si="49"/>
        <v>0</v>
      </c>
      <c r="FM39" s="1"/>
      <c r="FN39" s="1"/>
      <c r="FO39" s="1"/>
      <c r="FP39" s="40" t="str">
        <f t="shared" si="113"/>
        <v>ISI NILAI</v>
      </c>
      <c r="FQ39" s="1"/>
      <c r="FR39" s="40" t="str">
        <f t="shared" si="114"/>
        <v>ISI NILAI</v>
      </c>
      <c r="FS39" s="104"/>
      <c r="FT39" s="104"/>
      <c r="FU39" s="104"/>
      <c r="FV39" s="95" t="s">
        <v>99</v>
      </c>
      <c r="FW39" s="1"/>
      <c r="FX39" s="104"/>
      <c r="FY39" s="95" t="s">
        <v>99</v>
      </c>
      <c r="FZ39" s="1"/>
      <c r="GA39" s="43"/>
      <c r="GB39" s="43"/>
      <c r="GC39" s="43"/>
      <c r="GD39" s="43"/>
      <c r="GE39" s="43"/>
      <c r="GJ39" s="13"/>
      <c r="GK39" s="13"/>
      <c r="GL39" s="13"/>
      <c r="GM39" s="13"/>
      <c r="GN39" s="13"/>
      <c r="GO39" s="13"/>
      <c r="GP39" s="13"/>
      <c r="GQ39" s="13"/>
      <c r="GR39" s="13"/>
      <c r="GS39" s="13"/>
      <c r="GT39" s="13"/>
      <c r="GU39" s="13"/>
      <c r="GV39" s="13"/>
      <c r="GW39" s="13"/>
      <c r="GX39" s="13"/>
      <c r="GY39" s="13"/>
      <c r="GZ39" s="13"/>
      <c r="HA39" s="13"/>
      <c r="HB39" s="13"/>
      <c r="HC39" s="13"/>
      <c r="HD39" s="13"/>
      <c r="HE39" s="13"/>
      <c r="HF39" s="13"/>
      <c r="HG39" s="13"/>
      <c r="HH39" s="13"/>
      <c r="HI39" s="13"/>
      <c r="HJ39" s="13"/>
      <c r="HK39" s="13"/>
      <c r="HL39" s="13"/>
      <c r="HM39" s="13"/>
      <c r="HN39" s="13"/>
      <c r="HO39" s="26">
        <f t="shared" si="52"/>
        <v>0</v>
      </c>
      <c r="HP39" s="26">
        <f t="shared" si="53"/>
        <v>0</v>
      </c>
      <c r="HQ39" s="26">
        <f t="shared" si="54"/>
        <v>0</v>
      </c>
      <c r="HR39" s="26">
        <f t="shared" si="55"/>
        <v>0</v>
      </c>
      <c r="HS39" s="27">
        <f t="shared" si="56"/>
        <v>0</v>
      </c>
      <c r="HT39" s="27">
        <f t="shared" si="57"/>
        <v>0</v>
      </c>
      <c r="HU39" s="27">
        <f t="shared" si="58"/>
        <v>0</v>
      </c>
      <c r="HV39" s="27">
        <f t="shared" si="59"/>
        <v>0</v>
      </c>
      <c r="HW39" s="27">
        <f t="shared" si="60"/>
        <v>0</v>
      </c>
      <c r="HX39" s="1"/>
      <c r="HY39" s="1"/>
      <c r="HZ39" s="1"/>
      <c r="IA39" s="40" t="str">
        <f t="shared" si="115"/>
        <v>ISI NILAI</v>
      </c>
      <c r="IB39" s="1"/>
      <c r="IC39" s="40" t="str">
        <f t="shared" si="116"/>
        <v>ISI NILAI</v>
      </c>
      <c r="ID39" s="104"/>
      <c r="IE39" s="104"/>
      <c r="IF39" s="104"/>
      <c r="IG39" s="95" t="s">
        <v>99</v>
      </c>
      <c r="IH39" s="1"/>
      <c r="II39" s="104"/>
      <c r="IJ39" s="95" t="s">
        <v>99</v>
      </c>
      <c r="IK39" s="1"/>
      <c r="IL39" s="43"/>
      <c r="IM39" s="43"/>
      <c r="IN39" s="43"/>
      <c r="IO39" s="43"/>
      <c r="IP39" s="43"/>
      <c r="IU39" s="13"/>
      <c r="IV39" s="13"/>
      <c r="IW39" s="13"/>
      <c r="IX39" s="13"/>
      <c r="IY39" s="13"/>
      <c r="IZ39" s="13"/>
      <c r="JA39" s="13"/>
      <c r="JB39" s="13"/>
      <c r="JC39" s="13"/>
      <c r="JD39" s="13"/>
      <c r="JE39" s="13"/>
      <c r="JF39" s="13"/>
      <c r="JG39" s="13"/>
      <c r="JH39" s="13"/>
      <c r="JI39" s="13"/>
      <c r="JJ39" s="13"/>
      <c r="JK39" s="13"/>
      <c r="JL39" s="13"/>
      <c r="JM39" s="13"/>
      <c r="JN39" s="13"/>
      <c r="JO39" s="13"/>
      <c r="JP39" s="13"/>
      <c r="JQ39" s="13"/>
      <c r="JR39" s="13"/>
      <c r="JS39" s="13"/>
      <c r="JT39" s="13"/>
      <c r="JU39" s="13"/>
      <c r="JV39" s="13"/>
      <c r="JW39" s="13"/>
      <c r="JX39" s="13"/>
      <c r="JY39" s="13"/>
      <c r="JZ39" s="26">
        <f t="shared" si="63"/>
        <v>0</v>
      </c>
      <c r="KA39" s="26">
        <f t="shared" si="64"/>
        <v>0</v>
      </c>
      <c r="KB39" s="26">
        <f t="shared" si="65"/>
        <v>0</v>
      </c>
      <c r="KC39" s="26">
        <f t="shared" si="66"/>
        <v>0</v>
      </c>
      <c r="KD39" s="27">
        <f t="shared" si="67"/>
        <v>0</v>
      </c>
      <c r="KE39" s="27">
        <f t="shared" si="68"/>
        <v>0</v>
      </c>
      <c r="KF39" s="27">
        <f t="shared" si="69"/>
        <v>0</v>
      </c>
      <c r="KG39" s="27">
        <f t="shared" si="70"/>
        <v>0</v>
      </c>
      <c r="KH39" s="27">
        <f t="shared" si="71"/>
        <v>0</v>
      </c>
      <c r="KI39" s="1"/>
      <c r="KJ39" s="1"/>
      <c r="KK39" s="1"/>
      <c r="KL39" s="40" t="str">
        <f t="shared" si="117"/>
        <v>ISI NILAI</v>
      </c>
      <c r="KM39" s="1"/>
      <c r="KN39" s="40" t="str">
        <f t="shared" si="118"/>
        <v>ISI NILAI</v>
      </c>
      <c r="KO39" s="104"/>
      <c r="KP39" s="104"/>
      <c r="KQ39" s="104"/>
      <c r="KR39" s="95" t="s">
        <v>99</v>
      </c>
      <c r="KS39" s="1"/>
      <c r="KT39" s="104"/>
      <c r="KU39" s="95" t="s">
        <v>99</v>
      </c>
      <c r="KV39" s="1"/>
      <c r="KW39" s="43"/>
      <c r="KX39" s="43"/>
      <c r="KY39" s="43"/>
      <c r="KZ39" s="43"/>
      <c r="LA39" s="43"/>
      <c r="LF39" s="13"/>
      <c r="LG39" s="13"/>
      <c r="LH39" s="13"/>
      <c r="LI39" s="13"/>
      <c r="LJ39" s="13"/>
      <c r="LK39" s="13"/>
      <c r="LL39" s="13"/>
      <c r="LM39" s="13"/>
      <c r="LN39" s="13"/>
      <c r="LO39" s="13"/>
      <c r="LP39" s="13"/>
      <c r="LQ39" s="13"/>
      <c r="LR39" s="13"/>
      <c r="LS39" s="13"/>
      <c r="LT39" s="13"/>
      <c r="LU39" s="13"/>
      <c r="LV39" s="13"/>
      <c r="LW39" s="13"/>
      <c r="LX39" s="13"/>
      <c r="LY39" s="13"/>
      <c r="LZ39" s="13"/>
      <c r="MA39" s="13"/>
      <c r="MB39" s="13"/>
      <c r="MC39" s="13"/>
      <c r="MD39" s="13"/>
      <c r="ME39" s="13"/>
      <c r="MF39" s="13"/>
      <c r="MG39" s="13"/>
      <c r="MH39" s="13"/>
      <c r="MI39" s="13"/>
      <c r="MJ39" s="13"/>
      <c r="MK39" s="26">
        <f t="shared" si="74"/>
        <v>0</v>
      </c>
      <c r="ML39" s="26">
        <f t="shared" si="75"/>
        <v>0</v>
      </c>
      <c r="MM39" s="26">
        <f t="shared" si="76"/>
        <v>0</v>
      </c>
      <c r="MN39" s="26">
        <f t="shared" si="77"/>
        <v>0</v>
      </c>
      <c r="MO39" s="27">
        <f t="shared" si="78"/>
        <v>0</v>
      </c>
      <c r="MP39" s="27">
        <f t="shared" si="79"/>
        <v>0</v>
      </c>
      <c r="MQ39" s="27">
        <f t="shared" si="80"/>
        <v>0</v>
      </c>
      <c r="MR39" s="27">
        <f t="shared" si="81"/>
        <v>0</v>
      </c>
      <c r="MS39" s="27">
        <f t="shared" si="82"/>
        <v>0</v>
      </c>
      <c r="MT39" s="1"/>
      <c r="MU39" s="1"/>
      <c r="MV39" s="1"/>
      <c r="MW39" s="40" t="str">
        <f t="shared" si="119"/>
        <v>ISI NILAI</v>
      </c>
      <c r="MX39" s="1"/>
      <c r="MY39" s="40" t="str">
        <f t="shared" si="120"/>
        <v>ISI NILAI</v>
      </c>
      <c r="MZ39" s="104"/>
      <c r="NA39" s="104"/>
      <c r="NB39" s="104"/>
      <c r="NC39" s="95" t="s">
        <v>99</v>
      </c>
      <c r="ND39" s="1"/>
      <c r="NE39" s="104"/>
      <c r="NF39" s="95" t="s">
        <v>99</v>
      </c>
      <c r="NG39" s="1"/>
      <c r="NH39" s="43"/>
      <c r="NI39" s="43"/>
      <c r="NJ39" s="43"/>
      <c r="NK39" s="43"/>
      <c r="NL39" s="43"/>
      <c r="NP39" s="80"/>
      <c r="NQ39" s="80"/>
      <c r="NS39" s="41">
        <v>35</v>
      </c>
      <c r="NT39" s="65">
        <v>30</v>
      </c>
      <c r="NU39" s="104">
        <f t="shared" si="12"/>
        <v>0</v>
      </c>
      <c r="NV39" s="78"/>
      <c r="NW39" s="26">
        <f t="shared" si="13"/>
        <v>0</v>
      </c>
      <c r="NX39" s="26">
        <f t="shared" si="13"/>
        <v>0</v>
      </c>
      <c r="NY39" s="26">
        <f t="shared" si="13"/>
        <v>0</v>
      </c>
      <c r="NZ39" s="26">
        <f t="shared" si="13"/>
        <v>0</v>
      </c>
      <c r="OA39" s="27">
        <f t="shared" si="14"/>
        <v>0</v>
      </c>
      <c r="OB39" s="27">
        <f t="shared" si="15"/>
        <v>0</v>
      </c>
      <c r="OC39" s="27">
        <f t="shared" si="16"/>
        <v>0</v>
      </c>
      <c r="OD39" s="27">
        <f t="shared" si="17"/>
        <v>0</v>
      </c>
      <c r="OE39" s="26">
        <f t="shared" si="85"/>
        <v>0</v>
      </c>
      <c r="OF39" s="104">
        <f>OF38</f>
        <v>0</v>
      </c>
      <c r="OG39" s="83">
        <f t="shared" si="86"/>
        <v>0</v>
      </c>
      <c r="OH39" s="104" t="str">
        <f t="shared" si="87"/>
        <v>0</v>
      </c>
      <c r="OI39" s="83">
        <f t="shared" si="88"/>
        <v>0</v>
      </c>
      <c r="OJ39" s="83" t="str">
        <f t="shared" si="89"/>
        <v>0</v>
      </c>
      <c r="OK39" s="83">
        <f t="shared" si="90"/>
        <v>0</v>
      </c>
      <c r="OL39" s="83" t="str">
        <f t="shared" si="91"/>
        <v>0</v>
      </c>
      <c r="OM39" s="40" t="str">
        <f t="shared" si="92"/>
        <v>NILAI MELEBIHI KAPASITAS</v>
      </c>
      <c r="ON39" s="40">
        <f t="shared" si="93"/>
        <v>0</v>
      </c>
      <c r="OO39" s="83" t="str">
        <f t="shared" si="94"/>
        <v>0</v>
      </c>
      <c r="OP39" s="40" t="str">
        <f t="shared" si="95"/>
        <v>NILAI MELEBIHI KAPASITAS</v>
      </c>
      <c r="OQ39" s="104" t="str">
        <f t="shared" si="96"/>
        <v/>
      </c>
      <c r="OR39" s="104">
        <f t="shared" si="96"/>
        <v>0</v>
      </c>
      <c r="OS39" s="104" t="str">
        <f t="shared" si="97"/>
        <v/>
      </c>
      <c r="OT39" s="104">
        <f t="shared" si="97"/>
        <v>0</v>
      </c>
      <c r="OU39" s="104" t="str">
        <f t="shared" si="98"/>
        <v/>
      </c>
      <c r="OV39" s="104">
        <f t="shared" si="98"/>
        <v>0</v>
      </c>
      <c r="OW39" s="104" t="str">
        <f t="shared" si="99"/>
        <v/>
      </c>
      <c r="OX39" s="104">
        <f t="shared" si="99"/>
        <v>0</v>
      </c>
      <c r="OY39" s="104" t="str">
        <f t="shared" si="100"/>
        <v/>
      </c>
      <c r="OZ39" s="104">
        <f t="shared" si="100"/>
        <v>0</v>
      </c>
      <c r="PA39" s="104" t="str">
        <f t="shared" si="101"/>
        <v/>
      </c>
      <c r="PB39" s="104">
        <f t="shared" si="101"/>
        <v>0</v>
      </c>
      <c r="PC39" s="104" t="str">
        <f t="shared" si="102"/>
        <v/>
      </c>
      <c r="PD39" s="104">
        <f t="shared" si="102"/>
        <v>0</v>
      </c>
      <c r="PE39" s="104" t="str">
        <f t="shared" si="103"/>
        <v/>
      </c>
      <c r="PF39" s="104">
        <f t="shared" si="103"/>
        <v>0</v>
      </c>
      <c r="PG39" s="104" t="str">
        <f t="shared" si="104"/>
        <v/>
      </c>
      <c r="PH39" s="104">
        <f t="shared" si="104"/>
        <v>0</v>
      </c>
      <c r="PI39" s="104" t="str">
        <f t="shared" si="105"/>
        <v/>
      </c>
      <c r="PJ39" s="104">
        <f t="shared" si="105"/>
        <v>0</v>
      </c>
      <c r="PK39" s="104" t="str">
        <f t="shared" si="106"/>
        <v/>
      </c>
      <c r="PL39" s="104">
        <f t="shared" si="106"/>
        <v>0</v>
      </c>
      <c r="PM39" s="104" t="str">
        <f t="shared" si="107"/>
        <v/>
      </c>
      <c r="PN39" s="104">
        <f t="shared" si="107"/>
        <v>0</v>
      </c>
      <c r="PO39" s="92"/>
      <c r="PP39" s="92"/>
      <c r="PQ39" s="92"/>
      <c r="PR39" s="92"/>
      <c r="PS39" s="80"/>
      <c r="PT39" s="80"/>
      <c r="PU39" s="80"/>
      <c r="PV39" s="80"/>
      <c r="PW39" s="80"/>
      <c r="PX39" s="80"/>
      <c r="PY39" s="80"/>
      <c r="PZ39" s="80"/>
      <c r="QA39" s="80"/>
      <c r="QB39" s="80"/>
      <c r="QC39" s="80"/>
      <c r="QD39" s="80"/>
      <c r="QE39" s="80"/>
      <c r="QF39" s="80"/>
      <c r="QG39" s="80"/>
      <c r="QH39" s="80"/>
      <c r="QI39" s="80"/>
      <c r="QJ39" s="80"/>
      <c r="QK39" s="80"/>
      <c r="QL39" s="80"/>
      <c r="QM39" s="80"/>
      <c r="QN39" s="80"/>
      <c r="QO39" s="80"/>
      <c r="QP39" s="80"/>
      <c r="QQ39" s="80"/>
      <c r="QR39" s="80"/>
      <c r="QS39" s="80"/>
      <c r="QT39" s="80"/>
      <c r="QU39" s="80"/>
      <c r="QV39" s="80"/>
      <c r="QW39" s="80"/>
      <c r="QX39" s="80"/>
      <c r="QY39" s="80"/>
      <c r="QZ39" s="80"/>
      <c r="RA39" s="80"/>
      <c r="RB39" s="80"/>
      <c r="RC39" s="80"/>
      <c r="RD39" s="80"/>
      <c r="RE39" s="80"/>
      <c r="RF39" s="80"/>
      <c r="RG39" s="80"/>
      <c r="RH39" s="80"/>
      <c r="RI39" s="80"/>
      <c r="RJ39" s="80"/>
      <c r="RK39" s="80"/>
      <c r="RL39" s="80"/>
      <c r="RM39" s="80"/>
      <c r="RN39" s="80"/>
      <c r="RO39" s="80"/>
      <c r="RP39" s="80"/>
      <c r="RQ39" s="80"/>
      <c r="RR39" s="80"/>
      <c r="RS39" s="80"/>
      <c r="RT39" s="80"/>
      <c r="RU39" s="80"/>
      <c r="RV39" s="80"/>
      <c r="RW39" s="80"/>
      <c r="RX39" s="80"/>
      <c r="RY39" s="80"/>
      <c r="RZ39" s="80"/>
      <c r="SA39" s="80"/>
      <c r="SB39" s="80"/>
      <c r="SC39" s="80"/>
      <c r="SD39" s="80"/>
      <c r="SE39" s="80"/>
      <c r="SF39" s="80"/>
      <c r="SG39" s="80"/>
      <c r="SH39" s="80"/>
      <c r="SI39" s="80"/>
      <c r="SJ39" s="80"/>
      <c r="SK39" s="80"/>
      <c r="SL39" s="80"/>
      <c r="SM39" s="80"/>
      <c r="SN39" s="80"/>
      <c r="SO39" s="80"/>
      <c r="SP39" s="80"/>
      <c r="SQ39" s="80"/>
      <c r="SR39" s="80"/>
      <c r="SS39" s="80"/>
      <c r="ST39" s="80"/>
      <c r="SU39" s="80"/>
      <c r="SV39" s="80"/>
      <c r="SW39" s="80"/>
      <c r="SX39" s="80"/>
      <c r="SY39" s="80"/>
      <c r="SZ39" s="80"/>
      <c r="TA39" s="80"/>
      <c r="TB39" s="80"/>
      <c r="TC39" s="80"/>
      <c r="TD39" s="80"/>
      <c r="TE39" s="80"/>
      <c r="TF39" s="80"/>
      <c r="TG39" s="80"/>
      <c r="TH39" s="80"/>
      <c r="TI39" s="80"/>
      <c r="TJ39" s="80"/>
      <c r="TK39" s="80"/>
      <c r="TL39" s="80"/>
      <c r="TM39" s="80"/>
      <c r="TN39" s="80"/>
      <c r="TO39" s="80"/>
      <c r="TP39" s="80"/>
      <c r="TQ39" s="80"/>
      <c r="TR39" s="80"/>
      <c r="TS39" s="80"/>
      <c r="TT39" s="80"/>
      <c r="TU39" s="80"/>
      <c r="TV39" s="80"/>
      <c r="TW39" s="80"/>
      <c r="TX39" s="80"/>
      <c r="TY39" s="80"/>
      <c r="TZ39" s="80"/>
      <c r="UA39" s="80"/>
      <c r="UB39" s="80"/>
      <c r="UC39" s="80"/>
      <c r="UD39" s="80"/>
      <c r="UE39" s="80"/>
      <c r="UF39" s="80"/>
      <c r="UG39" s="80"/>
      <c r="UH39" s="80"/>
      <c r="UI39" s="80"/>
      <c r="UJ39" s="80"/>
      <c r="UK39" s="80"/>
      <c r="UL39" s="80"/>
      <c r="UM39" s="80"/>
      <c r="UN39" s="80"/>
      <c r="UO39" s="80"/>
      <c r="UP39" s="80"/>
      <c r="UQ39" s="80"/>
      <c r="UR39" s="80"/>
      <c r="US39" s="80"/>
      <c r="UT39" s="80"/>
      <c r="UU39" s="80"/>
      <c r="UV39" s="80"/>
      <c r="UW39" s="80"/>
      <c r="UX39" s="80"/>
      <c r="UY39" s="80"/>
      <c r="UZ39" s="80"/>
      <c r="VA39" s="80"/>
      <c r="VB39" s="80"/>
      <c r="VC39" s="80"/>
      <c r="VD39" s="80"/>
      <c r="VE39" s="80"/>
      <c r="VF39" s="80"/>
      <c r="VG39" s="80"/>
      <c r="VH39" s="80"/>
      <c r="VI39" s="80"/>
      <c r="VJ39" s="80"/>
      <c r="VK39" s="80"/>
      <c r="VL39" s="80"/>
      <c r="VM39" s="80"/>
      <c r="VN39" s="80"/>
      <c r="VO39" s="80"/>
      <c r="VP39" s="80"/>
      <c r="VQ39" s="80"/>
      <c r="VR39" s="80"/>
      <c r="VS39" s="80"/>
      <c r="VT39" s="80"/>
      <c r="VU39" s="80"/>
      <c r="VV39" s="80"/>
      <c r="VW39" s="80"/>
      <c r="VX39" s="80"/>
      <c r="VY39" s="80"/>
      <c r="VZ39" s="80"/>
      <c r="WA39" s="80"/>
      <c r="WB39" s="80"/>
      <c r="WC39" s="80"/>
      <c r="WD39" s="80"/>
      <c r="WE39" s="80"/>
      <c r="WF39" s="80"/>
      <c r="WG39" s="80"/>
      <c r="WH39" s="80"/>
      <c r="WI39" s="80"/>
      <c r="WJ39" s="80"/>
      <c r="WK39" s="80"/>
      <c r="WL39" s="80"/>
      <c r="WM39" s="80"/>
      <c r="WN39" s="80"/>
      <c r="WO39" s="80"/>
      <c r="WP39" s="80"/>
      <c r="WQ39" s="80"/>
      <c r="WR39" s="80"/>
      <c r="WS39" s="80"/>
      <c r="WT39" s="80"/>
      <c r="WU39" s="80"/>
      <c r="WV39" s="80"/>
      <c r="WW39" s="80"/>
      <c r="WX39" s="80"/>
      <c r="WY39" s="80"/>
      <c r="WZ39" s="80"/>
      <c r="XA39" s="80"/>
      <c r="XB39" s="80"/>
      <c r="XC39" s="80"/>
      <c r="XD39" s="80"/>
      <c r="XE39" s="80"/>
      <c r="XF39" s="80"/>
      <c r="XG39" s="80"/>
      <c r="XH39" s="80"/>
      <c r="XI39" s="80"/>
      <c r="XJ39" s="80"/>
      <c r="XK39" s="80"/>
      <c r="XL39" s="80"/>
      <c r="XM39" s="80"/>
      <c r="XN39" s="80"/>
      <c r="XO39" s="80"/>
      <c r="XP39" s="80"/>
      <c r="XQ39" s="80"/>
      <c r="XR39" s="80"/>
      <c r="XS39" s="80"/>
      <c r="XT39" s="80"/>
      <c r="XU39" s="80"/>
      <c r="XV39" s="80"/>
      <c r="XW39" s="80"/>
      <c r="XX39" s="80"/>
      <c r="XY39" s="80"/>
      <c r="XZ39" s="80"/>
      <c r="YA39" s="80"/>
      <c r="YB39" s="80"/>
      <c r="YC39" s="80"/>
      <c r="YD39" s="80"/>
      <c r="YE39" s="80"/>
      <c r="YF39" s="80"/>
      <c r="YG39" s="80"/>
      <c r="YH39" s="80"/>
      <c r="YI39" s="80"/>
      <c r="YJ39" s="80"/>
      <c r="YK39" s="80"/>
      <c r="YL39" s="80"/>
      <c r="YM39" s="80"/>
      <c r="YN39" s="80"/>
      <c r="YO39" s="80"/>
      <c r="YP39" s="80"/>
      <c r="YQ39" s="80"/>
      <c r="YR39" s="80"/>
      <c r="YS39" s="80"/>
      <c r="YT39" s="80"/>
      <c r="YU39" s="80"/>
      <c r="YV39" s="80"/>
      <c r="YW39" s="80"/>
      <c r="YX39" s="80"/>
      <c r="YY39" s="80"/>
      <c r="YZ39" s="80"/>
      <c r="ZA39" s="80"/>
      <c r="ZB39" s="80"/>
      <c r="ZC39" s="80"/>
      <c r="ZD39" s="80"/>
      <c r="ZE39" s="80"/>
      <c r="ZF39" s="80"/>
      <c r="ZG39" s="80"/>
      <c r="ZH39" s="80"/>
      <c r="ZI39" s="80"/>
      <c r="ZJ39" s="80"/>
      <c r="ZK39" s="80"/>
      <c r="ZL39" s="80"/>
      <c r="ZM39" s="80"/>
      <c r="ZN39" s="80"/>
      <c r="ZO39" s="80"/>
      <c r="ZP39" s="80"/>
      <c r="ZQ39" s="80"/>
      <c r="ZR39" s="80"/>
      <c r="ZS39" s="80"/>
      <c r="ZT39" s="80"/>
      <c r="ZU39" s="80"/>
      <c r="ZV39" s="80"/>
      <c r="ZW39" s="80"/>
      <c r="ZX39" s="80"/>
      <c r="ZY39" s="80"/>
      <c r="ZZ39" s="80"/>
      <c r="AAA39" s="80"/>
      <c r="AAB39" s="80"/>
      <c r="AAC39" s="80"/>
      <c r="AAD39" s="80"/>
      <c r="AAE39" s="80"/>
      <c r="AAF39" s="80"/>
      <c r="AAG39" s="80"/>
      <c r="AAH39" s="80"/>
      <c r="AAI39" s="80"/>
      <c r="AAJ39" s="80"/>
      <c r="AAK39" s="80"/>
      <c r="AAL39" s="80"/>
      <c r="AAM39" s="80"/>
      <c r="AAN39" s="80"/>
      <c r="AAO39" s="80"/>
      <c r="AAP39" s="80"/>
      <c r="AAQ39" s="80"/>
      <c r="AAR39" s="80"/>
      <c r="AAS39" s="80"/>
      <c r="AAT39" s="80"/>
      <c r="AAU39" s="80"/>
      <c r="AAV39" s="80"/>
      <c r="AAW39" s="80"/>
      <c r="AAX39" s="80"/>
      <c r="AAY39" s="80"/>
      <c r="AAZ39" s="80"/>
      <c r="ABA39" s="80"/>
      <c r="ABB39" s="80"/>
      <c r="ABC39" s="80"/>
      <c r="ABD39" s="80"/>
      <c r="ABE39" s="80"/>
      <c r="ABF39" s="80"/>
      <c r="ABG39" s="80"/>
      <c r="ABH39" s="80"/>
      <c r="ABI39" s="80"/>
      <c r="ABJ39" s="80"/>
      <c r="ABK39" s="80"/>
      <c r="ABL39" s="80"/>
      <c r="ABM39" s="80"/>
      <c r="ABN39" s="80"/>
      <c r="ABO39" s="80"/>
      <c r="ABP39" s="80"/>
      <c r="ABQ39" s="80"/>
      <c r="ABR39" s="80"/>
      <c r="ABS39" s="80"/>
      <c r="ABT39" s="80"/>
      <c r="ABU39" s="80"/>
      <c r="ABV39" s="80"/>
      <c r="ABW39" s="80"/>
      <c r="ABX39" s="80"/>
      <c r="ABY39" s="80"/>
      <c r="ABZ39" s="80"/>
      <c r="ACA39" s="80"/>
      <c r="ACB39" s="80"/>
      <c r="ACC39" s="80"/>
      <c r="ACD39" s="80"/>
      <c r="ACE39" s="80"/>
      <c r="ACF39" s="80"/>
      <c r="ACG39" s="80"/>
      <c r="ACH39" s="80"/>
      <c r="ACI39" s="80"/>
      <c r="ACJ39" s="80"/>
      <c r="ACK39" s="80"/>
      <c r="ACL39" s="80"/>
      <c r="ACM39" s="80"/>
      <c r="ACN39" s="80"/>
      <c r="ACO39" s="80"/>
      <c r="ACP39" s="80"/>
      <c r="ACQ39" s="80"/>
      <c r="ACR39" s="80"/>
      <c r="ACS39" s="80"/>
      <c r="ACT39" s="80"/>
      <c r="ACU39" s="80"/>
      <c r="ACV39" s="80"/>
      <c r="ACW39" s="80"/>
      <c r="ACX39" s="80"/>
      <c r="ACY39" s="80"/>
      <c r="ACZ39" s="80"/>
      <c r="ADA39" s="80"/>
      <c r="AEN39" s="59"/>
      <c r="AEO39" s="55"/>
      <c r="AEP39" s="55"/>
      <c r="AEQ39" s="55"/>
      <c r="AER39" s="55"/>
      <c r="AES39" s="55"/>
      <c r="AET39" s="55"/>
      <c r="AEU39" s="55"/>
      <c r="AEV39" s="55"/>
      <c r="AEW39" s="55"/>
      <c r="AEX39" s="55"/>
      <c r="AEY39" s="55"/>
      <c r="AEZ39" s="55"/>
      <c r="AFA39" s="55"/>
      <c r="AFB39" s="55"/>
      <c r="AFC39" s="55"/>
      <c r="AFD39" s="55"/>
      <c r="AFE39" s="55"/>
      <c r="AFF39" s="55"/>
      <c r="AFG39" s="55"/>
      <c r="AFH39" s="55"/>
      <c r="AFI39" s="55"/>
      <c r="AFJ39" s="55"/>
      <c r="AFK39" s="55"/>
      <c r="AFL39" s="55"/>
      <c r="AFM39" s="55"/>
      <c r="AFN39" s="55"/>
      <c r="AFO39" s="55"/>
      <c r="AFP39" s="55"/>
      <c r="AFQ39" s="55"/>
      <c r="AFR39" s="55"/>
      <c r="AFS39" s="55"/>
      <c r="AFT39" s="55"/>
      <c r="AFU39" s="55"/>
      <c r="AFV39" s="55"/>
      <c r="AFW39" s="55"/>
      <c r="AFX39" s="55"/>
    </row>
    <row r="40" spans="1:856" ht="15.75" customHeight="1" x14ac:dyDescent="0.25">
      <c r="A40" s="42">
        <v>36</v>
      </c>
      <c r="B40" s="65">
        <f>IF(C40&lt;&gt;"",COUNTA($C$10:C40),"")</f>
        <v>31</v>
      </c>
      <c r="C40" s="104">
        <f t="shared" si="18"/>
        <v>0</v>
      </c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26">
        <f t="shared" si="19"/>
        <v>0</v>
      </c>
      <c r="AJ40" s="26">
        <f t="shared" si="20"/>
        <v>0</v>
      </c>
      <c r="AK40" s="26">
        <f t="shared" si="21"/>
        <v>0</v>
      </c>
      <c r="AL40" s="26">
        <f t="shared" si="22"/>
        <v>0</v>
      </c>
      <c r="AM40" s="27">
        <f t="shared" si="23"/>
        <v>0</v>
      </c>
      <c r="AN40" s="27">
        <f t="shared" si="24"/>
        <v>0</v>
      </c>
      <c r="AO40" s="27">
        <f t="shared" si="25"/>
        <v>0</v>
      </c>
      <c r="AP40" s="27">
        <f t="shared" si="26"/>
        <v>0</v>
      </c>
      <c r="AQ40" s="27">
        <f t="shared" si="27"/>
        <v>0</v>
      </c>
      <c r="AR40" s="1"/>
      <c r="AS40" s="1"/>
      <c r="AT40" s="1"/>
      <c r="AU40" s="40" t="str">
        <f t="shared" si="109"/>
        <v>ISI NILAI</v>
      </c>
      <c r="AV40" s="1"/>
      <c r="AW40" s="40" t="str">
        <f t="shared" si="110"/>
        <v>ISI NILAI</v>
      </c>
      <c r="AX40" s="104"/>
      <c r="AY40" s="104"/>
      <c r="AZ40" s="104"/>
      <c r="BA40" s="95" t="s">
        <v>99</v>
      </c>
      <c r="BB40" s="1"/>
      <c r="BC40" s="104"/>
      <c r="BD40" s="95" t="s">
        <v>99</v>
      </c>
      <c r="BE40" s="1"/>
      <c r="BF40" s="43"/>
      <c r="BG40" s="43"/>
      <c r="BH40" s="43"/>
      <c r="BI40" s="4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26">
        <f t="shared" si="30"/>
        <v>0</v>
      </c>
      <c r="CT40" s="26">
        <f t="shared" si="31"/>
        <v>0</v>
      </c>
      <c r="CU40" s="26">
        <f t="shared" si="32"/>
        <v>0</v>
      </c>
      <c r="CV40" s="26">
        <f t="shared" si="33"/>
        <v>0</v>
      </c>
      <c r="CW40" s="27">
        <f t="shared" si="34"/>
        <v>0</v>
      </c>
      <c r="CX40" s="27">
        <f t="shared" si="35"/>
        <v>0</v>
      </c>
      <c r="CY40" s="27">
        <f t="shared" si="36"/>
        <v>0</v>
      </c>
      <c r="CZ40" s="27">
        <f t="shared" si="37"/>
        <v>0</v>
      </c>
      <c r="DA40" s="27">
        <f t="shared" si="38"/>
        <v>0</v>
      </c>
      <c r="DB40" s="1"/>
      <c r="DC40" s="1"/>
      <c r="DD40" s="1"/>
      <c r="DE40" s="40" t="str">
        <f t="shared" si="111"/>
        <v>ISI NILAI</v>
      </c>
      <c r="DF40" s="1"/>
      <c r="DG40" s="40" t="str">
        <f t="shared" si="112"/>
        <v>ISI NILAI</v>
      </c>
      <c r="DH40" s="104"/>
      <c r="DI40" s="104"/>
      <c r="DJ40" s="104"/>
      <c r="DK40" s="95" t="s">
        <v>99</v>
      </c>
      <c r="DL40" s="1"/>
      <c r="DM40" s="104"/>
      <c r="DN40" s="95" t="s">
        <v>99</v>
      </c>
      <c r="DO40" s="1"/>
      <c r="DP40" s="43"/>
      <c r="DQ40" s="43"/>
      <c r="DR40" s="43"/>
      <c r="DS40" s="43"/>
      <c r="DT40" s="4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26">
        <f t="shared" si="41"/>
        <v>0</v>
      </c>
      <c r="FE40" s="26">
        <f t="shared" si="42"/>
        <v>0</v>
      </c>
      <c r="FF40" s="26">
        <f t="shared" si="43"/>
        <v>0</v>
      </c>
      <c r="FG40" s="26">
        <f t="shared" si="44"/>
        <v>0</v>
      </c>
      <c r="FH40" s="27">
        <f t="shared" si="45"/>
        <v>0</v>
      </c>
      <c r="FI40" s="27">
        <f t="shared" si="46"/>
        <v>0</v>
      </c>
      <c r="FJ40" s="27">
        <f t="shared" si="47"/>
        <v>0</v>
      </c>
      <c r="FK40" s="27">
        <f t="shared" si="48"/>
        <v>0</v>
      </c>
      <c r="FL40" s="27">
        <f t="shared" si="49"/>
        <v>0</v>
      </c>
      <c r="FM40" s="1"/>
      <c r="FN40" s="1"/>
      <c r="FO40" s="1"/>
      <c r="FP40" s="40" t="str">
        <f t="shared" si="113"/>
        <v>ISI NILAI</v>
      </c>
      <c r="FQ40" s="1"/>
      <c r="FR40" s="40" t="str">
        <f t="shared" si="114"/>
        <v>ISI NILAI</v>
      </c>
      <c r="FS40" s="104"/>
      <c r="FT40" s="104"/>
      <c r="FU40" s="104"/>
      <c r="FV40" s="95" t="s">
        <v>99</v>
      </c>
      <c r="FW40" s="1"/>
      <c r="FX40" s="104"/>
      <c r="FY40" s="95" t="s">
        <v>99</v>
      </c>
      <c r="FZ40" s="1"/>
      <c r="GA40" s="43"/>
      <c r="GB40" s="43"/>
      <c r="GC40" s="43"/>
      <c r="GD40" s="43"/>
      <c r="GE40" s="4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26">
        <f t="shared" si="52"/>
        <v>0</v>
      </c>
      <c r="HP40" s="26">
        <f t="shared" si="53"/>
        <v>0</v>
      </c>
      <c r="HQ40" s="26">
        <f t="shared" si="54"/>
        <v>0</v>
      </c>
      <c r="HR40" s="26">
        <f t="shared" si="55"/>
        <v>0</v>
      </c>
      <c r="HS40" s="27">
        <f t="shared" si="56"/>
        <v>0</v>
      </c>
      <c r="HT40" s="27">
        <f t="shared" si="57"/>
        <v>0</v>
      </c>
      <c r="HU40" s="27">
        <f t="shared" si="58"/>
        <v>0</v>
      </c>
      <c r="HV40" s="27">
        <f t="shared" si="59"/>
        <v>0</v>
      </c>
      <c r="HW40" s="27">
        <f t="shared" si="60"/>
        <v>0</v>
      </c>
      <c r="HX40" s="1"/>
      <c r="HY40" s="1"/>
      <c r="HZ40" s="1"/>
      <c r="IA40" s="40" t="str">
        <f t="shared" si="115"/>
        <v>ISI NILAI</v>
      </c>
      <c r="IB40" s="1"/>
      <c r="IC40" s="40" t="str">
        <f t="shared" si="116"/>
        <v>ISI NILAI</v>
      </c>
      <c r="ID40" s="104"/>
      <c r="IE40" s="104"/>
      <c r="IF40" s="104"/>
      <c r="IG40" s="95" t="s">
        <v>99</v>
      </c>
      <c r="IH40" s="1"/>
      <c r="II40" s="104"/>
      <c r="IJ40" s="95" t="s">
        <v>99</v>
      </c>
      <c r="IK40" s="1"/>
      <c r="IL40" s="43"/>
      <c r="IM40" s="43"/>
      <c r="IN40" s="43"/>
      <c r="IO40" s="43"/>
      <c r="IP40" s="4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26">
        <f t="shared" si="63"/>
        <v>0</v>
      </c>
      <c r="KA40" s="26">
        <f t="shared" si="64"/>
        <v>0</v>
      </c>
      <c r="KB40" s="26">
        <f t="shared" si="65"/>
        <v>0</v>
      </c>
      <c r="KC40" s="26">
        <f t="shared" si="66"/>
        <v>0</v>
      </c>
      <c r="KD40" s="27">
        <f t="shared" si="67"/>
        <v>0</v>
      </c>
      <c r="KE40" s="27">
        <f t="shared" si="68"/>
        <v>0</v>
      </c>
      <c r="KF40" s="27">
        <f t="shared" si="69"/>
        <v>0</v>
      </c>
      <c r="KG40" s="27">
        <f t="shared" si="70"/>
        <v>0</v>
      </c>
      <c r="KH40" s="27">
        <f t="shared" si="71"/>
        <v>0</v>
      </c>
      <c r="KI40" s="1"/>
      <c r="KJ40" s="1"/>
      <c r="KK40" s="1"/>
      <c r="KL40" s="40" t="str">
        <f t="shared" si="117"/>
        <v>ISI NILAI</v>
      </c>
      <c r="KM40" s="1"/>
      <c r="KN40" s="40" t="str">
        <f t="shared" si="118"/>
        <v>ISI NILAI</v>
      </c>
      <c r="KO40" s="104"/>
      <c r="KP40" s="104"/>
      <c r="KQ40" s="104"/>
      <c r="KR40" s="95" t="s">
        <v>99</v>
      </c>
      <c r="KS40" s="1"/>
      <c r="KT40" s="104"/>
      <c r="KU40" s="95" t="s">
        <v>99</v>
      </c>
      <c r="KV40" s="1"/>
      <c r="KW40" s="43"/>
      <c r="KX40" s="43"/>
      <c r="KY40" s="43"/>
      <c r="KZ40" s="43"/>
      <c r="LA40" s="4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26">
        <f t="shared" si="74"/>
        <v>0</v>
      </c>
      <c r="ML40" s="26">
        <f t="shared" si="75"/>
        <v>0</v>
      </c>
      <c r="MM40" s="26">
        <f t="shared" si="76"/>
        <v>0</v>
      </c>
      <c r="MN40" s="26">
        <f t="shared" si="77"/>
        <v>0</v>
      </c>
      <c r="MO40" s="27">
        <f t="shared" si="78"/>
        <v>0</v>
      </c>
      <c r="MP40" s="27">
        <f t="shared" si="79"/>
        <v>0</v>
      </c>
      <c r="MQ40" s="27">
        <f t="shared" si="80"/>
        <v>0</v>
      </c>
      <c r="MR40" s="27">
        <f t="shared" si="81"/>
        <v>0</v>
      </c>
      <c r="MS40" s="27">
        <f t="shared" si="82"/>
        <v>0</v>
      </c>
      <c r="MT40" s="1"/>
      <c r="MU40" s="1"/>
      <c r="MV40" s="1"/>
      <c r="MW40" s="40" t="str">
        <f t="shared" si="119"/>
        <v>ISI NILAI</v>
      </c>
      <c r="MX40" s="1"/>
      <c r="MY40" s="40" t="str">
        <f t="shared" si="120"/>
        <v>ISI NILAI</v>
      </c>
      <c r="MZ40" s="104"/>
      <c r="NA40" s="104"/>
      <c r="NB40" s="104"/>
      <c r="NC40" s="95" t="s">
        <v>99</v>
      </c>
      <c r="ND40" s="1"/>
      <c r="NE40" s="104"/>
      <c r="NF40" s="95" t="s">
        <v>99</v>
      </c>
      <c r="NG40" s="1"/>
      <c r="NH40" s="43"/>
      <c r="NI40" s="43"/>
      <c r="NJ40" s="43"/>
      <c r="NK40" s="43"/>
      <c r="NL40" s="43"/>
      <c r="NP40" s="80"/>
      <c r="NQ40" s="80"/>
      <c r="NS40" s="41">
        <v>36</v>
      </c>
      <c r="NT40" s="65">
        <v>31</v>
      </c>
      <c r="NU40" s="104">
        <f t="shared" si="12"/>
        <v>0</v>
      </c>
      <c r="NV40" s="78"/>
      <c r="NW40" s="26">
        <f t="shared" si="13"/>
        <v>0</v>
      </c>
      <c r="NX40" s="26">
        <f t="shared" si="13"/>
        <v>0</v>
      </c>
      <c r="NY40" s="26">
        <f t="shared" si="13"/>
        <v>0</v>
      </c>
      <c r="NZ40" s="26">
        <f t="shared" si="13"/>
        <v>0</v>
      </c>
      <c r="OA40" s="27">
        <f t="shared" si="14"/>
        <v>0</v>
      </c>
      <c r="OB40" s="27">
        <f t="shared" si="15"/>
        <v>0</v>
      </c>
      <c r="OC40" s="27">
        <f t="shared" si="16"/>
        <v>0</v>
      </c>
      <c r="OD40" s="27">
        <f t="shared" si="17"/>
        <v>0</v>
      </c>
      <c r="OE40" s="26">
        <f t="shared" si="85"/>
        <v>0</v>
      </c>
      <c r="OF40" s="104">
        <f t="shared" ref="OF40:OF53" si="123">OF39</f>
        <v>0</v>
      </c>
      <c r="OG40" s="83">
        <f t="shared" si="86"/>
        <v>0</v>
      </c>
      <c r="OH40" s="104" t="str">
        <f t="shared" si="87"/>
        <v>0</v>
      </c>
      <c r="OI40" s="83">
        <f t="shared" si="88"/>
        <v>0</v>
      </c>
      <c r="OJ40" s="83" t="str">
        <f t="shared" si="89"/>
        <v>0</v>
      </c>
      <c r="OK40" s="83">
        <f t="shared" si="90"/>
        <v>0</v>
      </c>
      <c r="OL40" s="83" t="str">
        <f t="shared" si="91"/>
        <v>0</v>
      </c>
      <c r="OM40" s="40" t="str">
        <f t="shared" si="92"/>
        <v>NILAI MELEBIHI KAPASITAS</v>
      </c>
      <c r="ON40" s="40">
        <f t="shared" si="93"/>
        <v>0</v>
      </c>
      <c r="OO40" s="83" t="str">
        <f t="shared" si="94"/>
        <v>0</v>
      </c>
      <c r="OP40" s="40" t="str">
        <f t="shared" si="95"/>
        <v>NILAI MELEBIHI KAPASITAS</v>
      </c>
      <c r="OQ40" s="104" t="str">
        <f t="shared" si="96"/>
        <v/>
      </c>
      <c r="OR40" s="104">
        <f t="shared" si="96"/>
        <v>0</v>
      </c>
      <c r="OS40" s="104" t="str">
        <f t="shared" si="97"/>
        <v/>
      </c>
      <c r="OT40" s="104">
        <f t="shared" si="97"/>
        <v>0</v>
      </c>
      <c r="OU40" s="104" t="str">
        <f t="shared" si="98"/>
        <v/>
      </c>
      <c r="OV40" s="104">
        <f t="shared" si="98"/>
        <v>0</v>
      </c>
      <c r="OW40" s="104" t="str">
        <f t="shared" si="99"/>
        <v/>
      </c>
      <c r="OX40" s="104">
        <f t="shared" si="99"/>
        <v>0</v>
      </c>
      <c r="OY40" s="104" t="str">
        <f t="shared" si="100"/>
        <v/>
      </c>
      <c r="OZ40" s="104">
        <f t="shared" si="100"/>
        <v>0</v>
      </c>
      <c r="PA40" s="104" t="str">
        <f t="shared" si="101"/>
        <v/>
      </c>
      <c r="PB40" s="104">
        <f t="shared" si="101"/>
        <v>0</v>
      </c>
      <c r="PC40" s="104" t="str">
        <f t="shared" si="102"/>
        <v/>
      </c>
      <c r="PD40" s="104">
        <f t="shared" si="102"/>
        <v>0</v>
      </c>
      <c r="PE40" s="104" t="str">
        <f t="shared" si="103"/>
        <v/>
      </c>
      <c r="PF40" s="104">
        <f t="shared" si="103"/>
        <v>0</v>
      </c>
      <c r="PG40" s="104" t="str">
        <f t="shared" si="104"/>
        <v/>
      </c>
      <c r="PH40" s="104">
        <f t="shared" si="104"/>
        <v>0</v>
      </c>
      <c r="PI40" s="104" t="str">
        <f t="shared" si="105"/>
        <v/>
      </c>
      <c r="PJ40" s="104">
        <f t="shared" si="105"/>
        <v>0</v>
      </c>
      <c r="PK40" s="104" t="str">
        <f t="shared" si="106"/>
        <v/>
      </c>
      <c r="PL40" s="104">
        <f t="shared" si="106"/>
        <v>0</v>
      </c>
      <c r="PM40" s="104" t="str">
        <f t="shared" si="107"/>
        <v/>
      </c>
      <c r="PN40" s="104">
        <f t="shared" si="107"/>
        <v>0</v>
      </c>
      <c r="PO40" s="92"/>
      <c r="PP40" s="92"/>
      <c r="PQ40" s="92"/>
      <c r="PR40" s="92"/>
      <c r="PS40" s="80"/>
      <c r="PT40" s="80"/>
      <c r="PU40" s="80"/>
      <c r="PV40" s="80"/>
      <c r="PW40" s="80"/>
      <c r="PX40" s="80"/>
      <c r="PY40" s="80"/>
      <c r="PZ40" s="80"/>
      <c r="QA40" s="80"/>
      <c r="QB40" s="80"/>
      <c r="QC40" s="80"/>
      <c r="QD40" s="80"/>
      <c r="QE40" s="80"/>
      <c r="QF40" s="80"/>
      <c r="QG40" s="80"/>
      <c r="QH40" s="80"/>
      <c r="QI40" s="80"/>
      <c r="QJ40" s="80"/>
      <c r="QK40" s="80"/>
      <c r="QL40" s="80"/>
      <c r="QM40" s="80"/>
      <c r="QN40" s="80"/>
      <c r="QO40" s="80"/>
      <c r="QP40" s="80"/>
      <c r="QQ40" s="80"/>
      <c r="QR40" s="80"/>
      <c r="QS40" s="80"/>
      <c r="QT40" s="80"/>
      <c r="QU40" s="80"/>
      <c r="QV40" s="80"/>
      <c r="QW40" s="80"/>
      <c r="QX40" s="80"/>
      <c r="QY40" s="80"/>
      <c r="QZ40" s="80"/>
      <c r="RA40" s="80"/>
      <c r="RB40" s="80"/>
      <c r="RC40" s="80"/>
      <c r="RD40" s="80"/>
      <c r="RE40" s="80"/>
      <c r="RF40" s="80"/>
      <c r="RG40" s="80"/>
      <c r="RH40" s="80"/>
      <c r="RI40" s="80"/>
      <c r="RJ40" s="80"/>
      <c r="RK40" s="80"/>
      <c r="RL40" s="80"/>
      <c r="RM40" s="80"/>
      <c r="RN40" s="80"/>
      <c r="RO40" s="80"/>
      <c r="RP40" s="80"/>
      <c r="RQ40" s="80"/>
      <c r="RR40" s="80"/>
      <c r="RS40" s="80"/>
      <c r="RT40" s="80"/>
      <c r="RU40" s="80"/>
      <c r="RV40" s="80"/>
      <c r="RW40" s="80"/>
      <c r="RX40" s="80"/>
      <c r="RY40" s="80"/>
      <c r="RZ40" s="80"/>
      <c r="SA40" s="80"/>
      <c r="SB40" s="80"/>
      <c r="SC40" s="80"/>
      <c r="SD40" s="80"/>
      <c r="SE40" s="80"/>
      <c r="SF40" s="80"/>
      <c r="SG40" s="80"/>
      <c r="SH40" s="80"/>
      <c r="SI40" s="80"/>
      <c r="SJ40" s="80"/>
      <c r="SK40" s="80"/>
      <c r="SL40" s="80"/>
      <c r="SM40" s="80"/>
      <c r="SN40" s="80"/>
      <c r="SO40" s="80"/>
      <c r="SP40" s="80"/>
      <c r="SQ40" s="80"/>
      <c r="SR40" s="80"/>
      <c r="SS40" s="80"/>
      <c r="ST40" s="80"/>
      <c r="SU40" s="80"/>
      <c r="SV40" s="80"/>
      <c r="SW40" s="80"/>
      <c r="SX40" s="80"/>
      <c r="SY40" s="80"/>
      <c r="SZ40" s="80"/>
      <c r="TA40" s="80"/>
      <c r="TB40" s="80"/>
      <c r="TC40" s="80"/>
      <c r="TD40" s="80"/>
      <c r="TE40" s="80"/>
      <c r="TF40" s="80"/>
      <c r="TG40" s="80"/>
      <c r="TH40" s="80"/>
      <c r="TI40" s="80"/>
      <c r="TJ40" s="80"/>
      <c r="TK40" s="80"/>
      <c r="TL40" s="80"/>
      <c r="TM40" s="80"/>
      <c r="TN40" s="80"/>
      <c r="TO40" s="80"/>
      <c r="TP40" s="80"/>
      <c r="TQ40" s="80"/>
      <c r="TR40" s="80"/>
      <c r="TS40" s="80"/>
      <c r="TT40" s="80"/>
      <c r="TU40" s="80"/>
      <c r="TV40" s="80"/>
      <c r="TW40" s="80"/>
      <c r="TX40" s="80"/>
      <c r="TY40" s="80"/>
      <c r="TZ40" s="80"/>
      <c r="UA40" s="80"/>
      <c r="UB40" s="80"/>
      <c r="UC40" s="80"/>
      <c r="UD40" s="80"/>
      <c r="UE40" s="80"/>
      <c r="UF40" s="80"/>
      <c r="UG40" s="80"/>
      <c r="UH40" s="80"/>
      <c r="UI40" s="80"/>
      <c r="UJ40" s="80"/>
      <c r="UK40" s="80"/>
      <c r="UL40" s="80"/>
      <c r="UM40" s="80"/>
      <c r="UN40" s="80"/>
      <c r="UO40" s="80"/>
      <c r="UP40" s="80"/>
      <c r="UQ40" s="80"/>
      <c r="UR40" s="80"/>
      <c r="US40" s="80"/>
      <c r="UT40" s="80"/>
      <c r="UU40" s="80"/>
      <c r="UV40" s="80"/>
      <c r="UW40" s="80"/>
      <c r="UX40" s="80"/>
      <c r="UY40" s="80"/>
      <c r="UZ40" s="80"/>
      <c r="VA40" s="80"/>
      <c r="VB40" s="80"/>
      <c r="VC40" s="80"/>
      <c r="VD40" s="80"/>
      <c r="VE40" s="80"/>
      <c r="VF40" s="80"/>
      <c r="VG40" s="80"/>
      <c r="VH40" s="80"/>
      <c r="VI40" s="80"/>
      <c r="VJ40" s="80"/>
      <c r="VK40" s="80"/>
      <c r="VL40" s="80"/>
      <c r="VM40" s="80"/>
      <c r="VN40" s="80"/>
      <c r="VO40" s="80"/>
      <c r="VP40" s="80"/>
      <c r="VQ40" s="80"/>
      <c r="VR40" s="80"/>
      <c r="VS40" s="80"/>
      <c r="VT40" s="80"/>
      <c r="VU40" s="80"/>
      <c r="VV40" s="80"/>
      <c r="VW40" s="80"/>
      <c r="VX40" s="80"/>
      <c r="VY40" s="80"/>
      <c r="VZ40" s="80"/>
      <c r="WA40" s="80"/>
      <c r="WB40" s="80"/>
      <c r="WC40" s="80"/>
      <c r="WD40" s="80"/>
      <c r="WE40" s="80"/>
      <c r="WF40" s="80"/>
      <c r="WG40" s="80"/>
      <c r="WH40" s="80"/>
      <c r="WI40" s="80"/>
      <c r="WJ40" s="80"/>
      <c r="WK40" s="80"/>
      <c r="WL40" s="80"/>
      <c r="WM40" s="80"/>
      <c r="WN40" s="80"/>
      <c r="WO40" s="80"/>
      <c r="WP40" s="80"/>
      <c r="WQ40" s="80"/>
      <c r="WR40" s="80"/>
      <c r="WS40" s="80"/>
      <c r="WT40" s="80"/>
      <c r="WU40" s="80"/>
      <c r="WV40" s="80"/>
      <c r="WW40" s="80"/>
      <c r="WX40" s="80"/>
      <c r="WY40" s="80"/>
      <c r="WZ40" s="80"/>
      <c r="XA40" s="80"/>
      <c r="XB40" s="80"/>
      <c r="XC40" s="80"/>
      <c r="XD40" s="80"/>
      <c r="XE40" s="80"/>
      <c r="XF40" s="80"/>
      <c r="XG40" s="80"/>
      <c r="XH40" s="80"/>
      <c r="XI40" s="80"/>
      <c r="XJ40" s="80"/>
      <c r="XK40" s="80"/>
      <c r="XL40" s="80"/>
      <c r="XM40" s="80"/>
      <c r="XN40" s="80"/>
      <c r="XO40" s="80"/>
      <c r="XP40" s="80"/>
      <c r="XQ40" s="80"/>
      <c r="XR40" s="80"/>
      <c r="XS40" s="80"/>
      <c r="XT40" s="80"/>
      <c r="XU40" s="80"/>
      <c r="XV40" s="80"/>
      <c r="XW40" s="80"/>
      <c r="XX40" s="80"/>
      <c r="XY40" s="80"/>
      <c r="XZ40" s="80"/>
      <c r="YA40" s="80"/>
      <c r="YB40" s="80"/>
      <c r="YC40" s="80"/>
      <c r="YD40" s="80"/>
      <c r="YE40" s="80"/>
      <c r="YF40" s="80"/>
      <c r="YG40" s="80"/>
      <c r="YH40" s="80"/>
      <c r="YI40" s="80"/>
      <c r="YJ40" s="80"/>
      <c r="YK40" s="80"/>
      <c r="YL40" s="80"/>
      <c r="YM40" s="80"/>
      <c r="YN40" s="80"/>
      <c r="YO40" s="80"/>
      <c r="YP40" s="80"/>
      <c r="YQ40" s="80"/>
      <c r="YR40" s="80"/>
      <c r="YS40" s="80"/>
      <c r="YT40" s="80"/>
      <c r="YU40" s="80"/>
      <c r="YV40" s="80"/>
      <c r="YW40" s="80"/>
      <c r="YX40" s="80"/>
      <c r="YY40" s="80"/>
      <c r="YZ40" s="80"/>
      <c r="ZA40" s="80"/>
      <c r="ZB40" s="80"/>
      <c r="ZC40" s="80"/>
      <c r="ZD40" s="80"/>
      <c r="ZE40" s="80"/>
      <c r="ZF40" s="80"/>
      <c r="ZG40" s="80"/>
      <c r="ZH40" s="80"/>
      <c r="ZI40" s="80"/>
      <c r="ZJ40" s="80"/>
      <c r="ZK40" s="80"/>
      <c r="ZL40" s="80"/>
      <c r="ZM40" s="80"/>
      <c r="ZN40" s="80"/>
      <c r="ZO40" s="80"/>
      <c r="ZP40" s="80"/>
      <c r="ZQ40" s="80"/>
      <c r="ZR40" s="80"/>
      <c r="ZS40" s="80"/>
      <c r="ZT40" s="80"/>
      <c r="ZU40" s="80"/>
      <c r="ZV40" s="80"/>
      <c r="ZW40" s="80"/>
      <c r="ZX40" s="80"/>
      <c r="ZY40" s="80"/>
      <c r="ZZ40" s="80"/>
      <c r="AAA40" s="80"/>
      <c r="AAB40" s="80"/>
      <c r="AAC40" s="80"/>
      <c r="AAD40" s="80"/>
      <c r="AAE40" s="80"/>
      <c r="AAF40" s="80"/>
      <c r="AAG40" s="80"/>
      <c r="AAH40" s="80"/>
      <c r="AAI40" s="80"/>
      <c r="AAJ40" s="80"/>
      <c r="AAK40" s="80"/>
      <c r="AAL40" s="80"/>
      <c r="AAM40" s="80"/>
      <c r="AAN40" s="80"/>
      <c r="AAO40" s="80"/>
      <c r="AAP40" s="80"/>
      <c r="AAQ40" s="80"/>
      <c r="AAR40" s="80"/>
      <c r="AAS40" s="80"/>
      <c r="AAT40" s="80"/>
      <c r="AAU40" s="80"/>
      <c r="AAV40" s="80"/>
      <c r="AAW40" s="80"/>
      <c r="AAX40" s="80"/>
      <c r="AAY40" s="80"/>
      <c r="AAZ40" s="80"/>
      <c r="ABA40" s="80"/>
      <c r="ABB40" s="80"/>
      <c r="ABC40" s="80"/>
      <c r="ABD40" s="80"/>
      <c r="ABE40" s="80"/>
      <c r="ABF40" s="80"/>
      <c r="ABG40" s="80"/>
      <c r="ABH40" s="80"/>
      <c r="ABI40" s="80"/>
      <c r="ABJ40" s="80"/>
      <c r="ABK40" s="80"/>
      <c r="ABL40" s="80"/>
      <c r="ABM40" s="80"/>
      <c r="ABN40" s="80"/>
      <c r="ABO40" s="80"/>
      <c r="ABP40" s="80"/>
      <c r="ABQ40" s="80"/>
      <c r="ABR40" s="80"/>
      <c r="ABS40" s="80"/>
      <c r="ABT40" s="80"/>
      <c r="ABU40" s="80"/>
      <c r="ABV40" s="80"/>
      <c r="ABW40" s="80"/>
      <c r="ABX40" s="80"/>
      <c r="ABY40" s="80"/>
      <c r="ABZ40" s="80"/>
      <c r="ACA40" s="80"/>
      <c r="ACB40" s="80"/>
      <c r="ACC40" s="80"/>
      <c r="ACD40" s="80"/>
      <c r="ACE40" s="80"/>
      <c r="ACF40" s="80"/>
      <c r="ACG40" s="80"/>
      <c r="ACH40" s="80"/>
      <c r="ACI40" s="80"/>
      <c r="ACJ40" s="80"/>
      <c r="ACK40" s="80"/>
      <c r="ACL40" s="80"/>
      <c r="ACM40" s="80"/>
      <c r="ACN40" s="80"/>
      <c r="ACO40" s="80"/>
      <c r="ACP40" s="80"/>
      <c r="ACQ40" s="80"/>
      <c r="ACR40" s="80"/>
      <c r="ACS40" s="80"/>
      <c r="ACT40" s="80"/>
      <c r="ACU40" s="80"/>
      <c r="ACV40" s="80"/>
      <c r="ACW40" s="80"/>
      <c r="ACX40" s="80"/>
      <c r="ACY40" s="80"/>
      <c r="ACZ40" s="80"/>
      <c r="ADA40" s="80"/>
      <c r="AEN40" s="59"/>
      <c r="AEO40" s="55"/>
      <c r="AEP40" s="55"/>
      <c r="AEQ40" s="55"/>
      <c r="AER40" s="55"/>
      <c r="AES40" s="55"/>
      <c r="AET40" s="55"/>
      <c r="AEU40" s="55"/>
      <c r="AEV40" s="55"/>
      <c r="AEW40" s="55"/>
      <c r="AEX40" s="55"/>
      <c r="AEY40" s="55"/>
      <c r="AEZ40" s="55"/>
      <c r="AFA40" s="55"/>
      <c r="AFB40" s="55"/>
      <c r="AFC40" s="55"/>
      <c r="AFD40" s="55"/>
      <c r="AFE40" s="55"/>
      <c r="AFF40" s="55"/>
      <c r="AFG40" s="55"/>
      <c r="AFH40" s="55"/>
      <c r="AFI40" s="55"/>
      <c r="AFJ40" s="55"/>
      <c r="AFK40" s="55"/>
      <c r="AFL40" s="55"/>
      <c r="AFM40" s="55"/>
      <c r="AFN40" s="55"/>
      <c r="AFO40" s="55"/>
      <c r="AFP40" s="55"/>
      <c r="AFQ40" s="55"/>
      <c r="AFR40" s="55"/>
      <c r="AFS40" s="55"/>
      <c r="AFT40" s="55"/>
      <c r="AFU40" s="55"/>
      <c r="AFV40" s="55"/>
      <c r="AFW40" s="55"/>
      <c r="AFX40" s="55"/>
    </row>
    <row r="41" spans="1:856" ht="15.75" customHeight="1" x14ac:dyDescent="0.25">
      <c r="A41" s="42">
        <v>37</v>
      </c>
      <c r="B41" s="65">
        <f>IF(C41&lt;&gt;"",COUNTA($C$10:C41),"")</f>
        <v>32</v>
      </c>
      <c r="C41" s="104">
        <f t="shared" si="18"/>
        <v>0</v>
      </c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26">
        <f t="shared" si="19"/>
        <v>0</v>
      </c>
      <c r="AJ41" s="26">
        <f t="shared" si="20"/>
        <v>0</v>
      </c>
      <c r="AK41" s="26">
        <f t="shared" si="21"/>
        <v>0</v>
      </c>
      <c r="AL41" s="26">
        <f t="shared" si="22"/>
        <v>0</v>
      </c>
      <c r="AM41" s="27">
        <f t="shared" si="23"/>
        <v>0</v>
      </c>
      <c r="AN41" s="27">
        <f t="shared" si="24"/>
        <v>0</v>
      </c>
      <c r="AO41" s="27">
        <f t="shared" si="25"/>
        <v>0</v>
      </c>
      <c r="AP41" s="27">
        <f t="shared" si="26"/>
        <v>0</v>
      </c>
      <c r="AQ41" s="27">
        <f t="shared" si="27"/>
        <v>0</v>
      </c>
      <c r="AR41" s="1"/>
      <c r="AS41" s="1"/>
      <c r="AT41" s="1"/>
      <c r="AU41" s="40" t="str">
        <f t="shared" si="109"/>
        <v>ISI NILAI</v>
      </c>
      <c r="AV41" s="1"/>
      <c r="AW41" s="40" t="str">
        <f t="shared" si="110"/>
        <v>ISI NILAI</v>
      </c>
      <c r="AX41" s="104"/>
      <c r="AY41" s="104"/>
      <c r="AZ41" s="104"/>
      <c r="BA41" s="95" t="s">
        <v>99</v>
      </c>
      <c r="BB41" s="1"/>
      <c r="BC41" s="104"/>
      <c r="BD41" s="95" t="s">
        <v>99</v>
      </c>
      <c r="BE41" s="1"/>
      <c r="BF41" s="43"/>
      <c r="BG41" s="43"/>
      <c r="BH41" s="43"/>
      <c r="BI41" s="4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26">
        <f t="shared" si="30"/>
        <v>0</v>
      </c>
      <c r="CT41" s="26">
        <f t="shared" si="31"/>
        <v>0</v>
      </c>
      <c r="CU41" s="26">
        <f t="shared" si="32"/>
        <v>0</v>
      </c>
      <c r="CV41" s="26">
        <f t="shared" si="33"/>
        <v>0</v>
      </c>
      <c r="CW41" s="27">
        <f t="shared" si="34"/>
        <v>0</v>
      </c>
      <c r="CX41" s="27">
        <f t="shared" si="35"/>
        <v>0</v>
      </c>
      <c r="CY41" s="27">
        <f t="shared" si="36"/>
        <v>0</v>
      </c>
      <c r="CZ41" s="27">
        <f t="shared" si="37"/>
        <v>0</v>
      </c>
      <c r="DA41" s="27">
        <f t="shared" si="38"/>
        <v>0</v>
      </c>
      <c r="DB41" s="1"/>
      <c r="DC41" s="1"/>
      <c r="DD41" s="1"/>
      <c r="DE41" s="40" t="str">
        <f t="shared" si="111"/>
        <v>ISI NILAI</v>
      </c>
      <c r="DF41" s="1"/>
      <c r="DG41" s="40" t="str">
        <f t="shared" si="112"/>
        <v>ISI NILAI</v>
      </c>
      <c r="DH41" s="104"/>
      <c r="DI41" s="104"/>
      <c r="DJ41" s="104"/>
      <c r="DK41" s="95" t="s">
        <v>99</v>
      </c>
      <c r="DL41" s="1"/>
      <c r="DM41" s="104"/>
      <c r="DN41" s="95" t="s">
        <v>99</v>
      </c>
      <c r="DO41" s="1"/>
      <c r="DP41" s="43"/>
      <c r="DQ41" s="43"/>
      <c r="DR41" s="43"/>
      <c r="DS41" s="43"/>
      <c r="DT41" s="4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26">
        <f t="shared" si="41"/>
        <v>0</v>
      </c>
      <c r="FE41" s="26">
        <f t="shared" si="42"/>
        <v>0</v>
      </c>
      <c r="FF41" s="26">
        <f t="shared" si="43"/>
        <v>0</v>
      </c>
      <c r="FG41" s="26">
        <f t="shared" si="44"/>
        <v>0</v>
      </c>
      <c r="FH41" s="27">
        <f t="shared" si="45"/>
        <v>0</v>
      </c>
      <c r="FI41" s="27">
        <f t="shared" si="46"/>
        <v>0</v>
      </c>
      <c r="FJ41" s="27">
        <f t="shared" si="47"/>
        <v>0</v>
      </c>
      <c r="FK41" s="27">
        <f t="shared" si="48"/>
        <v>0</v>
      </c>
      <c r="FL41" s="27">
        <f t="shared" si="49"/>
        <v>0</v>
      </c>
      <c r="FM41" s="1"/>
      <c r="FN41" s="1"/>
      <c r="FO41" s="1"/>
      <c r="FP41" s="40" t="str">
        <f t="shared" si="113"/>
        <v>ISI NILAI</v>
      </c>
      <c r="FQ41" s="1"/>
      <c r="FR41" s="40" t="str">
        <f t="shared" si="114"/>
        <v>ISI NILAI</v>
      </c>
      <c r="FS41" s="104"/>
      <c r="FT41" s="104"/>
      <c r="FU41" s="104"/>
      <c r="FV41" s="95" t="s">
        <v>99</v>
      </c>
      <c r="FW41" s="1"/>
      <c r="FX41" s="104"/>
      <c r="FY41" s="95" t="s">
        <v>99</v>
      </c>
      <c r="FZ41" s="1"/>
      <c r="GA41" s="43"/>
      <c r="GB41" s="43"/>
      <c r="GC41" s="43"/>
      <c r="GD41" s="43"/>
      <c r="GE41" s="4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26">
        <f t="shared" si="52"/>
        <v>0</v>
      </c>
      <c r="HP41" s="26">
        <f t="shared" si="53"/>
        <v>0</v>
      </c>
      <c r="HQ41" s="26">
        <f t="shared" si="54"/>
        <v>0</v>
      </c>
      <c r="HR41" s="26">
        <f t="shared" si="55"/>
        <v>0</v>
      </c>
      <c r="HS41" s="27">
        <f t="shared" si="56"/>
        <v>0</v>
      </c>
      <c r="HT41" s="27">
        <f t="shared" si="57"/>
        <v>0</v>
      </c>
      <c r="HU41" s="27">
        <f t="shared" si="58"/>
        <v>0</v>
      </c>
      <c r="HV41" s="27">
        <f t="shared" si="59"/>
        <v>0</v>
      </c>
      <c r="HW41" s="27">
        <f t="shared" si="60"/>
        <v>0</v>
      </c>
      <c r="HX41" s="1"/>
      <c r="HY41" s="1"/>
      <c r="HZ41" s="1"/>
      <c r="IA41" s="40" t="str">
        <f t="shared" si="115"/>
        <v>ISI NILAI</v>
      </c>
      <c r="IB41" s="1"/>
      <c r="IC41" s="40" t="str">
        <f t="shared" si="116"/>
        <v>ISI NILAI</v>
      </c>
      <c r="ID41" s="104"/>
      <c r="IE41" s="104"/>
      <c r="IF41" s="104"/>
      <c r="IG41" s="95" t="s">
        <v>99</v>
      </c>
      <c r="IH41" s="1"/>
      <c r="II41" s="104"/>
      <c r="IJ41" s="95" t="s">
        <v>99</v>
      </c>
      <c r="IK41" s="1"/>
      <c r="IL41" s="43"/>
      <c r="IM41" s="43"/>
      <c r="IN41" s="43"/>
      <c r="IO41" s="43"/>
      <c r="IP41" s="4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26">
        <f t="shared" si="63"/>
        <v>0</v>
      </c>
      <c r="KA41" s="26">
        <f t="shared" si="64"/>
        <v>0</v>
      </c>
      <c r="KB41" s="26">
        <f t="shared" si="65"/>
        <v>0</v>
      </c>
      <c r="KC41" s="26">
        <f t="shared" si="66"/>
        <v>0</v>
      </c>
      <c r="KD41" s="27">
        <f t="shared" si="67"/>
        <v>0</v>
      </c>
      <c r="KE41" s="27">
        <f t="shared" si="68"/>
        <v>0</v>
      </c>
      <c r="KF41" s="27">
        <f t="shared" si="69"/>
        <v>0</v>
      </c>
      <c r="KG41" s="27">
        <f t="shared" si="70"/>
        <v>0</v>
      </c>
      <c r="KH41" s="27">
        <f t="shared" si="71"/>
        <v>0</v>
      </c>
      <c r="KI41" s="1"/>
      <c r="KJ41" s="1"/>
      <c r="KK41" s="1"/>
      <c r="KL41" s="40" t="str">
        <f t="shared" si="117"/>
        <v>ISI NILAI</v>
      </c>
      <c r="KM41" s="1"/>
      <c r="KN41" s="40" t="str">
        <f t="shared" si="118"/>
        <v>ISI NILAI</v>
      </c>
      <c r="KO41" s="104"/>
      <c r="KP41" s="104"/>
      <c r="KQ41" s="104"/>
      <c r="KR41" s="95" t="s">
        <v>99</v>
      </c>
      <c r="KS41" s="1"/>
      <c r="KT41" s="104"/>
      <c r="KU41" s="95" t="s">
        <v>99</v>
      </c>
      <c r="KV41" s="1"/>
      <c r="KW41" s="43"/>
      <c r="KX41" s="43"/>
      <c r="KY41" s="43"/>
      <c r="KZ41" s="43"/>
      <c r="LA41" s="4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26">
        <f t="shared" si="74"/>
        <v>0</v>
      </c>
      <c r="ML41" s="26">
        <f t="shared" si="75"/>
        <v>0</v>
      </c>
      <c r="MM41" s="26">
        <f t="shared" si="76"/>
        <v>0</v>
      </c>
      <c r="MN41" s="26">
        <f t="shared" si="77"/>
        <v>0</v>
      </c>
      <c r="MO41" s="27">
        <f t="shared" si="78"/>
        <v>0</v>
      </c>
      <c r="MP41" s="27">
        <f t="shared" si="79"/>
        <v>0</v>
      </c>
      <c r="MQ41" s="27">
        <f t="shared" si="80"/>
        <v>0</v>
      </c>
      <c r="MR41" s="27">
        <f t="shared" si="81"/>
        <v>0</v>
      </c>
      <c r="MS41" s="27">
        <f t="shared" si="82"/>
        <v>0</v>
      </c>
      <c r="MT41" s="1"/>
      <c r="MU41" s="1"/>
      <c r="MV41" s="1"/>
      <c r="MW41" s="40" t="str">
        <f t="shared" si="119"/>
        <v>ISI NILAI</v>
      </c>
      <c r="MX41" s="1"/>
      <c r="MY41" s="40" t="str">
        <f t="shared" si="120"/>
        <v>ISI NILAI</v>
      </c>
      <c r="MZ41" s="104"/>
      <c r="NA41" s="104"/>
      <c r="NB41" s="104"/>
      <c r="NC41" s="95" t="s">
        <v>99</v>
      </c>
      <c r="ND41" s="1"/>
      <c r="NE41" s="104"/>
      <c r="NF41" s="95" t="s">
        <v>99</v>
      </c>
      <c r="NG41" s="1"/>
      <c r="NH41" s="43"/>
      <c r="NI41" s="43"/>
      <c r="NJ41" s="43"/>
      <c r="NK41" s="43"/>
      <c r="NL41" s="43"/>
      <c r="NP41" s="80"/>
      <c r="NQ41" s="80"/>
      <c r="NS41" s="41">
        <v>37</v>
      </c>
      <c r="NT41" s="65">
        <v>32</v>
      </c>
      <c r="NU41" s="104">
        <f t="shared" si="12"/>
        <v>0</v>
      </c>
      <c r="NV41" s="78"/>
      <c r="NW41" s="26">
        <f t="shared" si="13"/>
        <v>0</v>
      </c>
      <c r="NX41" s="26">
        <f t="shared" si="13"/>
        <v>0</v>
      </c>
      <c r="NY41" s="26">
        <f t="shared" si="13"/>
        <v>0</v>
      </c>
      <c r="NZ41" s="26">
        <f t="shared" si="13"/>
        <v>0</v>
      </c>
      <c r="OA41" s="27">
        <f t="shared" si="14"/>
        <v>0</v>
      </c>
      <c r="OB41" s="27">
        <f t="shared" si="15"/>
        <v>0</v>
      </c>
      <c r="OC41" s="27">
        <f t="shared" si="16"/>
        <v>0</v>
      </c>
      <c r="OD41" s="27">
        <f t="shared" si="17"/>
        <v>0</v>
      </c>
      <c r="OE41" s="26">
        <f t="shared" si="85"/>
        <v>0</v>
      </c>
      <c r="OF41" s="104">
        <f t="shared" si="123"/>
        <v>0</v>
      </c>
      <c r="OG41" s="83">
        <f t="shared" si="86"/>
        <v>0</v>
      </c>
      <c r="OH41" s="104" t="str">
        <f t="shared" si="87"/>
        <v>0</v>
      </c>
      <c r="OI41" s="83">
        <f t="shared" si="88"/>
        <v>0</v>
      </c>
      <c r="OJ41" s="83" t="str">
        <f t="shared" si="89"/>
        <v>0</v>
      </c>
      <c r="OK41" s="83">
        <f t="shared" si="90"/>
        <v>0</v>
      </c>
      <c r="OL41" s="83" t="str">
        <f t="shared" si="91"/>
        <v>0</v>
      </c>
      <c r="OM41" s="40" t="str">
        <f t="shared" si="92"/>
        <v>NILAI MELEBIHI KAPASITAS</v>
      </c>
      <c r="ON41" s="40">
        <f t="shared" si="93"/>
        <v>0</v>
      </c>
      <c r="OO41" s="83" t="str">
        <f t="shared" si="94"/>
        <v>0</v>
      </c>
      <c r="OP41" s="40" t="str">
        <f t="shared" si="95"/>
        <v>NILAI MELEBIHI KAPASITAS</v>
      </c>
      <c r="OQ41" s="104" t="str">
        <f t="shared" si="96"/>
        <v/>
      </c>
      <c r="OR41" s="104">
        <f t="shared" si="96"/>
        <v>0</v>
      </c>
      <c r="OS41" s="104" t="str">
        <f t="shared" si="97"/>
        <v/>
      </c>
      <c r="OT41" s="104">
        <f t="shared" si="97"/>
        <v>0</v>
      </c>
      <c r="OU41" s="104" t="str">
        <f t="shared" si="98"/>
        <v/>
      </c>
      <c r="OV41" s="104">
        <f t="shared" si="98"/>
        <v>0</v>
      </c>
      <c r="OW41" s="104" t="str">
        <f t="shared" si="99"/>
        <v/>
      </c>
      <c r="OX41" s="104">
        <f t="shared" si="99"/>
        <v>0</v>
      </c>
      <c r="OY41" s="104" t="str">
        <f t="shared" si="100"/>
        <v/>
      </c>
      <c r="OZ41" s="104">
        <f t="shared" si="100"/>
        <v>0</v>
      </c>
      <c r="PA41" s="104" t="str">
        <f t="shared" si="101"/>
        <v/>
      </c>
      <c r="PB41" s="104">
        <f t="shared" si="101"/>
        <v>0</v>
      </c>
      <c r="PC41" s="104" t="str">
        <f t="shared" si="102"/>
        <v/>
      </c>
      <c r="PD41" s="104">
        <f t="shared" si="102"/>
        <v>0</v>
      </c>
      <c r="PE41" s="104" t="str">
        <f t="shared" si="103"/>
        <v/>
      </c>
      <c r="PF41" s="104">
        <f t="shared" si="103"/>
        <v>0</v>
      </c>
      <c r="PG41" s="104" t="str">
        <f t="shared" si="104"/>
        <v/>
      </c>
      <c r="PH41" s="104">
        <f t="shared" si="104"/>
        <v>0</v>
      </c>
      <c r="PI41" s="104" t="str">
        <f t="shared" si="105"/>
        <v/>
      </c>
      <c r="PJ41" s="104">
        <f t="shared" si="105"/>
        <v>0</v>
      </c>
      <c r="PK41" s="104" t="str">
        <f t="shared" si="106"/>
        <v/>
      </c>
      <c r="PL41" s="104">
        <f t="shared" si="106"/>
        <v>0</v>
      </c>
      <c r="PM41" s="104" t="str">
        <f t="shared" si="107"/>
        <v/>
      </c>
      <c r="PN41" s="104">
        <f t="shared" si="107"/>
        <v>0</v>
      </c>
      <c r="PO41" s="92"/>
      <c r="PP41" s="92"/>
      <c r="PQ41" s="92"/>
      <c r="PR41" s="92"/>
      <c r="PS41" s="80"/>
      <c r="PT41" s="80"/>
      <c r="PU41" s="80"/>
      <c r="PV41" s="80"/>
      <c r="PW41" s="80"/>
      <c r="PX41" s="80"/>
      <c r="PY41" s="80"/>
      <c r="PZ41" s="80"/>
      <c r="QA41" s="80"/>
      <c r="QB41" s="80"/>
      <c r="QC41" s="80"/>
      <c r="QD41" s="80"/>
      <c r="QE41" s="80"/>
      <c r="QF41" s="80"/>
      <c r="QG41" s="80"/>
      <c r="QH41" s="80"/>
      <c r="QI41" s="80"/>
      <c r="QJ41" s="80"/>
      <c r="QK41" s="80"/>
      <c r="QL41" s="80"/>
      <c r="QM41" s="80"/>
      <c r="QN41" s="80"/>
      <c r="QO41" s="80"/>
      <c r="QP41" s="80"/>
      <c r="QQ41" s="80"/>
      <c r="QR41" s="80"/>
      <c r="QS41" s="80"/>
      <c r="QT41" s="80"/>
      <c r="QU41" s="80"/>
      <c r="QV41" s="80"/>
      <c r="QW41" s="80"/>
      <c r="QX41" s="80"/>
      <c r="QY41" s="80"/>
      <c r="QZ41" s="80"/>
      <c r="RA41" s="80"/>
      <c r="RB41" s="80"/>
      <c r="RC41" s="80"/>
      <c r="RD41" s="80"/>
      <c r="RE41" s="80"/>
      <c r="RF41" s="80"/>
      <c r="RG41" s="80"/>
      <c r="RH41" s="80"/>
      <c r="RI41" s="80"/>
      <c r="RJ41" s="80"/>
      <c r="RK41" s="80"/>
      <c r="RL41" s="80"/>
      <c r="RM41" s="80"/>
      <c r="RN41" s="80"/>
      <c r="RO41" s="80"/>
      <c r="RP41" s="80"/>
      <c r="RQ41" s="80"/>
      <c r="RR41" s="80"/>
      <c r="RS41" s="80"/>
      <c r="RT41" s="80"/>
      <c r="RU41" s="80"/>
      <c r="RV41" s="80"/>
      <c r="RW41" s="80"/>
      <c r="RX41" s="80"/>
      <c r="RY41" s="80"/>
      <c r="RZ41" s="80"/>
      <c r="SA41" s="80"/>
      <c r="SB41" s="80"/>
      <c r="SC41" s="80"/>
      <c r="SD41" s="80"/>
      <c r="SE41" s="80"/>
      <c r="SF41" s="80"/>
      <c r="SG41" s="80"/>
      <c r="SH41" s="80"/>
      <c r="SI41" s="80"/>
      <c r="SJ41" s="80"/>
      <c r="SK41" s="80"/>
      <c r="SL41" s="80"/>
      <c r="SM41" s="80"/>
      <c r="SN41" s="80"/>
      <c r="SO41" s="80"/>
      <c r="SP41" s="80"/>
      <c r="SQ41" s="80"/>
      <c r="SR41" s="80"/>
      <c r="SS41" s="80"/>
      <c r="ST41" s="80"/>
      <c r="SU41" s="80"/>
      <c r="SV41" s="80"/>
      <c r="SW41" s="80"/>
      <c r="SX41" s="80"/>
      <c r="SY41" s="80"/>
      <c r="SZ41" s="80"/>
      <c r="TA41" s="80"/>
      <c r="TB41" s="80"/>
      <c r="TC41" s="80"/>
      <c r="TD41" s="80"/>
      <c r="TE41" s="80"/>
      <c r="TF41" s="80"/>
      <c r="TG41" s="80"/>
      <c r="TH41" s="80"/>
      <c r="TI41" s="80"/>
      <c r="TJ41" s="80"/>
      <c r="TK41" s="80"/>
      <c r="TL41" s="80"/>
      <c r="TM41" s="80"/>
      <c r="TN41" s="80"/>
      <c r="TO41" s="80"/>
      <c r="TP41" s="80"/>
      <c r="TQ41" s="80"/>
      <c r="TR41" s="80"/>
      <c r="TS41" s="80"/>
      <c r="TT41" s="80"/>
      <c r="TU41" s="80"/>
      <c r="TV41" s="80"/>
      <c r="TW41" s="80"/>
      <c r="TX41" s="80"/>
      <c r="TY41" s="80"/>
      <c r="TZ41" s="80"/>
      <c r="UA41" s="80"/>
      <c r="UB41" s="80"/>
      <c r="UC41" s="80"/>
      <c r="UD41" s="80"/>
      <c r="UE41" s="80"/>
      <c r="UF41" s="80"/>
      <c r="UG41" s="80"/>
      <c r="UH41" s="80"/>
      <c r="UI41" s="80"/>
      <c r="UJ41" s="80"/>
      <c r="UK41" s="80"/>
      <c r="UL41" s="80"/>
      <c r="UM41" s="80"/>
      <c r="UN41" s="80"/>
      <c r="UO41" s="80"/>
      <c r="UP41" s="80"/>
      <c r="UQ41" s="80"/>
      <c r="UR41" s="80"/>
      <c r="US41" s="80"/>
      <c r="UT41" s="80"/>
      <c r="UU41" s="80"/>
      <c r="UV41" s="80"/>
      <c r="UW41" s="80"/>
      <c r="UX41" s="80"/>
      <c r="UY41" s="80"/>
      <c r="UZ41" s="80"/>
      <c r="VA41" s="80"/>
      <c r="VB41" s="80"/>
      <c r="VC41" s="80"/>
      <c r="VD41" s="80"/>
      <c r="VE41" s="80"/>
      <c r="VF41" s="80"/>
      <c r="VG41" s="80"/>
      <c r="VH41" s="80"/>
      <c r="VI41" s="80"/>
      <c r="VJ41" s="80"/>
      <c r="VK41" s="80"/>
      <c r="VL41" s="80"/>
      <c r="VM41" s="80"/>
      <c r="VN41" s="80"/>
      <c r="VO41" s="80"/>
      <c r="VP41" s="80"/>
      <c r="VQ41" s="80"/>
      <c r="VR41" s="80"/>
      <c r="VS41" s="80"/>
      <c r="VT41" s="80"/>
      <c r="VU41" s="80"/>
      <c r="VV41" s="80"/>
      <c r="VW41" s="80"/>
      <c r="VX41" s="80"/>
      <c r="VY41" s="80"/>
      <c r="VZ41" s="80"/>
      <c r="WA41" s="80"/>
      <c r="WB41" s="80"/>
      <c r="WC41" s="80"/>
      <c r="WD41" s="80"/>
      <c r="WE41" s="80"/>
      <c r="WF41" s="80"/>
      <c r="WG41" s="80"/>
      <c r="WH41" s="80"/>
      <c r="WI41" s="80"/>
      <c r="WJ41" s="80"/>
      <c r="WK41" s="80"/>
      <c r="WL41" s="80"/>
      <c r="WM41" s="80"/>
      <c r="WN41" s="80"/>
      <c r="WO41" s="80"/>
      <c r="WP41" s="80"/>
      <c r="WQ41" s="80"/>
      <c r="WR41" s="80"/>
      <c r="WS41" s="80"/>
      <c r="WT41" s="80"/>
      <c r="WU41" s="80"/>
      <c r="WV41" s="80"/>
      <c r="WW41" s="80"/>
      <c r="WX41" s="80"/>
      <c r="WY41" s="80"/>
      <c r="WZ41" s="80"/>
      <c r="XA41" s="80"/>
      <c r="XB41" s="80"/>
      <c r="XC41" s="80"/>
      <c r="XD41" s="80"/>
      <c r="XE41" s="80"/>
      <c r="XF41" s="80"/>
      <c r="XG41" s="80"/>
      <c r="XH41" s="80"/>
      <c r="XI41" s="80"/>
      <c r="XJ41" s="80"/>
      <c r="XK41" s="80"/>
      <c r="XL41" s="80"/>
      <c r="XM41" s="80"/>
      <c r="XN41" s="80"/>
      <c r="XO41" s="80"/>
      <c r="XP41" s="80"/>
      <c r="XQ41" s="80"/>
      <c r="XR41" s="80"/>
      <c r="XS41" s="80"/>
      <c r="XT41" s="80"/>
      <c r="XU41" s="80"/>
      <c r="XV41" s="80"/>
      <c r="XW41" s="80"/>
      <c r="XX41" s="80"/>
      <c r="XY41" s="80"/>
      <c r="XZ41" s="80"/>
      <c r="YA41" s="80"/>
      <c r="YB41" s="80"/>
      <c r="YC41" s="80"/>
      <c r="YD41" s="80"/>
      <c r="YE41" s="80"/>
      <c r="YF41" s="80"/>
      <c r="YG41" s="80"/>
      <c r="YH41" s="80"/>
      <c r="YI41" s="80"/>
      <c r="YJ41" s="80"/>
      <c r="YK41" s="80"/>
      <c r="YL41" s="80"/>
      <c r="YM41" s="80"/>
      <c r="YN41" s="80"/>
      <c r="YO41" s="80"/>
      <c r="YP41" s="80"/>
      <c r="YQ41" s="80"/>
      <c r="YR41" s="80"/>
      <c r="YS41" s="80"/>
      <c r="YT41" s="80"/>
      <c r="YU41" s="80"/>
      <c r="YV41" s="80"/>
      <c r="YW41" s="80"/>
      <c r="YX41" s="80"/>
      <c r="YY41" s="80"/>
      <c r="YZ41" s="80"/>
      <c r="ZA41" s="80"/>
      <c r="ZB41" s="80"/>
      <c r="ZC41" s="80"/>
      <c r="ZD41" s="80"/>
      <c r="ZE41" s="80"/>
      <c r="ZF41" s="80"/>
      <c r="ZG41" s="80"/>
      <c r="ZH41" s="80"/>
      <c r="ZI41" s="80"/>
      <c r="ZJ41" s="80"/>
      <c r="ZK41" s="80"/>
      <c r="ZL41" s="80"/>
      <c r="ZM41" s="80"/>
      <c r="ZN41" s="80"/>
      <c r="ZO41" s="80"/>
      <c r="ZP41" s="80"/>
      <c r="ZQ41" s="80"/>
      <c r="ZR41" s="80"/>
      <c r="ZS41" s="80"/>
      <c r="ZT41" s="80"/>
      <c r="ZU41" s="80"/>
      <c r="ZV41" s="80"/>
      <c r="ZW41" s="80"/>
      <c r="ZX41" s="80"/>
      <c r="ZY41" s="80"/>
      <c r="ZZ41" s="80"/>
      <c r="AAA41" s="80"/>
      <c r="AAB41" s="80"/>
      <c r="AAC41" s="80"/>
      <c r="AAD41" s="80"/>
      <c r="AAE41" s="80"/>
      <c r="AAF41" s="80"/>
      <c r="AAG41" s="80"/>
      <c r="AAH41" s="80"/>
      <c r="AAI41" s="80"/>
      <c r="AAJ41" s="80"/>
      <c r="AAK41" s="80"/>
      <c r="AAL41" s="80"/>
      <c r="AAM41" s="80"/>
      <c r="AAN41" s="80"/>
      <c r="AAO41" s="80"/>
      <c r="AAP41" s="80"/>
      <c r="AAQ41" s="80"/>
      <c r="AAR41" s="80"/>
      <c r="AAS41" s="80"/>
      <c r="AAT41" s="80"/>
      <c r="AAU41" s="80"/>
      <c r="AAV41" s="80"/>
      <c r="AAW41" s="80"/>
      <c r="AAX41" s="80"/>
      <c r="AAY41" s="80"/>
      <c r="AAZ41" s="80"/>
      <c r="ABA41" s="80"/>
      <c r="ABB41" s="80"/>
      <c r="ABC41" s="80"/>
      <c r="ABD41" s="80"/>
      <c r="ABE41" s="80"/>
      <c r="ABF41" s="80"/>
      <c r="ABG41" s="80"/>
      <c r="ABH41" s="80"/>
      <c r="ABI41" s="80"/>
      <c r="ABJ41" s="80"/>
      <c r="ABK41" s="80"/>
      <c r="ABL41" s="80"/>
      <c r="ABM41" s="80"/>
      <c r="ABN41" s="80"/>
      <c r="ABO41" s="80"/>
      <c r="ABP41" s="80"/>
      <c r="ABQ41" s="80"/>
      <c r="ABR41" s="80"/>
      <c r="ABS41" s="80"/>
      <c r="ABT41" s="80"/>
      <c r="ABU41" s="80"/>
      <c r="ABV41" s="80"/>
      <c r="ABW41" s="80"/>
      <c r="ABX41" s="80"/>
      <c r="ABY41" s="80"/>
      <c r="ABZ41" s="80"/>
      <c r="ACA41" s="80"/>
      <c r="ACB41" s="80"/>
      <c r="ACC41" s="80"/>
      <c r="ACD41" s="80"/>
      <c r="ACE41" s="80"/>
      <c r="ACF41" s="80"/>
      <c r="ACG41" s="80"/>
      <c r="ACH41" s="80"/>
      <c r="ACI41" s="80"/>
      <c r="ACJ41" s="80"/>
      <c r="ACK41" s="80"/>
      <c r="ACL41" s="80"/>
      <c r="ACM41" s="80"/>
      <c r="ACN41" s="80"/>
      <c r="ACO41" s="80"/>
      <c r="ACP41" s="80"/>
      <c r="ACQ41" s="80"/>
      <c r="ACR41" s="80"/>
      <c r="ACS41" s="80"/>
      <c r="ACT41" s="80"/>
      <c r="ACU41" s="80"/>
      <c r="ACV41" s="80"/>
      <c r="ACW41" s="80"/>
      <c r="ACX41" s="80"/>
      <c r="ACY41" s="80"/>
      <c r="ACZ41" s="80"/>
      <c r="ADA41" s="80"/>
      <c r="AEN41" s="59"/>
      <c r="AEO41" s="55"/>
      <c r="AEP41" s="55"/>
      <c r="AEQ41" s="55"/>
      <c r="AER41" s="55"/>
      <c r="AES41" s="55"/>
      <c r="AET41" s="55"/>
      <c r="AEU41" s="55"/>
      <c r="AEV41" s="55"/>
      <c r="AEW41" s="55"/>
      <c r="AEX41" s="55"/>
      <c r="AEY41" s="55"/>
      <c r="AEZ41" s="55"/>
      <c r="AFA41" s="55"/>
      <c r="AFB41" s="55"/>
      <c r="AFC41" s="55"/>
      <c r="AFD41" s="55"/>
      <c r="AFE41" s="55"/>
      <c r="AFF41" s="55"/>
      <c r="AFG41" s="55"/>
      <c r="AFH41" s="55"/>
      <c r="AFI41" s="55"/>
      <c r="AFJ41" s="55"/>
      <c r="AFK41" s="55"/>
      <c r="AFL41" s="55"/>
      <c r="AFM41" s="55"/>
      <c r="AFN41" s="55"/>
      <c r="AFO41" s="55"/>
      <c r="AFP41" s="55"/>
      <c r="AFQ41" s="55"/>
      <c r="AFR41" s="55"/>
      <c r="AFS41" s="55"/>
      <c r="AFT41" s="55"/>
      <c r="AFU41" s="55"/>
      <c r="AFV41" s="55"/>
      <c r="AFW41" s="55"/>
      <c r="AFX41" s="55"/>
    </row>
    <row r="42" spans="1:856" ht="15.75" customHeight="1" x14ac:dyDescent="0.25">
      <c r="A42" s="42">
        <v>38</v>
      </c>
      <c r="B42" s="65">
        <f>IF(C42&lt;&gt;"",COUNTA($C$10:C42),"")</f>
        <v>33</v>
      </c>
      <c r="C42" s="104">
        <f t="shared" si="18"/>
        <v>0</v>
      </c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26">
        <f t="shared" si="19"/>
        <v>0</v>
      </c>
      <c r="AJ42" s="26">
        <f t="shared" si="20"/>
        <v>0</v>
      </c>
      <c r="AK42" s="26">
        <f t="shared" si="21"/>
        <v>0</v>
      </c>
      <c r="AL42" s="26">
        <f t="shared" si="22"/>
        <v>0</v>
      </c>
      <c r="AM42" s="27">
        <f t="shared" si="23"/>
        <v>0</v>
      </c>
      <c r="AN42" s="27">
        <f t="shared" si="24"/>
        <v>0</v>
      </c>
      <c r="AO42" s="27">
        <f t="shared" si="25"/>
        <v>0</v>
      </c>
      <c r="AP42" s="27">
        <f t="shared" si="26"/>
        <v>0</v>
      </c>
      <c r="AQ42" s="27">
        <f t="shared" si="27"/>
        <v>0</v>
      </c>
      <c r="AR42" s="1"/>
      <c r="AS42" s="1"/>
      <c r="AT42" s="1"/>
      <c r="AU42" s="40" t="str">
        <f t="shared" si="109"/>
        <v>ISI NILAI</v>
      </c>
      <c r="AV42" s="1"/>
      <c r="AW42" s="40" t="str">
        <f t="shared" si="110"/>
        <v>ISI NILAI</v>
      </c>
      <c r="AX42" s="104"/>
      <c r="AY42" s="104"/>
      <c r="AZ42" s="104"/>
      <c r="BA42" s="95" t="s">
        <v>99</v>
      </c>
      <c r="BB42" s="1"/>
      <c r="BC42" s="104"/>
      <c r="BD42" s="95" t="s">
        <v>99</v>
      </c>
      <c r="BE42" s="1"/>
      <c r="BF42" s="43"/>
      <c r="BG42" s="43"/>
      <c r="BH42" s="43"/>
      <c r="BI42" s="43"/>
      <c r="BN42" s="13"/>
      <c r="BO42" s="13"/>
      <c r="BP42" s="13"/>
      <c r="BQ42" s="13"/>
      <c r="BR42" s="13"/>
      <c r="BS42" s="13"/>
      <c r="BT42" s="13"/>
      <c r="BU42" s="13"/>
      <c r="BV42" s="13"/>
      <c r="BW42" s="13"/>
      <c r="BX42" s="13"/>
      <c r="BY42" s="13"/>
      <c r="BZ42" s="13"/>
      <c r="CA42" s="13"/>
      <c r="CB42" s="13"/>
      <c r="CC42" s="13"/>
      <c r="CD42" s="13"/>
      <c r="CE42" s="13"/>
      <c r="CF42" s="13"/>
      <c r="CG42" s="13"/>
      <c r="CH42" s="13"/>
      <c r="CI42" s="13"/>
      <c r="CJ42" s="13"/>
      <c r="CK42" s="13"/>
      <c r="CL42" s="13"/>
      <c r="CM42" s="13"/>
      <c r="CN42" s="13"/>
      <c r="CO42" s="13"/>
      <c r="CP42" s="13"/>
      <c r="CQ42" s="13"/>
      <c r="CR42" s="13"/>
      <c r="CS42" s="26">
        <f t="shared" si="30"/>
        <v>0</v>
      </c>
      <c r="CT42" s="26">
        <f t="shared" si="31"/>
        <v>0</v>
      </c>
      <c r="CU42" s="26">
        <f t="shared" si="32"/>
        <v>0</v>
      </c>
      <c r="CV42" s="26">
        <f t="shared" si="33"/>
        <v>0</v>
      </c>
      <c r="CW42" s="27">
        <f t="shared" si="34"/>
        <v>0</v>
      </c>
      <c r="CX42" s="27">
        <f t="shared" si="35"/>
        <v>0</v>
      </c>
      <c r="CY42" s="27">
        <f t="shared" si="36"/>
        <v>0</v>
      </c>
      <c r="CZ42" s="27">
        <f t="shared" si="37"/>
        <v>0</v>
      </c>
      <c r="DA42" s="27">
        <f t="shared" si="38"/>
        <v>0</v>
      </c>
      <c r="DB42" s="1"/>
      <c r="DC42" s="1"/>
      <c r="DD42" s="1"/>
      <c r="DE42" s="40" t="str">
        <f t="shared" si="111"/>
        <v>ISI NILAI</v>
      </c>
      <c r="DF42" s="1"/>
      <c r="DG42" s="40" t="str">
        <f t="shared" si="112"/>
        <v>ISI NILAI</v>
      </c>
      <c r="DH42" s="104"/>
      <c r="DI42" s="104"/>
      <c r="DJ42" s="104"/>
      <c r="DK42" s="95" t="s">
        <v>99</v>
      </c>
      <c r="DL42" s="1"/>
      <c r="DM42" s="104"/>
      <c r="DN42" s="95" t="s">
        <v>99</v>
      </c>
      <c r="DO42" s="1"/>
      <c r="DP42" s="43"/>
      <c r="DQ42" s="43"/>
      <c r="DR42" s="43"/>
      <c r="DS42" s="43"/>
      <c r="DT42" s="4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  <c r="FC42" s="13"/>
      <c r="FD42" s="26">
        <f t="shared" si="41"/>
        <v>0</v>
      </c>
      <c r="FE42" s="26">
        <f t="shared" si="42"/>
        <v>0</v>
      </c>
      <c r="FF42" s="26">
        <f t="shared" si="43"/>
        <v>0</v>
      </c>
      <c r="FG42" s="26">
        <f t="shared" si="44"/>
        <v>0</v>
      </c>
      <c r="FH42" s="27">
        <f t="shared" si="45"/>
        <v>0</v>
      </c>
      <c r="FI42" s="27">
        <f t="shared" si="46"/>
        <v>0</v>
      </c>
      <c r="FJ42" s="27">
        <f t="shared" si="47"/>
        <v>0</v>
      </c>
      <c r="FK42" s="27">
        <f t="shared" si="48"/>
        <v>0</v>
      </c>
      <c r="FL42" s="27">
        <f t="shared" si="49"/>
        <v>0</v>
      </c>
      <c r="FM42" s="1"/>
      <c r="FN42" s="1"/>
      <c r="FO42" s="1"/>
      <c r="FP42" s="40" t="str">
        <f t="shared" si="113"/>
        <v>ISI NILAI</v>
      </c>
      <c r="FQ42" s="1"/>
      <c r="FR42" s="40" t="str">
        <f t="shared" si="114"/>
        <v>ISI NILAI</v>
      </c>
      <c r="FS42" s="104"/>
      <c r="FT42" s="104"/>
      <c r="FU42" s="104"/>
      <c r="FV42" s="95" t="s">
        <v>99</v>
      </c>
      <c r="FW42" s="1"/>
      <c r="FX42" s="104"/>
      <c r="FY42" s="95" t="s">
        <v>99</v>
      </c>
      <c r="FZ42" s="1"/>
      <c r="GA42" s="43"/>
      <c r="GB42" s="43"/>
      <c r="GC42" s="43"/>
      <c r="GD42" s="43"/>
      <c r="GE42" s="43"/>
      <c r="GJ42" s="13"/>
      <c r="GK42" s="13"/>
      <c r="GL42" s="13"/>
      <c r="GM42" s="13"/>
      <c r="GN42" s="13"/>
      <c r="GO42" s="13"/>
      <c r="GP42" s="13"/>
      <c r="GQ42" s="13"/>
      <c r="GR42" s="13"/>
      <c r="GS42" s="13"/>
      <c r="GT42" s="13"/>
      <c r="GU42" s="13"/>
      <c r="GV42" s="13"/>
      <c r="GW42" s="13"/>
      <c r="GX42" s="13"/>
      <c r="GY42" s="13"/>
      <c r="GZ42" s="13"/>
      <c r="HA42" s="13"/>
      <c r="HB42" s="13"/>
      <c r="HC42" s="13"/>
      <c r="HD42" s="13"/>
      <c r="HE42" s="13"/>
      <c r="HF42" s="13"/>
      <c r="HG42" s="13"/>
      <c r="HH42" s="13"/>
      <c r="HI42" s="13"/>
      <c r="HJ42" s="13"/>
      <c r="HK42" s="13"/>
      <c r="HL42" s="13"/>
      <c r="HM42" s="13"/>
      <c r="HN42" s="13"/>
      <c r="HO42" s="26">
        <f t="shared" si="52"/>
        <v>0</v>
      </c>
      <c r="HP42" s="26">
        <f t="shared" si="53"/>
        <v>0</v>
      </c>
      <c r="HQ42" s="26">
        <f t="shared" si="54"/>
        <v>0</v>
      </c>
      <c r="HR42" s="26">
        <f t="shared" si="55"/>
        <v>0</v>
      </c>
      <c r="HS42" s="27">
        <f t="shared" si="56"/>
        <v>0</v>
      </c>
      <c r="HT42" s="27">
        <f t="shared" si="57"/>
        <v>0</v>
      </c>
      <c r="HU42" s="27">
        <f t="shared" si="58"/>
        <v>0</v>
      </c>
      <c r="HV42" s="27">
        <f t="shared" si="59"/>
        <v>0</v>
      </c>
      <c r="HW42" s="27">
        <f t="shared" si="60"/>
        <v>0</v>
      </c>
      <c r="HX42" s="1"/>
      <c r="HY42" s="1"/>
      <c r="HZ42" s="1"/>
      <c r="IA42" s="40" t="str">
        <f t="shared" si="115"/>
        <v>ISI NILAI</v>
      </c>
      <c r="IB42" s="1"/>
      <c r="IC42" s="40" t="str">
        <f t="shared" si="116"/>
        <v>ISI NILAI</v>
      </c>
      <c r="ID42" s="104"/>
      <c r="IE42" s="104"/>
      <c r="IF42" s="104"/>
      <c r="IG42" s="95" t="s">
        <v>99</v>
      </c>
      <c r="IH42" s="1"/>
      <c r="II42" s="104"/>
      <c r="IJ42" s="95" t="s">
        <v>99</v>
      </c>
      <c r="IK42" s="1"/>
      <c r="IL42" s="43"/>
      <c r="IM42" s="43"/>
      <c r="IN42" s="43"/>
      <c r="IO42" s="43"/>
      <c r="IP42" s="43"/>
      <c r="IU42" s="13"/>
      <c r="IV42" s="13"/>
      <c r="IW42" s="13"/>
      <c r="IX42" s="13"/>
      <c r="IY42" s="13"/>
      <c r="IZ42" s="13"/>
      <c r="JA42" s="13"/>
      <c r="JB42" s="13"/>
      <c r="JC42" s="13"/>
      <c r="JD42" s="13"/>
      <c r="JE42" s="13"/>
      <c r="JF42" s="13"/>
      <c r="JG42" s="13"/>
      <c r="JH42" s="13"/>
      <c r="JI42" s="13"/>
      <c r="JJ42" s="13"/>
      <c r="JK42" s="13"/>
      <c r="JL42" s="13"/>
      <c r="JM42" s="13"/>
      <c r="JN42" s="13"/>
      <c r="JO42" s="13"/>
      <c r="JP42" s="13"/>
      <c r="JQ42" s="13"/>
      <c r="JR42" s="13"/>
      <c r="JS42" s="13"/>
      <c r="JT42" s="13"/>
      <c r="JU42" s="13"/>
      <c r="JV42" s="13"/>
      <c r="JW42" s="13"/>
      <c r="JX42" s="13"/>
      <c r="JY42" s="13"/>
      <c r="JZ42" s="26">
        <f t="shared" si="63"/>
        <v>0</v>
      </c>
      <c r="KA42" s="26">
        <f t="shared" si="64"/>
        <v>0</v>
      </c>
      <c r="KB42" s="26">
        <f t="shared" si="65"/>
        <v>0</v>
      </c>
      <c r="KC42" s="26">
        <f t="shared" si="66"/>
        <v>0</v>
      </c>
      <c r="KD42" s="27">
        <f t="shared" si="67"/>
        <v>0</v>
      </c>
      <c r="KE42" s="27">
        <f t="shared" si="68"/>
        <v>0</v>
      </c>
      <c r="KF42" s="27">
        <f t="shared" si="69"/>
        <v>0</v>
      </c>
      <c r="KG42" s="27">
        <f t="shared" si="70"/>
        <v>0</v>
      </c>
      <c r="KH42" s="27">
        <f t="shared" si="71"/>
        <v>0</v>
      </c>
      <c r="KI42" s="1"/>
      <c r="KJ42" s="1"/>
      <c r="KK42" s="1"/>
      <c r="KL42" s="40" t="str">
        <f t="shared" si="117"/>
        <v>ISI NILAI</v>
      </c>
      <c r="KM42" s="1"/>
      <c r="KN42" s="40" t="str">
        <f t="shared" si="118"/>
        <v>ISI NILAI</v>
      </c>
      <c r="KO42" s="104"/>
      <c r="KP42" s="104"/>
      <c r="KQ42" s="104"/>
      <c r="KR42" s="95" t="s">
        <v>99</v>
      </c>
      <c r="KS42" s="1"/>
      <c r="KT42" s="104"/>
      <c r="KU42" s="95" t="s">
        <v>99</v>
      </c>
      <c r="KV42" s="1"/>
      <c r="KW42" s="43"/>
      <c r="KX42" s="43"/>
      <c r="KY42" s="43"/>
      <c r="KZ42" s="43"/>
      <c r="LA42" s="43"/>
      <c r="LF42" s="13"/>
      <c r="LG42" s="13"/>
      <c r="LH42" s="13"/>
      <c r="LI42" s="13"/>
      <c r="LJ42" s="13"/>
      <c r="LK42" s="13"/>
      <c r="LL42" s="13"/>
      <c r="LM42" s="13"/>
      <c r="LN42" s="13"/>
      <c r="LO42" s="13"/>
      <c r="LP42" s="13"/>
      <c r="LQ42" s="13"/>
      <c r="LR42" s="13"/>
      <c r="LS42" s="13"/>
      <c r="LT42" s="13"/>
      <c r="LU42" s="13"/>
      <c r="LV42" s="13"/>
      <c r="LW42" s="13"/>
      <c r="LX42" s="13"/>
      <c r="LY42" s="13"/>
      <c r="LZ42" s="13"/>
      <c r="MA42" s="13"/>
      <c r="MB42" s="13"/>
      <c r="MC42" s="13"/>
      <c r="MD42" s="13"/>
      <c r="ME42" s="13"/>
      <c r="MF42" s="13"/>
      <c r="MG42" s="13"/>
      <c r="MH42" s="13"/>
      <c r="MI42" s="13"/>
      <c r="MJ42" s="13"/>
      <c r="MK42" s="26">
        <f t="shared" si="74"/>
        <v>0</v>
      </c>
      <c r="ML42" s="26">
        <f t="shared" si="75"/>
        <v>0</v>
      </c>
      <c r="MM42" s="26">
        <f t="shared" si="76"/>
        <v>0</v>
      </c>
      <c r="MN42" s="26">
        <f t="shared" si="77"/>
        <v>0</v>
      </c>
      <c r="MO42" s="27">
        <f t="shared" si="78"/>
        <v>0</v>
      </c>
      <c r="MP42" s="27">
        <f t="shared" si="79"/>
        <v>0</v>
      </c>
      <c r="MQ42" s="27">
        <f t="shared" si="80"/>
        <v>0</v>
      </c>
      <c r="MR42" s="27">
        <f t="shared" si="81"/>
        <v>0</v>
      </c>
      <c r="MS42" s="27">
        <f t="shared" si="82"/>
        <v>0</v>
      </c>
      <c r="MT42" s="1"/>
      <c r="MU42" s="1"/>
      <c r="MV42" s="1"/>
      <c r="MW42" s="40" t="str">
        <f t="shared" si="119"/>
        <v>ISI NILAI</v>
      </c>
      <c r="MX42" s="1"/>
      <c r="MY42" s="40" t="str">
        <f t="shared" si="120"/>
        <v>ISI NILAI</v>
      </c>
      <c r="MZ42" s="104"/>
      <c r="NA42" s="104"/>
      <c r="NB42" s="104"/>
      <c r="NC42" s="95" t="s">
        <v>99</v>
      </c>
      <c r="ND42" s="1"/>
      <c r="NE42" s="104"/>
      <c r="NF42" s="95" t="s">
        <v>99</v>
      </c>
      <c r="NG42" s="1"/>
      <c r="NH42" s="43"/>
      <c r="NI42" s="43"/>
      <c r="NJ42" s="43"/>
      <c r="NK42" s="43"/>
      <c r="NL42" s="43"/>
      <c r="NP42" s="80"/>
      <c r="NQ42" s="80"/>
      <c r="NS42" s="41">
        <v>38</v>
      </c>
      <c r="NT42" s="65">
        <v>33</v>
      </c>
      <c r="NU42" s="104">
        <f t="shared" si="12"/>
        <v>0</v>
      </c>
      <c r="NV42" s="78"/>
      <c r="NW42" s="26">
        <f t="shared" ref="NW42:NZ59" si="124">AI42+CS42+FE42+HO42+JZ42+MK42</f>
        <v>0</v>
      </c>
      <c r="NX42" s="26">
        <f t="shared" si="124"/>
        <v>0</v>
      </c>
      <c r="NY42" s="26">
        <f t="shared" si="124"/>
        <v>0</v>
      </c>
      <c r="NZ42" s="26">
        <f t="shared" si="124"/>
        <v>0</v>
      </c>
      <c r="OA42" s="27">
        <f t="shared" si="14"/>
        <v>0</v>
      </c>
      <c r="OB42" s="27">
        <f t="shared" si="15"/>
        <v>0</v>
      </c>
      <c r="OC42" s="27">
        <f t="shared" si="16"/>
        <v>0</v>
      </c>
      <c r="OD42" s="27">
        <f t="shared" si="17"/>
        <v>0</v>
      </c>
      <c r="OE42" s="26">
        <f t="shared" si="85"/>
        <v>0</v>
      </c>
      <c r="OF42" s="104">
        <f t="shared" si="123"/>
        <v>0</v>
      </c>
      <c r="OG42" s="83">
        <f t="shared" si="86"/>
        <v>0</v>
      </c>
      <c r="OH42" s="104" t="str">
        <f t="shared" si="87"/>
        <v>0</v>
      </c>
      <c r="OI42" s="83">
        <f t="shared" si="88"/>
        <v>0</v>
      </c>
      <c r="OJ42" s="83" t="str">
        <f t="shared" si="89"/>
        <v>0</v>
      </c>
      <c r="OK42" s="83">
        <f t="shared" si="90"/>
        <v>0</v>
      </c>
      <c r="OL42" s="83" t="str">
        <f t="shared" si="91"/>
        <v>0</v>
      </c>
      <c r="OM42" s="40" t="str">
        <f t="shared" si="92"/>
        <v>NILAI MELEBIHI KAPASITAS</v>
      </c>
      <c r="ON42" s="40">
        <f t="shared" si="93"/>
        <v>0</v>
      </c>
      <c r="OO42" s="83" t="str">
        <f t="shared" si="94"/>
        <v>0</v>
      </c>
      <c r="OP42" s="40" t="str">
        <f t="shared" si="95"/>
        <v>NILAI MELEBIHI KAPASITAS</v>
      </c>
      <c r="OQ42" s="104" t="str">
        <f t="shared" si="96"/>
        <v/>
      </c>
      <c r="OR42" s="104">
        <f t="shared" si="96"/>
        <v>0</v>
      </c>
      <c r="OS42" s="104" t="str">
        <f t="shared" si="97"/>
        <v/>
      </c>
      <c r="OT42" s="104">
        <f t="shared" si="97"/>
        <v>0</v>
      </c>
      <c r="OU42" s="104" t="str">
        <f t="shared" si="98"/>
        <v/>
      </c>
      <c r="OV42" s="104">
        <f t="shared" si="98"/>
        <v>0</v>
      </c>
      <c r="OW42" s="104" t="str">
        <f t="shared" si="99"/>
        <v/>
      </c>
      <c r="OX42" s="104">
        <f t="shared" si="99"/>
        <v>0</v>
      </c>
      <c r="OY42" s="104" t="str">
        <f t="shared" si="100"/>
        <v/>
      </c>
      <c r="OZ42" s="104">
        <f t="shared" si="100"/>
        <v>0</v>
      </c>
      <c r="PA42" s="104" t="str">
        <f t="shared" si="101"/>
        <v/>
      </c>
      <c r="PB42" s="104">
        <f t="shared" si="101"/>
        <v>0</v>
      </c>
      <c r="PC42" s="104" t="str">
        <f t="shared" si="102"/>
        <v/>
      </c>
      <c r="PD42" s="104">
        <f t="shared" si="102"/>
        <v>0</v>
      </c>
      <c r="PE42" s="104" t="str">
        <f t="shared" si="103"/>
        <v/>
      </c>
      <c r="PF42" s="104">
        <f t="shared" si="103"/>
        <v>0</v>
      </c>
      <c r="PG42" s="104" t="str">
        <f t="shared" si="104"/>
        <v/>
      </c>
      <c r="PH42" s="104">
        <f t="shared" si="104"/>
        <v>0</v>
      </c>
      <c r="PI42" s="104" t="str">
        <f t="shared" si="105"/>
        <v/>
      </c>
      <c r="PJ42" s="104">
        <f t="shared" si="105"/>
        <v>0</v>
      </c>
      <c r="PK42" s="104" t="str">
        <f t="shared" si="106"/>
        <v/>
      </c>
      <c r="PL42" s="104">
        <f t="shared" si="106"/>
        <v>0</v>
      </c>
      <c r="PM42" s="104" t="str">
        <f t="shared" si="107"/>
        <v/>
      </c>
      <c r="PN42" s="104">
        <f t="shared" si="107"/>
        <v>0</v>
      </c>
      <c r="PO42" s="92"/>
      <c r="PP42" s="92"/>
      <c r="PQ42" s="92"/>
      <c r="PR42" s="92"/>
      <c r="PS42" s="80"/>
      <c r="PT42" s="80"/>
      <c r="PU42" s="80"/>
      <c r="PV42" s="80"/>
      <c r="PW42" s="80"/>
      <c r="PX42" s="80"/>
      <c r="PY42" s="80"/>
      <c r="PZ42" s="80"/>
      <c r="QA42" s="80"/>
      <c r="QB42" s="80"/>
      <c r="QC42" s="80"/>
      <c r="QD42" s="80"/>
      <c r="QE42" s="80"/>
      <c r="QF42" s="80"/>
      <c r="QG42" s="80"/>
      <c r="QH42" s="80"/>
      <c r="QI42" s="80"/>
      <c r="QJ42" s="80"/>
      <c r="QK42" s="80"/>
      <c r="QL42" s="80"/>
      <c r="QM42" s="80"/>
      <c r="QN42" s="80"/>
      <c r="QO42" s="80"/>
      <c r="QP42" s="80"/>
      <c r="QQ42" s="80"/>
      <c r="QR42" s="80"/>
      <c r="QS42" s="80"/>
      <c r="QT42" s="80"/>
      <c r="QU42" s="80"/>
      <c r="QV42" s="80"/>
      <c r="QW42" s="80"/>
      <c r="QX42" s="80"/>
      <c r="QY42" s="80"/>
      <c r="QZ42" s="80"/>
      <c r="RA42" s="80"/>
      <c r="RB42" s="80"/>
      <c r="RC42" s="80"/>
      <c r="RD42" s="80"/>
      <c r="RE42" s="80"/>
      <c r="RF42" s="80"/>
      <c r="RG42" s="80"/>
      <c r="RH42" s="80"/>
      <c r="RI42" s="80"/>
      <c r="RJ42" s="80"/>
      <c r="RK42" s="80"/>
      <c r="RL42" s="80"/>
      <c r="RM42" s="80"/>
      <c r="RN42" s="80"/>
      <c r="RO42" s="80"/>
      <c r="RP42" s="80"/>
      <c r="RQ42" s="80"/>
      <c r="RR42" s="80"/>
      <c r="RS42" s="80"/>
      <c r="RT42" s="80"/>
      <c r="RU42" s="80"/>
      <c r="RV42" s="80"/>
      <c r="RW42" s="80"/>
      <c r="RX42" s="80"/>
      <c r="RY42" s="80"/>
      <c r="RZ42" s="80"/>
      <c r="SA42" s="80"/>
      <c r="SB42" s="80"/>
      <c r="SC42" s="80"/>
      <c r="SD42" s="80"/>
      <c r="SE42" s="80"/>
      <c r="SF42" s="80"/>
      <c r="SG42" s="80"/>
      <c r="SH42" s="80"/>
      <c r="SI42" s="80"/>
      <c r="SJ42" s="80"/>
      <c r="SK42" s="80"/>
      <c r="SL42" s="80"/>
      <c r="SM42" s="80"/>
      <c r="SN42" s="80"/>
      <c r="SO42" s="80"/>
      <c r="SP42" s="80"/>
      <c r="SQ42" s="80"/>
      <c r="SR42" s="80"/>
      <c r="SS42" s="80"/>
      <c r="ST42" s="80"/>
      <c r="SU42" s="80"/>
      <c r="SV42" s="80"/>
      <c r="SW42" s="80"/>
      <c r="SX42" s="80"/>
      <c r="SY42" s="80"/>
      <c r="SZ42" s="80"/>
      <c r="TA42" s="80"/>
      <c r="TB42" s="80"/>
      <c r="TC42" s="80"/>
      <c r="TD42" s="80"/>
      <c r="TE42" s="80"/>
      <c r="TF42" s="80"/>
      <c r="TG42" s="80"/>
      <c r="TH42" s="80"/>
      <c r="TI42" s="80"/>
      <c r="TJ42" s="80"/>
      <c r="TK42" s="80"/>
      <c r="TL42" s="80"/>
      <c r="TM42" s="80"/>
      <c r="TN42" s="80"/>
      <c r="TO42" s="80"/>
      <c r="TP42" s="80"/>
      <c r="TQ42" s="80"/>
      <c r="TR42" s="80"/>
      <c r="TS42" s="80"/>
      <c r="TT42" s="80"/>
      <c r="TU42" s="80"/>
      <c r="TV42" s="80"/>
      <c r="TW42" s="80"/>
      <c r="TX42" s="80"/>
      <c r="TY42" s="80"/>
      <c r="TZ42" s="80"/>
      <c r="UA42" s="80"/>
      <c r="UB42" s="80"/>
      <c r="UC42" s="80"/>
      <c r="UD42" s="80"/>
      <c r="UE42" s="80"/>
      <c r="UF42" s="80"/>
      <c r="UG42" s="80"/>
      <c r="UH42" s="80"/>
      <c r="UI42" s="80"/>
      <c r="UJ42" s="80"/>
      <c r="UK42" s="80"/>
      <c r="UL42" s="80"/>
      <c r="UM42" s="80"/>
      <c r="UN42" s="80"/>
      <c r="UO42" s="80"/>
      <c r="UP42" s="80"/>
      <c r="UQ42" s="80"/>
      <c r="UR42" s="80"/>
      <c r="US42" s="80"/>
      <c r="UT42" s="80"/>
      <c r="UU42" s="80"/>
      <c r="UV42" s="80"/>
      <c r="UW42" s="80"/>
      <c r="UX42" s="80"/>
      <c r="UY42" s="80"/>
      <c r="UZ42" s="80"/>
      <c r="VA42" s="80"/>
      <c r="VB42" s="80"/>
      <c r="VC42" s="80"/>
      <c r="VD42" s="80"/>
      <c r="VE42" s="80"/>
      <c r="VF42" s="80"/>
      <c r="VG42" s="80"/>
      <c r="VH42" s="80"/>
      <c r="VI42" s="80"/>
      <c r="VJ42" s="80"/>
      <c r="VK42" s="80"/>
      <c r="VL42" s="80"/>
      <c r="VM42" s="80"/>
      <c r="VN42" s="80"/>
      <c r="VO42" s="80"/>
      <c r="VP42" s="80"/>
      <c r="VQ42" s="80"/>
      <c r="VR42" s="80"/>
      <c r="VS42" s="80"/>
      <c r="VT42" s="80"/>
      <c r="VU42" s="80"/>
      <c r="VV42" s="80"/>
      <c r="VW42" s="80"/>
      <c r="VX42" s="80"/>
      <c r="VY42" s="80"/>
      <c r="VZ42" s="80"/>
      <c r="WA42" s="80"/>
      <c r="WB42" s="80"/>
      <c r="WC42" s="80"/>
      <c r="WD42" s="80"/>
      <c r="WE42" s="80"/>
      <c r="WF42" s="80"/>
      <c r="WG42" s="80"/>
      <c r="WH42" s="80"/>
      <c r="WI42" s="80"/>
      <c r="WJ42" s="80"/>
      <c r="WK42" s="80"/>
      <c r="WL42" s="80"/>
      <c r="WM42" s="80"/>
      <c r="WN42" s="80"/>
      <c r="WO42" s="80"/>
      <c r="WP42" s="80"/>
      <c r="WQ42" s="80"/>
      <c r="WR42" s="80"/>
      <c r="WS42" s="80"/>
      <c r="WT42" s="80"/>
      <c r="WU42" s="80"/>
      <c r="WV42" s="80"/>
      <c r="WW42" s="80"/>
      <c r="WX42" s="80"/>
      <c r="WY42" s="80"/>
      <c r="WZ42" s="80"/>
      <c r="XA42" s="80"/>
      <c r="XB42" s="80"/>
      <c r="XC42" s="80"/>
      <c r="XD42" s="80"/>
      <c r="XE42" s="80"/>
      <c r="XF42" s="80"/>
      <c r="XG42" s="80"/>
      <c r="XH42" s="80"/>
      <c r="XI42" s="80"/>
      <c r="XJ42" s="80"/>
      <c r="XK42" s="80"/>
      <c r="XL42" s="80"/>
      <c r="XM42" s="80"/>
      <c r="XN42" s="80"/>
      <c r="XO42" s="80"/>
      <c r="XP42" s="80"/>
      <c r="XQ42" s="80"/>
      <c r="XR42" s="80"/>
      <c r="XS42" s="80"/>
      <c r="XT42" s="80"/>
      <c r="XU42" s="80"/>
      <c r="XV42" s="80"/>
      <c r="XW42" s="80"/>
      <c r="XX42" s="80"/>
      <c r="XY42" s="80"/>
      <c r="XZ42" s="80"/>
      <c r="YA42" s="80"/>
      <c r="YB42" s="80"/>
      <c r="YC42" s="80"/>
      <c r="YD42" s="80"/>
      <c r="YE42" s="80"/>
      <c r="YF42" s="80"/>
      <c r="YG42" s="80"/>
      <c r="YH42" s="80"/>
      <c r="YI42" s="80"/>
      <c r="YJ42" s="80"/>
      <c r="YK42" s="80"/>
      <c r="YL42" s="80"/>
      <c r="YM42" s="80"/>
      <c r="YN42" s="80"/>
      <c r="YO42" s="80"/>
      <c r="YP42" s="80"/>
      <c r="YQ42" s="80"/>
      <c r="YR42" s="80"/>
      <c r="YS42" s="80"/>
      <c r="YT42" s="80"/>
      <c r="YU42" s="80"/>
      <c r="YV42" s="80"/>
      <c r="YW42" s="80"/>
      <c r="YX42" s="80"/>
      <c r="YY42" s="80"/>
      <c r="YZ42" s="80"/>
      <c r="ZA42" s="80"/>
      <c r="ZB42" s="80"/>
      <c r="ZC42" s="80"/>
      <c r="ZD42" s="80"/>
      <c r="ZE42" s="80"/>
      <c r="ZF42" s="80"/>
      <c r="ZG42" s="80"/>
      <c r="ZH42" s="80"/>
      <c r="ZI42" s="80"/>
      <c r="ZJ42" s="80"/>
      <c r="ZK42" s="80"/>
      <c r="ZL42" s="80"/>
      <c r="ZM42" s="80"/>
      <c r="ZN42" s="80"/>
      <c r="ZO42" s="80"/>
      <c r="ZP42" s="80"/>
      <c r="ZQ42" s="80"/>
      <c r="ZR42" s="80"/>
      <c r="ZS42" s="80"/>
      <c r="ZT42" s="80"/>
      <c r="ZU42" s="80"/>
      <c r="ZV42" s="80"/>
      <c r="ZW42" s="80"/>
      <c r="ZX42" s="80"/>
      <c r="ZY42" s="80"/>
      <c r="ZZ42" s="80"/>
      <c r="AAA42" s="80"/>
      <c r="AAB42" s="80"/>
      <c r="AAC42" s="80"/>
      <c r="AAD42" s="80"/>
      <c r="AAE42" s="80"/>
      <c r="AAF42" s="80"/>
      <c r="AAG42" s="80"/>
      <c r="AAH42" s="80"/>
      <c r="AAI42" s="80"/>
      <c r="AAJ42" s="80"/>
      <c r="AAK42" s="80"/>
      <c r="AAL42" s="80"/>
      <c r="AAM42" s="80"/>
      <c r="AAN42" s="80"/>
      <c r="AAO42" s="80"/>
      <c r="AAP42" s="80"/>
      <c r="AAQ42" s="80"/>
      <c r="AAR42" s="80"/>
      <c r="AAS42" s="80"/>
      <c r="AAT42" s="80"/>
      <c r="AAU42" s="80"/>
      <c r="AAV42" s="80"/>
      <c r="AAW42" s="80"/>
      <c r="AAX42" s="80"/>
      <c r="AAY42" s="80"/>
      <c r="AAZ42" s="80"/>
      <c r="ABA42" s="80"/>
      <c r="ABB42" s="80"/>
      <c r="ABC42" s="80"/>
      <c r="ABD42" s="80"/>
      <c r="ABE42" s="80"/>
      <c r="ABF42" s="80"/>
      <c r="ABG42" s="80"/>
      <c r="ABH42" s="80"/>
      <c r="ABI42" s="80"/>
      <c r="ABJ42" s="80"/>
      <c r="ABK42" s="80"/>
      <c r="ABL42" s="80"/>
      <c r="ABM42" s="80"/>
      <c r="ABN42" s="80"/>
      <c r="ABO42" s="80"/>
      <c r="ABP42" s="80"/>
      <c r="ABQ42" s="80"/>
      <c r="ABR42" s="80"/>
      <c r="ABS42" s="80"/>
      <c r="ABT42" s="80"/>
      <c r="ABU42" s="80"/>
      <c r="ABV42" s="80"/>
      <c r="ABW42" s="80"/>
      <c r="ABX42" s="80"/>
      <c r="ABY42" s="80"/>
      <c r="ABZ42" s="80"/>
      <c r="ACA42" s="80"/>
      <c r="ACB42" s="80"/>
      <c r="ACC42" s="80"/>
      <c r="ACD42" s="80"/>
      <c r="ACE42" s="80"/>
      <c r="ACF42" s="80"/>
      <c r="ACG42" s="80"/>
      <c r="ACH42" s="80"/>
      <c r="ACI42" s="80"/>
      <c r="ACJ42" s="80"/>
      <c r="ACK42" s="80"/>
      <c r="ACL42" s="80"/>
      <c r="ACM42" s="80"/>
      <c r="ACN42" s="80"/>
      <c r="ACO42" s="80"/>
      <c r="ACP42" s="80"/>
      <c r="ACQ42" s="80"/>
      <c r="ACR42" s="80"/>
      <c r="ACS42" s="80"/>
      <c r="ACT42" s="80"/>
      <c r="ACU42" s="80"/>
      <c r="ACV42" s="80"/>
      <c r="ACW42" s="80"/>
      <c r="ACX42" s="80"/>
      <c r="ACY42" s="80"/>
      <c r="ACZ42" s="80"/>
      <c r="ADA42" s="80"/>
      <c r="AEN42" s="59"/>
      <c r="AEO42" s="55"/>
      <c r="AEP42" s="55"/>
      <c r="AEQ42" s="55"/>
      <c r="AER42" s="55"/>
      <c r="AES42" s="55"/>
      <c r="AET42" s="55"/>
      <c r="AEU42" s="55"/>
      <c r="AEV42" s="55"/>
      <c r="AEW42" s="55"/>
      <c r="AEX42" s="55"/>
      <c r="AEY42" s="55"/>
      <c r="AEZ42" s="55"/>
      <c r="AFA42" s="55"/>
      <c r="AFB42" s="55"/>
      <c r="AFC42" s="55"/>
      <c r="AFD42" s="55"/>
      <c r="AFE42" s="55"/>
      <c r="AFF42" s="55"/>
      <c r="AFG42" s="55"/>
      <c r="AFH42" s="55"/>
      <c r="AFI42" s="55"/>
      <c r="AFJ42" s="55"/>
      <c r="AFK42" s="55"/>
      <c r="AFL42" s="55"/>
      <c r="AFM42" s="55"/>
      <c r="AFN42" s="55"/>
      <c r="AFO42" s="55"/>
      <c r="AFP42" s="55"/>
      <c r="AFQ42" s="55"/>
      <c r="AFR42" s="55"/>
      <c r="AFS42" s="55"/>
      <c r="AFT42" s="55"/>
      <c r="AFU42" s="55"/>
      <c r="AFV42" s="55"/>
      <c r="AFW42" s="55"/>
      <c r="AFX42" s="55"/>
    </row>
    <row r="43" spans="1:856" ht="15.75" customHeight="1" x14ac:dyDescent="0.25">
      <c r="A43" s="42">
        <v>39</v>
      </c>
      <c r="B43" s="65">
        <f>IF(C43&lt;&gt;"",COUNTA($C$10:C43),"")</f>
        <v>34</v>
      </c>
      <c r="C43" s="104">
        <f t="shared" si="18"/>
        <v>0</v>
      </c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26">
        <f t="shared" si="19"/>
        <v>0</v>
      </c>
      <c r="AJ43" s="26">
        <f t="shared" si="20"/>
        <v>0</v>
      </c>
      <c r="AK43" s="26">
        <f t="shared" si="21"/>
        <v>0</v>
      </c>
      <c r="AL43" s="26">
        <f t="shared" si="22"/>
        <v>0</v>
      </c>
      <c r="AM43" s="27">
        <f t="shared" si="23"/>
        <v>0</v>
      </c>
      <c r="AN43" s="27">
        <f t="shared" si="24"/>
        <v>0</v>
      </c>
      <c r="AO43" s="27">
        <f t="shared" si="25"/>
        <v>0</v>
      </c>
      <c r="AP43" s="27">
        <f t="shared" si="26"/>
        <v>0</v>
      </c>
      <c r="AQ43" s="27">
        <f t="shared" si="27"/>
        <v>0</v>
      </c>
      <c r="AR43" s="1"/>
      <c r="AS43" s="1"/>
      <c r="AT43" s="1"/>
      <c r="AU43" s="40" t="str">
        <f t="shared" si="109"/>
        <v>ISI NILAI</v>
      </c>
      <c r="AV43" s="1"/>
      <c r="AW43" s="40" t="str">
        <f t="shared" si="110"/>
        <v>ISI NILAI</v>
      </c>
      <c r="AX43" s="104"/>
      <c r="AY43" s="104"/>
      <c r="AZ43" s="104"/>
      <c r="BA43" s="95" t="s">
        <v>99</v>
      </c>
      <c r="BB43" s="1"/>
      <c r="BC43" s="104"/>
      <c r="BD43" s="95" t="s">
        <v>99</v>
      </c>
      <c r="BE43" s="1"/>
      <c r="BF43" s="43"/>
      <c r="BG43" s="43"/>
      <c r="BH43" s="43"/>
      <c r="BI43" s="4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26">
        <f t="shared" si="30"/>
        <v>0</v>
      </c>
      <c r="CT43" s="26">
        <f t="shared" si="31"/>
        <v>0</v>
      </c>
      <c r="CU43" s="26">
        <f t="shared" si="32"/>
        <v>0</v>
      </c>
      <c r="CV43" s="26">
        <f t="shared" si="33"/>
        <v>0</v>
      </c>
      <c r="CW43" s="27">
        <f t="shared" si="34"/>
        <v>0</v>
      </c>
      <c r="CX43" s="27">
        <f t="shared" si="35"/>
        <v>0</v>
      </c>
      <c r="CY43" s="27">
        <f t="shared" si="36"/>
        <v>0</v>
      </c>
      <c r="CZ43" s="27">
        <f t="shared" si="37"/>
        <v>0</v>
      </c>
      <c r="DA43" s="27">
        <f t="shared" si="38"/>
        <v>0</v>
      </c>
      <c r="DB43" s="1"/>
      <c r="DC43" s="1"/>
      <c r="DD43" s="1"/>
      <c r="DE43" s="40" t="str">
        <f t="shared" si="111"/>
        <v>ISI NILAI</v>
      </c>
      <c r="DF43" s="1"/>
      <c r="DG43" s="40" t="str">
        <f t="shared" si="112"/>
        <v>ISI NILAI</v>
      </c>
      <c r="DH43" s="104"/>
      <c r="DI43" s="104"/>
      <c r="DJ43" s="104"/>
      <c r="DK43" s="95" t="s">
        <v>99</v>
      </c>
      <c r="DL43" s="1"/>
      <c r="DM43" s="104"/>
      <c r="DN43" s="95" t="s">
        <v>99</v>
      </c>
      <c r="DO43" s="1"/>
      <c r="DP43" s="43"/>
      <c r="DQ43" s="43"/>
      <c r="DR43" s="43"/>
      <c r="DS43" s="43"/>
      <c r="DT43" s="4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26">
        <f t="shared" si="41"/>
        <v>0</v>
      </c>
      <c r="FE43" s="26">
        <f t="shared" si="42"/>
        <v>0</v>
      </c>
      <c r="FF43" s="26">
        <f t="shared" si="43"/>
        <v>0</v>
      </c>
      <c r="FG43" s="26">
        <f t="shared" si="44"/>
        <v>0</v>
      </c>
      <c r="FH43" s="27">
        <f t="shared" si="45"/>
        <v>0</v>
      </c>
      <c r="FI43" s="27">
        <f t="shared" si="46"/>
        <v>0</v>
      </c>
      <c r="FJ43" s="27">
        <f t="shared" si="47"/>
        <v>0</v>
      </c>
      <c r="FK43" s="27">
        <f t="shared" si="48"/>
        <v>0</v>
      </c>
      <c r="FL43" s="27">
        <f t="shared" si="49"/>
        <v>0</v>
      </c>
      <c r="FM43" s="1"/>
      <c r="FN43" s="1"/>
      <c r="FO43" s="1"/>
      <c r="FP43" s="40" t="str">
        <f t="shared" si="113"/>
        <v>ISI NILAI</v>
      </c>
      <c r="FQ43" s="1"/>
      <c r="FR43" s="40" t="str">
        <f t="shared" si="114"/>
        <v>ISI NILAI</v>
      </c>
      <c r="FS43" s="104"/>
      <c r="FT43" s="104"/>
      <c r="FU43" s="104"/>
      <c r="FV43" s="95" t="s">
        <v>99</v>
      </c>
      <c r="FW43" s="1"/>
      <c r="FX43" s="104"/>
      <c r="FY43" s="95" t="s">
        <v>99</v>
      </c>
      <c r="FZ43" s="1"/>
      <c r="GA43" s="43"/>
      <c r="GB43" s="43"/>
      <c r="GC43" s="43"/>
      <c r="GD43" s="43"/>
      <c r="GE43" s="4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26">
        <f t="shared" si="52"/>
        <v>0</v>
      </c>
      <c r="HP43" s="26">
        <f t="shared" si="53"/>
        <v>0</v>
      </c>
      <c r="HQ43" s="26">
        <f t="shared" si="54"/>
        <v>0</v>
      </c>
      <c r="HR43" s="26">
        <f t="shared" si="55"/>
        <v>0</v>
      </c>
      <c r="HS43" s="27">
        <f t="shared" si="56"/>
        <v>0</v>
      </c>
      <c r="HT43" s="27">
        <f t="shared" si="57"/>
        <v>0</v>
      </c>
      <c r="HU43" s="27">
        <f t="shared" si="58"/>
        <v>0</v>
      </c>
      <c r="HV43" s="27">
        <f t="shared" si="59"/>
        <v>0</v>
      </c>
      <c r="HW43" s="27">
        <f t="shared" si="60"/>
        <v>0</v>
      </c>
      <c r="HX43" s="1"/>
      <c r="HY43" s="1"/>
      <c r="HZ43" s="1"/>
      <c r="IA43" s="40" t="str">
        <f t="shared" si="115"/>
        <v>ISI NILAI</v>
      </c>
      <c r="IB43" s="1"/>
      <c r="IC43" s="40" t="str">
        <f t="shared" si="116"/>
        <v>ISI NILAI</v>
      </c>
      <c r="ID43" s="104"/>
      <c r="IE43" s="104"/>
      <c r="IF43" s="104"/>
      <c r="IG43" s="95" t="s">
        <v>99</v>
      </c>
      <c r="IH43" s="1"/>
      <c r="II43" s="104"/>
      <c r="IJ43" s="95" t="s">
        <v>99</v>
      </c>
      <c r="IK43" s="1"/>
      <c r="IL43" s="43"/>
      <c r="IM43" s="43"/>
      <c r="IN43" s="43"/>
      <c r="IO43" s="43"/>
      <c r="IP43" s="4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26">
        <f t="shared" si="63"/>
        <v>0</v>
      </c>
      <c r="KA43" s="26">
        <f t="shared" si="64"/>
        <v>0</v>
      </c>
      <c r="KB43" s="26">
        <f t="shared" si="65"/>
        <v>0</v>
      </c>
      <c r="KC43" s="26">
        <f t="shared" si="66"/>
        <v>0</v>
      </c>
      <c r="KD43" s="27">
        <f t="shared" si="67"/>
        <v>0</v>
      </c>
      <c r="KE43" s="27">
        <f t="shared" si="68"/>
        <v>0</v>
      </c>
      <c r="KF43" s="27">
        <f t="shared" si="69"/>
        <v>0</v>
      </c>
      <c r="KG43" s="27">
        <f t="shared" si="70"/>
        <v>0</v>
      </c>
      <c r="KH43" s="27">
        <f t="shared" si="71"/>
        <v>0</v>
      </c>
      <c r="KI43" s="1"/>
      <c r="KJ43" s="1"/>
      <c r="KK43" s="1"/>
      <c r="KL43" s="40" t="str">
        <f t="shared" si="117"/>
        <v>ISI NILAI</v>
      </c>
      <c r="KM43" s="1"/>
      <c r="KN43" s="40" t="str">
        <f t="shared" si="118"/>
        <v>ISI NILAI</v>
      </c>
      <c r="KO43" s="104"/>
      <c r="KP43" s="104"/>
      <c r="KQ43" s="104"/>
      <c r="KR43" s="95" t="s">
        <v>99</v>
      </c>
      <c r="KS43" s="1"/>
      <c r="KT43" s="104"/>
      <c r="KU43" s="95" t="s">
        <v>99</v>
      </c>
      <c r="KV43" s="1"/>
      <c r="KW43" s="43"/>
      <c r="KX43" s="43"/>
      <c r="KY43" s="43"/>
      <c r="KZ43" s="43"/>
      <c r="LA43" s="4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26">
        <f t="shared" si="74"/>
        <v>0</v>
      </c>
      <c r="ML43" s="26">
        <f t="shared" si="75"/>
        <v>0</v>
      </c>
      <c r="MM43" s="26">
        <f t="shared" si="76"/>
        <v>0</v>
      </c>
      <c r="MN43" s="26">
        <f t="shared" si="77"/>
        <v>0</v>
      </c>
      <c r="MO43" s="27">
        <f t="shared" si="78"/>
        <v>0</v>
      </c>
      <c r="MP43" s="27">
        <f t="shared" si="79"/>
        <v>0</v>
      </c>
      <c r="MQ43" s="27">
        <f t="shared" si="80"/>
        <v>0</v>
      </c>
      <c r="MR43" s="27">
        <f t="shared" si="81"/>
        <v>0</v>
      </c>
      <c r="MS43" s="27">
        <f t="shared" si="82"/>
        <v>0</v>
      </c>
      <c r="MT43" s="1"/>
      <c r="MU43" s="1"/>
      <c r="MV43" s="1"/>
      <c r="MW43" s="40" t="str">
        <f t="shared" si="119"/>
        <v>ISI NILAI</v>
      </c>
      <c r="MX43" s="1"/>
      <c r="MY43" s="40" t="str">
        <f t="shared" si="120"/>
        <v>ISI NILAI</v>
      </c>
      <c r="MZ43" s="104"/>
      <c r="NA43" s="104"/>
      <c r="NB43" s="104"/>
      <c r="NC43" s="95" t="s">
        <v>99</v>
      </c>
      <c r="ND43" s="1"/>
      <c r="NE43" s="104"/>
      <c r="NF43" s="95" t="s">
        <v>99</v>
      </c>
      <c r="NG43" s="1"/>
      <c r="NH43" s="43"/>
      <c r="NI43" s="43"/>
      <c r="NJ43" s="43"/>
      <c r="NK43" s="43"/>
      <c r="NL43" s="43"/>
      <c r="NP43" s="80"/>
      <c r="NQ43" s="80"/>
      <c r="NS43" s="41">
        <v>39</v>
      </c>
      <c r="NT43" s="65">
        <v>34</v>
      </c>
      <c r="NU43" s="104">
        <f t="shared" si="12"/>
        <v>0</v>
      </c>
      <c r="NV43" s="78"/>
      <c r="NW43" s="26">
        <f t="shared" si="124"/>
        <v>0</v>
      </c>
      <c r="NX43" s="26">
        <f t="shared" si="124"/>
        <v>0</v>
      </c>
      <c r="NY43" s="26">
        <f t="shared" si="124"/>
        <v>0</v>
      </c>
      <c r="NZ43" s="26">
        <f t="shared" si="124"/>
        <v>0</v>
      </c>
      <c r="OA43" s="27">
        <f t="shared" si="14"/>
        <v>0</v>
      </c>
      <c r="OB43" s="27">
        <f t="shared" si="15"/>
        <v>0</v>
      </c>
      <c r="OC43" s="27">
        <f t="shared" si="16"/>
        <v>0</v>
      </c>
      <c r="OD43" s="27">
        <f t="shared" si="17"/>
        <v>0</v>
      </c>
      <c r="OE43" s="26">
        <f t="shared" si="85"/>
        <v>0</v>
      </c>
      <c r="OF43" s="104">
        <f t="shared" si="123"/>
        <v>0</v>
      </c>
      <c r="OG43" s="83">
        <f t="shared" si="86"/>
        <v>0</v>
      </c>
      <c r="OH43" s="104" t="str">
        <f t="shared" si="87"/>
        <v>0</v>
      </c>
      <c r="OI43" s="83">
        <f t="shared" si="88"/>
        <v>0</v>
      </c>
      <c r="OJ43" s="83" t="str">
        <f t="shared" si="89"/>
        <v>0</v>
      </c>
      <c r="OK43" s="83">
        <f t="shared" si="90"/>
        <v>0</v>
      </c>
      <c r="OL43" s="83" t="str">
        <f t="shared" si="91"/>
        <v>0</v>
      </c>
      <c r="OM43" s="40" t="str">
        <f t="shared" si="92"/>
        <v>NILAI MELEBIHI KAPASITAS</v>
      </c>
      <c r="ON43" s="40">
        <f t="shared" si="93"/>
        <v>0</v>
      </c>
      <c r="OO43" s="83" t="str">
        <f t="shared" si="94"/>
        <v>0</v>
      </c>
      <c r="OP43" s="40" t="str">
        <f t="shared" si="95"/>
        <v>NILAI MELEBIHI KAPASITAS</v>
      </c>
      <c r="OQ43" s="104" t="str">
        <f t="shared" si="96"/>
        <v/>
      </c>
      <c r="OR43" s="104">
        <f t="shared" si="96"/>
        <v>0</v>
      </c>
      <c r="OS43" s="104" t="str">
        <f t="shared" si="97"/>
        <v/>
      </c>
      <c r="OT43" s="104">
        <f t="shared" si="97"/>
        <v>0</v>
      </c>
      <c r="OU43" s="104" t="str">
        <f t="shared" si="98"/>
        <v/>
      </c>
      <c r="OV43" s="104">
        <f t="shared" si="98"/>
        <v>0</v>
      </c>
      <c r="OW43" s="104" t="str">
        <f t="shared" si="99"/>
        <v/>
      </c>
      <c r="OX43" s="104">
        <f t="shared" si="99"/>
        <v>0</v>
      </c>
      <c r="OY43" s="104" t="str">
        <f t="shared" si="100"/>
        <v/>
      </c>
      <c r="OZ43" s="104">
        <f t="shared" si="100"/>
        <v>0</v>
      </c>
      <c r="PA43" s="104" t="str">
        <f t="shared" si="101"/>
        <v/>
      </c>
      <c r="PB43" s="104">
        <f t="shared" si="101"/>
        <v>0</v>
      </c>
      <c r="PC43" s="104" t="str">
        <f t="shared" si="102"/>
        <v/>
      </c>
      <c r="PD43" s="104">
        <f t="shared" si="102"/>
        <v>0</v>
      </c>
      <c r="PE43" s="104" t="str">
        <f t="shared" si="103"/>
        <v/>
      </c>
      <c r="PF43" s="104">
        <f t="shared" si="103"/>
        <v>0</v>
      </c>
      <c r="PG43" s="104" t="str">
        <f t="shared" si="104"/>
        <v/>
      </c>
      <c r="PH43" s="104">
        <f t="shared" si="104"/>
        <v>0</v>
      </c>
      <c r="PI43" s="104" t="str">
        <f t="shared" si="105"/>
        <v/>
      </c>
      <c r="PJ43" s="104">
        <f t="shared" si="105"/>
        <v>0</v>
      </c>
      <c r="PK43" s="104" t="str">
        <f t="shared" si="106"/>
        <v/>
      </c>
      <c r="PL43" s="104">
        <f t="shared" si="106"/>
        <v>0</v>
      </c>
      <c r="PM43" s="104" t="str">
        <f t="shared" si="107"/>
        <v/>
      </c>
      <c r="PN43" s="104">
        <f t="shared" si="107"/>
        <v>0</v>
      </c>
      <c r="PO43" s="92"/>
      <c r="PP43" s="92"/>
      <c r="PQ43" s="92"/>
      <c r="PR43" s="92"/>
      <c r="PS43" s="80"/>
      <c r="PT43" s="80"/>
      <c r="PU43" s="80"/>
      <c r="PV43" s="80"/>
      <c r="PW43" s="80"/>
      <c r="PX43" s="80"/>
      <c r="PY43" s="80"/>
      <c r="PZ43" s="80"/>
      <c r="QA43" s="80"/>
      <c r="QB43" s="80"/>
      <c r="QC43" s="80"/>
      <c r="QD43" s="80"/>
      <c r="QE43" s="80"/>
      <c r="QF43" s="80"/>
      <c r="QG43" s="80"/>
      <c r="QH43" s="80"/>
      <c r="QI43" s="80"/>
      <c r="QJ43" s="80"/>
      <c r="QK43" s="80"/>
      <c r="QL43" s="80"/>
      <c r="QM43" s="80"/>
      <c r="QN43" s="80"/>
      <c r="QO43" s="80"/>
      <c r="QP43" s="80"/>
      <c r="QQ43" s="80"/>
      <c r="QR43" s="80"/>
      <c r="QS43" s="80"/>
      <c r="QT43" s="80"/>
      <c r="QU43" s="80"/>
      <c r="QV43" s="80"/>
      <c r="QW43" s="80"/>
      <c r="QX43" s="80"/>
      <c r="QY43" s="80"/>
      <c r="QZ43" s="80"/>
      <c r="RA43" s="80"/>
      <c r="RB43" s="80"/>
      <c r="RC43" s="80"/>
      <c r="RD43" s="80"/>
      <c r="RE43" s="80"/>
      <c r="RF43" s="80"/>
      <c r="RG43" s="80"/>
      <c r="RH43" s="80"/>
      <c r="RI43" s="80"/>
      <c r="RJ43" s="80"/>
      <c r="RK43" s="80"/>
      <c r="RL43" s="80"/>
      <c r="RM43" s="80"/>
      <c r="RN43" s="80"/>
      <c r="RO43" s="80"/>
      <c r="RP43" s="80"/>
      <c r="RQ43" s="80"/>
      <c r="RR43" s="80"/>
      <c r="RS43" s="80"/>
      <c r="RT43" s="80"/>
      <c r="RU43" s="80"/>
      <c r="RV43" s="80"/>
      <c r="RW43" s="80"/>
      <c r="RX43" s="80"/>
      <c r="RY43" s="80"/>
      <c r="RZ43" s="80"/>
      <c r="SA43" s="80"/>
      <c r="SB43" s="80"/>
      <c r="SC43" s="80"/>
      <c r="SD43" s="80"/>
      <c r="SE43" s="80"/>
      <c r="SF43" s="80"/>
      <c r="SG43" s="80"/>
      <c r="SH43" s="80"/>
      <c r="SI43" s="80"/>
      <c r="SJ43" s="80"/>
      <c r="SK43" s="80"/>
      <c r="SL43" s="80"/>
      <c r="SM43" s="80"/>
      <c r="SN43" s="80"/>
      <c r="SO43" s="80"/>
      <c r="SP43" s="80"/>
      <c r="SQ43" s="80"/>
      <c r="SR43" s="80"/>
      <c r="SS43" s="80"/>
      <c r="ST43" s="80"/>
      <c r="SU43" s="80"/>
      <c r="SV43" s="80"/>
      <c r="SW43" s="80"/>
      <c r="SX43" s="80"/>
      <c r="SY43" s="80"/>
      <c r="SZ43" s="80"/>
      <c r="TA43" s="80"/>
      <c r="TB43" s="80"/>
      <c r="TC43" s="80"/>
      <c r="TD43" s="80"/>
      <c r="TE43" s="80"/>
      <c r="TF43" s="80"/>
      <c r="TG43" s="80"/>
      <c r="TH43" s="80"/>
      <c r="TI43" s="80"/>
      <c r="TJ43" s="80"/>
      <c r="TK43" s="80"/>
      <c r="TL43" s="80"/>
      <c r="TM43" s="80"/>
      <c r="TN43" s="80"/>
      <c r="TO43" s="80"/>
      <c r="TP43" s="80"/>
      <c r="TQ43" s="80"/>
      <c r="TR43" s="80"/>
      <c r="TS43" s="80"/>
      <c r="TT43" s="80"/>
      <c r="TU43" s="80"/>
      <c r="TV43" s="80"/>
      <c r="TW43" s="80"/>
      <c r="TX43" s="80"/>
      <c r="TY43" s="80"/>
      <c r="TZ43" s="80"/>
      <c r="UA43" s="80"/>
      <c r="UB43" s="80"/>
      <c r="UC43" s="80"/>
      <c r="UD43" s="80"/>
      <c r="UE43" s="80"/>
      <c r="UF43" s="80"/>
      <c r="UG43" s="80"/>
      <c r="UH43" s="80"/>
      <c r="UI43" s="80"/>
      <c r="UJ43" s="80"/>
      <c r="UK43" s="80"/>
      <c r="UL43" s="80"/>
      <c r="UM43" s="80"/>
      <c r="UN43" s="80"/>
      <c r="UO43" s="80"/>
      <c r="UP43" s="80"/>
      <c r="UQ43" s="80"/>
      <c r="UR43" s="80"/>
      <c r="US43" s="80"/>
      <c r="UT43" s="80"/>
      <c r="UU43" s="80"/>
      <c r="UV43" s="80"/>
      <c r="UW43" s="80"/>
      <c r="UX43" s="80"/>
      <c r="UY43" s="80"/>
      <c r="UZ43" s="80"/>
      <c r="VA43" s="80"/>
      <c r="VB43" s="80"/>
      <c r="VC43" s="80"/>
      <c r="VD43" s="80"/>
      <c r="VE43" s="80"/>
      <c r="VF43" s="80"/>
      <c r="VG43" s="80"/>
      <c r="VH43" s="80"/>
      <c r="VI43" s="80"/>
      <c r="VJ43" s="80"/>
      <c r="VK43" s="80"/>
      <c r="VL43" s="80"/>
      <c r="VM43" s="80"/>
      <c r="VN43" s="80"/>
      <c r="VO43" s="80"/>
      <c r="VP43" s="80"/>
      <c r="VQ43" s="80"/>
      <c r="VR43" s="80"/>
      <c r="VS43" s="80"/>
      <c r="VT43" s="80"/>
      <c r="VU43" s="80"/>
      <c r="VV43" s="80"/>
      <c r="VW43" s="80"/>
      <c r="VX43" s="80"/>
      <c r="VY43" s="80"/>
      <c r="VZ43" s="80"/>
      <c r="WA43" s="80"/>
      <c r="WB43" s="80"/>
      <c r="WC43" s="80"/>
      <c r="WD43" s="80"/>
      <c r="WE43" s="80"/>
      <c r="WF43" s="80"/>
      <c r="WG43" s="80"/>
      <c r="WH43" s="80"/>
      <c r="WI43" s="80"/>
      <c r="WJ43" s="80"/>
      <c r="WK43" s="80"/>
      <c r="WL43" s="80"/>
      <c r="WM43" s="80"/>
      <c r="WN43" s="80"/>
      <c r="WO43" s="80"/>
      <c r="WP43" s="80"/>
      <c r="WQ43" s="80"/>
      <c r="WR43" s="80"/>
      <c r="WS43" s="80"/>
      <c r="WT43" s="80"/>
      <c r="WU43" s="80"/>
      <c r="WV43" s="80"/>
      <c r="WW43" s="80"/>
      <c r="WX43" s="80"/>
      <c r="WY43" s="80"/>
      <c r="WZ43" s="80"/>
      <c r="XA43" s="80"/>
      <c r="XB43" s="80"/>
      <c r="XC43" s="80"/>
      <c r="XD43" s="80"/>
      <c r="XE43" s="80"/>
      <c r="XF43" s="80"/>
      <c r="XG43" s="80"/>
      <c r="XH43" s="80"/>
      <c r="XI43" s="80"/>
      <c r="XJ43" s="80"/>
      <c r="XK43" s="80"/>
      <c r="XL43" s="80"/>
      <c r="XM43" s="80"/>
      <c r="XN43" s="80"/>
      <c r="XO43" s="80"/>
      <c r="XP43" s="80"/>
      <c r="XQ43" s="80"/>
      <c r="XR43" s="80"/>
      <c r="XS43" s="80"/>
      <c r="XT43" s="80"/>
      <c r="XU43" s="80"/>
      <c r="XV43" s="80"/>
      <c r="XW43" s="80"/>
      <c r="XX43" s="80"/>
      <c r="XY43" s="80"/>
      <c r="XZ43" s="80"/>
      <c r="YA43" s="80"/>
      <c r="YB43" s="80"/>
      <c r="YC43" s="80"/>
      <c r="YD43" s="80"/>
      <c r="YE43" s="80"/>
      <c r="YF43" s="80"/>
      <c r="YG43" s="80"/>
      <c r="YH43" s="80"/>
      <c r="YI43" s="80"/>
      <c r="YJ43" s="80"/>
      <c r="YK43" s="80"/>
      <c r="YL43" s="80"/>
      <c r="YM43" s="80"/>
      <c r="YN43" s="80"/>
      <c r="YO43" s="80"/>
      <c r="YP43" s="80"/>
      <c r="YQ43" s="80"/>
      <c r="YR43" s="80"/>
      <c r="YS43" s="80"/>
      <c r="YT43" s="80"/>
      <c r="YU43" s="80"/>
      <c r="YV43" s="80"/>
      <c r="YW43" s="80"/>
      <c r="YX43" s="80"/>
      <c r="YY43" s="80"/>
      <c r="YZ43" s="80"/>
      <c r="ZA43" s="80"/>
      <c r="ZB43" s="80"/>
      <c r="ZC43" s="80"/>
      <c r="ZD43" s="80"/>
      <c r="ZE43" s="80"/>
      <c r="ZF43" s="80"/>
      <c r="ZG43" s="80"/>
      <c r="ZH43" s="80"/>
      <c r="ZI43" s="80"/>
      <c r="ZJ43" s="80"/>
      <c r="ZK43" s="80"/>
      <c r="ZL43" s="80"/>
      <c r="ZM43" s="80"/>
      <c r="ZN43" s="80"/>
      <c r="ZO43" s="80"/>
      <c r="ZP43" s="80"/>
      <c r="ZQ43" s="80"/>
      <c r="ZR43" s="80"/>
      <c r="ZS43" s="80"/>
      <c r="ZT43" s="80"/>
      <c r="ZU43" s="80"/>
      <c r="ZV43" s="80"/>
      <c r="ZW43" s="80"/>
      <c r="ZX43" s="80"/>
      <c r="ZY43" s="80"/>
      <c r="ZZ43" s="80"/>
      <c r="AAA43" s="80"/>
      <c r="AAB43" s="80"/>
      <c r="AAC43" s="80"/>
      <c r="AAD43" s="80"/>
      <c r="AAE43" s="80"/>
      <c r="AAF43" s="80"/>
      <c r="AAG43" s="80"/>
      <c r="AAH43" s="80"/>
      <c r="AAI43" s="80"/>
      <c r="AAJ43" s="80"/>
      <c r="AAK43" s="80"/>
      <c r="AAL43" s="80"/>
      <c r="AAM43" s="80"/>
      <c r="AAN43" s="80"/>
      <c r="AAO43" s="80"/>
      <c r="AAP43" s="80"/>
      <c r="AAQ43" s="80"/>
      <c r="AAR43" s="80"/>
      <c r="AAS43" s="80"/>
      <c r="AAT43" s="80"/>
      <c r="AAU43" s="80"/>
      <c r="AAV43" s="80"/>
      <c r="AAW43" s="80"/>
      <c r="AAX43" s="80"/>
      <c r="AAY43" s="80"/>
      <c r="AAZ43" s="80"/>
      <c r="ABA43" s="80"/>
      <c r="ABB43" s="80"/>
      <c r="ABC43" s="80"/>
      <c r="ABD43" s="80"/>
      <c r="ABE43" s="80"/>
      <c r="ABF43" s="80"/>
      <c r="ABG43" s="80"/>
      <c r="ABH43" s="80"/>
      <c r="ABI43" s="80"/>
      <c r="ABJ43" s="80"/>
      <c r="ABK43" s="80"/>
      <c r="ABL43" s="80"/>
      <c r="ABM43" s="80"/>
      <c r="ABN43" s="80"/>
      <c r="ABO43" s="80"/>
      <c r="ABP43" s="80"/>
      <c r="ABQ43" s="80"/>
      <c r="ABR43" s="80"/>
      <c r="ABS43" s="80"/>
      <c r="ABT43" s="80"/>
      <c r="ABU43" s="80"/>
      <c r="ABV43" s="80"/>
      <c r="ABW43" s="80"/>
      <c r="ABX43" s="80"/>
      <c r="ABY43" s="80"/>
      <c r="ABZ43" s="80"/>
      <c r="ACA43" s="80"/>
      <c r="ACB43" s="80"/>
      <c r="ACC43" s="80"/>
      <c r="ACD43" s="80"/>
      <c r="ACE43" s="80"/>
      <c r="ACF43" s="80"/>
      <c r="ACG43" s="80"/>
      <c r="ACH43" s="80"/>
      <c r="ACI43" s="80"/>
      <c r="ACJ43" s="80"/>
      <c r="ACK43" s="80"/>
      <c r="ACL43" s="80"/>
      <c r="ACM43" s="80"/>
      <c r="ACN43" s="80"/>
      <c r="ACO43" s="80"/>
      <c r="ACP43" s="80"/>
      <c r="ACQ43" s="80"/>
      <c r="ACR43" s="80"/>
      <c r="ACS43" s="80"/>
      <c r="ACT43" s="80"/>
      <c r="ACU43" s="80"/>
      <c r="ACV43" s="80"/>
      <c r="ACW43" s="80"/>
      <c r="ACX43" s="80"/>
      <c r="ACY43" s="80"/>
      <c r="ACZ43" s="80"/>
      <c r="ADA43" s="80"/>
      <c r="AEN43" s="59"/>
      <c r="AEO43" s="55"/>
      <c r="AEP43" s="55"/>
      <c r="AEQ43" s="55"/>
      <c r="AER43" s="55"/>
      <c r="AES43" s="55"/>
      <c r="AET43" s="55"/>
      <c r="AEU43" s="55"/>
      <c r="AEV43" s="55"/>
      <c r="AEW43" s="55"/>
      <c r="AEX43" s="55"/>
      <c r="AEY43" s="55"/>
      <c r="AEZ43" s="55"/>
      <c r="AFA43" s="55"/>
      <c r="AFB43" s="55"/>
      <c r="AFC43" s="55"/>
      <c r="AFD43" s="55"/>
      <c r="AFE43" s="55"/>
      <c r="AFF43" s="55"/>
      <c r="AFG43" s="55"/>
      <c r="AFH43" s="55"/>
      <c r="AFI43" s="55"/>
      <c r="AFJ43" s="55"/>
      <c r="AFK43" s="55"/>
      <c r="AFL43" s="55"/>
      <c r="AFM43" s="55"/>
      <c r="AFN43" s="55"/>
      <c r="AFO43" s="55"/>
      <c r="AFP43" s="55"/>
      <c r="AFQ43" s="55"/>
      <c r="AFR43" s="55"/>
      <c r="AFS43" s="55"/>
      <c r="AFT43" s="55"/>
      <c r="AFU43" s="55"/>
      <c r="AFV43" s="55"/>
      <c r="AFW43" s="55"/>
      <c r="AFX43" s="55"/>
    </row>
    <row r="44" spans="1:856" ht="15.75" customHeight="1" x14ac:dyDescent="0.25">
      <c r="A44" s="42">
        <v>40</v>
      </c>
      <c r="B44" s="65">
        <f>IF(C44&lt;&gt;"",COUNTA($C$10:C44),"")</f>
        <v>35</v>
      </c>
      <c r="C44" s="104">
        <f t="shared" si="18"/>
        <v>0</v>
      </c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26">
        <f t="shared" si="19"/>
        <v>0</v>
      </c>
      <c r="AJ44" s="26">
        <f t="shared" si="20"/>
        <v>0</v>
      </c>
      <c r="AK44" s="26">
        <f t="shared" si="21"/>
        <v>0</v>
      </c>
      <c r="AL44" s="26">
        <f t="shared" si="22"/>
        <v>0</v>
      </c>
      <c r="AM44" s="27">
        <f t="shared" si="23"/>
        <v>0</v>
      </c>
      <c r="AN44" s="27">
        <f t="shared" si="24"/>
        <v>0</v>
      </c>
      <c r="AO44" s="27">
        <f t="shared" si="25"/>
        <v>0</v>
      </c>
      <c r="AP44" s="27">
        <f t="shared" si="26"/>
        <v>0</v>
      </c>
      <c r="AQ44" s="27">
        <f t="shared" si="27"/>
        <v>0</v>
      </c>
      <c r="AR44" s="1"/>
      <c r="AS44" s="1"/>
      <c r="AT44" s="1"/>
      <c r="AU44" s="40" t="str">
        <f t="shared" si="109"/>
        <v>ISI NILAI</v>
      </c>
      <c r="AV44" s="1"/>
      <c r="AW44" s="40" t="str">
        <f t="shared" si="110"/>
        <v>ISI NILAI</v>
      </c>
      <c r="AX44" s="104"/>
      <c r="AY44" s="104"/>
      <c r="AZ44" s="104"/>
      <c r="BA44" s="95" t="s">
        <v>99</v>
      </c>
      <c r="BB44" s="1"/>
      <c r="BC44" s="104"/>
      <c r="BD44" s="95" t="s">
        <v>99</v>
      </c>
      <c r="BE44" s="1"/>
      <c r="BF44" s="43"/>
      <c r="BG44" s="43"/>
      <c r="BH44" s="43"/>
      <c r="BI44" s="43"/>
      <c r="BN44" s="13"/>
      <c r="BO44" s="13"/>
      <c r="BP44" s="13"/>
      <c r="BQ44" s="13"/>
      <c r="BR44" s="13"/>
      <c r="BS44" s="13"/>
      <c r="BT44" s="13"/>
      <c r="BU44" s="13"/>
      <c r="BV44" s="13"/>
      <c r="BW44" s="13"/>
      <c r="BX44" s="13"/>
      <c r="BY44" s="13"/>
      <c r="BZ44" s="13"/>
      <c r="CA44" s="13"/>
      <c r="CB44" s="13"/>
      <c r="CC44" s="13"/>
      <c r="CD44" s="13"/>
      <c r="CE44" s="13"/>
      <c r="CF44" s="13"/>
      <c r="CG44" s="13"/>
      <c r="CH44" s="13"/>
      <c r="CI44" s="13"/>
      <c r="CJ44" s="13"/>
      <c r="CK44" s="13"/>
      <c r="CL44" s="13"/>
      <c r="CM44" s="13"/>
      <c r="CN44" s="13"/>
      <c r="CO44" s="13"/>
      <c r="CP44" s="13"/>
      <c r="CQ44" s="13"/>
      <c r="CR44" s="13"/>
      <c r="CS44" s="26">
        <f t="shared" si="30"/>
        <v>0</v>
      </c>
      <c r="CT44" s="26">
        <f t="shared" si="31"/>
        <v>0</v>
      </c>
      <c r="CU44" s="26">
        <f t="shared" si="32"/>
        <v>0</v>
      </c>
      <c r="CV44" s="26">
        <f t="shared" si="33"/>
        <v>0</v>
      </c>
      <c r="CW44" s="27">
        <f t="shared" si="34"/>
        <v>0</v>
      </c>
      <c r="CX44" s="27">
        <f t="shared" si="35"/>
        <v>0</v>
      </c>
      <c r="CY44" s="27">
        <f t="shared" si="36"/>
        <v>0</v>
      </c>
      <c r="CZ44" s="27">
        <f t="shared" si="37"/>
        <v>0</v>
      </c>
      <c r="DA44" s="27">
        <f t="shared" si="38"/>
        <v>0</v>
      </c>
      <c r="DB44" s="1"/>
      <c r="DC44" s="1"/>
      <c r="DD44" s="1"/>
      <c r="DE44" s="40" t="str">
        <f t="shared" si="111"/>
        <v>ISI NILAI</v>
      </c>
      <c r="DF44" s="1"/>
      <c r="DG44" s="40" t="str">
        <f t="shared" si="112"/>
        <v>ISI NILAI</v>
      </c>
      <c r="DH44" s="104"/>
      <c r="DI44" s="104"/>
      <c r="DJ44" s="104"/>
      <c r="DK44" s="95" t="s">
        <v>99</v>
      </c>
      <c r="DL44" s="1"/>
      <c r="DM44" s="104"/>
      <c r="DN44" s="95" t="s">
        <v>99</v>
      </c>
      <c r="DO44" s="1"/>
      <c r="DP44" s="43"/>
      <c r="DQ44" s="43"/>
      <c r="DR44" s="43"/>
      <c r="DS44" s="43"/>
      <c r="DT44" s="4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  <c r="FC44" s="13"/>
      <c r="FD44" s="26">
        <f t="shared" si="41"/>
        <v>0</v>
      </c>
      <c r="FE44" s="26">
        <f t="shared" si="42"/>
        <v>0</v>
      </c>
      <c r="FF44" s="26">
        <f t="shared" si="43"/>
        <v>0</v>
      </c>
      <c r="FG44" s="26">
        <f t="shared" si="44"/>
        <v>0</v>
      </c>
      <c r="FH44" s="27">
        <f t="shared" si="45"/>
        <v>0</v>
      </c>
      <c r="FI44" s="27">
        <f t="shared" si="46"/>
        <v>0</v>
      </c>
      <c r="FJ44" s="27">
        <f t="shared" si="47"/>
        <v>0</v>
      </c>
      <c r="FK44" s="27">
        <f t="shared" si="48"/>
        <v>0</v>
      </c>
      <c r="FL44" s="27">
        <f t="shared" si="49"/>
        <v>0</v>
      </c>
      <c r="FM44" s="1"/>
      <c r="FN44" s="1"/>
      <c r="FO44" s="1"/>
      <c r="FP44" s="40" t="str">
        <f t="shared" si="113"/>
        <v>ISI NILAI</v>
      </c>
      <c r="FQ44" s="1"/>
      <c r="FR44" s="40" t="str">
        <f t="shared" si="114"/>
        <v>ISI NILAI</v>
      </c>
      <c r="FS44" s="104"/>
      <c r="FT44" s="104"/>
      <c r="FU44" s="104"/>
      <c r="FV44" s="95" t="s">
        <v>99</v>
      </c>
      <c r="FW44" s="1"/>
      <c r="FX44" s="104"/>
      <c r="FY44" s="95" t="s">
        <v>99</v>
      </c>
      <c r="FZ44" s="1"/>
      <c r="GA44" s="43"/>
      <c r="GB44" s="43"/>
      <c r="GC44" s="43"/>
      <c r="GD44" s="43"/>
      <c r="GE44" s="43"/>
      <c r="GJ44" s="13"/>
      <c r="GK44" s="13"/>
      <c r="GL44" s="13"/>
      <c r="GM44" s="13"/>
      <c r="GN44" s="13"/>
      <c r="GO44" s="13"/>
      <c r="GP44" s="13"/>
      <c r="GQ44" s="13"/>
      <c r="GR44" s="13"/>
      <c r="GS44" s="13"/>
      <c r="GT44" s="13"/>
      <c r="GU44" s="13"/>
      <c r="GV44" s="13"/>
      <c r="GW44" s="13"/>
      <c r="GX44" s="13"/>
      <c r="GY44" s="13"/>
      <c r="GZ44" s="13"/>
      <c r="HA44" s="13"/>
      <c r="HB44" s="13"/>
      <c r="HC44" s="13"/>
      <c r="HD44" s="13"/>
      <c r="HE44" s="13"/>
      <c r="HF44" s="13"/>
      <c r="HG44" s="13"/>
      <c r="HH44" s="13"/>
      <c r="HI44" s="13"/>
      <c r="HJ44" s="13"/>
      <c r="HK44" s="13"/>
      <c r="HL44" s="13"/>
      <c r="HM44" s="13"/>
      <c r="HN44" s="13"/>
      <c r="HO44" s="26">
        <f t="shared" si="52"/>
        <v>0</v>
      </c>
      <c r="HP44" s="26">
        <f t="shared" si="53"/>
        <v>0</v>
      </c>
      <c r="HQ44" s="26">
        <f t="shared" si="54"/>
        <v>0</v>
      </c>
      <c r="HR44" s="26">
        <f t="shared" si="55"/>
        <v>0</v>
      </c>
      <c r="HS44" s="27">
        <f t="shared" si="56"/>
        <v>0</v>
      </c>
      <c r="HT44" s="27">
        <f t="shared" si="57"/>
        <v>0</v>
      </c>
      <c r="HU44" s="27">
        <f t="shared" si="58"/>
        <v>0</v>
      </c>
      <c r="HV44" s="27">
        <f t="shared" si="59"/>
        <v>0</v>
      </c>
      <c r="HW44" s="27">
        <f t="shared" si="60"/>
        <v>0</v>
      </c>
      <c r="HX44" s="1"/>
      <c r="HY44" s="1"/>
      <c r="HZ44" s="1"/>
      <c r="IA44" s="40" t="str">
        <f t="shared" si="115"/>
        <v>ISI NILAI</v>
      </c>
      <c r="IB44" s="1"/>
      <c r="IC44" s="40" t="str">
        <f t="shared" si="116"/>
        <v>ISI NILAI</v>
      </c>
      <c r="ID44" s="104"/>
      <c r="IE44" s="104"/>
      <c r="IF44" s="104"/>
      <c r="IG44" s="95" t="s">
        <v>99</v>
      </c>
      <c r="IH44" s="1"/>
      <c r="II44" s="104"/>
      <c r="IJ44" s="95" t="s">
        <v>99</v>
      </c>
      <c r="IK44" s="1"/>
      <c r="IL44" s="43"/>
      <c r="IM44" s="43"/>
      <c r="IN44" s="43"/>
      <c r="IO44" s="43"/>
      <c r="IP44" s="43"/>
      <c r="IU44" s="13"/>
      <c r="IV44" s="13"/>
      <c r="IW44" s="13"/>
      <c r="IX44" s="13"/>
      <c r="IY44" s="13"/>
      <c r="IZ44" s="13"/>
      <c r="JA44" s="13"/>
      <c r="JB44" s="13"/>
      <c r="JC44" s="13"/>
      <c r="JD44" s="13"/>
      <c r="JE44" s="13"/>
      <c r="JF44" s="13"/>
      <c r="JG44" s="13"/>
      <c r="JH44" s="13"/>
      <c r="JI44" s="13"/>
      <c r="JJ44" s="13"/>
      <c r="JK44" s="13"/>
      <c r="JL44" s="13"/>
      <c r="JM44" s="13"/>
      <c r="JN44" s="13"/>
      <c r="JO44" s="13"/>
      <c r="JP44" s="13"/>
      <c r="JQ44" s="13"/>
      <c r="JR44" s="13"/>
      <c r="JS44" s="13"/>
      <c r="JT44" s="13"/>
      <c r="JU44" s="13"/>
      <c r="JV44" s="13"/>
      <c r="JW44" s="13"/>
      <c r="JX44" s="13"/>
      <c r="JY44" s="13"/>
      <c r="JZ44" s="26">
        <f t="shared" si="63"/>
        <v>0</v>
      </c>
      <c r="KA44" s="26">
        <f t="shared" si="64"/>
        <v>0</v>
      </c>
      <c r="KB44" s="26">
        <f t="shared" si="65"/>
        <v>0</v>
      </c>
      <c r="KC44" s="26">
        <f t="shared" si="66"/>
        <v>0</v>
      </c>
      <c r="KD44" s="27">
        <f t="shared" si="67"/>
        <v>0</v>
      </c>
      <c r="KE44" s="27">
        <f t="shared" si="68"/>
        <v>0</v>
      </c>
      <c r="KF44" s="27">
        <f t="shared" si="69"/>
        <v>0</v>
      </c>
      <c r="KG44" s="27">
        <f t="shared" si="70"/>
        <v>0</v>
      </c>
      <c r="KH44" s="27">
        <f t="shared" si="71"/>
        <v>0</v>
      </c>
      <c r="KI44" s="1"/>
      <c r="KJ44" s="1"/>
      <c r="KK44" s="1"/>
      <c r="KL44" s="40" t="str">
        <f t="shared" si="117"/>
        <v>ISI NILAI</v>
      </c>
      <c r="KM44" s="1"/>
      <c r="KN44" s="40" t="str">
        <f t="shared" si="118"/>
        <v>ISI NILAI</v>
      </c>
      <c r="KO44" s="104"/>
      <c r="KP44" s="104"/>
      <c r="KQ44" s="104"/>
      <c r="KR44" s="95" t="s">
        <v>99</v>
      </c>
      <c r="KS44" s="1"/>
      <c r="KT44" s="104"/>
      <c r="KU44" s="95" t="s">
        <v>99</v>
      </c>
      <c r="KV44" s="1"/>
      <c r="KW44" s="43"/>
      <c r="KX44" s="43"/>
      <c r="KY44" s="43"/>
      <c r="KZ44" s="43"/>
      <c r="LA44" s="43"/>
      <c r="LF44" s="13"/>
      <c r="LG44" s="13"/>
      <c r="LH44" s="13"/>
      <c r="LI44" s="13"/>
      <c r="LJ44" s="13"/>
      <c r="LK44" s="13"/>
      <c r="LL44" s="13"/>
      <c r="LM44" s="13"/>
      <c r="LN44" s="13"/>
      <c r="LO44" s="13"/>
      <c r="LP44" s="13"/>
      <c r="LQ44" s="13"/>
      <c r="LR44" s="13"/>
      <c r="LS44" s="13"/>
      <c r="LT44" s="13"/>
      <c r="LU44" s="13"/>
      <c r="LV44" s="13"/>
      <c r="LW44" s="13"/>
      <c r="LX44" s="13"/>
      <c r="LY44" s="13"/>
      <c r="LZ44" s="13"/>
      <c r="MA44" s="13"/>
      <c r="MB44" s="13"/>
      <c r="MC44" s="13"/>
      <c r="MD44" s="13"/>
      <c r="ME44" s="13"/>
      <c r="MF44" s="13"/>
      <c r="MG44" s="13"/>
      <c r="MH44" s="13"/>
      <c r="MI44" s="13"/>
      <c r="MJ44" s="13"/>
      <c r="MK44" s="26">
        <f t="shared" si="74"/>
        <v>0</v>
      </c>
      <c r="ML44" s="26">
        <f t="shared" si="75"/>
        <v>0</v>
      </c>
      <c r="MM44" s="26">
        <f t="shared" si="76"/>
        <v>0</v>
      </c>
      <c r="MN44" s="26">
        <f t="shared" si="77"/>
        <v>0</v>
      </c>
      <c r="MO44" s="27">
        <f t="shared" si="78"/>
        <v>0</v>
      </c>
      <c r="MP44" s="27">
        <f t="shared" si="79"/>
        <v>0</v>
      </c>
      <c r="MQ44" s="27">
        <f t="shared" si="80"/>
        <v>0</v>
      </c>
      <c r="MR44" s="27">
        <f t="shared" si="81"/>
        <v>0</v>
      </c>
      <c r="MS44" s="27">
        <f t="shared" si="82"/>
        <v>0</v>
      </c>
      <c r="MT44" s="1"/>
      <c r="MU44" s="1"/>
      <c r="MV44" s="1"/>
      <c r="MW44" s="40" t="str">
        <f t="shared" si="119"/>
        <v>ISI NILAI</v>
      </c>
      <c r="MX44" s="1"/>
      <c r="MY44" s="40" t="str">
        <f t="shared" si="120"/>
        <v>ISI NILAI</v>
      </c>
      <c r="MZ44" s="104"/>
      <c r="NA44" s="104"/>
      <c r="NB44" s="104"/>
      <c r="NC44" s="95" t="s">
        <v>99</v>
      </c>
      <c r="ND44" s="1"/>
      <c r="NE44" s="104"/>
      <c r="NF44" s="95" t="s">
        <v>99</v>
      </c>
      <c r="NG44" s="1"/>
      <c r="NH44" s="43"/>
      <c r="NI44" s="43"/>
      <c r="NJ44" s="43"/>
      <c r="NK44" s="43"/>
      <c r="NL44" s="43"/>
      <c r="NP44" s="80"/>
      <c r="NQ44" s="80"/>
      <c r="NS44" s="41">
        <v>40</v>
      </c>
      <c r="NT44" s="65">
        <v>35</v>
      </c>
      <c r="NU44" s="104">
        <f t="shared" si="12"/>
        <v>0</v>
      </c>
      <c r="NV44" s="78"/>
      <c r="NW44" s="26">
        <f t="shared" si="124"/>
        <v>0</v>
      </c>
      <c r="NX44" s="26">
        <f t="shared" si="124"/>
        <v>0</v>
      </c>
      <c r="NY44" s="26">
        <f t="shared" si="124"/>
        <v>0</v>
      </c>
      <c r="NZ44" s="26">
        <f t="shared" si="124"/>
        <v>0</v>
      </c>
      <c r="OA44" s="27">
        <f t="shared" si="14"/>
        <v>0</v>
      </c>
      <c r="OB44" s="27">
        <f t="shared" si="15"/>
        <v>0</v>
      </c>
      <c r="OC44" s="27">
        <f t="shared" si="16"/>
        <v>0</v>
      </c>
      <c r="OD44" s="27">
        <f t="shared" si="17"/>
        <v>0</v>
      </c>
      <c r="OE44" s="26">
        <f t="shared" si="85"/>
        <v>0</v>
      </c>
      <c r="OF44" s="104">
        <f t="shared" si="123"/>
        <v>0</v>
      </c>
      <c r="OG44" s="83">
        <f t="shared" si="86"/>
        <v>0</v>
      </c>
      <c r="OH44" s="104" t="str">
        <f t="shared" si="87"/>
        <v>0</v>
      </c>
      <c r="OI44" s="83">
        <f t="shared" si="88"/>
        <v>0</v>
      </c>
      <c r="OJ44" s="83" t="str">
        <f t="shared" si="89"/>
        <v>0</v>
      </c>
      <c r="OK44" s="83">
        <f t="shared" si="90"/>
        <v>0</v>
      </c>
      <c r="OL44" s="83" t="str">
        <f t="shared" si="91"/>
        <v>0</v>
      </c>
      <c r="OM44" s="40" t="str">
        <f t="shared" si="92"/>
        <v>NILAI MELEBIHI KAPASITAS</v>
      </c>
      <c r="ON44" s="40">
        <f t="shared" si="93"/>
        <v>0</v>
      </c>
      <c r="OO44" s="83" t="str">
        <f t="shared" si="94"/>
        <v>0</v>
      </c>
      <c r="OP44" s="40" t="str">
        <f t="shared" si="95"/>
        <v>NILAI MELEBIHI KAPASITAS</v>
      </c>
      <c r="OQ44" s="104" t="str">
        <f t="shared" si="96"/>
        <v/>
      </c>
      <c r="OR44" s="104">
        <f t="shared" si="96"/>
        <v>0</v>
      </c>
      <c r="OS44" s="104" t="str">
        <f t="shared" si="97"/>
        <v/>
      </c>
      <c r="OT44" s="104">
        <f t="shared" si="97"/>
        <v>0</v>
      </c>
      <c r="OU44" s="104" t="str">
        <f t="shared" si="98"/>
        <v/>
      </c>
      <c r="OV44" s="104">
        <f t="shared" si="98"/>
        <v>0</v>
      </c>
      <c r="OW44" s="104" t="str">
        <f t="shared" si="99"/>
        <v/>
      </c>
      <c r="OX44" s="104">
        <f t="shared" si="99"/>
        <v>0</v>
      </c>
      <c r="OY44" s="104" t="str">
        <f t="shared" si="100"/>
        <v/>
      </c>
      <c r="OZ44" s="104">
        <f t="shared" si="100"/>
        <v>0</v>
      </c>
      <c r="PA44" s="104" t="str">
        <f t="shared" si="101"/>
        <v/>
      </c>
      <c r="PB44" s="104">
        <f t="shared" si="101"/>
        <v>0</v>
      </c>
      <c r="PC44" s="104" t="str">
        <f t="shared" si="102"/>
        <v/>
      </c>
      <c r="PD44" s="104">
        <f t="shared" si="102"/>
        <v>0</v>
      </c>
      <c r="PE44" s="104" t="str">
        <f t="shared" si="103"/>
        <v/>
      </c>
      <c r="PF44" s="104">
        <f t="shared" si="103"/>
        <v>0</v>
      </c>
      <c r="PG44" s="104" t="str">
        <f t="shared" si="104"/>
        <v/>
      </c>
      <c r="PH44" s="104">
        <f t="shared" si="104"/>
        <v>0</v>
      </c>
      <c r="PI44" s="104" t="str">
        <f t="shared" si="105"/>
        <v/>
      </c>
      <c r="PJ44" s="104">
        <f t="shared" si="105"/>
        <v>0</v>
      </c>
      <c r="PK44" s="104" t="str">
        <f t="shared" si="106"/>
        <v/>
      </c>
      <c r="PL44" s="104">
        <f t="shared" si="106"/>
        <v>0</v>
      </c>
      <c r="PM44" s="104" t="str">
        <f t="shared" si="107"/>
        <v/>
      </c>
      <c r="PN44" s="104">
        <f t="shared" si="107"/>
        <v>0</v>
      </c>
      <c r="PO44" s="92"/>
      <c r="PP44" s="92"/>
      <c r="PQ44" s="92"/>
      <c r="PR44" s="92"/>
      <c r="PS44" s="80"/>
      <c r="PT44" s="80"/>
      <c r="PU44" s="80"/>
      <c r="PV44" s="80"/>
      <c r="PW44" s="80"/>
      <c r="PX44" s="80"/>
      <c r="PY44" s="80"/>
      <c r="PZ44" s="80"/>
      <c r="QA44" s="80"/>
      <c r="QB44" s="80"/>
      <c r="QC44" s="80"/>
      <c r="QD44" s="80"/>
      <c r="QE44" s="80"/>
      <c r="QF44" s="80"/>
      <c r="QG44" s="80"/>
      <c r="QH44" s="80"/>
      <c r="QI44" s="80"/>
      <c r="QJ44" s="80"/>
      <c r="QK44" s="80"/>
      <c r="QL44" s="80"/>
      <c r="QM44" s="80"/>
      <c r="QN44" s="80"/>
      <c r="QO44" s="80"/>
      <c r="QP44" s="80"/>
      <c r="QQ44" s="80"/>
      <c r="QR44" s="80"/>
      <c r="QS44" s="80"/>
      <c r="QT44" s="80"/>
      <c r="QU44" s="80"/>
      <c r="QV44" s="80"/>
      <c r="QW44" s="80"/>
      <c r="QX44" s="80"/>
      <c r="QY44" s="80"/>
      <c r="QZ44" s="80"/>
      <c r="RA44" s="80"/>
      <c r="RB44" s="80"/>
      <c r="RC44" s="80"/>
      <c r="RD44" s="80"/>
      <c r="RE44" s="80"/>
      <c r="RF44" s="80"/>
      <c r="RG44" s="80"/>
      <c r="RH44" s="80"/>
      <c r="RI44" s="80"/>
      <c r="RJ44" s="80"/>
      <c r="RK44" s="80"/>
      <c r="RL44" s="80"/>
      <c r="RM44" s="80"/>
      <c r="RN44" s="80"/>
      <c r="RO44" s="80"/>
      <c r="RP44" s="80"/>
      <c r="RQ44" s="80"/>
      <c r="RR44" s="80"/>
      <c r="RS44" s="80"/>
      <c r="RT44" s="80"/>
      <c r="RU44" s="80"/>
      <c r="RV44" s="80"/>
      <c r="RW44" s="80"/>
      <c r="RX44" s="80"/>
      <c r="RY44" s="80"/>
      <c r="RZ44" s="80"/>
      <c r="SA44" s="80"/>
      <c r="SB44" s="80"/>
      <c r="SC44" s="80"/>
      <c r="SD44" s="80"/>
      <c r="SE44" s="80"/>
      <c r="SF44" s="80"/>
      <c r="SG44" s="80"/>
      <c r="SH44" s="80"/>
      <c r="SI44" s="80"/>
      <c r="SJ44" s="80"/>
      <c r="SK44" s="80"/>
      <c r="SL44" s="80"/>
      <c r="SM44" s="80"/>
      <c r="SN44" s="80"/>
      <c r="SO44" s="80"/>
      <c r="SP44" s="80"/>
      <c r="SQ44" s="80"/>
      <c r="SR44" s="80"/>
      <c r="SS44" s="80"/>
      <c r="ST44" s="80"/>
      <c r="SU44" s="80"/>
      <c r="SV44" s="80"/>
      <c r="SW44" s="80"/>
      <c r="SX44" s="80"/>
      <c r="SY44" s="80"/>
      <c r="SZ44" s="80"/>
      <c r="TA44" s="80"/>
      <c r="TB44" s="80"/>
      <c r="TC44" s="80"/>
      <c r="TD44" s="80"/>
      <c r="TE44" s="80"/>
      <c r="TF44" s="80"/>
      <c r="TG44" s="80"/>
      <c r="TH44" s="80"/>
      <c r="TI44" s="80"/>
      <c r="TJ44" s="80"/>
      <c r="TK44" s="80"/>
      <c r="TL44" s="80"/>
      <c r="TM44" s="80"/>
      <c r="TN44" s="80"/>
      <c r="TO44" s="80"/>
      <c r="TP44" s="80"/>
      <c r="TQ44" s="80"/>
      <c r="TR44" s="80"/>
      <c r="TS44" s="80"/>
      <c r="TT44" s="80"/>
      <c r="TU44" s="80"/>
      <c r="TV44" s="80"/>
      <c r="TW44" s="80"/>
      <c r="TX44" s="80"/>
      <c r="TY44" s="80"/>
      <c r="TZ44" s="80"/>
      <c r="UA44" s="80"/>
      <c r="UB44" s="80"/>
      <c r="UC44" s="80"/>
      <c r="UD44" s="80"/>
      <c r="UE44" s="80"/>
      <c r="UF44" s="80"/>
      <c r="UG44" s="80"/>
      <c r="UH44" s="80"/>
      <c r="UI44" s="80"/>
      <c r="UJ44" s="80"/>
      <c r="UK44" s="80"/>
      <c r="UL44" s="80"/>
      <c r="UM44" s="80"/>
      <c r="UN44" s="80"/>
      <c r="UO44" s="80"/>
      <c r="UP44" s="80"/>
      <c r="UQ44" s="80"/>
      <c r="UR44" s="80"/>
      <c r="US44" s="80"/>
      <c r="UT44" s="80"/>
      <c r="UU44" s="80"/>
      <c r="UV44" s="80"/>
      <c r="UW44" s="80"/>
      <c r="UX44" s="80"/>
      <c r="UY44" s="80"/>
      <c r="UZ44" s="80"/>
      <c r="VA44" s="80"/>
      <c r="VB44" s="80"/>
      <c r="VC44" s="80"/>
      <c r="VD44" s="80"/>
      <c r="VE44" s="80"/>
      <c r="VF44" s="80"/>
      <c r="VG44" s="80"/>
      <c r="VH44" s="80"/>
      <c r="VI44" s="80"/>
      <c r="VJ44" s="80"/>
      <c r="VK44" s="80"/>
      <c r="VL44" s="80"/>
      <c r="VM44" s="80"/>
      <c r="VN44" s="80"/>
      <c r="VO44" s="80"/>
      <c r="VP44" s="80"/>
      <c r="VQ44" s="80"/>
      <c r="VR44" s="80"/>
      <c r="VS44" s="80"/>
      <c r="VT44" s="80"/>
      <c r="VU44" s="80"/>
      <c r="VV44" s="80"/>
      <c r="VW44" s="80"/>
      <c r="VX44" s="80"/>
      <c r="VY44" s="80"/>
      <c r="VZ44" s="80"/>
      <c r="WA44" s="80"/>
      <c r="WB44" s="80"/>
      <c r="WC44" s="80"/>
      <c r="WD44" s="80"/>
      <c r="WE44" s="80"/>
      <c r="WF44" s="80"/>
      <c r="WG44" s="80"/>
      <c r="WH44" s="80"/>
      <c r="WI44" s="80"/>
      <c r="WJ44" s="80"/>
      <c r="WK44" s="80"/>
      <c r="WL44" s="80"/>
      <c r="WM44" s="80"/>
      <c r="WN44" s="80"/>
      <c r="WO44" s="80"/>
      <c r="WP44" s="80"/>
      <c r="WQ44" s="80"/>
      <c r="WR44" s="80"/>
      <c r="WS44" s="80"/>
      <c r="WT44" s="80"/>
      <c r="WU44" s="80"/>
      <c r="WV44" s="80"/>
      <c r="WW44" s="80"/>
      <c r="WX44" s="80"/>
      <c r="WY44" s="80"/>
      <c r="WZ44" s="80"/>
      <c r="XA44" s="80"/>
      <c r="XB44" s="80"/>
      <c r="XC44" s="80"/>
      <c r="XD44" s="80"/>
      <c r="XE44" s="80"/>
      <c r="XF44" s="80"/>
      <c r="XG44" s="80"/>
      <c r="XH44" s="80"/>
      <c r="XI44" s="80"/>
      <c r="XJ44" s="80"/>
      <c r="XK44" s="80"/>
      <c r="XL44" s="80"/>
      <c r="XM44" s="80"/>
      <c r="XN44" s="80"/>
      <c r="XO44" s="80"/>
      <c r="XP44" s="80"/>
      <c r="XQ44" s="80"/>
      <c r="XR44" s="80"/>
      <c r="XS44" s="80"/>
      <c r="XT44" s="80"/>
      <c r="XU44" s="80"/>
      <c r="XV44" s="80"/>
      <c r="XW44" s="80"/>
      <c r="XX44" s="80"/>
      <c r="XY44" s="80"/>
      <c r="XZ44" s="80"/>
      <c r="YA44" s="80"/>
      <c r="YB44" s="80"/>
      <c r="YC44" s="80"/>
      <c r="YD44" s="80"/>
      <c r="YE44" s="80"/>
      <c r="YF44" s="80"/>
      <c r="YG44" s="80"/>
      <c r="YH44" s="80"/>
      <c r="YI44" s="80"/>
      <c r="YJ44" s="80"/>
      <c r="YK44" s="80"/>
      <c r="YL44" s="80"/>
      <c r="YM44" s="80"/>
      <c r="YN44" s="80"/>
      <c r="YO44" s="80"/>
      <c r="YP44" s="80"/>
      <c r="YQ44" s="80"/>
      <c r="YR44" s="80"/>
      <c r="YS44" s="80"/>
      <c r="YT44" s="80"/>
      <c r="YU44" s="80"/>
      <c r="YV44" s="80"/>
      <c r="YW44" s="80"/>
      <c r="YX44" s="80"/>
      <c r="YY44" s="80"/>
      <c r="YZ44" s="80"/>
      <c r="ZA44" s="80"/>
      <c r="ZB44" s="80"/>
      <c r="ZC44" s="80"/>
      <c r="ZD44" s="80"/>
      <c r="ZE44" s="80"/>
      <c r="ZF44" s="80"/>
      <c r="ZG44" s="80"/>
      <c r="ZH44" s="80"/>
      <c r="ZI44" s="80"/>
      <c r="ZJ44" s="80"/>
      <c r="ZK44" s="80"/>
      <c r="ZL44" s="80"/>
      <c r="ZM44" s="80"/>
      <c r="ZN44" s="80"/>
      <c r="ZO44" s="80"/>
      <c r="ZP44" s="80"/>
      <c r="ZQ44" s="80"/>
      <c r="ZR44" s="80"/>
      <c r="ZS44" s="80"/>
      <c r="ZT44" s="80"/>
      <c r="ZU44" s="80"/>
      <c r="ZV44" s="80"/>
      <c r="ZW44" s="80"/>
      <c r="ZX44" s="80"/>
      <c r="ZY44" s="80"/>
      <c r="ZZ44" s="80"/>
      <c r="AAA44" s="80"/>
      <c r="AAB44" s="80"/>
      <c r="AAC44" s="80"/>
      <c r="AAD44" s="80"/>
      <c r="AAE44" s="80"/>
      <c r="AAF44" s="80"/>
      <c r="AAG44" s="80"/>
      <c r="AAH44" s="80"/>
      <c r="AAI44" s="80"/>
      <c r="AAJ44" s="80"/>
      <c r="AAK44" s="80"/>
      <c r="AAL44" s="80"/>
      <c r="AAM44" s="80"/>
      <c r="AAN44" s="80"/>
      <c r="AAO44" s="80"/>
      <c r="AAP44" s="80"/>
      <c r="AAQ44" s="80"/>
      <c r="AAR44" s="80"/>
      <c r="AAS44" s="80"/>
      <c r="AAT44" s="80"/>
      <c r="AAU44" s="80"/>
      <c r="AAV44" s="80"/>
      <c r="AAW44" s="80"/>
      <c r="AAX44" s="80"/>
      <c r="AAY44" s="80"/>
      <c r="AAZ44" s="80"/>
      <c r="ABA44" s="80"/>
      <c r="ABB44" s="80"/>
      <c r="ABC44" s="80"/>
      <c r="ABD44" s="80"/>
      <c r="ABE44" s="80"/>
      <c r="ABF44" s="80"/>
      <c r="ABG44" s="80"/>
      <c r="ABH44" s="80"/>
      <c r="ABI44" s="80"/>
      <c r="ABJ44" s="80"/>
      <c r="ABK44" s="80"/>
      <c r="ABL44" s="80"/>
      <c r="ABM44" s="80"/>
      <c r="ABN44" s="80"/>
      <c r="ABO44" s="80"/>
      <c r="ABP44" s="80"/>
      <c r="ABQ44" s="80"/>
      <c r="ABR44" s="80"/>
      <c r="ABS44" s="80"/>
      <c r="ABT44" s="80"/>
      <c r="ABU44" s="80"/>
      <c r="ABV44" s="80"/>
      <c r="ABW44" s="80"/>
      <c r="ABX44" s="80"/>
      <c r="ABY44" s="80"/>
      <c r="ABZ44" s="80"/>
      <c r="ACA44" s="80"/>
      <c r="ACB44" s="80"/>
      <c r="ACC44" s="80"/>
      <c r="ACD44" s="80"/>
      <c r="ACE44" s="80"/>
      <c r="ACF44" s="80"/>
      <c r="ACG44" s="80"/>
      <c r="ACH44" s="80"/>
      <c r="ACI44" s="80"/>
      <c r="ACJ44" s="80"/>
      <c r="ACK44" s="80"/>
      <c r="ACL44" s="80"/>
      <c r="ACM44" s="80"/>
      <c r="ACN44" s="80"/>
      <c r="ACO44" s="80"/>
      <c r="ACP44" s="80"/>
      <c r="ACQ44" s="80"/>
      <c r="ACR44" s="80"/>
      <c r="ACS44" s="80"/>
      <c r="ACT44" s="80"/>
      <c r="ACU44" s="80"/>
      <c r="ACV44" s="80"/>
      <c r="ACW44" s="80"/>
      <c r="ACX44" s="80"/>
      <c r="ACY44" s="80"/>
      <c r="ACZ44" s="80"/>
      <c r="ADA44" s="80"/>
      <c r="AEN44" s="59"/>
      <c r="AEO44" s="55"/>
      <c r="AEP44" s="55"/>
      <c r="AEQ44" s="55"/>
      <c r="AER44" s="55"/>
      <c r="AES44" s="55"/>
      <c r="AET44" s="55"/>
      <c r="AEU44" s="55"/>
      <c r="AEV44" s="55"/>
      <c r="AEW44" s="55"/>
      <c r="AEX44" s="55"/>
      <c r="AEY44" s="55"/>
      <c r="AEZ44" s="55"/>
      <c r="AFA44" s="55"/>
      <c r="AFB44" s="55"/>
      <c r="AFC44" s="55"/>
      <c r="AFD44" s="55"/>
      <c r="AFE44" s="55"/>
      <c r="AFF44" s="55"/>
      <c r="AFG44" s="55"/>
      <c r="AFH44" s="55"/>
      <c r="AFI44" s="55"/>
      <c r="AFJ44" s="55"/>
      <c r="AFK44" s="55"/>
      <c r="AFL44" s="55"/>
      <c r="AFM44" s="55"/>
      <c r="AFN44" s="55"/>
      <c r="AFO44" s="55"/>
      <c r="AFP44" s="55"/>
      <c r="AFQ44" s="55"/>
      <c r="AFR44" s="55"/>
      <c r="AFS44" s="55"/>
      <c r="AFT44" s="55"/>
      <c r="AFU44" s="55"/>
      <c r="AFV44" s="55"/>
      <c r="AFW44" s="55"/>
      <c r="AFX44" s="55"/>
    </row>
    <row r="45" spans="1:856" ht="15.75" customHeight="1" x14ac:dyDescent="0.25">
      <c r="A45" s="42">
        <v>41</v>
      </c>
      <c r="B45" s="65">
        <f>IF(C45&lt;&gt;"",COUNTA($C$10:C45),"")</f>
        <v>36</v>
      </c>
      <c r="C45" s="104">
        <f t="shared" si="18"/>
        <v>0</v>
      </c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26">
        <f t="shared" si="19"/>
        <v>0</v>
      </c>
      <c r="AJ45" s="26">
        <f t="shared" si="20"/>
        <v>0</v>
      </c>
      <c r="AK45" s="26">
        <f t="shared" si="21"/>
        <v>0</v>
      </c>
      <c r="AL45" s="26">
        <f t="shared" si="22"/>
        <v>0</v>
      </c>
      <c r="AM45" s="27">
        <f t="shared" si="23"/>
        <v>0</v>
      </c>
      <c r="AN45" s="27">
        <f t="shared" si="24"/>
        <v>0</v>
      </c>
      <c r="AO45" s="27">
        <f t="shared" si="25"/>
        <v>0</v>
      </c>
      <c r="AP45" s="27">
        <f t="shared" si="26"/>
        <v>0</v>
      </c>
      <c r="AQ45" s="27">
        <f t="shared" si="27"/>
        <v>0</v>
      </c>
      <c r="AR45" s="1"/>
      <c r="AS45" s="1"/>
      <c r="AT45" s="1"/>
      <c r="AU45" s="40" t="str">
        <f t="shared" si="109"/>
        <v>ISI NILAI</v>
      </c>
      <c r="AV45" s="1"/>
      <c r="AW45" s="40" t="str">
        <f t="shared" si="110"/>
        <v>ISI NILAI</v>
      </c>
      <c r="AX45" s="104"/>
      <c r="AY45" s="104"/>
      <c r="AZ45" s="104"/>
      <c r="BA45" s="95" t="s">
        <v>99</v>
      </c>
      <c r="BB45" s="1"/>
      <c r="BC45" s="104"/>
      <c r="BD45" s="95" t="s">
        <v>99</v>
      </c>
      <c r="BE45" s="1"/>
      <c r="BF45" s="43"/>
      <c r="BG45" s="43"/>
      <c r="BH45" s="43"/>
      <c r="BI45" s="4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26">
        <f t="shared" si="30"/>
        <v>0</v>
      </c>
      <c r="CT45" s="26">
        <f t="shared" si="31"/>
        <v>0</v>
      </c>
      <c r="CU45" s="26">
        <f t="shared" si="32"/>
        <v>0</v>
      </c>
      <c r="CV45" s="26">
        <f t="shared" si="33"/>
        <v>0</v>
      </c>
      <c r="CW45" s="27">
        <f t="shared" si="34"/>
        <v>0</v>
      </c>
      <c r="CX45" s="27">
        <f t="shared" si="35"/>
        <v>0</v>
      </c>
      <c r="CY45" s="27">
        <f t="shared" si="36"/>
        <v>0</v>
      </c>
      <c r="CZ45" s="27">
        <f t="shared" si="37"/>
        <v>0</v>
      </c>
      <c r="DA45" s="27">
        <f t="shared" si="38"/>
        <v>0</v>
      </c>
      <c r="DB45" s="1"/>
      <c r="DC45" s="1"/>
      <c r="DD45" s="1"/>
      <c r="DE45" s="40" t="str">
        <f t="shared" si="111"/>
        <v>ISI NILAI</v>
      </c>
      <c r="DF45" s="1"/>
      <c r="DG45" s="40" t="str">
        <f t="shared" si="112"/>
        <v>ISI NILAI</v>
      </c>
      <c r="DH45" s="104"/>
      <c r="DI45" s="104"/>
      <c r="DJ45" s="104"/>
      <c r="DK45" s="95" t="s">
        <v>99</v>
      </c>
      <c r="DL45" s="1"/>
      <c r="DM45" s="104"/>
      <c r="DN45" s="95" t="s">
        <v>99</v>
      </c>
      <c r="DO45" s="1"/>
      <c r="DP45" s="43"/>
      <c r="DQ45" s="43"/>
      <c r="DR45" s="43"/>
      <c r="DS45" s="43"/>
      <c r="DT45" s="4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26">
        <f t="shared" si="41"/>
        <v>0</v>
      </c>
      <c r="FE45" s="26">
        <f t="shared" si="42"/>
        <v>0</v>
      </c>
      <c r="FF45" s="26">
        <f t="shared" si="43"/>
        <v>0</v>
      </c>
      <c r="FG45" s="26">
        <f t="shared" si="44"/>
        <v>0</v>
      </c>
      <c r="FH45" s="27">
        <f t="shared" si="45"/>
        <v>0</v>
      </c>
      <c r="FI45" s="27">
        <f t="shared" si="46"/>
        <v>0</v>
      </c>
      <c r="FJ45" s="27">
        <f t="shared" si="47"/>
        <v>0</v>
      </c>
      <c r="FK45" s="27">
        <f t="shared" si="48"/>
        <v>0</v>
      </c>
      <c r="FL45" s="27">
        <f t="shared" si="49"/>
        <v>0</v>
      </c>
      <c r="FM45" s="1"/>
      <c r="FN45" s="1"/>
      <c r="FO45" s="1"/>
      <c r="FP45" s="40" t="str">
        <f t="shared" si="113"/>
        <v>ISI NILAI</v>
      </c>
      <c r="FQ45" s="1"/>
      <c r="FR45" s="40" t="str">
        <f t="shared" si="114"/>
        <v>ISI NILAI</v>
      </c>
      <c r="FS45" s="104"/>
      <c r="FT45" s="104"/>
      <c r="FU45" s="104"/>
      <c r="FV45" s="95" t="s">
        <v>99</v>
      </c>
      <c r="FW45" s="1"/>
      <c r="FX45" s="104"/>
      <c r="FY45" s="95" t="s">
        <v>99</v>
      </c>
      <c r="FZ45" s="1"/>
      <c r="GA45" s="43"/>
      <c r="GB45" s="43"/>
      <c r="GC45" s="43"/>
      <c r="GD45" s="43"/>
      <c r="GE45" s="4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26">
        <f t="shared" si="52"/>
        <v>0</v>
      </c>
      <c r="HP45" s="26">
        <f t="shared" si="53"/>
        <v>0</v>
      </c>
      <c r="HQ45" s="26">
        <f t="shared" si="54"/>
        <v>0</v>
      </c>
      <c r="HR45" s="26">
        <f t="shared" si="55"/>
        <v>0</v>
      </c>
      <c r="HS45" s="27">
        <f t="shared" si="56"/>
        <v>0</v>
      </c>
      <c r="HT45" s="27">
        <f t="shared" si="57"/>
        <v>0</v>
      </c>
      <c r="HU45" s="27">
        <f t="shared" si="58"/>
        <v>0</v>
      </c>
      <c r="HV45" s="27">
        <f t="shared" si="59"/>
        <v>0</v>
      </c>
      <c r="HW45" s="27">
        <f t="shared" si="60"/>
        <v>0</v>
      </c>
      <c r="HX45" s="1"/>
      <c r="HY45" s="1"/>
      <c r="HZ45" s="1"/>
      <c r="IA45" s="40" t="str">
        <f t="shared" si="115"/>
        <v>ISI NILAI</v>
      </c>
      <c r="IB45" s="1"/>
      <c r="IC45" s="40" t="str">
        <f t="shared" si="116"/>
        <v>ISI NILAI</v>
      </c>
      <c r="ID45" s="104"/>
      <c r="IE45" s="104"/>
      <c r="IF45" s="104"/>
      <c r="IG45" s="95" t="s">
        <v>99</v>
      </c>
      <c r="IH45" s="1"/>
      <c r="II45" s="104"/>
      <c r="IJ45" s="95" t="s">
        <v>99</v>
      </c>
      <c r="IK45" s="1"/>
      <c r="IL45" s="43"/>
      <c r="IM45" s="43"/>
      <c r="IN45" s="43"/>
      <c r="IO45" s="43"/>
      <c r="IP45" s="4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26">
        <f t="shared" si="63"/>
        <v>0</v>
      </c>
      <c r="KA45" s="26">
        <f t="shared" si="64"/>
        <v>0</v>
      </c>
      <c r="KB45" s="26">
        <f t="shared" si="65"/>
        <v>0</v>
      </c>
      <c r="KC45" s="26">
        <f t="shared" si="66"/>
        <v>0</v>
      </c>
      <c r="KD45" s="27">
        <f t="shared" si="67"/>
        <v>0</v>
      </c>
      <c r="KE45" s="27">
        <f t="shared" si="68"/>
        <v>0</v>
      </c>
      <c r="KF45" s="27">
        <f t="shared" si="69"/>
        <v>0</v>
      </c>
      <c r="KG45" s="27">
        <f t="shared" si="70"/>
        <v>0</v>
      </c>
      <c r="KH45" s="27">
        <f t="shared" si="71"/>
        <v>0</v>
      </c>
      <c r="KI45" s="1"/>
      <c r="KJ45" s="1"/>
      <c r="KK45" s="1"/>
      <c r="KL45" s="40" t="str">
        <f t="shared" si="117"/>
        <v>ISI NILAI</v>
      </c>
      <c r="KM45" s="1"/>
      <c r="KN45" s="40" t="str">
        <f t="shared" si="118"/>
        <v>ISI NILAI</v>
      </c>
      <c r="KO45" s="104"/>
      <c r="KP45" s="104"/>
      <c r="KQ45" s="104"/>
      <c r="KR45" s="95" t="s">
        <v>99</v>
      </c>
      <c r="KS45" s="1"/>
      <c r="KT45" s="104"/>
      <c r="KU45" s="95" t="s">
        <v>99</v>
      </c>
      <c r="KV45" s="1"/>
      <c r="KW45" s="43"/>
      <c r="KX45" s="43"/>
      <c r="KY45" s="43"/>
      <c r="KZ45" s="43"/>
      <c r="LA45" s="4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26">
        <f t="shared" si="74"/>
        <v>0</v>
      </c>
      <c r="ML45" s="26">
        <f t="shared" si="75"/>
        <v>0</v>
      </c>
      <c r="MM45" s="26">
        <f t="shared" si="76"/>
        <v>0</v>
      </c>
      <c r="MN45" s="26">
        <f t="shared" si="77"/>
        <v>0</v>
      </c>
      <c r="MO45" s="27">
        <f t="shared" si="78"/>
        <v>0</v>
      </c>
      <c r="MP45" s="27">
        <f t="shared" si="79"/>
        <v>0</v>
      </c>
      <c r="MQ45" s="27">
        <f t="shared" si="80"/>
        <v>0</v>
      </c>
      <c r="MR45" s="27">
        <f t="shared" si="81"/>
        <v>0</v>
      </c>
      <c r="MS45" s="27">
        <f t="shared" si="82"/>
        <v>0</v>
      </c>
      <c r="MT45" s="1"/>
      <c r="MU45" s="1"/>
      <c r="MV45" s="1"/>
      <c r="MW45" s="40" t="str">
        <f t="shared" si="119"/>
        <v>ISI NILAI</v>
      </c>
      <c r="MX45" s="1"/>
      <c r="MY45" s="40" t="str">
        <f t="shared" si="120"/>
        <v>ISI NILAI</v>
      </c>
      <c r="MZ45" s="104"/>
      <c r="NA45" s="104"/>
      <c r="NB45" s="104"/>
      <c r="NC45" s="95" t="s">
        <v>99</v>
      </c>
      <c r="ND45" s="1"/>
      <c r="NE45" s="104"/>
      <c r="NF45" s="95" t="s">
        <v>99</v>
      </c>
      <c r="NG45" s="1"/>
      <c r="NH45" s="43"/>
      <c r="NI45" s="43"/>
      <c r="NJ45" s="43"/>
      <c r="NK45" s="43"/>
      <c r="NL45" s="43"/>
      <c r="NP45" s="80"/>
      <c r="NQ45" s="80"/>
      <c r="NS45" s="41">
        <v>41</v>
      </c>
      <c r="NT45" s="65">
        <v>36</v>
      </c>
      <c r="NU45" s="104">
        <f t="shared" si="12"/>
        <v>0</v>
      </c>
      <c r="NV45" s="78"/>
      <c r="NW45" s="26">
        <f t="shared" si="124"/>
        <v>0</v>
      </c>
      <c r="NX45" s="26">
        <f t="shared" si="124"/>
        <v>0</v>
      </c>
      <c r="NY45" s="26">
        <f t="shared" si="124"/>
        <v>0</v>
      </c>
      <c r="NZ45" s="26">
        <f t="shared" si="124"/>
        <v>0</v>
      </c>
      <c r="OA45" s="27">
        <f t="shared" si="14"/>
        <v>0</v>
      </c>
      <c r="OB45" s="27">
        <f t="shared" si="15"/>
        <v>0</v>
      </c>
      <c r="OC45" s="27">
        <f t="shared" si="16"/>
        <v>0</v>
      </c>
      <c r="OD45" s="27">
        <f t="shared" si="17"/>
        <v>0</v>
      </c>
      <c r="OE45" s="26">
        <f t="shared" si="85"/>
        <v>0</v>
      </c>
      <c r="OF45" s="104">
        <f>OF44</f>
        <v>0</v>
      </c>
      <c r="OG45" s="83">
        <f t="shared" si="86"/>
        <v>0</v>
      </c>
      <c r="OH45" s="104" t="str">
        <f t="shared" si="87"/>
        <v>0</v>
      </c>
      <c r="OI45" s="83">
        <f t="shared" si="88"/>
        <v>0</v>
      </c>
      <c r="OJ45" s="83" t="str">
        <f t="shared" si="89"/>
        <v>0</v>
      </c>
      <c r="OK45" s="83">
        <f t="shared" si="90"/>
        <v>0</v>
      </c>
      <c r="OL45" s="83" t="str">
        <f t="shared" si="91"/>
        <v>0</v>
      </c>
      <c r="OM45" s="40" t="str">
        <f t="shared" si="92"/>
        <v>NILAI MELEBIHI KAPASITAS</v>
      </c>
      <c r="ON45" s="40">
        <f t="shared" si="93"/>
        <v>0</v>
      </c>
      <c r="OO45" s="83" t="str">
        <f t="shared" si="94"/>
        <v>0</v>
      </c>
      <c r="OP45" s="40" t="str">
        <f t="shared" si="95"/>
        <v>NILAI MELEBIHI KAPASITAS</v>
      </c>
      <c r="OQ45" s="104" t="str">
        <f t="shared" si="96"/>
        <v/>
      </c>
      <c r="OR45" s="104">
        <f t="shared" si="96"/>
        <v>0</v>
      </c>
      <c r="OS45" s="104" t="str">
        <f t="shared" si="97"/>
        <v/>
      </c>
      <c r="OT45" s="104">
        <f t="shared" si="97"/>
        <v>0</v>
      </c>
      <c r="OU45" s="104" t="str">
        <f t="shared" si="98"/>
        <v/>
      </c>
      <c r="OV45" s="104">
        <f t="shared" si="98"/>
        <v>0</v>
      </c>
      <c r="OW45" s="104" t="str">
        <f t="shared" si="99"/>
        <v/>
      </c>
      <c r="OX45" s="104">
        <f t="shared" si="99"/>
        <v>0</v>
      </c>
      <c r="OY45" s="104" t="str">
        <f t="shared" si="100"/>
        <v/>
      </c>
      <c r="OZ45" s="104">
        <f t="shared" si="100"/>
        <v>0</v>
      </c>
      <c r="PA45" s="104" t="str">
        <f t="shared" si="101"/>
        <v/>
      </c>
      <c r="PB45" s="104">
        <f t="shared" si="101"/>
        <v>0</v>
      </c>
      <c r="PC45" s="104" t="str">
        <f t="shared" si="102"/>
        <v/>
      </c>
      <c r="PD45" s="104">
        <f t="shared" si="102"/>
        <v>0</v>
      </c>
      <c r="PE45" s="104" t="str">
        <f t="shared" si="103"/>
        <v/>
      </c>
      <c r="PF45" s="104">
        <f t="shared" si="103"/>
        <v>0</v>
      </c>
      <c r="PG45" s="104" t="str">
        <f t="shared" si="104"/>
        <v/>
      </c>
      <c r="PH45" s="104">
        <f t="shared" si="104"/>
        <v>0</v>
      </c>
      <c r="PI45" s="104" t="str">
        <f t="shared" si="105"/>
        <v/>
      </c>
      <c r="PJ45" s="104">
        <f t="shared" si="105"/>
        <v>0</v>
      </c>
      <c r="PK45" s="104" t="str">
        <f t="shared" si="106"/>
        <v/>
      </c>
      <c r="PL45" s="104">
        <f t="shared" si="106"/>
        <v>0</v>
      </c>
      <c r="PM45" s="104" t="str">
        <f t="shared" si="107"/>
        <v/>
      </c>
      <c r="PN45" s="104">
        <f t="shared" si="107"/>
        <v>0</v>
      </c>
      <c r="PO45" s="92"/>
      <c r="PP45" s="92"/>
      <c r="PQ45" s="92"/>
      <c r="PR45" s="92"/>
      <c r="PS45" s="80"/>
      <c r="PT45" s="80"/>
      <c r="PU45" s="80"/>
      <c r="PV45" s="80"/>
      <c r="PW45" s="80"/>
      <c r="PX45" s="80"/>
      <c r="PY45" s="80"/>
      <c r="PZ45" s="80"/>
      <c r="QA45" s="80"/>
      <c r="QB45" s="80"/>
      <c r="QC45" s="80"/>
      <c r="QD45" s="80"/>
      <c r="QE45" s="80"/>
      <c r="QF45" s="80"/>
      <c r="QG45" s="80"/>
      <c r="QH45" s="80"/>
      <c r="QI45" s="80"/>
      <c r="QJ45" s="80"/>
      <c r="QK45" s="80"/>
      <c r="QL45" s="80"/>
      <c r="QM45" s="80"/>
      <c r="QN45" s="80"/>
      <c r="QO45" s="80"/>
      <c r="QP45" s="80"/>
      <c r="QQ45" s="80"/>
      <c r="QR45" s="80"/>
      <c r="QS45" s="80"/>
      <c r="QT45" s="80"/>
      <c r="QU45" s="80"/>
      <c r="QV45" s="80"/>
      <c r="QW45" s="80"/>
      <c r="QX45" s="80"/>
      <c r="QY45" s="80"/>
      <c r="QZ45" s="80"/>
      <c r="RA45" s="80"/>
      <c r="RB45" s="80"/>
      <c r="RC45" s="80"/>
      <c r="RD45" s="80"/>
      <c r="RE45" s="80"/>
      <c r="RF45" s="80"/>
      <c r="RG45" s="80"/>
      <c r="RH45" s="80"/>
      <c r="RI45" s="80"/>
      <c r="RJ45" s="80"/>
      <c r="RK45" s="80"/>
      <c r="RL45" s="80"/>
      <c r="RM45" s="80"/>
      <c r="RN45" s="80"/>
      <c r="RO45" s="80"/>
      <c r="RP45" s="80"/>
      <c r="RQ45" s="80"/>
      <c r="RR45" s="80"/>
      <c r="RS45" s="80"/>
      <c r="RT45" s="80"/>
      <c r="RU45" s="80"/>
      <c r="RV45" s="80"/>
      <c r="RW45" s="80"/>
      <c r="RX45" s="80"/>
      <c r="RY45" s="80"/>
      <c r="RZ45" s="80"/>
      <c r="SA45" s="80"/>
      <c r="SB45" s="80"/>
      <c r="SC45" s="80"/>
      <c r="SD45" s="80"/>
      <c r="SE45" s="80"/>
      <c r="SF45" s="80"/>
      <c r="SG45" s="80"/>
      <c r="SH45" s="80"/>
      <c r="SI45" s="80"/>
      <c r="SJ45" s="80"/>
      <c r="SK45" s="80"/>
      <c r="SL45" s="80"/>
      <c r="SM45" s="80"/>
      <c r="SN45" s="80"/>
      <c r="SO45" s="80"/>
      <c r="SP45" s="80"/>
      <c r="SQ45" s="80"/>
      <c r="SR45" s="80"/>
      <c r="SS45" s="80"/>
      <c r="ST45" s="80"/>
      <c r="SU45" s="80"/>
      <c r="SV45" s="80"/>
      <c r="SW45" s="80"/>
      <c r="SX45" s="80"/>
      <c r="SY45" s="80"/>
      <c r="SZ45" s="80"/>
      <c r="TA45" s="80"/>
      <c r="TB45" s="80"/>
      <c r="TC45" s="80"/>
      <c r="TD45" s="80"/>
      <c r="TE45" s="80"/>
      <c r="TF45" s="80"/>
      <c r="TG45" s="80"/>
      <c r="TH45" s="80"/>
      <c r="TI45" s="80"/>
      <c r="TJ45" s="80"/>
      <c r="TK45" s="80"/>
      <c r="TL45" s="80"/>
      <c r="TM45" s="80"/>
      <c r="TN45" s="80"/>
      <c r="TO45" s="80"/>
      <c r="TP45" s="80"/>
      <c r="TQ45" s="80"/>
      <c r="TR45" s="80"/>
      <c r="TS45" s="80"/>
      <c r="TT45" s="80"/>
      <c r="TU45" s="80"/>
      <c r="TV45" s="80"/>
      <c r="TW45" s="80"/>
      <c r="TX45" s="80"/>
      <c r="TY45" s="80"/>
      <c r="TZ45" s="80"/>
      <c r="UA45" s="80"/>
      <c r="UB45" s="80"/>
      <c r="UC45" s="80"/>
      <c r="UD45" s="80"/>
      <c r="UE45" s="80"/>
      <c r="UF45" s="80"/>
      <c r="UG45" s="80"/>
      <c r="UH45" s="80"/>
      <c r="UI45" s="80"/>
      <c r="UJ45" s="80"/>
      <c r="UK45" s="80"/>
      <c r="UL45" s="80"/>
      <c r="UM45" s="80"/>
      <c r="UN45" s="80"/>
      <c r="UO45" s="80"/>
      <c r="UP45" s="80"/>
      <c r="UQ45" s="80"/>
      <c r="UR45" s="80"/>
      <c r="US45" s="80"/>
      <c r="UT45" s="80"/>
      <c r="UU45" s="80"/>
      <c r="UV45" s="80"/>
      <c r="UW45" s="80"/>
      <c r="UX45" s="80"/>
      <c r="UY45" s="80"/>
      <c r="UZ45" s="80"/>
      <c r="VA45" s="80"/>
      <c r="VB45" s="80"/>
      <c r="VC45" s="80"/>
      <c r="VD45" s="80"/>
      <c r="VE45" s="80"/>
      <c r="VF45" s="80"/>
      <c r="VG45" s="80"/>
      <c r="VH45" s="80"/>
      <c r="VI45" s="80"/>
      <c r="VJ45" s="80"/>
      <c r="VK45" s="80"/>
      <c r="VL45" s="80"/>
      <c r="VM45" s="80"/>
      <c r="VN45" s="80"/>
      <c r="VO45" s="80"/>
      <c r="VP45" s="80"/>
      <c r="VQ45" s="80"/>
      <c r="VR45" s="80"/>
      <c r="VS45" s="80"/>
      <c r="VT45" s="80"/>
      <c r="VU45" s="80"/>
      <c r="VV45" s="80"/>
      <c r="VW45" s="80"/>
      <c r="VX45" s="80"/>
      <c r="VY45" s="80"/>
      <c r="VZ45" s="80"/>
      <c r="WA45" s="80"/>
      <c r="WB45" s="80"/>
      <c r="WC45" s="80"/>
      <c r="WD45" s="80"/>
      <c r="WE45" s="80"/>
      <c r="WF45" s="80"/>
      <c r="WG45" s="80"/>
      <c r="WH45" s="80"/>
      <c r="WI45" s="80"/>
      <c r="WJ45" s="80"/>
      <c r="WK45" s="80"/>
      <c r="WL45" s="80"/>
      <c r="WM45" s="80"/>
      <c r="WN45" s="80"/>
      <c r="WO45" s="80"/>
      <c r="WP45" s="80"/>
      <c r="WQ45" s="80"/>
      <c r="WR45" s="80"/>
      <c r="WS45" s="80"/>
      <c r="WT45" s="80"/>
      <c r="WU45" s="80"/>
      <c r="WV45" s="80"/>
      <c r="WW45" s="80"/>
      <c r="WX45" s="80"/>
      <c r="WY45" s="80"/>
      <c r="WZ45" s="80"/>
      <c r="XA45" s="80"/>
      <c r="XB45" s="80"/>
      <c r="XC45" s="80"/>
      <c r="XD45" s="80"/>
      <c r="XE45" s="80"/>
      <c r="XF45" s="80"/>
      <c r="XG45" s="80"/>
      <c r="XH45" s="80"/>
      <c r="XI45" s="80"/>
      <c r="XJ45" s="80"/>
      <c r="XK45" s="80"/>
      <c r="XL45" s="80"/>
      <c r="XM45" s="80"/>
      <c r="XN45" s="80"/>
      <c r="XO45" s="80"/>
      <c r="XP45" s="80"/>
      <c r="XQ45" s="80"/>
      <c r="XR45" s="80"/>
      <c r="XS45" s="80"/>
      <c r="XT45" s="80"/>
      <c r="XU45" s="80"/>
      <c r="XV45" s="80"/>
      <c r="XW45" s="80"/>
      <c r="XX45" s="80"/>
      <c r="XY45" s="80"/>
      <c r="XZ45" s="80"/>
      <c r="YA45" s="80"/>
      <c r="YB45" s="80"/>
      <c r="YC45" s="80"/>
      <c r="YD45" s="80"/>
      <c r="YE45" s="80"/>
      <c r="YF45" s="80"/>
      <c r="YG45" s="80"/>
      <c r="YH45" s="80"/>
      <c r="YI45" s="80"/>
      <c r="YJ45" s="80"/>
      <c r="YK45" s="80"/>
      <c r="YL45" s="80"/>
      <c r="YM45" s="80"/>
      <c r="YN45" s="80"/>
      <c r="YO45" s="80"/>
      <c r="YP45" s="80"/>
      <c r="YQ45" s="80"/>
      <c r="YR45" s="80"/>
      <c r="YS45" s="80"/>
      <c r="YT45" s="80"/>
      <c r="YU45" s="80"/>
      <c r="YV45" s="80"/>
      <c r="YW45" s="80"/>
      <c r="YX45" s="80"/>
      <c r="YY45" s="80"/>
      <c r="YZ45" s="80"/>
      <c r="ZA45" s="80"/>
      <c r="ZB45" s="80"/>
      <c r="ZC45" s="80"/>
      <c r="ZD45" s="80"/>
      <c r="ZE45" s="80"/>
      <c r="ZF45" s="80"/>
      <c r="ZG45" s="80"/>
      <c r="ZH45" s="80"/>
      <c r="ZI45" s="80"/>
      <c r="ZJ45" s="80"/>
      <c r="ZK45" s="80"/>
      <c r="ZL45" s="80"/>
      <c r="ZM45" s="80"/>
      <c r="ZN45" s="80"/>
      <c r="ZO45" s="80"/>
      <c r="ZP45" s="80"/>
      <c r="ZQ45" s="80"/>
      <c r="ZR45" s="80"/>
      <c r="ZS45" s="80"/>
      <c r="ZT45" s="80"/>
      <c r="ZU45" s="80"/>
      <c r="ZV45" s="80"/>
      <c r="ZW45" s="80"/>
      <c r="ZX45" s="80"/>
      <c r="ZY45" s="80"/>
      <c r="ZZ45" s="80"/>
      <c r="AAA45" s="80"/>
      <c r="AAB45" s="80"/>
      <c r="AAC45" s="80"/>
      <c r="AAD45" s="80"/>
      <c r="AAE45" s="80"/>
      <c r="AAF45" s="80"/>
      <c r="AAG45" s="80"/>
      <c r="AAH45" s="80"/>
      <c r="AAI45" s="80"/>
      <c r="AAJ45" s="80"/>
      <c r="AAK45" s="80"/>
      <c r="AAL45" s="80"/>
      <c r="AAM45" s="80"/>
      <c r="AAN45" s="80"/>
      <c r="AAO45" s="80"/>
      <c r="AAP45" s="80"/>
      <c r="AAQ45" s="80"/>
      <c r="AAR45" s="80"/>
      <c r="AAS45" s="80"/>
      <c r="AAT45" s="80"/>
      <c r="AAU45" s="80"/>
      <c r="AAV45" s="80"/>
      <c r="AAW45" s="80"/>
      <c r="AAX45" s="80"/>
      <c r="AAY45" s="80"/>
      <c r="AAZ45" s="80"/>
      <c r="ABA45" s="80"/>
      <c r="ABB45" s="80"/>
      <c r="ABC45" s="80"/>
      <c r="ABD45" s="80"/>
      <c r="ABE45" s="80"/>
      <c r="ABF45" s="80"/>
      <c r="ABG45" s="80"/>
      <c r="ABH45" s="80"/>
      <c r="ABI45" s="80"/>
      <c r="ABJ45" s="80"/>
      <c r="ABK45" s="80"/>
      <c r="ABL45" s="80"/>
      <c r="ABM45" s="80"/>
      <c r="ABN45" s="80"/>
      <c r="ABO45" s="80"/>
      <c r="ABP45" s="80"/>
      <c r="ABQ45" s="80"/>
      <c r="ABR45" s="80"/>
      <c r="ABS45" s="80"/>
      <c r="ABT45" s="80"/>
      <c r="ABU45" s="80"/>
      <c r="ABV45" s="80"/>
      <c r="ABW45" s="80"/>
      <c r="ABX45" s="80"/>
      <c r="ABY45" s="80"/>
      <c r="ABZ45" s="80"/>
      <c r="ACA45" s="80"/>
      <c r="ACB45" s="80"/>
      <c r="ACC45" s="80"/>
      <c r="ACD45" s="80"/>
      <c r="ACE45" s="80"/>
      <c r="ACF45" s="80"/>
      <c r="ACG45" s="80"/>
      <c r="ACH45" s="80"/>
      <c r="ACI45" s="80"/>
      <c r="ACJ45" s="80"/>
      <c r="ACK45" s="80"/>
      <c r="ACL45" s="80"/>
      <c r="ACM45" s="80"/>
      <c r="ACN45" s="80"/>
      <c r="ACO45" s="80"/>
      <c r="ACP45" s="80"/>
      <c r="ACQ45" s="80"/>
      <c r="ACR45" s="80"/>
      <c r="ACS45" s="80"/>
      <c r="ACT45" s="80"/>
      <c r="ACU45" s="80"/>
      <c r="ACV45" s="80"/>
      <c r="ACW45" s="80"/>
      <c r="ACX45" s="80"/>
      <c r="ACY45" s="80"/>
      <c r="ACZ45" s="80"/>
      <c r="ADA45" s="80"/>
      <c r="AEN45" s="59"/>
      <c r="AEO45" s="55"/>
      <c r="AEP45" s="55"/>
      <c r="AEQ45" s="55"/>
      <c r="AER45" s="55"/>
      <c r="AES45" s="55"/>
      <c r="AET45" s="55"/>
      <c r="AEU45" s="55"/>
      <c r="AEV45" s="55"/>
      <c r="AEW45" s="55"/>
      <c r="AEX45" s="55"/>
      <c r="AEY45" s="55"/>
      <c r="AEZ45" s="55"/>
      <c r="AFA45" s="55"/>
      <c r="AFB45" s="55"/>
      <c r="AFC45" s="55"/>
      <c r="AFD45" s="55"/>
      <c r="AFE45" s="55"/>
      <c r="AFF45" s="55"/>
      <c r="AFG45" s="55"/>
      <c r="AFH45" s="55"/>
      <c r="AFI45" s="55"/>
      <c r="AFJ45" s="55"/>
      <c r="AFK45" s="55"/>
      <c r="AFL45" s="55"/>
      <c r="AFM45" s="55"/>
      <c r="AFN45" s="55"/>
      <c r="AFO45" s="55"/>
      <c r="AFP45" s="55"/>
      <c r="AFQ45" s="55"/>
      <c r="AFR45" s="55"/>
      <c r="AFS45" s="55"/>
      <c r="AFT45" s="55"/>
      <c r="AFU45" s="55"/>
      <c r="AFV45" s="55"/>
      <c r="AFW45" s="55"/>
      <c r="AFX45" s="55"/>
    </row>
    <row r="46" spans="1:856" ht="15.75" customHeight="1" x14ac:dyDescent="0.25">
      <c r="A46" s="42">
        <v>42</v>
      </c>
      <c r="B46" s="65">
        <f>IF(C46&lt;&gt;"",COUNTA($C$10:C46),"")</f>
        <v>37</v>
      </c>
      <c r="C46" s="104">
        <f t="shared" si="18"/>
        <v>0</v>
      </c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26">
        <f t="shared" si="19"/>
        <v>0</v>
      </c>
      <c r="AJ46" s="26">
        <f t="shared" si="20"/>
        <v>0</v>
      </c>
      <c r="AK46" s="26">
        <f t="shared" si="21"/>
        <v>0</v>
      </c>
      <c r="AL46" s="26">
        <f t="shared" si="22"/>
        <v>0</v>
      </c>
      <c r="AM46" s="27">
        <f t="shared" si="23"/>
        <v>0</v>
      </c>
      <c r="AN46" s="27">
        <f t="shared" si="24"/>
        <v>0</v>
      </c>
      <c r="AO46" s="27">
        <f t="shared" si="25"/>
        <v>0</v>
      </c>
      <c r="AP46" s="27">
        <f t="shared" si="26"/>
        <v>0</v>
      </c>
      <c r="AQ46" s="27">
        <f t="shared" si="27"/>
        <v>0</v>
      </c>
      <c r="AR46" s="1"/>
      <c r="AS46" s="1"/>
      <c r="AT46" s="1"/>
      <c r="AU46" s="40" t="str">
        <f t="shared" si="109"/>
        <v>ISI NILAI</v>
      </c>
      <c r="AV46" s="1"/>
      <c r="AW46" s="40" t="str">
        <f t="shared" si="110"/>
        <v>ISI NILAI</v>
      </c>
      <c r="AX46" s="104"/>
      <c r="AY46" s="104"/>
      <c r="AZ46" s="104"/>
      <c r="BA46" s="95" t="s">
        <v>99</v>
      </c>
      <c r="BB46" s="1"/>
      <c r="BC46" s="104"/>
      <c r="BD46" s="95" t="s">
        <v>99</v>
      </c>
      <c r="BE46" s="1"/>
      <c r="BF46" s="43"/>
      <c r="BG46" s="43"/>
      <c r="BH46" s="43"/>
      <c r="BI46" s="4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26">
        <f t="shared" si="30"/>
        <v>0</v>
      </c>
      <c r="CT46" s="26">
        <f t="shared" si="31"/>
        <v>0</v>
      </c>
      <c r="CU46" s="26">
        <f t="shared" si="32"/>
        <v>0</v>
      </c>
      <c r="CV46" s="26">
        <f t="shared" si="33"/>
        <v>0</v>
      </c>
      <c r="CW46" s="27">
        <f t="shared" si="34"/>
        <v>0</v>
      </c>
      <c r="CX46" s="27">
        <f t="shared" si="35"/>
        <v>0</v>
      </c>
      <c r="CY46" s="27">
        <f t="shared" si="36"/>
        <v>0</v>
      </c>
      <c r="CZ46" s="27">
        <f t="shared" si="37"/>
        <v>0</v>
      </c>
      <c r="DA46" s="27">
        <f t="shared" si="38"/>
        <v>0</v>
      </c>
      <c r="DB46" s="1"/>
      <c r="DC46" s="1"/>
      <c r="DD46" s="1"/>
      <c r="DE46" s="40" t="str">
        <f t="shared" si="111"/>
        <v>ISI NILAI</v>
      </c>
      <c r="DF46" s="1"/>
      <c r="DG46" s="40" t="str">
        <f t="shared" si="112"/>
        <v>ISI NILAI</v>
      </c>
      <c r="DH46" s="104"/>
      <c r="DI46" s="104"/>
      <c r="DJ46" s="104"/>
      <c r="DK46" s="95" t="s">
        <v>99</v>
      </c>
      <c r="DL46" s="1"/>
      <c r="DM46" s="104"/>
      <c r="DN46" s="95" t="s">
        <v>99</v>
      </c>
      <c r="DO46" s="1"/>
      <c r="DP46" s="43"/>
      <c r="DQ46" s="43"/>
      <c r="DR46" s="43"/>
      <c r="DS46" s="43"/>
      <c r="DT46" s="4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26">
        <f t="shared" si="41"/>
        <v>0</v>
      </c>
      <c r="FE46" s="26">
        <f t="shared" si="42"/>
        <v>0</v>
      </c>
      <c r="FF46" s="26">
        <f t="shared" si="43"/>
        <v>0</v>
      </c>
      <c r="FG46" s="26">
        <f t="shared" si="44"/>
        <v>0</v>
      </c>
      <c r="FH46" s="27">
        <f t="shared" si="45"/>
        <v>0</v>
      </c>
      <c r="FI46" s="27">
        <f t="shared" si="46"/>
        <v>0</v>
      </c>
      <c r="FJ46" s="27">
        <f t="shared" si="47"/>
        <v>0</v>
      </c>
      <c r="FK46" s="27">
        <f t="shared" si="48"/>
        <v>0</v>
      </c>
      <c r="FL46" s="27">
        <f t="shared" si="49"/>
        <v>0</v>
      </c>
      <c r="FM46" s="1"/>
      <c r="FN46" s="1"/>
      <c r="FO46" s="1"/>
      <c r="FP46" s="40" t="str">
        <f t="shared" si="113"/>
        <v>ISI NILAI</v>
      </c>
      <c r="FQ46" s="1"/>
      <c r="FR46" s="40" t="str">
        <f t="shared" si="114"/>
        <v>ISI NILAI</v>
      </c>
      <c r="FS46" s="104"/>
      <c r="FT46" s="104"/>
      <c r="FU46" s="104"/>
      <c r="FV46" s="95" t="s">
        <v>99</v>
      </c>
      <c r="FW46" s="1"/>
      <c r="FX46" s="104"/>
      <c r="FY46" s="95" t="s">
        <v>99</v>
      </c>
      <c r="FZ46" s="1"/>
      <c r="GA46" s="43"/>
      <c r="GB46" s="43"/>
      <c r="GC46" s="43"/>
      <c r="GD46" s="43"/>
      <c r="GE46" s="4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26">
        <f t="shared" si="52"/>
        <v>0</v>
      </c>
      <c r="HP46" s="26">
        <f t="shared" si="53"/>
        <v>0</v>
      </c>
      <c r="HQ46" s="26">
        <f t="shared" si="54"/>
        <v>0</v>
      </c>
      <c r="HR46" s="26">
        <f t="shared" si="55"/>
        <v>0</v>
      </c>
      <c r="HS46" s="27">
        <f t="shared" si="56"/>
        <v>0</v>
      </c>
      <c r="HT46" s="27">
        <f t="shared" si="57"/>
        <v>0</v>
      </c>
      <c r="HU46" s="27">
        <f t="shared" si="58"/>
        <v>0</v>
      </c>
      <c r="HV46" s="27">
        <f t="shared" si="59"/>
        <v>0</v>
      </c>
      <c r="HW46" s="27">
        <f t="shared" si="60"/>
        <v>0</v>
      </c>
      <c r="HX46" s="1"/>
      <c r="HY46" s="1"/>
      <c r="HZ46" s="1"/>
      <c r="IA46" s="40" t="str">
        <f t="shared" si="115"/>
        <v>ISI NILAI</v>
      </c>
      <c r="IB46" s="1"/>
      <c r="IC46" s="40" t="str">
        <f t="shared" si="116"/>
        <v>ISI NILAI</v>
      </c>
      <c r="ID46" s="104"/>
      <c r="IE46" s="104"/>
      <c r="IF46" s="104"/>
      <c r="IG46" s="95" t="s">
        <v>99</v>
      </c>
      <c r="IH46" s="1"/>
      <c r="II46" s="104"/>
      <c r="IJ46" s="95" t="s">
        <v>99</v>
      </c>
      <c r="IK46" s="1"/>
      <c r="IL46" s="43"/>
      <c r="IM46" s="43"/>
      <c r="IN46" s="43"/>
      <c r="IO46" s="43"/>
      <c r="IP46" s="4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26">
        <f t="shared" si="63"/>
        <v>0</v>
      </c>
      <c r="KA46" s="26">
        <f t="shared" si="64"/>
        <v>0</v>
      </c>
      <c r="KB46" s="26">
        <f t="shared" si="65"/>
        <v>0</v>
      </c>
      <c r="KC46" s="26">
        <f t="shared" si="66"/>
        <v>0</v>
      </c>
      <c r="KD46" s="27">
        <f t="shared" si="67"/>
        <v>0</v>
      </c>
      <c r="KE46" s="27">
        <f t="shared" si="68"/>
        <v>0</v>
      </c>
      <c r="KF46" s="27">
        <f t="shared" si="69"/>
        <v>0</v>
      </c>
      <c r="KG46" s="27">
        <f t="shared" si="70"/>
        <v>0</v>
      </c>
      <c r="KH46" s="27">
        <f t="shared" si="71"/>
        <v>0</v>
      </c>
      <c r="KI46" s="1"/>
      <c r="KJ46" s="1"/>
      <c r="KK46" s="1"/>
      <c r="KL46" s="40" t="str">
        <f t="shared" si="117"/>
        <v>ISI NILAI</v>
      </c>
      <c r="KM46" s="1"/>
      <c r="KN46" s="40" t="str">
        <f t="shared" si="118"/>
        <v>ISI NILAI</v>
      </c>
      <c r="KO46" s="104"/>
      <c r="KP46" s="104"/>
      <c r="KQ46" s="104"/>
      <c r="KR46" s="95" t="s">
        <v>99</v>
      </c>
      <c r="KS46" s="1"/>
      <c r="KT46" s="104"/>
      <c r="KU46" s="95" t="s">
        <v>99</v>
      </c>
      <c r="KV46" s="1"/>
      <c r="KW46" s="43"/>
      <c r="KX46" s="43"/>
      <c r="KY46" s="43"/>
      <c r="KZ46" s="43"/>
      <c r="LA46" s="4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26">
        <f t="shared" si="74"/>
        <v>0</v>
      </c>
      <c r="ML46" s="26">
        <f t="shared" si="75"/>
        <v>0</v>
      </c>
      <c r="MM46" s="26">
        <f t="shared" si="76"/>
        <v>0</v>
      </c>
      <c r="MN46" s="26">
        <f t="shared" si="77"/>
        <v>0</v>
      </c>
      <c r="MO46" s="27">
        <f t="shared" si="78"/>
        <v>0</v>
      </c>
      <c r="MP46" s="27">
        <f t="shared" si="79"/>
        <v>0</v>
      </c>
      <c r="MQ46" s="27">
        <f t="shared" si="80"/>
        <v>0</v>
      </c>
      <c r="MR46" s="27">
        <f t="shared" si="81"/>
        <v>0</v>
      </c>
      <c r="MS46" s="27">
        <f t="shared" si="82"/>
        <v>0</v>
      </c>
      <c r="MT46" s="1"/>
      <c r="MU46" s="1"/>
      <c r="MV46" s="1"/>
      <c r="MW46" s="40" t="str">
        <f t="shared" si="119"/>
        <v>ISI NILAI</v>
      </c>
      <c r="MX46" s="1"/>
      <c r="MY46" s="40" t="str">
        <f t="shared" si="120"/>
        <v>ISI NILAI</v>
      </c>
      <c r="MZ46" s="104"/>
      <c r="NA46" s="104"/>
      <c r="NB46" s="104"/>
      <c r="NC46" s="95" t="s">
        <v>99</v>
      </c>
      <c r="ND46" s="1"/>
      <c r="NE46" s="104"/>
      <c r="NF46" s="95" t="s">
        <v>99</v>
      </c>
      <c r="NG46" s="1"/>
      <c r="NH46" s="43"/>
      <c r="NI46" s="43"/>
      <c r="NJ46" s="43"/>
      <c r="NK46" s="43"/>
      <c r="NL46" s="43"/>
      <c r="NP46" s="80"/>
      <c r="NQ46" s="80"/>
      <c r="NS46" s="41">
        <v>42</v>
      </c>
      <c r="NT46" s="65">
        <v>37</v>
      </c>
      <c r="NU46" s="104">
        <f t="shared" si="12"/>
        <v>0</v>
      </c>
      <c r="NV46" s="78"/>
      <c r="NW46" s="26">
        <f t="shared" si="124"/>
        <v>0</v>
      </c>
      <c r="NX46" s="26">
        <f t="shared" si="124"/>
        <v>0</v>
      </c>
      <c r="NY46" s="26">
        <f t="shared" si="124"/>
        <v>0</v>
      </c>
      <c r="NZ46" s="26">
        <f t="shared" si="124"/>
        <v>0</v>
      </c>
      <c r="OA46" s="27">
        <f t="shared" si="14"/>
        <v>0</v>
      </c>
      <c r="OB46" s="27">
        <f t="shared" si="15"/>
        <v>0</v>
      </c>
      <c r="OC46" s="27">
        <f t="shared" si="16"/>
        <v>0</v>
      </c>
      <c r="OD46" s="27">
        <f t="shared" si="17"/>
        <v>0</v>
      </c>
      <c r="OE46" s="26">
        <f t="shared" si="85"/>
        <v>0</v>
      </c>
      <c r="OF46" s="104">
        <f t="shared" si="123"/>
        <v>0</v>
      </c>
      <c r="OG46" s="83">
        <f t="shared" si="86"/>
        <v>0</v>
      </c>
      <c r="OH46" s="104" t="str">
        <f t="shared" si="87"/>
        <v>0</v>
      </c>
      <c r="OI46" s="83">
        <f t="shared" si="88"/>
        <v>0</v>
      </c>
      <c r="OJ46" s="83" t="str">
        <f t="shared" si="89"/>
        <v>0</v>
      </c>
      <c r="OK46" s="83">
        <f t="shared" si="90"/>
        <v>0</v>
      </c>
      <c r="OL46" s="83" t="str">
        <f t="shared" si="91"/>
        <v>0</v>
      </c>
      <c r="OM46" s="40" t="str">
        <f t="shared" si="92"/>
        <v>NILAI MELEBIHI KAPASITAS</v>
      </c>
      <c r="ON46" s="40">
        <f t="shared" si="93"/>
        <v>0</v>
      </c>
      <c r="OO46" s="83" t="str">
        <f t="shared" si="94"/>
        <v>0</v>
      </c>
      <c r="OP46" s="40" t="str">
        <f t="shared" si="95"/>
        <v>NILAI MELEBIHI KAPASITAS</v>
      </c>
      <c r="OQ46" s="104" t="str">
        <f t="shared" si="96"/>
        <v/>
      </c>
      <c r="OR46" s="104">
        <f t="shared" si="96"/>
        <v>0</v>
      </c>
      <c r="OS46" s="104" t="str">
        <f t="shared" si="97"/>
        <v/>
      </c>
      <c r="OT46" s="104">
        <f t="shared" si="97"/>
        <v>0</v>
      </c>
      <c r="OU46" s="104" t="str">
        <f t="shared" si="98"/>
        <v/>
      </c>
      <c r="OV46" s="104">
        <f t="shared" si="98"/>
        <v>0</v>
      </c>
      <c r="OW46" s="104" t="str">
        <f t="shared" si="99"/>
        <v/>
      </c>
      <c r="OX46" s="104">
        <f t="shared" si="99"/>
        <v>0</v>
      </c>
      <c r="OY46" s="104" t="str">
        <f t="shared" si="100"/>
        <v/>
      </c>
      <c r="OZ46" s="104">
        <f t="shared" si="100"/>
        <v>0</v>
      </c>
      <c r="PA46" s="104" t="str">
        <f t="shared" si="101"/>
        <v/>
      </c>
      <c r="PB46" s="104">
        <f t="shared" si="101"/>
        <v>0</v>
      </c>
      <c r="PC46" s="104" t="str">
        <f t="shared" si="102"/>
        <v/>
      </c>
      <c r="PD46" s="104">
        <f t="shared" si="102"/>
        <v>0</v>
      </c>
      <c r="PE46" s="104" t="str">
        <f t="shared" si="103"/>
        <v/>
      </c>
      <c r="PF46" s="104">
        <f t="shared" si="103"/>
        <v>0</v>
      </c>
      <c r="PG46" s="104" t="str">
        <f t="shared" si="104"/>
        <v/>
      </c>
      <c r="PH46" s="104">
        <f t="shared" si="104"/>
        <v>0</v>
      </c>
      <c r="PI46" s="104" t="str">
        <f t="shared" si="105"/>
        <v/>
      </c>
      <c r="PJ46" s="104">
        <f t="shared" si="105"/>
        <v>0</v>
      </c>
      <c r="PK46" s="104" t="str">
        <f t="shared" si="106"/>
        <v/>
      </c>
      <c r="PL46" s="104">
        <f t="shared" si="106"/>
        <v>0</v>
      </c>
      <c r="PM46" s="104" t="str">
        <f t="shared" si="107"/>
        <v/>
      </c>
      <c r="PN46" s="104">
        <f t="shared" si="107"/>
        <v>0</v>
      </c>
      <c r="PO46" s="92"/>
      <c r="PP46" s="92"/>
      <c r="PQ46" s="92"/>
      <c r="PR46" s="92"/>
      <c r="PS46" s="80"/>
      <c r="PT46" s="80"/>
      <c r="PU46" s="80"/>
      <c r="PV46" s="80"/>
      <c r="PW46" s="80"/>
      <c r="PX46" s="80"/>
      <c r="PY46" s="80"/>
      <c r="PZ46" s="80"/>
      <c r="QA46" s="80"/>
      <c r="QB46" s="80"/>
      <c r="QC46" s="80"/>
      <c r="QD46" s="80"/>
      <c r="QE46" s="80"/>
      <c r="QF46" s="80"/>
      <c r="QG46" s="80"/>
      <c r="QH46" s="80"/>
      <c r="QI46" s="80"/>
      <c r="QJ46" s="80"/>
      <c r="QK46" s="80"/>
      <c r="QL46" s="80"/>
      <c r="QM46" s="80"/>
      <c r="QN46" s="80"/>
      <c r="QO46" s="80"/>
      <c r="QP46" s="80"/>
      <c r="QQ46" s="80"/>
      <c r="QR46" s="80"/>
      <c r="QS46" s="80"/>
      <c r="QT46" s="80"/>
      <c r="QU46" s="80"/>
      <c r="QV46" s="80"/>
      <c r="QW46" s="80"/>
      <c r="QX46" s="80"/>
      <c r="QY46" s="80"/>
      <c r="QZ46" s="80"/>
      <c r="RA46" s="80"/>
      <c r="RB46" s="80"/>
      <c r="RC46" s="80"/>
      <c r="RD46" s="80"/>
      <c r="RE46" s="80"/>
      <c r="RF46" s="80"/>
      <c r="RG46" s="80"/>
      <c r="RH46" s="80"/>
      <c r="RI46" s="80"/>
      <c r="RJ46" s="80"/>
      <c r="RK46" s="80"/>
      <c r="RL46" s="80"/>
      <c r="RM46" s="80"/>
      <c r="RN46" s="80"/>
      <c r="RO46" s="80"/>
      <c r="RP46" s="80"/>
      <c r="RQ46" s="80"/>
      <c r="RR46" s="80"/>
      <c r="RS46" s="80"/>
      <c r="RT46" s="80"/>
      <c r="RU46" s="80"/>
      <c r="RV46" s="80"/>
      <c r="RW46" s="80"/>
      <c r="RX46" s="80"/>
      <c r="RY46" s="80"/>
      <c r="RZ46" s="80"/>
      <c r="SA46" s="80"/>
      <c r="SB46" s="80"/>
      <c r="SC46" s="80"/>
      <c r="SD46" s="80"/>
      <c r="SE46" s="80"/>
      <c r="SF46" s="80"/>
      <c r="SG46" s="80"/>
      <c r="SH46" s="80"/>
      <c r="SI46" s="80"/>
      <c r="SJ46" s="80"/>
      <c r="SK46" s="80"/>
      <c r="SL46" s="80"/>
      <c r="SM46" s="80"/>
      <c r="SN46" s="80"/>
      <c r="SO46" s="80"/>
      <c r="SP46" s="80"/>
      <c r="SQ46" s="80"/>
      <c r="SR46" s="80"/>
      <c r="SS46" s="80"/>
      <c r="ST46" s="80"/>
      <c r="SU46" s="80"/>
      <c r="SV46" s="80"/>
      <c r="SW46" s="80"/>
      <c r="SX46" s="80"/>
      <c r="SY46" s="80"/>
      <c r="SZ46" s="80"/>
      <c r="TA46" s="80"/>
      <c r="TB46" s="80"/>
      <c r="TC46" s="80"/>
      <c r="TD46" s="80"/>
      <c r="TE46" s="80"/>
      <c r="TF46" s="80"/>
      <c r="TG46" s="80"/>
      <c r="TH46" s="80"/>
      <c r="TI46" s="80"/>
      <c r="TJ46" s="80"/>
      <c r="TK46" s="80"/>
      <c r="TL46" s="80"/>
      <c r="TM46" s="80"/>
      <c r="TN46" s="80"/>
      <c r="TO46" s="80"/>
      <c r="TP46" s="80"/>
      <c r="TQ46" s="80"/>
      <c r="TR46" s="80"/>
      <c r="TS46" s="80"/>
      <c r="TT46" s="80"/>
      <c r="TU46" s="80"/>
      <c r="TV46" s="80"/>
      <c r="TW46" s="80"/>
      <c r="TX46" s="80"/>
      <c r="TY46" s="80"/>
      <c r="TZ46" s="80"/>
      <c r="UA46" s="80"/>
      <c r="UB46" s="80"/>
      <c r="UC46" s="80"/>
      <c r="UD46" s="80"/>
      <c r="UE46" s="80"/>
      <c r="UF46" s="80"/>
      <c r="UG46" s="80"/>
      <c r="UH46" s="80"/>
      <c r="UI46" s="80"/>
      <c r="UJ46" s="80"/>
      <c r="UK46" s="80"/>
      <c r="UL46" s="80"/>
      <c r="UM46" s="80"/>
      <c r="UN46" s="80"/>
      <c r="UO46" s="80"/>
      <c r="UP46" s="80"/>
      <c r="UQ46" s="80"/>
      <c r="UR46" s="80"/>
      <c r="US46" s="80"/>
      <c r="UT46" s="80"/>
      <c r="UU46" s="80"/>
      <c r="UV46" s="80"/>
      <c r="UW46" s="80"/>
      <c r="UX46" s="80"/>
      <c r="UY46" s="80"/>
      <c r="UZ46" s="80"/>
      <c r="VA46" s="80"/>
      <c r="VB46" s="80"/>
      <c r="VC46" s="80"/>
      <c r="VD46" s="80"/>
      <c r="VE46" s="80"/>
      <c r="VF46" s="80"/>
      <c r="VG46" s="80"/>
      <c r="VH46" s="80"/>
      <c r="VI46" s="80"/>
      <c r="VJ46" s="80"/>
      <c r="VK46" s="80"/>
      <c r="VL46" s="80"/>
      <c r="VM46" s="80"/>
      <c r="VN46" s="80"/>
      <c r="VO46" s="80"/>
      <c r="VP46" s="80"/>
      <c r="VQ46" s="80"/>
      <c r="VR46" s="80"/>
      <c r="VS46" s="80"/>
      <c r="VT46" s="80"/>
      <c r="VU46" s="80"/>
      <c r="VV46" s="80"/>
      <c r="VW46" s="80"/>
      <c r="VX46" s="80"/>
      <c r="VY46" s="80"/>
      <c r="VZ46" s="80"/>
      <c r="WA46" s="80"/>
      <c r="WB46" s="80"/>
      <c r="WC46" s="80"/>
      <c r="WD46" s="80"/>
      <c r="WE46" s="80"/>
      <c r="WF46" s="80"/>
      <c r="WG46" s="80"/>
      <c r="WH46" s="80"/>
      <c r="WI46" s="80"/>
      <c r="WJ46" s="80"/>
      <c r="WK46" s="80"/>
      <c r="WL46" s="80"/>
      <c r="WM46" s="80"/>
      <c r="WN46" s="80"/>
      <c r="WO46" s="80"/>
      <c r="WP46" s="80"/>
      <c r="WQ46" s="80"/>
      <c r="WR46" s="80"/>
      <c r="WS46" s="80"/>
      <c r="WT46" s="80"/>
      <c r="WU46" s="80"/>
      <c r="WV46" s="80"/>
      <c r="WW46" s="80"/>
      <c r="WX46" s="80"/>
      <c r="WY46" s="80"/>
      <c r="WZ46" s="80"/>
      <c r="XA46" s="80"/>
      <c r="XB46" s="80"/>
      <c r="XC46" s="80"/>
      <c r="XD46" s="80"/>
      <c r="XE46" s="80"/>
      <c r="XF46" s="80"/>
      <c r="XG46" s="80"/>
      <c r="XH46" s="80"/>
      <c r="XI46" s="80"/>
      <c r="XJ46" s="80"/>
      <c r="XK46" s="80"/>
      <c r="XL46" s="80"/>
      <c r="XM46" s="80"/>
      <c r="XN46" s="80"/>
      <c r="XO46" s="80"/>
      <c r="XP46" s="80"/>
      <c r="XQ46" s="80"/>
      <c r="XR46" s="80"/>
      <c r="XS46" s="80"/>
      <c r="XT46" s="80"/>
      <c r="XU46" s="80"/>
      <c r="XV46" s="80"/>
      <c r="XW46" s="80"/>
      <c r="XX46" s="80"/>
      <c r="XY46" s="80"/>
      <c r="XZ46" s="80"/>
      <c r="YA46" s="80"/>
      <c r="YB46" s="80"/>
      <c r="YC46" s="80"/>
      <c r="YD46" s="80"/>
      <c r="YE46" s="80"/>
      <c r="YF46" s="80"/>
      <c r="YG46" s="80"/>
      <c r="YH46" s="80"/>
      <c r="YI46" s="80"/>
      <c r="YJ46" s="80"/>
      <c r="YK46" s="80"/>
      <c r="YL46" s="80"/>
      <c r="YM46" s="80"/>
      <c r="YN46" s="80"/>
      <c r="YO46" s="80"/>
      <c r="YP46" s="80"/>
      <c r="YQ46" s="80"/>
      <c r="YR46" s="80"/>
      <c r="YS46" s="80"/>
      <c r="YT46" s="80"/>
      <c r="YU46" s="80"/>
      <c r="YV46" s="80"/>
      <c r="YW46" s="80"/>
      <c r="YX46" s="80"/>
      <c r="YY46" s="80"/>
      <c r="YZ46" s="80"/>
      <c r="ZA46" s="80"/>
      <c r="ZB46" s="80"/>
      <c r="ZC46" s="80"/>
      <c r="ZD46" s="80"/>
      <c r="ZE46" s="80"/>
      <c r="ZF46" s="80"/>
      <c r="ZG46" s="80"/>
      <c r="ZH46" s="80"/>
      <c r="ZI46" s="80"/>
      <c r="ZJ46" s="80"/>
      <c r="ZK46" s="80"/>
      <c r="ZL46" s="80"/>
      <c r="ZM46" s="80"/>
      <c r="ZN46" s="80"/>
      <c r="ZO46" s="80"/>
      <c r="ZP46" s="80"/>
      <c r="ZQ46" s="80"/>
      <c r="ZR46" s="80"/>
      <c r="ZS46" s="80"/>
      <c r="ZT46" s="80"/>
      <c r="ZU46" s="80"/>
      <c r="ZV46" s="80"/>
      <c r="ZW46" s="80"/>
      <c r="ZX46" s="80"/>
      <c r="ZY46" s="80"/>
      <c r="ZZ46" s="80"/>
      <c r="AAA46" s="80"/>
      <c r="AAB46" s="80"/>
      <c r="AAC46" s="80"/>
      <c r="AAD46" s="80"/>
      <c r="AAE46" s="80"/>
      <c r="AAF46" s="80"/>
      <c r="AAG46" s="80"/>
      <c r="AAH46" s="80"/>
      <c r="AAI46" s="80"/>
      <c r="AAJ46" s="80"/>
      <c r="AAK46" s="80"/>
      <c r="AAL46" s="80"/>
      <c r="AAM46" s="80"/>
      <c r="AAN46" s="80"/>
      <c r="AAO46" s="80"/>
      <c r="AAP46" s="80"/>
      <c r="AAQ46" s="80"/>
      <c r="AAR46" s="80"/>
      <c r="AAS46" s="80"/>
      <c r="AAT46" s="80"/>
      <c r="AAU46" s="80"/>
      <c r="AAV46" s="80"/>
      <c r="AAW46" s="80"/>
      <c r="AAX46" s="80"/>
      <c r="AAY46" s="80"/>
      <c r="AAZ46" s="80"/>
      <c r="ABA46" s="80"/>
      <c r="ABB46" s="80"/>
      <c r="ABC46" s="80"/>
      <c r="ABD46" s="80"/>
      <c r="ABE46" s="80"/>
      <c r="ABF46" s="80"/>
      <c r="ABG46" s="80"/>
      <c r="ABH46" s="80"/>
      <c r="ABI46" s="80"/>
      <c r="ABJ46" s="80"/>
      <c r="ABK46" s="80"/>
      <c r="ABL46" s="80"/>
      <c r="ABM46" s="80"/>
      <c r="ABN46" s="80"/>
      <c r="ABO46" s="80"/>
      <c r="ABP46" s="80"/>
      <c r="ABQ46" s="80"/>
      <c r="ABR46" s="80"/>
      <c r="ABS46" s="80"/>
      <c r="ABT46" s="80"/>
      <c r="ABU46" s="80"/>
      <c r="ABV46" s="80"/>
      <c r="ABW46" s="80"/>
      <c r="ABX46" s="80"/>
      <c r="ABY46" s="80"/>
      <c r="ABZ46" s="80"/>
      <c r="ACA46" s="80"/>
      <c r="ACB46" s="80"/>
      <c r="ACC46" s="80"/>
      <c r="ACD46" s="80"/>
      <c r="ACE46" s="80"/>
      <c r="ACF46" s="80"/>
      <c r="ACG46" s="80"/>
      <c r="ACH46" s="80"/>
      <c r="ACI46" s="80"/>
      <c r="ACJ46" s="80"/>
      <c r="ACK46" s="80"/>
      <c r="ACL46" s="80"/>
      <c r="ACM46" s="80"/>
      <c r="ACN46" s="80"/>
      <c r="ACO46" s="80"/>
      <c r="ACP46" s="80"/>
      <c r="ACQ46" s="80"/>
      <c r="ACR46" s="80"/>
      <c r="ACS46" s="80"/>
      <c r="ACT46" s="80"/>
      <c r="ACU46" s="80"/>
      <c r="ACV46" s="80"/>
      <c r="ACW46" s="80"/>
      <c r="ACX46" s="80"/>
      <c r="ACY46" s="80"/>
      <c r="ACZ46" s="80"/>
      <c r="ADA46" s="80"/>
      <c r="AEN46" s="59"/>
      <c r="AEO46" s="55"/>
      <c r="AEP46" s="55"/>
      <c r="AEQ46" s="55"/>
      <c r="AER46" s="55"/>
      <c r="AES46" s="55"/>
      <c r="AET46" s="55"/>
      <c r="AEU46" s="55"/>
      <c r="AEV46" s="55"/>
      <c r="AEW46" s="55"/>
      <c r="AEX46" s="55"/>
      <c r="AEY46" s="55"/>
      <c r="AEZ46" s="55"/>
      <c r="AFA46" s="55"/>
      <c r="AFB46" s="55"/>
      <c r="AFC46" s="55"/>
      <c r="AFD46" s="55"/>
      <c r="AFE46" s="55"/>
      <c r="AFF46" s="55"/>
      <c r="AFG46" s="55"/>
      <c r="AFH46" s="55"/>
      <c r="AFI46" s="55"/>
      <c r="AFJ46" s="55"/>
      <c r="AFK46" s="55"/>
      <c r="AFL46" s="55"/>
      <c r="AFM46" s="55"/>
      <c r="AFN46" s="55"/>
      <c r="AFO46" s="55"/>
      <c r="AFP46" s="55"/>
      <c r="AFQ46" s="55"/>
      <c r="AFR46" s="55"/>
      <c r="AFS46" s="55"/>
      <c r="AFT46" s="55"/>
      <c r="AFU46" s="55"/>
      <c r="AFV46" s="55"/>
      <c r="AFW46" s="55"/>
      <c r="AFX46" s="55"/>
    </row>
    <row r="47" spans="1:856" ht="15.75" customHeight="1" x14ac:dyDescent="0.25">
      <c r="A47" s="42">
        <v>43</v>
      </c>
      <c r="B47" s="65">
        <f>IF(C47&lt;&gt;"",COUNTA($C$10:C47),"")</f>
        <v>38</v>
      </c>
      <c r="C47" s="104">
        <f t="shared" si="18"/>
        <v>0</v>
      </c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26">
        <f t="shared" si="19"/>
        <v>0</v>
      </c>
      <c r="AJ47" s="26">
        <f t="shared" si="20"/>
        <v>0</v>
      </c>
      <c r="AK47" s="26">
        <f t="shared" si="21"/>
        <v>0</v>
      </c>
      <c r="AL47" s="26">
        <f t="shared" si="22"/>
        <v>0</v>
      </c>
      <c r="AM47" s="27">
        <f t="shared" si="23"/>
        <v>0</v>
      </c>
      <c r="AN47" s="27">
        <f t="shared" si="24"/>
        <v>0</v>
      </c>
      <c r="AO47" s="27">
        <f t="shared" si="25"/>
        <v>0</v>
      </c>
      <c r="AP47" s="27">
        <f t="shared" si="26"/>
        <v>0</v>
      </c>
      <c r="AQ47" s="27">
        <f t="shared" si="27"/>
        <v>0</v>
      </c>
      <c r="AR47" s="1"/>
      <c r="AS47" s="1"/>
      <c r="AT47" s="1"/>
      <c r="AU47" s="40" t="str">
        <f t="shared" si="109"/>
        <v>ISI NILAI</v>
      </c>
      <c r="AV47" s="1"/>
      <c r="AW47" s="40" t="str">
        <f t="shared" si="110"/>
        <v>ISI NILAI</v>
      </c>
      <c r="AX47" s="104"/>
      <c r="AY47" s="104"/>
      <c r="AZ47" s="104"/>
      <c r="BA47" s="95" t="s">
        <v>99</v>
      </c>
      <c r="BB47" s="1"/>
      <c r="BC47" s="104"/>
      <c r="BD47" s="95" t="s">
        <v>99</v>
      </c>
      <c r="BE47" s="1"/>
      <c r="BF47" s="43"/>
      <c r="BG47" s="43"/>
      <c r="BH47" s="43"/>
      <c r="BI47" s="4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26">
        <f t="shared" si="30"/>
        <v>0</v>
      </c>
      <c r="CT47" s="26">
        <f t="shared" si="31"/>
        <v>0</v>
      </c>
      <c r="CU47" s="26">
        <f t="shared" si="32"/>
        <v>0</v>
      </c>
      <c r="CV47" s="26">
        <f t="shared" si="33"/>
        <v>0</v>
      </c>
      <c r="CW47" s="27">
        <f t="shared" si="34"/>
        <v>0</v>
      </c>
      <c r="CX47" s="27">
        <f t="shared" si="35"/>
        <v>0</v>
      </c>
      <c r="CY47" s="27">
        <f t="shared" si="36"/>
        <v>0</v>
      </c>
      <c r="CZ47" s="27">
        <f t="shared" si="37"/>
        <v>0</v>
      </c>
      <c r="DA47" s="27">
        <f t="shared" si="38"/>
        <v>0</v>
      </c>
      <c r="DB47" s="1"/>
      <c r="DC47" s="1"/>
      <c r="DD47" s="1"/>
      <c r="DE47" s="40" t="str">
        <f t="shared" si="111"/>
        <v>ISI NILAI</v>
      </c>
      <c r="DF47" s="1"/>
      <c r="DG47" s="40" t="str">
        <f t="shared" si="112"/>
        <v>ISI NILAI</v>
      </c>
      <c r="DH47" s="104"/>
      <c r="DI47" s="104"/>
      <c r="DJ47" s="104"/>
      <c r="DK47" s="95" t="s">
        <v>99</v>
      </c>
      <c r="DL47" s="1"/>
      <c r="DM47" s="104"/>
      <c r="DN47" s="95" t="s">
        <v>99</v>
      </c>
      <c r="DO47" s="1"/>
      <c r="DP47" s="43"/>
      <c r="DQ47" s="43"/>
      <c r="DR47" s="43"/>
      <c r="DS47" s="43"/>
      <c r="DT47" s="4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26">
        <f t="shared" si="41"/>
        <v>0</v>
      </c>
      <c r="FE47" s="26">
        <f t="shared" si="42"/>
        <v>0</v>
      </c>
      <c r="FF47" s="26">
        <f t="shared" si="43"/>
        <v>0</v>
      </c>
      <c r="FG47" s="26">
        <f t="shared" si="44"/>
        <v>0</v>
      </c>
      <c r="FH47" s="27">
        <f t="shared" si="45"/>
        <v>0</v>
      </c>
      <c r="FI47" s="27">
        <f t="shared" si="46"/>
        <v>0</v>
      </c>
      <c r="FJ47" s="27">
        <f t="shared" si="47"/>
        <v>0</v>
      </c>
      <c r="FK47" s="27">
        <f t="shared" si="48"/>
        <v>0</v>
      </c>
      <c r="FL47" s="27">
        <f t="shared" si="49"/>
        <v>0</v>
      </c>
      <c r="FM47" s="1"/>
      <c r="FN47" s="1"/>
      <c r="FO47" s="1"/>
      <c r="FP47" s="40" t="str">
        <f t="shared" si="113"/>
        <v>ISI NILAI</v>
      </c>
      <c r="FQ47" s="1"/>
      <c r="FR47" s="40" t="str">
        <f t="shared" si="114"/>
        <v>ISI NILAI</v>
      </c>
      <c r="FS47" s="104"/>
      <c r="FT47" s="104"/>
      <c r="FU47" s="104"/>
      <c r="FV47" s="95" t="s">
        <v>99</v>
      </c>
      <c r="FW47" s="1"/>
      <c r="FX47" s="104"/>
      <c r="FY47" s="95" t="s">
        <v>99</v>
      </c>
      <c r="FZ47" s="1"/>
      <c r="GA47" s="43"/>
      <c r="GB47" s="43"/>
      <c r="GC47" s="43"/>
      <c r="GD47" s="43"/>
      <c r="GE47" s="4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26">
        <f t="shared" si="52"/>
        <v>0</v>
      </c>
      <c r="HP47" s="26">
        <f t="shared" si="53"/>
        <v>0</v>
      </c>
      <c r="HQ47" s="26">
        <f t="shared" si="54"/>
        <v>0</v>
      </c>
      <c r="HR47" s="26">
        <f t="shared" si="55"/>
        <v>0</v>
      </c>
      <c r="HS47" s="27">
        <f t="shared" si="56"/>
        <v>0</v>
      </c>
      <c r="HT47" s="27">
        <f t="shared" si="57"/>
        <v>0</v>
      </c>
      <c r="HU47" s="27">
        <f t="shared" si="58"/>
        <v>0</v>
      </c>
      <c r="HV47" s="27">
        <f t="shared" si="59"/>
        <v>0</v>
      </c>
      <c r="HW47" s="27">
        <f t="shared" si="60"/>
        <v>0</v>
      </c>
      <c r="HX47" s="1"/>
      <c r="HY47" s="1"/>
      <c r="HZ47" s="1"/>
      <c r="IA47" s="40" t="str">
        <f t="shared" si="115"/>
        <v>ISI NILAI</v>
      </c>
      <c r="IB47" s="1"/>
      <c r="IC47" s="40" t="str">
        <f t="shared" si="116"/>
        <v>ISI NILAI</v>
      </c>
      <c r="ID47" s="104"/>
      <c r="IE47" s="104"/>
      <c r="IF47" s="104"/>
      <c r="IG47" s="95" t="s">
        <v>99</v>
      </c>
      <c r="IH47" s="1"/>
      <c r="II47" s="104"/>
      <c r="IJ47" s="95" t="s">
        <v>99</v>
      </c>
      <c r="IK47" s="1"/>
      <c r="IL47" s="43"/>
      <c r="IM47" s="43"/>
      <c r="IN47" s="43"/>
      <c r="IO47" s="43"/>
      <c r="IP47" s="4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26">
        <f t="shared" si="63"/>
        <v>0</v>
      </c>
      <c r="KA47" s="26">
        <f t="shared" si="64"/>
        <v>0</v>
      </c>
      <c r="KB47" s="26">
        <f t="shared" si="65"/>
        <v>0</v>
      </c>
      <c r="KC47" s="26">
        <f t="shared" si="66"/>
        <v>0</v>
      </c>
      <c r="KD47" s="27">
        <f t="shared" si="67"/>
        <v>0</v>
      </c>
      <c r="KE47" s="27">
        <f t="shared" si="68"/>
        <v>0</v>
      </c>
      <c r="KF47" s="27">
        <f t="shared" si="69"/>
        <v>0</v>
      </c>
      <c r="KG47" s="27">
        <f t="shared" si="70"/>
        <v>0</v>
      </c>
      <c r="KH47" s="27">
        <f t="shared" si="71"/>
        <v>0</v>
      </c>
      <c r="KI47" s="1"/>
      <c r="KJ47" s="1"/>
      <c r="KK47" s="1"/>
      <c r="KL47" s="40" t="str">
        <f t="shared" si="117"/>
        <v>ISI NILAI</v>
      </c>
      <c r="KM47" s="1"/>
      <c r="KN47" s="40" t="str">
        <f t="shared" si="118"/>
        <v>ISI NILAI</v>
      </c>
      <c r="KO47" s="104"/>
      <c r="KP47" s="104"/>
      <c r="KQ47" s="104"/>
      <c r="KR47" s="95" t="s">
        <v>99</v>
      </c>
      <c r="KS47" s="1"/>
      <c r="KT47" s="104"/>
      <c r="KU47" s="95" t="s">
        <v>99</v>
      </c>
      <c r="KV47" s="1"/>
      <c r="KW47" s="43"/>
      <c r="KX47" s="43"/>
      <c r="KY47" s="43"/>
      <c r="KZ47" s="43"/>
      <c r="LA47" s="4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26">
        <f t="shared" si="74"/>
        <v>0</v>
      </c>
      <c r="ML47" s="26">
        <f t="shared" si="75"/>
        <v>0</v>
      </c>
      <c r="MM47" s="26">
        <f t="shared" si="76"/>
        <v>0</v>
      </c>
      <c r="MN47" s="26">
        <f t="shared" si="77"/>
        <v>0</v>
      </c>
      <c r="MO47" s="27">
        <f t="shared" si="78"/>
        <v>0</v>
      </c>
      <c r="MP47" s="27">
        <f t="shared" si="79"/>
        <v>0</v>
      </c>
      <c r="MQ47" s="27">
        <f t="shared" si="80"/>
        <v>0</v>
      </c>
      <c r="MR47" s="27">
        <f t="shared" si="81"/>
        <v>0</v>
      </c>
      <c r="MS47" s="27">
        <f t="shared" si="82"/>
        <v>0</v>
      </c>
      <c r="MT47" s="1"/>
      <c r="MU47" s="1"/>
      <c r="MV47" s="1"/>
      <c r="MW47" s="40" t="str">
        <f t="shared" si="119"/>
        <v>ISI NILAI</v>
      </c>
      <c r="MX47" s="1"/>
      <c r="MY47" s="40" t="str">
        <f t="shared" si="120"/>
        <v>ISI NILAI</v>
      </c>
      <c r="MZ47" s="104"/>
      <c r="NA47" s="104"/>
      <c r="NB47" s="104"/>
      <c r="NC47" s="95" t="s">
        <v>99</v>
      </c>
      <c r="ND47" s="1"/>
      <c r="NE47" s="104"/>
      <c r="NF47" s="95" t="s">
        <v>99</v>
      </c>
      <c r="NG47" s="1"/>
      <c r="NH47" s="43"/>
      <c r="NI47" s="43"/>
      <c r="NJ47" s="43"/>
      <c r="NK47" s="43"/>
      <c r="NL47" s="43"/>
      <c r="NP47" s="80"/>
      <c r="NQ47" s="80"/>
      <c r="NS47" s="41">
        <v>43</v>
      </c>
      <c r="NT47" s="65">
        <v>38</v>
      </c>
      <c r="NU47" s="104">
        <f t="shared" si="12"/>
        <v>0</v>
      </c>
      <c r="NV47" s="78"/>
      <c r="NW47" s="26">
        <f t="shared" si="124"/>
        <v>0</v>
      </c>
      <c r="NX47" s="26">
        <f t="shared" si="124"/>
        <v>0</v>
      </c>
      <c r="NY47" s="26">
        <f t="shared" si="124"/>
        <v>0</v>
      </c>
      <c r="NZ47" s="26">
        <f t="shared" si="124"/>
        <v>0</v>
      </c>
      <c r="OA47" s="27">
        <f t="shared" si="14"/>
        <v>0</v>
      </c>
      <c r="OB47" s="27">
        <f t="shared" si="15"/>
        <v>0</v>
      </c>
      <c r="OC47" s="27">
        <f t="shared" si="16"/>
        <v>0</v>
      </c>
      <c r="OD47" s="27">
        <f t="shared" si="17"/>
        <v>0</v>
      </c>
      <c r="OE47" s="26">
        <f t="shared" si="85"/>
        <v>0</v>
      </c>
      <c r="OF47" s="104">
        <f t="shared" si="123"/>
        <v>0</v>
      </c>
      <c r="OG47" s="83">
        <f t="shared" si="86"/>
        <v>0</v>
      </c>
      <c r="OH47" s="104" t="str">
        <f t="shared" si="87"/>
        <v>0</v>
      </c>
      <c r="OI47" s="83">
        <f t="shared" si="88"/>
        <v>0</v>
      </c>
      <c r="OJ47" s="83" t="str">
        <f t="shared" si="89"/>
        <v>0</v>
      </c>
      <c r="OK47" s="83">
        <f t="shared" si="90"/>
        <v>0</v>
      </c>
      <c r="OL47" s="83" t="str">
        <f t="shared" si="91"/>
        <v>0</v>
      </c>
      <c r="OM47" s="40" t="str">
        <f t="shared" si="92"/>
        <v>NILAI MELEBIHI KAPASITAS</v>
      </c>
      <c r="ON47" s="40">
        <f t="shared" si="93"/>
        <v>0</v>
      </c>
      <c r="OO47" s="83" t="str">
        <f t="shared" si="94"/>
        <v>0</v>
      </c>
      <c r="OP47" s="40" t="str">
        <f t="shared" si="95"/>
        <v>NILAI MELEBIHI KAPASITAS</v>
      </c>
      <c r="OQ47" s="104" t="str">
        <f t="shared" si="96"/>
        <v/>
      </c>
      <c r="OR47" s="104">
        <f t="shared" si="96"/>
        <v>0</v>
      </c>
      <c r="OS47" s="104" t="str">
        <f t="shared" si="97"/>
        <v/>
      </c>
      <c r="OT47" s="104">
        <f t="shared" si="97"/>
        <v>0</v>
      </c>
      <c r="OU47" s="104" t="str">
        <f t="shared" si="98"/>
        <v/>
      </c>
      <c r="OV47" s="104">
        <f t="shared" si="98"/>
        <v>0</v>
      </c>
      <c r="OW47" s="104" t="str">
        <f t="shared" si="99"/>
        <v/>
      </c>
      <c r="OX47" s="104">
        <f t="shared" si="99"/>
        <v>0</v>
      </c>
      <c r="OY47" s="104" t="str">
        <f t="shared" si="100"/>
        <v/>
      </c>
      <c r="OZ47" s="104">
        <f t="shared" si="100"/>
        <v>0</v>
      </c>
      <c r="PA47" s="104" t="str">
        <f t="shared" si="101"/>
        <v/>
      </c>
      <c r="PB47" s="104">
        <f t="shared" si="101"/>
        <v>0</v>
      </c>
      <c r="PC47" s="104" t="str">
        <f t="shared" si="102"/>
        <v/>
      </c>
      <c r="PD47" s="104">
        <f t="shared" si="102"/>
        <v>0</v>
      </c>
      <c r="PE47" s="104" t="str">
        <f t="shared" si="103"/>
        <v/>
      </c>
      <c r="PF47" s="104">
        <f t="shared" si="103"/>
        <v>0</v>
      </c>
      <c r="PG47" s="104" t="str">
        <f t="shared" si="104"/>
        <v/>
      </c>
      <c r="PH47" s="104">
        <f t="shared" si="104"/>
        <v>0</v>
      </c>
      <c r="PI47" s="104" t="str">
        <f t="shared" si="105"/>
        <v/>
      </c>
      <c r="PJ47" s="104">
        <f t="shared" si="105"/>
        <v>0</v>
      </c>
      <c r="PK47" s="104" t="str">
        <f t="shared" si="106"/>
        <v/>
      </c>
      <c r="PL47" s="104">
        <f t="shared" si="106"/>
        <v>0</v>
      </c>
      <c r="PM47" s="104" t="str">
        <f t="shared" si="107"/>
        <v/>
      </c>
      <c r="PN47" s="104">
        <f t="shared" si="107"/>
        <v>0</v>
      </c>
      <c r="PO47" s="92"/>
      <c r="PP47" s="92"/>
      <c r="PQ47" s="92"/>
      <c r="PR47" s="92"/>
      <c r="PS47" s="80"/>
      <c r="PT47" s="80"/>
      <c r="PU47" s="80"/>
      <c r="PV47" s="80"/>
      <c r="PW47" s="80"/>
      <c r="PX47" s="80"/>
      <c r="PY47" s="80"/>
      <c r="PZ47" s="80"/>
      <c r="QA47" s="80"/>
      <c r="QB47" s="80"/>
      <c r="QC47" s="80"/>
      <c r="QD47" s="80"/>
      <c r="QE47" s="80"/>
      <c r="QF47" s="80"/>
      <c r="QG47" s="80"/>
      <c r="QH47" s="80"/>
      <c r="QI47" s="80"/>
      <c r="QJ47" s="80"/>
      <c r="QK47" s="80"/>
      <c r="QL47" s="80"/>
      <c r="QM47" s="80"/>
      <c r="QN47" s="80"/>
      <c r="QO47" s="80"/>
      <c r="QP47" s="80"/>
      <c r="QQ47" s="80"/>
      <c r="QR47" s="80"/>
      <c r="QS47" s="80"/>
      <c r="QT47" s="80"/>
      <c r="QU47" s="80"/>
      <c r="QV47" s="80"/>
      <c r="QW47" s="80"/>
      <c r="QX47" s="80"/>
      <c r="QY47" s="80"/>
      <c r="QZ47" s="80"/>
      <c r="RA47" s="80"/>
      <c r="RB47" s="80"/>
      <c r="RC47" s="80"/>
      <c r="RD47" s="80"/>
      <c r="RE47" s="80"/>
      <c r="RF47" s="80"/>
      <c r="RG47" s="80"/>
      <c r="RH47" s="80"/>
      <c r="RI47" s="80"/>
      <c r="RJ47" s="80"/>
      <c r="RK47" s="80"/>
      <c r="RL47" s="80"/>
      <c r="RM47" s="80"/>
      <c r="RN47" s="80"/>
      <c r="RO47" s="80"/>
      <c r="RP47" s="80"/>
      <c r="RQ47" s="80"/>
      <c r="RR47" s="80"/>
      <c r="RS47" s="80"/>
      <c r="RT47" s="80"/>
      <c r="RU47" s="80"/>
      <c r="RV47" s="80"/>
      <c r="RW47" s="80"/>
      <c r="RX47" s="80"/>
      <c r="RY47" s="80"/>
      <c r="RZ47" s="80"/>
      <c r="SA47" s="80"/>
      <c r="SB47" s="80"/>
      <c r="SC47" s="80"/>
      <c r="SD47" s="80"/>
      <c r="SE47" s="80"/>
      <c r="SF47" s="80"/>
      <c r="SG47" s="80"/>
      <c r="SH47" s="80"/>
      <c r="SI47" s="80"/>
      <c r="SJ47" s="80"/>
      <c r="SK47" s="80"/>
      <c r="SL47" s="80"/>
      <c r="SM47" s="80"/>
      <c r="SN47" s="80"/>
      <c r="SO47" s="80"/>
      <c r="SP47" s="80"/>
      <c r="SQ47" s="80"/>
      <c r="SR47" s="80"/>
      <c r="SS47" s="80"/>
      <c r="ST47" s="80"/>
      <c r="SU47" s="80"/>
      <c r="SV47" s="80"/>
      <c r="SW47" s="80"/>
      <c r="SX47" s="80"/>
      <c r="SY47" s="80"/>
      <c r="SZ47" s="80"/>
      <c r="TA47" s="80"/>
      <c r="TB47" s="80"/>
      <c r="TC47" s="80"/>
      <c r="TD47" s="80"/>
      <c r="TE47" s="80"/>
      <c r="TF47" s="80"/>
      <c r="TG47" s="80"/>
      <c r="TH47" s="80"/>
      <c r="TI47" s="80"/>
      <c r="TJ47" s="80"/>
      <c r="TK47" s="80"/>
      <c r="TL47" s="80"/>
      <c r="TM47" s="80"/>
      <c r="TN47" s="80"/>
      <c r="TO47" s="80"/>
      <c r="TP47" s="80"/>
      <c r="TQ47" s="80"/>
      <c r="TR47" s="80"/>
      <c r="TS47" s="80"/>
      <c r="TT47" s="80"/>
      <c r="TU47" s="80"/>
      <c r="TV47" s="80"/>
      <c r="TW47" s="80"/>
      <c r="TX47" s="80"/>
      <c r="TY47" s="80"/>
      <c r="TZ47" s="80"/>
      <c r="UA47" s="80"/>
      <c r="UB47" s="80"/>
      <c r="UC47" s="80"/>
      <c r="UD47" s="80"/>
      <c r="UE47" s="80"/>
      <c r="UF47" s="80"/>
      <c r="UG47" s="80"/>
      <c r="UH47" s="80"/>
      <c r="UI47" s="80"/>
      <c r="UJ47" s="80"/>
      <c r="UK47" s="80"/>
      <c r="UL47" s="80"/>
      <c r="UM47" s="80"/>
      <c r="UN47" s="80"/>
      <c r="UO47" s="80"/>
      <c r="UP47" s="80"/>
      <c r="UQ47" s="80"/>
      <c r="UR47" s="80"/>
      <c r="US47" s="80"/>
      <c r="UT47" s="80"/>
      <c r="UU47" s="80"/>
      <c r="UV47" s="80"/>
      <c r="UW47" s="80"/>
      <c r="UX47" s="80"/>
      <c r="UY47" s="80"/>
      <c r="UZ47" s="80"/>
      <c r="VA47" s="80"/>
      <c r="VB47" s="80"/>
      <c r="VC47" s="80"/>
      <c r="VD47" s="80"/>
      <c r="VE47" s="80"/>
      <c r="VF47" s="80"/>
      <c r="VG47" s="80"/>
      <c r="VH47" s="80"/>
      <c r="VI47" s="80"/>
      <c r="VJ47" s="80"/>
      <c r="VK47" s="80"/>
      <c r="VL47" s="80"/>
      <c r="VM47" s="80"/>
      <c r="VN47" s="80"/>
      <c r="VO47" s="80"/>
      <c r="VP47" s="80"/>
      <c r="VQ47" s="80"/>
      <c r="VR47" s="80"/>
      <c r="VS47" s="80"/>
      <c r="VT47" s="80"/>
      <c r="VU47" s="80"/>
      <c r="VV47" s="80"/>
      <c r="VW47" s="80"/>
      <c r="VX47" s="80"/>
      <c r="VY47" s="80"/>
      <c r="VZ47" s="80"/>
      <c r="WA47" s="80"/>
      <c r="WB47" s="80"/>
      <c r="WC47" s="80"/>
      <c r="WD47" s="80"/>
      <c r="WE47" s="80"/>
      <c r="WF47" s="80"/>
      <c r="WG47" s="80"/>
      <c r="WH47" s="80"/>
      <c r="WI47" s="80"/>
      <c r="WJ47" s="80"/>
      <c r="WK47" s="80"/>
      <c r="WL47" s="80"/>
      <c r="WM47" s="80"/>
      <c r="WN47" s="80"/>
      <c r="WO47" s="80"/>
      <c r="WP47" s="80"/>
      <c r="WQ47" s="80"/>
      <c r="WR47" s="80"/>
      <c r="WS47" s="80"/>
      <c r="WT47" s="80"/>
      <c r="WU47" s="80"/>
      <c r="WV47" s="80"/>
      <c r="WW47" s="80"/>
      <c r="WX47" s="80"/>
      <c r="WY47" s="80"/>
      <c r="WZ47" s="80"/>
      <c r="XA47" s="80"/>
      <c r="XB47" s="80"/>
      <c r="XC47" s="80"/>
      <c r="XD47" s="80"/>
      <c r="XE47" s="80"/>
      <c r="XF47" s="80"/>
      <c r="XG47" s="80"/>
      <c r="XH47" s="80"/>
      <c r="XI47" s="80"/>
      <c r="XJ47" s="80"/>
      <c r="XK47" s="80"/>
      <c r="XL47" s="80"/>
      <c r="XM47" s="80"/>
      <c r="XN47" s="80"/>
      <c r="XO47" s="80"/>
      <c r="XP47" s="80"/>
      <c r="XQ47" s="80"/>
      <c r="XR47" s="80"/>
      <c r="XS47" s="80"/>
      <c r="XT47" s="80"/>
      <c r="XU47" s="80"/>
      <c r="XV47" s="80"/>
      <c r="XW47" s="80"/>
      <c r="XX47" s="80"/>
      <c r="XY47" s="80"/>
      <c r="XZ47" s="80"/>
      <c r="YA47" s="80"/>
      <c r="YB47" s="80"/>
      <c r="YC47" s="80"/>
      <c r="YD47" s="80"/>
      <c r="YE47" s="80"/>
      <c r="YF47" s="80"/>
      <c r="YG47" s="80"/>
      <c r="YH47" s="80"/>
      <c r="YI47" s="80"/>
      <c r="YJ47" s="80"/>
      <c r="YK47" s="80"/>
      <c r="YL47" s="80"/>
      <c r="YM47" s="80"/>
      <c r="YN47" s="80"/>
      <c r="YO47" s="80"/>
      <c r="YP47" s="80"/>
      <c r="YQ47" s="80"/>
      <c r="YR47" s="80"/>
      <c r="YS47" s="80"/>
      <c r="YT47" s="80"/>
      <c r="YU47" s="80"/>
      <c r="YV47" s="80"/>
      <c r="YW47" s="80"/>
      <c r="YX47" s="80"/>
      <c r="YY47" s="80"/>
      <c r="YZ47" s="80"/>
      <c r="ZA47" s="80"/>
      <c r="ZB47" s="80"/>
      <c r="ZC47" s="80"/>
      <c r="ZD47" s="80"/>
      <c r="ZE47" s="80"/>
      <c r="ZF47" s="80"/>
      <c r="ZG47" s="80"/>
      <c r="ZH47" s="80"/>
      <c r="ZI47" s="80"/>
      <c r="ZJ47" s="80"/>
      <c r="ZK47" s="80"/>
      <c r="ZL47" s="80"/>
      <c r="ZM47" s="80"/>
      <c r="ZN47" s="80"/>
      <c r="ZO47" s="80"/>
      <c r="ZP47" s="80"/>
      <c r="ZQ47" s="80"/>
      <c r="ZR47" s="80"/>
      <c r="ZS47" s="80"/>
      <c r="ZT47" s="80"/>
      <c r="ZU47" s="80"/>
      <c r="ZV47" s="80"/>
      <c r="ZW47" s="80"/>
      <c r="ZX47" s="80"/>
      <c r="ZY47" s="80"/>
      <c r="ZZ47" s="80"/>
      <c r="AAA47" s="80"/>
      <c r="AAB47" s="80"/>
      <c r="AAC47" s="80"/>
      <c r="AAD47" s="80"/>
      <c r="AAE47" s="80"/>
      <c r="AAF47" s="80"/>
      <c r="AAG47" s="80"/>
      <c r="AAH47" s="80"/>
      <c r="AAI47" s="80"/>
      <c r="AAJ47" s="80"/>
      <c r="AAK47" s="80"/>
      <c r="AAL47" s="80"/>
      <c r="AAM47" s="80"/>
      <c r="AAN47" s="80"/>
      <c r="AAO47" s="80"/>
      <c r="AAP47" s="80"/>
      <c r="AAQ47" s="80"/>
      <c r="AAR47" s="80"/>
      <c r="AAS47" s="80"/>
      <c r="AAT47" s="80"/>
      <c r="AAU47" s="80"/>
      <c r="AAV47" s="80"/>
      <c r="AAW47" s="80"/>
      <c r="AAX47" s="80"/>
      <c r="AAY47" s="80"/>
      <c r="AAZ47" s="80"/>
      <c r="ABA47" s="80"/>
      <c r="ABB47" s="80"/>
      <c r="ABC47" s="80"/>
      <c r="ABD47" s="80"/>
      <c r="ABE47" s="80"/>
      <c r="ABF47" s="80"/>
      <c r="ABG47" s="80"/>
      <c r="ABH47" s="80"/>
      <c r="ABI47" s="80"/>
      <c r="ABJ47" s="80"/>
      <c r="ABK47" s="80"/>
      <c r="ABL47" s="80"/>
      <c r="ABM47" s="80"/>
      <c r="ABN47" s="80"/>
      <c r="ABO47" s="80"/>
      <c r="ABP47" s="80"/>
      <c r="ABQ47" s="80"/>
      <c r="ABR47" s="80"/>
      <c r="ABS47" s="80"/>
      <c r="ABT47" s="80"/>
      <c r="ABU47" s="80"/>
      <c r="ABV47" s="80"/>
      <c r="ABW47" s="80"/>
      <c r="ABX47" s="80"/>
      <c r="ABY47" s="80"/>
      <c r="ABZ47" s="80"/>
      <c r="ACA47" s="80"/>
      <c r="ACB47" s="80"/>
      <c r="ACC47" s="80"/>
      <c r="ACD47" s="80"/>
      <c r="ACE47" s="80"/>
      <c r="ACF47" s="80"/>
      <c r="ACG47" s="80"/>
      <c r="ACH47" s="80"/>
      <c r="ACI47" s="80"/>
      <c r="ACJ47" s="80"/>
      <c r="ACK47" s="80"/>
      <c r="ACL47" s="80"/>
      <c r="ACM47" s="80"/>
      <c r="ACN47" s="80"/>
      <c r="ACO47" s="80"/>
      <c r="ACP47" s="80"/>
      <c r="ACQ47" s="80"/>
      <c r="ACR47" s="80"/>
      <c r="ACS47" s="80"/>
      <c r="ACT47" s="80"/>
      <c r="ACU47" s="80"/>
      <c r="ACV47" s="80"/>
      <c r="ACW47" s="80"/>
      <c r="ACX47" s="80"/>
      <c r="ACY47" s="80"/>
      <c r="ACZ47" s="80"/>
      <c r="ADA47" s="80"/>
      <c r="AEN47" s="59"/>
      <c r="AEO47" s="55"/>
      <c r="AEP47" s="55"/>
      <c r="AEQ47" s="55"/>
      <c r="AER47" s="55"/>
      <c r="AES47" s="55"/>
      <c r="AET47" s="55"/>
      <c r="AEU47" s="55"/>
      <c r="AEV47" s="55"/>
      <c r="AEW47" s="55"/>
      <c r="AEX47" s="55"/>
      <c r="AEY47" s="55"/>
      <c r="AEZ47" s="55"/>
      <c r="AFA47" s="55"/>
      <c r="AFB47" s="55"/>
      <c r="AFC47" s="55"/>
      <c r="AFD47" s="55"/>
      <c r="AFE47" s="55"/>
      <c r="AFF47" s="55"/>
      <c r="AFG47" s="55"/>
      <c r="AFH47" s="55"/>
      <c r="AFI47" s="55"/>
      <c r="AFJ47" s="55"/>
      <c r="AFK47" s="55"/>
      <c r="AFL47" s="55"/>
      <c r="AFM47" s="55"/>
      <c r="AFN47" s="55"/>
      <c r="AFO47" s="55"/>
      <c r="AFP47" s="55"/>
      <c r="AFQ47" s="55"/>
      <c r="AFR47" s="55"/>
      <c r="AFS47" s="55"/>
      <c r="AFT47" s="55"/>
      <c r="AFU47" s="55"/>
      <c r="AFV47" s="55"/>
      <c r="AFW47" s="55"/>
      <c r="AFX47" s="55"/>
    </row>
    <row r="48" spans="1:856" ht="15.75" customHeight="1" x14ac:dyDescent="0.25">
      <c r="A48" s="42">
        <v>44</v>
      </c>
      <c r="B48" s="65">
        <f>IF(C48&lt;&gt;"",COUNTA($C$10:C48),"")</f>
        <v>39</v>
      </c>
      <c r="C48" s="104">
        <f t="shared" si="18"/>
        <v>0</v>
      </c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26">
        <f t="shared" si="19"/>
        <v>0</v>
      </c>
      <c r="AJ48" s="26">
        <f t="shared" si="20"/>
        <v>0</v>
      </c>
      <c r="AK48" s="26">
        <f t="shared" si="21"/>
        <v>0</v>
      </c>
      <c r="AL48" s="26">
        <f t="shared" si="22"/>
        <v>0</v>
      </c>
      <c r="AM48" s="27">
        <f t="shared" si="23"/>
        <v>0</v>
      </c>
      <c r="AN48" s="27">
        <f t="shared" si="24"/>
        <v>0</v>
      </c>
      <c r="AO48" s="27">
        <f t="shared" si="25"/>
        <v>0</v>
      </c>
      <c r="AP48" s="27">
        <f t="shared" si="26"/>
        <v>0</v>
      </c>
      <c r="AQ48" s="27">
        <f t="shared" si="27"/>
        <v>0</v>
      </c>
      <c r="AR48" s="1"/>
      <c r="AS48" s="1"/>
      <c r="AT48" s="1"/>
      <c r="AU48" s="40" t="str">
        <f t="shared" si="109"/>
        <v>ISI NILAI</v>
      </c>
      <c r="AV48" s="1"/>
      <c r="AW48" s="40" t="str">
        <f t="shared" si="110"/>
        <v>ISI NILAI</v>
      </c>
      <c r="AX48" s="104"/>
      <c r="AY48" s="104"/>
      <c r="AZ48" s="104"/>
      <c r="BA48" s="95" t="s">
        <v>99</v>
      </c>
      <c r="BB48" s="1"/>
      <c r="BC48" s="104"/>
      <c r="BD48" s="95" t="s">
        <v>99</v>
      </c>
      <c r="BE48" s="1"/>
      <c r="BF48" s="43"/>
      <c r="BG48" s="43"/>
      <c r="BH48" s="43"/>
      <c r="BI48" s="4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26">
        <f t="shared" si="30"/>
        <v>0</v>
      </c>
      <c r="CT48" s="26">
        <f t="shared" si="31"/>
        <v>0</v>
      </c>
      <c r="CU48" s="26">
        <f t="shared" si="32"/>
        <v>0</v>
      </c>
      <c r="CV48" s="26">
        <f t="shared" si="33"/>
        <v>0</v>
      </c>
      <c r="CW48" s="27">
        <f t="shared" si="34"/>
        <v>0</v>
      </c>
      <c r="CX48" s="27">
        <f t="shared" si="35"/>
        <v>0</v>
      </c>
      <c r="CY48" s="27">
        <f t="shared" si="36"/>
        <v>0</v>
      </c>
      <c r="CZ48" s="27">
        <f t="shared" si="37"/>
        <v>0</v>
      </c>
      <c r="DA48" s="27">
        <f t="shared" si="38"/>
        <v>0</v>
      </c>
      <c r="DB48" s="1"/>
      <c r="DC48" s="1"/>
      <c r="DD48" s="1"/>
      <c r="DE48" s="40" t="str">
        <f t="shared" si="111"/>
        <v>ISI NILAI</v>
      </c>
      <c r="DF48" s="1"/>
      <c r="DG48" s="40" t="str">
        <f t="shared" si="112"/>
        <v>ISI NILAI</v>
      </c>
      <c r="DH48" s="104"/>
      <c r="DI48" s="104"/>
      <c r="DJ48" s="104"/>
      <c r="DK48" s="95" t="s">
        <v>99</v>
      </c>
      <c r="DL48" s="1"/>
      <c r="DM48" s="104"/>
      <c r="DN48" s="95" t="s">
        <v>99</v>
      </c>
      <c r="DO48" s="1"/>
      <c r="DP48" s="43"/>
      <c r="DQ48" s="43"/>
      <c r="DR48" s="43"/>
      <c r="DS48" s="43"/>
      <c r="DT48" s="4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26">
        <f t="shared" si="41"/>
        <v>0</v>
      </c>
      <c r="FE48" s="26">
        <f t="shared" si="42"/>
        <v>0</v>
      </c>
      <c r="FF48" s="26">
        <f t="shared" si="43"/>
        <v>0</v>
      </c>
      <c r="FG48" s="26">
        <f t="shared" si="44"/>
        <v>0</v>
      </c>
      <c r="FH48" s="27">
        <f t="shared" si="45"/>
        <v>0</v>
      </c>
      <c r="FI48" s="27">
        <f t="shared" si="46"/>
        <v>0</v>
      </c>
      <c r="FJ48" s="27">
        <f t="shared" si="47"/>
        <v>0</v>
      </c>
      <c r="FK48" s="27">
        <f t="shared" si="48"/>
        <v>0</v>
      </c>
      <c r="FL48" s="27">
        <f t="shared" si="49"/>
        <v>0</v>
      </c>
      <c r="FM48" s="1"/>
      <c r="FN48" s="1"/>
      <c r="FO48" s="1"/>
      <c r="FP48" s="40" t="str">
        <f t="shared" si="113"/>
        <v>ISI NILAI</v>
      </c>
      <c r="FQ48" s="1"/>
      <c r="FR48" s="40" t="str">
        <f t="shared" si="114"/>
        <v>ISI NILAI</v>
      </c>
      <c r="FS48" s="104"/>
      <c r="FT48" s="104"/>
      <c r="FU48" s="104"/>
      <c r="FV48" s="95" t="s">
        <v>99</v>
      </c>
      <c r="FW48" s="1"/>
      <c r="FX48" s="104"/>
      <c r="FY48" s="95" t="s">
        <v>99</v>
      </c>
      <c r="FZ48" s="1"/>
      <c r="GA48" s="43"/>
      <c r="GB48" s="43"/>
      <c r="GC48" s="43"/>
      <c r="GD48" s="43"/>
      <c r="GE48" s="4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26">
        <f t="shared" si="52"/>
        <v>0</v>
      </c>
      <c r="HP48" s="26">
        <f t="shared" si="53"/>
        <v>0</v>
      </c>
      <c r="HQ48" s="26">
        <f t="shared" si="54"/>
        <v>0</v>
      </c>
      <c r="HR48" s="26">
        <f t="shared" si="55"/>
        <v>0</v>
      </c>
      <c r="HS48" s="27">
        <f t="shared" si="56"/>
        <v>0</v>
      </c>
      <c r="HT48" s="27">
        <f t="shared" si="57"/>
        <v>0</v>
      </c>
      <c r="HU48" s="27">
        <f t="shared" si="58"/>
        <v>0</v>
      </c>
      <c r="HV48" s="27">
        <f t="shared" si="59"/>
        <v>0</v>
      </c>
      <c r="HW48" s="27">
        <f t="shared" si="60"/>
        <v>0</v>
      </c>
      <c r="HX48" s="1"/>
      <c r="HY48" s="1"/>
      <c r="HZ48" s="1"/>
      <c r="IA48" s="40" t="str">
        <f t="shared" si="115"/>
        <v>ISI NILAI</v>
      </c>
      <c r="IB48" s="1"/>
      <c r="IC48" s="40" t="str">
        <f t="shared" si="116"/>
        <v>ISI NILAI</v>
      </c>
      <c r="ID48" s="104"/>
      <c r="IE48" s="104"/>
      <c r="IF48" s="104"/>
      <c r="IG48" s="95" t="s">
        <v>99</v>
      </c>
      <c r="IH48" s="1"/>
      <c r="II48" s="104"/>
      <c r="IJ48" s="95" t="s">
        <v>99</v>
      </c>
      <c r="IK48" s="1"/>
      <c r="IL48" s="43"/>
      <c r="IM48" s="43"/>
      <c r="IN48" s="43"/>
      <c r="IO48" s="43"/>
      <c r="IP48" s="4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26">
        <f t="shared" si="63"/>
        <v>0</v>
      </c>
      <c r="KA48" s="26">
        <f t="shared" si="64"/>
        <v>0</v>
      </c>
      <c r="KB48" s="26">
        <f t="shared" si="65"/>
        <v>0</v>
      </c>
      <c r="KC48" s="26">
        <f t="shared" si="66"/>
        <v>0</v>
      </c>
      <c r="KD48" s="27">
        <f t="shared" si="67"/>
        <v>0</v>
      </c>
      <c r="KE48" s="27">
        <f t="shared" si="68"/>
        <v>0</v>
      </c>
      <c r="KF48" s="27">
        <f t="shared" si="69"/>
        <v>0</v>
      </c>
      <c r="KG48" s="27">
        <f t="shared" si="70"/>
        <v>0</v>
      </c>
      <c r="KH48" s="27">
        <f t="shared" si="71"/>
        <v>0</v>
      </c>
      <c r="KI48" s="1"/>
      <c r="KJ48" s="1"/>
      <c r="KK48" s="1"/>
      <c r="KL48" s="40" t="str">
        <f t="shared" si="117"/>
        <v>ISI NILAI</v>
      </c>
      <c r="KM48" s="1"/>
      <c r="KN48" s="40" t="str">
        <f t="shared" si="118"/>
        <v>ISI NILAI</v>
      </c>
      <c r="KO48" s="104"/>
      <c r="KP48" s="104"/>
      <c r="KQ48" s="104"/>
      <c r="KR48" s="95" t="s">
        <v>99</v>
      </c>
      <c r="KS48" s="1"/>
      <c r="KT48" s="104"/>
      <c r="KU48" s="95" t="s">
        <v>99</v>
      </c>
      <c r="KV48" s="1"/>
      <c r="KW48" s="43"/>
      <c r="KX48" s="43"/>
      <c r="KY48" s="43"/>
      <c r="KZ48" s="43"/>
      <c r="LA48" s="4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26">
        <f t="shared" si="74"/>
        <v>0</v>
      </c>
      <c r="ML48" s="26">
        <f t="shared" si="75"/>
        <v>0</v>
      </c>
      <c r="MM48" s="26">
        <f t="shared" si="76"/>
        <v>0</v>
      </c>
      <c r="MN48" s="26">
        <f t="shared" si="77"/>
        <v>0</v>
      </c>
      <c r="MO48" s="27">
        <f t="shared" si="78"/>
        <v>0</v>
      </c>
      <c r="MP48" s="27">
        <f t="shared" si="79"/>
        <v>0</v>
      </c>
      <c r="MQ48" s="27">
        <f t="shared" si="80"/>
        <v>0</v>
      </c>
      <c r="MR48" s="27">
        <f t="shared" si="81"/>
        <v>0</v>
      </c>
      <c r="MS48" s="27">
        <f t="shared" si="82"/>
        <v>0</v>
      </c>
      <c r="MT48" s="1"/>
      <c r="MU48" s="1"/>
      <c r="MV48" s="1"/>
      <c r="MW48" s="40" t="str">
        <f t="shared" si="119"/>
        <v>ISI NILAI</v>
      </c>
      <c r="MX48" s="1"/>
      <c r="MY48" s="40" t="str">
        <f t="shared" si="120"/>
        <v>ISI NILAI</v>
      </c>
      <c r="MZ48" s="104"/>
      <c r="NA48" s="104"/>
      <c r="NB48" s="104"/>
      <c r="NC48" s="95" t="s">
        <v>99</v>
      </c>
      <c r="ND48" s="1"/>
      <c r="NE48" s="104"/>
      <c r="NF48" s="95" t="s">
        <v>99</v>
      </c>
      <c r="NG48" s="1"/>
      <c r="NH48" s="43"/>
      <c r="NI48" s="43"/>
      <c r="NJ48" s="43"/>
      <c r="NK48" s="43"/>
      <c r="NL48" s="43"/>
      <c r="NP48" s="80"/>
      <c r="NQ48" s="80"/>
      <c r="NS48" s="41">
        <v>44</v>
      </c>
      <c r="NT48" s="65">
        <v>39</v>
      </c>
      <c r="NU48" s="104">
        <f t="shared" si="12"/>
        <v>0</v>
      </c>
      <c r="NV48" s="78"/>
      <c r="NW48" s="26">
        <f t="shared" si="124"/>
        <v>0</v>
      </c>
      <c r="NX48" s="26">
        <f t="shared" si="124"/>
        <v>0</v>
      </c>
      <c r="NY48" s="26">
        <f t="shared" si="124"/>
        <v>0</v>
      </c>
      <c r="NZ48" s="26">
        <f t="shared" si="124"/>
        <v>0</v>
      </c>
      <c r="OA48" s="27">
        <f t="shared" si="14"/>
        <v>0</v>
      </c>
      <c r="OB48" s="27">
        <f t="shared" si="15"/>
        <v>0</v>
      </c>
      <c r="OC48" s="27">
        <f t="shared" si="16"/>
        <v>0</v>
      </c>
      <c r="OD48" s="27">
        <f t="shared" si="17"/>
        <v>0</v>
      </c>
      <c r="OE48" s="26">
        <f t="shared" si="85"/>
        <v>0</v>
      </c>
      <c r="OF48" s="104">
        <f>OF47</f>
        <v>0</v>
      </c>
      <c r="OG48" s="83">
        <f t="shared" si="86"/>
        <v>0</v>
      </c>
      <c r="OH48" s="104" t="str">
        <f t="shared" si="87"/>
        <v>0</v>
      </c>
      <c r="OI48" s="83">
        <f t="shared" si="88"/>
        <v>0</v>
      </c>
      <c r="OJ48" s="83" t="str">
        <f t="shared" si="89"/>
        <v>0</v>
      </c>
      <c r="OK48" s="83">
        <f t="shared" si="90"/>
        <v>0</v>
      </c>
      <c r="OL48" s="83" t="str">
        <f t="shared" si="91"/>
        <v>0</v>
      </c>
      <c r="OM48" s="40" t="str">
        <f t="shared" si="92"/>
        <v>NILAI MELEBIHI KAPASITAS</v>
      </c>
      <c r="ON48" s="40">
        <f t="shared" si="93"/>
        <v>0</v>
      </c>
      <c r="OO48" s="83" t="str">
        <f t="shared" si="94"/>
        <v>0</v>
      </c>
      <c r="OP48" s="40" t="str">
        <f t="shared" si="95"/>
        <v>NILAI MELEBIHI KAPASITAS</v>
      </c>
      <c r="OQ48" s="104" t="str">
        <f t="shared" si="96"/>
        <v/>
      </c>
      <c r="OR48" s="104">
        <f t="shared" si="96"/>
        <v>0</v>
      </c>
      <c r="OS48" s="104" t="str">
        <f t="shared" si="97"/>
        <v/>
      </c>
      <c r="OT48" s="104">
        <f t="shared" si="97"/>
        <v>0</v>
      </c>
      <c r="OU48" s="104" t="str">
        <f t="shared" si="98"/>
        <v/>
      </c>
      <c r="OV48" s="104">
        <f t="shared" si="98"/>
        <v>0</v>
      </c>
      <c r="OW48" s="104" t="str">
        <f t="shared" si="99"/>
        <v/>
      </c>
      <c r="OX48" s="104">
        <f t="shared" si="99"/>
        <v>0</v>
      </c>
      <c r="OY48" s="104" t="str">
        <f t="shared" si="100"/>
        <v/>
      </c>
      <c r="OZ48" s="104">
        <f t="shared" si="100"/>
        <v>0</v>
      </c>
      <c r="PA48" s="104" t="str">
        <f t="shared" si="101"/>
        <v/>
      </c>
      <c r="PB48" s="104">
        <f t="shared" si="101"/>
        <v>0</v>
      </c>
      <c r="PC48" s="104" t="str">
        <f t="shared" si="102"/>
        <v/>
      </c>
      <c r="PD48" s="104">
        <f t="shared" si="102"/>
        <v>0</v>
      </c>
      <c r="PE48" s="104" t="str">
        <f t="shared" si="103"/>
        <v/>
      </c>
      <c r="PF48" s="104">
        <f t="shared" si="103"/>
        <v>0</v>
      </c>
      <c r="PG48" s="104" t="str">
        <f t="shared" si="104"/>
        <v/>
      </c>
      <c r="PH48" s="104">
        <f t="shared" si="104"/>
        <v>0</v>
      </c>
      <c r="PI48" s="104" t="str">
        <f t="shared" si="105"/>
        <v/>
      </c>
      <c r="PJ48" s="104">
        <f t="shared" si="105"/>
        <v>0</v>
      </c>
      <c r="PK48" s="104" t="str">
        <f t="shared" si="106"/>
        <v/>
      </c>
      <c r="PL48" s="104">
        <f t="shared" si="106"/>
        <v>0</v>
      </c>
      <c r="PM48" s="104" t="str">
        <f t="shared" si="107"/>
        <v/>
      </c>
      <c r="PN48" s="104">
        <f t="shared" si="107"/>
        <v>0</v>
      </c>
      <c r="PO48" s="92"/>
      <c r="PP48" s="92"/>
      <c r="PQ48" s="92"/>
      <c r="PR48" s="92"/>
      <c r="PS48" s="80"/>
      <c r="PT48" s="80"/>
      <c r="PU48" s="80"/>
      <c r="PV48" s="80"/>
      <c r="PW48" s="80"/>
      <c r="PX48" s="80"/>
      <c r="PY48" s="80"/>
      <c r="PZ48" s="80"/>
      <c r="QA48" s="80"/>
      <c r="QB48" s="80"/>
      <c r="QC48" s="80"/>
      <c r="QD48" s="80"/>
      <c r="QE48" s="80"/>
      <c r="QF48" s="80"/>
      <c r="QG48" s="80"/>
      <c r="QH48" s="80"/>
      <c r="QI48" s="80"/>
      <c r="QJ48" s="80"/>
      <c r="QK48" s="80"/>
      <c r="QL48" s="80"/>
      <c r="QM48" s="80"/>
      <c r="QN48" s="80"/>
      <c r="QO48" s="80"/>
      <c r="QP48" s="80"/>
      <c r="QQ48" s="80"/>
      <c r="QR48" s="80"/>
      <c r="QS48" s="80"/>
      <c r="QT48" s="80"/>
      <c r="QU48" s="80"/>
      <c r="QV48" s="80"/>
      <c r="QW48" s="80"/>
      <c r="QX48" s="80"/>
      <c r="QY48" s="80"/>
      <c r="QZ48" s="80"/>
      <c r="RA48" s="80"/>
      <c r="RB48" s="80"/>
      <c r="RC48" s="80"/>
      <c r="RD48" s="80"/>
      <c r="RE48" s="80"/>
      <c r="RF48" s="80"/>
      <c r="RG48" s="80"/>
      <c r="RH48" s="80"/>
      <c r="RI48" s="80"/>
      <c r="RJ48" s="80"/>
      <c r="RK48" s="80"/>
      <c r="RL48" s="80"/>
      <c r="RM48" s="80"/>
      <c r="RN48" s="80"/>
      <c r="RO48" s="80"/>
      <c r="RP48" s="80"/>
      <c r="RQ48" s="80"/>
      <c r="RR48" s="80"/>
      <c r="RS48" s="80"/>
      <c r="RT48" s="80"/>
      <c r="RU48" s="80"/>
      <c r="RV48" s="80"/>
      <c r="RW48" s="80"/>
      <c r="RX48" s="80"/>
      <c r="RY48" s="80"/>
      <c r="RZ48" s="80"/>
      <c r="SA48" s="80"/>
      <c r="SB48" s="80"/>
      <c r="SC48" s="80"/>
      <c r="SD48" s="80"/>
      <c r="SE48" s="80"/>
      <c r="SF48" s="80"/>
      <c r="SG48" s="80"/>
      <c r="SH48" s="80"/>
      <c r="SI48" s="80"/>
      <c r="SJ48" s="80"/>
      <c r="SK48" s="80"/>
      <c r="SL48" s="80"/>
      <c r="SM48" s="80"/>
      <c r="SN48" s="80"/>
      <c r="SO48" s="80"/>
      <c r="SP48" s="80"/>
      <c r="SQ48" s="80"/>
      <c r="SR48" s="80"/>
      <c r="SS48" s="80"/>
      <c r="ST48" s="80"/>
      <c r="SU48" s="80"/>
      <c r="SV48" s="80"/>
      <c r="SW48" s="80"/>
      <c r="SX48" s="80"/>
      <c r="SY48" s="80"/>
      <c r="SZ48" s="80"/>
      <c r="TA48" s="80"/>
      <c r="TB48" s="80"/>
      <c r="TC48" s="80"/>
      <c r="TD48" s="80"/>
      <c r="TE48" s="80"/>
      <c r="TF48" s="80"/>
      <c r="TG48" s="80"/>
      <c r="TH48" s="80"/>
      <c r="TI48" s="80"/>
      <c r="TJ48" s="80"/>
      <c r="TK48" s="80"/>
      <c r="TL48" s="80"/>
      <c r="TM48" s="80"/>
      <c r="TN48" s="80"/>
      <c r="TO48" s="80"/>
      <c r="TP48" s="80"/>
      <c r="TQ48" s="80"/>
      <c r="TR48" s="80"/>
      <c r="TS48" s="80"/>
      <c r="TT48" s="80"/>
      <c r="TU48" s="80"/>
      <c r="TV48" s="80"/>
      <c r="TW48" s="80"/>
      <c r="TX48" s="80"/>
      <c r="TY48" s="80"/>
      <c r="TZ48" s="80"/>
      <c r="UA48" s="80"/>
      <c r="UB48" s="80"/>
      <c r="UC48" s="80"/>
      <c r="UD48" s="80"/>
      <c r="UE48" s="80"/>
      <c r="UF48" s="80"/>
      <c r="UG48" s="80"/>
      <c r="UH48" s="80"/>
      <c r="UI48" s="80"/>
      <c r="UJ48" s="80"/>
      <c r="UK48" s="80"/>
      <c r="UL48" s="80"/>
      <c r="UM48" s="80"/>
      <c r="UN48" s="80"/>
      <c r="UO48" s="80"/>
      <c r="UP48" s="80"/>
      <c r="UQ48" s="80"/>
      <c r="UR48" s="80"/>
      <c r="US48" s="80"/>
      <c r="UT48" s="80"/>
      <c r="UU48" s="80"/>
      <c r="UV48" s="80"/>
      <c r="UW48" s="80"/>
      <c r="UX48" s="80"/>
      <c r="UY48" s="80"/>
      <c r="UZ48" s="80"/>
      <c r="VA48" s="80"/>
      <c r="VB48" s="80"/>
      <c r="VC48" s="80"/>
      <c r="VD48" s="80"/>
      <c r="VE48" s="80"/>
      <c r="VF48" s="80"/>
      <c r="VG48" s="80"/>
      <c r="VH48" s="80"/>
      <c r="VI48" s="80"/>
      <c r="VJ48" s="80"/>
      <c r="VK48" s="80"/>
      <c r="VL48" s="80"/>
      <c r="VM48" s="80"/>
      <c r="VN48" s="80"/>
      <c r="VO48" s="80"/>
      <c r="VP48" s="80"/>
      <c r="VQ48" s="80"/>
      <c r="VR48" s="80"/>
      <c r="VS48" s="80"/>
      <c r="VT48" s="80"/>
      <c r="VU48" s="80"/>
      <c r="VV48" s="80"/>
      <c r="VW48" s="80"/>
      <c r="VX48" s="80"/>
      <c r="VY48" s="80"/>
      <c r="VZ48" s="80"/>
      <c r="WA48" s="80"/>
      <c r="WB48" s="80"/>
      <c r="WC48" s="80"/>
      <c r="WD48" s="80"/>
      <c r="WE48" s="80"/>
      <c r="WF48" s="80"/>
      <c r="WG48" s="80"/>
      <c r="WH48" s="80"/>
      <c r="WI48" s="80"/>
      <c r="WJ48" s="80"/>
      <c r="WK48" s="80"/>
      <c r="WL48" s="80"/>
      <c r="WM48" s="80"/>
      <c r="WN48" s="80"/>
      <c r="WO48" s="80"/>
      <c r="WP48" s="80"/>
      <c r="WQ48" s="80"/>
      <c r="WR48" s="80"/>
      <c r="WS48" s="80"/>
      <c r="WT48" s="80"/>
      <c r="WU48" s="80"/>
      <c r="WV48" s="80"/>
      <c r="WW48" s="80"/>
      <c r="WX48" s="80"/>
      <c r="WY48" s="80"/>
      <c r="WZ48" s="80"/>
      <c r="XA48" s="80"/>
      <c r="XB48" s="80"/>
      <c r="XC48" s="80"/>
      <c r="XD48" s="80"/>
      <c r="XE48" s="80"/>
      <c r="XF48" s="80"/>
      <c r="XG48" s="80"/>
      <c r="XH48" s="80"/>
      <c r="XI48" s="80"/>
      <c r="XJ48" s="80"/>
      <c r="XK48" s="80"/>
      <c r="XL48" s="80"/>
      <c r="XM48" s="80"/>
      <c r="XN48" s="80"/>
      <c r="XO48" s="80"/>
      <c r="XP48" s="80"/>
      <c r="XQ48" s="80"/>
      <c r="XR48" s="80"/>
      <c r="XS48" s="80"/>
      <c r="XT48" s="80"/>
      <c r="XU48" s="80"/>
      <c r="XV48" s="80"/>
      <c r="XW48" s="80"/>
      <c r="XX48" s="80"/>
      <c r="XY48" s="80"/>
      <c r="XZ48" s="80"/>
      <c r="YA48" s="80"/>
      <c r="YB48" s="80"/>
      <c r="YC48" s="80"/>
      <c r="YD48" s="80"/>
      <c r="YE48" s="80"/>
      <c r="YF48" s="80"/>
      <c r="YG48" s="80"/>
      <c r="YH48" s="80"/>
      <c r="YI48" s="80"/>
      <c r="YJ48" s="80"/>
      <c r="YK48" s="80"/>
      <c r="YL48" s="80"/>
      <c r="YM48" s="80"/>
      <c r="YN48" s="80"/>
      <c r="YO48" s="80"/>
      <c r="YP48" s="80"/>
      <c r="YQ48" s="80"/>
      <c r="YR48" s="80"/>
      <c r="YS48" s="80"/>
      <c r="YT48" s="80"/>
      <c r="YU48" s="80"/>
      <c r="YV48" s="80"/>
      <c r="YW48" s="80"/>
      <c r="YX48" s="80"/>
      <c r="YY48" s="80"/>
      <c r="YZ48" s="80"/>
      <c r="ZA48" s="80"/>
      <c r="ZB48" s="80"/>
      <c r="ZC48" s="80"/>
      <c r="ZD48" s="80"/>
      <c r="ZE48" s="80"/>
      <c r="ZF48" s="80"/>
      <c r="ZG48" s="80"/>
      <c r="ZH48" s="80"/>
      <c r="ZI48" s="80"/>
      <c r="ZJ48" s="80"/>
      <c r="ZK48" s="80"/>
      <c r="ZL48" s="80"/>
      <c r="ZM48" s="80"/>
      <c r="ZN48" s="80"/>
      <c r="ZO48" s="80"/>
      <c r="ZP48" s="80"/>
      <c r="ZQ48" s="80"/>
      <c r="ZR48" s="80"/>
      <c r="ZS48" s="80"/>
      <c r="ZT48" s="80"/>
      <c r="ZU48" s="80"/>
      <c r="ZV48" s="80"/>
      <c r="ZW48" s="80"/>
      <c r="ZX48" s="80"/>
      <c r="ZY48" s="80"/>
      <c r="ZZ48" s="80"/>
      <c r="AAA48" s="80"/>
      <c r="AAB48" s="80"/>
      <c r="AAC48" s="80"/>
      <c r="AAD48" s="80"/>
      <c r="AAE48" s="80"/>
      <c r="AAF48" s="80"/>
      <c r="AAG48" s="80"/>
      <c r="AAH48" s="80"/>
      <c r="AAI48" s="80"/>
      <c r="AAJ48" s="80"/>
      <c r="AAK48" s="80"/>
      <c r="AAL48" s="80"/>
      <c r="AAM48" s="80"/>
      <c r="AAN48" s="80"/>
      <c r="AAO48" s="80"/>
      <c r="AAP48" s="80"/>
      <c r="AAQ48" s="80"/>
      <c r="AAR48" s="80"/>
      <c r="AAS48" s="80"/>
      <c r="AAT48" s="80"/>
      <c r="AAU48" s="80"/>
      <c r="AAV48" s="80"/>
      <c r="AAW48" s="80"/>
      <c r="AAX48" s="80"/>
      <c r="AAY48" s="80"/>
      <c r="AAZ48" s="80"/>
      <c r="ABA48" s="80"/>
      <c r="ABB48" s="80"/>
      <c r="ABC48" s="80"/>
      <c r="ABD48" s="80"/>
      <c r="ABE48" s="80"/>
      <c r="ABF48" s="80"/>
      <c r="ABG48" s="80"/>
      <c r="ABH48" s="80"/>
      <c r="ABI48" s="80"/>
      <c r="ABJ48" s="80"/>
      <c r="ABK48" s="80"/>
      <c r="ABL48" s="80"/>
      <c r="ABM48" s="80"/>
      <c r="ABN48" s="80"/>
      <c r="ABO48" s="80"/>
      <c r="ABP48" s="80"/>
      <c r="ABQ48" s="80"/>
      <c r="ABR48" s="80"/>
      <c r="ABS48" s="80"/>
      <c r="ABT48" s="80"/>
      <c r="ABU48" s="80"/>
      <c r="ABV48" s="80"/>
      <c r="ABW48" s="80"/>
      <c r="ABX48" s="80"/>
      <c r="ABY48" s="80"/>
      <c r="ABZ48" s="80"/>
      <c r="ACA48" s="80"/>
      <c r="ACB48" s="80"/>
      <c r="ACC48" s="80"/>
      <c r="ACD48" s="80"/>
      <c r="ACE48" s="80"/>
      <c r="ACF48" s="80"/>
      <c r="ACG48" s="80"/>
      <c r="ACH48" s="80"/>
      <c r="ACI48" s="80"/>
      <c r="ACJ48" s="80"/>
      <c r="ACK48" s="80"/>
      <c r="ACL48" s="80"/>
      <c r="ACM48" s="80"/>
      <c r="ACN48" s="80"/>
      <c r="ACO48" s="80"/>
      <c r="ACP48" s="80"/>
      <c r="ACQ48" s="80"/>
      <c r="ACR48" s="80"/>
      <c r="ACS48" s="80"/>
      <c r="ACT48" s="80"/>
      <c r="ACU48" s="80"/>
      <c r="ACV48" s="80"/>
      <c r="ACW48" s="80"/>
      <c r="ACX48" s="80"/>
      <c r="ACY48" s="80"/>
      <c r="ACZ48" s="80"/>
      <c r="ADA48" s="80"/>
      <c r="AEN48" s="59"/>
      <c r="AEO48" s="55"/>
      <c r="AEP48" s="55"/>
      <c r="AEQ48" s="55"/>
      <c r="AER48" s="55"/>
      <c r="AES48" s="55"/>
      <c r="AET48" s="55"/>
      <c r="AEU48" s="55"/>
      <c r="AEV48" s="55"/>
      <c r="AEW48" s="55"/>
      <c r="AEX48" s="55"/>
      <c r="AEY48" s="55"/>
      <c r="AEZ48" s="55"/>
      <c r="AFA48" s="55"/>
      <c r="AFB48" s="55"/>
      <c r="AFC48" s="55"/>
      <c r="AFD48" s="55"/>
      <c r="AFE48" s="55"/>
      <c r="AFF48" s="55"/>
      <c r="AFG48" s="55"/>
      <c r="AFH48" s="55"/>
      <c r="AFI48" s="55"/>
      <c r="AFJ48" s="55"/>
      <c r="AFK48" s="55"/>
      <c r="AFL48" s="55"/>
      <c r="AFM48" s="55"/>
      <c r="AFN48" s="55"/>
      <c r="AFO48" s="55"/>
      <c r="AFP48" s="55"/>
      <c r="AFQ48" s="55"/>
      <c r="AFR48" s="55"/>
      <c r="AFS48" s="55"/>
      <c r="AFT48" s="55"/>
      <c r="AFU48" s="55"/>
      <c r="AFV48" s="55"/>
      <c r="AFW48" s="55"/>
      <c r="AFX48" s="55"/>
    </row>
    <row r="49" spans="1:856" ht="15.75" customHeight="1" x14ac:dyDescent="0.25">
      <c r="A49" s="42">
        <v>45</v>
      </c>
      <c r="B49" s="65">
        <f>IF(C49&lt;&gt;"",COUNTA($C$10:C49),"")</f>
        <v>40</v>
      </c>
      <c r="C49" s="104">
        <f t="shared" si="18"/>
        <v>0</v>
      </c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26">
        <f t="shared" si="19"/>
        <v>0</v>
      </c>
      <c r="AJ49" s="26">
        <f t="shared" si="20"/>
        <v>0</v>
      </c>
      <c r="AK49" s="26">
        <f t="shared" si="21"/>
        <v>0</v>
      </c>
      <c r="AL49" s="26">
        <f t="shared" si="22"/>
        <v>0</v>
      </c>
      <c r="AM49" s="27">
        <f t="shared" si="23"/>
        <v>0</v>
      </c>
      <c r="AN49" s="27">
        <f t="shared" si="24"/>
        <v>0</v>
      </c>
      <c r="AO49" s="27">
        <f t="shared" si="25"/>
        <v>0</v>
      </c>
      <c r="AP49" s="27">
        <f t="shared" si="26"/>
        <v>0</v>
      </c>
      <c r="AQ49" s="27">
        <f t="shared" si="27"/>
        <v>0</v>
      </c>
      <c r="AR49" s="1"/>
      <c r="AS49" s="1"/>
      <c r="AT49" s="1"/>
      <c r="AU49" s="40" t="str">
        <f t="shared" si="109"/>
        <v>ISI NILAI</v>
      </c>
      <c r="AV49" s="1"/>
      <c r="AW49" s="40" t="str">
        <f t="shared" si="110"/>
        <v>ISI NILAI</v>
      </c>
      <c r="AX49" s="104"/>
      <c r="AY49" s="104"/>
      <c r="AZ49" s="104"/>
      <c r="BA49" s="95" t="s">
        <v>99</v>
      </c>
      <c r="BB49" s="1"/>
      <c r="BC49" s="104"/>
      <c r="BD49" s="95" t="s">
        <v>99</v>
      </c>
      <c r="BE49" s="1"/>
      <c r="BF49" s="43"/>
      <c r="BG49" s="43"/>
      <c r="BH49" s="43"/>
      <c r="BI49" s="4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26">
        <f t="shared" si="30"/>
        <v>0</v>
      </c>
      <c r="CT49" s="26">
        <f t="shared" si="31"/>
        <v>0</v>
      </c>
      <c r="CU49" s="26">
        <f t="shared" si="32"/>
        <v>0</v>
      </c>
      <c r="CV49" s="26">
        <f t="shared" si="33"/>
        <v>0</v>
      </c>
      <c r="CW49" s="27">
        <f t="shared" si="34"/>
        <v>0</v>
      </c>
      <c r="CX49" s="27">
        <f t="shared" si="35"/>
        <v>0</v>
      </c>
      <c r="CY49" s="27">
        <f t="shared" si="36"/>
        <v>0</v>
      </c>
      <c r="CZ49" s="27">
        <f t="shared" si="37"/>
        <v>0</v>
      </c>
      <c r="DA49" s="27">
        <f t="shared" si="38"/>
        <v>0</v>
      </c>
      <c r="DB49" s="1"/>
      <c r="DC49" s="1"/>
      <c r="DD49" s="1"/>
      <c r="DE49" s="40" t="str">
        <f t="shared" si="111"/>
        <v>ISI NILAI</v>
      </c>
      <c r="DF49" s="1"/>
      <c r="DG49" s="40" t="str">
        <f t="shared" si="112"/>
        <v>ISI NILAI</v>
      </c>
      <c r="DH49" s="104"/>
      <c r="DI49" s="104"/>
      <c r="DJ49" s="104"/>
      <c r="DK49" s="95" t="s">
        <v>99</v>
      </c>
      <c r="DL49" s="1"/>
      <c r="DM49" s="104"/>
      <c r="DN49" s="95" t="s">
        <v>99</v>
      </c>
      <c r="DO49" s="1"/>
      <c r="DP49" s="43"/>
      <c r="DQ49" s="43"/>
      <c r="DR49" s="43"/>
      <c r="DS49" s="43"/>
      <c r="DT49" s="4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26">
        <f t="shared" si="41"/>
        <v>0</v>
      </c>
      <c r="FE49" s="26">
        <f t="shared" si="42"/>
        <v>0</v>
      </c>
      <c r="FF49" s="26">
        <f t="shared" si="43"/>
        <v>0</v>
      </c>
      <c r="FG49" s="26">
        <f t="shared" si="44"/>
        <v>0</v>
      </c>
      <c r="FH49" s="27">
        <f t="shared" si="45"/>
        <v>0</v>
      </c>
      <c r="FI49" s="27">
        <f t="shared" si="46"/>
        <v>0</v>
      </c>
      <c r="FJ49" s="27">
        <f t="shared" si="47"/>
        <v>0</v>
      </c>
      <c r="FK49" s="27">
        <f t="shared" si="48"/>
        <v>0</v>
      </c>
      <c r="FL49" s="27">
        <f t="shared" si="49"/>
        <v>0</v>
      </c>
      <c r="FM49" s="1"/>
      <c r="FN49" s="1"/>
      <c r="FO49" s="1"/>
      <c r="FP49" s="40" t="str">
        <f t="shared" si="113"/>
        <v>ISI NILAI</v>
      </c>
      <c r="FQ49" s="1"/>
      <c r="FR49" s="40" t="str">
        <f t="shared" si="114"/>
        <v>ISI NILAI</v>
      </c>
      <c r="FS49" s="104"/>
      <c r="FT49" s="104"/>
      <c r="FU49" s="104"/>
      <c r="FV49" s="95" t="s">
        <v>99</v>
      </c>
      <c r="FW49" s="1"/>
      <c r="FX49" s="104"/>
      <c r="FY49" s="95" t="s">
        <v>99</v>
      </c>
      <c r="FZ49" s="1"/>
      <c r="GA49" s="43"/>
      <c r="GB49" s="43"/>
      <c r="GC49" s="43"/>
      <c r="GD49" s="43"/>
      <c r="GE49" s="4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26">
        <f t="shared" si="52"/>
        <v>0</v>
      </c>
      <c r="HP49" s="26">
        <f t="shared" si="53"/>
        <v>0</v>
      </c>
      <c r="HQ49" s="26">
        <f t="shared" si="54"/>
        <v>0</v>
      </c>
      <c r="HR49" s="26">
        <f t="shared" si="55"/>
        <v>0</v>
      </c>
      <c r="HS49" s="27">
        <f t="shared" si="56"/>
        <v>0</v>
      </c>
      <c r="HT49" s="27">
        <f t="shared" si="57"/>
        <v>0</v>
      </c>
      <c r="HU49" s="27">
        <f t="shared" si="58"/>
        <v>0</v>
      </c>
      <c r="HV49" s="27">
        <f t="shared" si="59"/>
        <v>0</v>
      </c>
      <c r="HW49" s="27">
        <f t="shared" si="60"/>
        <v>0</v>
      </c>
      <c r="HX49" s="1"/>
      <c r="HY49" s="1"/>
      <c r="HZ49" s="1"/>
      <c r="IA49" s="40" t="str">
        <f t="shared" si="115"/>
        <v>ISI NILAI</v>
      </c>
      <c r="IB49" s="1"/>
      <c r="IC49" s="40" t="str">
        <f t="shared" si="116"/>
        <v>ISI NILAI</v>
      </c>
      <c r="ID49" s="104"/>
      <c r="IE49" s="104"/>
      <c r="IF49" s="104"/>
      <c r="IG49" s="95" t="s">
        <v>99</v>
      </c>
      <c r="IH49" s="1"/>
      <c r="II49" s="104"/>
      <c r="IJ49" s="95" t="s">
        <v>99</v>
      </c>
      <c r="IK49" s="1"/>
      <c r="IL49" s="43"/>
      <c r="IM49" s="43"/>
      <c r="IN49" s="43"/>
      <c r="IO49" s="43"/>
      <c r="IP49" s="4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26">
        <f t="shared" si="63"/>
        <v>0</v>
      </c>
      <c r="KA49" s="26">
        <f t="shared" si="64"/>
        <v>0</v>
      </c>
      <c r="KB49" s="26">
        <f t="shared" si="65"/>
        <v>0</v>
      </c>
      <c r="KC49" s="26">
        <f t="shared" si="66"/>
        <v>0</v>
      </c>
      <c r="KD49" s="27">
        <f t="shared" si="67"/>
        <v>0</v>
      </c>
      <c r="KE49" s="27">
        <f t="shared" si="68"/>
        <v>0</v>
      </c>
      <c r="KF49" s="27">
        <f t="shared" si="69"/>
        <v>0</v>
      </c>
      <c r="KG49" s="27">
        <f t="shared" si="70"/>
        <v>0</v>
      </c>
      <c r="KH49" s="27">
        <f t="shared" si="71"/>
        <v>0</v>
      </c>
      <c r="KI49" s="1"/>
      <c r="KJ49" s="1"/>
      <c r="KK49" s="1"/>
      <c r="KL49" s="40" t="str">
        <f t="shared" si="117"/>
        <v>ISI NILAI</v>
      </c>
      <c r="KM49" s="1"/>
      <c r="KN49" s="40" t="str">
        <f t="shared" si="118"/>
        <v>ISI NILAI</v>
      </c>
      <c r="KO49" s="104"/>
      <c r="KP49" s="104"/>
      <c r="KQ49" s="104"/>
      <c r="KR49" s="95" t="s">
        <v>99</v>
      </c>
      <c r="KS49" s="1"/>
      <c r="KT49" s="104"/>
      <c r="KU49" s="95" t="s">
        <v>99</v>
      </c>
      <c r="KV49" s="1"/>
      <c r="KW49" s="43"/>
      <c r="KX49" s="43"/>
      <c r="KY49" s="43"/>
      <c r="KZ49" s="43"/>
      <c r="LA49" s="4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26">
        <f t="shared" si="74"/>
        <v>0</v>
      </c>
      <c r="ML49" s="26">
        <f t="shared" si="75"/>
        <v>0</v>
      </c>
      <c r="MM49" s="26">
        <f t="shared" si="76"/>
        <v>0</v>
      </c>
      <c r="MN49" s="26">
        <f t="shared" si="77"/>
        <v>0</v>
      </c>
      <c r="MO49" s="27">
        <f t="shared" si="78"/>
        <v>0</v>
      </c>
      <c r="MP49" s="27">
        <f t="shared" si="79"/>
        <v>0</v>
      </c>
      <c r="MQ49" s="27">
        <f t="shared" si="80"/>
        <v>0</v>
      </c>
      <c r="MR49" s="27">
        <f t="shared" si="81"/>
        <v>0</v>
      </c>
      <c r="MS49" s="27">
        <f t="shared" si="82"/>
        <v>0</v>
      </c>
      <c r="MT49" s="1"/>
      <c r="MU49" s="1"/>
      <c r="MV49" s="1"/>
      <c r="MW49" s="40" t="str">
        <f t="shared" si="119"/>
        <v>ISI NILAI</v>
      </c>
      <c r="MX49" s="1"/>
      <c r="MY49" s="40" t="str">
        <f t="shared" si="120"/>
        <v>ISI NILAI</v>
      </c>
      <c r="MZ49" s="104"/>
      <c r="NA49" s="104"/>
      <c r="NB49" s="104"/>
      <c r="NC49" s="95" t="s">
        <v>99</v>
      </c>
      <c r="ND49" s="1"/>
      <c r="NE49" s="104"/>
      <c r="NF49" s="95" t="s">
        <v>99</v>
      </c>
      <c r="NG49" s="1"/>
      <c r="NH49" s="43"/>
      <c r="NI49" s="43"/>
      <c r="NJ49" s="43"/>
      <c r="NK49" s="43"/>
      <c r="NL49" s="43"/>
      <c r="NP49" s="80"/>
      <c r="NQ49" s="80"/>
      <c r="NS49" s="41">
        <v>45</v>
      </c>
      <c r="NT49" s="65">
        <v>40</v>
      </c>
      <c r="NU49" s="104">
        <f t="shared" si="12"/>
        <v>0</v>
      </c>
      <c r="NV49" s="78"/>
      <c r="NW49" s="26">
        <f t="shared" si="124"/>
        <v>0</v>
      </c>
      <c r="NX49" s="26">
        <f t="shared" si="124"/>
        <v>0</v>
      </c>
      <c r="NY49" s="26">
        <f t="shared" si="124"/>
        <v>0</v>
      </c>
      <c r="NZ49" s="26">
        <f t="shared" si="124"/>
        <v>0</v>
      </c>
      <c r="OA49" s="27">
        <f t="shared" si="14"/>
        <v>0</v>
      </c>
      <c r="OB49" s="27">
        <f t="shared" si="15"/>
        <v>0</v>
      </c>
      <c r="OC49" s="27">
        <f t="shared" si="16"/>
        <v>0</v>
      </c>
      <c r="OD49" s="27">
        <f t="shared" si="17"/>
        <v>0</v>
      </c>
      <c r="OE49" s="26">
        <f t="shared" si="85"/>
        <v>0</v>
      </c>
      <c r="OF49" s="104">
        <f t="shared" si="123"/>
        <v>0</v>
      </c>
      <c r="OG49" s="83">
        <f t="shared" si="86"/>
        <v>0</v>
      </c>
      <c r="OH49" s="104" t="str">
        <f t="shared" si="87"/>
        <v>0</v>
      </c>
      <c r="OI49" s="83">
        <f t="shared" si="88"/>
        <v>0</v>
      </c>
      <c r="OJ49" s="83" t="str">
        <f t="shared" si="89"/>
        <v>0</v>
      </c>
      <c r="OK49" s="83">
        <f t="shared" si="90"/>
        <v>0</v>
      </c>
      <c r="OL49" s="83" t="str">
        <f t="shared" si="91"/>
        <v>0</v>
      </c>
      <c r="OM49" s="40" t="str">
        <f t="shared" si="92"/>
        <v>NILAI MELEBIHI KAPASITAS</v>
      </c>
      <c r="ON49" s="40">
        <f t="shared" si="93"/>
        <v>0</v>
      </c>
      <c r="OO49" s="83" t="str">
        <f t="shared" si="94"/>
        <v>0</v>
      </c>
      <c r="OP49" s="40" t="str">
        <f t="shared" si="95"/>
        <v>NILAI MELEBIHI KAPASITAS</v>
      </c>
      <c r="OQ49" s="104" t="str">
        <f t="shared" si="96"/>
        <v/>
      </c>
      <c r="OR49" s="104">
        <f t="shared" si="96"/>
        <v>0</v>
      </c>
      <c r="OS49" s="104" t="str">
        <f t="shared" si="97"/>
        <v/>
      </c>
      <c r="OT49" s="104">
        <f t="shared" si="97"/>
        <v>0</v>
      </c>
      <c r="OU49" s="104" t="str">
        <f t="shared" si="98"/>
        <v/>
      </c>
      <c r="OV49" s="104">
        <f t="shared" si="98"/>
        <v>0</v>
      </c>
      <c r="OW49" s="104" t="str">
        <f t="shared" si="99"/>
        <v/>
      </c>
      <c r="OX49" s="104">
        <f t="shared" si="99"/>
        <v>0</v>
      </c>
      <c r="OY49" s="104" t="str">
        <f t="shared" si="100"/>
        <v/>
      </c>
      <c r="OZ49" s="104">
        <f t="shared" si="100"/>
        <v>0</v>
      </c>
      <c r="PA49" s="104" t="str">
        <f t="shared" si="101"/>
        <v/>
      </c>
      <c r="PB49" s="104">
        <f t="shared" si="101"/>
        <v>0</v>
      </c>
      <c r="PC49" s="104" t="str">
        <f t="shared" si="102"/>
        <v/>
      </c>
      <c r="PD49" s="104">
        <f t="shared" si="102"/>
        <v>0</v>
      </c>
      <c r="PE49" s="104" t="str">
        <f t="shared" si="103"/>
        <v/>
      </c>
      <c r="PF49" s="104">
        <f t="shared" si="103"/>
        <v>0</v>
      </c>
      <c r="PG49" s="104" t="str">
        <f t="shared" si="104"/>
        <v/>
      </c>
      <c r="PH49" s="104">
        <f t="shared" si="104"/>
        <v>0</v>
      </c>
      <c r="PI49" s="104" t="str">
        <f t="shared" si="105"/>
        <v/>
      </c>
      <c r="PJ49" s="104">
        <f t="shared" si="105"/>
        <v>0</v>
      </c>
      <c r="PK49" s="104" t="str">
        <f t="shared" si="106"/>
        <v/>
      </c>
      <c r="PL49" s="104">
        <f t="shared" si="106"/>
        <v>0</v>
      </c>
      <c r="PM49" s="104" t="str">
        <f t="shared" si="107"/>
        <v/>
      </c>
      <c r="PN49" s="104">
        <f t="shared" si="107"/>
        <v>0</v>
      </c>
      <c r="PO49" s="92"/>
      <c r="PP49" s="92"/>
      <c r="PQ49" s="92"/>
      <c r="PR49" s="92"/>
      <c r="PS49" s="80"/>
      <c r="PT49" s="80"/>
      <c r="PU49" s="80"/>
      <c r="PV49" s="80"/>
      <c r="PW49" s="80"/>
      <c r="PX49" s="80"/>
      <c r="PY49" s="80"/>
      <c r="PZ49" s="80"/>
      <c r="QA49" s="80"/>
      <c r="QB49" s="80"/>
      <c r="QC49" s="80"/>
      <c r="QD49" s="80"/>
      <c r="QE49" s="80"/>
      <c r="QF49" s="80"/>
      <c r="QG49" s="80"/>
      <c r="QH49" s="80"/>
      <c r="QI49" s="80"/>
      <c r="QJ49" s="80"/>
      <c r="QK49" s="80"/>
      <c r="QL49" s="80"/>
      <c r="QM49" s="80"/>
      <c r="QN49" s="80"/>
      <c r="QO49" s="80"/>
      <c r="QP49" s="80"/>
      <c r="QQ49" s="80"/>
      <c r="QR49" s="80"/>
      <c r="QS49" s="80"/>
      <c r="QT49" s="80"/>
      <c r="QU49" s="80"/>
      <c r="QV49" s="80"/>
      <c r="QW49" s="80"/>
      <c r="QX49" s="80"/>
      <c r="QY49" s="80"/>
      <c r="QZ49" s="80"/>
      <c r="RA49" s="80"/>
      <c r="RB49" s="80"/>
      <c r="RC49" s="80"/>
      <c r="RD49" s="80"/>
      <c r="RE49" s="80"/>
      <c r="RF49" s="80"/>
      <c r="RG49" s="80"/>
      <c r="RH49" s="80"/>
      <c r="RI49" s="80"/>
      <c r="RJ49" s="80"/>
      <c r="RK49" s="80"/>
      <c r="RL49" s="80"/>
      <c r="RM49" s="80"/>
      <c r="RN49" s="80"/>
      <c r="RO49" s="80"/>
      <c r="RP49" s="80"/>
      <c r="RQ49" s="80"/>
      <c r="RR49" s="80"/>
      <c r="RS49" s="80"/>
      <c r="RT49" s="80"/>
      <c r="RU49" s="80"/>
      <c r="RV49" s="80"/>
      <c r="RW49" s="80"/>
      <c r="RX49" s="80"/>
      <c r="RY49" s="80"/>
      <c r="RZ49" s="80"/>
      <c r="SA49" s="80"/>
      <c r="SB49" s="80"/>
      <c r="SC49" s="80"/>
      <c r="SD49" s="80"/>
      <c r="SE49" s="80"/>
      <c r="SF49" s="80"/>
      <c r="SG49" s="80"/>
      <c r="SH49" s="80"/>
      <c r="SI49" s="80"/>
      <c r="SJ49" s="80"/>
      <c r="SK49" s="80"/>
      <c r="SL49" s="80"/>
      <c r="SM49" s="80"/>
      <c r="SN49" s="80"/>
      <c r="SO49" s="80"/>
      <c r="SP49" s="80"/>
      <c r="SQ49" s="80"/>
      <c r="SR49" s="80"/>
      <c r="SS49" s="80"/>
      <c r="ST49" s="80"/>
      <c r="SU49" s="80"/>
      <c r="SV49" s="80"/>
      <c r="SW49" s="80"/>
      <c r="SX49" s="80"/>
      <c r="SY49" s="80"/>
      <c r="SZ49" s="80"/>
      <c r="TA49" s="80"/>
      <c r="TB49" s="80"/>
      <c r="TC49" s="80"/>
      <c r="TD49" s="80"/>
      <c r="TE49" s="80"/>
      <c r="TF49" s="80"/>
      <c r="TG49" s="80"/>
      <c r="TH49" s="80"/>
      <c r="TI49" s="80"/>
      <c r="TJ49" s="80"/>
      <c r="TK49" s="80"/>
      <c r="TL49" s="80"/>
      <c r="TM49" s="80"/>
      <c r="TN49" s="80"/>
      <c r="TO49" s="80"/>
      <c r="TP49" s="80"/>
      <c r="TQ49" s="80"/>
      <c r="TR49" s="80"/>
      <c r="TS49" s="80"/>
      <c r="TT49" s="80"/>
      <c r="TU49" s="80"/>
      <c r="TV49" s="80"/>
      <c r="TW49" s="80"/>
      <c r="TX49" s="80"/>
      <c r="TY49" s="80"/>
      <c r="TZ49" s="80"/>
      <c r="UA49" s="80"/>
      <c r="UB49" s="80"/>
      <c r="UC49" s="80"/>
      <c r="UD49" s="80"/>
      <c r="UE49" s="80"/>
      <c r="UF49" s="80"/>
      <c r="UG49" s="80"/>
      <c r="UH49" s="80"/>
      <c r="UI49" s="80"/>
      <c r="UJ49" s="80"/>
      <c r="UK49" s="80"/>
      <c r="UL49" s="80"/>
      <c r="UM49" s="80"/>
      <c r="UN49" s="80"/>
      <c r="UO49" s="80"/>
      <c r="UP49" s="80"/>
      <c r="UQ49" s="80"/>
      <c r="UR49" s="80"/>
      <c r="US49" s="80"/>
      <c r="UT49" s="80"/>
      <c r="UU49" s="80"/>
      <c r="UV49" s="80"/>
      <c r="UW49" s="80"/>
      <c r="UX49" s="80"/>
      <c r="UY49" s="80"/>
      <c r="UZ49" s="80"/>
      <c r="VA49" s="80"/>
      <c r="VB49" s="80"/>
      <c r="VC49" s="80"/>
      <c r="VD49" s="80"/>
      <c r="VE49" s="80"/>
      <c r="VF49" s="80"/>
      <c r="VG49" s="80"/>
      <c r="VH49" s="80"/>
      <c r="VI49" s="80"/>
      <c r="VJ49" s="80"/>
      <c r="VK49" s="80"/>
      <c r="VL49" s="80"/>
      <c r="VM49" s="80"/>
      <c r="VN49" s="80"/>
      <c r="VO49" s="80"/>
      <c r="VP49" s="80"/>
      <c r="VQ49" s="80"/>
      <c r="VR49" s="80"/>
      <c r="VS49" s="80"/>
      <c r="VT49" s="80"/>
      <c r="VU49" s="80"/>
      <c r="VV49" s="80"/>
      <c r="VW49" s="80"/>
      <c r="VX49" s="80"/>
      <c r="VY49" s="80"/>
      <c r="VZ49" s="80"/>
      <c r="WA49" s="80"/>
      <c r="WB49" s="80"/>
      <c r="WC49" s="80"/>
      <c r="WD49" s="80"/>
      <c r="WE49" s="80"/>
      <c r="WF49" s="80"/>
      <c r="WG49" s="80"/>
      <c r="WH49" s="80"/>
      <c r="WI49" s="80"/>
      <c r="WJ49" s="80"/>
      <c r="WK49" s="80"/>
      <c r="WL49" s="80"/>
      <c r="WM49" s="80"/>
      <c r="WN49" s="80"/>
      <c r="WO49" s="80"/>
      <c r="WP49" s="80"/>
      <c r="WQ49" s="80"/>
      <c r="WR49" s="80"/>
      <c r="WS49" s="80"/>
      <c r="WT49" s="80"/>
      <c r="WU49" s="80"/>
      <c r="WV49" s="80"/>
      <c r="WW49" s="80"/>
      <c r="WX49" s="80"/>
      <c r="WY49" s="80"/>
      <c r="WZ49" s="80"/>
      <c r="XA49" s="80"/>
      <c r="XB49" s="80"/>
      <c r="XC49" s="80"/>
      <c r="XD49" s="80"/>
      <c r="XE49" s="80"/>
      <c r="XF49" s="80"/>
      <c r="XG49" s="80"/>
      <c r="XH49" s="80"/>
      <c r="XI49" s="80"/>
      <c r="XJ49" s="80"/>
      <c r="XK49" s="80"/>
      <c r="XL49" s="80"/>
      <c r="XM49" s="80"/>
      <c r="XN49" s="80"/>
      <c r="XO49" s="80"/>
      <c r="XP49" s="80"/>
      <c r="XQ49" s="80"/>
      <c r="XR49" s="80"/>
      <c r="XS49" s="80"/>
      <c r="XT49" s="80"/>
      <c r="XU49" s="80"/>
      <c r="XV49" s="80"/>
      <c r="XW49" s="80"/>
      <c r="XX49" s="80"/>
      <c r="XY49" s="80"/>
      <c r="XZ49" s="80"/>
      <c r="YA49" s="80"/>
      <c r="YB49" s="80"/>
      <c r="YC49" s="80"/>
      <c r="YD49" s="80"/>
      <c r="YE49" s="80"/>
      <c r="YF49" s="80"/>
      <c r="YG49" s="80"/>
      <c r="YH49" s="80"/>
      <c r="YI49" s="80"/>
      <c r="YJ49" s="80"/>
      <c r="YK49" s="80"/>
      <c r="YL49" s="80"/>
      <c r="YM49" s="80"/>
      <c r="YN49" s="80"/>
      <c r="YO49" s="80"/>
      <c r="YP49" s="80"/>
      <c r="YQ49" s="80"/>
      <c r="YR49" s="80"/>
      <c r="YS49" s="80"/>
      <c r="YT49" s="80"/>
      <c r="YU49" s="80"/>
      <c r="YV49" s="80"/>
      <c r="YW49" s="80"/>
      <c r="YX49" s="80"/>
      <c r="YY49" s="80"/>
      <c r="YZ49" s="80"/>
      <c r="ZA49" s="80"/>
      <c r="ZB49" s="80"/>
      <c r="ZC49" s="80"/>
      <c r="ZD49" s="80"/>
      <c r="ZE49" s="80"/>
      <c r="ZF49" s="80"/>
      <c r="ZG49" s="80"/>
      <c r="ZH49" s="80"/>
      <c r="ZI49" s="80"/>
      <c r="ZJ49" s="80"/>
      <c r="ZK49" s="80"/>
      <c r="ZL49" s="80"/>
      <c r="ZM49" s="80"/>
      <c r="ZN49" s="80"/>
      <c r="ZO49" s="80"/>
      <c r="ZP49" s="80"/>
      <c r="ZQ49" s="80"/>
      <c r="ZR49" s="80"/>
      <c r="ZS49" s="80"/>
      <c r="ZT49" s="80"/>
      <c r="ZU49" s="80"/>
      <c r="ZV49" s="80"/>
      <c r="ZW49" s="80"/>
      <c r="ZX49" s="80"/>
      <c r="ZY49" s="80"/>
      <c r="ZZ49" s="80"/>
      <c r="AAA49" s="80"/>
      <c r="AAB49" s="80"/>
      <c r="AAC49" s="80"/>
      <c r="AAD49" s="80"/>
      <c r="AAE49" s="80"/>
      <c r="AAF49" s="80"/>
      <c r="AAG49" s="80"/>
      <c r="AAH49" s="80"/>
      <c r="AAI49" s="80"/>
      <c r="AAJ49" s="80"/>
      <c r="AAK49" s="80"/>
      <c r="AAL49" s="80"/>
      <c r="AAM49" s="80"/>
      <c r="AAN49" s="80"/>
      <c r="AAO49" s="80"/>
      <c r="AAP49" s="80"/>
      <c r="AAQ49" s="80"/>
      <c r="AAR49" s="80"/>
      <c r="AAS49" s="80"/>
      <c r="AAT49" s="80"/>
      <c r="AAU49" s="80"/>
      <c r="AAV49" s="80"/>
      <c r="AAW49" s="80"/>
      <c r="AAX49" s="80"/>
      <c r="AAY49" s="80"/>
      <c r="AAZ49" s="80"/>
      <c r="ABA49" s="80"/>
      <c r="ABB49" s="80"/>
      <c r="ABC49" s="80"/>
      <c r="ABD49" s="80"/>
      <c r="ABE49" s="80"/>
      <c r="ABF49" s="80"/>
      <c r="ABG49" s="80"/>
      <c r="ABH49" s="80"/>
      <c r="ABI49" s="80"/>
      <c r="ABJ49" s="80"/>
      <c r="ABK49" s="80"/>
      <c r="ABL49" s="80"/>
      <c r="ABM49" s="80"/>
      <c r="ABN49" s="80"/>
      <c r="ABO49" s="80"/>
      <c r="ABP49" s="80"/>
      <c r="ABQ49" s="80"/>
      <c r="ABR49" s="80"/>
      <c r="ABS49" s="80"/>
      <c r="ABT49" s="80"/>
      <c r="ABU49" s="80"/>
      <c r="ABV49" s="80"/>
      <c r="ABW49" s="80"/>
      <c r="ABX49" s="80"/>
      <c r="ABY49" s="80"/>
      <c r="ABZ49" s="80"/>
      <c r="ACA49" s="80"/>
      <c r="ACB49" s="80"/>
      <c r="ACC49" s="80"/>
      <c r="ACD49" s="80"/>
      <c r="ACE49" s="80"/>
      <c r="ACF49" s="80"/>
      <c r="ACG49" s="80"/>
      <c r="ACH49" s="80"/>
      <c r="ACI49" s="80"/>
      <c r="ACJ49" s="80"/>
      <c r="ACK49" s="80"/>
      <c r="ACL49" s="80"/>
      <c r="ACM49" s="80"/>
      <c r="ACN49" s="80"/>
      <c r="ACO49" s="80"/>
      <c r="ACP49" s="80"/>
      <c r="ACQ49" s="80"/>
      <c r="ACR49" s="80"/>
      <c r="ACS49" s="80"/>
      <c r="ACT49" s="80"/>
      <c r="ACU49" s="80"/>
      <c r="ACV49" s="80"/>
      <c r="ACW49" s="80"/>
      <c r="ACX49" s="80"/>
      <c r="ACY49" s="80"/>
      <c r="ACZ49" s="80"/>
      <c r="ADA49" s="80"/>
      <c r="AEN49" s="59"/>
      <c r="AEO49" s="55"/>
      <c r="AEP49" s="55"/>
      <c r="AEQ49" s="55"/>
      <c r="AER49" s="55"/>
      <c r="AES49" s="55"/>
      <c r="AET49" s="55"/>
      <c r="AEU49" s="55"/>
      <c r="AEV49" s="55"/>
      <c r="AEW49" s="55"/>
      <c r="AEX49" s="55"/>
      <c r="AEY49" s="55"/>
      <c r="AEZ49" s="55"/>
      <c r="AFA49" s="55"/>
      <c r="AFB49" s="55"/>
      <c r="AFC49" s="55"/>
      <c r="AFD49" s="55"/>
      <c r="AFE49" s="55"/>
      <c r="AFF49" s="55"/>
      <c r="AFG49" s="55"/>
      <c r="AFH49" s="55"/>
      <c r="AFI49" s="55"/>
      <c r="AFJ49" s="55"/>
      <c r="AFK49" s="55"/>
      <c r="AFL49" s="55"/>
      <c r="AFM49" s="55"/>
      <c r="AFN49" s="55"/>
      <c r="AFO49" s="55"/>
      <c r="AFP49" s="55"/>
      <c r="AFQ49" s="55"/>
      <c r="AFR49" s="55"/>
      <c r="AFS49" s="55"/>
      <c r="AFT49" s="55"/>
      <c r="AFU49" s="55"/>
      <c r="AFV49" s="55"/>
      <c r="AFW49" s="55"/>
      <c r="AFX49" s="55"/>
    </row>
    <row r="50" spans="1:856" ht="15.75" customHeight="1" x14ac:dyDescent="0.25">
      <c r="A50" s="42">
        <v>46</v>
      </c>
      <c r="B50" s="65">
        <f>IF(C50&lt;&gt;"",COUNTA($C$10:C50),"")</f>
        <v>41</v>
      </c>
      <c r="C50" s="104">
        <f t="shared" si="18"/>
        <v>0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26">
        <f t="shared" si="19"/>
        <v>0</v>
      </c>
      <c r="AJ50" s="26">
        <f t="shared" si="20"/>
        <v>0</v>
      </c>
      <c r="AK50" s="26">
        <f t="shared" si="21"/>
        <v>0</v>
      </c>
      <c r="AL50" s="26">
        <f t="shared" si="22"/>
        <v>0</v>
      </c>
      <c r="AM50" s="27">
        <f t="shared" si="23"/>
        <v>0</v>
      </c>
      <c r="AN50" s="27">
        <f t="shared" si="24"/>
        <v>0</v>
      </c>
      <c r="AO50" s="27">
        <f t="shared" si="25"/>
        <v>0</v>
      </c>
      <c r="AP50" s="27">
        <f t="shared" si="26"/>
        <v>0</v>
      </c>
      <c r="AQ50" s="27">
        <f t="shared" si="27"/>
        <v>0</v>
      </c>
      <c r="AR50" s="1"/>
      <c r="AS50" s="1"/>
      <c r="AT50" s="1"/>
      <c r="AU50" s="40" t="str">
        <f t="shared" si="109"/>
        <v>ISI NILAI</v>
      </c>
      <c r="AV50" s="1"/>
      <c r="AW50" s="40" t="str">
        <f t="shared" si="110"/>
        <v>ISI NILAI</v>
      </c>
      <c r="AX50" s="104"/>
      <c r="AY50" s="104"/>
      <c r="AZ50" s="104"/>
      <c r="BA50" s="95" t="s">
        <v>99</v>
      </c>
      <c r="BB50" s="1"/>
      <c r="BC50" s="104"/>
      <c r="BD50" s="95" t="s">
        <v>99</v>
      </c>
      <c r="BE50" s="1"/>
      <c r="BF50" s="43"/>
      <c r="BG50" s="43"/>
      <c r="BH50" s="43"/>
      <c r="BI50" s="43"/>
      <c r="BN50" s="13"/>
      <c r="BO50" s="13"/>
      <c r="BP50" s="13"/>
      <c r="BQ50" s="13"/>
      <c r="BR50" s="13"/>
      <c r="BS50" s="13"/>
      <c r="BT50" s="13"/>
      <c r="BU50" s="13"/>
      <c r="BV50" s="13"/>
      <c r="BW50" s="13"/>
      <c r="BX50" s="13"/>
      <c r="BY50" s="13"/>
      <c r="BZ50" s="13"/>
      <c r="CA50" s="13"/>
      <c r="CB50" s="13"/>
      <c r="CC50" s="13"/>
      <c r="CD50" s="13"/>
      <c r="CE50" s="13"/>
      <c r="CF50" s="13"/>
      <c r="CG50" s="13"/>
      <c r="CH50" s="13"/>
      <c r="CI50" s="13"/>
      <c r="CJ50" s="13"/>
      <c r="CK50" s="13"/>
      <c r="CL50" s="13"/>
      <c r="CM50" s="13"/>
      <c r="CN50" s="13"/>
      <c r="CO50" s="13"/>
      <c r="CP50" s="13"/>
      <c r="CQ50" s="13"/>
      <c r="CR50" s="13"/>
      <c r="CS50" s="26">
        <f t="shared" si="30"/>
        <v>0</v>
      </c>
      <c r="CT50" s="26">
        <f t="shared" si="31"/>
        <v>0</v>
      </c>
      <c r="CU50" s="26">
        <f t="shared" si="32"/>
        <v>0</v>
      </c>
      <c r="CV50" s="26">
        <f t="shared" si="33"/>
        <v>0</v>
      </c>
      <c r="CW50" s="27">
        <f t="shared" si="34"/>
        <v>0</v>
      </c>
      <c r="CX50" s="27">
        <f t="shared" si="35"/>
        <v>0</v>
      </c>
      <c r="CY50" s="27">
        <f t="shared" si="36"/>
        <v>0</v>
      </c>
      <c r="CZ50" s="27">
        <f t="shared" si="37"/>
        <v>0</v>
      </c>
      <c r="DA50" s="27">
        <f t="shared" si="38"/>
        <v>0</v>
      </c>
      <c r="DB50" s="1"/>
      <c r="DC50" s="1"/>
      <c r="DD50" s="1"/>
      <c r="DE50" s="40" t="str">
        <f t="shared" si="111"/>
        <v>ISI NILAI</v>
      </c>
      <c r="DF50" s="1"/>
      <c r="DG50" s="40" t="str">
        <f t="shared" si="112"/>
        <v>ISI NILAI</v>
      </c>
      <c r="DH50" s="104"/>
      <c r="DI50" s="104"/>
      <c r="DJ50" s="104"/>
      <c r="DK50" s="95" t="s">
        <v>99</v>
      </c>
      <c r="DL50" s="1"/>
      <c r="DM50" s="104"/>
      <c r="DN50" s="95" t="s">
        <v>99</v>
      </c>
      <c r="DO50" s="1"/>
      <c r="DP50" s="43"/>
      <c r="DQ50" s="43"/>
      <c r="DR50" s="43"/>
      <c r="DS50" s="43"/>
      <c r="DT50" s="4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  <c r="FC50" s="13"/>
      <c r="FD50" s="26">
        <f t="shared" si="41"/>
        <v>0</v>
      </c>
      <c r="FE50" s="26">
        <f t="shared" si="42"/>
        <v>0</v>
      </c>
      <c r="FF50" s="26">
        <f t="shared" si="43"/>
        <v>0</v>
      </c>
      <c r="FG50" s="26">
        <f t="shared" si="44"/>
        <v>0</v>
      </c>
      <c r="FH50" s="27">
        <f t="shared" si="45"/>
        <v>0</v>
      </c>
      <c r="FI50" s="27">
        <f t="shared" si="46"/>
        <v>0</v>
      </c>
      <c r="FJ50" s="27">
        <f t="shared" si="47"/>
        <v>0</v>
      </c>
      <c r="FK50" s="27">
        <f t="shared" si="48"/>
        <v>0</v>
      </c>
      <c r="FL50" s="27">
        <f t="shared" si="49"/>
        <v>0</v>
      </c>
      <c r="FM50" s="1"/>
      <c r="FN50" s="1"/>
      <c r="FO50" s="1"/>
      <c r="FP50" s="40" t="str">
        <f t="shared" si="113"/>
        <v>ISI NILAI</v>
      </c>
      <c r="FQ50" s="1"/>
      <c r="FR50" s="40" t="str">
        <f t="shared" si="114"/>
        <v>ISI NILAI</v>
      </c>
      <c r="FS50" s="104"/>
      <c r="FT50" s="104"/>
      <c r="FU50" s="104"/>
      <c r="FV50" s="95" t="s">
        <v>99</v>
      </c>
      <c r="FW50" s="1"/>
      <c r="FX50" s="104"/>
      <c r="FY50" s="95" t="s">
        <v>99</v>
      </c>
      <c r="FZ50" s="1"/>
      <c r="GA50" s="43"/>
      <c r="GB50" s="43"/>
      <c r="GC50" s="43"/>
      <c r="GD50" s="43"/>
      <c r="GE50" s="43"/>
      <c r="GJ50" s="13"/>
      <c r="GK50" s="13"/>
      <c r="GL50" s="13"/>
      <c r="GM50" s="13"/>
      <c r="GN50" s="13"/>
      <c r="GO50" s="13"/>
      <c r="GP50" s="13"/>
      <c r="GQ50" s="13"/>
      <c r="GR50" s="13"/>
      <c r="GS50" s="13"/>
      <c r="GT50" s="13"/>
      <c r="GU50" s="13"/>
      <c r="GV50" s="13"/>
      <c r="GW50" s="13"/>
      <c r="GX50" s="13"/>
      <c r="GY50" s="13"/>
      <c r="GZ50" s="13"/>
      <c r="HA50" s="13"/>
      <c r="HB50" s="13"/>
      <c r="HC50" s="13"/>
      <c r="HD50" s="13"/>
      <c r="HE50" s="13"/>
      <c r="HF50" s="13"/>
      <c r="HG50" s="13"/>
      <c r="HH50" s="13"/>
      <c r="HI50" s="13"/>
      <c r="HJ50" s="13"/>
      <c r="HK50" s="13"/>
      <c r="HL50" s="13"/>
      <c r="HM50" s="13"/>
      <c r="HN50" s="13"/>
      <c r="HO50" s="26">
        <f t="shared" si="52"/>
        <v>0</v>
      </c>
      <c r="HP50" s="26">
        <f t="shared" si="53"/>
        <v>0</v>
      </c>
      <c r="HQ50" s="26">
        <f t="shared" si="54"/>
        <v>0</v>
      </c>
      <c r="HR50" s="26">
        <f t="shared" si="55"/>
        <v>0</v>
      </c>
      <c r="HS50" s="27">
        <f t="shared" si="56"/>
        <v>0</v>
      </c>
      <c r="HT50" s="27">
        <f t="shared" si="57"/>
        <v>0</v>
      </c>
      <c r="HU50" s="27">
        <f t="shared" si="58"/>
        <v>0</v>
      </c>
      <c r="HV50" s="27">
        <f t="shared" si="59"/>
        <v>0</v>
      </c>
      <c r="HW50" s="27">
        <f t="shared" si="60"/>
        <v>0</v>
      </c>
      <c r="HX50" s="1"/>
      <c r="HY50" s="1"/>
      <c r="HZ50" s="1"/>
      <c r="IA50" s="40" t="str">
        <f t="shared" si="115"/>
        <v>ISI NILAI</v>
      </c>
      <c r="IB50" s="1"/>
      <c r="IC50" s="40" t="str">
        <f t="shared" si="116"/>
        <v>ISI NILAI</v>
      </c>
      <c r="ID50" s="104"/>
      <c r="IE50" s="104"/>
      <c r="IF50" s="104"/>
      <c r="IG50" s="95" t="s">
        <v>99</v>
      </c>
      <c r="IH50" s="1"/>
      <c r="II50" s="104"/>
      <c r="IJ50" s="95" t="s">
        <v>99</v>
      </c>
      <c r="IK50" s="1"/>
      <c r="IL50" s="43"/>
      <c r="IM50" s="43"/>
      <c r="IN50" s="43"/>
      <c r="IO50" s="43"/>
      <c r="IP50" s="43"/>
      <c r="IU50" s="13"/>
      <c r="IV50" s="13"/>
      <c r="IW50" s="13"/>
      <c r="IX50" s="13"/>
      <c r="IY50" s="13"/>
      <c r="IZ50" s="13"/>
      <c r="JA50" s="13"/>
      <c r="JB50" s="13"/>
      <c r="JC50" s="13"/>
      <c r="JD50" s="13"/>
      <c r="JE50" s="13"/>
      <c r="JF50" s="13"/>
      <c r="JG50" s="13"/>
      <c r="JH50" s="13"/>
      <c r="JI50" s="13"/>
      <c r="JJ50" s="13"/>
      <c r="JK50" s="13"/>
      <c r="JL50" s="13"/>
      <c r="JM50" s="13"/>
      <c r="JN50" s="13"/>
      <c r="JO50" s="13"/>
      <c r="JP50" s="13"/>
      <c r="JQ50" s="13"/>
      <c r="JR50" s="13"/>
      <c r="JS50" s="13"/>
      <c r="JT50" s="13"/>
      <c r="JU50" s="13"/>
      <c r="JV50" s="13"/>
      <c r="JW50" s="13"/>
      <c r="JX50" s="13"/>
      <c r="JY50" s="13"/>
      <c r="JZ50" s="26">
        <f t="shared" si="63"/>
        <v>0</v>
      </c>
      <c r="KA50" s="26">
        <f t="shared" si="64"/>
        <v>0</v>
      </c>
      <c r="KB50" s="26">
        <f t="shared" si="65"/>
        <v>0</v>
      </c>
      <c r="KC50" s="26">
        <f t="shared" si="66"/>
        <v>0</v>
      </c>
      <c r="KD50" s="27">
        <f t="shared" si="67"/>
        <v>0</v>
      </c>
      <c r="KE50" s="27">
        <f t="shared" si="68"/>
        <v>0</v>
      </c>
      <c r="KF50" s="27">
        <f t="shared" si="69"/>
        <v>0</v>
      </c>
      <c r="KG50" s="27">
        <f t="shared" si="70"/>
        <v>0</v>
      </c>
      <c r="KH50" s="27">
        <f t="shared" si="71"/>
        <v>0</v>
      </c>
      <c r="KI50" s="1"/>
      <c r="KJ50" s="1"/>
      <c r="KK50" s="1"/>
      <c r="KL50" s="40" t="str">
        <f t="shared" si="117"/>
        <v>ISI NILAI</v>
      </c>
      <c r="KM50" s="1"/>
      <c r="KN50" s="40" t="str">
        <f t="shared" si="118"/>
        <v>ISI NILAI</v>
      </c>
      <c r="KO50" s="104"/>
      <c r="KP50" s="104"/>
      <c r="KQ50" s="104"/>
      <c r="KR50" s="95" t="s">
        <v>99</v>
      </c>
      <c r="KS50" s="1"/>
      <c r="KT50" s="104"/>
      <c r="KU50" s="95" t="s">
        <v>99</v>
      </c>
      <c r="KV50" s="1"/>
      <c r="KW50" s="43"/>
      <c r="KX50" s="43"/>
      <c r="KY50" s="43"/>
      <c r="KZ50" s="43"/>
      <c r="LA50" s="43"/>
      <c r="LF50" s="13"/>
      <c r="LG50" s="13"/>
      <c r="LH50" s="13"/>
      <c r="LI50" s="13"/>
      <c r="LJ50" s="13"/>
      <c r="LK50" s="13"/>
      <c r="LL50" s="13"/>
      <c r="LM50" s="13"/>
      <c r="LN50" s="13"/>
      <c r="LO50" s="13"/>
      <c r="LP50" s="13"/>
      <c r="LQ50" s="13"/>
      <c r="LR50" s="13"/>
      <c r="LS50" s="13"/>
      <c r="LT50" s="13"/>
      <c r="LU50" s="13"/>
      <c r="LV50" s="13"/>
      <c r="LW50" s="13"/>
      <c r="LX50" s="13"/>
      <c r="LY50" s="13"/>
      <c r="LZ50" s="13"/>
      <c r="MA50" s="13"/>
      <c r="MB50" s="13"/>
      <c r="MC50" s="13"/>
      <c r="MD50" s="13"/>
      <c r="ME50" s="13"/>
      <c r="MF50" s="13"/>
      <c r="MG50" s="13"/>
      <c r="MH50" s="13"/>
      <c r="MI50" s="13"/>
      <c r="MJ50" s="13"/>
      <c r="MK50" s="26">
        <f t="shared" si="74"/>
        <v>0</v>
      </c>
      <c r="ML50" s="26">
        <f t="shared" si="75"/>
        <v>0</v>
      </c>
      <c r="MM50" s="26">
        <f t="shared" si="76"/>
        <v>0</v>
      </c>
      <c r="MN50" s="26">
        <f t="shared" si="77"/>
        <v>0</v>
      </c>
      <c r="MO50" s="27">
        <f t="shared" si="78"/>
        <v>0</v>
      </c>
      <c r="MP50" s="27">
        <f t="shared" si="79"/>
        <v>0</v>
      </c>
      <c r="MQ50" s="27">
        <f t="shared" si="80"/>
        <v>0</v>
      </c>
      <c r="MR50" s="27">
        <f t="shared" si="81"/>
        <v>0</v>
      </c>
      <c r="MS50" s="27">
        <f t="shared" si="82"/>
        <v>0</v>
      </c>
      <c r="MT50" s="1"/>
      <c r="MU50" s="1"/>
      <c r="MV50" s="1"/>
      <c r="MW50" s="40" t="str">
        <f t="shared" si="119"/>
        <v>ISI NILAI</v>
      </c>
      <c r="MX50" s="1"/>
      <c r="MY50" s="40" t="str">
        <f t="shared" si="120"/>
        <v>ISI NILAI</v>
      </c>
      <c r="MZ50" s="104"/>
      <c r="NA50" s="104"/>
      <c r="NB50" s="104"/>
      <c r="NC50" s="95" t="s">
        <v>99</v>
      </c>
      <c r="ND50" s="1"/>
      <c r="NE50" s="104"/>
      <c r="NF50" s="95" t="s">
        <v>99</v>
      </c>
      <c r="NG50" s="1"/>
      <c r="NH50" s="43"/>
      <c r="NI50" s="43"/>
      <c r="NJ50" s="43"/>
      <c r="NK50" s="43"/>
      <c r="NL50" s="43"/>
      <c r="NP50" s="80"/>
      <c r="NQ50" s="80"/>
      <c r="NS50" s="41">
        <v>46</v>
      </c>
      <c r="NT50" s="65">
        <v>41</v>
      </c>
      <c r="NU50" s="104">
        <f t="shared" si="12"/>
        <v>0</v>
      </c>
      <c r="NV50" s="78"/>
      <c r="NW50" s="26">
        <f t="shared" si="124"/>
        <v>0</v>
      </c>
      <c r="NX50" s="26">
        <f t="shared" si="124"/>
        <v>0</v>
      </c>
      <c r="NY50" s="26">
        <f t="shared" si="124"/>
        <v>0</v>
      </c>
      <c r="NZ50" s="26">
        <f t="shared" si="124"/>
        <v>0</v>
      </c>
      <c r="OA50" s="27">
        <f t="shared" si="14"/>
        <v>0</v>
      </c>
      <c r="OB50" s="27">
        <f t="shared" si="15"/>
        <v>0</v>
      </c>
      <c r="OC50" s="27">
        <f t="shared" si="16"/>
        <v>0</v>
      </c>
      <c r="OD50" s="27">
        <f t="shared" si="17"/>
        <v>0</v>
      </c>
      <c r="OE50" s="26">
        <f t="shared" si="85"/>
        <v>0</v>
      </c>
      <c r="OF50" s="104">
        <f t="shared" si="123"/>
        <v>0</v>
      </c>
      <c r="OG50" s="83">
        <f t="shared" si="86"/>
        <v>0</v>
      </c>
      <c r="OH50" s="104" t="str">
        <f t="shared" si="87"/>
        <v>0</v>
      </c>
      <c r="OI50" s="83">
        <f t="shared" si="88"/>
        <v>0</v>
      </c>
      <c r="OJ50" s="83" t="str">
        <f t="shared" si="89"/>
        <v>0</v>
      </c>
      <c r="OK50" s="83">
        <f t="shared" si="90"/>
        <v>0</v>
      </c>
      <c r="OL50" s="83" t="str">
        <f t="shared" si="91"/>
        <v>0</v>
      </c>
      <c r="OM50" s="40" t="str">
        <f t="shared" si="92"/>
        <v>NILAI MELEBIHI KAPASITAS</v>
      </c>
      <c r="ON50" s="40">
        <f t="shared" si="93"/>
        <v>0</v>
      </c>
      <c r="OO50" s="83" t="str">
        <f t="shared" si="94"/>
        <v>0</v>
      </c>
      <c r="OP50" s="40" t="str">
        <f t="shared" si="95"/>
        <v>NILAI MELEBIHI KAPASITAS</v>
      </c>
      <c r="OQ50" s="104" t="str">
        <f t="shared" si="96"/>
        <v/>
      </c>
      <c r="OR50" s="104">
        <f t="shared" si="96"/>
        <v>0</v>
      </c>
      <c r="OS50" s="104" t="str">
        <f t="shared" si="97"/>
        <v/>
      </c>
      <c r="OT50" s="104">
        <f t="shared" si="97"/>
        <v>0</v>
      </c>
      <c r="OU50" s="104" t="str">
        <f t="shared" si="98"/>
        <v/>
      </c>
      <c r="OV50" s="104">
        <f t="shared" si="98"/>
        <v>0</v>
      </c>
      <c r="OW50" s="104" t="str">
        <f t="shared" si="99"/>
        <v/>
      </c>
      <c r="OX50" s="104">
        <f t="shared" si="99"/>
        <v>0</v>
      </c>
      <c r="OY50" s="104" t="str">
        <f t="shared" si="100"/>
        <v/>
      </c>
      <c r="OZ50" s="104">
        <f t="shared" si="100"/>
        <v>0</v>
      </c>
      <c r="PA50" s="104" t="str">
        <f t="shared" si="101"/>
        <v/>
      </c>
      <c r="PB50" s="104">
        <f t="shared" si="101"/>
        <v>0</v>
      </c>
      <c r="PC50" s="104" t="str">
        <f t="shared" si="102"/>
        <v/>
      </c>
      <c r="PD50" s="104">
        <f t="shared" si="102"/>
        <v>0</v>
      </c>
      <c r="PE50" s="104" t="str">
        <f t="shared" si="103"/>
        <v/>
      </c>
      <c r="PF50" s="104">
        <f t="shared" si="103"/>
        <v>0</v>
      </c>
      <c r="PG50" s="104" t="str">
        <f t="shared" si="104"/>
        <v/>
      </c>
      <c r="PH50" s="104">
        <f t="shared" si="104"/>
        <v>0</v>
      </c>
      <c r="PI50" s="104" t="str">
        <f t="shared" si="105"/>
        <v/>
      </c>
      <c r="PJ50" s="104">
        <f t="shared" si="105"/>
        <v>0</v>
      </c>
      <c r="PK50" s="104" t="str">
        <f t="shared" si="106"/>
        <v/>
      </c>
      <c r="PL50" s="104">
        <f t="shared" si="106"/>
        <v>0</v>
      </c>
      <c r="PM50" s="104" t="str">
        <f t="shared" si="107"/>
        <v/>
      </c>
      <c r="PN50" s="104">
        <f t="shared" si="107"/>
        <v>0</v>
      </c>
      <c r="PO50" s="92"/>
      <c r="PP50" s="92"/>
      <c r="PQ50" s="92"/>
      <c r="PR50" s="92"/>
      <c r="PS50" s="80"/>
      <c r="PT50" s="80"/>
      <c r="PU50" s="80"/>
      <c r="PV50" s="80"/>
      <c r="PW50" s="80"/>
      <c r="PX50" s="80"/>
      <c r="PY50" s="80"/>
      <c r="PZ50" s="80"/>
      <c r="QA50" s="80"/>
      <c r="QB50" s="80"/>
      <c r="QC50" s="80"/>
      <c r="QD50" s="80"/>
      <c r="QE50" s="80"/>
      <c r="QF50" s="80"/>
      <c r="QG50" s="80"/>
      <c r="QH50" s="80"/>
      <c r="QI50" s="80"/>
      <c r="QJ50" s="80"/>
      <c r="QK50" s="80"/>
      <c r="QL50" s="80"/>
      <c r="QM50" s="80"/>
      <c r="QN50" s="80"/>
      <c r="QO50" s="80"/>
      <c r="QP50" s="80"/>
      <c r="QQ50" s="80"/>
      <c r="QR50" s="80"/>
      <c r="QS50" s="80"/>
      <c r="QT50" s="80"/>
      <c r="QU50" s="80"/>
      <c r="QV50" s="80"/>
      <c r="QW50" s="80"/>
      <c r="QX50" s="80"/>
      <c r="QY50" s="80"/>
      <c r="QZ50" s="80"/>
      <c r="RA50" s="80"/>
      <c r="RB50" s="80"/>
      <c r="RC50" s="80"/>
      <c r="RD50" s="80"/>
      <c r="RE50" s="80"/>
      <c r="RF50" s="80"/>
      <c r="RG50" s="80"/>
      <c r="RH50" s="80"/>
      <c r="RI50" s="80"/>
      <c r="RJ50" s="80"/>
      <c r="RK50" s="80"/>
      <c r="RL50" s="80"/>
      <c r="RM50" s="80"/>
      <c r="RN50" s="80"/>
      <c r="RO50" s="80"/>
      <c r="RP50" s="80"/>
      <c r="RQ50" s="80"/>
      <c r="RR50" s="80"/>
      <c r="RS50" s="80"/>
      <c r="RT50" s="80"/>
      <c r="RU50" s="80"/>
      <c r="RV50" s="80"/>
      <c r="RW50" s="80"/>
      <c r="RX50" s="80"/>
      <c r="RY50" s="80"/>
      <c r="RZ50" s="80"/>
      <c r="SA50" s="80"/>
      <c r="SB50" s="80"/>
      <c r="SC50" s="80"/>
      <c r="SD50" s="80"/>
      <c r="SE50" s="80"/>
      <c r="SF50" s="80"/>
      <c r="SG50" s="80"/>
      <c r="SH50" s="80"/>
      <c r="SI50" s="80"/>
      <c r="SJ50" s="80"/>
      <c r="SK50" s="80"/>
      <c r="SL50" s="80"/>
      <c r="SM50" s="80"/>
      <c r="SN50" s="80"/>
      <c r="SO50" s="80"/>
      <c r="SP50" s="80"/>
      <c r="SQ50" s="80"/>
      <c r="SR50" s="80"/>
      <c r="SS50" s="80"/>
      <c r="ST50" s="80"/>
      <c r="SU50" s="80"/>
      <c r="SV50" s="80"/>
      <c r="SW50" s="80"/>
      <c r="SX50" s="80"/>
      <c r="SY50" s="80"/>
      <c r="SZ50" s="80"/>
      <c r="TA50" s="80"/>
      <c r="TB50" s="80"/>
      <c r="TC50" s="80"/>
      <c r="TD50" s="80"/>
      <c r="TE50" s="80"/>
      <c r="TF50" s="80"/>
      <c r="TG50" s="80"/>
      <c r="TH50" s="80"/>
      <c r="TI50" s="80"/>
      <c r="TJ50" s="80"/>
      <c r="TK50" s="80"/>
      <c r="TL50" s="80"/>
      <c r="TM50" s="80"/>
      <c r="TN50" s="80"/>
      <c r="TO50" s="80"/>
      <c r="TP50" s="80"/>
      <c r="TQ50" s="80"/>
      <c r="TR50" s="80"/>
      <c r="TS50" s="80"/>
      <c r="TT50" s="80"/>
      <c r="TU50" s="80"/>
      <c r="TV50" s="80"/>
      <c r="TW50" s="80"/>
      <c r="TX50" s="80"/>
      <c r="TY50" s="80"/>
      <c r="TZ50" s="80"/>
      <c r="UA50" s="80"/>
      <c r="UB50" s="80"/>
      <c r="UC50" s="80"/>
      <c r="UD50" s="80"/>
      <c r="UE50" s="80"/>
      <c r="UF50" s="80"/>
      <c r="UG50" s="80"/>
      <c r="UH50" s="80"/>
      <c r="UI50" s="80"/>
      <c r="UJ50" s="80"/>
      <c r="UK50" s="80"/>
      <c r="UL50" s="80"/>
      <c r="UM50" s="80"/>
      <c r="UN50" s="80"/>
      <c r="UO50" s="80"/>
      <c r="UP50" s="80"/>
      <c r="UQ50" s="80"/>
      <c r="UR50" s="80"/>
      <c r="US50" s="80"/>
      <c r="UT50" s="80"/>
      <c r="UU50" s="80"/>
      <c r="UV50" s="80"/>
      <c r="UW50" s="80"/>
      <c r="UX50" s="80"/>
      <c r="UY50" s="80"/>
      <c r="UZ50" s="80"/>
      <c r="VA50" s="80"/>
      <c r="VB50" s="80"/>
      <c r="VC50" s="80"/>
      <c r="VD50" s="80"/>
      <c r="VE50" s="80"/>
      <c r="VF50" s="80"/>
      <c r="VG50" s="80"/>
      <c r="VH50" s="80"/>
      <c r="VI50" s="80"/>
      <c r="VJ50" s="80"/>
      <c r="VK50" s="80"/>
      <c r="VL50" s="80"/>
      <c r="VM50" s="80"/>
      <c r="VN50" s="80"/>
      <c r="VO50" s="80"/>
      <c r="VP50" s="80"/>
      <c r="VQ50" s="80"/>
      <c r="VR50" s="80"/>
      <c r="VS50" s="80"/>
      <c r="VT50" s="80"/>
      <c r="VU50" s="80"/>
      <c r="VV50" s="80"/>
      <c r="VW50" s="80"/>
      <c r="VX50" s="80"/>
      <c r="VY50" s="80"/>
      <c r="VZ50" s="80"/>
      <c r="WA50" s="80"/>
      <c r="WB50" s="80"/>
      <c r="WC50" s="80"/>
      <c r="WD50" s="80"/>
      <c r="WE50" s="80"/>
      <c r="WF50" s="80"/>
      <c r="WG50" s="80"/>
      <c r="WH50" s="80"/>
      <c r="WI50" s="80"/>
      <c r="WJ50" s="80"/>
      <c r="WK50" s="80"/>
      <c r="WL50" s="80"/>
      <c r="WM50" s="80"/>
      <c r="WN50" s="80"/>
      <c r="WO50" s="80"/>
      <c r="WP50" s="80"/>
      <c r="WQ50" s="80"/>
      <c r="WR50" s="80"/>
      <c r="WS50" s="80"/>
      <c r="WT50" s="80"/>
      <c r="WU50" s="80"/>
      <c r="WV50" s="80"/>
      <c r="WW50" s="80"/>
      <c r="WX50" s="80"/>
      <c r="WY50" s="80"/>
      <c r="WZ50" s="80"/>
      <c r="XA50" s="80"/>
      <c r="XB50" s="80"/>
      <c r="XC50" s="80"/>
      <c r="XD50" s="80"/>
      <c r="XE50" s="80"/>
      <c r="XF50" s="80"/>
      <c r="XG50" s="80"/>
      <c r="XH50" s="80"/>
      <c r="XI50" s="80"/>
      <c r="XJ50" s="80"/>
      <c r="XK50" s="80"/>
      <c r="XL50" s="80"/>
      <c r="XM50" s="80"/>
      <c r="XN50" s="80"/>
      <c r="XO50" s="80"/>
      <c r="XP50" s="80"/>
      <c r="XQ50" s="80"/>
      <c r="XR50" s="80"/>
      <c r="XS50" s="80"/>
      <c r="XT50" s="80"/>
      <c r="XU50" s="80"/>
      <c r="XV50" s="80"/>
      <c r="XW50" s="80"/>
      <c r="XX50" s="80"/>
      <c r="XY50" s="80"/>
      <c r="XZ50" s="80"/>
      <c r="YA50" s="80"/>
      <c r="YB50" s="80"/>
      <c r="YC50" s="80"/>
      <c r="YD50" s="80"/>
      <c r="YE50" s="80"/>
      <c r="YF50" s="80"/>
      <c r="YG50" s="80"/>
      <c r="YH50" s="80"/>
      <c r="YI50" s="80"/>
      <c r="YJ50" s="80"/>
      <c r="YK50" s="80"/>
      <c r="YL50" s="80"/>
      <c r="YM50" s="80"/>
      <c r="YN50" s="80"/>
      <c r="YO50" s="80"/>
      <c r="YP50" s="80"/>
      <c r="YQ50" s="80"/>
      <c r="YR50" s="80"/>
      <c r="YS50" s="80"/>
      <c r="YT50" s="80"/>
      <c r="YU50" s="80"/>
      <c r="YV50" s="80"/>
      <c r="YW50" s="80"/>
      <c r="YX50" s="80"/>
      <c r="YY50" s="80"/>
      <c r="YZ50" s="80"/>
      <c r="ZA50" s="80"/>
      <c r="ZB50" s="80"/>
      <c r="ZC50" s="80"/>
      <c r="ZD50" s="80"/>
      <c r="ZE50" s="80"/>
      <c r="ZF50" s="80"/>
      <c r="ZG50" s="80"/>
      <c r="ZH50" s="80"/>
      <c r="ZI50" s="80"/>
      <c r="ZJ50" s="80"/>
      <c r="ZK50" s="80"/>
      <c r="ZL50" s="80"/>
      <c r="ZM50" s="80"/>
      <c r="ZN50" s="80"/>
      <c r="ZO50" s="80"/>
      <c r="ZP50" s="80"/>
      <c r="ZQ50" s="80"/>
      <c r="ZR50" s="80"/>
      <c r="ZS50" s="80"/>
      <c r="ZT50" s="80"/>
      <c r="ZU50" s="80"/>
      <c r="ZV50" s="80"/>
      <c r="ZW50" s="80"/>
      <c r="ZX50" s="80"/>
      <c r="ZY50" s="80"/>
      <c r="ZZ50" s="80"/>
      <c r="AAA50" s="80"/>
      <c r="AAB50" s="80"/>
      <c r="AAC50" s="80"/>
      <c r="AAD50" s="80"/>
      <c r="AAE50" s="80"/>
      <c r="AAF50" s="80"/>
      <c r="AAG50" s="80"/>
      <c r="AAH50" s="80"/>
      <c r="AAI50" s="80"/>
      <c r="AAJ50" s="80"/>
      <c r="AAK50" s="80"/>
      <c r="AAL50" s="80"/>
      <c r="AAM50" s="80"/>
      <c r="AAN50" s="80"/>
      <c r="AAO50" s="80"/>
      <c r="AAP50" s="80"/>
      <c r="AAQ50" s="80"/>
      <c r="AAR50" s="80"/>
      <c r="AAS50" s="80"/>
      <c r="AAT50" s="80"/>
      <c r="AAU50" s="80"/>
      <c r="AAV50" s="80"/>
      <c r="AAW50" s="80"/>
      <c r="AAX50" s="80"/>
      <c r="AAY50" s="80"/>
      <c r="AAZ50" s="80"/>
      <c r="ABA50" s="80"/>
      <c r="ABB50" s="80"/>
      <c r="ABC50" s="80"/>
      <c r="ABD50" s="80"/>
      <c r="ABE50" s="80"/>
      <c r="ABF50" s="80"/>
      <c r="ABG50" s="80"/>
      <c r="ABH50" s="80"/>
      <c r="ABI50" s="80"/>
      <c r="ABJ50" s="80"/>
      <c r="ABK50" s="80"/>
      <c r="ABL50" s="80"/>
      <c r="ABM50" s="80"/>
      <c r="ABN50" s="80"/>
      <c r="ABO50" s="80"/>
      <c r="ABP50" s="80"/>
      <c r="ABQ50" s="80"/>
      <c r="ABR50" s="80"/>
      <c r="ABS50" s="80"/>
      <c r="ABT50" s="80"/>
      <c r="ABU50" s="80"/>
      <c r="ABV50" s="80"/>
      <c r="ABW50" s="80"/>
      <c r="ABX50" s="80"/>
      <c r="ABY50" s="80"/>
      <c r="ABZ50" s="80"/>
      <c r="ACA50" s="80"/>
      <c r="ACB50" s="80"/>
      <c r="ACC50" s="80"/>
      <c r="ACD50" s="80"/>
      <c r="ACE50" s="80"/>
      <c r="ACF50" s="80"/>
      <c r="ACG50" s="80"/>
      <c r="ACH50" s="80"/>
      <c r="ACI50" s="80"/>
      <c r="ACJ50" s="80"/>
      <c r="ACK50" s="80"/>
      <c r="ACL50" s="80"/>
      <c r="ACM50" s="80"/>
      <c r="ACN50" s="80"/>
      <c r="ACO50" s="80"/>
      <c r="ACP50" s="80"/>
      <c r="ACQ50" s="80"/>
      <c r="ACR50" s="80"/>
      <c r="ACS50" s="80"/>
      <c r="ACT50" s="80"/>
      <c r="ACU50" s="80"/>
      <c r="ACV50" s="80"/>
      <c r="ACW50" s="80"/>
      <c r="ACX50" s="80"/>
      <c r="ACY50" s="80"/>
      <c r="ACZ50" s="80"/>
      <c r="ADA50" s="80"/>
      <c r="AEN50" s="59"/>
      <c r="AEO50" s="55"/>
      <c r="AEP50" s="55"/>
      <c r="AEQ50" s="55"/>
      <c r="AER50" s="55"/>
      <c r="AES50" s="55"/>
      <c r="AET50" s="55"/>
      <c r="AEU50" s="55"/>
      <c r="AEV50" s="55"/>
      <c r="AEW50" s="55"/>
      <c r="AEX50" s="55"/>
      <c r="AEY50" s="55"/>
      <c r="AEZ50" s="55"/>
      <c r="AFA50" s="55"/>
      <c r="AFB50" s="55"/>
      <c r="AFC50" s="55"/>
      <c r="AFD50" s="55"/>
      <c r="AFE50" s="55"/>
      <c r="AFF50" s="55"/>
      <c r="AFG50" s="55"/>
      <c r="AFH50" s="55"/>
      <c r="AFI50" s="55"/>
      <c r="AFJ50" s="55"/>
      <c r="AFK50" s="55"/>
      <c r="AFL50" s="55"/>
      <c r="AFM50" s="55"/>
      <c r="AFN50" s="55"/>
      <c r="AFO50" s="55"/>
      <c r="AFP50" s="55"/>
      <c r="AFQ50" s="55"/>
      <c r="AFR50" s="55"/>
      <c r="AFS50" s="55"/>
      <c r="AFT50" s="55"/>
      <c r="AFU50" s="55"/>
      <c r="AFV50" s="55"/>
      <c r="AFW50" s="55"/>
      <c r="AFX50" s="55"/>
    </row>
    <row r="51" spans="1:856" ht="15.75" customHeight="1" x14ac:dyDescent="0.25">
      <c r="A51" s="42">
        <v>47</v>
      </c>
      <c r="B51" s="65">
        <f>IF(C51&lt;&gt;"",COUNTA($C$10:C51),"")</f>
        <v>42</v>
      </c>
      <c r="C51" s="104">
        <f t="shared" si="18"/>
        <v>0</v>
      </c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26">
        <f t="shared" si="19"/>
        <v>0</v>
      </c>
      <c r="AJ51" s="26">
        <f t="shared" si="20"/>
        <v>0</v>
      </c>
      <c r="AK51" s="26">
        <f t="shared" si="21"/>
        <v>0</v>
      </c>
      <c r="AL51" s="26">
        <f t="shared" si="22"/>
        <v>0</v>
      </c>
      <c r="AM51" s="27">
        <f t="shared" si="23"/>
        <v>0</v>
      </c>
      <c r="AN51" s="27">
        <f t="shared" si="24"/>
        <v>0</v>
      </c>
      <c r="AO51" s="27">
        <f t="shared" si="25"/>
        <v>0</v>
      </c>
      <c r="AP51" s="27">
        <f t="shared" si="26"/>
        <v>0</v>
      </c>
      <c r="AQ51" s="27">
        <f t="shared" si="27"/>
        <v>0</v>
      </c>
      <c r="AR51" s="1"/>
      <c r="AS51" s="1"/>
      <c r="AT51" s="1"/>
      <c r="AU51" s="40" t="str">
        <f t="shared" si="109"/>
        <v>ISI NILAI</v>
      </c>
      <c r="AV51" s="1"/>
      <c r="AW51" s="40" t="str">
        <f t="shared" si="110"/>
        <v>ISI NILAI</v>
      </c>
      <c r="AX51" s="104"/>
      <c r="AY51" s="104"/>
      <c r="AZ51" s="104"/>
      <c r="BA51" s="95" t="s">
        <v>99</v>
      </c>
      <c r="BB51" s="1"/>
      <c r="BC51" s="104"/>
      <c r="BD51" s="95" t="s">
        <v>99</v>
      </c>
      <c r="BE51" s="1"/>
      <c r="BF51" s="43"/>
      <c r="BG51" s="43"/>
      <c r="BH51" s="43"/>
      <c r="BI51" s="4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26">
        <f t="shared" si="30"/>
        <v>0</v>
      </c>
      <c r="CT51" s="26">
        <f t="shared" si="31"/>
        <v>0</v>
      </c>
      <c r="CU51" s="26">
        <f t="shared" si="32"/>
        <v>0</v>
      </c>
      <c r="CV51" s="26">
        <f t="shared" si="33"/>
        <v>0</v>
      </c>
      <c r="CW51" s="27">
        <f t="shared" si="34"/>
        <v>0</v>
      </c>
      <c r="CX51" s="27">
        <f t="shared" si="35"/>
        <v>0</v>
      </c>
      <c r="CY51" s="27">
        <f t="shared" si="36"/>
        <v>0</v>
      </c>
      <c r="CZ51" s="27">
        <f t="shared" si="37"/>
        <v>0</v>
      </c>
      <c r="DA51" s="27">
        <f t="shared" si="38"/>
        <v>0</v>
      </c>
      <c r="DB51" s="1"/>
      <c r="DC51" s="1"/>
      <c r="DD51" s="1"/>
      <c r="DE51" s="40" t="str">
        <f t="shared" si="111"/>
        <v>ISI NILAI</v>
      </c>
      <c r="DF51" s="1"/>
      <c r="DG51" s="40" t="str">
        <f t="shared" si="112"/>
        <v>ISI NILAI</v>
      </c>
      <c r="DH51" s="104"/>
      <c r="DI51" s="104"/>
      <c r="DJ51" s="104"/>
      <c r="DK51" s="95" t="s">
        <v>99</v>
      </c>
      <c r="DL51" s="1"/>
      <c r="DM51" s="104"/>
      <c r="DN51" s="95" t="s">
        <v>99</v>
      </c>
      <c r="DO51" s="1"/>
      <c r="DP51" s="43"/>
      <c r="DQ51" s="43"/>
      <c r="DR51" s="43"/>
      <c r="DS51" s="43"/>
      <c r="DT51" s="4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26">
        <f t="shared" si="41"/>
        <v>0</v>
      </c>
      <c r="FE51" s="26">
        <f t="shared" si="42"/>
        <v>0</v>
      </c>
      <c r="FF51" s="26">
        <f t="shared" si="43"/>
        <v>0</v>
      </c>
      <c r="FG51" s="26">
        <f t="shared" si="44"/>
        <v>0</v>
      </c>
      <c r="FH51" s="27">
        <f t="shared" si="45"/>
        <v>0</v>
      </c>
      <c r="FI51" s="27">
        <f t="shared" si="46"/>
        <v>0</v>
      </c>
      <c r="FJ51" s="27">
        <f t="shared" si="47"/>
        <v>0</v>
      </c>
      <c r="FK51" s="27">
        <f t="shared" si="48"/>
        <v>0</v>
      </c>
      <c r="FL51" s="27">
        <f t="shared" si="49"/>
        <v>0</v>
      </c>
      <c r="FM51" s="1"/>
      <c r="FN51" s="1"/>
      <c r="FO51" s="1"/>
      <c r="FP51" s="40" t="str">
        <f t="shared" si="113"/>
        <v>ISI NILAI</v>
      </c>
      <c r="FQ51" s="1"/>
      <c r="FR51" s="40" t="str">
        <f t="shared" si="114"/>
        <v>ISI NILAI</v>
      </c>
      <c r="FS51" s="104"/>
      <c r="FT51" s="104"/>
      <c r="FU51" s="104"/>
      <c r="FV51" s="95" t="s">
        <v>99</v>
      </c>
      <c r="FW51" s="1"/>
      <c r="FX51" s="104"/>
      <c r="FY51" s="95" t="s">
        <v>99</v>
      </c>
      <c r="FZ51" s="1"/>
      <c r="GA51" s="43"/>
      <c r="GB51" s="43"/>
      <c r="GC51" s="43"/>
      <c r="GD51" s="43"/>
      <c r="GE51" s="4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26">
        <f t="shared" si="52"/>
        <v>0</v>
      </c>
      <c r="HP51" s="26">
        <f t="shared" si="53"/>
        <v>0</v>
      </c>
      <c r="HQ51" s="26">
        <f t="shared" si="54"/>
        <v>0</v>
      </c>
      <c r="HR51" s="26">
        <f t="shared" si="55"/>
        <v>0</v>
      </c>
      <c r="HS51" s="27">
        <f t="shared" si="56"/>
        <v>0</v>
      </c>
      <c r="HT51" s="27">
        <f t="shared" si="57"/>
        <v>0</v>
      </c>
      <c r="HU51" s="27">
        <f t="shared" si="58"/>
        <v>0</v>
      </c>
      <c r="HV51" s="27">
        <f t="shared" si="59"/>
        <v>0</v>
      </c>
      <c r="HW51" s="27">
        <f t="shared" si="60"/>
        <v>0</v>
      </c>
      <c r="HX51" s="1"/>
      <c r="HY51" s="1"/>
      <c r="HZ51" s="1"/>
      <c r="IA51" s="40" t="str">
        <f t="shared" si="115"/>
        <v>ISI NILAI</v>
      </c>
      <c r="IB51" s="1"/>
      <c r="IC51" s="40" t="str">
        <f t="shared" si="116"/>
        <v>ISI NILAI</v>
      </c>
      <c r="ID51" s="104"/>
      <c r="IE51" s="104"/>
      <c r="IF51" s="104"/>
      <c r="IG51" s="95" t="s">
        <v>99</v>
      </c>
      <c r="IH51" s="1"/>
      <c r="II51" s="104"/>
      <c r="IJ51" s="95" t="s">
        <v>99</v>
      </c>
      <c r="IK51" s="1"/>
      <c r="IL51" s="43"/>
      <c r="IM51" s="43"/>
      <c r="IN51" s="43"/>
      <c r="IO51" s="43"/>
      <c r="IP51" s="4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26">
        <f t="shared" si="63"/>
        <v>0</v>
      </c>
      <c r="KA51" s="26">
        <f t="shared" si="64"/>
        <v>0</v>
      </c>
      <c r="KB51" s="26">
        <f t="shared" si="65"/>
        <v>0</v>
      </c>
      <c r="KC51" s="26">
        <f t="shared" si="66"/>
        <v>0</v>
      </c>
      <c r="KD51" s="27">
        <f t="shared" si="67"/>
        <v>0</v>
      </c>
      <c r="KE51" s="27">
        <f t="shared" si="68"/>
        <v>0</v>
      </c>
      <c r="KF51" s="27">
        <f t="shared" si="69"/>
        <v>0</v>
      </c>
      <c r="KG51" s="27">
        <f t="shared" si="70"/>
        <v>0</v>
      </c>
      <c r="KH51" s="27">
        <f t="shared" si="71"/>
        <v>0</v>
      </c>
      <c r="KI51" s="1"/>
      <c r="KJ51" s="1"/>
      <c r="KK51" s="1"/>
      <c r="KL51" s="40" t="str">
        <f t="shared" si="117"/>
        <v>ISI NILAI</v>
      </c>
      <c r="KM51" s="1"/>
      <c r="KN51" s="40" t="str">
        <f t="shared" si="118"/>
        <v>ISI NILAI</v>
      </c>
      <c r="KO51" s="104"/>
      <c r="KP51" s="104"/>
      <c r="KQ51" s="104"/>
      <c r="KR51" s="95" t="s">
        <v>99</v>
      </c>
      <c r="KS51" s="1"/>
      <c r="KT51" s="104"/>
      <c r="KU51" s="95" t="s">
        <v>99</v>
      </c>
      <c r="KV51" s="1"/>
      <c r="KW51" s="43"/>
      <c r="KX51" s="43"/>
      <c r="KY51" s="43"/>
      <c r="KZ51" s="43"/>
      <c r="LA51" s="4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26">
        <f t="shared" si="74"/>
        <v>0</v>
      </c>
      <c r="ML51" s="26">
        <f t="shared" si="75"/>
        <v>0</v>
      </c>
      <c r="MM51" s="26">
        <f t="shared" si="76"/>
        <v>0</v>
      </c>
      <c r="MN51" s="26">
        <f t="shared" si="77"/>
        <v>0</v>
      </c>
      <c r="MO51" s="27">
        <f t="shared" si="78"/>
        <v>0</v>
      </c>
      <c r="MP51" s="27">
        <f t="shared" si="79"/>
        <v>0</v>
      </c>
      <c r="MQ51" s="27">
        <f t="shared" si="80"/>
        <v>0</v>
      </c>
      <c r="MR51" s="27">
        <f t="shared" si="81"/>
        <v>0</v>
      </c>
      <c r="MS51" s="27">
        <f t="shared" si="82"/>
        <v>0</v>
      </c>
      <c r="MT51" s="1"/>
      <c r="MU51" s="1"/>
      <c r="MV51" s="1"/>
      <c r="MW51" s="40" t="str">
        <f t="shared" si="119"/>
        <v>ISI NILAI</v>
      </c>
      <c r="MX51" s="1"/>
      <c r="MY51" s="40" t="str">
        <f t="shared" si="120"/>
        <v>ISI NILAI</v>
      </c>
      <c r="MZ51" s="104"/>
      <c r="NA51" s="104"/>
      <c r="NB51" s="104"/>
      <c r="NC51" s="95" t="s">
        <v>99</v>
      </c>
      <c r="ND51" s="1"/>
      <c r="NE51" s="104"/>
      <c r="NF51" s="95" t="s">
        <v>99</v>
      </c>
      <c r="NG51" s="1"/>
      <c r="NH51" s="43"/>
      <c r="NI51" s="43"/>
      <c r="NJ51" s="43"/>
      <c r="NK51" s="43"/>
      <c r="NL51" s="43"/>
      <c r="NP51" s="80"/>
      <c r="NQ51" s="80"/>
      <c r="NS51" s="41">
        <v>47</v>
      </c>
      <c r="NT51" s="65">
        <v>42</v>
      </c>
      <c r="NU51" s="104">
        <f t="shared" si="12"/>
        <v>0</v>
      </c>
      <c r="NV51" s="78"/>
      <c r="NW51" s="26">
        <f t="shared" si="124"/>
        <v>0</v>
      </c>
      <c r="NX51" s="26">
        <f t="shared" si="124"/>
        <v>0</v>
      </c>
      <c r="NY51" s="26">
        <f t="shared" si="124"/>
        <v>0</v>
      </c>
      <c r="NZ51" s="26">
        <f t="shared" si="124"/>
        <v>0</v>
      </c>
      <c r="OA51" s="27">
        <f t="shared" si="14"/>
        <v>0</v>
      </c>
      <c r="OB51" s="27">
        <f t="shared" si="15"/>
        <v>0</v>
      </c>
      <c r="OC51" s="27">
        <f t="shared" si="16"/>
        <v>0</v>
      </c>
      <c r="OD51" s="27">
        <f t="shared" si="17"/>
        <v>0</v>
      </c>
      <c r="OE51" s="26">
        <f t="shared" si="85"/>
        <v>0</v>
      </c>
      <c r="OF51" s="104">
        <f t="shared" si="123"/>
        <v>0</v>
      </c>
      <c r="OG51" s="83">
        <f t="shared" si="86"/>
        <v>0</v>
      </c>
      <c r="OH51" s="104" t="str">
        <f t="shared" si="87"/>
        <v>0</v>
      </c>
      <c r="OI51" s="83">
        <f t="shared" si="88"/>
        <v>0</v>
      </c>
      <c r="OJ51" s="83" t="str">
        <f t="shared" si="89"/>
        <v>0</v>
      </c>
      <c r="OK51" s="83">
        <f t="shared" si="90"/>
        <v>0</v>
      </c>
      <c r="OL51" s="83" t="str">
        <f t="shared" si="91"/>
        <v>0</v>
      </c>
      <c r="OM51" s="40" t="str">
        <f t="shared" si="92"/>
        <v>NILAI MELEBIHI KAPASITAS</v>
      </c>
      <c r="ON51" s="40">
        <f t="shared" si="93"/>
        <v>0</v>
      </c>
      <c r="OO51" s="83" t="str">
        <f t="shared" si="94"/>
        <v>0</v>
      </c>
      <c r="OP51" s="40" t="str">
        <f t="shared" si="95"/>
        <v>NILAI MELEBIHI KAPASITAS</v>
      </c>
      <c r="OQ51" s="104" t="str">
        <f t="shared" si="96"/>
        <v/>
      </c>
      <c r="OR51" s="104">
        <f t="shared" si="96"/>
        <v>0</v>
      </c>
      <c r="OS51" s="104" t="str">
        <f t="shared" si="97"/>
        <v/>
      </c>
      <c r="OT51" s="104">
        <f t="shared" si="97"/>
        <v>0</v>
      </c>
      <c r="OU51" s="104" t="str">
        <f t="shared" si="98"/>
        <v/>
      </c>
      <c r="OV51" s="104">
        <f t="shared" si="98"/>
        <v>0</v>
      </c>
      <c r="OW51" s="104" t="str">
        <f t="shared" si="99"/>
        <v/>
      </c>
      <c r="OX51" s="104">
        <f t="shared" si="99"/>
        <v>0</v>
      </c>
      <c r="OY51" s="104" t="str">
        <f t="shared" si="100"/>
        <v/>
      </c>
      <c r="OZ51" s="104">
        <f t="shared" si="100"/>
        <v>0</v>
      </c>
      <c r="PA51" s="104" t="str">
        <f t="shared" si="101"/>
        <v/>
      </c>
      <c r="PB51" s="104">
        <f t="shared" si="101"/>
        <v>0</v>
      </c>
      <c r="PC51" s="104" t="str">
        <f t="shared" si="102"/>
        <v/>
      </c>
      <c r="PD51" s="104">
        <f t="shared" si="102"/>
        <v>0</v>
      </c>
      <c r="PE51" s="104" t="str">
        <f t="shared" si="103"/>
        <v/>
      </c>
      <c r="PF51" s="104">
        <f t="shared" si="103"/>
        <v>0</v>
      </c>
      <c r="PG51" s="104" t="str">
        <f t="shared" si="104"/>
        <v/>
      </c>
      <c r="PH51" s="104">
        <f t="shared" si="104"/>
        <v>0</v>
      </c>
      <c r="PI51" s="104" t="str">
        <f t="shared" si="105"/>
        <v/>
      </c>
      <c r="PJ51" s="104">
        <f t="shared" si="105"/>
        <v>0</v>
      </c>
      <c r="PK51" s="104" t="str">
        <f t="shared" si="106"/>
        <v/>
      </c>
      <c r="PL51" s="104">
        <f t="shared" si="106"/>
        <v>0</v>
      </c>
      <c r="PM51" s="104" t="str">
        <f t="shared" si="107"/>
        <v/>
      </c>
      <c r="PN51" s="104">
        <f t="shared" si="107"/>
        <v>0</v>
      </c>
      <c r="PO51" s="92"/>
      <c r="PP51" s="92"/>
      <c r="PQ51" s="92"/>
      <c r="PR51" s="92"/>
      <c r="PS51" s="80"/>
      <c r="PT51" s="80"/>
      <c r="PU51" s="80"/>
      <c r="PV51" s="80"/>
      <c r="PW51" s="80"/>
      <c r="PX51" s="80"/>
      <c r="PY51" s="80"/>
      <c r="PZ51" s="80"/>
      <c r="QA51" s="80"/>
      <c r="QB51" s="80"/>
      <c r="QC51" s="80"/>
      <c r="QD51" s="80"/>
      <c r="QE51" s="80"/>
      <c r="QF51" s="80"/>
      <c r="QG51" s="80"/>
      <c r="QH51" s="80"/>
      <c r="QI51" s="80"/>
      <c r="QJ51" s="80"/>
      <c r="QK51" s="80"/>
      <c r="QL51" s="80"/>
      <c r="QM51" s="80"/>
      <c r="QN51" s="80"/>
      <c r="QO51" s="80"/>
      <c r="QP51" s="80"/>
      <c r="QQ51" s="80"/>
      <c r="QR51" s="80"/>
      <c r="QS51" s="80"/>
      <c r="QT51" s="80"/>
      <c r="QU51" s="80"/>
      <c r="QV51" s="80"/>
      <c r="QW51" s="80"/>
      <c r="QX51" s="80"/>
      <c r="QY51" s="80"/>
      <c r="QZ51" s="80"/>
      <c r="RA51" s="80"/>
      <c r="RB51" s="80"/>
      <c r="RC51" s="80"/>
      <c r="RD51" s="80"/>
      <c r="RE51" s="80"/>
      <c r="RF51" s="80"/>
      <c r="RG51" s="80"/>
      <c r="RH51" s="80"/>
      <c r="RI51" s="80"/>
      <c r="RJ51" s="80"/>
      <c r="RK51" s="80"/>
      <c r="RL51" s="80"/>
      <c r="RM51" s="80"/>
      <c r="RN51" s="80"/>
      <c r="RO51" s="80"/>
      <c r="RP51" s="80"/>
      <c r="RQ51" s="80"/>
      <c r="RR51" s="80"/>
      <c r="RS51" s="80"/>
      <c r="RT51" s="80"/>
      <c r="RU51" s="80"/>
      <c r="RV51" s="80"/>
      <c r="RW51" s="80"/>
      <c r="RX51" s="80"/>
      <c r="RY51" s="80"/>
      <c r="RZ51" s="80"/>
      <c r="SA51" s="80"/>
      <c r="SB51" s="80"/>
      <c r="SC51" s="80"/>
      <c r="SD51" s="80"/>
      <c r="SE51" s="80"/>
      <c r="SF51" s="80"/>
      <c r="SG51" s="80"/>
      <c r="SH51" s="80"/>
      <c r="SI51" s="80"/>
      <c r="SJ51" s="80"/>
      <c r="SK51" s="80"/>
      <c r="SL51" s="80"/>
      <c r="SM51" s="80"/>
      <c r="SN51" s="80"/>
      <c r="SO51" s="80"/>
      <c r="SP51" s="80"/>
      <c r="SQ51" s="80"/>
      <c r="SR51" s="80"/>
      <c r="SS51" s="80"/>
      <c r="ST51" s="80"/>
      <c r="SU51" s="80"/>
      <c r="SV51" s="80"/>
      <c r="SW51" s="80"/>
      <c r="SX51" s="80"/>
      <c r="SY51" s="80"/>
      <c r="SZ51" s="80"/>
      <c r="TA51" s="80"/>
      <c r="TB51" s="80"/>
      <c r="TC51" s="80"/>
      <c r="TD51" s="80"/>
      <c r="TE51" s="80"/>
      <c r="TF51" s="80"/>
      <c r="TG51" s="80"/>
      <c r="TH51" s="80"/>
      <c r="TI51" s="80"/>
      <c r="TJ51" s="80"/>
      <c r="TK51" s="80"/>
      <c r="TL51" s="80"/>
      <c r="TM51" s="80"/>
      <c r="TN51" s="80"/>
      <c r="TO51" s="80"/>
      <c r="TP51" s="80"/>
      <c r="TQ51" s="80"/>
      <c r="TR51" s="80"/>
      <c r="TS51" s="80"/>
      <c r="TT51" s="80"/>
      <c r="TU51" s="80"/>
      <c r="TV51" s="80"/>
      <c r="TW51" s="80"/>
      <c r="TX51" s="80"/>
      <c r="TY51" s="80"/>
      <c r="TZ51" s="80"/>
      <c r="UA51" s="80"/>
      <c r="UB51" s="80"/>
      <c r="UC51" s="80"/>
      <c r="UD51" s="80"/>
      <c r="UE51" s="80"/>
      <c r="UF51" s="80"/>
      <c r="UG51" s="80"/>
      <c r="UH51" s="80"/>
      <c r="UI51" s="80"/>
      <c r="UJ51" s="80"/>
      <c r="UK51" s="80"/>
      <c r="UL51" s="80"/>
      <c r="UM51" s="80"/>
      <c r="UN51" s="80"/>
      <c r="UO51" s="80"/>
      <c r="UP51" s="80"/>
      <c r="UQ51" s="80"/>
      <c r="UR51" s="80"/>
      <c r="US51" s="80"/>
      <c r="UT51" s="80"/>
      <c r="UU51" s="80"/>
      <c r="UV51" s="80"/>
      <c r="UW51" s="80"/>
      <c r="UX51" s="80"/>
      <c r="UY51" s="80"/>
      <c r="UZ51" s="80"/>
      <c r="VA51" s="80"/>
      <c r="VB51" s="80"/>
      <c r="VC51" s="80"/>
      <c r="VD51" s="80"/>
      <c r="VE51" s="80"/>
      <c r="VF51" s="80"/>
      <c r="VG51" s="80"/>
      <c r="VH51" s="80"/>
      <c r="VI51" s="80"/>
      <c r="VJ51" s="80"/>
      <c r="VK51" s="80"/>
      <c r="VL51" s="80"/>
      <c r="VM51" s="80"/>
      <c r="VN51" s="80"/>
      <c r="VO51" s="80"/>
      <c r="VP51" s="80"/>
      <c r="VQ51" s="80"/>
      <c r="VR51" s="80"/>
      <c r="VS51" s="80"/>
      <c r="VT51" s="80"/>
      <c r="VU51" s="80"/>
      <c r="VV51" s="80"/>
      <c r="VW51" s="80"/>
      <c r="VX51" s="80"/>
      <c r="VY51" s="80"/>
      <c r="VZ51" s="80"/>
      <c r="WA51" s="80"/>
      <c r="WB51" s="80"/>
      <c r="WC51" s="80"/>
      <c r="WD51" s="80"/>
      <c r="WE51" s="80"/>
      <c r="WF51" s="80"/>
      <c r="WG51" s="80"/>
      <c r="WH51" s="80"/>
      <c r="WI51" s="80"/>
      <c r="WJ51" s="80"/>
      <c r="WK51" s="80"/>
      <c r="WL51" s="80"/>
      <c r="WM51" s="80"/>
      <c r="WN51" s="80"/>
      <c r="WO51" s="80"/>
      <c r="WP51" s="80"/>
      <c r="WQ51" s="80"/>
      <c r="WR51" s="80"/>
      <c r="WS51" s="80"/>
      <c r="WT51" s="80"/>
      <c r="WU51" s="80"/>
      <c r="WV51" s="80"/>
      <c r="WW51" s="80"/>
      <c r="WX51" s="80"/>
      <c r="WY51" s="80"/>
      <c r="WZ51" s="80"/>
      <c r="XA51" s="80"/>
      <c r="XB51" s="80"/>
      <c r="XC51" s="80"/>
      <c r="XD51" s="80"/>
      <c r="XE51" s="80"/>
      <c r="XF51" s="80"/>
      <c r="XG51" s="80"/>
      <c r="XH51" s="80"/>
      <c r="XI51" s="80"/>
      <c r="XJ51" s="80"/>
      <c r="XK51" s="80"/>
      <c r="XL51" s="80"/>
      <c r="XM51" s="80"/>
      <c r="XN51" s="80"/>
      <c r="XO51" s="80"/>
      <c r="XP51" s="80"/>
      <c r="XQ51" s="80"/>
      <c r="XR51" s="80"/>
      <c r="XS51" s="80"/>
      <c r="XT51" s="80"/>
      <c r="XU51" s="80"/>
      <c r="XV51" s="80"/>
      <c r="XW51" s="80"/>
      <c r="XX51" s="80"/>
      <c r="XY51" s="80"/>
      <c r="XZ51" s="80"/>
      <c r="YA51" s="80"/>
      <c r="YB51" s="80"/>
      <c r="YC51" s="80"/>
      <c r="YD51" s="80"/>
      <c r="YE51" s="80"/>
      <c r="YF51" s="80"/>
      <c r="YG51" s="80"/>
      <c r="YH51" s="80"/>
      <c r="YI51" s="80"/>
      <c r="YJ51" s="80"/>
      <c r="YK51" s="80"/>
      <c r="YL51" s="80"/>
      <c r="YM51" s="80"/>
      <c r="YN51" s="80"/>
      <c r="YO51" s="80"/>
      <c r="YP51" s="80"/>
      <c r="YQ51" s="80"/>
      <c r="YR51" s="80"/>
      <c r="YS51" s="80"/>
      <c r="YT51" s="80"/>
      <c r="YU51" s="80"/>
      <c r="YV51" s="80"/>
      <c r="YW51" s="80"/>
      <c r="YX51" s="80"/>
      <c r="YY51" s="80"/>
      <c r="YZ51" s="80"/>
      <c r="ZA51" s="80"/>
      <c r="ZB51" s="80"/>
      <c r="ZC51" s="80"/>
      <c r="ZD51" s="80"/>
      <c r="ZE51" s="80"/>
      <c r="ZF51" s="80"/>
      <c r="ZG51" s="80"/>
      <c r="ZH51" s="80"/>
      <c r="ZI51" s="80"/>
      <c r="ZJ51" s="80"/>
      <c r="ZK51" s="80"/>
      <c r="ZL51" s="80"/>
      <c r="ZM51" s="80"/>
      <c r="ZN51" s="80"/>
      <c r="ZO51" s="80"/>
      <c r="ZP51" s="80"/>
      <c r="ZQ51" s="80"/>
      <c r="ZR51" s="80"/>
      <c r="ZS51" s="80"/>
      <c r="ZT51" s="80"/>
      <c r="ZU51" s="80"/>
      <c r="ZV51" s="80"/>
      <c r="ZW51" s="80"/>
      <c r="ZX51" s="80"/>
      <c r="ZY51" s="80"/>
      <c r="ZZ51" s="80"/>
      <c r="AAA51" s="80"/>
      <c r="AAB51" s="80"/>
      <c r="AAC51" s="80"/>
      <c r="AAD51" s="80"/>
      <c r="AAE51" s="80"/>
      <c r="AAF51" s="80"/>
      <c r="AAG51" s="80"/>
      <c r="AAH51" s="80"/>
      <c r="AAI51" s="80"/>
      <c r="AAJ51" s="80"/>
      <c r="AAK51" s="80"/>
      <c r="AAL51" s="80"/>
      <c r="AAM51" s="80"/>
      <c r="AAN51" s="80"/>
      <c r="AAO51" s="80"/>
      <c r="AAP51" s="80"/>
      <c r="AAQ51" s="80"/>
      <c r="AAR51" s="80"/>
      <c r="AAS51" s="80"/>
      <c r="AAT51" s="80"/>
      <c r="AAU51" s="80"/>
      <c r="AAV51" s="80"/>
      <c r="AAW51" s="80"/>
      <c r="AAX51" s="80"/>
      <c r="AAY51" s="80"/>
      <c r="AAZ51" s="80"/>
      <c r="ABA51" s="80"/>
      <c r="ABB51" s="80"/>
      <c r="ABC51" s="80"/>
      <c r="ABD51" s="80"/>
      <c r="ABE51" s="80"/>
      <c r="ABF51" s="80"/>
      <c r="ABG51" s="80"/>
      <c r="ABH51" s="80"/>
      <c r="ABI51" s="80"/>
      <c r="ABJ51" s="80"/>
      <c r="ABK51" s="80"/>
      <c r="ABL51" s="80"/>
      <c r="ABM51" s="80"/>
      <c r="ABN51" s="80"/>
      <c r="ABO51" s="80"/>
      <c r="ABP51" s="80"/>
      <c r="ABQ51" s="80"/>
      <c r="ABR51" s="80"/>
      <c r="ABS51" s="80"/>
      <c r="ABT51" s="80"/>
      <c r="ABU51" s="80"/>
      <c r="ABV51" s="80"/>
      <c r="ABW51" s="80"/>
      <c r="ABX51" s="80"/>
      <c r="ABY51" s="80"/>
      <c r="ABZ51" s="80"/>
      <c r="ACA51" s="80"/>
      <c r="ACB51" s="80"/>
      <c r="ACC51" s="80"/>
      <c r="ACD51" s="80"/>
      <c r="ACE51" s="80"/>
      <c r="ACF51" s="80"/>
      <c r="ACG51" s="80"/>
      <c r="ACH51" s="80"/>
      <c r="ACI51" s="80"/>
      <c r="ACJ51" s="80"/>
      <c r="ACK51" s="80"/>
      <c r="ACL51" s="80"/>
      <c r="ACM51" s="80"/>
      <c r="ACN51" s="80"/>
      <c r="ACO51" s="80"/>
      <c r="ACP51" s="80"/>
      <c r="ACQ51" s="80"/>
      <c r="ACR51" s="80"/>
      <c r="ACS51" s="80"/>
      <c r="ACT51" s="80"/>
      <c r="ACU51" s="80"/>
      <c r="ACV51" s="80"/>
      <c r="ACW51" s="80"/>
      <c r="ACX51" s="80"/>
      <c r="ACY51" s="80"/>
      <c r="ACZ51" s="80"/>
      <c r="ADA51" s="80"/>
      <c r="AEN51" s="59"/>
      <c r="AEO51" s="55"/>
      <c r="AEP51" s="55"/>
      <c r="AEQ51" s="55"/>
      <c r="AER51" s="55"/>
      <c r="AES51" s="55"/>
      <c r="AET51" s="55"/>
      <c r="AEU51" s="55"/>
      <c r="AEV51" s="55"/>
      <c r="AEW51" s="55"/>
      <c r="AEX51" s="55"/>
      <c r="AEY51" s="55"/>
      <c r="AEZ51" s="55"/>
      <c r="AFA51" s="55"/>
      <c r="AFB51" s="55"/>
      <c r="AFC51" s="55"/>
      <c r="AFD51" s="55"/>
      <c r="AFE51" s="55"/>
      <c r="AFF51" s="55"/>
      <c r="AFG51" s="55"/>
      <c r="AFH51" s="55"/>
      <c r="AFI51" s="55"/>
      <c r="AFJ51" s="55"/>
      <c r="AFK51" s="55"/>
      <c r="AFL51" s="55"/>
      <c r="AFM51" s="55"/>
      <c r="AFN51" s="55"/>
      <c r="AFO51" s="55"/>
      <c r="AFP51" s="55"/>
      <c r="AFQ51" s="55"/>
      <c r="AFR51" s="55"/>
      <c r="AFS51" s="55"/>
      <c r="AFT51" s="55"/>
      <c r="AFU51" s="55"/>
      <c r="AFV51" s="55"/>
      <c r="AFW51" s="55"/>
      <c r="AFX51" s="55"/>
    </row>
    <row r="52" spans="1:856" ht="15.75" customHeight="1" x14ac:dyDescent="0.25">
      <c r="A52" s="42">
        <v>48</v>
      </c>
      <c r="B52" s="65">
        <f>IF(C52&lt;&gt;"",COUNTA($C$10:C52),"")</f>
        <v>43</v>
      </c>
      <c r="C52" s="104">
        <f t="shared" si="18"/>
        <v>0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26">
        <f t="shared" si="19"/>
        <v>0</v>
      </c>
      <c r="AJ52" s="26">
        <f t="shared" si="20"/>
        <v>0</v>
      </c>
      <c r="AK52" s="26">
        <f t="shared" si="21"/>
        <v>0</v>
      </c>
      <c r="AL52" s="26">
        <f t="shared" si="22"/>
        <v>0</v>
      </c>
      <c r="AM52" s="27">
        <f t="shared" si="23"/>
        <v>0</v>
      </c>
      <c r="AN52" s="27">
        <f t="shared" si="24"/>
        <v>0</v>
      </c>
      <c r="AO52" s="27">
        <f t="shared" si="25"/>
        <v>0</v>
      </c>
      <c r="AP52" s="27">
        <f t="shared" si="26"/>
        <v>0</v>
      </c>
      <c r="AQ52" s="27">
        <f t="shared" si="27"/>
        <v>0</v>
      </c>
      <c r="AR52" s="1"/>
      <c r="AS52" s="1"/>
      <c r="AT52" s="1"/>
      <c r="AU52" s="40" t="str">
        <f t="shared" si="109"/>
        <v>ISI NILAI</v>
      </c>
      <c r="AV52" s="1"/>
      <c r="AW52" s="40" t="str">
        <f t="shared" si="110"/>
        <v>ISI NILAI</v>
      </c>
      <c r="AX52" s="104"/>
      <c r="AY52" s="104"/>
      <c r="AZ52" s="104"/>
      <c r="BA52" s="95" t="s">
        <v>99</v>
      </c>
      <c r="BB52" s="1"/>
      <c r="BC52" s="104"/>
      <c r="BD52" s="95" t="s">
        <v>99</v>
      </c>
      <c r="BE52" s="1"/>
      <c r="BF52" s="43"/>
      <c r="BG52" s="43"/>
      <c r="BH52" s="43"/>
      <c r="BI52" s="4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26">
        <f t="shared" si="30"/>
        <v>0</v>
      </c>
      <c r="CT52" s="26">
        <f t="shared" si="31"/>
        <v>0</v>
      </c>
      <c r="CU52" s="26">
        <f t="shared" si="32"/>
        <v>0</v>
      </c>
      <c r="CV52" s="26">
        <f t="shared" si="33"/>
        <v>0</v>
      </c>
      <c r="CW52" s="27">
        <f t="shared" si="34"/>
        <v>0</v>
      </c>
      <c r="CX52" s="27">
        <f t="shared" si="35"/>
        <v>0</v>
      </c>
      <c r="CY52" s="27">
        <f t="shared" si="36"/>
        <v>0</v>
      </c>
      <c r="CZ52" s="27">
        <f t="shared" si="37"/>
        <v>0</v>
      </c>
      <c r="DA52" s="27">
        <f t="shared" si="38"/>
        <v>0</v>
      </c>
      <c r="DB52" s="1"/>
      <c r="DC52" s="1"/>
      <c r="DD52" s="1"/>
      <c r="DE52" s="40" t="str">
        <f t="shared" si="111"/>
        <v>ISI NILAI</v>
      </c>
      <c r="DF52" s="1"/>
      <c r="DG52" s="40" t="str">
        <f t="shared" si="112"/>
        <v>ISI NILAI</v>
      </c>
      <c r="DH52" s="104"/>
      <c r="DI52" s="104"/>
      <c r="DJ52" s="104"/>
      <c r="DK52" s="95" t="s">
        <v>99</v>
      </c>
      <c r="DL52" s="1"/>
      <c r="DM52" s="104"/>
      <c r="DN52" s="95" t="s">
        <v>99</v>
      </c>
      <c r="DO52" s="1"/>
      <c r="DP52" s="43"/>
      <c r="DQ52" s="43"/>
      <c r="DR52" s="43"/>
      <c r="DS52" s="43"/>
      <c r="DT52" s="4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26">
        <f t="shared" si="41"/>
        <v>0</v>
      </c>
      <c r="FE52" s="26">
        <f t="shared" si="42"/>
        <v>0</v>
      </c>
      <c r="FF52" s="26">
        <f t="shared" si="43"/>
        <v>0</v>
      </c>
      <c r="FG52" s="26">
        <f t="shared" si="44"/>
        <v>0</v>
      </c>
      <c r="FH52" s="27">
        <f t="shared" si="45"/>
        <v>0</v>
      </c>
      <c r="FI52" s="27">
        <f t="shared" si="46"/>
        <v>0</v>
      </c>
      <c r="FJ52" s="27">
        <f t="shared" si="47"/>
        <v>0</v>
      </c>
      <c r="FK52" s="27">
        <f t="shared" si="48"/>
        <v>0</v>
      </c>
      <c r="FL52" s="27">
        <f t="shared" si="49"/>
        <v>0</v>
      </c>
      <c r="FM52" s="1"/>
      <c r="FN52" s="1"/>
      <c r="FO52" s="1"/>
      <c r="FP52" s="40" t="str">
        <f t="shared" si="113"/>
        <v>ISI NILAI</v>
      </c>
      <c r="FQ52" s="1"/>
      <c r="FR52" s="40" t="str">
        <f t="shared" si="114"/>
        <v>ISI NILAI</v>
      </c>
      <c r="FS52" s="104"/>
      <c r="FT52" s="104"/>
      <c r="FU52" s="104"/>
      <c r="FV52" s="95" t="s">
        <v>99</v>
      </c>
      <c r="FW52" s="1"/>
      <c r="FX52" s="104"/>
      <c r="FY52" s="95" t="s">
        <v>99</v>
      </c>
      <c r="FZ52" s="1"/>
      <c r="GA52" s="43"/>
      <c r="GB52" s="43"/>
      <c r="GC52" s="43"/>
      <c r="GD52" s="43"/>
      <c r="GE52" s="4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26">
        <f t="shared" si="52"/>
        <v>0</v>
      </c>
      <c r="HP52" s="26">
        <f t="shared" si="53"/>
        <v>0</v>
      </c>
      <c r="HQ52" s="26">
        <f t="shared" si="54"/>
        <v>0</v>
      </c>
      <c r="HR52" s="26">
        <f t="shared" si="55"/>
        <v>0</v>
      </c>
      <c r="HS52" s="27">
        <f t="shared" si="56"/>
        <v>0</v>
      </c>
      <c r="HT52" s="27">
        <f t="shared" si="57"/>
        <v>0</v>
      </c>
      <c r="HU52" s="27">
        <f t="shared" si="58"/>
        <v>0</v>
      </c>
      <c r="HV52" s="27">
        <f t="shared" si="59"/>
        <v>0</v>
      </c>
      <c r="HW52" s="27">
        <f t="shared" si="60"/>
        <v>0</v>
      </c>
      <c r="HX52" s="1"/>
      <c r="HY52" s="1"/>
      <c r="HZ52" s="1"/>
      <c r="IA52" s="40" t="str">
        <f t="shared" si="115"/>
        <v>ISI NILAI</v>
      </c>
      <c r="IB52" s="1"/>
      <c r="IC52" s="40" t="str">
        <f t="shared" si="116"/>
        <v>ISI NILAI</v>
      </c>
      <c r="ID52" s="104"/>
      <c r="IE52" s="104"/>
      <c r="IF52" s="104"/>
      <c r="IG52" s="95" t="s">
        <v>99</v>
      </c>
      <c r="IH52" s="1"/>
      <c r="II52" s="104"/>
      <c r="IJ52" s="95" t="s">
        <v>99</v>
      </c>
      <c r="IK52" s="1"/>
      <c r="IL52" s="43"/>
      <c r="IM52" s="43"/>
      <c r="IN52" s="43"/>
      <c r="IO52" s="43"/>
      <c r="IP52" s="4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26">
        <f t="shared" si="63"/>
        <v>0</v>
      </c>
      <c r="KA52" s="26">
        <f t="shared" si="64"/>
        <v>0</v>
      </c>
      <c r="KB52" s="26">
        <f t="shared" si="65"/>
        <v>0</v>
      </c>
      <c r="KC52" s="26">
        <f t="shared" si="66"/>
        <v>0</v>
      </c>
      <c r="KD52" s="27">
        <f t="shared" si="67"/>
        <v>0</v>
      </c>
      <c r="KE52" s="27">
        <f t="shared" si="68"/>
        <v>0</v>
      </c>
      <c r="KF52" s="27">
        <f t="shared" si="69"/>
        <v>0</v>
      </c>
      <c r="KG52" s="27">
        <f t="shared" si="70"/>
        <v>0</v>
      </c>
      <c r="KH52" s="27">
        <f t="shared" si="71"/>
        <v>0</v>
      </c>
      <c r="KI52" s="1"/>
      <c r="KJ52" s="1"/>
      <c r="KK52" s="1"/>
      <c r="KL52" s="40" t="str">
        <f t="shared" si="117"/>
        <v>ISI NILAI</v>
      </c>
      <c r="KM52" s="1"/>
      <c r="KN52" s="40" t="str">
        <f t="shared" si="118"/>
        <v>ISI NILAI</v>
      </c>
      <c r="KO52" s="104"/>
      <c r="KP52" s="104"/>
      <c r="KQ52" s="104"/>
      <c r="KR52" s="95" t="s">
        <v>99</v>
      </c>
      <c r="KS52" s="1"/>
      <c r="KT52" s="104"/>
      <c r="KU52" s="95" t="s">
        <v>99</v>
      </c>
      <c r="KV52" s="1"/>
      <c r="KW52" s="43"/>
      <c r="KX52" s="43"/>
      <c r="KY52" s="43"/>
      <c r="KZ52" s="43"/>
      <c r="LA52" s="4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26">
        <f t="shared" si="74"/>
        <v>0</v>
      </c>
      <c r="ML52" s="26">
        <f t="shared" si="75"/>
        <v>0</v>
      </c>
      <c r="MM52" s="26">
        <f t="shared" si="76"/>
        <v>0</v>
      </c>
      <c r="MN52" s="26">
        <f t="shared" si="77"/>
        <v>0</v>
      </c>
      <c r="MO52" s="27">
        <f t="shared" si="78"/>
        <v>0</v>
      </c>
      <c r="MP52" s="27">
        <f t="shared" si="79"/>
        <v>0</v>
      </c>
      <c r="MQ52" s="27">
        <f t="shared" si="80"/>
        <v>0</v>
      </c>
      <c r="MR52" s="27">
        <f t="shared" si="81"/>
        <v>0</v>
      </c>
      <c r="MS52" s="27">
        <f t="shared" si="82"/>
        <v>0</v>
      </c>
      <c r="MT52" s="1"/>
      <c r="MU52" s="1"/>
      <c r="MV52" s="1"/>
      <c r="MW52" s="40" t="str">
        <f t="shared" si="119"/>
        <v>ISI NILAI</v>
      </c>
      <c r="MX52" s="1"/>
      <c r="MY52" s="40" t="str">
        <f t="shared" si="120"/>
        <v>ISI NILAI</v>
      </c>
      <c r="MZ52" s="104"/>
      <c r="NA52" s="104"/>
      <c r="NB52" s="104"/>
      <c r="NC52" s="95" t="s">
        <v>99</v>
      </c>
      <c r="ND52" s="1"/>
      <c r="NE52" s="104"/>
      <c r="NF52" s="95" t="s">
        <v>99</v>
      </c>
      <c r="NG52" s="1"/>
      <c r="NH52" s="43"/>
      <c r="NI52" s="43"/>
      <c r="NJ52" s="43"/>
      <c r="NK52" s="43"/>
      <c r="NL52" s="43"/>
      <c r="NP52" s="80"/>
      <c r="NQ52" s="80"/>
      <c r="NS52" s="41">
        <v>48</v>
      </c>
      <c r="NT52" s="65">
        <v>43</v>
      </c>
      <c r="NU52" s="104">
        <f t="shared" si="12"/>
        <v>0</v>
      </c>
      <c r="NV52" s="78"/>
      <c r="NW52" s="26">
        <f t="shared" si="124"/>
        <v>0</v>
      </c>
      <c r="NX52" s="26">
        <f t="shared" si="124"/>
        <v>0</v>
      </c>
      <c r="NY52" s="26">
        <f t="shared" si="124"/>
        <v>0</v>
      </c>
      <c r="NZ52" s="26">
        <f t="shared" si="124"/>
        <v>0</v>
      </c>
      <c r="OA52" s="27">
        <f t="shared" si="14"/>
        <v>0</v>
      </c>
      <c r="OB52" s="27">
        <f t="shared" si="15"/>
        <v>0</v>
      </c>
      <c r="OC52" s="27">
        <f t="shared" si="16"/>
        <v>0</v>
      </c>
      <c r="OD52" s="27">
        <f t="shared" si="17"/>
        <v>0</v>
      </c>
      <c r="OE52" s="26">
        <f t="shared" si="85"/>
        <v>0</v>
      </c>
      <c r="OF52" s="104">
        <f t="shared" si="123"/>
        <v>0</v>
      </c>
      <c r="OG52" s="83">
        <f t="shared" si="86"/>
        <v>0</v>
      </c>
      <c r="OH52" s="104" t="str">
        <f t="shared" si="87"/>
        <v>0</v>
      </c>
      <c r="OI52" s="83">
        <f t="shared" si="88"/>
        <v>0</v>
      </c>
      <c r="OJ52" s="83" t="str">
        <f t="shared" si="89"/>
        <v>0</v>
      </c>
      <c r="OK52" s="83">
        <f t="shared" si="90"/>
        <v>0</v>
      </c>
      <c r="OL52" s="83" t="str">
        <f t="shared" si="91"/>
        <v>0</v>
      </c>
      <c r="OM52" s="40" t="str">
        <f t="shared" si="92"/>
        <v>NILAI MELEBIHI KAPASITAS</v>
      </c>
      <c r="ON52" s="40">
        <f t="shared" si="93"/>
        <v>0</v>
      </c>
      <c r="OO52" s="83" t="str">
        <f t="shared" si="94"/>
        <v>0</v>
      </c>
      <c r="OP52" s="40" t="str">
        <f t="shared" si="95"/>
        <v>NILAI MELEBIHI KAPASITAS</v>
      </c>
      <c r="OQ52" s="104" t="str">
        <f t="shared" si="96"/>
        <v/>
      </c>
      <c r="OR52" s="104">
        <f t="shared" si="96"/>
        <v>0</v>
      </c>
      <c r="OS52" s="104" t="str">
        <f t="shared" si="97"/>
        <v/>
      </c>
      <c r="OT52" s="104">
        <f t="shared" si="97"/>
        <v>0</v>
      </c>
      <c r="OU52" s="104" t="str">
        <f t="shared" si="98"/>
        <v/>
      </c>
      <c r="OV52" s="104">
        <f t="shared" si="98"/>
        <v>0</v>
      </c>
      <c r="OW52" s="104" t="str">
        <f t="shared" si="99"/>
        <v/>
      </c>
      <c r="OX52" s="104">
        <f t="shared" si="99"/>
        <v>0</v>
      </c>
      <c r="OY52" s="104" t="str">
        <f t="shared" si="100"/>
        <v/>
      </c>
      <c r="OZ52" s="104">
        <f t="shared" si="100"/>
        <v>0</v>
      </c>
      <c r="PA52" s="104" t="str">
        <f t="shared" si="101"/>
        <v/>
      </c>
      <c r="PB52" s="104">
        <f t="shared" si="101"/>
        <v>0</v>
      </c>
      <c r="PC52" s="104" t="str">
        <f t="shared" si="102"/>
        <v/>
      </c>
      <c r="PD52" s="104">
        <f t="shared" si="102"/>
        <v>0</v>
      </c>
      <c r="PE52" s="104" t="str">
        <f t="shared" si="103"/>
        <v/>
      </c>
      <c r="PF52" s="104">
        <f t="shared" si="103"/>
        <v>0</v>
      </c>
      <c r="PG52" s="104" t="str">
        <f t="shared" si="104"/>
        <v/>
      </c>
      <c r="PH52" s="104">
        <f t="shared" si="104"/>
        <v>0</v>
      </c>
      <c r="PI52" s="104" t="str">
        <f t="shared" si="105"/>
        <v/>
      </c>
      <c r="PJ52" s="104">
        <f t="shared" si="105"/>
        <v>0</v>
      </c>
      <c r="PK52" s="104" t="str">
        <f t="shared" si="106"/>
        <v/>
      </c>
      <c r="PL52" s="104">
        <f t="shared" si="106"/>
        <v>0</v>
      </c>
      <c r="PM52" s="104" t="str">
        <f t="shared" si="107"/>
        <v/>
      </c>
      <c r="PN52" s="104">
        <f t="shared" si="107"/>
        <v>0</v>
      </c>
      <c r="PO52" s="92"/>
      <c r="PP52" s="92"/>
      <c r="PQ52" s="92"/>
      <c r="PR52" s="92"/>
      <c r="PS52" s="80"/>
      <c r="PT52" s="80"/>
      <c r="PU52" s="80"/>
      <c r="PV52" s="80"/>
      <c r="PW52" s="80"/>
      <c r="PX52" s="80"/>
      <c r="PY52" s="80"/>
      <c r="PZ52" s="80"/>
      <c r="QA52" s="80"/>
      <c r="QB52" s="80"/>
      <c r="QC52" s="80"/>
      <c r="QD52" s="80"/>
      <c r="QE52" s="80"/>
      <c r="QF52" s="80"/>
      <c r="QG52" s="80"/>
      <c r="QH52" s="80"/>
      <c r="QI52" s="80"/>
      <c r="QJ52" s="80"/>
      <c r="QK52" s="80"/>
      <c r="QL52" s="80"/>
      <c r="QM52" s="80"/>
      <c r="QN52" s="80"/>
      <c r="QO52" s="80"/>
      <c r="QP52" s="80"/>
      <c r="QQ52" s="80"/>
      <c r="QR52" s="80"/>
      <c r="QS52" s="80"/>
      <c r="QT52" s="80"/>
      <c r="QU52" s="80"/>
      <c r="QV52" s="80"/>
      <c r="QW52" s="80"/>
      <c r="QX52" s="80"/>
      <c r="QY52" s="80"/>
      <c r="QZ52" s="80"/>
      <c r="RA52" s="80"/>
      <c r="RB52" s="80"/>
      <c r="RC52" s="80"/>
      <c r="RD52" s="80"/>
      <c r="RE52" s="80"/>
      <c r="RF52" s="80"/>
      <c r="RG52" s="80"/>
      <c r="RH52" s="80"/>
      <c r="RI52" s="80"/>
      <c r="RJ52" s="80"/>
      <c r="RK52" s="80"/>
      <c r="RL52" s="80"/>
      <c r="RM52" s="80"/>
      <c r="RN52" s="80"/>
      <c r="RO52" s="80"/>
      <c r="RP52" s="80"/>
      <c r="RQ52" s="80"/>
      <c r="RR52" s="80"/>
      <c r="RS52" s="80"/>
      <c r="RT52" s="80"/>
      <c r="RU52" s="80"/>
      <c r="RV52" s="80"/>
      <c r="RW52" s="80"/>
      <c r="RX52" s="80"/>
      <c r="RY52" s="80"/>
      <c r="RZ52" s="80"/>
      <c r="SA52" s="80"/>
      <c r="SB52" s="80"/>
      <c r="SC52" s="80"/>
      <c r="SD52" s="80"/>
      <c r="SE52" s="80"/>
      <c r="SF52" s="80"/>
      <c r="SG52" s="80"/>
      <c r="SH52" s="80"/>
      <c r="SI52" s="80"/>
      <c r="SJ52" s="80"/>
      <c r="SK52" s="80"/>
      <c r="SL52" s="80"/>
      <c r="SM52" s="80"/>
      <c r="SN52" s="80"/>
      <c r="SO52" s="80"/>
      <c r="SP52" s="80"/>
      <c r="SQ52" s="80"/>
      <c r="SR52" s="80"/>
      <c r="SS52" s="80"/>
      <c r="ST52" s="80"/>
      <c r="SU52" s="80"/>
      <c r="SV52" s="80"/>
      <c r="SW52" s="80"/>
      <c r="SX52" s="80"/>
      <c r="SY52" s="80"/>
      <c r="SZ52" s="80"/>
      <c r="TA52" s="80"/>
      <c r="TB52" s="80"/>
      <c r="TC52" s="80"/>
      <c r="TD52" s="80"/>
      <c r="TE52" s="80"/>
      <c r="TF52" s="80"/>
      <c r="TG52" s="80"/>
      <c r="TH52" s="80"/>
      <c r="TI52" s="80"/>
      <c r="TJ52" s="80"/>
      <c r="TK52" s="80"/>
      <c r="TL52" s="80"/>
      <c r="TM52" s="80"/>
      <c r="TN52" s="80"/>
      <c r="TO52" s="80"/>
      <c r="TP52" s="80"/>
      <c r="TQ52" s="80"/>
      <c r="TR52" s="80"/>
      <c r="TS52" s="80"/>
      <c r="TT52" s="80"/>
      <c r="TU52" s="80"/>
      <c r="TV52" s="80"/>
      <c r="TW52" s="80"/>
      <c r="TX52" s="80"/>
      <c r="TY52" s="80"/>
      <c r="TZ52" s="80"/>
      <c r="UA52" s="80"/>
      <c r="UB52" s="80"/>
      <c r="UC52" s="80"/>
      <c r="UD52" s="80"/>
      <c r="UE52" s="80"/>
      <c r="UF52" s="80"/>
      <c r="UG52" s="80"/>
      <c r="UH52" s="80"/>
      <c r="UI52" s="80"/>
      <c r="UJ52" s="80"/>
      <c r="UK52" s="80"/>
      <c r="UL52" s="80"/>
      <c r="UM52" s="80"/>
      <c r="UN52" s="80"/>
      <c r="UO52" s="80"/>
      <c r="UP52" s="80"/>
      <c r="UQ52" s="80"/>
      <c r="UR52" s="80"/>
      <c r="US52" s="80"/>
      <c r="UT52" s="80"/>
      <c r="UU52" s="80"/>
      <c r="UV52" s="80"/>
      <c r="UW52" s="80"/>
      <c r="UX52" s="80"/>
      <c r="UY52" s="80"/>
      <c r="UZ52" s="80"/>
      <c r="VA52" s="80"/>
      <c r="VB52" s="80"/>
      <c r="VC52" s="80"/>
      <c r="VD52" s="80"/>
      <c r="VE52" s="80"/>
      <c r="VF52" s="80"/>
      <c r="VG52" s="80"/>
      <c r="VH52" s="80"/>
      <c r="VI52" s="80"/>
      <c r="VJ52" s="80"/>
      <c r="VK52" s="80"/>
      <c r="VL52" s="80"/>
      <c r="VM52" s="80"/>
      <c r="VN52" s="80"/>
      <c r="VO52" s="80"/>
      <c r="VP52" s="80"/>
      <c r="VQ52" s="80"/>
      <c r="VR52" s="80"/>
      <c r="VS52" s="80"/>
      <c r="VT52" s="80"/>
      <c r="VU52" s="80"/>
      <c r="VV52" s="80"/>
      <c r="VW52" s="80"/>
      <c r="VX52" s="80"/>
      <c r="VY52" s="80"/>
      <c r="VZ52" s="80"/>
      <c r="WA52" s="80"/>
      <c r="WB52" s="80"/>
      <c r="WC52" s="80"/>
      <c r="WD52" s="80"/>
      <c r="WE52" s="80"/>
      <c r="WF52" s="80"/>
      <c r="WG52" s="80"/>
      <c r="WH52" s="80"/>
      <c r="WI52" s="80"/>
      <c r="WJ52" s="80"/>
      <c r="WK52" s="80"/>
      <c r="WL52" s="80"/>
      <c r="WM52" s="80"/>
      <c r="WN52" s="80"/>
      <c r="WO52" s="80"/>
      <c r="WP52" s="80"/>
      <c r="WQ52" s="80"/>
      <c r="WR52" s="80"/>
      <c r="WS52" s="80"/>
      <c r="WT52" s="80"/>
      <c r="WU52" s="80"/>
      <c r="WV52" s="80"/>
      <c r="WW52" s="80"/>
      <c r="WX52" s="80"/>
      <c r="WY52" s="80"/>
      <c r="WZ52" s="80"/>
      <c r="XA52" s="80"/>
      <c r="XB52" s="80"/>
      <c r="XC52" s="80"/>
      <c r="XD52" s="80"/>
      <c r="XE52" s="80"/>
      <c r="XF52" s="80"/>
      <c r="XG52" s="80"/>
      <c r="XH52" s="80"/>
      <c r="XI52" s="80"/>
      <c r="XJ52" s="80"/>
      <c r="XK52" s="80"/>
      <c r="XL52" s="80"/>
      <c r="XM52" s="80"/>
      <c r="XN52" s="80"/>
      <c r="XO52" s="80"/>
      <c r="XP52" s="80"/>
      <c r="XQ52" s="80"/>
      <c r="XR52" s="80"/>
      <c r="XS52" s="80"/>
      <c r="XT52" s="80"/>
      <c r="XU52" s="80"/>
      <c r="XV52" s="80"/>
      <c r="XW52" s="80"/>
      <c r="XX52" s="80"/>
      <c r="XY52" s="80"/>
      <c r="XZ52" s="80"/>
      <c r="YA52" s="80"/>
      <c r="YB52" s="80"/>
      <c r="YC52" s="80"/>
      <c r="YD52" s="80"/>
      <c r="YE52" s="80"/>
      <c r="YF52" s="80"/>
      <c r="YG52" s="80"/>
      <c r="YH52" s="80"/>
      <c r="YI52" s="80"/>
      <c r="YJ52" s="80"/>
      <c r="YK52" s="80"/>
      <c r="YL52" s="80"/>
      <c r="YM52" s="80"/>
      <c r="YN52" s="80"/>
      <c r="YO52" s="80"/>
      <c r="YP52" s="80"/>
      <c r="YQ52" s="80"/>
      <c r="YR52" s="80"/>
      <c r="YS52" s="80"/>
      <c r="YT52" s="80"/>
      <c r="YU52" s="80"/>
      <c r="YV52" s="80"/>
      <c r="YW52" s="80"/>
      <c r="YX52" s="80"/>
      <c r="YY52" s="80"/>
      <c r="YZ52" s="80"/>
      <c r="ZA52" s="80"/>
      <c r="ZB52" s="80"/>
      <c r="ZC52" s="80"/>
      <c r="ZD52" s="80"/>
      <c r="ZE52" s="80"/>
      <c r="ZF52" s="80"/>
      <c r="ZG52" s="80"/>
      <c r="ZH52" s="80"/>
      <c r="ZI52" s="80"/>
      <c r="ZJ52" s="80"/>
      <c r="ZK52" s="80"/>
      <c r="ZL52" s="80"/>
      <c r="ZM52" s="80"/>
      <c r="ZN52" s="80"/>
      <c r="ZO52" s="80"/>
      <c r="ZP52" s="80"/>
      <c r="ZQ52" s="80"/>
      <c r="ZR52" s="80"/>
      <c r="ZS52" s="80"/>
      <c r="ZT52" s="80"/>
      <c r="ZU52" s="80"/>
      <c r="ZV52" s="80"/>
      <c r="ZW52" s="80"/>
      <c r="ZX52" s="80"/>
      <c r="ZY52" s="80"/>
      <c r="ZZ52" s="80"/>
      <c r="AAA52" s="80"/>
      <c r="AAB52" s="80"/>
      <c r="AAC52" s="80"/>
      <c r="AAD52" s="80"/>
      <c r="AAE52" s="80"/>
      <c r="AAF52" s="80"/>
      <c r="AAG52" s="80"/>
      <c r="AAH52" s="80"/>
      <c r="AAI52" s="80"/>
      <c r="AAJ52" s="80"/>
      <c r="AAK52" s="80"/>
      <c r="AAL52" s="80"/>
      <c r="AAM52" s="80"/>
      <c r="AAN52" s="80"/>
      <c r="AAO52" s="80"/>
      <c r="AAP52" s="80"/>
      <c r="AAQ52" s="80"/>
      <c r="AAR52" s="80"/>
      <c r="AAS52" s="80"/>
      <c r="AAT52" s="80"/>
      <c r="AAU52" s="80"/>
      <c r="AAV52" s="80"/>
      <c r="AAW52" s="80"/>
      <c r="AAX52" s="80"/>
      <c r="AAY52" s="80"/>
      <c r="AAZ52" s="80"/>
      <c r="ABA52" s="80"/>
      <c r="ABB52" s="80"/>
      <c r="ABC52" s="80"/>
      <c r="ABD52" s="80"/>
      <c r="ABE52" s="80"/>
      <c r="ABF52" s="80"/>
      <c r="ABG52" s="80"/>
      <c r="ABH52" s="80"/>
      <c r="ABI52" s="80"/>
      <c r="ABJ52" s="80"/>
      <c r="ABK52" s="80"/>
      <c r="ABL52" s="80"/>
      <c r="ABM52" s="80"/>
      <c r="ABN52" s="80"/>
      <c r="ABO52" s="80"/>
      <c r="ABP52" s="80"/>
      <c r="ABQ52" s="80"/>
      <c r="ABR52" s="80"/>
      <c r="ABS52" s="80"/>
      <c r="ABT52" s="80"/>
      <c r="ABU52" s="80"/>
      <c r="ABV52" s="80"/>
      <c r="ABW52" s="80"/>
      <c r="ABX52" s="80"/>
      <c r="ABY52" s="80"/>
      <c r="ABZ52" s="80"/>
      <c r="ACA52" s="80"/>
      <c r="ACB52" s="80"/>
      <c r="ACC52" s="80"/>
      <c r="ACD52" s="80"/>
      <c r="ACE52" s="80"/>
      <c r="ACF52" s="80"/>
      <c r="ACG52" s="80"/>
      <c r="ACH52" s="80"/>
      <c r="ACI52" s="80"/>
      <c r="ACJ52" s="80"/>
      <c r="ACK52" s="80"/>
      <c r="ACL52" s="80"/>
      <c r="ACM52" s="80"/>
      <c r="ACN52" s="80"/>
      <c r="ACO52" s="80"/>
      <c r="ACP52" s="80"/>
      <c r="ACQ52" s="80"/>
      <c r="ACR52" s="80"/>
      <c r="ACS52" s="80"/>
      <c r="ACT52" s="80"/>
      <c r="ACU52" s="80"/>
      <c r="ACV52" s="80"/>
      <c r="ACW52" s="80"/>
      <c r="ACX52" s="80"/>
      <c r="ACY52" s="80"/>
      <c r="ACZ52" s="80"/>
      <c r="ADA52" s="80"/>
      <c r="AEN52" s="59"/>
      <c r="AEO52" s="55"/>
      <c r="AEP52" s="55"/>
      <c r="AEQ52" s="55"/>
      <c r="AER52" s="55"/>
      <c r="AES52" s="55"/>
      <c r="AET52" s="55"/>
      <c r="AEU52" s="55"/>
      <c r="AEV52" s="55"/>
      <c r="AEW52" s="55"/>
      <c r="AEX52" s="55"/>
      <c r="AEY52" s="55"/>
      <c r="AEZ52" s="55"/>
      <c r="AFA52" s="55"/>
      <c r="AFB52" s="55"/>
      <c r="AFC52" s="55"/>
      <c r="AFD52" s="55"/>
      <c r="AFE52" s="55"/>
      <c r="AFF52" s="55"/>
      <c r="AFG52" s="55"/>
      <c r="AFH52" s="55"/>
      <c r="AFI52" s="55"/>
      <c r="AFJ52" s="55"/>
      <c r="AFK52" s="55"/>
      <c r="AFL52" s="55"/>
      <c r="AFM52" s="55"/>
      <c r="AFN52" s="55"/>
      <c r="AFO52" s="55"/>
      <c r="AFP52" s="55"/>
      <c r="AFQ52" s="55"/>
      <c r="AFR52" s="55"/>
      <c r="AFS52" s="55"/>
      <c r="AFT52" s="55"/>
      <c r="AFU52" s="55"/>
      <c r="AFV52" s="55"/>
      <c r="AFW52" s="55"/>
      <c r="AFX52" s="55"/>
    </row>
    <row r="53" spans="1:856" ht="15.75" customHeight="1" x14ac:dyDescent="0.25">
      <c r="A53" s="42">
        <v>49</v>
      </c>
      <c r="B53" s="65">
        <f>IF(C53&lt;&gt;"",COUNTA($C$10:C53),"")</f>
        <v>44</v>
      </c>
      <c r="C53" s="104">
        <f t="shared" si="18"/>
        <v>0</v>
      </c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26">
        <f t="shared" si="19"/>
        <v>0</v>
      </c>
      <c r="AJ53" s="26">
        <f t="shared" si="20"/>
        <v>0</v>
      </c>
      <c r="AK53" s="26">
        <f t="shared" si="21"/>
        <v>0</v>
      </c>
      <c r="AL53" s="26">
        <f t="shared" si="22"/>
        <v>0</v>
      </c>
      <c r="AM53" s="27">
        <f t="shared" si="23"/>
        <v>0</v>
      </c>
      <c r="AN53" s="27">
        <f t="shared" si="24"/>
        <v>0</v>
      </c>
      <c r="AO53" s="27">
        <f t="shared" si="25"/>
        <v>0</v>
      </c>
      <c r="AP53" s="27">
        <f t="shared" si="26"/>
        <v>0</v>
      </c>
      <c r="AQ53" s="27">
        <f t="shared" si="27"/>
        <v>0</v>
      </c>
      <c r="AR53" s="1"/>
      <c r="AS53" s="1"/>
      <c r="AT53" s="1"/>
      <c r="AU53" s="40" t="str">
        <f t="shared" si="109"/>
        <v>ISI NILAI</v>
      </c>
      <c r="AV53" s="1"/>
      <c r="AW53" s="40" t="str">
        <f t="shared" si="110"/>
        <v>ISI NILAI</v>
      </c>
      <c r="AX53" s="104"/>
      <c r="AY53" s="104"/>
      <c r="AZ53" s="104"/>
      <c r="BA53" s="95" t="s">
        <v>99</v>
      </c>
      <c r="BB53" s="1"/>
      <c r="BC53" s="104"/>
      <c r="BD53" s="95" t="s">
        <v>99</v>
      </c>
      <c r="BE53" s="1"/>
      <c r="BF53" s="43"/>
      <c r="BG53" s="43"/>
      <c r="BH53" s="43"/>
      <c r="BI53" s="4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26">
        <f t="shared" si="30"/>
        <v>0</v>
      </c>
      <c r="CT53" s="26">
        <f t="shared" si="31"/>
        <v>0</v>
      </c>
      <c r="CU53" s="26">
        <f t="shared" si="32"/>
        <v>0</v>
      </c>
      <c r="CV53" s="26">
        <f t="shared" si="33"/>
        <v>0</v>
      </c>
      <c r="CW53" s="27">
        <f t="shared" si="34"/>
        <v>0</v>
      </c>
      <c r="CX53" s="27">
        <f t="shared" si="35"/>
        <v>0</v>
      </c>
      <c r="CY53" s="27">
        <f t="shared" si="36"/>
        <v>0</v>
      </c>
      <c r="CZ53" s="27">
        <f t="shared" si="37"/>
        <v>0</v>
      </c>
      <c r="DA53" s="27">
        <f t="shared" si="38"/>
        <v>0</v>
      </c>
      <c r="DB53" s="1"/>
      <c r="DC53" s="1"/>
      <c r="DD53" s="1"/>
      <c r="DE53" s="40" t="str">
        <f t="shared" si="111"/>
        <v>ISI NILAI</v>
      </c>
      <c r="DF53" s="1"/>
      <c r="DG53" s="40" t="str">
        <f t="shared" si="112"/>
        <v>ISI NILAI</v>
      </c>
      <c r="DH53" s="104"/>
      <c r="DI53" s="104"/>
      <c r="DJ53" s="104"/>
      <c r="DK53" s="95" t="s">
        <v>99</v>
      </c>
      <c r="DL53" s="1"/>
      <c r="DM53" s="104"/>
      <c r="DN53" s="95" t="s">
        <v>99</v>
      </c>
      <c r="DO53" s="1"/>
      <c r="DP53" s="43"/>
      <c r="DQ53" s="43"/>
      <c r="DR53" s="43"/>
      <c r="DS53" s="43"/>
      <c r="DT53" s="4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26">
        <f t="shared" si="41"/>
        <v>0</v>
      </c>
      <c r="FE53" s="26">
        <f t="shared" si="42"/>
        <v>0</v>
      </c>
      <c r="FF53" s="26">
        <f t="shared" si="43"/>
        <v>0</v>
      </c>
      <c r="FG53" s="26">
        <f t="shared" si="44"/>
        <v>0</v>
      </c>
      <c r="FH53" s="27">
        <f t="shared" si="45"/>
        <v>0</v>
      </c>
      <c r="FI53" s="27">
        <f t="shared" si="46"/>
        <v>0</v>
      </c>
      <c r="FJ53" s="27">
        <f t="shared" si="47"/>
        <v>0</v>
      </c>
      <c r="FK53" s="27">
        <f t="shared" si="48"/>
        <v>0</v>
      </c>
      <c r="FL53" s="27">
        <f t="shared" si="49"/>
        <v>0</v>
      </c>
      <c r="FM53" s="1"/>
      <c r="FN53" s="1"/>
      <c r="FO53" s="1"/>
      <c r="FP53" s="40" t="str">
        <f t="shared" si="113"/>
        <v>ISI NILAI</v>
      </c>
      <c r="FQ53" s="1"/>
      <c r="FR53" s="40" t="str">
        <f t="shared" si="114"/>
        <v>ISI NILAI</v>
      </c>
      <c r="FS53" s="104"/>
      <c r="FT53" s="104"/>
      <c r="FU53" s="104"/>
      <c r="FV53" s="95" t="s">
        <v>99</v>
      </c>
      <c r="FW53" s="1"/>
      <c r="FX53" s="104"/>
      <c r="FY53" s="95" t="s">
        <v>99</v>
      </c>
      <c r="FZ53" s="1"/>
      <c r="GA53" s="43"/>
      <c r="GB53" s="43"/>
      <c r="GC53" s="43"/>
      <c r="GD53" s="43"/>
      <c r="GE53" s="4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26">
        <f t="shared" si="52"/>
        <v>0</v>
      </c>
      <c r="HP53" s="26">
        <f t="shared" si="53"/>
        <v>0</v>
      </c>
      <c r="HQ53" s="26">
        <f t="shared" si="54"/>
        <v>0</v>
      </c>
      <c r="HR53" s="26">
        <f t="shared" si="55"/>
        <v>0</v>
      </c>
      <c r="HS53" s="27">
        <f t="shared" si="56"/>
        <v>0</v>
      </c>
      <c r="HT53" s="27">
        <f t="shared" si="57"/>
        <v>0</v>
      </c>
      <c r="HU53" s="27">
        <f t="shared" si="58"/>
        <v>0</v>
      </c>
      <c r="HV53" s="27">
        <f t="shared" si="59"/>
        <v>0</v>
      </c>
      <c r="HW53" s="27">
        <f t="shared" si="60"/>
        <v>0</v>
      </c>
      <c r="HX53" s="1"/>
      <c r="HY53" s="1"/>
      <c r="HZ53" s="1"/>
      <c r="IA53" s="40" t="str">
        <f t="shared" si="115"/>
        <v>ISI NILAI</v>
      </c>
      <c r="IB53" s="1"/>
      <c r="IC53" s="40" t="str">
        <f t="shared" si="116"/>
        <v>ISI NILAI</v>
      </c>
      <c r="ID53" s="104"/>
      <c r="IE53" s="104"/>
      <c r="IF53" s="104"/>
      <c r="IG53" s="95" t="s">
        <v>99</v>
      </c>
      <c r="IH53" s="1"/>
      <c r="II53" s="104"/>
      <c r="IJ53" s="95" t="s">
        <v>99</v>
      </c>
      <c r="IK53" s="1"/>
      <c r="IL53" s="43"/>
      <c r="IM53" s="43"/>
      <c r="IN53" s="43"/>
      <c r="IO53" s="43"/>
      <c r="IP53" s="4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26">
        <f t="shared" si="63"/>
        <v>0</v>
      </c>
      <c r="KA53" s="26">
        <f t="shared" si="64"/>
        <v>0</v>
      </c>
      <c r="KB53" s="26">
        <f t="shared" si="65"/>
        <v>0</v>
      </c>
      <c r="KC53" s="26">
        <f t="shared" si="66"/>
        <v>0</v>
      </c>
      <c r="KD53" s="27">
        <f t="shared" si="67"/>
        <v>0</v>
      </c>
      <c r="KE53" s="27">
        <f t="shared" si="68"/>
        <v>0</v>
      </c>
      <c r="KF53" s="27">
        <f t="shared" si="69"/>
        <v>0</v>
      </c>
      <c r="KG53" s="27">
        <f t="shared" si="70"/>
        <v>0</v>
      </c>
      <c r="KH53" s="27">
        <f t="shared" si="71"/>
        <v>0</v>
      </c>
      <c r="KI53" s="1"/>
      <c r="KJ53" s="1"/>
      <c r="KK53" s="1"/>
      <c r="KL53" s="40" t="str">
        <f t="shared" si="117"/>
        <v>ISI NILAI</v>
      </c>
      <c r="KM53" s="1"/>
      <c r="KN53" s="40" t="str">
        <f t="shared" si="118"/>
        <v>ISI NILAI</v>
      </c>
      <c r="KO53" s="104"/>
      <c r="KP53" s="104"/>
      <c r="KQ53" s="104"/>
      <c r="KR53" s="95" t="s">
        <v>99</v>
      </c>
      <c r="KS53" s="1"/>
      <c r="KT53" s="104"/>
      <c r="KU53" s="95" t="s">
        <v>99</v>
      </c>
      <c r="KV53" s="1"/>
      <c r="KW53" s="43"/>
      <c r="KX53" s="43"/>
      <c r="KY53" s="43"/>
      <c r="KZ53" s="43"/>
      <c r="LA53" s="4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26">
        <f t="shared" si="74"/>
        <v>0</v>
      </c>
      <c r="ML53" s="26">
        <f t="shared" si="75"/>
        <v>0</v>
      </c>
      <c r="MM53" s="26">
        <f t="shared" si="76"/>
        <v>0</v>
      </c>
      <c r="MN53" s="26">
        <f t="shared" si="77"/>
        <v>0</v>
      </c>
      <c r="MO53" s="27">
        <f t="shared" si="78"/>
        <v>0</v>
      </c>
      <c r="MP53" s="27">
        <f t="shared" si="79"/>
        <v>0</v>
      </c>
      <c r="MQ53" s="27">
        <f t="shared" si="80"/>
        <v>0</v>
      </c>
      <c r="MR53" s="27">
        <f t="shared" si="81"/>
        <v>0</v>
      </c>
      <c r="MS53" s="27">
        <f t="shared" si="82"/>
        <v>0</v>
      </c>
      <c r="MT53" s="1"/>
      <c r="MU53" s="1"/>
      <c r="MV53" s="1"/>
      <c r="MW53" s="40" t="str">
        <f t="shared" si="119"/>
        <v>ISI NILAI</v>
      </c>
      <c r="MX53" s="1"/>
      <c r="MY53" s="40" t="str">
        <f t="shared" si="120"/>
        <v>ISI NILAI</v>
      </c>
      <c r="MZ53" s="104"/>
      <c r="NA53" s="104"/>
      <c r="NB53" s="104"/>
      <c r="NC53" s="95" t="s">
        <v>99</v>
      </c>
      <c r="ND53" s="1"/>
      <c r="NE53" s="104"/>
      <c r="NF53" s="95" t="s">
        <v>99</v>
      </c>
      <c r="NG53" s="1"/>
      <c r="NH53" s="43"/>
      <c r="NI53" s="43"/>
      <c r="NJ53" s="43"/>
      <c r="NK53" s="43"/>
      <c r="NL53" s="43"/>
      <c r="NP53" s="80"/>
      <c r="NQ53" s="80"/>
      <c r="NS53" s="41">
        <v>49</v>
      </c>
      <c r="NT53" s="65">
        <v>44</v>
      </c>
      <c r="NU53" s="104">
        <f t="shared" si="12"/>
        <v>0</v>
      </c>
      <c r="NV53" s="78"/>
      <c r="NW53" s="26">
        <f t="shared" si="124"/>
        <v>0</v>
      </c>
      <c r="NX53" s="26">
        <f t="shared" si="124"/>
        <v>0</v>
      </c>
      <c r="NY53" s="26">
        <f t="shared" si="124"/>
        <v>0</v>
      </c>
      <c r="NZ53" s="26">
        <f t="shared" si="124"/>
        <v>0</v>
      </c>
      <c r="OA53" s="27">
        <f t="shared" si="14"/>
        <v>0</v>
      </c>
      <c r="OB53" s="27">
        <f t="shared" si="15"/>
        <v>0</v>
      </c>
      <c r="OC53" s="27">
        <f t="shared" si="16"/>
        <v>0</v>
      </c>
      <c r="OD53" s="27">
        <f t="shared" si="17"/>
        <v>0</v>
      </c>
      <c r="OE53" s="26">
        <f t="shared" si="85"/>
        <v>0</v>
      </c>
      <c r="OF53" s="104">
        <f t="shared" si="123"/>
        <v>0</v>
      </c>
      <c r="OG53" s="83">
        <f t="shared" si="86"/>
        <v>0</v>
      </c>
      <c r="OH53" s="104" t="str">
        <f t="shared" si="87"/>
        <v>0</v>
      </c>
      <c r="OI53" s="83">
        <f t="shared" si="88"/>
        <v>0</v>
      </c>
      <c r="OJ53" s="83" t="str">
        <f t="shared" si="89"/>
        <v>0</v>
      </c>
      <c r="OK53" s="83">
        <f t="shared" si="90"/>
        <v>0</v>
      </c>
      <c r="OL53" s="83" t="str">
        <f t="shared" si="91"/>
        <v>0</v>
      </c>
      <c r="OM53" s="40" t="str">
        <f t="shared" si="92"/>
        <v>NILAI MELEBIHI KAPASITAS</v>
      </c>
      <c r="ON53" s="40">
        <f t="shared" si="93"/>
        <v>0</v>
      </c>
      <c r="OO53" s="83" t="str">
        <f t="shared" si="94"/>
        <v>0</v>
      </c>
      <c r="OP53" s="40" t="str">
        <f t="shared" si="95"/>
        <v>NILAI MELEBIHI KAPASITAS</v>
      </c>
      <c r="OQ53" s="104" t="str">
        <f t="shared" si="96"/>
        <v/>
      </c>
      <c r="OR53" s="104">
        <f t="shared" si="96"/>
        <v>0</v>
      </c>
      <c r="OS53" s="104" t="str">
        <f t="shared" si="97"/>
        <v/>
      </c>
      <c r="OT53" s="104">
        <f t="shared" si="97"/>
        <v>0</v>
      </c>
      <c r="OU53" s="104" t="str">
        <f t="shared" si="98"/>
        <v/>
      </c>
      <c r="OV53" s="104">
        <f t="shared" si="98"/>
        <v>0</v>
      </c>
      <c r="OW53" s="104" t="str">
        <f t="shared" si="99"/>
        <v/>
      </c>
      <c r="OX53" s="104">
        <f t="shared" si="99"/>
        <v>0</v>
      </c>
      <c r="OY53" s="104" t="str">
        <f t="shared" si="100"/>
        <v/>
      </c>
      <c r="OZ53" s="104">
        <f t="shared" si="100"/>
        <v>0</v>
      </c>
      <c r="PA53" s="104" t="str">
        <f t="shared" si="101"/>
        <v/>
      </c>
      <c r="PB53" s="104">
        <f t="shared" si="101"/>
        <v>0</v>
      </c>
      <c r="PC53" s="104" t="str">
        <f t="shared" si="102"/>
        <v/>
      </c>
      <c r="PD53" s="104">
        <f t="shared" si="102"/>
        <v>0</v>
      </c>
      <c r="PE53" s="104" t="str">
        <f t="shared" si="103"/>
        <v/>
      </c>
      <c r="PF53" s="104">
        <f t="shared" si="103"/>
        <v>0</v>
      </c>
      <c r="PG53" s="104" t="str">
        <f t="shared" si="104"/>
        <v/>
      </c>
      <c r="PH53" s="104">
        <f t="shared" si="104"/>
        <v>0</v>
      </c>
      <c r="PI53" s="104" t="str">
        <f t="shared" si="105"/>
        <v/>
      </c>
      <c r="PJ53" s="104">
        <f t="shared" si="105"/>
        <v>0</v>
      </c>
      <c r="PK53" s="104" t="str">
        <f t="shared" si="106"/>
        <v/>
      </c>
      <c r="PL53" s="104">
        <f t="shared" si="106"/>
        <v>0</v>
      </c>
      <c r="PM53" s="104" t="str">
        <f t="shared" si="107"/>
        <v/>
      </c>
      <c r="PN53" s="104">
        <f t="shared" si="107"/>
        <v>0</v>
      </c>
      <c r="PO53" s="92"/>
      <c r="PP53" s="92"/>
      <c r="PQ53" s="92"/>
      <c r="PR53" s="92"/>
      <c r="PS53" s="80"/>
      <c r="PT53" s="80"/>
      <c r="PU53" s="80"/>
      <c r="PV53" s="80"/>
      <c r="PW53" s="80"/>
      <c r="PX53" s="80"/>
      <c r="PY53" s="80"/>
      <c r="PZ53" s="80"/>
      <c r="QA53" s="80"/>
      <c r="QB53" s="80"/>
      <c r="QC53" s="80"/>
      <c r="QD53" s="80"/>
      <c r="QE53" s="80"/>
      <c r="QF53" s="80"/>
      <c r="QG53" s="80"/>
      <c r="QH53" s="80"/>
      <c r="QI53" s="80"/>
      <c r="QJ53" s="80"/>
      <c r="QK53" s="80"/>
      <c r="QL53" s="80"/>
      <c r="QM53" s="80"/>
      <c r="QN53" s="80"/>
      <c r="QO53" s="80"/>
      <c r="QP53" s="80"/>
      <c r="QQ53" s="80"/>
      <c r="QR53" s="80"/>
      <c r="QS53" s="80"/>
      <c r="QT53" s="80"/>
      <c r="QU53" s="80"/>
      <c r="QV53" s="80"/>
      <c r="QW53" s="80"/>
      <c r="QX53" s="80"/>
      <c r="QY53" s="80"/>
      <c r="QZ53" s="80"/>
      <c r="RA53" s="80"/>
      <c r="RB53" s="80"/>
      <c r="RC53" s="80"/>
      <c r="RD53" s="80"/>
      <c r="RE53" s="80"/>
      <c r="RF53" s="80"/>
      <c r="RG53" s="80"/>
      <c r="RH53" s="80"/>
      <c r="RI53" s="80"/>
      <c r="RJ53" s="80"/>
      <c r="RK53" s="80"/>
      <c r="RL53" s="80"/>
      <c r="RM53" s="80"/>
      <c r="RN53" s="80"/>
      <c r="RO53" s="80"/>
      <c r="RP53" s="80"/>
      <c r="RQ53" s="80"/>
      <c r="RR53" s="80"/>
      <c r="RS53" s="80"/>
      <c r="RT53" s="80"/>
      <c r="RU53" s="80"/>
      <c r="RV53" s="80"/>
      <c r="RW53" s="80"/>
      <c r="RX53" s="80"/>
      <c r="RY53" s="80"/>
      <c r="RZ53" s="80"/>
      <c r="SA53" s="80"/>
      <c r="SB53" s="80"/>
      <c r="SC53" s="80"/>
      <c r="SD53" s="80"/>
      <c r="SE53" s="80"/>
      <c r="SF53" s="80"/>
      <c r="SG53" s="80"/>
      <c r="SH53" s="80"/>
      <c r="SI53" s="80"/>
      <c r="SJ53" s="80"/>
      <c r="SK53" s="80"/>
      <c r="SL53" s="80"/>
      <c r="SM53" s="80"/>
      <c r="SN53" s="80"/>
      <c r="SO53" s="80"/>
      <c r="SP53" s="80"/>
      <c r="SQ53" s="80"/>
      <c r="SR53" s="80"/>
      <c r="SS53" s="80"/>
      <c r="ST53" s="80"/>
      <c r="SU53" s="80"/>
      <c r="SV53" s="80"/>
      <c r="SW53" s="80"/>
      <c r="SX53" s="80"/>
      <c r="SY53" s="80"/>
      <c r="SZ53" s="80"/>
      <c r="TA53" s="80"/>
      <c r="TB53" s="80"/>
      <c r="TC53" s="80"/>
      <c r="TD53" s="80"/>
      <c r="TE53" s="80"/>
      <c r="TF53" s="80"/>
      <c r="TG53" s="80"/>
      <c r="TH53" s="80"/>
      <c r="TI53" s="80"/>
      <c r="TJ53" s="80"/>
      <c r="TK53" s="80"/>
      <c r="TL53" s="80"/>
      <c r="TM53" s="80"/>
      <c r="TN53" s="80"/>
      <c r="TO53" s="80"/>
      <c r="TP53" s="80"/>
      <c r="TQ53" s="80"/>
      <c r="TR53" s="80"/>
      <c r="TS53" s="80"/>
      <c r="TT53" s="80"/>
      <c r="TU53" s="80"/>
      <c r="TV53" s="80"/>
      <c r="TW53" s="80"/>
      <c r="TX53" s="80"/>
      <c r="TY53" s="80"/>
      <c r="TZ53" s="80"/>
      <c r="UA53" s="80"/>
      <c r="UB53" s="80"/>
      <c r="UC53" s="80"/>
      <c r="UD53" s="80"/>
      <c r="UE53" s="80"/>
      <c r="UF53" s="80"/>
      <c r="UG53" s="80"/>
      <c r="UH53" s="80"/>
      <c r="UI53" s="80"/>
      <c r="UJ53" s="80"/>
      <c r="UK53" s="80"/>
      <c r="UL53" s="80"/>
      <c r="UM53" s="80"/>
      <c r="UN53" s="80"/>
      <c r="UO53" s="80"/>
      <c r="UP53" s="80"/>
      <c r="UQ53" s="80"/>
      <c r="UR53" s="80"/>
      <c r="US53" s="80"/>
      <c r="UT53" s="80"/>
      <c r="UU53" s="80"/>
      <c r="UV53" s="80"/>
      <c r="UW53" s="80"/>
      <c r="UX53" s="80"/>
      <c r="UY53" s="80"/>
      <c r="UZ53" s="80"/>
      <c r="VA53" s="80"/>
      <c r="VB53" s="80"/>
      <c r="VC53" s="80"/>
      <c r="VD53" s="80"/>
      <c r="VE53" s="80"/>
      <c r="VF53" s="80"/>
      <c r="VG53" s="80"/>
      <c r="VH53" s="80"/>
      <c r="VI53" s="80"/>
      <c r="VJ53" s="80"/>
      <c r="VK53" s="80"/>
      <c r="VL53" s="80"/>
      <c r="VM53" s="80"/>
      <c r="VN53" s="80"/>
      <c r="VO53" s="80"/>
      <c r="VP53" s="80"/>
      <c r="VQ53" s="80"/>
      <c r="VR53" s="80"/>
      <c r="VS53" s="80"/>
      <c r="VT53" s="80"/>
      <c r="VU53" s="80"/>
      <c r="VV53" s="80"/>
      <c r="VW53" s="80"/>
      <c r="VX53" s="80"/>
      <c r="VY53" s="80"/>
      <c r="VZ53" s="80"/>
      <c r="WA53" s="80"/>
      <c r="WB53" s="80"/>
      <c r="WC53" s="80"/>
      <c r="WD53" s="80"/>
      <c r="WE53" s="80"/>
      <c r="WF53" s="80"/>
      <c r="WG53" s="80"/>
      <c r="WH53" s="80"/>
      <c r="WI53" s="80"/>
      <c r="WJ53" s="80"/>
      <c r="WK53" s="80"/>
      <c r="WL53" s="80"/>
      <c r="WM53" s="80"/>
      <c r="WN53" s="80"/>
      <c r="WO53" s="80"/>
      <c r="WP53" s="80"/>
      <c r="WQ53" s="80"/>
      <c r="WR53" s="80"/>
      <c r="WS53" s="80"/>
      <c r="WT53" s="80"/>
      <c r="WU53" s="80"/>
      <c r="WV53" s="80"/>
      <c r="WW53" s="80"/>
      <c r="WX53" s="80"/>
      <c r="WY53" s="80"/>
      <c r="WZ53" s="80"/>
      <c r="XA53" s="80"/>
      <c r="XB53" s="80"/>
      <c r="XC53" s="80"/>
      <c r="XD53" s="80"/>
      <c r="XE53" s="80"/>
      <c r="XF53" s="80"/>
      <c r="XG53" s="80"/>
      <c r="XH53" s="80"/>
      <c r="XI53" s="80"/>
      <c r="XJ53" s="80"/>
      <c r="XK53" s="80"/>
      <c r="XL53" s="80"/>
      <c r="XM53" s="80"/>
      <c r="XN53" s="80"/>
      <c r="XO53" s="80"/>
      <c r="XP53" s="80"/>
      <c r="XQ53" s="80"/>
      <c r="XR53" s="80"/>
      <c r="XS53" s="80"/>
      <c r="XT53" s="80"/>
      <c r="XU53" s="80"/>
      <c r="XV53" s="80"/>
      <c r="XW53" s="80"/>
      <c r="XX53" s="80"/>
      <c r="XY53" s="80"/>
      <c r="XZ53" s="80"/>
      <c r="YA53" s="80"/>
      <c r="YB53" s="80"/>
      <c r="YC53" s="80"/>
      <c r="YD53" s="80"/>
      <c r="YE53" s="80"/>
      <c r="YF53" s="80"/>
      <c r="YG53" s="80"/>
      <c r="YH53" s="80"/>
      <c r="YI53" s="80"/>
      <c r="YJ53" s="80"/>
      <c r="YK53" s="80"/>
      <c r="YL53" s="80"/>
      <c r="YM53" s="80"/>
      <c r="YN53" s="80"/>
      <c r="YO53" s="80"/>
      <c r="YP53" s="80"/>
      <c r="YQ53" s="80"/>
      <c r="YR53" s="80"/>
      <c r="YS53" s="80"/>
      <c r="YT53" s="80"/>
      <c r="YU53" s="80"/>
      <c r="YV53" s="80"/>
      <c r="YW53" s="80"/>
      <c r="YX53" s="80"/>
      <c r="YY53" s="80"/>
      <c r="YZ53" s="80"/>
      <c r="ZA53" s="80"/>
      <c r="ZB53" s="80"/>
      <c r="ZC53" s="80"/>
      <c r="ZD53" s="80"/>
      <c r="ZE53" s="80"/>
      <c r="ZF53" s="80"/>
      <c r="ZG53" s="80"/>
      <c r="ZH53" s="80"/>
      <c r="ZI53" s="80"/>
      <c r="ZJ53" s="80"/>
      <c r="ZK53" s="80"/>
      <c r="ZL53" s="80"/>
      <c r="ZM53" s="80"/>
      <c r="ZN53" s="80"/>
      <c r="ZO53" s="80"/>
      <c r="ZP53" s="80"/>
      <c r="ZQ53" s="80"/>
      <c r="ZR53" s="80"/>
      <c r="ZS53" s="80"/>
      <c r="ZT53" s="80"/>
      <c r="ZU53" s="80"/>
      <c r="ZV53" s="80"/>
      <c r="ZW53" s="80"/>
      <c r="ZX53" s="80"/>
      <c r="ZY53" s="80"/>
      <c r="ZZ53" s="80"/>
      <c r="AAA53" s="80"/>
      <c r="AAB53" s="80"/>
      <c r="AAC53" s="80"/>
      <c r="AAD53" s="80"/>
      <c r="AAE53" s="80"/>
      <c r="AAF53" s="80"/>
      <c r="AAG53" s="80"/>
      <c r="AAH53" s="80"/>
      <c r="AAI53" s="80"/>
      <c r="AAJ53" s="80"/>
      <c r="AAK53" s="80"/>
      <c r="AAL53" s="80"/>
      <c r="AAM53" s="80"/>
      <c r="AAN53" s="80"/>
      <c r="AAO53" s="80"/>
      <c r="AAP53" s="80"/>
      <c r="AAQ53" s="80"/>
      <c r="AAR53" s="80"/>
      <c r="AAS53" s="80"/>
      <c r="AAT53" s="80"/>
      <c r="AAU53" s="80"/>
      <c r="AAV53" s="80"/>
      <c r="AAW53" s="80"/>
      <c r="AAX53" s="80"/>
      <c r="AAY53" s="80"/>
      <c r="AAZ53" s="80"/>
      <c r="ABA53" s="80"/>
      <c r="ABB53" s="80"/>
      <c r="ABC53" s="80"/>
      <c r="ABD53" s="80"/>
      <c r="ABE53" s="80"/>
      <c r="ABF53" s="80"/>
      <c r="ABG53" s="80"/>
      <c r="ABH53" s="80"/>
      <c r="ABI53" s="80"/>
      <c r="ABJ53" s="80"/>
      <c r="ABK53" s="80"/>
      <c r="ABL53" s="80"/>
      <c r="ABM53" s="80"/>
      <c r="ABN53" s="80"/>
      <c r="ABO53" s="80"/>
      <c r="ABP53" s="80"/>
      <c r="ABQ53" s="80"/>
      <c r="ABR53" s="80"/>
      <c r="ABS53" s="80"/>
      <c r="ABT53" s="80"/>
      <c r="ABU53" s="80"/>
      <c r="ABV53" s="80"/>
      <c r="ABW53" s="80"/>
      <c r="ABX53" s="80"/>
      <c r="ABY53" s="80"/>
      <c r="ABZ53" s="80"/>
      <c r="ACA53" s="80"/>
      <c r="ACB53" s="80"/>
      <c r="ACC53" s="80"/>
      <c r="ACD53" s="80"/>
      <c r="ACE53" s="80"/>
      <c r="ACF53" s="80"/>
      <c r="ACG53" s="80"/>
      <c r="ACH53" s="80"/>
      <c r="ACI53" s="80"/>
      <c r="ACJ53" s="80"/>
      <c r="ACK53" s="80"/>
      <c r="ACL53" s="80"/>
      <c r="ACM53" s="80"/>
      <c r="ACN53" s="80"/>
      <c r="ACO53" s="80"/>
      <c r="ACP53" s="80"/>
      <c r="ACQ53" s="80"/>
      <c r="ACR53" s="80"/>
      <c r="ACS53" s="80"/>
      <c r="ACT53" s="80"/>
      <c r="ACU53" s="80"/>
      <c r="ACV53" s="80"/>
      <c r="ACW53" s="80"/>
      <c r="ACX53" s="80"/>
      <c r="ACY53" s="80"/>
      <c r="ACZ53" s="80"/>
      <c r="ADA53" s="80"/>
      <c r="AEN53" s="59"/>
      <c r="AEO53" s="55"/>
      <c r="AEP53" s="55"/>
      <c r="AEQ53" s="55"/>
      <c r="AER53" s="55"/>
      <c r="AES53" s="55"/>
      <c r="AET53" s="55"/>
      <c r="AEU53" s="55"/>
      <c r="AEV53" s="55"/>
      <c r="AEW53" s="55"/>
      <c r="AEX53" s="55"/>
      <c r="AEY53" s="55"/>
      <c r="AEZ53" s="55"/>
      <c r="AFA53" s="55"/>
      <c r="AFB53" s="55"/>
      <c r="AFC53" s="55"/>
      <c r="AFD53" s="55"/>
      <c r="AFE53" s="55"/>
      <c r="AFF53" s="55"/>
      <c r="AFG53" s="55"/>
      <c r="AFH53" s="55"/>
      <c r="AFI53" s="55"/>
      <c r="AFJ53" s="55"/>
      <c r="AFK53" s="55"/>
      <c r="AFL53" s="55"/>
      <c r="AFM53" s="55"/>
      <c r="AFN53" s="55"/>
      <c r="AFO53" s="55"/>
      <c r="AFP53" s="55"/>
      <c r="AFQ53" s="55"/>
      <c r="AFR53" s="55"/>
      <c r="AFS53" s="55"/>
      <c r="AFT53" s="55"/>
      <c r="AFU53" s="55"/>
      <c r="AFV53" s="55"/>
      <c r="AFW53" s="55"/>
      <c r="AFX53" s="55"/>
    </row>
    <row r="54" spans="1:856" ht="15.75" customHeight="1" x14ac:dyDescent="0.25">
      <c r="A54" s="42">
        <v>50</v>
      </c>
      <c r="B54" s="65">
        <f>IF(C54&lt;&gt;"",COUNTA($C$10:C54),"")</f>
        <v>45</v>
      </c>
      <c r="C54" s="104">
        <f t="shared" si="18"/>
        <v>0</v>
      </c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26">
        <f t="shared" si="19"/>
        <v>0</v>
      </c>
      <c r="AJ54" s="26">
        <f t="shared" si="20"/>
        <v>0</v>
      </c>
      <c r="AK54" s="26">
        <f t="shared" si="21"/>
        <v>0</v>
      </c>
      <c r="AL54" s="26">
        <f t="shared" si="22"/>
        <v>0</v>
      </c>
      <c r="AM54" s="27">
        <f t="shared" si="23"/>
        <v>0</v>
      </c>
      <c r="AN54" s="27">
        <f t="shared" si="24"/>
        <v>0</v>
      </c>
      <c r="AO54" s="27">
        <f t="shared" si="25"/>
        <v>0</v>
      </c>
      <c r="AP54" s="27">
        <f t="shared" si="26"/>
        <v>0</v>
      </c>
      <c r="AQ54" s="27">
        <f t="shared" si="27"/>
        <v>0</v>
      </c>
      <c r="AR54" s="1"/>
      <c r="AS54" s="1"/>
      <c r="AT54" s="1"/>
      <c r="AU54" s="40" t="str">
        <f t="shared" si="109"/>
        <v>ISI NILAI</v>
      </c>
      <c r="AV54" s="1"/>
      <c r="AW54" s="40" t="str">
        <f t="shared" si="110"/>
        <v>ISI NILAI</v>
      </c>
      <c r="AX54" s="104"/>
      <c r="AY54" s="104"/>
      <c r="AZ54" s="104"/>
      <c r="BA54" s="95" t="s">
        <v>99</v>
      </c>
      <c r="BB54" s="1"/>
      <c r="BC54" s="104"/>
      <c r="BD54" s="95" t="s">
        <v>99</v>
      </c>
      <c r="BE54" s="1"/>
      <c r="BF54" s="43"/>
      <c r="BG54" s="43"/>
      <c r="BH54" s="43"/>
      <c r="BI54" s="4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26">
        <f t="shared" si="30"/>
        <v>0</v>
      </c>
      <c r="CT54" s="26">
        <f t="shared" si="31"/>
        <v>0</v>
      </c>
      <c r="CU54" s="26">
        <f t="shared" si="32"/>
        <v>0</v>
      </c>
      <c r="CV54" s="26">
        <f t="shared" si="33"/>
        <v>0</v>
      </c>
      <c r="CW54" s="27">
        <f t="shared" si="34"/>
        <v>0</v>
      </c>
      <c r="CX54" s="27">
        <f t="shared" si="35"/>
        <v>0</v>
      </c>
      <c r="CY54" s="27">
        <f t="shared" si="36"/>
        <v>0</v>
      </c>
      <c r="CZ54" s="27">
        <f t="shared" si="37"/>
        <v>0</v>
      </c>
      <c r="DA54" s="27">
        <f t="shared" si="38"/>
        <v>0</v>
      </c>
      <c r="DB54" s="1"/>
      <c r="DC54" s="1"/>
      <c r="DD54" s="1"/>
      <c r="DE54" s="40" t="str">
        <f t="shared" si="111"/>
        <v>ISI NILAI</v>
      </c>
      <c r="DF54" s="1"/>
      <c r="DG54" s="40" t="str">
        <f t="shared" si="112"/>
        <v>ISI NILAI</v>
      </c>
      <c r="DH54" s="104"/>
      <c r="DI54" s="104"/>
      <c r="DJ54" s="104"/>
      <c r="DK54" s="95" t="s">
        <v>99</v>
      </c>
      <c r="DL54" s="1"/>
      <c r="DM54" s="104"/>
      <c r="DN54" s="95" t="s">
        <v>99</v>
      </c>
      <c r="DO54" s="1"/>
      <c r="DP54" s="43"/>
      <c r="DQ54" s="43"/>
      <c r="DR54" s="43"/>
      <c r="DS54" s="43"/>
      <c r="DT54" s="4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26">
        <f t="shared" si="41"/>
        <v>0</v>
      </c>
      <c r="FE54" s="26">
        <f t="shared" si="42"/>
        <v>0</v>
      </c>
      <c r="FF54" s="26">
        <f t="shared" si="43"/>
        <v>0</v>
      </c>
      <c r="FG54" s="26">
        <f t="shared" si="44"/>
        <v>0</v>
      </c>
      <c r="FH54" s="27">
        <f t="shared" si="45"/>
        <v>0</v>
      </c>
      <c r="FI54" s="27">
        <f t="shared" si="46"/>
        <v>0</v>
      </c>
      <c r="FJ54" s="27">
        <f t="shared" si="47"/>
        <v>0</v>
      </c>
      <c r="FK54" s="27">
        <f t="shared" si="48"/>
        <v>0</v>
      </c>
      <c r="FL54" s="27">
        <f t="shared" si="49"/>
        <v>0</v>
      </c>
      <c r="FM54" s="1"/>
      <c r="FN54" s="1"/>
      <c r="FO54" s="1"/>
      <c r="FP54" s="40" t="str">
        <f t="shared" si="113"/>
        <v>ISI NILAI</v>
      </c>
      <c r="FQ54" s="1"/>
      <c r="FR54" s="40" t="str">
        <f t="shared" si="114"/>
        <v>ISI NILAI</v>
      </c>
      <c r="FS54" s="104"/>
      <c r="FT54" s="104"/>
      <c r="FU54" s="104"/>
      <c r="FV54" s="95" t="s">
        <v>99</v>
      </c>
      <c r="FW54" s="1"/>
      <c r="FX54" s="104"/>
      <c r="FY54" s="95" t="s">
        <v>99</v>
      </c>
      <c r="FZ54" s="1"/>
      <c r="GA54" s="43"/>
      <c r="GB54" s="43"/>
      <c r="GC54" s="43"/>
      <c r="GD54" s="43"/>
      <c r="GE54" s="4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26">
        <f t="shared" si="52"/>
        <v>0</v>
      </c>
      <c r="HP54" s="26">
        <f t="shared" si="53"/>
        <v>0</v>
      </c>
      <c r="HQ54" s="26">
        <f t="shared" si="54"/>
        <v>0</v>
      </c>
      <c r="HR54" s="26">
        <f t="shared" si="55"/>
        <v>0</v>
      </c>
      <c r="HS54" s="27">
        <f t="shared" si="56"/>
        <v>0</v>
      </c>
      <c r="HT54" s="27">
        <f t="shared" si="57"/>
        <v>0</v>
      </c>
      <c r="HU54" s="27">
        <f t="shared" si="58"/>
        <v>0</v>
      </c>
      <c r="HV54" s="27">
        <f t="shared" si="59"/>
        <v>0</v>
      </c>
      <c r="HW54" s="27">
        <f t="shared" si="60"/>
        <v>0</v>
      </c>
      <c r="HX54" s="1"/>
      <c r="HY54" s="1"/>
      <c r="HZ54" s="1"/>
      <c r="IA54" s="40" t="str">
        <f t="shared" si="115"/>
        <v>ISI NILAI</v>
      </c>
      <c r="IB54" s="1"/>
      <c r="IC54" s="40" t="str">
        <f t="shared" si="116"/>
        <v>ISI NILAI</v>
      </c>
      <c r="ID54" s="104"/>
      <c r="IE54" s="104"/>
      <c r="IF54" s="104"/>
      <c r="IG54" s="95" t="s">
        <v>99</v>
      </c>
      <c r="IH54" s="1"/>
      <c r="II54" s="104"/>
      <c r="IJ54" s="95" t="s">
        <v>99</v>
      </c>
      <c r="IK54" s="1"/>
      <c r="IL54" s="43"/>
      <c r="IM54" s="43"/>
      <c r="IN54" s="43"/>
      <c r="IO54" s="43"/>
      <c r="IP54" s="4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26">
        <f t="shared" si="63"/>
        <v>0</v>
      </c>
      <c r="KA54" s="26">
        <f t="shared" si="64"/>
        <v>0</v>
      </c>
      <c r="KB54" s="26">
        <f t="shared" si="65"/>
        <v>0</v>
      </c>
      <c r="KC54" s="26">
        <f t="shared" si="66"/>
        <v>0</v>
      </c>
      <c r="KD54" s="27">
        <f t="shared" si="67"/>
        <v>0</v>
      </c>
      <c r="KE54" s="27">
        <f t="shared" si="68"/>
        <v>0</v>
      </c>
      <c r="KF54" s="27">
        <f t="shared" si="69"/>
        <v>0</v>
      </c>
      <c r="KG54" s="27">
        <f t="shared" si="70"/>
        <v>0</v>
      </c>
      <c r="KH54" s="27">
        <f t="shared" si="71"/>
        <v>0</v>
      </c>
      <c r="KI54" s="1"/>
      <c r="KJ54" s="1"/>
      <c r="KK54" s="1"/>
      <c r="KL54" s="40" t="str">
        <f t="shared" si="117"/>
        <v>ISI NILAI</v>
      </c>
      <c r="KM54" s="1"/>
      <c r="KN54" s="40" t="str">
        <f t="shared" si="118"/>
        <v>ISI NILAI</v>
      </c>
      <c r="KO54" s="104"/>
      <c r="KP54" s="104"/>
      <c r="KQ54" s="104"/>
      <c r="KR54" s="95" t="s">
        <v>99</v>
      </c>
      <c r="KS54" s="1"/>
      <c r="KT54" s="104"/>
      <c r="KU54" s="95" t="s">
        <v>99</v>
      </c>
      <c r="KV54" s="1"/>
      <c r="KW54" s="43"/>
      <c r="KX54" s="43"/>
      <c r="KY54" s="43"/>
      <c r="KZ54" s="43"/>
      <c r="LA54" s="4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26">
        <f t="shared" si="74"/>
        <v>0</v>
      </c>
      <c r="ML54" s="26">
        <f t="shared" si="75"/>
        <v>0</v>
      </c>
      <c r="MM54" s="26">
        <f t="shared" si="76"/>
        <v>0</v>
      </c>
      <c r="MN54" s="26">
        <f t="shared" si="77"/>
        <v>0</v>
      </c>
      <c r="MO54" s="27">
        <f t="shared" si="78"/>
        <v>0</v>
      </c>
      <c r="MP54" s="27">
        <f t="shared" si="79"/>
        <v>0</v>
      </c>
      <c r="MQ54" s="27">
        <f t="shared" si="80"/>
        <v>0</v>
      </c>
      <c r="MR54" s="27">
        <f t="shared" si="81"/>
        <v>0</v>
      </c>
      <c r="MS54" s="27">
        <f t="shared" si="82"/>
        <v>0</v>
      </c>
      <c r="MT54" s="1"/>
      <c r="MU54" s="1"/>
      <c r="MV54" s="1"/>
      <c r="MW54" s="40" t="str">
        <f t="shared" si="119"/>
        <v>ISI NILAI</v>
      </c>
      <c r="MX54" s="1"/>
      <c r="MY54" s="40" t="str">
        <f t="shared" si="120"/>
        <v>ISI NILAI</v>
      </c>
      <c r="MZ54" s="104"/>
      <c r="NA54" s="104"/>
      <c r="NB54" s="104"/>
      <c r="NC54" s="95" t="s">
        <v>99</v>
      </c>
      <c r="ND54" s="1"/>
      <c r="NE54" s="104"/>
      <c r="NF54" s="95" t="s">
        <v>99</v>
      </c>
      <c r="NG54" s="1"/>
      <c r="NH54" s="43"/>
      <c r="NI54" s="43"/>
      <c r="NJ54" s="43"/>
      <c r="NK54" s="43"/>
      <c r="NL54" s="43"/>
      <c r="NP54" s="80"/>
      <c r="NQ54" s="80"/>
      <c r="NS54" s="41">
        <v>50</v>
      </c>
      <c r="NT54" s="65">
        <v>45</v>
      </c>
      <c r="NU54" s="104">
        <f t="shared" si="12"/>
        <v>0</v>
      </c>
      <c r="NV54" s="78"/>
      <c r="NW54" s="26">
        <f t="shared" si="124"/>
        <v>0</v>
      </c>
      <c r="NX54" s="26">
        <f t="shared" si="124"/>
        <v>0</v>
      </c>
      <c r="NY54" s="26">
        <f t="shared" si="124"/>
        <v>0</v>
      </c>
      <c r="NZ54" s="26">
        <f t="shared" si="124"/>
        <v>0</v>
      </c>
      <c r="OA54" s="27">
        <f t="shared" si="14"/>
        <v>0</v>
      </c>
      <c r="OB54" s="27">
        <f t="shared" si="15"/>
        <v>0</v>
      </c>
      <c r="OC54" s="27">
        <f t="shared" si="16"/>
        <v>0</v>
      </c>
      <c r="OD54" s="27">
        <f t="shared" si="17"/>
        <v>0</v>
      </c>
      <c r="OE54" s="26">
        <f t="shared" si="85"/>
        <v>0</v>
      </c>
      <c r="OF54" s="104">
        <f>OF53</f>
        <v>0</v>
      </c>
      <c r="OG54" s="83">
        <f t="shared" si="86"/>
        <v>0</v>
      </c>
      <c r="OH54" s="104" t="str">
        <f t="shared" si="87"/>
        <v>0</v>
      </c>
      <c r="OI54" s="83">
        <f t="shared" si="88"/>
        <v>0</v>
      </c>
      <c r="OJ54" s="83" t="str">
        <f t="shared" si="89"/>
        <v>0</v>
      </c>
      <c r="OK54" s="83">
        <f t="shared" si="90"/>
        <v>0</v>
      </c>
      <c r="OL54" s="83" t="str">
        <f t="shared" si="91"/>
        <v>0</v>
      </c>
      <c r="OM54" s="40" t="str">
        <f t="shared" si="92"/>
        <v>NILAI MELEBIHI KAPASITAS</v>
      </c>
      <c r="ON54" s="40">
        <f t="shared" si="93"/>
        <v>0</v>
      </c>
      <c r="OO54" s="83" t="str">
        <f t="shared" si="94"/>
        <v>0</v>
      </c>
      <c r="OP54" s="40" t="str">
        <f t="shared" si="95"/>
        <v>NILAI MELEBIHI KAPASITAS</v>
      </c>
      <c r="OQ54" s="104" t="str">
        <f t="shared" si="96"/>
        <v/>
      </c>
      <c r="OR54" s="104">
        <f t="shared" si="96"/>
        <v>0</v>
      </c>
      <c r="OS54" s="104" t="str">
        <f t="shared" si="97"/>
        <v/>
      </c>
      <c r="OT54" s="104">
        <f t="shared" si="97"/>
        <v>0</v>
      </c>
      <c r="OU54" s="104" t="str">
        <f t="shared" si="98"/>
        <v/>
      </c>
      <c r="OV54" s="104">
        <f t="shared" si="98"/>
        <v>0</v>
      </c>
      <c r="OW54" s="104" t="str">
        <f t="shared" si="99"/>
        <v/>
      </c>
      <c r="OX54" s="104">
        <f t="shared" si="99"/>
        <v>0</v>
      </c>
      <c r="OY54" s="104" t="str">
        <f t="shared" si="100"/>
        <v/>
      </c>
      <c r="OZ54" s="104">
        <f t="shared" si="100"/>
        <v>0</v>
      </c>
      <c r="PA54" s="104" t="str">
        <f t="shared" si="101"/>
        <v/>
      </c>
      <c r="PB54" s="104">
        <f t="shared" si="101"/>
        <v>0</v>
      </c>
      <c r="PC54" s="104" t="str">
        <f t="shared" si="102"/>
        <v/>
      </c>
      <c r="PD54" s="104">
        <f t="shared" si="102"/>
        <v>0</v>
      </c>
      <c r="PE54" s="104" t="str">
        <f t="shared" si="103"/>
        <v/>
      </c>
      <c r="PF54" s="104">
        <f t="shared" si="103"/>
        <v>0</v>
      </c>
      <c r="PG54" s="104" t="str">
        <f t="shared" si="104"/>
        <v/>
      </c>
      <c r="PH54" s="104">
        <f t="shared" si="104"/>
        <v>0</v>
      </c>
      <c r="PI54" s="104" t="str">
        <f t="shared" si="105"/>
        <v/>
      </c>
      <c r="PJ54" s="104">
        <f t="shared" si="105"/>
        <v>0</v>
      </c>
      <c r="PK54" s="104" t="str">
        <f t="shared" si="106"/>
        <v/>
      </c>
      <c r="PL54" s="104">
        <f t="shared" si="106"/>
        <v>0</v>
      </c>
      <c r="PM54" s="104" t="str">
        <f t="shared" si="107"/>
        <v/>
      </c>
      <c r="PN54" s="104">
        <f t="shared" si="107"/>
        <v>0</v>
      </c>
      <c r="PO54" s="92"/>
      <c r="PP54" s="92"/>
      <c r="PQ54" s="92"/>
      <c r="PR54" s="92"/>
      <c r="PS54" s="80"/>
      <c r="PT54" s="80"/>
      <c r="PU54" s="80"/>
      <c r="PV54" s="80"/>
      <c r="PW54" s="80"/>
      <c r="PX54" s="80"/>
      <c r="PY54" s="80"/>
      <c r="PZ54" s="80"/>
      <c r="QA54" s="80"/>
      <c r="QB54" s="80"/>
      <c r="QC54" s="80"/>
      <c r="QD54" s="80"/>
      <c r="QE54" s="80"/>
      <c r="QF54" s="80"/>
      <c r="QG54" s="80"/>
      <c r="QH54" s="80"/>
      <c r="QI54" s="80"/>
      <c r="QJ54" s="80"/>
      <c r="QK54" s="80"/>
      <c r="QL54" s="80"/>
      <c r="QM54" s="80"/>
      <c r="QN54" s="80"/>
      <c r="QO54" s="80"/>
      <c r="QP54" s="80"/>
      <c r="QQ54" s="80"/>
      <c r="QR54" s="80"/>
      <c r="QS54" s="80"/>
      <c r="QT54" s="80"/>
      <c r="QU54" s="80"/>
      <c r="QV54" s="80"/>
      <c r="QW54" s="80"/>
      <c r="QX54" s="80"/>
      <c r="QY54" s="80"/>
      <c r="QZ54" s="80"/>
      <c r="RA54" s="80"/>
      <c r="RB54" s="80"/>
      <c r="RC54" s="80"/>
      <c r="RD54" s="80"/>
      <c r="RE54" s="80"/>
      <c r="RF54" s="80"/>
      <c r="RG54" s="80"/>
      <c r="RH54" s="80"/>
      <c r="RI54" s="80"/>
      <c r="RJ54" s="80"/>
      <c r="RK54" s="80"/>
      <c r="RL54" s="80"/>
      <c r="RM54" s="80"/>
      <c r="RN54" s="80"/>
      <c r="RO54" s="80"/>
      <c r="RP54" s="80"/>
      <c r="RQ54" s="80"/>
      <c r="RR54" s="80"/>
      <c r="RS54" s="80"/>
      <c r="RT54" s="80"/>
      <c r="RU54" s="80"/>
      <c r="RV54" s="80"/>
      <c r="RW54" s="80"/>
      <c r="RX54" s="80"/>
      <c r="RY54" s="80"/>
      <c r="RZ54" s="80"/>
      <c r="SA54" s="80"/>
      <c r="SB54" s="80"/>
      <c r="SC54" s="80"/>
      <c r="SD54" s="80"/>
      <c r="SE54" s="80"/>
      <c r="SF54" s="80"/>
      <c r="SG54" s="80"/>
      <c r="SH54" s="80"/>
      <c r="SI54" s="80"/>
      <c r="SJ54" s="80"/>
      <c r="SK54" s="80"/>
      <c r="SL54" s="80"/>
      <c r="SM54" s="80"/>
      <c r="SN54" s="80"/>
      <c r="SO54" s="80"/>
      <c r="SP54" s="80"/>
      <c r="SQ54" s="80"/>
      <c r="SR54" s="80"/>
      <c r="SS54" s="80"/>
      <c r="ST54" s="80"/>
      <c r="SU54" s="80"/>
      <c r="SV54" s="80"/>
      <c r="SW54" s="80"/>
      <c r="SX54" s="80"/>
      <c r="SY54" s="80"/>
      <c r="SZ54" s="80"/>
      <c r="TA54" s="80"/>
      <c r="TB54" s="80"/>
      <c r="TC54" s="80"/>
      <c r="TD54" s="80"/>
      <c r="TE54" s="80"/>
      <c r="TF54" s="80"/>
      <c r="TG54" s="80"/>
      <c r="TH54" s="80"/>
      <c r="TI54" s="80"/>
      <c r="TJ54" s="80"/>
      <c r="TK54" s="80"/>
      <c r="TL54" s="80"/>
      <c r="TM54" s="80"/>
      <c r="TN54" s="80"/>
      <c r="TO54" s="80"/>
      <c r="TP54" s="80"/>
      <c r="TQ54" s="80"/>
      <c r="TR54" s="80"/>
      <c r="TS54" s="80"/>
      <c r="TT54" s="80"/>
      <c r="TU54" s="80"/>
      <c r="TV54" s="80"/>
      <c r="TW54" s="80"/>
      <c r="TX54" s="80"/>
      <c r="TY54" s="80"/>
      <c r="TZ54" s="80"/>
      <c r="UA54" s="80"/>
      <c r="UB54" s="80"/>
      <c r="UC54" s="80"/>
      <c r="UD54" s="80"/>
      <c r="UE54" s="80"/>
      <c r="UF54" s="80"/>
      <c r="UG54" s="80"/>
      <c r="UH54" s="80"/>
      <c r="UI54" s="80"/>
      <c r="UJ54" s="80"/>
      <c r="UK54" s="80"/>
      <c r="UL54" s="80"/>
      <c r="UM54" s="80"/>
      <c r="UN54" s="80"/>
      <c r="UO54" s="80"/>
      <c r="UP54" s="80"/>
      <c r="UQ54" s="80"/>
      <c r="UR54" s="80"/>
      <c r="US54" s="80"/>
      <c r="UT54" s="80"/>
      <c r="UU54" s="80"/>
      <c r="UV54" s="80"/>
      <c r="UW54" s="80"/>
      <c r="UX54" s="80"/>
      <c r="UY54" s="80"/>
      <c r="UZ54" s="80"/>
      <c r="VA54" s="80"/>
      <c r="VB54" s="80"/>
      <c r="VC54" s="80"/>
      <c r="VD54" s="80"/>
      <c r="VE54" s="80"/>
      <c r="VF54" s="80"/>
      <c r="VG54" s="80"/>
      <c r="VH54" s="80"/>
      <c r="VI54" s="80"/>
      <c r="VJ54" s="80"/>
      <c r="VK54" s="80"/>
      <c r="VL54" s="80"/>
      <c r="VM54" s="80"/>
      <c r="VN54" s="80"/>
      <c r="VO54" s="80"/>
      <c r="VP54" s="80"/>
      <c r="VQ54" s="80"/>
      <c r="VR54" s="80"/>
      <c r="VS54" s="80"/>
      <c r="VT54" s="80"/>
      <c r="VU54" s="80"/>
      <c r="VV54" s="80"/>
      <c r="VW54" s="80"/>
      <c r="VX54" s="80"/>
      <c r="VY54" s="80"/>
      <c r="VZ54" s="80"/>
      <c r="WA54" s="80"/>
      <c r="WB54" s="80"/>
      <c r="WC54" s="80"/>
      <c r="WD54" s="80"/>
      <c r="WE54" s="80"/>
      <c r="WF54" s="80"/>
      <c r="WG54" s="80"/>
      <c r="WH54" s="80"/>
      <c r="WI54" s="80"/>
      <c r="WJ54" s="80"/>
      <c r="WK54" s="80"/>
      <c r="WL54" s="80"/>
      <c r="WM54" s="80"/>
      <c r="WN54" s="80"/>
      <c r="WO54" s="80"/>
      <c r="WP54" s="80"/>
      <c r="WQ54" s="80"/>
      <c r="WR54" s="80"/>
      <c r="WS54" s="80"/>
      <c r="WT54" s="80"/>
      <c r="WU54" s="80"/>
      <c r="WV54" s="80"/>
      <c r="WW54" s="80"/>
      <c r="WX54" s="80"/>
      <c r="WY54" s="80"/>
      <c r="WZ54" s="80"/>
      <c r="XA54" s="80"/>
      <c r="XB54" s="80"/>
      <c r="XC54" s="80"/>
      <c r="XD54" s="80"/>
      <c r="XE54" s="80"/>
      <c r="XF54" s="80"/>
      <c r="XG54" s="80"/>
      <c r="XH54" s="80"/>
      <c r="XI54" s="80"/>
      <c r="XJ54" s="80"/>
      <c r="XK54" s="80"/>
      <c r="XL54" s="80"/>
      <c r="XM54" s="80"/>
      <c r="XN54" s="80"/>
      <c r="XO54" s="80"/>
      <c r="XP54" s="80"/>
      <c r="XQ54" s="80"/>
      <c r="XR54" s="80"/>
      <c r="XS54" s="80"/>
      <c r="XT54" s="80"/>
      <c r="XU54" s="80"/>
      <c r="XV54" s="80"/>
      <c r="XW54" s="80"/>
      <c r="XX54" s="80"/>
      <c r="XY54" s="80"/>
      <c r="XZ54" s="80"/>
      <c r="YA54" s="80"/>
      <c r="YB54" s="80"/>
      <c r="YC54" s="80"/>
      <c r="YD54" s="80"/>
      <c r="YE54" s="80"/>
      <c r="YF54" s="80"/>
      <c r="YG54" s="80"/>
      <c r="YH54" s="80"/>
      <c r="YI54" s="80"/>
      <c r="YJ54" s="80"/>
      <c r="YK54" s="80"/>
      <c r="YL54" s="80"/>
      <c r="YM54" s="80"/>
      <c r="YN54" s="80"/>
      <c r="YO54" s="80"/>
      <c r="YP54" s="80"/>
      <c r="YQ54" s="80"/>
      <c r="YR54" s="80"/>
      <c r="YS54" s="80"/>
      <c r="YT54" s="80"/>
      <c r="YU54" s="80"/>
      <c r="YV54" s="80"/>
      <c r="YW54" s="80"/>
      <c r="YX54" s="80"/>
      <c r="YY54" s="80"/>
      <c r="YZ54" s="80"/>
      <c r="ZA54" s="80"/>
      <c r="ZB54" s="80"/>
      <c r="ZC54" s="80"/>
      <c r="ZD54" s="80"/>
      <c r="ZE54" s="80"/>
      <c r="ZF54" s="80"/>
      <c r="ZG54" s="80"/>
      <c r="ZH54" s="80"/>
      <c r="ZI54" s="80"/>
      <c r="ZJ54" s="80"/>
      <c r="ZK54" s="80"/>
      <c r="ZL54" s="80"/>
      <c r="ZM54" s="80"/>
      <c r="ZN54" s="80"/>
      <c r="ZO54" s="80"/>
      <c r="ZP54" s="80"/>
      <c r="ZQ54" s="80"/>
      <c r="ZR54" s="80"/>
      <c r="ZS54" s="80"/>
      <c r="ZT54" s="80"/>
      <c r="ZU54" s="80"/>
      <c r="ZV54" s="80"/>
      <c r="ZW54" s="80"/>
      <c r="ZX54" s="80"/>
      <c r="ZY54" s="80"/>
      <c r="ZZ54" s="80"/>
      <c r="AAA54" s="80"/>
      <c r="AAB54" s="80"/>
      <c r="AAC54" s="80"/>
      <c r="AAD54" s="80"/>
      <c r="AAE54" s="80"/>
      <c r="AAF54" s="80"/>
      <c r="AAG54" s="80"/>
      <c r="AAH54" s="80"/>
      <c r="AAI54" s="80"/>
      <c r="AAJ54" s="80"/>
      <c r="AAK54" s="80"/>
      <c r="AAL54" s="80"/>
      <c r="AAM54" s="80"/>
      <c r="AAN54" s="80"/>
      <c r="AAO54" s="80"/>
      <c r="AAP54" s="80"/>
      <c r="AAQ54" s="80"/>
      <c r="AAR54" s="80"/>
      <c r="AAS54" s="80"/>
      <c r="AAT54" s="80"/>
      <c r="AAU54" s="80"/>
      <c r="AAV54" s="80"/>
      <c r="AAW54" s="80"/>
      <c r="AAX54" s="80"/>
      <c r="AAY54" s="80"/>
      <c r="AAZ54" s="80"/>
      <c r="ABA54" s="80"/>
      <c r="ABB54" s="80"/>
      <c r="ABC54" s="80"/>
      <c r="ABD54" s="80"/>
      <c r="ABE54" s="80"/>
      <c r="ABF54" s="80"/>
      <c r="ABG54" s="80"/>
      <c r="ABH54" s="80"/>
      <c r="ABI54" s="80"/>
      <c r="ABJ54" s="80"/>
      <c r="ABK54" s="80"/>
      <c r="ABL54" s="80"/>
      <c r="ABM54" s="80"/>
      <c r="ABN54" s="80"/>
      <c r="ABO54" s="80"/>
      <c r="ABP54" s="80"/>
      <c r="ABQ54" s="80"/>
      <c r="ABR54" s="80"/>
      <c r="ABS54" s="80"/>
      <c r="ABT54" s="80"/>
      <c r="ABU54" s="80"/>
      <c r="ABV54" s="80"/>
      <c r="ABW54" s="80"/>
      <c r="ABX54" s="80"/>
      <c r="ABY54" s="80"/>
      <c r="ABZ54" s="80"/>
      <c r="ACA54" s="80"/>
      <c r="ACB54" s="80"/>
      <c r="ACC54" s="80"/>
      <c r="ACD54" s="80"/>
      <c r="ACE54" s="80"/>
      <c r="ACF54" s="80"/>
      <c r="ACG54" s="80"/>
      <c r="ACH54" s="80"/>
      <c r="ACI54" s="80"/>
      <c r="ACJ54" s="80"/>
      <c r="ACK54" s="80"/>
      <c r="ACL54" s="80"/>
      <c r="ACM54" s="80"/>
      <c r="ACN54" s="80"/>
      <c r="ACO54" s="80"/>
      <c r="ACP54" s="80"/>
      <c r="ACQ54" s="80"/>
      <c r="ACR54" s="80"/>
      <c r="ACS54" s="80"/>
      <c r="ACT54" s="80"/>
      <c r="ACU54" s="80"/>
      <c r="ACV54" s="80"/>
      <c r="ACW54" s="80"/>
      <c r="ACX54" s="80"/>
      <c r="ACY54" s="80"/>
      <c r="ACZ54" s="80"/>
      <c r="ADA54" s="80"/>
      <c r="AEN54" s="59"/>
      <c r="AEO54" s="55"/>
      <c r="AEP54" s="55"/>
      <c r="AEQ54" s="55"/>
      <c r="AER54" s="55"/>
      <c r="AES54" s="55"/>
      <c r="AET54" s="55"/>
      <c r="AEU54" s="55"/>
      <c r="AEV54" s="55"/>
      <c r="AEW54" s="55"/>
      <c r="AEX54" s="55"/>
      <c r="AEY54" s="55"/>
      <c r="AEZ54" s="55"/>
      <c r="AFA54" s="55"/>
      <c r="AFB54" s="55"/>
      <c r="AFC54" s="55"/>
      <c r="AFD54" s="55"/>
      <c r="AFE54" s="55"/>
      <c r="AFF54" s="55"/>
      <c r="AFG54" s="55"/>
      <c r="AFH54" s="55"/>
      <c r="AFI54" s="55"/>
      <c r="AFJ54" s="55"/>
      <c r="AFK54" s="55"/>
      <c r="AFL54" s="55"/>
      <c r="AFM54" s="55"/>
      <c r="AFN54" s="55"/>
      <c r="AFO54" s="55"/>
      <c r="AFP54" s="55"/>
      <c r="AFQ54" s="55"/>
      <c r="AFR54" s="55"/>
      <c r="AFS54" s="55"/>
      <c r="AFT54" s="55"/>
      <c r="AFU54" s="55"/>
      <c r="AFV54" s="55"/>
      <c r="AFW54" s="55"/>
      <c r="AFX54" s="55"/>
    </row>
    <row r="55" spans="1:856" ht="15.75" customHeight="1" x14ac:dyDescent="0.25">
      <c r="A55" s="42">
        <v>51</v>
      </c>
      <c r="B55" s="65">
        <f>IF(C55&lt;&gt;"",COUNTA($C$10:C55),"")</f>
        <v>46</v>
      </c>
      <c r="C55" s="104">
        <f t="shared" si="18"/>
        <v>0</v>
      </c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26">
        <f t="shared" si="19"/>
        <v>0</v>
      </c>
      <c r="AJ55" s="26">
        <f t="shared" si="20"/>
        <v>0</v>
      </c>
      <c r="AK55" s="26">
        <f t="shared" si="21"/>
        <v>0</v>
      </c>
      <c r="AL55" s="26">
        <f t="shared" si="22"/>
        <v>0</v>
      </c>
      <c r="AM55" s="27">
        <f t="shared" si="23"/>
        <v>0</v>
      </c>
      <c r="AN55" s="27">
        <f t="shared" si="24"/>
        <v>0</v>
      </c>
      <c r="AO55" s="27">
        <f t="shared" si="25"/>
        <v>0</v>
      </c>
      <c r="AP55" s="27">
        <f t="shared" si="26"/>
        <v>0</v>
      </c>
      <c r="AQ55" s="27">
        <f t="shared" si="27"/>
        <v>0</v>
      </c>
      <c r="AR55" s="1"/>
      <c r="AS55" s="1"/>
      <c r="AT55" s="1"/>
      <c r="AU55" s="40" t="str">
        <f t="shared" si="109"/>
        <v>ISI NILAI</v>
      </c>
      <c r="AV55" s="1"/>
      <c r="AW55" s="40" t="str">
        <f t="shared" si="110"/>
        <v>ISI NILAI</v>
      </c>
      <c r="AX55" s="104"/>
      <c r="AY55" s="104"/>
      <c r="AZ55" s="104"/>
      <c r="BA55" s="95" t="s">
        <v>99</v>
      </c>
      <c r="BB55" s="1"/>
      <c r="BC55" s="104"/>
      <c r="BD55" s="95" t="s">
        <v>99</v>
      </c>
      <c r="BE55" s="1"/>
      <c r="BF55" s="43"/>
      <c r="BG55" s="43"/>
      <c r="BH55" s="43"/>
      <c r="BI55" s="4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26">
        <f t="shared" si="30"/>
        <v>0</v>
      </c>
      <c r="CT55" s="26">
        <f t="shared" si="31"/>
        <v>0</v>
      </c>
      <c r="CU55" s="26">
        <f t="shared" si="32"/>
        <v>0</v>
      </c>
      <c r="CV55" s="26">
        <f t="shared" si="33"/>
        <v>0</v>
      </c>
      <c r="CW55" s="27">
        <f t="shared" si="34"/>
        <v>0</v>
      </c>
      <c r="CX55" s="27">
        <f t="shared" si="35"/>
        <v>0</v>
      </c>
      <c r="CY55" s="27">
        <f t="shared" si="36"/>
        <v>0</v>
      </c>
      <c r="CZ55" s="27">
        <f t="shared" si="37"/>
        <v>0</v>
      </c>
      <c r="DA55" s="27">
        <f t="shared" si="38"/>
        <v>0</v>
      </c>
      <c r="DB55" s="1"/>
      <c r="DC55" s="1"/>
      <c r="DD55" s="1"/>
      <c r="DE55" s="40" t="str">
        <f t="shared" si="111"/>
        <v>ISI NILAI</v>
      </c>
      <c r="DF55" s="1"/>
      <c r="DG55" s="40" t="str">
        <f t="shared" si="112"/>
        <v>ISI NILAI</v>
      </c>
      <c r="DH55" s="104"/>
      <c r="DI55" s="104"/>
      <c r="DJ55" s="104"/>
      <c r="DK55" s="95" t="s">
        <v>99</v>
      </c>
      <c r="DL55" s="1"/>
      <c r="DM55" s="104"/>
      <c r="DN55" s="95" t="s">
        <v>99</v>
      </c>
      <c r="DO55" s="1"/>
      <c r="DP55" s="43"/>
      <c r="DQ55" s="43"/>
      <c r="DR55" s="43"/>
      <c r="DS55" s="43"/>
      <c r="DT55" s="4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26">
        <f t="shared" si="41"/>
        <v>0</v>
      </c>
      <c r="FE55" s="26">
        <f t="shared" si="42"/>
        <v>0</v>
      </c>
      <c r="FF55" s="26">
        <f t="shared" si="43"/>
        <v>0</v>
      </c>
      <c r="FG55" s="26">
        <f t="shared" si="44"/>
        <v>0</v>
      </c>
      <c r="FH55" s="27">
        <f t="shared" si="45"/>
        <v>0</v>
      </c>
      <c r="FI55" s="27">
        <f t="shared" si="46"/>
        <v>0</v>
      </c>
      <c r="FJ55" s="27">
        <f t="shared" si="47"/>
        <v>0</v>
      </c>
      <c r="FK55" s="27">
        <f t="shared" si="48"/>
        <v>0</v>
      </c>
      <c r="FL55" s="27">
        <f t="shared" si="49"/>
        <v>0</v>
      </c>
      <c r="FM55" s="1"/>
      <c r="FN55" s="1"/>
      <c r="FO55" s="1"/>
      <c r="FP55" s="40" t="str">
        <f t="shared" si="113"/>
        <v>ISI NILAI</v>
      </c>
      <c r="FQ55" s="1"/>
      <c r="FR55" s="40" t="str">
        <f t="shared" si="114"/>
        <v>ISI NILAI</v>
      </c>
      <c r="FS55" s="104"/>
      <c r="FT55" s="104"/>
      <c r="FU55" s="104"/>
      <c r="FV55" s="95" t="s">
        <v>99</v>
      </c>
      <c r="FW55" s="1"/>
      <c r="FX55" s="104"/>
      <c r="FY55" s="95" t="s">
        <v>99</v>
      </c>
      <c r="FZ55" s="1"/>
      <c r="GA55" s="43"/>
      <c r="GB55" s="43"/>
      <c r="GC55" s="43"/>
      <c r="GD55" s="43"/>
      <c r="GE55" s="4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26">
        <f t="shared" si="52"/>
        <v>0</v>
      </c>
      <c r="HP55" s="26">
        <f t="shared" si="53"/>
        <v>0</v>
      </c>
      <c r="HQ55" s="26">
        <f t="shared" si="54"/>
        <v>0</v>
      </c>
      <c r="HR55" s="26">
        <f t="shared" si="55"/>
        <v>0</v>
      </c>
      <c r="HS55" s="27">
        <f t="shared" si="56"/>
        <v>0</v>
      </c>
      <c r="HT55" s="27">
        <f t="shared" si="57"/>
        <v>0</v>
      </c>
      <c r="HU55" s="27">
        <f t="shared" si="58"/>
        <v>0</v>
      </c>
      <c r="HV55" s="27">
        <f t="shared" si="59"/>
        <v>0</v>
      </c>
      <c r="HW55" s="27">
        <f t="shared" si="60"/>
        <v>0</v>
      </c>
      <c r="HX55" s="1"/>
      <c r="HY55" s="1"/>
      <c r="HZ55" s="1"/>
      <c r="IA55" s="40" t="str">
        <f t="shared" si="115"/>
        <v>ISI NILAI</v>
      </c>
      <c r="IB55" s="1"/>
      <c r="IC55" s="40" t="str">
        <f t="shared" si="116"/>
        <v>ISI NILAI</v>
      </c>
      <c r="ID55" s="104"/>
      <c r="IE55" s="104"/>
      <c r="IF55" s="104"/>
      <c r="IG55" s="95" t="s">
        <v>99</v>
      </c>
      <c r="IH55" s="1"/>
      <c r="II55" s="104"/>
      <c r="IJ55" s="95" t="s">
        <v>99</v>
      </c>
      <c r="IK55" s="1"/>
      <c r="IL55" s="43"/>
      <c r="IM55" s="43"/>
      <c r="IN55" s="43"/>
      <c r="IO55" s="43"/>
      <c r="IP55" s="4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26">
        <f t="shared" si="63"/>
        <v>0</v>
      </c>
      <c r="KA55" s="26">
        <f t="shared" si="64"/>
        <v>0</v>
      </c>
      <c r="KB55" s="26">
        <f t="shared" si="65"/>
        <v>0</v>
      </c>
      <c r="KC55" s="26">
        <f t="shared" si="66"/>
        <v>0</v>
      </c>
      <c r="KD55" s="27">
        <f t="shared" si="67"/>
        <v>0</v>
      </c>
      <c r="KE55" s="27">
        <f t="shared" si="68"/>
        <v>0</v>
      </c>
      <c r="KF55" s="27">
        <f t="shared" si="69"/>
        <v>0</v>
      </c>
      <c r="KG55" s="27">
        <f t="shared" si="70"/>
        <v>0</v>
      </c>
      <c r="KH55" s="27">
        <f t="shared" si="71"/>
        <v>0</v>
      </c>
      <c r="KI55" s="1"/>
      <c r="KJ55" s="1"/>
      <c r="KK55" s="1"/>
      <c r="KL55" s="40" t="str">
        <f t="shared" si="117"/>
        <v>ISI NILAI</v>
      </c>
      <c r="KM55" s="1"/>
      <c r="KN55" s="40" t="str">
        <f t="shared" si="118"/>
        <v>ISI NILAI</v>
      </c>
      <c r="KO55" s="104"/>
      <c r="KP55" s="104"/>
      <c r="KQ55" s="104"/>
      <c r="KR55" s="95" t="s">
        <v>99</v>
      </c>
      <c r="KS55" s="1"/>
      <c r="KT55" s="104"/>
      <c r="KU55" s="95" t="s">
        <v>99</v>
      </c>
      <c r="KV55" s="1"/>
      <c r="KW55" s="43"/>
      <c r="KX55" s="43"/>
      <c r="KY55" s="43"/>
      <c r="KZ55" s="43"/>
      <c r="LA55" s="4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26">
        <f t="shared" si="74"/>
        <v>0</v>
      </c>
      <c r="ML55" s="26">
        <f t="shared" si="75"/>
        <v>0</v>
      </c>
      <c r="MM55" s="26">
        <f t="shared" si="76"/>
        <v>0</v>
      </c>
      <c r="MN55" s="26">
        <f t="shared" si="77"/>
        <v>0</v>
      </c>
      <c r="MO55" s="27">
        <f t="shared" si="78"/>
        <v>0</v>
      </c>
      <c r="MP55" s="27">
        <f t="shared" si="79"/>
        <v>0</v>
      </c>
      <c r="MQ55" s="27">
        <f t="shared" si="80"/>
        <v>0</v>
      </c>
      <c r="MR55" s="27">
        <f t="shared" si="81"/>
        <v>0</v>
      </c>
      <c r="MS55" s="27">
        <f t="shared" si="82"/>
        <v>0</v>
      </c>
      <c r="MT55" s="1"/>
      <c r="MU55" s="1"/>
      <c r="MV55" s="1"/>
      <c r="MW55" s="40" t="str">
        <f t="shared" si="119"/>
        <v>ISI NILAI</v>
      </c>
      <c r="MX55" s="1"/>
      <c r="MY55" s="40" t="str">
        <f t="shared" si="120"/>
        <v>ISI NILAI</v>
      </c>
      <c r="MZ55" s="104"/>
      <c r="NA55" s="104"/>
      <c r="NB55" s="104"/>
      <c r="NC55" s="95" t="s">
        <v>99</v>
      </c>
      <c r="ND55" s="1"/>
      <c r="NE55" s="104"/>
      <c r="NF55" s="95" t="s">
        <v>99</v>
      </c>
      <c r="NG55" s="1"/>
      <c r="NH55" s="43"/>
      <c r="NI55" s="43"/>
      <c r="NJ55" s="43"/>
      <c r="NK55" s="43"/>
      <c r="NL55" s="43"/>
      <c r="NP55" s="80"/>
      <c r="NQ55" s="80"/>
      <c r="NS55" s="41">
        <v>51</v>
      </c>
      <c r="NT55" s="65">
        <v>46</v>
      </c>
      <c r="NU55" s="104">
        <f t="shared" si="12"/>
        <v>0</v>
      </c>
      <c r="NV55" s="78"/>
      <c r="NW55" s="26">
        <f t="shared" si="124"/>
        <v>0</v>
      </c>
      <c r="NX55" s="26">
        <f t="shared" si="124"/>
        <v>0</v>
      </c>
      <c r="NY55" s="26">
        <f t="shared" si="124"/>
        <v>0</v>
      </c>
      <c r="NZ55" s="26">
        <f t="shared" si="124"/>
        <v>0</v>
      </c>
      <c r="OA55" s="27">
        <f t="shared" si="14"/>
        <v>0</v>
      </c>
      <c r="OB55" s="27">
        <f t="shared" si="15"/>
        <v>0</v>
      </c>
      <c r="OC55" s="27">
        <f t="shared" si="16"/>
        <v>0</v>
      </c>
      <c r="OD55" s="27">
        <f t="shared" si="17"/>
        <v>0</v>
      </c>
      <c r="OE55" s="26">
        <f t="shared" si="85"/>
        <v>0</v>
      </c>
      <c r="OF55" s="104">
        <f>OF54</f>
        <v>0</v>
      </c>
      <c r="OG55" s="83">
        <f t="shared" si="86"/>
        <v>0</v>
      </c>
      <c r="OH55" s="104" t="str">
        <f t="shared" si="87"/>
        <v>0</v>
      </c>
      <c r="OI55" s="83">
        <f t="shared" si="88"/>
        <v>0</v>
      </c>
      <c r="OJ55" s="83" t="str">
        <f t="shared" si="89"/>
        <v>0</v>
      </c>
      <c r="OK55" s="83">
        <f t="shared" si="90"/>
        <v>0</v>
      </c>
      <c r="OL55" s="83" t="str">
        <f t="shared" si="91"/>
        <v>0</v>
      </c>
      <c r="OM55" s="40" t="str">
        <f t="shared" si="92"/>
        <v>NILAI MELEBIHI KAPASITAS</v>
      </c>
      <c r="ON55" s="40">
        <f t="shared" si="93"/>
        <v>0</v>
      </c>
      <c r="OO55" s="83" t="str">
        <f t="shared" si="94"/>
        <v>0</v>
      </c>
      <c r="OP55" s="40" t="str">
        <f t="shared" si="95"/>
        <v>NILAI MELEBIHI KAPASITAS</v>
      </c>
      <c r="OQ55" s="104" t="str">
        <f t="shared" si="96"/>
        <v/>
      </c>
      <c r="OR55" s="104">
        <f t="shared" si="96"/>
        <v>0</v>
      </c>
      <c r="OS55" s="104" t="str">
        <f t="shared" si="97"/>
        <v/>
      </c>
      <c r="OT55" s="104">
        <f t="shared" si="97"/>
        <v>0</v>
      </c>
      <c r="OU55" s="104" t="str">
        <f t="shared" si="98"/>
        <v/>
      </c>
      <c r="OV55" s="104">
        <f t="shared" si="98"/>
        <v>0</v>
      </c>
      <c r="OW55" s="104" t="str">
        <f t="shared" si="99"/>
        <v/>
      </c>
      <c r="OX55" s="104">
        <f t="shared" si="99"/>
        <v>0</v>
      </c>
      <c r="OY55" s="104" t="str">
        <f t="shared" si="100"/>
        <v/>
      </c>
      <c r="OZ55" s="104">
        <f t="shared" si="100"/>
        <v>0</v>
      </c>
      <c r="PA55" s="104" t="str">
        <f t="shared" si="101"/>
        <v/>
      </c>
      <c r="PB55" s="104">
        <f t="shared" si="101"/>
        <v>0</v>
      </c>
      <c r="PC55" s="104" t="str">
        <f t="shared" si="102"/>
        <v/>
      </c>
      <c r="PD55" s="104">
        <f t="shared" si="102"/>
        <v>0</v>
      </c>
      <c r="PE55" s="104" t="str">
        <f t="shared" si="103"/>
        <v/>
      </c>
      <c r="PF55" s="104">
        <f t="shared" si="103"/>
        <v>0</v>
      </c>
      <c r="PG55" s="104" t="str">
        <f t="shared" si="104"/>
        <v/>
      </c>
      <c r="PH55" s="104">
        <f t="shared" si="104"/>
        <v>0</v>
      </c>
      <c r="PI55" s="104" t="str">
        <f t="shared" si="105"/>
        <v/>
      </c>
      <c r="PJ55" s="104">
        <f t="shared" si="105"/>
        <v>0</v>
      </c>
      <c r="PK55" s="104" t="str">
        <f t="shared" si="106"/>
        <v/>
      </c>
      <c r="PL55" s="104">
        <f t="shared" si="106"/>
        <v>0</v>
      </c>
      <c r="PM55" s="104" t="str">
        <f t="shared" si="107"/>
        <v/>
      </c>
      <c r="PN55" s="104">
        <f t="shared" si="107"/>
        <v>0</v>
      </c>
      <c r="PO55" s="92"/>
      <c r="PP55" s="92"/>
      <c r="PQ55" s="92"/>
      <c r="PR55" s="92"/>
      <c r="PS55" s="80"/>
      <c r="PT55" s="80"/>
      <c r="PU55" s="80"/>
      <c r="PV55" s="80"/>
      <c r="PW55" s="80"/>
      <c r="PX55" s="80"/>
      <c r="PY55" s="80"/>
      <c r="PZ55" s="80"/>
      <c r="QA55" s="80"/>
      <c r="QB55" s="80"/>
      <c r="QC55" s="80"/>
      <c r="QD55" s="80"/>
      <c r="QE55" s="80"/>
      <c r="QF55" s="80"/>
      <c r="QG55" s="80"/>
      <c r="QH55" s="80"/>
      <c r="QI55" s="80"/>
      <c r="QJ55" s="80"/>
      <c r="QK55" s="80"/>
      <c r="QL55" s="80"/>
      <c r="QM55" s="80"/>
      <c r="QN55" s="80"/>
      <c r="QO55" s="80"/>
      <c r="QP55" s="80"/>
      <c r="QQ55" s="80"/>
      <c r="QR55" s="80"/>
      <c r="QS55" s="80"/>
      <c r="QT55" s="80"/>
      <c r="QU55" s="80"/>
      <c r="QV55" s="80"/>
      <c r="QW55" s="80"/>
      <c r="QX55" s="80"/>
      <c r="QY55" s="80"/>
      <c r="QZ55" s="80"/>
      <c r="RA55" s="80"/>
      <c r="RB55" s="80"/>
      <c r="RC55" s="80"/>
      <c r="RD55" s="80"/>
      <c r="RE55" s="80"/>
      <c r="RF55" s="80"/>
      <c r="RG55" s="80"/>
      <c r="RH55" s="80"/>
      <c r="RI55" s="80"/>
      <c r="RJ55" s="80"/>
      <c r="RK55" s="80"/>
      <c r="RL55" s="80"/>
      <c r="RM55" s="80"/>
      <c r="RN55" s="80"/>
      <c r="RO55" s="80"/>
      <c r="RP55" s="80"/>
      <c r="RQ55" s="80"/>
      <c r="RR55" s="80"/>
      <c r="RS55" s="80"/>
      <c r="RT55" s="80"/>
      <c r="RU55" s="80"/>
      <c r="RV55" s="80"/>
      <c r="RW55" s="80"/>
      <c r="RX55" s="80"/>
      <c r="RY55" s="80"/>
      <c r="RZ55" s="80"/>
      <c r="SA55" s="80"/>
      <c r="SB55" s="80"/>
      <c r="SC55" s="80"/>
      <c r="SD55" s="80"/>
      <c r="SE55" s="80"/>
      <c r="SF55" s="80"/>
      <c r="SG55" s="80"/>
      <c r="SH55" s="80"/>
      <c r="SI55" s="80"/>
      <c r="SJ55" s="80"/>
      <c r="SK55" s="80"/>
      <c r="SL55" s="80"/>
      <c r="SM55" s="80"/>
      <c r="SN55" s="80"/>
      <c r="SO55" s="80"/>
      <c r="SP55" s="80"/>
      <c r="SQ55" s="80"/>
      <c r="SR55" s="80"/>
      <c r="SS55" s="80"/>
      <c r="ST55" s="80"/>
      <c r="SU55" s="80"/>
      <c r="SV55" s="80"/>
      <c r="SW55" s="80"/>
      <c r="SX55" s="80"/>
      <c r="SY55" s="80"/>
      <c r="SZ55" s="80"/>
      <c r="TA55" s="80"/>
      <c r="TB55" s="80"/>
      <c r="TC55" s="80"/>
      <c r="TD55" s="80"/>
      <c r="TE55" s="80"/>
      <c r="TF55" s="80"/>
      <c r="TG55" s="80"/>
      <c r="TH55" s="80"/>
      <c r="TI55" s="80"/>
      <c r="TJ55" s="80"/>
      <c r="TK55" s="80"/>
      <c r="TL55" s="80"/>
      <c r="TM55" s="80"/>
      <c r="TN55" s="80"/>
      <c r="TO55" s="80"/>
      <c r="TP55" s="80"/>
      <c r="TQ55" s="80"/>
      <c r="TR55" s="80"/>
      <c r="TS55" s="80"/>
      <c r="TT55" s="80"/>
      <c r="TU55" s="80"/>
      <c r="TV55" s="80"/>
      <c r="TW55" s="80"/>
      <c r="TX55" s="80"/>
      <c r="TY55" s="80"/>
      <c r="TZ55" s="80"/>
      <c r="UA55" s="80"/>
      <c r="UB55" s="80"/>
      <c r="UC55" s="80"/>
      <c r="UD55" s="80"/>
      <c r="UE55" s="80"/>
      <c r="UF55" s="80"/>
      <c r="UG55" s="80"/>
      <c r="UH55" s="80"/>
      <c r="UI55" s="80"/>
      <c r="UJ55" s="80"/>
      <c r="UK55" s="80"/>
      <c r="UL55" s="80"/>
      <c r="UM55" s="80"/>
      <c r="UN55" s="80"/>
      <c r="UO55" s="80"/>
      <c r="UP55" s="80"/>
      <c r="UQ55" s="80"/>
      <c r="UR55" s="80"/>
      <c r="US55" s="80"/>
      <c r="UT55" s="80"/>
      <c r="UU55" s="80"/>
      <c r="UV55" s="80"/>
      <c r="UW55" s="80"/>
      <c r="UX55" s="80"/>
      <c r="UY55" s="80"/>
      <c r="UZ55" s="80"/>
      <c r="VA55" s="80"/>
      <c r="VB55" s="80"/>
      <c r="VC55" s="80"/>
      <c r="VD55" s="80"/>
      <c r="VE55" s="80"/>
      <c r="VF55" s="80"/>
      <c r="VG55" s="80"/>
      <c r="VH55" s="80"/>
      <c r="VI55" s="80"/>
      <c r="VJ55" s="80"/>
      <c r="VK55" s="80"/>
      <c r="VL55" s="80"/>
      <c r="VM55" s="80"/>
      <c r="VN55" s="80"/>
      <c r="VO55" s="80"/>
      <c r="VP55" s="80"/>
      <c r="VQ55" s="80"/>
      <c r="VR55" s="80"/>
      <c r="VS55" s="80"/>
      <c r="VT55" s="80"/>
      <c r="VU55" s="80"/>
      <c r="VV55" s="80"/>
      <c r="VW55" s="80"/>
      <c r="VX55" s="80"/>
      <c r="VY55" s="80"/>
      <c r="VZ55" s="80"/>
      <c r="WA55" s="80"/>
      <c r="WB55" s="80"/>
      <c r="WC55" s="80"/>
      <c r="WD55" s="80"/>
      <c r="WE55" s="80"/>
      <c r="WF55" s="80"/>
      <c r="WG55" s="80"/>
      <c r="WH55" s="80"/>
      <c r="WI55" s="80"/>
      <c r="WJ55" s="80"/>
      <c r="WK55" s="80"/>
      <c r="WL55" s="80"/>
      <c r="WM55" s="80"/>
      <c r="WN55" s="80"/>
      <c r="WO55" s="80"/>
      <c r="WP55" s="80"/>
      <c r="WQ55" s="80"/>
      <c r="WR55" s="80"/>
      <c r="WS55" s="80"/>
      <c r="WT55" s="80"/>
      <c r="WU55" s="80"/>
      <c r="WV55" s="80"/>
      <c r="WW55" s="80"/>
      <c r="WX55" s="80"/>
      <c r="WY55" s="80"/>
      <c r="WZ55" s="80"/>
      <c r="XA55" s="80"/>
      <c r="XB55" s="80"/>
      <c r="XC55" s="80"/>
      <c r="XD55" s="80"/>
      <c r="XE55" s="80"/>
      <c r="XF55" s="80"/>
      <c r="XG55" s="80"/>
      <c r="XH55" s="80"/>
      <c r="XI55" s="80"/>
      <c r="XJ55" s="80"/>
      <c r="XK55" s="80"/>
      <c r="XL55" s="80"/>
      <c r="XM55" s="80"/>
      <c r="XN55" s="80"/>
      <c r="XO55" s="80"/>
      <c r="XP55" s="80"/>
      <c r="XQ55" s="80"/>
      <c r="XR55" s="80"/>
      <c r="XS55" s="80"/>
      <c r="XT55" s="80"/>
      <c r="XU55" s="80"/>
      <c r="XV55" s="80"/>
      <c r="XW55" s="80"/>
      <c r="XX55" s="80"/>
      <c r="XY55" s="80"/>
      <c r="XZ55" s="80"/>
      <c r="YA55" s="80"/>
      <c r="YB55" s="80"/>
      <c r="YC55" s="80"/>
      <c r="YD55" s="80"/>
      <c r="YE55" s="80"/>
      <c r="YF55" s="80"/>
      <c r="YG55" s="80"/>
      <c r="YH55" s="80"/>
      <c r="YI55" s="80"/>
      <c r="YJ55" s="80"/>
      <c r="YK55" s="80"/>
      <c r="YL55" s="80"/>
      <c r="YM55" s="80"/>
      <c r="YN55" s="80"/>
      <c r="YO55" s="80"/>
      <c r="YP55" s="80"/>
      <c r="YQ55" s="80"/>
      <c r="YR55" s="80"/>
      <c r="YS55" s="80"/>
      <c r="YT55" s="80"/>
      <c r="YU55" s="80"/>
      <c r="YV55" s="80"/>
      <c r="YW55" s="80"/>
      <c r="YX55" s="80"/>
      <c r="YY55" s="80"/>
      <c r="YZ55" s="80"/>
      <c r="ZA55" s="80"/>
      <c r="ZB55" s="80"/>
      <c r="ZC55" s="80"/>
      <c r="ZD55" s="80"/>
      <c r="ZE55" s="80"/>
      <c r="ZF55" s="80"/>
      <c r="ZG55" s="80"/>
      <c r="ZH55" s="80"/>
      <c r="ZI55" s="80"/>
      <c r="ZJ55" s="80"/>
      <c r="ZK55" s="80"/>
      <c r="ZL55" s="80"/>
      <c r="ZM55" s="80"/>
      <c r="ZN55" s="80"/>
      <c r="ZO55" s="80"/>
      <c r="ZP55" s="80"/>
      <c r="ZQ55" s="80"/>
      <c r="ZR55" s="80"/>
      <c r="ZS55" s="80"/>
      <c r="ZT55" s="80"/>
      <c r="ZU55" s="80"/>
      <c r="ZV55" s="80"/>
      <c r="ZW55" s="80"/>
      <c r="ZX55" s="80"/>
      <c r="ZY55" s="80"/>
      <c r="ZZ55" s="80"/>
      <c r="AAA55" s="80"/>
      <c r="AAB55" s="80"/>
      <c r="AAC55" s="80"/>
      <c r="AAD55" s="80"/>
      <c r="AAE55" s="80"/>
      <c r="AAF55" s="80"/>
      <c r="AAG55" s="80"/>
      <c r="AAH55" s="80"/>
      <c r="AAI55" s="80"/>
      <c r="AAJ55" s="80"/>
      <c r="AAK55" s="80"/>
      <c r="AAL55" s="80"/>
      <c r="AAM55" s="80"/>
      <c r="AAN55" s="80"/>
      <c r="AAO55" s="80"/>
      <c r="AAP55" s="80"/>
      <c r="AAQ55" s="80"/>
      <c r="AAR55" s="80"/>
      <c r="AAS55" s="80"/>
      <c r="AAT55" s="80"/>
      <c r="AAU55" s="80"/>
      <c r="AAV55" s="80"/>
      <c r="AAW55" s="80"/>
      <c r="AAX55" s="80"/>
      <c r="AAY55" s="80"/>
      <c r="AAZ55" s="80"/>
      <c r="ABA55" s="80"/>
      <c r="ABB55" s="80"/>
      <c r="ABC55" s="80"/>
      <c r="ABD55" s="80"/>
      <c r="ABE55" s="80"/>
      <c r="ABF55" s="80"/>
      <c r="ABG55" s="80"/>
      <c r="ABH55" s="80"/>
      <c r="ABI55" s="80"/>
      <c r="ABJ55" s="80"/>
      <c r="ABK55" s="80"/>
      <c r="ABL55" s="80"/>
      <c r="ABM55" s="80"/>
      <c r="ABN55" s="80"/>
      <c r="ABO55" s="80"/>
      <c r="ABP55" s="80"/>
      <c r="ABQ55" s="80"/>
      <c r="ABR55" s="80"/>
      <c r="ABS55" s="80"/>
      <c r="ABT55" s="80"/>
      <c r="ABU55" s="80"/>
      <c r="ABV55" s="80"/>
      <c r="ABW55" s="80"/>
      <c r="ABX55" s="80"/>
      <c r="ABY55" s="80"/>
      <c r="ABZ55" s="80"/>
      <c r="ACA55" s="80"/>
      <c r="ACB55" s="80"/>
      <c r="ACC55" s="80"/>
      <c r="ACD55" s="80"/>
      <c r="ACE55" s="80"/>
      <c r="ACF55" s="80"/>
      <c r="ACG55" s="80"/>
      <c r="ACH55" s="80"/>
      <c r="ACI55" s="80"/>
      <c r="ACJ55" s="80"/>
      <c r="ACK55" s="80"/>
      <c r="ACL55" s="80"/>
      <c r="ACM55" s="80"/>
      <c r="ACN55" s="80"/>
      <c r="ACO55" s="80"/>
      <c r="ACP55" s="80"/>
      <c r="ACQ55" s="80"/>
      <c r="ACR55" s="80"/>
      <c r="ACS55" s="80"/>
      <c r="ACT55" s="80"/>
      <c r="ACU55" s="80"/>
      <c r="ACV55" s="80"/>
      <c r="ACW55" s="80"/>
      <c r="ACX55" s="80"/>
      <c r="ACY55" s="80"/>
      <c r="ACZ55" s="80"/>
      <c r="ADA55" s="80"/>
      <c r="AEN55" s="59"/>
      <c r="AEO55" s="55"/>
      <c r="AEP55" s="55"/>
      <c r="AEQ55" s="55"/>
      <c r="AER55" s="55"/>
      <c r="AES55" s="55"/>
      <c r="AET55" s="55"/>
      <c r="AEU55" s="55"/>
      <c r="AEV55" s="55"/>
      <c r="AEW55" s="55"/>
      <c r="AEX55" s="55"/>
      <c r="AEY55" s="55"/>
      <c r="AEZ55" s="55"/>
      <c r="AFA55" s="55"/>
      <c r="AFB55" s="55"/>
      <c r="AFC55" s="55"/>
      <c r="AFD55" s="55"/>
      <c r="AFE55" s="55"/>
      <c r="AFF55" s="55"/>
      <c r="AFG55" s="55"/>
      <c r="AFH55" s="55"/>
      <c r="AFI55" s="55"/>
      <c r="AFJ55" s="55"/>
      <c r="AFK55" s="55"/>
      <c r="AFL55" s="55"/>
      <c r="AFM55" s="55"/>
      <c r="AFN55" s="55"/>
      <c r="AFO55" s="55"/>
      <c r="AFP55" s="55"/>
      <c r="AFQ55" s="55"/>
      <c r="AFR55" s="55"/>
      <c r="AFS55" s="55"/>
      <c r="AFT55" s="55"/>
      <c r="AFU55" s="55"/>
      <c r="AFV55" s="55"/>
      <c r="AFW55" s="55"/>
      <c r="AFX55" s="55"/>
    </row>
    <row r="56" spans="1:856" ht="15.75" customHeight="1" x14ac:dyDescent="0.25">
      <c r="A56" s="42">
        <v>52</v>
      </c>
      <c r="B56" s="65">
        <f>IF(C56&lt;&gt;"",COUNTA($C$10:C56),"")</f>
        <v>47</v>
      </c>
      <c r="C56" s="104">
        <f t="shared" si="18"/>
        <v>0</v>
      </c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26">
        <f t="shared" si="19"/>
        <v>0</v>
      </c>
      <c r="AJ56" s="26">
        <f t="shared" si="20"/>
        <v>0</v>
      </c>
      <c r="AK56" s="26">
        <f t="shared" si="21"/>
        <v>0</v>
      </c>
      <c r="AL56" s="26">
        <f t="shared" si="22"/>
        <v>0</v>
      </c>
      <c r="AM56" s="27">
        <f t="shared" si="23"/>
        <v>0</v>
      </c>
      <c r="AN56" s="27">
        <f t="shared" si="24"/>
        <v>0</v>
      </c>
      <c r="AO56" s="27">
        <f t="shared" si="25"/>
        <v>0</v>
      </c>
      <c r="AP56" s="27">
        <f t="shared" si="26"/>
        <v>0</v>
      </c>
      <c r="AQ56" s="27">
        <f t="shared" si="27"/>
        <v>0</v>
      </c>
      <c r="AR56" s="1"/>
      <c r="AS56" s="1"/>
      <c r="AT56" s="1"/>
      <c r="AU56" s="40" t="str">
        <f t="shared" si="109"/>
        <v>ISI NILAI</v>
      </c>
      <c r="AV56" s="1"/>
      <c r="AW56" s="40" t="str">
        <f t="shared" si="110"/>
        <v>ISI NILAI</v>
      </c>
      <c r="AX56" s="104"/>
      <c r="AY56" s="104"/>
      <c r="AZ56" s="104"/>
      <c r="BA56" s="95" t="s">
        <v>99</v>
      </c>
      <c r="BB56" s="1"/>
      <c r="BC56" s="104"/>
      <c r="BD56" s="95" t="s">
        <v>99</v>
      </c>
      <c r="BE56" s="1"/>
      <c r="BF56" s="43"/>
      <c r="BG56" s="43"/>
      <c r="BH56" s="43"/>
      <c r="BI56" s="4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26">
        <f t="shared" si="30"/>
        <v>0</v>
      </c>
      <c r="CT56" s="26">
        <f t="shared" si="31"/>
        <v>0</v>
      </c>
      <c r="CU56" s="26">
        <f t="shared" si="32"/>
        <v>0</v>
      </c>
      <c r="CV56" s="26">
        <f t="shared" si="33"/>
        <v>0</v>
      </c>
      <c r="CW56" s="27">
        <f t="shared" si="34"/>
        <v>0</v>
      </c>
      <c r="CX56" s="27">
        <f t="shared" si="35"/>
        <v>0</v>
      </c>
      <c r="CY56" s="27">
        <f t="shared" si="36"/>
        <v>0</v>
      </c>
      <c r="CZ56" s="27">
        <f t="shared" si="37"/>
        <v>0</v>
      </c>
      <c r="DA56" s="27">
        <f t="shared" si="38"/>
        <v>0</v>
      </c>
      <c r="DB56" s="1"/>
      <c r="DC56" s="1"/>
      <c r="DD56" s="1"/>
      <c r="DE56" s="40" t="str">
        <f t="shared" si="111"/>
        <v>ISI NILAI</v>
      </c>
      <c r="DF56" s="1"/>
      <c r="DG56" s="40" t="str">
        <f t="shared" si="112"/>
        <v>ISI NILAI</v>
      </c>
      <c r="DH56" s="104"/>
      <c r="DI56" s="104"/>
      <c r="DJ56" s="104"/>
      <c r="DK56" s="95" t="s">
        <v>99</v>
      </c>
      <c r="DL56" s="1"/>
      <c r="DM56" s="104"/>
      <c r="DN56" s="95" t="s">
        <v>99</v>
      </c>
      <c r="DO56" s="1"/>
      <c r="DP56" s="43"/>
      <c r="DQ56" s="43"/>
      <c r="DR56" s="43"/>
      <c r="DS56" s="43"/>
      <c r="DT56" s="4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26">
        <f t="shared" si="41"/>
        <v>0</v>
      </c>
      <c r="FE56" s="26">
        <f t="shared" si="42"/>
        <v>0</v>
      </c>
      <c r="FF56" s="26">
        <f t="shared" si="43"/>
        <v>0</v>
      </c>
      <c r="FG56" s="26">
        <f t="shared" si="44"/>
        <v>0</v>
      </c>
      <c r="FH56" s="27">
        <f t="shared" si="45"/>
        <v>0</v>
      </c>
      <c r="FI56" s="27">
        <f t="shared" si="46"/>
        <v>0</v>
      </c>
      <c r="FJ56" s="27">
        <f t="shared" si="47"/>
        <v>0</v>
      </c>
      <c r="FK56" s="27">
        <f t="shared" si="48"/>
        <v>0</v>
      </c>
      <c r="FL56" s="27">
        <f t="shared" si="49"/>
        <v>0</v>
      </c>
      <c r="FM56" s="1"/>
      <c r="FN56" s="1"/>
      <c r="FO56" s="1"/>
      <c r="FP56" s="40" t="str">
        <f t="shared" si="113"/>
        <v>ISI NILAI</v>
      </c>
      <c r="FQ56" s="1"/>
      <c r="FR56" s="40" t="str">
        <f t="shared" si="114"/>
        <v>ISI NILAI</v>
      </c>
      <c r="FS56" s="104"/>
      <c r="FT56" s="104"/>
      <c r="FU56" s="104"/>
      <c r="FV56" s="95" t="s">
        <v>99</v>
      </c>
      <c r="FW56" s="1"/>
      <c r="FX56" s="104"/>
      <c r="FY56" s="95" t="s">
        <v>99</v>
      </c>
      <c r="FZ56" s="1"/>
      <c r="GA56" s="43"/>
      <c r="GB56" s="43"/>
      <c r="GC56" s="43"/>
      <c r="GD56" s="43"/>
      <c r="GE56" s="4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26">
        <f t="shared" si="52"/>
        <v>0</v>
      </c>
      <c r="HP56" s="26">
        <f t="shared" si="53"/>
        <v>0</v>
      </c>
      <c r="HQ56" s="26">
        <f t="shared" si="54"/>
        <v>0</v>
      </c>
      <c r="HR56" s="26">
        <f t="shared" si="55"/>
        <v>0</v>
      </c>
      <c r="HS56" s="27">
        <f t="shared" si="56"/>
        <v>0</v>
      </c>
      <c r="HT56" s="27">
        <f t="shared" si="57"/>
        <v>0</v>
      </c>
      <c r="HU56" s="27">
        <f t="shared" si="58"/>
        <v>0</v>
      </c>
      <c r="HV56" s="27">
        <f t="shared" si="59"/>
        <v>0</v>
      </c>
      <c r="HW56" s="27">
        <f t="shared" si="60"/>
        <v>0</v>
      </c>
      <c r="HX56" s="1"/>
      <c r="HY56" s="1"/>
      <c r="HZ56" s="1"/>
      <c r="IA56" s="40" t="str">
        <f t="shared" si="115"/>
        <v>ISI NILAI</v>
      </c>
      <c r="IB56" s="1"/>
      <c r="IC56" s="40" t="str">
        <f t="shared" si="116"/>
        <v>ISI NILAI</v>
      </c>
      <c r="ID56" s="104"/>
      <c r="IE56" s="104"/>
      <c r="IF56" s="104"/>
      <c r="IG56" s="95" t="s">
        <v>99</v>
      </c>
      <c r="IH56" s="1"/>
      <c r="II56" s="104"/>
      <c r="IJ56" s="95" t="s">
        <v>99</v>
      </c>
      <c r="IK56" s="1"/>
      <c r="IL56" s="43"/>
      <c r="IM56" s="43"/>
      <c r="IN56" s="43"/>
      <c r="IO56" s="43"/>
      <c r="IP56" s="4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26">
        <f t="shared" si="63"/>
        <v>0</v>
      </c>
      <c r="KA56" s="26">
        <f t="shared" si="64"/>
        <v>0</v>
      </c>
      <c r="KB56" s="26">
        <f t="shared" si="65"/>
        <v>0</v>
      </c>
      <c r="KC56" s="26">
        <f t="shared" si="66"/>
        <v>0</v>
      </c>
      <c r="KD56" s="27">
        <f t="shared" si="67"/>
        <v>0</v>
      </c>
      <c r="KE56" s="27">
        <f t="shared" si="68"/>
        <v>0</v>
      </c>
      <c r="KF56" s="27">
        <f t="shared" si="69"/>
        <v>0</v>
      </c>
      <c r="KG56" s="27">
        <f t="shared" si="70"/>
        <v>0</v>
      </c>
      <c r="KH56" s="27">
        <f t="shared" si="71"/>
        <v>0</v>
      </c>
      <c r="KI56" s="1"/>
      <c r="KJ56" s="1"/>
      <c r="KK56" s="1"/>
      <c r="KL56" s="40" t="str">
        <f t="shared" si="117"/>
        <v>ISI NILAI</v>
      </c>
      <c r="KM56" s="1"/>
      <c r="KN56" s="40" t="str">
        <f t="shared" si="118"/>
        <v>ISI NILAI</v>
      </c>
      <c r="KO56" s="104"/>
      <c r="KP56" s="104"/>
      <c r="KQ56" s="104"/>
      <c r="KR56" s="95" t="s">
        <v>99</v>
      </c>
      <c r="KS56" s="1"/>
      <c r="KT56" s="104"/>
      <c r="KU56" s="95" t="s">
        <v>99</v>
      </c>
      <c r="KV56" s="1"/>
      <c r="KW56" s="43"/>
      <c r="KX56" s="43"/>
      <c r="KY56" s="43"/>
      <c r="KZ56" s="43"/>
      <c r="LA56" s="4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26">
        <f t="shared" si="74"/>
        <v>0</v>
      </c>
      <c r="ML56" s="26">
        <f t="shared" si="75"/>
        <v>0</v>
      </c>
      <c r="MM56" s="26">
        <f t="shared" si="76"/>
        <v>0</v>
      </c>
      <c r="MN56" s="26">
        <f t="shared" si="77"/>
        <v>0</v>
      </c>
      <c r="MO56" s="27">
        <f t="shared" si="78"/>
        <v>0</v>
      </c>
      <c r="MP56" s="27">
        <f t="shared" si="79"/>
        <v>0</v>
      </c>
      <c r="MQ56" s="27">
        <f t="shared" si="80"/>
        <v>0</v>
      </c>
      <c r="MR56" s="27">
        <f t="shared" si="81"/>
        <v>0</v>
      </c>
      <c r="MS56" s="27">
        <f t="shared" si="82"/>
        <v>0</v>
      </c>
      <c r="MT56" s="1"/>
      <c r="MU56" s="1"/>
      <c r="MV56" s="1"/>
      <c r="MW56" s="40" t="str">
        <f t="shared" si="119"/>
        <v>ISI NILAI</v>
      </c>
      <c r="MX56" s="1"/>
      <c r="MY56" s="40" t="str">
        <f t="shared" si="120"/>
        <v>ISI NILAI</v>
      </c>
      <c r="MZ56" s="104"/>
      <c r="NA56" s="104"/>
      <c r="NB56" s="104"/>
      <c r="NC56" s="95" t="s">
        <v>99</v>
      </c>
      <c r="ND56" s="1"/>
      <c r="NE56" s="104"/>
      <c r="NF56" s="95" t="s">
        <v>99</v>
      </c>
      <c r="NG56" s="1"/>
      <c r="NH56" s="43"/>
      <c r="NI56" s="43"/>
      <c r="NJ56" s="43"/>
      <c r="NK56" s="43"/>
      <c r="NL56" s="43"/>
      <c r="NP56" s="80"/>
      <c r="NQ56" s="80"/>
      <c r="NS56" s="41">
        <v>52</v>
      </c>
      <c r="NT56" s="65">
        <v>47</v>
      </c>
      <c r="NU56" s="104">
        <f t="shared" si="12"/>
        <v>0</v>
      </c>
      <c r="NV56" s="78"/>
      <c r="NW56" s="26">
        <f t="shared" si="124"/>
        <v>0</v>
      </c>
      <c r="NX56" s="26">
        <f t="shared" si="124"/>
        <v>0</v>
      </c>
      <c r="NY56" s="26">
        <f t="shared" si="124"/>
        <v>0</v>
      </c>
      <c r="NZ56" s="26">
        <f t="shared" si="124"/>
        <v>0</v>
      </c>
      <c r="OA56" s="27">
        <f t="shared" si="14"/>
        <v>0</v>
      </c>
      <c r="OB56" s="27">
        <f t="shared" si="15"/>
        <v>0</v>
      </c>
      <c r="OC56" s="27">
        <f t="shared" si="16"/>
        <v>0</v>
      </c>
      <c r="OD56" s="27">
        <f t="shared" si="17"/>
        <v>0</v>
      </c>
      <c r="OE56" s="26">
        <f t="shared" si="85"/>
        <v>0</v>
      </c>
      <c r="OF56" s="104">
        <f t="shared" ref="OF56:OF59" si="125">OF55</f>
        <v>0</v>
      </c>
      <c r="OG56" s="83">
        <f t="shared" si="86"/>
        <v>0</v>
      </c>
      <c r="OH56" s="104" t="str">
        <f t="shared" si="87"/>
        <v>0</v>
      </c>
      <c r="OI56" s="83">
        <f t="shared" si="88"/>
        <v>0</v>
      </c>
      <c r="OJ56" s="83" t="str">
        <f t="shared" si="89"/>
        <v>0</v>
      </c>
      <c r="OK56" s="83">
        <f t="shared" si="90"/>
        <v>0</v>
      </c>
      <c r="OL56" s="83" t="str">
        <f t="shared" si="91"/>
        <v>0</v>
      </c>
      <c r="OM56" s="40" t="str">
        <f t="shared" si="92"/>
        <v>NILAI MELEBIHI KAPASITAS</v>
      </c>
      <c r="ON56" s="40">
        <f t="shared" si="93"/>
        <v>0</v>
      </c>
      <c r="OO56" s="83" t="str">
        <f t="shared" si="94"/>
        <v>0</v>
      </c>
      <c r="OP56" s="40" t="str">
        <f t="shared" si="95"/>
        <v>NILAI MELEBIHI KAPASITAS</v>
      </c>
      <c r="OQ56" s="104" t="str">
        <f t="shared" si="96"/>
        <v/>
      </c>
      <c r="OR56" s="104">
        <f t="shared" si="96"/>
        <v>0</v>
      </c>
      <c r="OS56" s="104" t="str">
        <f t="shared" si="97"/>
        <v/>
      </c>
      <c r="OT56" s="104">
        <f t="shared" si="97"/>
        <v>0</v>
      </c>
      <c r="OU56" s="104" t="str">
        <f t="shared" si="98"/>
        <v/>
      </c>
      <c r="OV56" s="104">
        <f t="shared" si="98"/>
        <v>0</v>
      </c>
      <c r="OW56" s="104" t="str">
        <f t="shared" si="99"/>
        <v/>
      </c>
      <c r="OX56" s="104">
        <f t="shared" si="99"/>
        <v>0</v>
      </c>
      <c r="OY56" s="104" t="str">
        <f t="shared" si="100"/>
        <v/>
      </c>
      <c r="OZ56" s="104">
        <f t="shared" si="100"/>
        <v>0</v>
      </c>
      <c r="PA56" s="104" t="str">
        <f t="shared" si="101"/>
        <v/>
      </c>
      <c r="PB56" s="104">
        <f t="shared" si="101"/>
        <v>0</v>
      </c>
      <c r="PC56" s="104" t="str">
        <f t="shared" si="102"/>
        <v/>
      </c>
      <c r="PD56" s="104">
        <f t="shared" si="102"/>
        <v>0</v>
      </c>
      <c r="PE56" s="104" t="str">
        <f t="shared" si="103"/>
        <v/>
      </c>
      <c r="PF56" s="104">
        <f t="shared" si="103"/>
        <v>0</v>
      </c>
      <c r="PG56" s="104" t="str">
        <f t="shared" si="104"/>
        <v/>
      </c>
      <c r="PH56" s="104">
        <f t="shared" si="104"/>
        <v>0</v>
      </c>
      <c r="PI56" s="104" t="str">
        <f t="shared" si="105"/>
        <v/>
      </c>
      <c r="PJ56" s="104">
        <f t="shared" si="105"/>
        <v>0</v>
      </c>
      <c r="PK56" s="104" t="str">
        <f t="shared" si="106"/>
        <v/>
      </c>
      <c r="PL56" s="104">
        <f t="shared" si="106"/>
        <v>0</v>
      </c>
      <c r="PM56" s="104" t="str">
        <f t="shared" si="107"/>
        <v/>
      </c>
      <c r="PN56" s="104">
        <f t="shared" si="107"/>
        <v>0</v>
      </c>
      <c r="PO56" s="92"/>
      <c r="PP56" s="92"/>
      <c r="PQ56" s="92"/>
      <c r="PR56" s="92"/>
      <c r="PS56" s="80"/>
      <c r="PT56" s="80"/>
      <c r="PU56" s="80"/>
      <c r="PV56" s="80"/>
      <c r="PW56" s="80"/>
      <c r="PX56" s="80"/>
      <c r="PY56" s="80"/>
      <c r="PZ56" s="80"/>
      <c r="QA56" s="80"/>
      <c r="QB56" s="80"/>
      <c r="QC56" s="80"/>
      <c r="QD56" s="80"/>
      <c r="QE56" s="80"/>
      <c r="QF56" s="80"/>
      <c r="QG56" s="80"/>
      <c r="QH56" s="80"/>
      <c r="QI56" s="80"/>
      <c r="QJ56" s="80"/>
      <c r="QK56" s="80"/>
      <c r="QL56" s="80"/>
      <c r="QM56" s="80"/>
      <c r="QN56" s="80"/>
      <c r="QO56" s="80"/>
      <c r="QP56" s="80"/>
      <c r="QQ56" s="80"/>
      <c r="QR56" s="80"/>
      <c r="QS56" s="80"/>
      <c r="QT56" s="80"/>
      <c r="QU56" s="80"/>
      <c r="QV56" s="80"/>
      <c r="QW56" s="80"/>
      <c r="QX56" s="80"/>
      <c r="QY56" s="80"/>
      <c r="QZ56" s="80"/>
      <c r="RA56" s="80"/>
      <c r="RB56" s="80"/>
      <c r="RC56" s="80"/>
      <c r="RD56" s="80"/>
      <c r="RE56" s="80"/>
      <c r="RF56" s="80"/>
      <c r="RG56" s="80"/>
      <c r="RH56" s="80"/>
      <c r="RI56" s="80"/>
      <c r="RJ56" s="80"/>
      <c r="RK56" s="80"/>
      <c r="RL56" s="80"/>
      <c r="RM56" s="80"/>
      <c r="RN56" s="80"/>
      <c r="RO56" s="80"/>
      <c r="RP56" s="80"/>
      <c r="RQ56" s="80"/>
      <c r="RR56" s="80"/>
      <c r="RS56" s="80"/>
      <c r="RT56" s="80"/>
      <c r="RU56" s="80"/>
      <c r="RV56" s="80"/>
      <c r="RW56" s="80"/>
      <c r="RX56" s="80"/>
      <c r="RY56" s="80"/>
      <c r="RZ56" s="80"/>
      <c r="SA56" s="80"/>
      <c r="SB56" s="80"/>
      <c r="SC56" s="80"/>
      <c r="SD56" s="80"/>
      <c r="SE56" s="80"/>
      <c r="SF56" s="80"/>
      <c r="SG56" s="80"/>
      <c r="SH56" s="80"/>
      <c r="SI56" s="80"/>
      <c r="SJ56" s="80"/>
      <c r="SK56" s="80"/>
      <c r="SL56" s="80"/>
      <c r="SM56" s="80"/>
      <c r="SN56" s="80"/>
      <c r="SO56" s="80"/>
      <c r="SP56" s="80"/>
      <c r="SQ56" s="80"/>
      <c r="SR56" s="80"/>
      <c r="SS56" s="80"/>
      <c r="ST56" s="80"/>
      <c r="SU56" s="80"/>
      <c r="SV56" s="80"/>
      <c r="SW56" s="80"/>
      <c r="SX56" s="80"/>
      <c r="SY56" s="80"/>
      <c r="SZ56" s="80"/>
      <c r="TA56" s="80"/>
      <c r="TB56" s="80"/>
      <c r="TC56" s="80"/>
      <c r="TD56" s="80"/>
      <c r="TE56" s="80"/>
      <c r="TF56" s="80"/>
      <c r="TG56" s="80"/>
      <c r="TH56" s="80"/>
      <c r="TI56" s="80"/>
      <c r="TJ56" s="80"/>
      <c r="TK56" s="80"/>
      <c r="TL56" s="80"/>
      <c r="TM56" s="80"/>
      <c r="TN56" s="80"/>
      <c r="TO56" s="80"/>
      <c r="TP56" s="80"/>
      <c r="TQ56" s="80"/>
      <c r="TR56" s="80"/>
      <c r="TS56" s="80"/>
      <c r="TT56" s="80"/>
      <c r="TU56" s="80"/>
      <c r="TV56" s="80"/>
      <c r="TW56" s="80"/>
      <c r="TX56" s="80"/>
      <c r="TY56" s="80"/>
      <c r="TZ56" s="80"/>
      <c r="UA56" s="80"/>
      <c r="UB56" s="80"/>
      <c r="UC56" s="80"/>
      <c r="UD56" s="80"/>
      <c r="UE56" s="80"/>
      <c r="UF56" s="80"/>
      <c r="UG56" s="80"/>
      <c r="UH56" s="80"/>
      <c r="UI56" s="80"/>
      <c r="UJ56" s="80"/>
      <c r="UK56" s="80"/>
      <c r="UL56" s="80"/>
      <c r="UM56" s="80"/>
      <c r="UN56" s="80"/>
      <c r="UO56" s="80"/>
      <c r="UP56" s="80"/>
      <c r="UQ56" s="80"/>
      <c r="UR56" s="80"/>
      <c r="US56" s="80"/>
      <c r="UT56" s="80"/>
      <c r="UU56" s="80"/>
      <c r="UV56" s="80"/>
      <c r="UW56" s="80"/>
      <c r="UX56" s="80"/>
      <c r="UY56" s="80"/>
      <c r="UZ56" s="80"/>
      <c r="VA56" s="80"/>
      <c r="VB56" s="80"/>
      <c r="VC56" s="80"/>
      <c r="VD56" s="80"/>
      <c r="VE56" s="80"/>
      <c r="VF56" s="80"/>
      <c r="VG56" s="80"/>
      <c r="VH56" s="80"/>
      <c r="VI56" s="80"/>
      <c r="VJ56" s="80"/>
      <c r="VK56" s="80"/>
      <c r="VL56" s="80"/>
      <c r="VM56" s="80"/>
      <c r="VN56" s="80"/>
      <c r="VO56" s="80"/>
      <c r="VP56" s="80"/>
      <c r="VQ56" s="80"/>
      <c r="VR56" s="80"/>
      <c r="VS56" s="80"/>
      <c r="VT56" s="80"/>
      <c r="VU56" s="80"/>
      <c r="VV56" s="80"/>
      <c r="VW56" s="80"/>
      <c r="VX56" s="80"/>
      <c r="VY56" s="80"/>
      <c r="VZ56" s="80"/>
      <c r="WA56" s="80"/>
      <c r="WB56" s="80"/>
      <c r="WC56" s="80"/>
      <c r="WD56" s="80"/>
      <c r="WE56" s="80"/>
      <c r="WF56" s="80"/>
      <c r="WG56" s="80"/>
      <c r="WH56" s="80"/>
      <c r="WI56" s="80"/>
      <c r="WJ56" s="80"/>
      <c r="WK56" s="80"/>
      <c r="WL56" s="80"/>
      <c r="WM56" s="80"/>
      <c r="WN56" s="80"/>
      <c r="WO56" s="80"/>
      <c r="WP56" s="80"/>
      <c r="WQ56" s="80"/>
      <c r="WR56" s="80"/>
      <c r="WS56" s="80"/>
      <c r="WT56" s="80"/>
      <c r="WU56" s="80"/>
      <c r="WV56" s="80"/>
      <c r="WW56" s="80"/>
      <c r="WX56" s="80"/>
      <c r="WY56" s="80"/>
      <c r="WZ56" s="80"/>
      <c r="XA56" s="80"/>
      <c r="XB56" s="80"/>
      <c r="XC56" s="80"/>
      <c r="XD56" s="80"/>
      <c r="XE56" s="80"/>
      <c r="XF56" s="80"/>
      <c r="XG56" s="80"/>
      <c r="XH56" s="80"/>
      <c r="XI56" s="80"/>
      <c r="XJ56" s="80"/>
      <c r="XK56" s="80"/>
      <c r="XL56" s="80"/>
      <c r="XM56" s="80"/>
      <c r="XN56" s="80"/>
      <c r="XO56" s="80"/>
      <c r="XP56" s="80"/>
      <c r="XQ56" s="80"/>
      <c r="XR56" s="80"/>
      <c r="XS56" s="80"/>
      <c r="XT56" s="80"/>
      <c r="XU56" s="80"/>
      <c r="XV56" s="80"/>
      <c r="XW56" s="80"/>
      <c r="XX56" s="80"/>
      <c r="XY56" s="80"/>
      <c r="XZ56" s="80"/>
      <c r="YA56" s="80"/>
      <c r="YB56" s="80"/>
      <c r="YC56" s="80"/>
      <c r="YD56" s="80"/>
      <c r="YE56" s="80"/>
      <c r="YF56" s="80"/>
      <c r="YG56" s="80"/>
      <c r="YH56" s="80"/>
      <c r="YI56" s="80"/>
      <c r="YJ56" s="80"/>
      <c r="YK56" s="80"/>
      <c r="YL56" s="80"/>
      <c r="YM56" s="80"/>
      <c r="YN56" s="80"/>
      <c r="YO56" s="80"/>
      <c r="YP56" s="80"/>
      <c r="YQ56" s="80"/>
      <c r="YR56" s="80"/>
      <c r="YS56" s="80"/>
      <c r="YT56" s="80"/>
      <c r="YU56" s="80"/>
      <c r="YV56" s="80"/>
      <c r="YW56" s="80"/>
      <c r="YX56" s="80"/>
      <c r="YY56" s="80"/>
      <c r="YZ56" s="80"/>
      <c r="ZA56" s="80"/>
      <c r="ZB56" s="80"/>
      <c r="ZC56" s="80"/>
      <c r="ZD56" s="80"/>
      <c r="ZE56" s="80"/>
      <c r="ZF56" s="80"/>
      <c r="ZG56" s="80"/>
      <c r="ZH56" s="80"/>
      <c r="ZI56" s="80"/>
      <c r="ZJ56" s="80"/>
      <c r="ZK56" s="80"/>
      <c r="ZL56" s="80"/>
      <c r="ZM56" s="80"/>
      <c r="ZN56" s="80"/>
      <c r="ZO56" s="80"/>
      <c r="ZP56" s="80"/>
      <c r="ZQ56" s="80"/>
      <c r="ZR56" s="80"/>
      <c r="ZS56" s="80"/>
      <c r="ZT56" s="80"/>
      <c r="ZU56" s="80"/>
      <c r="ZV56" s="80"/>
      <c r="ZW56" s="80"/>
      <c r="ZX56" s="80"/>
      <c r="ZY56" s="80"/>
      <c r="ZZ56" s="80"/>
      <c r="AAA56" s="80"/>
      <c r="AAB56" s="80"/>
      <c r="AAC56" s="80"/>
      <c r="AAD56" s="80"/>
      <c r="AAE56" s="80"/>
      <c r="AAF56" s="80"/>
      <c r="AAG56" s="80"/>
      <c r="AAH56" s="80"/>
      <c r="AAI56" s="80"/>
      <c r="AAJ56" s="80"/>
      <c r="AAK56" s="80"/>
      <c r="AAL56" s="80"/>
      <c r="AAM56" s="80"/>
      <c r="AAN56" s="80"/>
      <c r="AAO56" s="80"/>
      <c r="AAP56" s="80"/>
      <c r="AAQ56" s="80"/>
      <c r="AAR56" s="80"/>
      <c r="AAS56" s="80"/>
      <c r="AAT56" s="80"/>
      <c r="AAU56" s="80"/>
      <c r="AAV56" s="80"/>
      <c r="AAW56" s="80"/>
      <c r="AAX56" s="80"/>
      <c r="AAY56" s="80"/>
      <c r="AAZ56" s="80"/>
      <c r="ABA56" s="80"/>
      <c r="ABB56" s="80"/>
      <c r="ABC56" s="80"/>
      <c r="ABD56" s="80"/>
      <c r="ABE56" s="80"/>
      <c r="ABF56" s="80"/>
      <c r="ABG56" s="80"/>
      <c r="ABH56" s="80"/>
      <c r="ABI56" s="80"/>
      <c r="ABJ56" s="80"/>
      <c r="ABK56" s="80"/>
      <c r="ABL56" s="80"/>
      <c r="ABM56" s="80"/>
      <c r="ABN56" s="80"/>
      <c r="ABO56" s="80"/>
      <c r="ABP56" s="80"/>
      <c r="ABQ56" s="80"/>
      <c r="ABR56" s="80"/>
      <c r="ABS56" s="80"/>
      <c r="ABT56" s="80"/>
      <c r="ABU56" s="80"/>
      <c r="ABV56" s="80"/>
      <c r="ABW56" s="80"/>
      <c r="ABX56" s="80"/>
      <c r="ABY56" s="80"/>
      <c r="ABZ56" s="80"/>
      <c r="ACA56" s="80"/>
      <c r="ACB56" s="80"/>
      <c r="ACC56" s="80"/>
      <c r="ACD56" s="80"/>
      <c r="ACE56" s="80"/>
      <c r="ACF56" s="80"/>
      <c r="ACG56" s="80"/>
      <c r="ACH56" s="80"/>
      <c r="ACI56" s="80"/>
      <c r="ACJ56" s="80"/>
      <c r="ACK56" s="80"/>
      <c r="ACL56" s="80"/>
      <c r="ACM56" s="80"/>
      <c r="ACN56" s="80"/>
      <c r="ACO56" s="80"/>
      <c r="ACP56" s="80"/>
      <c r="ACQ56" s="80"/>
      <c r="ACR56" s="80"/>
      <c r="ACS56" s="80"/>
      <c r="ACT56" s="80"/>
      <c r="ACU56" s="80"/>
      <c r="ACV56" s="80"/>
      <c r="ACW56" s="80"/>
      <c r="ACX56" s="80"/>
      <c r="ACY56" s="80"/>
      <c r="ACZ56" s="80"/>
      <c r="ADA56" s="80"/>
      <c r="AEN56" s="59"/>
      <c r="AEO56" s="55"/>
      <c r="AEP56" s="55"/>
      <c r="AEQ56" s="55"/>
      <c r="AER56" s="55"/>
      <c r="AES56" s="55"/>
      <c r="AET56" s="55"/>
      <c r="AEU56" s="55"/>
      <c r="AEV56" s="55"/>
      <c r="AEW56" s="55"/>
      <c r="AEX56" s="55"/>
      <c r="AEY56" s="55"/>
      <c r="AEZ56" s="55"/>
      <c r="AFA56" s="55"/>
      <c r="AFB56" s="55"/>
      <c r="AFC56" s="55"/>
      <c r="AFD56" s="55"/>
      <c r="AFE56" s="55"/>
      <c r="AFF56" s="55"/>
      <c r="AFG56" s="55"/>
      <c r="AFH56" s="55"/>
      <c r="AFI56" s="55"/>
      <c r="AFJ56" s="55"/>
      <c r="AFK56" s="55"/>
      <c r="AFL56" s="55"/>
      <c r="AFM56" s="55"/>
      <c r="AFN56" s="55"/>
      <c r="AFO56" s="55"/>
      <c r="AFP56" s="55"/>
      <c r="AFQ56" s="55"/>
      <c r="AFR56" s="55"/>
      <c r="AFS56" s="55"/>
      <c r="AFT56" s="55"/>
      <c r="AFU56" s="55"/>
      <c r="AFV56" s="55"/>
      <c r="AFW56" s="55"/>
      <c r="AFX56" s="55"/>
    </row>
    <row r="57" spans="1:856" ht="15.75" customHeight="1" x14ac:dyDescent="0.25">
      <c r="A57" s="42">
        <v>53</v>
      </c>
      <c r="B57" s="65">
        <f>IF(C57&lt;&gt;"",COUNTA($C$10:C57),"")</f>
        <v>48</v>
      </c>
      <c r="C57" s="104">
        <f t="shared" si="18"/>
        <v>0</v>
      </c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26">
        <f t="shared" si="19"/>
        <v>0</v>
      </c>
      <c r="AJ57" s="26">
        <f t="shared" si="20"/>
        <v>0</v>
      </c>
      <c r="AK57" s="26">
        <f t="shared" si="21"/>
        <v>0</v>
      </c>
      <c r="AL57" s="26">
        <f t="shared" si="22"/>
        <v>0</v>
      </c>
      <c r="AM57" s="27">
        <f t="shared" si="23"/>
        <v>0</v>
      </c>
      <c r="AN57" s="27">
        <f t="shared" si="24"/>
        <v>0</v>
      </c>
      <c r="AO57" s="27">
        <f t="shared" si="25"/>
        <v>0</v>
      </c>
      <c r="AP57" s="27">
        <f t="shared" si="26"/>
        <v>0</v>
      </c>
      <c r="AQ57" s="27">
        <f t="shared" si="27"/>
        <v>0</v>
      </c>
      <c r="AR57" s="1"/>
      <c r="AS57" s="1"/>
      <c r="AT57" s="1"/>
      <c r="AU57" s="40" t="str">
        <f t="shared" si="109"/>
        <v>ISI NILAI</v>
      </c>
      <c r="AV57" s="1"/>
      <c r="AW57" s="40" t="str">
        <f t="shared" si="110"/>
        <v>ISI NILAI</v>
      </c>
      <c r="AX57" s="104"/>
      <c r="AY57" s="104"/>
      <c r="AZ57" s="104"/>
      <c r="BA57" s="95" t="s">
        <v>99</v>
      </c>
      <c r="BB57" s="1"/>
      <c r="BC57" s="104"/>
      <c r="BD57" s="95" t="s">
        <v>99</v>
      </c>
      <c r="BE57" s="1"/>
      <c r="BF57" s="43"/>
      <c r="BG57" s="43"/>
      <c r="BH57" s="43"/>
      <c r="BI57" s="4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26">
        <f t="shared" si="30"/>
        <v>0</v>
      </c>
      <c r="CT57" s="26">
        <f t="shared" si="31"/>
        <v>0</v>
      </c>
      <c r="CU57" s="26">
        <f t="shared" si="32"/>
        <v>0</v>
      </c>
      <c r="CV57" s="26">
        <f t="shared" si="33"/>
        <v>0</v>
      </c>
      <c r="CW57" s="27">
        <f t="shared" si="34"/>
        <v>0</v>
      </c>
      <c r="CX57" s="27">
        <f t="shared" si="35"/>
        <v>0</v>
      </c>
      <c r="CY57" s="27">
        <f t="shared" si="36"/>
        <v>0</v>
      </c>
      <c r="CZ57" s="27">
        <f t="shared" si="37"/>
        <v>0</v>
      </c>
      <c r="DA57" s="27">
        <f t="shared" si="38"/>
        <v>0</v>
      </c>
      <c r="DB57" s="1"/>
      <c r="DC57" s="1"/>
      <c r="DD57" s="1"/>
      <c r="DE57" s="40" t="str">
        <f t="shared" si="111"/>
        <v>ISI NILAI</v>
      </c>
      <c r="DF57" s="1"/>
      <c r="DG57" s="40" t="str">
        <f t="shared" si="112"/>
        <v>ISI NILAI</v>
      </c>
      <c r="DH57" s="104"/>
      <c r="DI57" s="104"/>
      <c r="DJ57" s="104"/>
      <c r="DK57" s="95" t="s">
        <v>99</v>
      </c>
      <c r="DL57" s="1"/>
      <c r="DM57" s="104"/>
      <c r="DN57" s="95" t="s">
        <v>99</v>
      </c>
      <c r="DO57" s="1"/>
      <c r="DP57" s="43"/>
      <c r="DQ57" s="43"/>
      <c r="DR57" s="43"/>
      <c r="DS57" s="43"/>
      <c r="DT57" s="4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26">
        <f t="shared" si="41"/>
        <v>0</v>
      </c>
      <c r="FE57" s="26">
        <f t="shared" si="42"/>
        <v>0</v>
      </c>
      <c r="FF57" s="26">
        <f t="shared" si="43"/>
        <v>0</v>
      </c>
      <c r="FG57" s="26">
        <f t="shared" si="44"/>
        <v>0</v>
      </c>
      <c r="FH57" s="27">
        <f t="shared" si="45"/>
        <v>0</v>
      </c>
      <c r="FI57" s="27">
        <f t="shared" si="46"/>
        <v>0</v>
      </c>
      <c r="FJ57" s="27">
        <f t="shared" si="47"/>
        <v>0</v>
      </c>
      <c r="FK57" s="27">
        <f t="shared" si="48"/>
        <v>0</v>
      </c>
      <c r="FL57" s="27">
        <f t="shared" si="49"/>
        <v>0</v>
      </c>
      <c r="FM57" s="1"/>
      <c r="FN57" s="1"/>
      <c r="FO57" s="1"/>
      <c r="FP57" s="40" t="str">
        <f t="shared" si="113"/>
        <v>ISI NILAI</v>
      </c>
      <c r="FQ57" s="1"/>
      <c r="FR57" s="40" t="str">
        <f t="shared" si="114"/>
        <v>ISI NILAI</v>
      </c>
      <c r="FS57" s="104"/>
      <c r="FT57" s="104"/>
      <c r="FU57" s="104"/>
      <c r="FV57" s="95" t="s">
        <v>99</v>
      </c>
      <c r="FW57" s="1"/>
      <c r="FX57" s="104"/>
      <c r="FY57" s="95" t="s">
        <v>99</v>
      </c>
      <c r="FZ57" s="1"/>
      <c r="GA57" s="43"/>
      <c r="GB57" s="43"/>
      <c r="GC57" s="43"/>
      <c r="GD57" s="43"/>
      <c r="GE57" s="4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26">
        <f t="shared" si="52"/>
        <v>0</v>
      </c>
      <c r="HP57" s="26">
        <f t="shared" si="53"/>
        <v>0</v>
      </c>
      <c r="HQ57" s="26">
        <f t="shared" si="54"/>
        <v>0</v>
      </c>
      <c r="HR57" s="26">
        <f t="shared" si="55"/>
        <v>0</v>
      </c>
      <c r="HS57" s="27">
        <f t="shared" si="56"/>
        <v>0</v>
      </c>
      <c r="HT57" s="27">
        <f t="shared" si="57"/>
        <v>0</v>
      </c>
      <c r="HU57" s="27">
        <f t="shared" si="58"/>
        <v>0</v>
      </c>
      <c r="HV57" s="27">
        <f t="shared" si="59"/>
        <v>0</v>
      </c>
      <c r="HW57" s="27">
        <f t="shared" si="60"/>
        <v>0</v>
      </c>
      <c r="HX57" s="1"/>
      <c r="HY57" s="1"/>
      <c r="HZ57" s="1"/>
      <c r="IA57" s="40" t="str">
        <f t="shared" si="115"/>
        <v>ISI NILAI</v>
      </c>
      <c r="IB57" s="1"/>
      <c r="IC57" s="40" t="str">
        <f t="shared" si="116"/>
        <v>ISI NILAI</v>
      </c>
      <c r="ID57" s="104"/>
      <c r="IE57" s="104"/>
      <c r="IF57" s="104"/>
      <c r="IG57" s="95" t="s">
        <v>99</v>
      </c>
      <c r="IH57" s="1"/>
      <c r="II57" s="104"/>
      <c r="IJ57" s="95" t="s">
        <v>99</v>
      </c>
      <c r="IK57" s="1"/>
      <c r="IL57" s="43"/>
      <c r="IM57" s="43"/>
      <c r="IN57" s="43"/>
      <c r="IO57" s="43"/>
      <c r="IP57" s="4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26">
        <f t="shared" si="63"/>
        <v>0</v>
      </c>
      <c r="KA57" s="26">
        <f t="shared" si="64"/>
        <v>0</v>
      </c>
      <c r="KB57" s="26">
        <f t="shared" si="65"/>
        <v>0</v>
      </c>
      <c r="KC57" s="26">
        <f t="shared" si="66"/>
        <v>0</v>
      </c>
      <c r="KD57" s="27">
        <f t="shared" si="67"/>
        <v>0</v>
      </c>
      <c r="KE57" s="27">
        <f t="shared" si="68"/>
        <v>0</v>
      </c>
      <c r="KF57" s="27">
        <f t="shared" si="69"/>
        <v>0</v>
      </c>
      <c r="KG57" s="27">
        <f t="shared" si="70"/>
        <v>0</v>
      </c>
      <c r="KH57" s="27">
        <f t="shared" si="71"/>
        <v>0</v>
      </c>
      <c r="KI57" s="1"/>
      <c r="KJ57" s="1"/>
      <c r="KK57" s="1"/>
      <c r="KL57" s="40" t="str">
        <f t="shared" si="117"/>
        <v>ISI NILAI</v>
      </c>
      <c r="KM57" s="1"/>
      <c r="KN57" s="40" t="str">
        <f t="shared" si="118"/>
        <v>ISI NILAI</v>
      </c>
      <c r="KO57" s="104"/>
      <c r="KP57" s="104"/>
      <c r="KQ57" s="104"/>
      <c r="KR57" s="95" t="s">
        <v>99</v>
      </c>
      <c r="KS57" s="1"/>
      <c r="KT57" s="104"/>
      <c r="KU57" s="95" t="s">
        <v>99</v>
      </c>
      <c r="KV57" s="1"/>
      <c r="KW57" s="43"/>
      <c r="KX57" s="43"/>
      <c r="KY57" s="43"/>
      <c r="KZ57" s="43"/>
      <c r="LA57" s="4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26">
        <f t="shared" si="74"/>
        <v>0</v>
      </c>
      <c r="ML57" s="26">
        <f t="shared" si="75"/>
        <v>0</v>
      </c>
      <c r="MM57" s="26">
        <f t="shared" si="76"/>
        <v>0</v>
      </c>
      <c r="MN57" s="26">
        <f t="shared" si="77"/>
        <v>0</v>
      </c>
      <c r="MO57" s="27">
        <f t="shared" si="78"/>
        <v>0</v>
      </c>
      <c r="MP57" s="27">
        <f t="shared" si="79"/>
        <v>0</v>
      </c>
      <c r="MQ57" s="27">
        <f t="shared" si="80"/>
        <v>0</v>
      </c>
      <c r="MR57" s="27">
        <f t="shared" si="81"/>
        <v>0</v>
      </c>
      <c r="MS57" s="27">
        <f t="shared" si="82"/>
        <v>0</v>
      </c>
      <c r="MT57" s="1"/>
      <c r="MU57" s="1"/>
      <c r="MV57" s="1"/>
      <c r="MW57" s="40" t="str">
        <f t="shared" si="119"/>
        <v>ISI NILAI</v>
      </c>
      <c r="MX57" s="1"/>
      <c r="MY57" s="40" t="str">
        <f t="shared" si="120"/>
        <v>ISI NILAI</v>
      </c>
      <c r="MZ57" s="104"/>
      <c r="NA57" s="104"/>
      <c r="NB57" s="104"/>
      <c r="NC57" s="95" t="s">
        <v>99</v>
      </c>
      <c r="ND57" s="1"/>
      <c r="NE57" s="104"/>
      <c r="NF57" s="95" t="s">
        <v>99</v>
      </c>
      <c r="NG57" s="1"/>
      <c r="NH57" s="43"/>
      <c r="NI57" s="43"/>
      <c r="NJ57" s="43"/>
      <c r="NK57" s="43"/>
      <c r="NL57" s="43"/>
      <c r="NP57" s="80"/>
      <c r="NQ57" s="80"/>
      <c r="NS57" s="41">
        <v>53</v>
      </c>
      <c r="NT57" s="65">
        <v>48</v>
      </c>
      <c r="NU57" s="104">
        <f t="shared" si="12"/>
        <v>0</v>
      </c>
      <c r="NV57" s="78"/>
      <c r="NW57" s="26">
        <f t="shared" si="124"/>
        <v>0</v>
      </c>
      <c r="NX57" s="26">
        <f t="shared" si="124"/>
        <v>0</v>
      </c>
      <c r="NY57" s="26">
        <f t="shared" si="124"/>
        <v>0</v>
      </c>
      <c r="NZ57" s="26">
        <f t="shared" si="124"/>
        <v>0</v>
      </c>
      <c r="OA57" s="27">
        <f t="shared" si="14"/>
        <v>0</v>
      </c>
      <c r="OB57" s="27">
        <f t="shared" si="15"/>
        <v>0</v>
      </c>
      <c r="OC57" s="27">
        <f t="shared" si="16"/>
        <v>0</v>
      </c>
      <c r="OD57" s="27">
        <f t="shared" si="17"/>
        <v>0</v>
      </c>
      <c r="OE57" s="26">
        <f t="shared" si="85"/>
        <v>0</v>
      </c>
      <c r="OF57" s="104">
        <f t="shared" si="125"/>
        <v>0</v>
      </c>
      <c r="OG57" s="83">
        <f t="shared" si="86"/>
        <v>0</v>
      </c>
      <c r="OH57" s="104" t="str">
        <f t="shared" si="87"/>
        <v>0</v>
      </c>
      <c r="OI57" s="83">
        <f t="shared" si="88"/>
        <v>0</v>
      </c>
      <c r="OJ57" s="83" t="str">
        <f t="shared" si="89"/>
        <v>0</v>
      </c>
      <c r="OK57" s="83">
        <f t="shared" si="90"/>
        <v>0</v>
      </c>
      <c r="OL57" s="83" t="str">
        <f t="shared" si="91"/>
        <v>0</v>
      </c>
      <c r="OM57" s="40" t="str">
        <f t="shared" si="92"/>
        <v>NILAI MELEBIHI KAPASITAS</v>
      </c>
      <c r="ON57" s="40">
        <f t="shared" si="93"/>
        <v>0</v>
      </c>
      <c r="OO57" s="83" t="str">
        <f t="shared" si="94"/>
        <v>0</v>
      </c>
      <c r="OP57" s="40" t="str">
        <f t="shared" si="95"/>
        <v>NILAI MELEBIHI KAPASITAS</v>
      </c>
      <c r="OQ57" s="104" t="str">
        <f t="shared" si="96"/>
        <v/>
      </c>
      <c r="OR57" s="104">
        <f t="shared" si="96"/>
        <v>0</v>
      </c>
      <c r="OS57" s="104" t="str">
        <f t="shared" si="97"/>
        <v/>
      </c>
      <c r="OT57" s="104">
        <f t="shared" si="97"/>
        <v>0</v>
      </c>
      <c r="OU57" s="104" t="str">
        <f t="shared" si="98"/>
        <v/>
      </c>
      <c r="OV57" s="104">
        <f t="shared" si="98"/>
        <v>0</v>
      </c>
      <c r="OW57" s="104" t="str">
        <f t="shared" si="99"/>
        <v/>
      </c>
      <c r="OX57" s="104">
        <f t="shared" si="99"/>
        <v>0</v>
      </c>
      <c r="OY57" s="104" t="str">
        <f t="shared" si="100"/>
        <v/>
      </c>
      <c r="OZ57" s="104">
        <f t="shared" si="100"/>
        <v>0</v>
      </c>
      <c r="PA57" s="104" t="str">
        <f t="shared" si="101"/>
        <v/>
      </c>
      <c r="PB57" s="104">
        <f t="shared" si="101"/>
        <v>0</v>
      </c>
      <c r="PC57" s="104" t="str">
        <f t="shared" si="102"/>
        <v/>
      </c>
      <c r="PD57" s="104">
        <f t="shared" si="102"/>
        <v>0</v>
      </c>
      <c r="PE57" s="104" t="str">
        <f t="shared" si="103"/>
        <v/>
      </c>
      <c r="PF57" s="104">
        <f t="shared" si="103"/>
        <v>0</v>
      </c>
      <c r="PG57" s="104" t="str">
        <f t="shared" si="104"/>
        <v/>
      </c>
      <c r="PH57" s="104">
        <f t="shared" si="104"/>
        <v>0</v>
      </c>
      <c r="PI57" s="104" t="str">
        <f t="shared" si="105"/>
        <v/>
      </c>
      <c r="PJ57" s="104">
        <f t="shared" si="105"/>
        <v>0</v>
      </c>
      <c r="PK57" s="104" t="str">
        <f t="shared" si="106"/>
        <v/>
      </c>
      <c r="PL57" s="104">
        <f t="shared" si="106"/>
        <v>0</v>
      </c>
      <c r="PM57" s="104" t="str">
        <f t="shared" si="107"/>
        <v/>
      </c>
      <c r="PN57" s="104">
        <f t="shared" si="107"/>
        <v>0</v>
      </c>
      <c r="PO57" s="92"/>
      <c r="PP57" s="92"/>
      <c r="PQ57" s="92"/>
      <c r="PR57" s="92"/>
      <c r="PS57" s="80"/>
      <c r="PT57" s="80"/>
      <c r="PU57" s="80"/>
      <c r="PV57" s="80"/>
      <c r="PW57" s="80"/>
      <c r="PX57" s="80"/>
      <c r="PY57" s="80"/>
      <c r="PZ57" s="80"/>
      <c r="QA57" s="80"/>
      <c r="QB57" s="80"/>
      <c r="QC57" s="80"/>
      <c r="QD57" s="80"/>
      <c r="QE57" s="80"/>
      <c r="QF57" s="80"/>
      <c r="QG57" s="80"/>
      <c r="QH57" s="80"/>
      <c r="QI57" s="80"/>
      <c r="QJ57" s="80"/>
      <c r="QK57" s="80"/>
      <c r="QL57" s="80"/>
      <c r="QM57" s="80"/>
      <c r="QN57" s="80"/>
      <c r="QO57" s="80"/>
      <c r="QP57" s="80"/>
      <c r="QQ57" s="80"/>
      <c r="QR57" s="80"/>
      <c r="QS57" s="80"/>
      <c r="QT57" s="80"/>
      <c r="QU57" s="80"/>
      <c r="QV57" s="80"/>
      <c r="QW57" s="80"/>
      <c r="QX57" s="80"/>
      <c r="QY57" s="80"/>
      <c r="QZ57" s="80"/>
      <c r="RA57" s="80"/>
      <c r="RB57" s="80"/>
      <c r="RC57" s="80"/>
      <c r="RD57" s="80"/>
      <c r="RE57" s="80"/>
      <c r="RF57" s="80"/>
      <c r="RG57" s="80"/>
      <c r="RH57" s="80"/>
      <c r="RI57" s="80"/>
      <c r="RJ57" s="80"/>
      <c r="RK57" s="80"/>
      <c r="RL57" s="80"/>
      <c r="RM57" s="80"/>
      <c r="RN57" s="80"/>
      <c r="RO57" s="80"/>
      <c r="RP57" s="80"/>
      <c r="RQ57" s="80"/>
      <c r="RR57" s="80"/>
      <c r="RS57" s="80"/>
      <c r="RT57" s="80"/>
      <c r="RU57" s="80"/>
      <c r="RV57" s="80"/>
      <c r="RW57" s="80"/>
      <c r="RX57" s="80"/>
      <c r="RY57" s="80"/>
      <c r="RZ57" s="80"/>
      <c r="SA57" s="80"/>
      <c r="SB57" s="80"/>
      <c r="SC57" s="80"/>
      <c r="SD57" s="80"/>
      <c r="SE57" s="80"/>
      <c r="SF57" s="80"/>
      <c r="SG57" s="80"/>
      <c r="SH57" s="80"/>
      <c r="SI57" s="80"/>
      <c r="SJ57" s="80"/>
      <c r="SK57" s="80"/>
      <c r="SL57" s="80"/>
      <c r="SM57" s="80"/>
      <c r="SN57" s="80"/>
      <c r="SO57" s="80"/>
      <c r="SP57" s="80"/>
      <c r="SQ57" s="80"/>
      <c r="SR57" s="80"/>
      <c r="SS57" s="80"/>
      <c r="ST57" s="80"/>
      <c r="SU57" s="80"/>
      <c r="SV57" s="80"/>
      <c r="SW57" s="80"/>
      <c r="SX57" s="80"/>
      <c r="SY57" s="80"/>
      <c r="SZ57" s="80"/>
      <c r="TA57" s="80"/>
      <c r="TB57" s="80"/>
      <c r="TC57" s="80"/>
      <c r="TD57" s="80"/>
      <c r="TE57" s="80"/>
      <c r="TF57" s="80"/>
      <c r="TG57" s="80"/>
      <c r="TH57" s="80"/>
      <c r="TI57" s="80"/>
      <c r="TJ57" s="80"/>
      <c r="TK57" s="80"/>
      <c r="TL57" s="80"/>
      <c r="TM57" s="80"/>
      <c r="TN57" s="80"/>
      <c r="TO57" s="80"/>
      <c r="TP57" s="80"/>
      <c r="TQ57" s="80"/>
      <c r="TR57" s="80"/>
      <c r="TS57" s="80"/>
      <c r="TT57" s="80"/>
      <c r="TU57" s="80"/>
      <c r="TV57" s="80"/>
      <c r="TW57" s="80"/>
      <c r="TX57" s="80"/>
      <c r="TY57" s="80"/>
      <c r="TZ57" s="80"/>
      <c r="UA57" s="80"/>
      <c r="UB57" s="80"/>
      <c r="UC57" s="80"/>
      <c r="UD57" s="80"/>
      <c r="UE57" s="80"/>
      <c r="UF57" s="80"/>
      <c r="UG57" s="80"/>
      <c r="UH57" s="80"/>
      <c r="UI57" s="80"/>
      <c r="UJ57" s="80"/>
      <c r="UK57" s="80"/>
      <c r="UL57" s="80"/>
      <c r="UM57" s="80"/>
      <c r="UN57" s="80"/>
      <c r="UO57" s="80"/>
      <c r="UP57" s="80"/>
      <c r="UQ57" s="80"/>
      <c r="UR57" s="80"/>
      <c r="US57" s="80"/>
      <c r="UT57" s="80"/>
      <c r="UU57" s="80"/>
      <c r="UV57" s="80"/>
      <c r="UW57" s="80"/>
      <c r="UX57" s="80"/>
      <c r="UY57" s="80"/>
      <c r="UZ57" s="80"/>
      <c r="VA57" s="80"/>
      <c r="VB57" s="80"/>
      <c r="VC57" s="80"/>
      <c r="VD57" s="80"/>
      <c r="VE57" s="80"/>
      <c r="VF57" s="80"/>
      <c r="VG57" s="80"/>
      <c r="VH57" s="80"/>
      <c r="VI57" s="80"/>
      <c r="VJ57" s="80"/>
      <c r="VK57" s="80"/>
      <c r="VL57" s="80"/>
      <c r="VM57" s="80"/>
      <c r="VN57" s="80"/>
      <c r="VO57" s="80"/>
      <c r="VP57" s="80"/>
      <c r="VQ57" s="80"/>
      <c r="VR57" s="80"/>
      <c r="VS57" s="80"/>
      <c r="VT57" s="80"/>
      <c r="VU57" s="80"/>
      <c r="VV57" s="80"/>
      <c r="VW57" s="80"/>
      <c r="VX57" s="80"/>
      <c r="VY57" s="80"/>
      <c r="VZ57" s="80"/>
      <c r="WA57" s="80"/>
      <c r="WB57" s="80"/>
      <c r="WC57" s="80"/>
      <c r="WD57" s="80"/>
      <c r="WE57" s="80"/>
      <c r="WF57" s="80"/>
      <c r="WG57" s="80"/>
      <c r="WH57" s="80"/>
      <c r="WI57" s="80"/>
      <c r="WJ57" s="80"/>
      <c r="WK57" s="80"/>
      <c r="WL57" s="80"/>
      <c r="WM57" s="80"/>
      <c r="WN57" s="80"/>
      <c r="WO57" s="80"/>
      <c r="WP57" s="80"/>
      <c r="WQ57" s="80"/>
      <c r="WR57" s="80"/>
      <c r="WS57" s="80"/>
      <c r="WT57" s="80"/>
      <c r="WU57" s="80"/>
      <c r="WV57" s="80"/>
      <c r="WW57" s="80"/>
      <c r="WX57" s="80"/>
      <c r="WY57" s="80"/>
      <c r="WZ57" s="80"/>
      <c r="XA57" s="80"/>
      <c r="XB57" s="80"/>
      <c r="XC57" s="80"/>
      <c r="XD57" s="80"/>
      <c r="XE57" s="80"/>
      <c r="XF57" s="80"/>
      <c r="XG57" s="80"/>
      <c r="XH57" s="80"/>
      <c r="XI57" s="80"/>
      <c r="XJ57" s="80"/>
      <c r="XK57" s="80"/>
      <c r="XL57" s="80"/>
      <c r="XM57" s="80"/>
      <c r="XN57" s="80"/>
      <c r="XO57" s="80"/>
      <c r="XP57" s="80"/>
      <c r="XQ57" s="80"/>
      <c r="XR57" s="80"/>
      <c r="XS57" s="80"/>
      <c r="XT57" s="80"/>
      <c r="XU57" s="80"/>
      <c r="XV57" s="80"/>
      <c r="XW57" s="80"/>
      <c r="XX57" s="80"/>
      <c r="XY57" s="80"/>
      <c r="XZ57" s="80"/>
      <c r="YA57" s="80"/>
      <c r="YB57" s="80"/>
      <c r="YC57" s="80"/>
      <c r="YD57" s="80"/>
      <c r="YE57" s="80"/>
      <c r="YF57" s="80"/>
      <c r="YG57" s="80"/>
      <c r="YH57" s="80"/>
      <c r="YI57" s="80"/>
      <c r="YJ57" s="80"/>
      <c r="YK57" s="80"/>
      <c r="YL57" s="80"/>
      <c r="YM57" s="80"/>
      <c r="YN57" s="80"/>
      <c r="YO57" s="80"/>
      <c r="YP57" s="80"/>
      <c r="YQ57" s="80"/>
      <c r="YR57" s="80"/>
      <c r="YS57" s="80"/>
      <c r="YT57" s="80"/>
      <c r="YU57" s="80"/>
      <c r="YV57" s="80"/>
      <c r="YW57" s="80"/>
      <c r="YX57" s="80"/>
      <c r="YY57" s="80"/>
      <c r="YZ57" s="80"/>
      <c r="ZA57" s="80"/>
      <c r="ZB57" s="80"/>
      <c r="ZC57" s="80"/>
      <c r="ZD57" s="80"/>
      <c r="ZE57" s="80"/>
      <c r="ZF57" s="80"/>
      <c r="ZG57" s="80"/>
      <c r="ZH57" s="80"/>
      <c r="ZI57" s="80"/>
      <c r="ZJ57" s="80"/>
      <c r="ZK57" s="80"/>
      <c r="ZL57" s="80"/>
      <c r="ZM57" s="80"/>
      <c r="ZN57" s="80"/>
      <c r="ZO57" s="80"/>
      <c r="ZP57" s="80"/>
      <c r="ZQ57" s="80"/>
      <c r="ZR57" s="80"/>
      <c r="ZS57" s="80"/>
      <c r="ZT57" s="80"/>
      <c r="ZU57" s="80"/>
      <c r="ZV57" s="80"/>
      <c r="ZW57" s="80"/>
      <c r="ZX57" s="80"/>
      <c r="ZY57" s="80"/>
      <c r="ZZ57" s="80"/>
      <c r="AAA57" s="80"/>
      <c r="AAB57" s="80"/>
      <c r="AAC57" s="80"/>
      <c r="AAD57" s="80"/>
      <c r="AAE57" s="80"/>
      <c r="AAF57" s="80"/>
      <c r="AAG57" s="80"/>
      <c r="AAH57" s="80"/>
      <c r="AAI57" s="80"/>
      <c r="AAJ57" s="80"/>
      <c r="AAK57" s="80"/>
      <c r="AAL57" s="80"/>
      <c r="AAM57" s="80"/>
      <c r="AAN57" s="80"/>
      <c r="AAO57" s="80"/>
      <c r="AAP57" s="80"/>
      <c r="AAQ57" s="80"/>
      <c r="AAR57" s="80"/>
      <c r="AAS57" s="80"/>
      <c r="AAT57" s="80"/>
      <c r="AAU57" s="80"/>
      <c r="AAV57" s="80"/>
      <c r="AAW57" s="80"/>
      <c r="AAX57" s="80"/>
      <c r="AAY57" s="80"/>
      <c r="AAZ57" s="80"/>
      <c r="ABA57" s="80"/>
      <c r="ABB57" s="80"/>
      <c r="ABC57" s="80"/>
      <c r="ABD57" s="80"/>
      <c r="ABE57" s="80"/>
      <c r="ABF57" s="80"/>
      <c r="ABG57" s="80"/>
      <c r="ABH57" s="80"/>
      <c r="ABI57" s="80"/>
      <c r="ABJ57" s="80"/>
      <c r="ABK57" s="80"/>
      <c r="ABL57" s="80"/>
      <c r="ABM57" s="80"/>
      <c r="ABN57" s="80"/>
      <c r="ABO57" s="80"/>
      <c r="ABP57" s="80"/>
      <c r="ABQ57" s="80"/>
      <c r="ABR57" s="80"/>
      <c r="ABS57" s="80"/>
      <c r="ABT57" s="80"/>
      <c r="ABU57" s="80"/>
      <c r="ABV57" s="80"/>
      <c r="ABW57" s="80"/>
      <c r="ABX57" s="80"/>
      <c r="ABY57" s="80"/>
      <c r="ABZ57" s="80"/>
      <c r="ACA57" s="80"/>
      <c r="ACB57" s="80"/>
      <c r="ACC57" s="80"/>
      <c r="ACD57" s="80"/>
      <c r="ACE57" s="80"/>
      <c r="ACF57" s="80"/>
      <c r="ACG57" s="80"/>
      <c r="ACH57" s="80"/>
      <c r="ACI57" s="80"/>
      <c r="ACJ57" s="80"/>
      <c r="ACK57" s="80"/>
      <c r="ACL57" s="80"/>
      <c r="ACM57" s="80"/>
      <c r="ACN57" s="80"/>
      <c r="ACO57" s="80"/>
      <c r="ACP57" s="80"/>
      <c r="ACQ57" s="80"/>
      <c r="ACR57" s="80"/>
      <c r="ACS57" s="80"/>
      <c r="ACT57" s="80"/>
      <c r="ACU57" s="80"/>
      <c r="ACV57" s="80"/>
      <c r="ACW57" s="80"/>
      <c r="ACX57" s="80"/>
      <c r="ACY57" s="80"/>
      <c r="ACZ57" s="80"/>
      <c r="ADA57" s="80"/>
      <c r="AEN57" s="59"/>
      <c r="AEO57" s="55"/>
      <c r="AEP57" s="55"/>
      <c r="AEQ57" s="55"/>
      <c r="AER57" s="55"/>
      <c r="AES57" s="55"/>
      <c r="AET57" s="55"/>
      <c r="AEU57" s="55"/>
      <c r="AEV57" s="55"/>
      <c r="AEW57" s="55"/>
      <c r="AEX57" s="55"/>
      <c r="AEY57" s="55"/>
      <c r="AEZ57" s="55"/>
      <c r="AFA57" s="55"/>
      <c r="AFB57" s="55"/>
      <c r="AFC57" s="55"/>
      <c r="AFD57" s="55"/>
      <c r="AFE57" s="55"/>
      <c r="AFF57" s="55"/>
      <c r="AFG57" s="55"/>
      <c r="AFH57" s="55"/>
      <c r="AFI57" s="55"/>
      <c r="AFJ57" s="55"/>
      <c r="AFK57" s="55"/>
      <c r="AFL57" s="55"/>
      <c r="AFM57" s="55"/>
      <c r="AFN57" s="55"/>
      <c r="AFO57" s="55"/>
      <c r="AFP57" s="55"/>
      <c r="AFQ57" s="55"/>
      <c r="AFR57" s="55"/>
      <c r="AFS57" s="55"/>
      <c r="AFT57" s="55"/>
      <c r="AFU57" s="55"/>
      <c r="AFV57" s="55"/>
      <c r="AFW57" s="55"/>
      <c r="AFX57" s="55"/>
    </row>
    <row r="58" spans="1:856" ht="15.75" customHeight="1" x14ac:dyDescent="0.25">
      <c r="A58" s="42">
        <v>54</v>
      </c>
      <c r="B58" s="65">
        <f>IF(C58&lt;&gt;"",COUNTA($C$10:C58),"")</f>
        <v>49</v>
      </c>
      <c r="C58" s="104">
        <f t="shared" si="18"/>
        <v>0</v>
      </c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26">
        <f t="shared" si="19"/>
        <v>0</v>
      </c>
      <c r="AJ58" s="26">
        <f t="shared" si="20"/>
        <v>0</v>
      </c>
      <c r="AK58" s="26">
        <f t="shared" si="21"/>
        <v>0</v>
      </c>
      <c r="AL58" s="26">
        <f t="shared" si="22"/>
        <v>0</v>
      </c>
      <c r="AM58" s="27">
        <f t="shared" si="23"/>
        <v>0</v>
      </c>
      <c r="AN58" s="27">
        <f t="shared" si="24"/>
        <v>0</v>
      </c>
      <c r="AO58" s="27">
        <f t="shared" si="25"/>
        <v>0</v>
      </c>
      <c r="AP58" s="27">
        <f t="shared" si="26"/>
        <v>0</v>
      </c>
      <c r="AQ58" s="27">
        <f t="shared" si="27"/>
        <v>0</v>
      </c>
      <c r="AR58" s="1"/>
      <c r="AS58" s="1"/>
      <c r="AT58" s="1"/>
      <c r="AU58" s="40" t="str">
        <f t="shared" si="109"/>
        <v>ISI NILAI</v>
      </c>
      <c r="AV58" s="1"/>
      <c r="AW58" s="40" t="str">
        <f t="shared" si="110"/>
        <v>ISI NILAI</v>
      </c>
      <c r="AX58" s="104"/>
      <c r="AY58" s="104"/>
      <c r="AZ58" s="104"/>
      <c r="BA58" s="95" t="s">
        <v>99</v>
      </c>
      <c r="BB58" s="1"/>
      <c r="BC58" s="104"/>
      <c r="BD58" s="95" t="s">
        <v>99</v>
      </c>
      <c r="BE58" s="1"/>
      <c r="BF58" s="43"/>
      <c r="BG58" s="43"/>
      <c r="BH58" s="43"/>
      <c r="BI58" s="4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26">
        <f t="shared" si="30"/>
        <v>0</v>
      </c>
      <c r="CT58" s="26">
        <f t="shared" si="31"/>
        <v>0</v>
      </c>
      <c r="CU58" s="26">
        <f t="shared" si="32"/>
        <v>0</v>
      </c>
      <c r="CV58" s="26">
        <f t="shared" si="33"/>
        <v>0</v>
      </c>
      <c r="CW58" s="27">
        <f t="shared" si="34"/>
        <v>0</v>
      </c>
      <c r="CX58" s="27">
        <f t="shared" si="35"/>
        <v>0</v>
      </c>
      <c r="CY58" s="27">
        <f t="shared" si="36"/>
        <v>0</v>
      </c>
      <c r="CZ58" s="27">
        <f t="shared" si="37"/>
        <v>0</v>
      </c>
      <c r="DA58" s="27">
        <f t="shared" si="38"/>
        <v>0</v>
      </c>
      <c r="DB58" s="1"/>
      <c r="DC58" s="1"/>
      <c r="DD58" s="1"/>
      <c r="DE58" s="40" t="str">
        <f t="shared" si="111"/>
        <v>ISI NILAI</v>
      </c>
      <c r="DF58" s="1"/>
      <c r="DG58" s="40" t="str">
        <f t="shared" si="112"/>
        <v>ISI NILAI</v>
      </c>
      <c r="DH58" s="104"/>
      <c r="DI58" s="104"/>
      <c r="DJ58" s="104"/>
      <c r="DK58" s="95" t="s">
        <v>99</v>
      </c>
      <c r="DL58" s="1"/>
      <c r="DM58" s="104"/>
      <c r="DN58" s="95" t="s">
        <v>99</v>
      </c>
      <c r="DO58" s="1"/>
      <c r="DP58" s="43"/>
      <c r="DQ58" s="43"/>
      <c r="DR58" s="43"/>
      <c r="DS58" s="43"/>
      <c r="DT58" s="4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26">
        <f t="shared" si="41"/>
        <v>0</v>
      </c>
      <c r="FE58" s="26">
        <f t="shared" si="42"/>
        <v>0</v>
      </c>
      <c r="FF58" s="26">
        <f t="shared" si="43"/>
        <v>0</v>
      </c>
      <c r="FG58" s="26">
        <f t="shared" si="44"/>
        <v>0</v>
      </c>
      <c r="FH58" s="27">
        <f t="shared" si="45"/>
        <v>0</v>
      </c>
      <c r="FI58" s="27">
        <f t="shared" si="46"/>
        <v>0</v>
      </c>
      <c r="FJ58" s="27">
        <f t="shared" si="47"/>
        <v>0</v>
      </c>
      <c r="FK58" s="27">
        <f t="shared" si="48"/>
        <v>0</v>
      </c>
      <c r="FL58" s="27">
        <f t="shared" si="49"/>
        <v>0</v>
      </c>
      <c r="FM58" s="1"/>
      <c r="FN58" s="1"/>
      <c r="FO58" s="1"/>
      <c r="FP58" s="40" t="str">
        <f t="shared" si="113"/>
        <v>ISI NILAI</v>
      </c>
      <c r="FQ58" s="1"/>
      <c r="FR58" s="40" t="str">
        <f t="shared" si="114"/>
        <v>ISI NILAI</v>
      </c>
      <c r="FS58" s="104"/>
      <c r="FT58" s="104"/>
      <c r="FU58" s="104"/>
      <c r="FV58" s="95" t="s">
        <v>99</v>
      </c>
      <c r="FW58" s="1"/>
      <c r="FX58" s="104"/>
      <c r="FY58" s="95" t="s">
        <v>99</v>
      </c>
      <c r="FZ58" s="1"/>
      <c r="GA58" s="43"/>
      <c r="GB58" s="43"/>
      <c r="GC58" s="43"/>
      <c r="GD58" s="43"/>
      <c r="GE58" s="4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26">
        <f t="shared" si="52"/>
        <v>0</v>
      </c>
      <c r="HP58" s="26">
        <f t="shared" si="53"/>
        <v>0</v>
      </c>
      <c r="HQ58" s="26">
        <f t="shared" si="54"/>
        <v>0</v>
      </c>
      <c r="HR58" s="26">
        <f t="shared" si="55"/>
        <v>0</v>
      </c>
      <c r="HS58" s="27">
        <f t="shared" si="56"/>
        <v>0</v>
      </c>
      <c r="HT58" s="27">
        <f t="shared" si="57"/>
        <v>0</v>
      </c>
      <c r="HU58" s="27">
        <f t="shared" si="58"/>
        <v>0</v>
      </c>
      <c r="HV58" s="27">
        <f t="shared" si="59"/>
        <v>0</v>
      </c>
      <c r="HW58" s="27">
        <f t="shared" si="60"/>
        <v>0</v>
      </c>
      <c r="HX58" s="1"/>
      <c r="HY58" s="1"/>
      <c r="HZ58" s="1"/>
      <c r="IA58" s="40" t="str">
        <f t="shared" si="115"/>
        <v>ISI NILAI</v>
      </c>
      <c r="IB58" s="1"/>
      <c r="IC58" s="40" t="str">
        <f t="shared" si="116"/>
        <v>ISI NILAI</v>
      </c>
      <c r="ID58" s="104"/>
      <c r="IE58" s="104"/>
      <c r="IF58" s="104"/>
      <c r="IG58" s="95" t="s">
        <v>99</v>
      </c>
      <c r="IH58" s="1"/>
      <c r="II58" s="104"/>
      <c r="IJ58" s="95" t="s">
        <v>99</v>
      </c>
      <c r="IK58" s="1"/>
      <c r="IL58" s="43"/>
      <c r="IM58" s="43"/>
      <c r="IN58" s="43"/>
      <c r="IO58" s="43"/>
      <c r="IP58" s="4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26">
        <f t="shared" si="63"/>
        <v>0</v>
      </c>
      <c r="KA58" s="26">
        <f t="shared" si="64"/>
        <v>0</v>
      </c>
      <c r="KB58" s="26">
        <f t="shared" si="65"/>
        <v>0</v>
      </c>
      <c r="KC58" s="26">
        <f t="shared" si="66"/>
        <v>0</v>
      </c>
      <c r="KD58" s="27">
        <f t="shared" si="67"/>
        <v>0</v>
      </c>
      <c r="KE58" s="27">
        <f t="shared" si="68"/>
        <v>0</v>
      </c>
      <c r="KF58" s="27">
        <f t="shared" si="69"/>
        <v>0</v>
      </c>
      <c r="KG58" s="27">
        <f t="shared" si="70"/>
        <v>0</v>
      </c>
      <c r="KH58" s="27">
        <f t="shared" si="71"/>
        <v>0</v>
      </c>
      <c r="KI58" s="1"/>
      <c r="KJ58" s="1"/>
      <c r="KK58" s="1"/>
      <c r="KL58" s="40" t="str">
        <f t="shared" si="117"/>
        <v>ISI NILAI</v>
      </c>
      <c r="KM58" s="1"/>
      <c r="KN58" s="40" t="str">
        <f t="shared" si="118"/>
        <v>ISI NILAI</v>
      </c>
      <c r="KO58" s="104"/>
      <c r="KP58" s="104"/>
      <c r="KQ58" s="104"/>
      <c r="KR58" s="95" t="s">
        <v>99</v>
      </c>
      <c r="KS58" s="1"/>
      <c r="KT58" s="104"/>
      <c r="KU58" s="95" t="s">
        <v>99</v>
      </c>
      <c r="KV58" s="1"/>
      <c r="KW58" s="43"/>
      <c r="KX58" s="43"/>
      <c r="KY58" s="43"/>
      <c r="KZ58" s="43"/>
      <c r="LA58" s="4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26">
        <f t="shared" si="74"/>
        <v>0</v>
      </c>
      <c r="ML58" s="26">
        <f t="shared" si="75"/>
        <v>0</v>
      </c>
      <c r="MM58" s="26">
        <f t="shared" si="76"/>
        <v>0</v>
      </c>
      <c r="MN58" s="26">
        <f t="shared" si="77"/>
        <v>0</v>
      </c>
      <c r="MO58" s="27">
        <f t="shared" si="78"/>
        <v>0</v>
      </c>
      <c r="MP58" s="27">
        <f t="shared" si="79"/>
        <v>0</v>
      </c>
      <c r="MQ58" s="27">
        <f t="shared" si="80"/>
        <v>0</v>
      </c>
      <c r="MR58" s="27">
        <f t="shared" si="81"/>
        <v>0</v>
      </c>
      <c r="MS58" s="27">
        <f t="shared" si="82"/>
        <v>0</v>
      </c>
      <c r="MT58" s="1"/>
      <c r="MU58" s="1"/>
      <c r="MV58" s="1"/>
      <c r="MW58" s="40" t="str">
        <f t="shared" si="119"/>
        <v>ISI NILAI</v>
      </c>
      <c r="MX58" s="1"/>
      <c r="MY58" s="40" t="str">
        <f t="shared" si="120"/>
        <v>ISI NILAI</v>
      </c>
      <c r="MZ58" s="104"/>
      <c r="NA58" s="104"/>
      <c r="NB58" s="104"/>
      <c r="NC58" s="95" t="s">
        <v>99</v>
      </c>
      <c r="ND58" s="1"/>
      <c r="NE58" s="104"/>
      <c r="NF58" s="95" t="s">
        <v>99</v>
      </c>
      <c r="NG58" s="1"/>
      <c r="NH58" s="43"/>
      <c r="NI58" s="43"/>
      <c r="NJ58" s="43"/>
      <c r="NK58" s="43"/>
      <c r="NL58" s="43"/>
      <c r="NP58" s="80"/>
      <c r="NQ58" s="80"/>
      <c r="NS58" s="41">
        <v>54</v>
      </c>
      <c r="NT58" s="65">
        <v>49</v>
      </c>
      <c r="NU58" s="104">
        <f t="shared" si="12"/>
        <v>0</v>
      </c>
      <c r="NV58" s="78"/>
      <c r="NW58" s="26">
        <f t="shared" si="124"/>
        <v>0</v>
      </c>
      <c r="NX58" s="26">
        <f t="shared" si="124"/>
        <v>0</v>
      </c>
      <c r="NY58" s="26">
        <f t="shared" si="124"/>
        <v>0</v>
      </c>
      <c r="NZ58" s="26">
        <f t="shared" si="124"/>
        <v>0</v>
      </c>
      <c r="OA58" s="27">
        <f t="shared" si="14"/>
        <v>0</v>
      </c>
      <c r="OB58" s="27">
        <f t="shared" si="15"/>
        <v>0</v>
      </c>
      <c r="OC58" s="27">
        <f t="shared" si="16"/>
        <v>0</v>
      </c>
      <c r="OD58" s="27">
        <f t="shared" si="17"/>
        <v>0</v>
      </c>
      <c r="OE58" s="26">
        <f t="shared" si="85"/>
        <v>0</v>
      </c>
      <c r="OF58" s="104">
        <f t="shared" si="125"/>
        <v>0</v>
      </c>
      <c r="OG58" s="83">
        <f t="shared" si="86"/>
        <v>0</v>
      </c>
      <c r="OH58" s="104" t="str">
        <f t="shared" si="87"/>
        <v>0</v>
      </c>
      <c r="OI58" s="83">
        <f t="shared" si="88"/>
        <v>0</v>
      </c>
      <c r="OJ58" s="83" t="str">
        <f t="shared" si="89"/>
        <v>0</v>
      </c>
      <c r="OK58" s="83">
        <f t="shared" si="90"/>
        <v>0</v>
      </c>
      <c r="OL58" s="83" t="str">
        <f t="shared" si="91"/>
        <v>0</v>
      </c>
      <c r="OM58" s="40" t="str">
        <f t="shared" si="92"/>
        <v>NILAI MELEBIHI KAPASITAS</v>
      </c>
      <c r="ON58" s="40">
        <f t="shared" si="93"/>
        <v>0</v>
      </c>
      <c r="OO58" s="83" t="str">
        <f t="shared" si="94"/>
        <v>0</v>
      </c>
      <c r="OP58" s="40" t="str">
        <f t="shared" si="95"/>
        <v>NILAI MELEBIHI KAPASITAS</v>
      </c>
      <c r="OQ58" s="104" t="str">
        <f t="shared" si="96"/>
        <v/>
      </c>
      <c r="OR58" s="104">
        <f t="shared" si="96"/>
        <v>0</v>
      </c>
      <c r="OS58" s="104" t="str">
        <f t="shared" si="97"/>
        <v/>
      </c>
      <c r="OT58" s="104">
        <f t="shared" si="97"/>
        <v>0</v>
      </c>
      <c r="OU58" s="104" t="str">
        <f t="shared" si="98"/>
        <v/>
      </c>
      <c r="OV58" s="104">
        <f t="shared" si="98"/>
        <v>0</v>
      </c>
      <c r="OW58" s="104" t="str">
        <f t="shared" si="99"/>
        <v/>
      </c>
      <c r="OX58" s="104">
        <f t="shared" si="99"/>
        <v>0</v>
      </c>
      <c r="OY58" s="104" t="str">
        <f t="shared" si="100"/>
        <v/>
      </c>
      <c r="OZ58" s="104">
        <f t="shared" si="100"/>
        <v>0</v>
      </c>
      <c r="PA58" s="104" t="str">
        <f t="shared" si="101"/>
        <v/>
      </c>
      <c r="PB58" s="104">
        <f t="shared" si="101"/>
        <v>0</v>
      </c>
      <c r="PC58" s="104" t="str">
        <f t="shared" si="102"/>
        <v/>
      </c>
      <c r="PD58" s="104">
        <f t="shared" si="102"/>
        <v>0</v>
      </c>
      <c r="PE58" s="104" t="str">
        <f t="shared" si="103"/>
        <v/>
      </c>
      <c r="PF58" s="104">
        <f t="shared" si="103"/>
        <v>0</v>
      </c>
      <c r="PG58" s="104" t="str">
        <f t="shared" si="104"/>
        <v/>
      </c>
      <c r="PH58" s="104">
        <f t="shared" si="104"/>
        <v>0</v>
      </c>
      <c r="PI58" s="104" t="str">
        <f t="shared" si="105"/>
        <v/>
      </c>
      <c r="PJ58" s="104">
        <f t="shared" si="105"/>
        <v>0</v>
      </c>
      <c r="PK58" s="104" t="str">
        <f t="shared" si="106"/>
        <v/>
      </c>
      <c r="PL58" s="104">
        <f t="shared" si="106"/>
        <v>0</v>
      </c>
      <c r="PM58" s="104" t="str">
        <f t="shared" si="107"/>
        <v/>
      </c>
      <c r="PN58" s="104">
        <f t="shared" si="107"/>
        <v>0</v>
      </c>
      <c r="PO58" s="92"/>
      <c r="PP58" s="92"/>
      <c r="PQ58" s="92"/>
      <c r="PR58" s="92"/>
      <c r="PS58" s="80"/>
      <c r="PT58" s="80"/>
      <c r="PU58" s="80"/>
      <c r="PV58" s="80"/>
      <c r="PW58" s="80"/>
      <c r="PX58" s="80"/>
      <c r="PY58" s="80"/>
      <c r="PZ58" s="80"/>
      <c r="QA58" s="80"/>
      <c r="QB58" s="80"/>
      <c r="QC58" s="80"/>
      <c r="QD58" s="80"/>
      <c r="QE58" s="80"/>
      <c r="QF58" s="80"/>
      <c r="QG58" s="80"/>
      <c r="QH58" s="80"/>
      <c r="QI58" s="80"/>
      <c r="QJ58" s="80"/>
      <c r="QK58" s="80"/>
      <c r="QL58" s="80"/>
      <c r="QM58" s="80"/>
      <c r="QN58" s="80"/>
      <c r="QO58" s="80"/>
      <c r="QP58" s="80"/>
      <c r="QQ58" s="80"/>
      <c r="QR58" s="80"/>
      <c r="QS58" s="80"/>
      <c r="QT58" s="80"/>
      <c r="QU58" s="80"/>
      <c r="QV58" s="80"/>
      <c r="QW58" s="80"/>
      <c r="QX58" s="80"/>
      <c r="QY58" s="80"/>
      <c r="QZ58" s="80"/>
      <c r="RA58" s="80"/>
      <c r="RB58" s="80"/>
      <c r="RC58" s="80"/>
      <c r="RD58" s="80"/>
      <c r="RE58" s="80"/>
      <c r="RF58" s="80"/>
      <c r="RG58" s="80"/>
      <c r="RH58" s="80"/>
      <c r="RI58" s="80"/>
      <c r="RJ58" s="80"/>
      <c r="RK58" s="80"/>
      <c r="RL58" s="80"/>
      <c r="RM58" s="80"/>
      <c r="RN58" s="80"/>
      <c r="RO58" s="80"/>
      <c r="RP58" s="80"/>
      <c r="RQ58" s="80"/>
      <c r="RR58" s="80"/>
      <c r="RS58" s="80"/>
      <c r="RT58" s="80"/>
      <c r="RU58" s="80"/>
      <c r="RV58" s="80"/>
      <c r="RW58" s="80"/>
      <c r="RX58" s="80"/>
      <c r="RY58" s="80"/>
      <c r="RZ58" s="80"/>
      <c r="SA58" s="80"/>
      <c r="SB58" s="80"/>
      <c r="SC58" s="80"/>
      <c r="SD58" s="80"/>
      <c r="SE58" s="80"/>
      <c r="SF58" s="80"/>
      <c r="SG58" s="80"/>
      <c r="SH58" s="80"/>
      <c r="SI58" s="80"/>
      <c r="SJ58" s="80"/>
      <c r="SK58" s="80"/>
      <c r="SL58" s="80"/>
      <c r="SM58" s="80"/>
      <c r="SN58" s="80"/>
      <c r="SO58" s="80"/>
      <c r="SP58" s="80"/>
      <c r="SQ58" s="80"/>
      <c r="SR58" s="80"/>
      <c r="SS58" s="80"/>
      <c r="ST58" s="80"/>
      <c r="SU58" s="80"/>
      <c r="SV58" s="80"/>
      <c r="SW58" s="80"/>
      <c r="SX58" s="80"/>
      <c r="SY58" s="80"/>
      <c r="SZ58" s="80"/>
      <c r="TA58" s="80"/>
      <c r="TB58" s="80"/>
      <c r="TC58" s="80"/>
      <c r="TD58" s="80"/>
      <c r="TE58" s="80"/>
      <c r="TF58" s="80"/>
      <c r="TG58" s="80"/>
      <c r="TH58" s="80"/>
      <c r="TI58" s="80"/>
      <c r="TJ58" s="80"/>
      <c r="TK58" s="80"/>
      <c r="TL58" s="80"/>
      <c r="TM58" s="80"/>
      <c r="TN58" s="80"/>
      <c r="TO58" s="80"/>
      <c r="TP58" s="80"/>
      <c r="TQ58" s="80"/>
      <c r="TR58" s="80"/>
      <c r="TS58" s="80"/>
      <c r="TT58" s="80"/>
      <c r="TU58" s="80"/>
      <c r="TV58" s="80"/>
      <c r="TW58" s="80"/>
      <c r="TX58" s="80"/>
      <c r="TY58" s="80"/>
      <c r="TZ58" s="80"/>
      <c r="UA58" s="80"/>
      <c r="UB58" s="80"/>
      <c r="UC58" s="80"/>
      <c r="UD58" s="80"/>
      <c r="UE58" s="80"/>
      <c r="UF58" s="80"/>
      <c r="UG58" s="80"/>
      <c r="UH58" s="80"/>
      <c r="UI58" s="80"/>
      <c r="UJ58" s="80"/>
      <c r="UK58" s="80"/>
      <c r="UL58" s="80"/>
      <c r="UM58" s="80"/>
      <c r="UN58" s="80"/>
      <c r="UO58" s="80"/>
      <c r="UP58" s="80"/>
      <c r="UQ58" s="80"/>
      <c r="UR58" s="80"/>
      <c r="US58" s="80"/>
      <c r="UT58" s="80"/>
      <c r="UU58" s="80"/>
      <c r="UV58" s="80"/>
      <c r="UW58" s="80"/>
      <c r="UX58" s="80"/>
      <c r="UY58" s="80"/>
      <c r="UZ58" s="80"/>
      <c r="VA58" s="80"/>
      <c r="VB58" s="80"/>
      <c r="VC58" s="80"/>
      <c r="VD58" s="80"/>
      <c r="VE58" s="80"/>
      <c r="VF58" s="80"/>
      <c r="VG58" s="80"/>
      <c r="VH58" s="80"/>
      <c r="VI58" s="80"/>
      <c r="VJ58" s="80"/>
      <c r="VK58" s="80"/>
      <c r="VL58" s="80"/>
      <c r="VM58" s="80"/>
      <c r="VN58" s="80"/>
      <c r="VO58" s="80"/>
      <c r="VP58" s="80"/>
      <c r="VQ58" s="80"/>
      <c r="VR58" s="80"/>
      <c r="VS58" s="80"/>
      <c r="VT58" s="80"/>
      <c r="VU58" s="80"/>
      <c r="VV58" s="80"/>
      <c r="VW58" s="80"/>
      <c r="VX58" s="80"/>
      <c r="VY58" s="80"/>
      <c r="VZ58" s="80"/>
      <c r="WA58" s="80"/>
      <c r="WB58" s="80"/>
      <c r="WC58" s="80"/>
      <c r="WD58" s="80"/>
      <c r="WE58" s="80"/>
      <c r="WF58" s="80"/>
      <c r="WG58" s="80"/>
      <c r="WH58" s="80"/>
      <c r="WI58" s="80"/>
      <c r="WJ58" s="80"/>
      <c r="WK58" s="80"/>
      <c r="WL58" s="80"/>
      <c r="WM58" s="80"/>
      <c r="WN58" s="80"/>
      <c r="WO58" s="80"/>
      <c r="WP58" s="80"/>
      <c r="WQ58" s="80"/>
      <c r="WR58" s="80"/>
      <c r="WS58" s="80"/>
      <c r="WT58" s="80"/>
      <c r="WU58" s="80"/>
      <c r="WV58" s="80"/>
      <c r="WW58" s="80"/>
      <c r="WX58" s="80"/>
      <c r="WY58" s="80"/>
      <c r="WZ58" s="80"/>
      <c r="XA58" s="80"/>
      <c r="XB58" s="80"/>
      <c r="XC58" s="80"/>
      <c r="XD58" s="80"/>
      <c r="XE58" s="80"/>
      <c r="XF58" s="80"/>
      <c r="XG58" s="80"/>
      <c r="XH58" s="80"/>
      <c r="XI58" s="80"/>
      <c r="XJ58" s="80"/>
      <c r="XK58" s="80"/>
      <c r="XL58" s="80"/>
      <c r="XM58" s="80"/>
      <c r="XN58" s="80"/>
      <c r="XO58" s="80"/>
      <c r="XP58" s="80"/>
      <c r="XQ58" s="80"/>
      <c r="XR58" s="80"/>
      <c r="XS58" s="80"/>
      <c r="XT58" s="80"/>
      <c r="XU58" s="80"/>
      <c r="XV58" s="80"/>
      <c r="XW58" s="80"/>
      <c r="XX58" s="80"/>
      <c r="XY58" s="80"/>
      <c r="XZ58" s="80"/>
      <c r="YA58" s="80"/>
      <c r="YB58" s="80"/>
      <c r="YC58" s="80"/>
      <c r="YD58" s="80"/>
      <c r="YE58" s="80"/>
      <c r="YF58" s="80"/>
      <c r="YG58" s="80"/>
      <c r="YH58" s="80"/>
      <c r="YI58" s="80"/>
      <c r="YJ58" s="80"/>
      <c r="YK58" s="80"/>
      <c r="YL58" s="80"/>
      <c r="YM58" s="80"/>
      <c r="YN58" s="80"/>
      <c r="YO58" s="80"/>
      <c r="YP58" s="80"/>
      <c r="YQ58" s="80"/>
      <c r="YR58" s="80"/>
      <c r="YS58" s="80"/>
      <c r="YT58" s="80"/>
      <c r="YU58" s="80"/>
      <c r="YV58" s="80"/>
      <c r="YW58" s="80"/>
      <c r="YX58" s="80"/>
      <c r="YY58" s="80"/>
      <c r="YZ58" s="80"/>
      <c r="ZA58" s="80"/>
      <c r="ZB58" s="80"/>
      <c r="ZC58" s="80"/>
      <c r="ZD58" s="80"/>
      <c r="ZE58" s="80"/>
      <c r="ZF58" s="80"/>
      <c r="ZG58" s="80"/>
      <c r="ZH58" s="80"/>
      <c r="ZI58" s="80"/>
      <c r="ZJ58" s="80"/>
      <c r="ZK58" s="80"/>
      <c r="ZL58" s="80"/>
      <c r="ZM58" s="80"/>
      <c r="ZN58" s="80"/>
      <c r="ZO58" s="80"/>
      <c r="ZP58" s="80"/>
      <c r="ZQ58" s="80"/>
      <c r="ZR58" s="80"/>
      <c r="ZS58" s="80"/>
      <c r="ZT58" s="80"/>
      <c r="ZU58" s="80"/>
      <c r="ZV58" s="80"/>
      <c r="ZW58" s="80"/>
      <c r="ZX58" s="80"/>
      <c r="ZY58" s="80"/>
      <c r="ZZ58" s="80"/>
      <c r="AAA58" s="80"/>
      <c r="AAB58" s="80"/>
      <c r="AAC58" s="80"/>
      <c r="AAD58" s="80"/>
      <c r="AAE58" s="80"/>
      <c r="AAF58" s="80"/>
      <c r="AAG58" s="80"/>
      <c r="AAH58" s="80"/>
      <c r="AAI58" s="80"/>
      <c r="AAJ58" s="80"/>
      <c r="AAK58" s="80"/>
      <c r="AAL58" s="80"/>
      <c r="AAM58" s="80"/>
      <c r="AAN58" s="80"/>
      <c r="AAO58" s="80"/>
      <c r="AAP58" s="80"/>
      <c r="AAQ58" s="80"/>
      <c r="AAR58" s="80"/>
      <c r="AAS58" s="80"/>
      <c r="AAT58" s="80"/>
      <c r="AAU58" s="80"/>
      <c r="AAV58" s="80"/>
      <c r="AAW58" s="80"/>
      <c r="AAX58" s="80"/>
      <c r="AAY58" s="80"/>
      <c r="AAZ58" s="80"/>
      <c r="ABA58" s="80"/>
      <c r="ABB58" s="80"/>
      <c r="ABC58" s="80"/>
      <c r="ABD58" s="80"/>
      <c r="ABE58" s="80"/>
      <c r="ABF58" s="80"/>
      <c r="ABG58" s="80"/>
      <c r="ABH58" s="80"/>
      <c r="ABI58" s="80"/>
      <c r="ABJ58" s="80"/>
      <c r="ABK58" s="80"/>
      <c r="ABL58" s="80"/>
      <c r="ABM58" s="80"/>
      <c r="ABN58" s="80"/>
      <c r="ABO58" s="80"/>
      <c r="ABP58" s="80"/>
      <c r="ABQ58" s="80"/>
      <c r="ABR58" s="80"/>
      <c r="ABS58" s="80"/>
      <c r="ABT58" s="80"/>
      <c r="ABU58" s="80"/>
      <c r="ABV58" s="80"/>
      <c r="ABW58" s="80"/>
      <c r="ABX58" s="80"/>
      <c r="ABY58" s="80"/>
      <c r="ABZ58" s="80"/>
      <c r="ACA58" s="80"/>
      <c r="ACB58" s="80"/>
      <c r="ACC58" s="80"/>
      <c r="ACD58" s="80"/>
      <c r="ACE58" s="80"/>
      <c r="ACF58" s="80"/>
      <c r="ACG58" s="80"/>
      <c r="ACH58" s="80"/>
      <c r="ACI58" s="80"/>
      <c r="ACJ58" s="80"/>
      <c r="ACK58" s="80"/>
      <c r="ACL58" s="80"/>
      <c r="ACM58" s="80"/>
      <c r="ACN58" s="80"/>
      <c r="ACO58" s="80"/>
      <c r="ACP58" s="80"/>
      <c r="ACQ58" s="80"/>
      <c r="ACR58" s="80"/>
      <c r="ACS58" s="80"/>
      <c r="ACT58" s="80"/>
      <c r="ACU58" s="80"/>
      <c r="ACV58" s="80"/>
      <c r="ACW58" s="80"/>
      <c r="ACX58" s="80"/>
      <c r="ACY58" s="80"/>
      <c r="ACZ58" s="80"/>
      <c r="ADA58" s="80"/>
      <c r="AEN58" s="59"/>
      <c r="AEO58" s="55"/>
      <c r="AEP58" s="55"/>
      <c r="AEQ58" s="55"/>
      <c r="AER58" s="55"/>
      <c r="AES58" s="55"/>
      <c r="AET58" s="55"/>
      <c r="AEU58" s="55"/>
      <c r="AEV58" s="55"/>
      <c r="AEW58" s="55"/>
      <c r="AEX58" s="55"/>
      <c r="AEY58" s="55"/>
      <c r="AEZ58" s="55"/>
      <c r="AFA58" s="55"/>
      <c r="AFB58" s="55"/>
      <c r="AFC58" s="55"/>
      <c r="AFD58" s="55"/>
      <c r="AFE58" s="55"/>
      <c r="AFF58" s="55"/>
      <c r="AFG58" s="55"/>
      <c r="AFH58" s="55"/>
      <c r="AFI58" s="55"/>
      <c r="AFJ58" s="55"/>
      <c r="AFK58" s="55"/>
      <c r="AFL58" s="55"/>
      <c r="AFM58" s="55"/>
      <c r="AFN58" s="55"/>
      <c r="AFO58" s="55"/>
      <c r="AFP58" s="55"/>
      <c r="AFQ58" s="55"/>
      <c r="AFR58" s="55"/>
      <c r="AFS58" s="55"/>
      <c r="AFT58" s="55"/>
      <c r="AFU58" s="55"/>
      <c r="AFV58" s="55"/>
      <c r="AFW58" s="55"/>
      <c r="AFX58" s="55"/>
    </row>
    <row r="59" spans="1:856" ht="15.75" customHeight="1" x14ac:dyDescent="0.25">
      <c r="A59" s="42">
        <v>55</v>
      </c>
      <c r="B59" s="65">
        <f>IF(C59&lt;&gt;"",COUNTA($C$10:C59),"")</f>
        <v>50</v>
      </c>
      <c r="C59" s="104">
        <f t="shared" si="18"/>
        <v>0</v>
      </c>
      <c r="D59" s="161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5"/>
      <c r="AI59" s="31">
        <f t="shared" si="19"/>
        <v>0</v>
      </c>
      <c r="AJ59" s="31">
        <f t="shared" si="20"/>
        <v>0</v>
      </c>
      <c r="AK59" s="31">
        <f t="shared" si="21"/>
        <v>0</v>
      </c>
      <c r="AL59" s="31">
        <f t="shared" si="22"/>
        <v>0</v>
      </c>
      <c r="AM59" s="32">
        <f t="shared" si="23"/>
        <v>0</v>
      </c>
      <c r="AN59" s="32">
        <f t="shared" si="24"/>
        <v>0</v>
      </c>
      <c r="AO59" s="32">
        <f t="shared" si="25"/>
        <v>0</v>
      </c>
      <c r="AP59" s="32">
        <f t="shared" si="26"/>
        <v>0</v>
      </c>
      <c r="AQ59" s="32">
        <f t="shared" si="27"/>
        <v>0</v>
      </c>
      <c r="AR59" s="1"/>
      <c r="AS59" s="1"/>
      <c r="AT59" s="1"/>
      <c r="AU59" s="40" t="str">
        <f t="shared" si="109"/>
        <v>ISI NILAI</v>
      </c>
      <c r="AV59" s="1"/>
      <c r="AW59" s="40" t="str">
        <f t="shared" si="110"/>
        <v>ISI NILAI</v>
      </c>
      <c r="AX59" s="104"/>
      <c r="AY59" s="104"/>
      <c r="AZ59" s="104"/>
      <c r="BA59" s="95" t="s">
        <v>99</v>
      </c>
      <c r="BB59" s="1"/>
      <c r="BC59" s="104"/>
      <c r="BD59" s="95" t="s">
        <v>99</v>
      </c>
      <c r="BE59" s="1"/>
      <c r="BF59" s="43"/>
      <c r="BG59" s="43"/>
      <c r="BH59" s="43"/>
      <c r="BI59" s="43"/>
      <c r="BN59" s="161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5"/>
      <c r="CS59" s="31">
        <f t="shared" si="30"/>
        <v>0</v>
      </c>
      <c r="CT59" s="31">
        <f t="shared" si="31"/>
        <v>0</v>
      </c>
      <c r="CU59" s="31">
        <f t="shared" si="32"/>
        <v>0</v>
      </c>
      <c r="CV59" s="31">
        <f t="shared" si="33"/>
        <v>0</v>
      </c>
      <c r="CW59" s="27">
        <f t="shared" si="34"/>
        <v>0</v>
      </c>
      <c r="CX59" s="27">
        <f t="shared" si="35"/>
        <v>0</v>
      </c>
      <c r="CY59" s="27">
        <f t="shared" si="36"/>
        <v>0</v>
      </c>
      <c r="CZ59" s="27">
        <f t="shared" si="37"/>
        <v>0</v>
      </c>
      <c r="DA59" s="27">
        <f t="shared" si="38"/>
        <v>0</v>
      </c>
      <c r="DB59" s="1"/>
      <c r="DC59" s="1"/>
      <c r="DD59" s="1"/>
      <c r="DE59" s="40" t="str">
        <f t="shared" si="111"/>
        <v>ISI NILAI</v>
      </c>
      <c r="DF59" s="1"/>
      <c r="DG59" s="40" t="str">
        <f t="shared" si="112"/>
        <v>ISI NILAI</v>
      </c>
      <c r="DH59" s="104"/>
      <c r="DI59" s="104"/>
      <c r="DJ59" s="104"/>
      <c r="DK59" s="95" t="s">
        <v>99</v>
      </c>
      <c r="DL59" s="1"/>
      <c r="DM59" s="104"/>
      <c r="DN59" s="95" t="s">
        <v>99</v>
      </c>
      <c r="DO59" s="1"/>
      <c r="DP59" s="43"/>
      <c r="DQ59" s="43"/>
      <c r="DR59" s="43"/>
      <c r="DS59" s="43"/>
      <c r="DT59" s="43"/>
      <c r="DY59" s="161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5"/>
      <c r="FD59" s="31">
        <f t="shared" si="41"/>
        <v>0</v>
      </c>
      <c r="FE59" s="31">
        <f t="shared" si="42"/>
        <v>0</v>
      </c>
      <c r="FF59" s="31">
        <f t="shared" si="43"/>
        <v>0</v>
      </c>
      <c r="FG59" s="31">
        <f t="shared" si="44"/>
        <v>0</v>
      </c>
      <c r="FH59" s="27">
        <f>$GA$24*FD59</f>
        <v>0</v>
      </c>
      <c r="FI59" s="27">
        <f t="shared" si="46"/>
        <v>0</v>
      </c>
      <c r="FJ59" s="27">
        <f t="shared" si="47"/>
        <v>0</v>
      </c>
      <c r="FK59" s="27">
        <f t="shared" si="48"/>
        <v>0</v>
      </c>
      <c r="FL59" s="27">
        <f t="shared" si="49"/>
        <v>0</v>
      </c>
      <c r="FM59" s="1"/>
      <c r="FN59" s="1"/>
      <c r="FO59" s="1"/>
      <c r="FP59" s="40" t="str">
        <f t="shared" si="113"/>
        <v>ISI NILAI</v>
      </c>
      <c r="FQ59" s="1"/>
      <c r="FR59" s="40" t="str">
        <f t="shared" si="114"/>
        <v>ISI NILAI</v>
      </c>
      <c r="FS59" s="104"/>
      <c r="FT59" s="104"/>
      <c r="FU59" s="104"/>
      <c r="FV59" s="95" t="s">
        <v>99</v>
      </c>
      <c r="FW59" s="1"/>
      <c r="FX59" s="104"/>
      <c r="FY59" s="95" t="s">
        <v>99</v>
      </c>
      <c r="FZ59" s="1"/>
      <c r="GA59" s="43"/>
      <c r="GB59" s="43"/>
      <c r="GC59" s="43"/>
      <c r="GD59" s="43"/>
      <c r="GE59" s="43"/>
      <c r="GJ59" s="161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5"/>
      <c r="HO59" s="31">
        <f t="shared" si="52"/>
        <v>0</v>
      </c>
      <c r="HP59" s="31">
        <f t="shared" si="53"/>
        <v>0</v>
      </c>
      <c r="HQ59" s="31">
        <f t="shared" si="54"/>
        <v>0</v>
      </c>
      <c r="HR59" s="31">
        <f t="shared" si="55"/>
        <v>0</v>
      </c>
      <c r="HS59" s="27">
        <f t="shared" si="56"/>
        <v>0</v>
      </c>
      <c r="HT59" s="27">
        <f t="shared" si="57"/>
        <v>0</v>
      </c>
      <c r="HU59" s="27">
        <f t="shared" si="58"/>
        <v>0</v>
      </c>
      <c r="HV59" s="27">
        <f t="shared" si="59"/>
        <v>0</v>
      </c>
      <c r="HW59" s="27">
        <f t="shared" si="60"/>
        <v>0</v>
      </c>
      <c r="HX59" s="1"/>
      <c r="HY59" s="1"/>
      <c r="HZ59" s="1"/>
      <c r="IA59" s="40" t="str">
        <f t="shared" si="115"/>
        <v>ISI NILAI</v>
      </c>
      <c r="IB59" s="1"/>
      <c r="IC59" s="40" t="str">
        <f t="shared" si="116"/>
        <v>ISI NILAI</v>
      </c>
      <c r="ID59" s="104"/>
      <c r="IE59" s="104"/>
      <c r="IF59" s="104"/>
      <c r="IG59" s="95" t="s">
        <v>99</v>
      </c>
      <c r="IH59" s="1"/>
      <c r="II59" s="104"/>
      <c r="IJ59" s="95" t="s">
        <v>99</v>
      </c>
      <c r="IK59" s="1"/>
      <c r="IL59" s="43"/>
      <c r="IM59" s="43"/>
      <c r="IN59" s="43"/>
      <c r="IO59" s="43"/>
      <c r="IP59" s="43"/>
      <c r="IU59" s="161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5"/>
      <c r="JZ59" s="31">
        <f t="shared" si="63"/>
        <v>0</v>
      </c>
      <c r="KA59" s="31">
        <f t="shared" si="64"/>
        <v>0</v>
      </c>
      <c r="KB59" s="31">
        <f t="shared" si="65"/>
        <v>0</v>
      </c>
      <c r="KC59" s="31">
        <f t="shared" si="66"/>
        <v>0</v>
      </c>
      <c r="KD59" s="27">
        <f t="shared" si="67"/>
        <v>0</v>
      </c>
      <c r="KE59" s="27">
        <f t="shared" si="68"/>
        <v>0</v>
      </c>
      <c r="KF59" s="27">
        <f t="shared" si="69"/>
        <v>0</v>
      </c>
      <c r="KG59" s="27">
        <f t="shared" si="70"/>
        <v>0</v>
      </c>
      <c r="KH59" s="27">
        <f t="shared" si="71"/>
        <v>0</v>
      </c>
      <c r="KI59" s="1"/>
      <c r="KJ59" s="1"/>
      <c r="KK59" s="1"/>
      <c r="KL59" s="40" t="str">
        <f t="shared" si="117"/>
        <v>ISI NILAI</v>
      </c>
      <c r="KM59" s="1"/>
      <c r="KN59" s="40" t="str">
        <f t="shared" si="118"/>
        <v>ISI NILAI</v>
      </c>
      <c r="KO59" s="104"/>
      <c r="KP59" s="104"/>
      <c r="KQ59" s="104"/>
      <c r="KR59" s="95" t="s">
        <v>99</v>
      </c>
      <c r="KS59" s="1"/>
      <c r="KT59" s="104"/>
      <c r="KU59" s="95" t="s">
        <v>99</v>
      </c>
      <c r="KV59" s="1"/>
      <c r="KW59" s="43"/>
      <c r="KX59" s="43"/>
      <c r="KY59" s="43"/>
      <c r="KZ59" s="43"/>
      <c r="LA59" s="43"/>
      <c r="LF59" s="161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5"/>
      <c r="MK59" s="31">
        <f t="shared" si="74"/>
        <v>0</v>
      </c>
      <c r="ML59" s="31">
        <f t="shared" si="75"/>
        <v>0</v>
      </c>
      <c r="MM59" s="31">
        <f t="shared" si="76"/>
        <v>0</v>
      </c>
      <c r="MN59" s="31">
        <f t="shared" si="77"/>
        <v>0</v>
      </c>
      <c r="MO59" s="27">
        <f t="shared" si="78"/>
        <v>0</v>
      </c>
      <c r="MP59" s="27">
        <f t="shared" si="79"/>
        <v>0</v>
      </c>
      <c r="MQ59" s="27">
        <f t="shared" si="80"/>
        <v>0</v>
      </c>
      <c r="MR59" s="27">
        <f t="shared" si="81"/>
        <v>0</v>
      </c>
      <c r="MS59" s="27">
        <f t="shared" si="82"/>
        <v>0</v>
      </c>
      <c r="MT59" s="1"/>
      <c r="MU59" s="1"/>
      <c r="MV59" s="1"/>
      <c r="MW59" s="40" t="str">
        <f t="shared" si="119"/>
        <v>ISI NILAI</v>
      </c>
      <c r="MX59" s="1"/>
      <c r="MY59" s="40" t="str">
        <f t="shared" si="120"/>
        <v>ISI NILAI</v>
      </c>
      <c r="MZ59" s="104"/>
      <c r="NA59" s="104"/>
      <c r="NB59" s="104"/>
      <c r="NC59" s="95" t="s">
        <v>99</v>
      </c>
      <c r="ND59" s="1"/>
      <c r="NE59" s="104"/>
      <c r="NF59" s="95" t="s">
        <v>99</v>
      </c>
      <c r="NG59" s="1"/>
      <c r="NH59" s="43"/>
      <c r="NI59" s="43"/>
      <c r="NJ59" s="43"/>
      <c r="NK59" s="43"/>
      <c r="NL59" s="43"/>
      <c r="NP59" s="80"/>
      <c r="NQ59" s="80"/>
      <c r="NS59" s="41">
        <v>55</v>
      </c>
      <c r="NT59" s="65">
        <v>50</v>
      </c>
      <c r="NU59" s="104">
        <f t="shared" si="12"/>
        <v>0</v>
      </c>
      <c r="NV59" s="79"/>
      <c r="NW59" s="26">
        <f t="shared" si="124"/>
        <v>0</v>
      </c>
      <c r="NX59" s="26">
        <f t="shared" si="124"/>
        <v>0</v>
      </c>
      <c r="NY59" s="26">
        <f t="shared" si="124"/>
        <v>0</v>
      </c>
      <c r="NZ59" s="26">
        <f t="shared" si="124"/>
        <v>0</v>
      </c>
      <c r="OA59" s="27">
        <f t="shared" si="14"/>
        <v>0</v>
      </c>
      <c r="OB59" s="27">
        <f t="shared" si="15"/>
        <v>0</v>
      </c>
      <c r="OC59" s="27">
        <f t="shared" si="16"/>
        <v>0</v>
      </c>
      <c r="OD59" s="27">
        <f t="shared" si="17"/>
        <v>0</v>
      </c>
      <c r="OE59" s="26">
        <f t="shared" si="85"/>
        <v>0</v>
      </c>
      <c r="OF59" s="104">
        <f t="shared" si="125"/>
        <v>0</v>
      </c>
      <c r="OG59" s="83">
        <f t="shared" si="86"/>
        <v>0</v>
      </c>
      <c r="OH59" s="104" t="str">
        <f t="shared" si="87"/>
        <v>0</v>
      </c>
      <c r="OI59" s="83">
        <f t="shared" si="88"/>
        <v>0</v>
      </c>
      <c r="OJ59" s="83" t="str">
        <f t="shared" si="89"/>
        <v>0</v>
      </c>
      <c r="OK59" s="83">
        <f t="shared" si="90"/>
        <v>0</v>
      </c>
      <c r="OL59" s="83" t="str">
        <f t="shared" si="91"/>
        <v>0</v>
      </c>
      <c r="OM59" s="40" t="str">
        <f t="shared" si="92"/>
        <v>NILAI MELEBIHI KAPASITAS</v>
      </c>
      <c r="ON59" s="40">
        <f t="shared" si="93"/>
        <v>0</v>
      </c>
      <c r="OO59" s="83" t="str">
        <f t="shared" si="94"/>
        <v>0</v>
      </c>
      <c r="OP59" s="40" t="str">
        <f t="shared" si="95"/>
        <v>NILAI MELEBIHI KAPASITAS</v>
      </c>
      <c r="OQ59" s="104" t="str">
        <f t="shared" si="96"/>
        <v/>
      </c>
      <c r="OR59" s="104">
        <f t="shared" si="96"/>
        <v>0</v>
      </c>
      <c r="OS59" s="104" t="str">
        <f t="shared" si="97"/>
        <v/>
      </c>
      <c r="OT59" s="104">
        <f t="shared" si="97"/>
        <v>0</v>
      </c>
      <c r="OU59" s="104" t="str">
        <f t="shared" si="98"/>
        <v/>
      </c>
      <c r="OV59" s="104">
        <f t="shared" si="98"/>
        <v>0</v>
      </c>
      <c r="OW59" s="104" t="str">
        <f t="shared" si="99"/>
        <v/>
      </c>
      <c r="OX59" s="104">
        <f t="shared" si="99"/>
        <v>0</v>
      </c>
      <c r="OY59" s="104" t="str">
        <f t="shared" si="100"/>
        <v/>
      </c>
      <c r="OZ59" s="104">
        <f t="shared" si="100"/>
        <v>0</v>
      </c>
      <c r="PA59" s="104" t="str">
        <f t="shared" si="101"/>
        <v/>
      </c>
      <c r="PB59" s="104">
        <f t="shared" si="101"/>
        <v>0</v>
      </c>
      <c r="PC59" s="104" t="str">
        <f t="shared" si="102"/>
        <v/>
      </c>
      <c r="PD59" s="104">
        <f t="shared" si="102"/>
        <v>0</v>
      </c>
      <c r="PE59" s="104" t="str">
        <f t="shared" si="103"/>
        <v/>
      </c>
      <c r="PF59" s="104">
        <f t="shared" si="103"/>
        <v>0</v>
      </c>
      <c r="PG59" s="104" t="str">
        <f t="shared" si="104"/>
        <v/>
      </c>
      <c r="PH59" s="104">
        <f t="shared" si="104"/>
        <v>0</v>
      </c>
      <c r="PI59" s="104" t="str">
        <f t="shared" si="105"/>
        <v/>
      </c>
      <c r="PJ59" s="104">
        <f t="shared" si="105"/>
        <v>0</v>
      </c>
      <c r="PK59" s="104" t="str">
        <f t="shared" si="106"/>
        <v/>
      </c>
      <c r="PL59" s="104">
        <f t="shared" si="106"/>
        <v>0</v>
      </c>
      <c r="PM59" s="104" t="str">
        <f t="shared" si="107"/>
        <v/>
      </c>
      <c r="PN59" s="104">
        <f t="shared" si="107"/>
        <v>0</v>
      </c>
      <c r="PO59" s="92"/>
      <c r="PP59" s="92"/>
      <c r="PQ59" s="92"/>
      <c r="PR59" s="92"/>
      <c r="PS59" s="80"/>
      <c r="PT59" s="80"/>
      <c r="PU59" s="80"/>
      <c r="PV59" s="80"/>
      <c r="PW59" s="80"/>
      <c r="PX59" s="80"/>
      <c r="PY59" s="80"/>
      <c r="PZ59" s="80"/>
      <c r="QA59" s="80"/>
      <c r="QB59" s="80"/>
      <c r="QC59" s="80"/>
      <c r="QD59" s="80"/>
      <c r="QE59" s="80"/>
      <c r="QF59" s="80"/>
      <c r="QG59" s="80"/>
      <c r="QH59" s="80"/>
      <c r="QI59" s="80"/>
      <c r="QJ59" s="80"/>
      <c r="QK59" s="80"/>
      <c r="QL59" s="80"/>
      <c r="QM59" s="80"/>
      <c r="QN59" s="80"/>
      <c r="QO59" s="80"/>
      <c r="QP59" s="80"/>
      <c r="QQ59" s="80"/>
      <c r="QR59" s="80"/>
      <c r="QS59" s="80"/>
      <c r="QT59" s="80"/>
      <c r="QU59" s="80"/>
      <c r="QV59" s="80"/>
      <c r="QW59" s="80"/>
      <c r="QX59" s="80"/>
      <c r="QY59" s="80"/>
      <c r="QZ59" s="80"/>
      <c r="RA59" s="80"/>
      <c r="RB59" s="80"/>
      <c r="RC59" s="80"/>
      <c r="RD59" s="80"/>
      <c r="RE59" s="80"/>
      <c r="RF59" s="80"/>
      <c r="RG59" s="80"/>
      <c r="RH59" s="80"/>
      <c r="RI59" s="80"/>
      <c r="RJ59" s="80"/>
      <c r="RK59" s="80"/>
      <c r="RL59" s="80"/>
      <c r="RM59" s="80"/>
      <c r="RN59" s="80"/>
      <c r="RO59" s="80"/>
      <c r="RP59" s="80"/>
      <c r="RQ59" s="80"/>
      <c r="RR59" s="80"/>
      <c r="RS59" s="80"/>
      <c r="RT59" s="80"/>
      <c r="RU59" s="80"/>
      <c r="RV59" s="80"/>
      <c r="RW59" s="80"/>
      <c r="RX59" s="80"/>
      <c r="RY59" s="80"/>
      <c r="RZ59" s="80"/>
      <c r="SA59" s="80"/>
      <c r="SB59" s="80"/>
      <c r="SC59" s="80"/>
      <c r="SD59" s="80"/>
      <c r="SE59" s="80"/>
      <c r="SF59" s="80"/>
      <c r="SG59" s="80"/>
      <c r="SH59" s="80"/>
      <c r="SI59" s="80"/>
      <c r="SJ59" s="80"/>
      <c r="SK59" s="80"/>
      <c r="SL59" s="80"/>
      <c r="SM59" s="80"/>
      <c r="SN59" s="80"/>
      <c r="SO59" s="80"/>
      <c r="SP59" s="80"/>
      <c r="SQ59" s="80"/>
      <c r="SR59" s="80"/>
      <c r="SS59" s="80"/>
      <c r="ST59" s="80"/>
      <c r="SU59" s="80"/>
      <c r="SV59" s="80"/>
      <c r="SW59" s="80"/>
      <c r="SX59" s="80"/>
      <c r="SY59" s="80"/>
      <c r="SZ59" s="80"/>
      <c r="TA59" s="80"/>
      <c r="TB59" s="80"/>
      <c r="TC59" s="80"/>
      <c r="TD59" s="80"/>
      <c r="TE59" s="80"/>
      <c r="TF59" s="80"/>
      <c r="TG59" s="80"/>
      <c r="TH59" s="80"/>
      <c r="TI59" s="80"/>
      <c r="TJ59" s="80"/>
      <c r="TK59" s="80"/>
      <c r="TL59" s="80"/>
      <c r="TM59" s="80"/>
      <c r="TN59" s="80"/>
      <c r="TO59" s="80"/>
      <c r="TP59" s="80"/>
      <c r="TQ59" s="80"/>
      <c r="TR59" s="80"/>
      <c r="TS59" s="80"/>
      <c r="TT59" s="80"/>
      <c r="TU59" s="80"/>
      <c r="TV59" s="80"/>
      <c r="TW59" s="80"/>
      <c r="TX59" s="80"/>
      <c r="TY59" s="80"/>
      <c r="TZ59" s="80"/>
      <c r="UA59" s="80"/>
      <c r="UB59" s="80"/>
      <c r="UC59" s="80"/>
      <c r="UD59" s="80"/>
      <c r="UE59" s="80"/>
      <c r="UF59" s="80"/>
      <c r="UG59" s="80"/>
      <c r="UH59" s="80"/>
      <c r="UI59" s="80"/>
      <c r="UJ59" s="80"/>
      <c r="UK59" s="80"/>
      <c r="UL59" s="80"/>
      <c r="UM59" s="80"/>
      <c r="UN59" s="80"/>
      <c r="UO59" s="80"/>
      <c r="UP59" s="80"/>
      <c r="UQ59" s="80"/>
      <c r="UR59" s="80"/>
      <c r="US59" s="80"/>
      <c r="UT59" s="80"/>
      <c r="UU59" s="80"/>
      <c r="UV59" s="80"/>
      <c r="UW59" s="80"/>
      <c r="UX59" s="80"/>
      <c r="UY59" s="80"/>
      <c r="UZ59" s="80"/>
      <c r="VA59" s="80"/>
      <c r="VB59" s="80"/>
      <c r="VC59" s="80"/>
      <c r="VD59" s="80"/>
      <c r="VE59" s="80"/>
      <c r="VF59" s="80"/>
      <c r="VG59" s="80"/>
      <c r="VH59" s="80"/>
      <c r="VI59" s="80"/>
      <c r="VJ59" s="80"/>
      <c r="VK59" s="80"/>
      <c r="VL59" s="80"/>
      <c r="VM59" s="80"/>
      <c r="VN59" s="80"/>
      <c r="VO59" s="80"/>
      <c r="VP59" s="80"/>
      <c r="VQ59" s="80"/>
      <c r="VR59" s="80"/>
      <c r="VS59" s="80"/>
      <c r="VT59" s="80"/>
      <c r="VU59" s="80"/>
      <c r="VV59" s="80"/>
      <c r="VW59" s="80"/>
      <c r="VX59" s="80"/>
      <c r="VY59" s="80"/>
      <c r="VZ59" s="80"/>
      <c r="WA59" s="80"/>
      <c r="WB59" s="80"/>
      <c r="WC59" s="80"/>
      <c r="WD59" s="80"/>
      <c r="WE59" s="80"/>
      <c r="WF59" s="80"/>
      <c r="WG59" s="80"/>
      <c r="WH59" s="80"/>
      <c r="WI59" s="80"/>
      <c r="WJ59" s="80"/>
      <c r="WK59" s="80"/>
      <c r="WL59" s="80"/>
      <c r="WM59" s="80"/>
      <c r="WN59" s="80"/>
      <c r="WO59" s="80"/>
      <c r="WP59" s="80"/>
      <c r="WQ59" s="80"/>
      <c r="WR59" s="80"/>
      <c r="WS59" s="80"/>
      <c r="WT59" s="80"/>
      <c r="WU59" s="80"/>
      <c r="WV59" s="80"/>
      <c r="WW59" s="80"/>
      <c r="WX59" s="80"/>
      <c r="WY59" s="80"/>
      <c r="WZ59" s="80"/>
      <c r="XA59" s="80"/>
      <c r="XB59" s="80"/>
      <c r="XC59" s="80"/>
      <c r="XD59" s="80"/>
      <c r="XE59" s="80"/>
      <c r="XF59" s="80"/>
      <c r="XG59" s="80"/>
      <c r="XH59" s="80"/>
      <c r="XI59" s="80"/>
      <c r="XJ59" s="80"/>
      <c r="XK59" s="80"/>
      <c r="XL59" s="80"/>
      <c r="XM59" s="80"/>
      <c r="XN59" s="80"/>
      <c r="XO59" s="80"/>
      <c r="XP59" s="80"/>
      <c r="XQ59" s="80"/>
      <c r="XR59" s="80"/>
      <c r="XS59" s="80"/>
      <c r="XT59" s="80"/>
      <c r="XU59" s="80"/>
      <c r="XV59" s="80"/>
      <c r="XW59" s="80"/>
      <c r="XX59" s="80"/>
      <c r="XY59" s="80"/>
      <c r="XZ59" s="80"/>
      <c r="YA59" s="80"/>
      <c r="YB59" s="80"/>
      <c r="YC59" s="80"/>
      <c r="YD59" s="80"/>
      <c r="YE59" s="80"/>
      <c r="YF59" s="80"/>
      <c r="YG59" s="80"/>
      <c r="YH59" s="80"/>
      <c r="YI59" s="80"/>
      <c r="YJ59" s="80"/>
      <c r="YK59" s="80"/>
      <c r="YL59" s="80"/>
      <c r="YM59" s="80"/>
      <c r="YN59" s="80"/>
      <c r="YO59" s="80"/>
      <c r="YP59" s="80"/>
      <c r="YQ59" s="80"/>
      <c r="YR59" s="80"/>
      <c r="YS59" s="80"/>
      <c r="YT59" s="80"/>
      <c r="YU59" s="80"/>
      <c r="YV59" s="80"/>
      <c r="YW59" s="80"/>
      <c r="YX59" s="80"/>
      <c r="YY59" s="80"/>
      <c r="YZ59" s="80"/>
      <c r="ZA59" s="80"/>
      <c r="ZB59" s="80"/>
      <c r="ZC59" s="80"/>
      <c r="ZD59" s="80"/>
      <c r="ZE59" s="80"/>
      <c r="ZF59" s="80"/>
      <c r="ZG59" s="80"/>
      <c r="ZH59" s="80"/>
      <c r="ZI59" s="80"/>
      <c r="ZJ59" s="80"/>
      <c r="ZK59" s="80"/>
      <c r="ZL59" s="80"/>
      <c r="ZM59" s="80"/>
      <c r="ZN59" s="80"/>
      <c r="ZO59" s="80"/>
      <c r="ZP59" s="80"/>
      <c r="ZQ59" s="80"/>
      <c r="ZR59" s="80"/>
      <c r="ZS59" s="80"/>
      <c r="ZT59" s="80"/>
      <c r="ZU59" s="80"/>
      <c r="ZV59" s="80"/>
      <c r="ZW59" s="80"/>
      <c r="ZX59" s="80"/>
      <c r="ZY59" s="80"/>
      <c r="ZZ59" s="80"/>
      <c r="AAA59" s="80"/>
      <c r="AAB59" s="80"/>
      <c r="AAC59" s="80"/>
      <c r="AAD59" s="80"/>
      <c r="AAE59" s="80"/>
      <c r="AAF59" s="80"/>
      <c r="AAG59" s="80"/>
      <c r="AAH59" s="80"/>
      <c r="AAI59" s="80"/>
      <c r="AAJ59" s="80"/>
      <c r="AAK59" s="80"/>
      <c r="AAL59" s="80"/>
      <c r="AAM59" s="80"/>
      <c r="AAN59" s="80"/>
      <c r="AAO59" s="80"/>
      <c r="AAP59" s="80"/>
      <c r="AAQ59" s="80"/>
      <c r="AAR59" s="80"/>
      <c r="AAS59" s="80"/>
      <c r="AAT59" s="80"/>
      <c r="AAU59" s="80"/>
      <c r="AAV59" s="80"/>
      <c r="AAW59" s="80"/>
      <c r="AAX59" s="80"/>
      <c r="AAY59" s="80"/>
      <c r="AAZ59" s="80"/>
      <c r="ABA59" s="80"/>
      <c r="ABB59" s="80"/>
      <c r="ABC59" s="80"/>
      <c r="ABD59" s="80"/>
      <c r="ABE59" s="80"/>
      <c r="ABF59" s="80"/>
      <c r="ABG59" s="80"/>
      <c r="ABH59" s="80"/>
      <c r="ABI59" s="80"/>
      <c r="ABJ59" s="80"/>
      <c r="ABK59" s="80"/>
      <c r="ABL59" s="80"/>
      <c r="ABM59" s="80"/>
      <c r="ABN59" s="80"/>
      <c r="ABO59" s="80"/>
      <c r="ABP59" s="80"/>
      <c r="ABQ59" s="80"/>
      <c r="ABR59" s="80"/>
      <c r="ABS59" s="80"/>
      <c r="ABT59" s="80"/>
      <c r="ABU59" s="80"/>
      <c r="ABV59" s="80"/>
      <c r="ABW59" s="80"/>
      <c r="ABX59" s="80"/>
      <c r="ABY59" s="80"/>
      <c r="ABZ59" s="80"/>
      <c r="ACA59" s="80"/>
      <c r="ACB59" s="80"/>
      <c r="ACC59" s="80"/>
      <c r="ACD59" s="80"/>
      <c r="ACE59" s="80"/>
      <c r="ACF59" s="80"/>
      <c r="ACG59" s="80"/>
      <c r="ACH59" s="80"/>
      <c r="ACI59" s="80"/>
      <c r="ACJ59" s="80"/>
      <c r="ACK59" s="80"/>
      <c r="ACL59" s="80"/>
      <c r="ACM59" s="80"/>
      <c r="ACN59" s="80"/>
      <c r="ACO59" s="80"/>
      <c r="ACP59" s="80"/>
      <c r="ACQ59" s="80"/>
      <c r="ACR59" s="80"/>
      <c r="ACS59" s="80"/>
      <c r="ACT59" s="80"/>
      <c r="ACU59" s="80"/>
      <c r="ACV59" s="80"/>
      <c r="ACW59" s="80"/>
      <c r="ACX59" s="80"/>
      <c r="ACY59" s="80"/>
      <c r="ACZ59" s="80"/>
      <c r="ADA59" s="80"/>
      <c r="AEN59" s="59"/>
      <c r="AEO59" s="55"/>
      <c r="AEP59" s="55"/>
      <c r="AEQ59" s="55"/>
      <c r="AER59" s="55"/>
      <c r="AES59" s="55"/>
      <c r="AET59" s="55"/>
      <c r="AEU59" s="55"/>
      <c r="AEV59" s="55"/>
      <c r="AEW59" s="55"/>
      <c r="AEX59" s="55"/>
      <c r="AEY59" s="55"/>
      <c r="AEZ59" s="55"/>
      <c r="AFA59" s="55"/>
      <c r="AFB59" s="55"/>
      <c r="AFC59" s="55"/>
      <c r="AFD59" s="55"/>
      <c r="AFE59" s="55"/>
      <c r="AFF59" s="55"/>
      <c r="AFG59" s="55"/>
      <c r="AFH59" s="55"/>
      <c r="AFI59" s="55"/>
      <c r="AFJ59" s="55"/>
      <c r="AFK59" s="55"/>
      <c r="AFL59" s="55"/>
      <c r="AFM59" s="55"/>
      <c r="AFN59" s="55"/>
      <c r="AFO59" s="55"/>
      <c r="AFP59" s="55"/>
      <c r="AFQ59" s="55"/>
      <c r="AFR59" s="55"/>
      <c r="AFS59" s="55"/>
      <c r="AFT59" s="55"/>
      <c r="AFU59" s="55"/>
      <c r="AFV59" s="55"/>
      <c r="AFW59" s="55"/>
      <c r="AFX59" s="55"/>
    </row>
    <row r="60" spans="1:856" ht="15" customHeight="1" x14ac:dyDescent="0.25">
      <c r="DT60" s="43"/>
      <c r="GE60" s="43"/>
      <c r="IP60" s="43"/>
      <c r="LA60" s="43"/>
      <c r="NL60" s="43"/>
      <c r="NP60" s="80"/>
      <c r="NQ60" s="80"/>
      <c r="NW60"/>
      <c r="OS60" s="80"/>
      <c r="OT60" s="80"/>
      <c r="OU60" s="80"/>
      <c r="OV60" s="80"/>
      <c r="OW60" s="80"/>
      <c r="OX60" s="80"/>
      <c r="OY60" s="80"/>
      <c r="OZ60" s="80"/>
      <c r="PJ60" s="80"/>
      <c r="PK60" s="80"/>
      <c r="PL60" s="80"/>
      <c r="PM60" s="80"/>
      <c r="PN60" s="80"/>
      <c r="PO60" s="80"/>
      <c r="PP60" s="80"/>
      <c r="PQ60" s="80"/>
      <c r="PR60" s="80"/>
      <c r="PS60" s="80"/>
      <c r="PT60" s="80"/>
      <c r="PU60" s="80"/>
      <c r="PV60" s="80"/>
      <c r="PW60" s="80"/>
      <c r="PX60" s="80"/>
      <c r="PY60" s="80"/>
      <c r="PZ60" s="80"/>
      <c r="QA60" s="80"/>
      <c r="QB60" s="80"/>
      <c r="QC60" s="80"/>
      <c r="QD60" s="80"/>
      <c r="QE60" s="80"/>
      <c r="QF60" s="80"/>
      <c r="QG60" s="80"/>
      <c r="QH60" s="80"/>
      <c r="QI60" s="80"/>
      <c r="QJ60" s="80"/>
      <c r="QK60" s="80"/>
      <c r="QL60" s="80"/>
      <c r="QM60" s="80"/>
      <c r="QN60" s="80"/>
      <c r="QO60" s="80"/>
      <c r="QP60" s="80"/>
      <c r="QQ60" s="80"/>
      <c r="QR60" s="80"/>
      <c r="QS60" s="80"/>
      <c r="QT60" s="80"/>
      <c r="QU60" s="80"/>
      <c r="QV60" s="80"/>
      <c r="QW60" s="80"/>
      <c r="QX60" s="80"/>
      <c r="QY60" s="80"/>
      <c r="QZ60" s="80"/>
      <c r="RA60" s="80"/>
      <c r="RB60" s="80"/>
      <c r="RC60" s="80"/>
      <c r="RD60" s="80"/>
      <c r="RE60" s="80"/>
      <c r="RF60" s="80"/>
      <c r="RG60" s="80"/>
      <c r="RH60" s="80"/>
      <c r="RI60" s="80"/>
      <c r="RJ60" s="80"/>
      <c r="RK60" s="80"/>
      <c r="RL60" s="80"/>
      <c r="RM60" s="80"/>
      <c r="RN60" s="80"/>
      <c r="RO60" s="80"/>
      <c r="RP60" s="80"/>
      <c r="RQ60" s="80"/>
      <c r="RR60" s="80"/>
      <c r="RS60" s="80"/>
      <c r="RT60" s="80"/>
      <c r="RU60" s="80"/>
      <c r="RV60" s="80"/>
      <c r="RW60" s="80"/>
      <c r="RX60" s="80"/>
      <c r="RY60" s="80"/>
      <c r="RZ60" s="80"/>
      <c r="SA60" s="80"/>
      <c r="SB60" s="80"/>
      <c r="SC60" s="80"/>
      <c r="SD60" s="80"/>
      <c r="SE60" s="80"/>
      <c r="SF60" s="80"/>
      <c r="SG60" s="80"/>
      <c r="SH60" s="80"/>
      <c r="SI60" s="80"/>
      <c r="SJ60" s="80"/>
      <c r="SK60" s="80"/>
      <c r="SL60" s="80"/>
      <c r="SM60" s="80"/>
      <c r="SN60" s="80"/>
      <c r="SO60" s="80"/>
      <c r="SP60" s="80"/>
      <c r="SQ60" s="80"/>
      <c r="SR60" s="80"/>
      <c r="SS60" s="80"/>
      <c r="ST60" s="80"/>
      <c r="SU60" s="80"/>
      <c r="SV60" s="80"/>
      <c r="SW60" s="80"/>
      <c r="SX60" s="80"/>
      <c r="SY60" s="80"/>
      <c r="SZ60" s="80"/>
      <c r="TA60" s="80"/>
      <c r="TB60" s="80"/>
      <c r="TC60" s="80"/>
      <c r="TD60" s="80"/>
      <c r="TE60" s="80"/>
      <c r="TF60" s="80"/>
      <c r="TG60" s="80"/>
      <c r="TH60" s="80"/>
      <c r="TI60" s="80"/>
      <c r="TJ60" s="80"/>
      <c r="TK60" s="80"/>
      <c r="TL60" s="80"/>
      <c r="TM60" s="80"/>
      <c r="TN60" s="80"/>
      <c r="TO60" s="80"/>
      <c r="TP60" s="80"/>
      <c r="TQ60" s="80"/>
      <c r="TR60" s="80"/>
      <c r="TS60" s="80"/>
      <c r="TT60" s="80"/>
      <c r="TU60" s="80"/>
      <c r="TV60" s="80"/>
      <c r="TW60" s="80"/>
      <c r="TX60" s="80"/>
      <c r="TY60" s="80"/>
      <c r="TZ60" s="80"/>
      <c r="UA60" s="80"/>
      <c r="UB60" s="80"/>
      <c r="UC60" s="80"/>
      <c r="UD60" s="80"/>
      <c r="UE60" s="80"/>
      <c r="UF60" s="80"/>
      <c r="UG60" s="80"/>
      <c r="UH60" s="80"/>
      <c r="UI60" s="80"/>
      <c r="UJ60" s="80"/>
      <c r="UK60" s="80"/>
      <c r="UL60" s="80"/>
      <c r="UM60" s="80"/>
      <c r="UN60" s="80"/>
      <c r="UO60" s="80"/>
      <c r="UP60" s="80"/>
      <c r="UQ60" s="80"/>
      <c r="UR60" s="80"/>
      <c r="US60" s="80"/>
      <c r="UT60" s="80"/>
      <c r="UU60" s="80"/>
      <c r="UV60" s="80"/>
      <c r="UW60" s="80"/>
      <c r="UX60" s="80"/>
      <c r="UY60" s="80"/>
      <c r="UZ60" s="80"/>
      <c r="VA60" s="80"/>
      <c r="VB60" s="80"/>
      <c r="VC60" s="80"/>
      <c r="VD60" s="80"/>
      <c r="VE60" s="80"/>
      <c r="VF60" s="80"/>
      <c r="VG60" s="80"/>
      <c r="VH60" s="80"/>
      <c r="VI60" s="80"/>
      <c r="VJ60" s="80"/>
      <c r="VK60" s="80"/>
      <c r="VL60" s="80"/>
      <c r="VM60" s="80"/>
      <c r="VN60" s="80"/>
      <c r="VO60" s="80"/>
      <c r="VP60" s="80"/>
      <c r="VQ60" s="80"/>
      <c r="VR60" s="80"/>
      <c r="VS60" s="80"/>
      <c r="VT60" s="80"/>
      <c r="VU60" s="80"/>
      <c r="VV60" s="80"/>
      <c r="VW60" s="80"/>
      <c r="VX60" s="80"/>
      <c r="VY60" s="80"/>
      <c r="VZ60" s="80"/>
      <c r="WA60" s="80"/>
      <c r="WB60" s="80"/>
      <c r="WC60" s="80"/>
      <c r="WD60" s="80"/>
      <c r="WE60" s="80"/>
      <c r="WF60" s="80"/>
      <c r="WG60" s="80"/>
      <c r="WH60" s="80"/>
      <c r="WI60" s="80"/>
      <c r="WJ60" s="80"/>
      <c r="WK60" s="80"/>
      <c r="WL60" s="80"/>
      <c r="WM60" s="80"/>
      <c r="WN60" s="80"/>
      <c r="WO60" s="80"/>
      <c r="WP60" s="80"/>
      <c r="WQ60" s="80"/>
      <c r="WR60" s="80"/>
      <c r="WS60" s="80"/>
      <c r="WT60" s="80"/>
      <c r="WU60" s="80"/>
      <c r="WV60" s="80"/>
      <c r="WW60" s="80"/>
      <c r="WX60" s="80"/>
      <c r="WY60" s="80"/>
      <c r="WZ60" s="80"/>
      <c r="XA60" s="80"/>
      <c r="XB60" s="80"/>
      <c r="XC60" s="80"/>
      <c r="XD60" s="80"/>
      <c r="XE60" s="80"/>
      <c r="XF60" s="80"/>
      <c r="XG60" s="80"/>
      <c r="XH60" s="80"/>
      <c r="XI60" s="80"/>
      <c r="XJ60" s="80"/>
      <c r="XK60" s="80"/>
      <c r="XL60" s="80"/>
      <c r="XM60" s="80"/>
      <c r="XN60" s="80"/>
      <c r="XO60" s="80"/>
      <c r="XP60" s="80"/>
      <c r="XQ60" s="80"/>
      <c r="XR60" s="80"/>
      <c r="XS60" s="80"/>
      <c r="XT60" s="80"/>
      <c r="XU60" s="80"/>
      <c r="XV60" s="80"/>
      <c r="XW60" s="80"/>
      <c r="XX60" s="80"/>
      <c r="XY60" s="80"/>
      <c r="XZ60" s="80"/>
      <c r="YA60" s="80"/>
      <c r="YB60" s="80"/>
      <c r="YC60" s="80"/>
      <c r="YD60" s="80"/>
      <c r="YE60" s="80"/>
      <c r="YF60" s="80"/>
      <c r="YG60" s="80"/>
      <c r="YH60" s="80"/>
      <c r="YI60" s="80"/>
      <c r="YJ60" s="80"/>
      <c r="YK60" s="80"/>
      <c r="YL60" s="80"/>
      <c r="YM60" s="80"/>
      <c r="YN60" s="80"/>
      <c r="YO60" s="80"/>
      <c r="YP60" s="80"/>
      <c r="YQ60" s="80"/>
      <c r="YR60" s="80"/>
      <c r="YS60" s="80"/>
      <c r="YT60" s="80"/>
      <c r="YU60" s="80"/>
      <c r="YV60" s="80"/>
      <c r="YW60" s="80"/>
      <c r="YX60" s="80"/>
      <c r="YY60" s="80"/>
      <c r="YZ60" s="80"/>
      <c r="ZA60" s="80"/>
      <c r="ZB60" s="80"/>
      <c r="ZC60" s="80"/>
      <c r="ZD60" s="80"/>
      <c r="ZE60" s="80"/>
      <c r="ZF60" s="80"/>
      <c r="ZG60" s="80"/>
      <c r="ZH60" s="80"/>
      <c r="ZI60" s="80"/>
      <c r="ZJ60" s="80"/>
      <c r="ZK60" s="80"/>
      <c r="ZL60" s="80"/>
      <c r="ZM60" s="80"/>
      <c r="ZN60" s="80"/>
      <c r="ZO60" s="80"/>
      <c r="ZP60" s="80"/>
      <c r="ZQ60" s="80"/>
      <c r="ZR60" s="80"/>
      <c r="ZS60" s="80"/>
      <c r="ZT60" s="80"/>
      <c r="ZU60" s="80"/>
      <c r="ZV60" s="80"/>
      <c r="ZW60" s="80"/>
      <c r="ZX60" s="80"/>
      <c r="ZY60" s="80"/>
      <c r="ZZ60" s="80"/>
      <c r="AAA60" s="80"/>
      <c r="AAB60" s="80"/>
      <c r="AAC60" s="80"/>
      <c r="AAD60" s="80"/>
      <c r="AAE60" s="80"/>
      <c r="AAF60" s="80"/>
      <c r="AAG60" s="80"/>
      <c r="AAH60" s="80"/>
      <c r="AAI60" s="80"/>
      <c r="AAJ60" s="80"/>
      <c r="AAK60" s="80"/>
      <c r="AAL60" s="80"/>
      <c r="AAM60" s="80"/>
      <c r="AAN60" s="80"/>
      <c r="AAO60" s="80"/>
      <c r="AAP60" s="80"/>
      <c r="AAQ60" s="80"/>
      <c r="AAR60" s="80"/>
      <c r="AAS60" s="80"/>
      <c r="AAT60" s="80"/>
      <c r="AAU60" s="80"/>
      <c r="AAV60" s="80"/>
      <c r="AAW60" s="80"/>
      <c r="AAX60" s="80"/>
      <c r="AAY60" s="80"/>
      <c r="AAZ60" s="80"/>
      <c r="ABA60" s="80"/>
      <c r="ABB60" s="80"/>
      <c r="ABC60" s="80"/>
      <c r="ABD60" s="80"/>
      <c r="ABE60" s="80"/>
      <c r="ABF60" s="80"/>
      <c r="ABG60" s="80"/>
      <c r="ABH60" s="80"/>
      <c r="ABI60" s="80"/>
      <c r="ABJ60" s="80"/>
      <c r="ABK60" s="80"/>
      <c r="ABL60" s="80"/>
      <c r="ABM60" s="80"/>
      <c r="ABN60" s="80"/>
      <c r="ABO60" s="80"/>
      <c r="ABP60" s="80"/>
      <c r="ABQ60" s="80"/>
      <c r="ABR60" s="80"/>
      <c r="ABS60" s="80"/>
      <c r="ABT60" s="80"/>
      <c r="ABU60" s="80"/>
      <c r="ABV60" s="80"/>
      <c r="ABW60" s="80"/>
      <c r="ABX60" s="80"/>
      <c r="ABY60" s="80"/>
      <c r="ABZ60" s="80"/>
      <c r="ACA60" s="80"/>
      <c r="ACB60" s="80"/>
      <c r="ACC60" s="80"/>
      <c r="ACD60" s="80"/>
      <c r="ACE60" s="80"/>
      <c r="ACF60" s="80"/>
      <c r="ACG60" s="80"/>
      <c r="ACH60" s="80"/>
      <c r="ACI60" s="80"/>
      <c r="ACJ60" s="80"/>
      <c r="ACK60" s="80"/>
      <c r="ACL60" s="80"/>
      <c r="ACM60" s="80"/>
      <c r="ACN60" s="80"/>
      <c r="ACO60" s="80"/>
      <c r="ACP60" s="80"/>
      <c r="ACQ60" s="80"/>
      <c r="ACR60" s="80"/>
      <c r="ACS60" s="80"/>
      <c r="ACT60" s="80"/>
      <c r="ACU60" s="80"/>
      <c r="ACV60" s="80"/>
      <c r="ACW60" s="80"/>
      <c r="ACX60" s="80"/>
      <c r="ACY60" s="80"/>
      <c r="ACZ60" s="80"/>
      <c r="ADA60" s="80"/>
      <c r="AEO60" s="55"/>
      <c r="AEP60" s="55"/>
      <c r="AEQ60" s="55"/>
      <c r="AER60" s="55"/>
      <c r="AES60" s="55"/>
      <c r="AET60" s="55"/>
      <c r="AEU60" s="55"/>
      <c r="AEV60" s="55"/>
      <c r="AEW60" s="55"/>
      <c r="AEX60" s="55"/>
      <c r="AEY60" s="55"/>
      <c r="AEZ60" s="55"/>
      <c r="AFA60" s="55"/>
      <c r="AFB60" s="55"/>
      <c r="AFC60" s="55"/>
      <c r="AFD60" s="55"/>
      <c r="AFE60" s="55"/>
      <c r="AFF60" s="55"/>
      <c r="AFG60" s="55"/>
      <c r="AFH60" s="55"/>
      <c r="AFI60" s="55"/>
      <c r="AFJ60" s="55"/>
      <c r="AFK60" s="55"/>
      <c r="AFL60" s="55"/>
      <c r="AFM60" s="55"/>
      <c r="AFN60" s="55"/>
      <c r="AFO60" s="55"/>
      <c r="AFP60" s="55"/>
      <c r="AFQ60" s="55"/>
      <c r="AFR60" s="55"/>
      <c r="AFS60" s="55"/>
      <c r="AFT60" s="55"/>
      <c r="AFU60" s="55"/>
      <c r="AFV60" s="55"/>
      <c r="AFW60" s="55"/>
      <c r="AFX60" s="55"/>
    </row>
    <row r="61" spans="1:856" ht="15" customHeight="1" x14ac:dyDescent="0.25">
      <c r="DT61" s="43"/>
      <c r="NW61"/>
      <c r="AEO61" s="55"/>
      <c r="AEP61" s="55"/>
      <c r="AEQ61" s="55"/>
      <c r="AER61" s="55"/>
      <c r="AES61" s="55"/>
      <c r="AET61" s="55"/>
      <c r="AEU61" s="55"/>
      <c r="AEV61" s="55"/>
      <c r="AEW61" s="55"/>
      <c r="AEX61" s="55"/>
      <c r="AEY61" s="55"/>
      <c r="AEZ61" s="55"/>
      <c r="AFA61" s="55"/>
      <c r="AFB61" s="55"/>
      <c r="AFC61" s="55"/>
      <c r="AFD61" s="55"/>
      <c r="AFE61" s="55"/>
      <c r="AFF61" s="55"/>
      <c r="AFG61" s="55"/>
      <c r="AFH61" s="55"/>
      <c r="AFI61" s="55"/>
      <c r="AFJ61" s="55"/>
      <c r="AFK61" s="55"/>
      <c r="AFL61" s="55"/>
      <c r="AFM61" s="55"/>
      <c r="AFN61" s="55"/>
      <c r="AFO61" s="55"/>
      <c r="AFP61" s="55"/>
      <c r="AFQ61" s="55"/>
      <c r="AFR61" s="55"/>
      <c r="AFS61" s="55"/>
      <c r="AFT61" s="55"/>
      <c r="AFU61" s="55"/>
      <c r="AFV61" s="55"/>
      <c r="AFW61" s="55"/>
      <c r="AFX61" s="55"/>
    </row>
    <row r="62" spans="1:856" s="53" customFormat="1" x14ac:dyDescent="0.25">
      <c r="A62" s="87"/>
      <c r="BJ62" s="54"/>
      <c r="DT62" s="54"/>
      <c r="NW62" s="81"/>
      <c r="OF62" s="82"/>
    </row>
  </sheetData>
  <sheetProtection algorithmName="SHA-512" hashValue="ioTR74m+2YDBxNbPhcXqjsLH1oAhpqAqI5XLxyS0cOnfGyr3RcbS+d/P05mHX9A8kIleSCA25E1tnB5lZpw4zA==" saltValue="xImBbxmg+O2yhUZwlriaOQ==" spinCount="100000" sheet="1" objects="1" scenarios="1"/>
  <mergeCells count="159">
    <mergeCell ref="BN6:BT6"/>
    <mergeCell ref="CA6:CD6"/>
    <mergeCell ref="CE6:CJ6"/>
    <mergeCell ref="CN6:CR6"/>
    <mergeCell ref="CS6:CW6"/>
    <mergeCell ref="OI6:OK6"/>
    <mergeCell ref="F3:I3"/>
    <mergeCell ref="NT4:PR4"/>
    <mergeCell ref="BN5:BT5"/>
    <mergeCell ref="CA5:CD5"/>
    <mergeCell ref="CE5:CJ5"/>
    <mergeCell ref="CN5:CR5"/>
    <mergeCell ref="CS5:CW5"/>
    <mergeCell ref="OI5:OK5"/>
    <mergeCell ref="BN7:CN7"/>
    <mergeCell ref="DP7:DS7"/>
    <mergeCell ref="DY7:FC7"/>
    <mergeCell ref="FD7:FR7"/>
    <mergeCell ref="FS7:FZ7"/>
    <mergeCell ref="GA7:GD7"/>
    <mergeCell ref="B7:B9"/>
    <mergeCell ref="C7:C9"/>
    <mergeCell ref="D7:AH7"/>
    <mergeCell ref="AI7:AW7"/>
    <mergeCell ref="AX7:BE7"/>
    <mergeCell ref="BF7:BI7"/>
    <mergeCell ref="AY8:AY9"/>
    <mergeCell ref="AZ8:AZ9"/>
    <mergeCell ref="BA8:BB8"/>
    <mergeCell ref="BD8:BE8"/>
    <mergeCell ref="CS8:CV8"/>
    <mergeCell ref="CW8:DA8"/>
    <mergeCell ref="DB8:DC8"/>
    <mergeCell ref="DD8:DE8"/>
    <mergeCell ref="DF8:DG8"/>
    <mergeCell ref="DH8:DH9"/>
    <mergeCell ref="DI8:DI9"/>
    <mergeCell ref="DJ8:DJ9"/>
    <mergeCell ref="PO7:PR7"/>
    <mergeCell ref="AI8:AL8"/>
    <mergeCell ref="AM8:AQ8"/>
    <mergeCell ref="AR8:AS8"/>
    <mergeCell ref="AT8:AU8"/>
    <mergeCell ref="AV8:AW8"/>
    <mergeCell ref="AX8:AX9"/>
    <mergeCell ref="NT7:NT9"/>
    <mergeCell ref="NU7:NU9"/>
    <mergeCell ref="NW7:OP7"/>
    <mergeCell ref="OQ7:OT7"/>
    <mergeCell ref="OU7:OX7"/>
    <mergeCell ref="OY7:PB7"/>
    <mergeCell ref="OA8:OE8"/>
    <mergeCell ref="OF8:OF9"/>
    <mergeCell ref="OG8:OJ8"/>
    <mergeCell ref="OK8:OM8"/>
    <mergeCell ref="KO7:KV7"/>
    <mergeCell ref="KW7:KZ7"/>
    <mergeCell ref="LF7:MJ7"/>
    <mergeCell ref="MK7:MY7"/>
    <mergeCell ref="MZ7:NG7"/>
    <mergeCell ref="NH7:NK7"/>
    <mergeCell ref="GJ7:HN7"/>
    <mergeCell ref="PC7:PF7"/>
    <mergeCell ref="PG7:PJ7"/>
    <mergeCell ref="PK7:PN7"/>
    <mergeCell ref="HO7:IC7"/>
    <mergeCell ref="ID7:IK7"/>
    <mergeCell ref="IL7:IO7"/>
    <mergeCell ref="IU7:JY7"/>
    <mergeCell ref="JZ7:KN7"/>
    <mergeCell ref="FH8:FL8"/>
    <mergeCell ref="FM8:FN8"/>
    <mergeCell ref="FO8:FP8"/>
    <mergeCell ref="FQ8:FR8"/>
    <mergeCell ref="FS8:FS9"/>
    <mergeCell ref="FT8:FT9"/>
    <mergeCell ref="IF8:IF9"/>
    <mergeCell ref="KK8:KL8"/>
    <mergeCell ref="KM8:KN8"/>
    <mergeCell ref="KO8:KO9"/>
    <mergeCell ref="KP8:KP9"/>
    <mergeCell ref="KQ8:KQ9"/>
    <mergeCell ref="KR8:KS8"/>
    <mergeCell ref="IG8:IH8"/>
    <mergeCell ref="IJ8:IK8"/>
    <mergeCell ref="IL8:IO8"/>
    <mergeCell ref="DK8:DL8"/>
    <mergeCell ref="DN8:DO8"/>
    <mergeCell ref="DP8:DS8"/>
    <mergeCell ref="FD8:FG8"/>
    <mergeCell ref="HX8:HY8"/>
    <mergeCell ref="HZ8:IA8"/>
    <mergeCell ref="IB8:IC8"/>
    <mergeCell ref="ID8:ID9"/>
    <mergeCell ref="IE8:IE9"/>
    <mergeCell ref="FU8:FU9"/>
    <mergeCell ref="FV8:FW8"/>
    <mergeCell ref="FY8:FZ8"/>
    <mergeCell ref="GA8:GD8"/>
    <mergeCell ref="HO8:HR8"/>
    <mergeCell ref="HS8:HW8"/>
    <mergeCell ref="JZ8:KC8"/>
    <mergeCell ref="KD8:KH8"/>
    <mergeCell ref="KI8:KJ8"/>
    <mergeCell ref="NF8:NG8"/>
    <mergeCell ref="NH8:NK8"/>
    <mergeCell ref="NW8:NZ8"/>
    <mergeCell ref="KU8:KV8"/>
    <mergeCell ref="KW8:KZ8"/>
    <mergeCell ref="MT8:MU8"/>
    <mergeCell ref="MV8:MW8"/>
    <mergeCell ref="MX8:MY8"/>
    <mergeCell ref="MZ8:MZ9"/>
    <mergeCell ref="PM8:PN8"/>
    <mergeCell ref="PO8:PR8"/>
    <mergeCell ref="BF13:BH13"/>
    <mergeCell ref="DP13:DS13"/>
    <mergeCell ref="GA13:GD13"/>
    <mergeCell ref="IL13:IO13"/>
    <mergeCell ref="KW13:KZ13"/>
    <mergeCell ref="NH13:NK13"/>
    <mergeCell ref="PO13:PR13"/>
    <mergeCell ref="PA8:PB8"/>
    <mergeCell ref="PC8:PD8"/>
    <mergeCell ref="PE8:PF8"/>
    <mergeCell ref="PG8:PH8"/>
    <mergeCell ref="PI8:PJ8"/>
    <mergeCell ref="PK8:PL8"/>
    <mergeCell ref="ON8:OP8"/>
    <mergeCell ref="OQ8:OR8"/>
    <mergeCell ref="OS8:OT8"/>
    <mergeCell ref="OU8:OV8"/>
    <mergeCell ref="OW8:OX8"/>
    <mergeCell ref="OY8:OZ8"/>
    <mergeCell ref="NA8:NA9"/>
    <mergeCell ref="NB8:NB9"/>
    <mergeCell ref="NC8:ND8"/>
    <mergeCell ref="DP17:DS17"/>
    <mergeCell ref="GA17:GD17"/>
    <mergeCell ref="IL17:IO17"/>
    <mergeCell ref="KW17:KZ17"/>
    <mergeCell ref="NH17:NK17"/>
    <mergeCell ref="PO17:PR17"/>
    <mergeCell ref="DR14:DS14"/>
    <mergeCell ref="GC14:GD14"/>
    <mergeCell ref="IN14:IO14"/>
    <mergeCell ref="KY14:KZ14"/>
    <mergeCell ref="NJ14:NK14"/>
    <mergeCell ref="PQ14:PR14"/>
    <mergeCell ref="PO28:PO29"/>
    <mergeCell ref="PP28:PP29"/>
    <mergeCell ref="PQ28:PQ29"/>
    <mergeCell ref="PR28:PR29"/>
    <mergeCell ref="GA21:GD22"/>
    <mergeCell ref="IL21:IO22"/>
    <mergeCell ref="KW21:KZ22"/>
    <mergeCell ref="NH21:NK22"/>
    <mergeCell ref="PO21:PR22"/>
    <mergeCell ref="PO26:PR27"/>
  </mergeCells>
  <conditionalFormatting sqref="D10:AH59">
    <cfRule type="containsText" dxfId="89" priority="97" operator="containsText" text="i">
      <formula>NOT(ISERROR(SEARCH("i",D10)))</formula>
    </cfRule>
    <cfRule type="containsText" dxfId="88" priority="98" operator="containsText" text="ln">
      <formula>NOT(ISERROR(SEARCH("ln",D10)))</formula>
    </cfRule>
    <cfRule type="containsText" dxfId="87" priority="99" operator="containsText" text="la">
      <formula>NOT(ISERROR(SEARCH("la",D10)))</formula>
    </cfRule>
    <cfRule type="containsText" priority="100" operator="containsText" text="la">
      <formula>NOT(ISERROR(SEARCH("la",D10)))</formula>
    </cfRule>
    <cfRule type="containsText" dxfId="86" priority="101" operator="containsText" text="h">
      <formula>NOT(ISERROR(SEARCH("h",D10)))</formula>
    </cfRule>
    <cfRule type="containsText" dxfId="85" priority="102" operator="containsText" text="a">
      <formula>NOT(ISERROR(SEARCH("a",D10)))</formula>
    </cfRule>
    <cfRule type="containsText" dxfId="84" priority="103" operator="containsText" text="i">
      <formula>NOT(ISERROR(SEARCH("i",D10)))</formula>
    </cfRule>
    <cfRule type="containsText" dxfId="83" priority="104" operator="containsText" text="s">
      <formula>NOT(ISERROR(SEARCH("s",D10)))</formula>
    </cfRule>
    <cfRule type="containsText" dxfId="82" priority="105" operator="containsText" text="m">
      <formula>NOT(ISERROR(SEARCH("m",D10)))</formula>
    </cfRule>
  </conditionalFormatting>
  <conditionalFormatting sqref="C25">
    <cfRule type="colorScale" priority="95">
      <colorScale>
        <cfvo type="num" val="0"/>
        <cfvo type="num" val="60"/>
        <color theme="1"/>
        <color theme="1"/>
      </colorScale>
    </cfRule>
    <cfRule type="containsText" dxfId="81" priority="96" operator="containsText" text="1234567890">
      <formula>NOT(ISERROR(SEARCH("1234567890",C25)))</formula>
    </cfRule>
  </conditionalFormatting>
  <conditionalFormatting sqref="C10:C59">
    <cfRule type="colorScale" priority="94">
      <colorScale>
        <cfvo type="num" val="0"/>
        <cfvo type="num" val="100"/>
        <color theme="1"/>
        <color theme="1"/>
      </colorScale>
    </cfRule>
  </conditionalFormatting>
  <conditionalFormatting sqref="BO10:CR59">
    <cfRule type="containsText" dxfId="80" priority="85" operator="containsText" text="i">
      <formula>NOT(ISERROR(SEARCH("i",BO10)))</formula>
    </cfRule>
    <cfRule type="containsText" dxfId="79" priority="86" operator="containsText" text="ln">
      <formula>NOT(ISERROR(SEARCH("ln",BO10)))</formula>
    </cfRule>
    <cfRule type="containsText" dxfId="78" priority="87" operator="containsText" text="la">
      <formula>NOT(ISERROR(SEARCH("la",BO10)))</formula>
    </cfRule>
    <cfRule type="containsText" priority="88" operator="containsText" text="la">
      <formula>NOT(ISERROR(SEARCH("la",BO10)))</formula>
    </cfRule>
    <cfRule type="containsText" dxfId="77" priority="89" operator="containsText" text="h">
      <formula>NOT(ISERROR(SEARCH("h",BO10)))</formula>
    </cfRule>
    <cfRule type="containsText" dxfId="76" priority="90" operator="containsText" text="a">
      <formula>NOT(ISERROR(SEARCH("a",BO10)))</formula>
    </cfRule>
    <cfRule type="containsText" dxfId="75" priority="91" operator="containsText" text="i">
      <formula>NOT(ISERROR(SEARCH("i",BO10)))</formula>
    </cfRule>
    <cfRule type="containsText" dxfId="74" priority="92" operator="containsText" text="s">
      <formula>NOT(ISERROR(SEARCH("s",BO10)))</formula>
    </cfRule>
    <cfRule type="containsText" dxfId="73" priority="93" operator="containsText" text="m">
      <formula>NOT(ISERROR(SEARCH("m",BO10)))</formula>
    </cfRule>
  </conditionalFormatting>
  <conditionalFormatting sqref="DZ10:FC59">
    <cfRule type="containsText" dxfId="72" priority="76" operator="containsText" text="i">
      <formula>NOT(ISERROR(SEARCH("i",DZ10)))</formula>
    </cfRule>
    <cfRule type="containsText" dxfId="71" priority="77" operator="containsText" text="ln">
      <formula>NOT(ISERROR(SEARCH("ln",DZ10)))</formula>
    </cfRule>
    <cfRule type="containsText" dxfId="70" priority="78" operator="containsText" text="la">
      <formula>NOT(ISERROR(SEARCH("la",DZ10)))</formula>
    </cfRule>
    <cfRule type="containsText" priority="79" operator="containsText" text="la">
      <formula>NOT(ISERROR(SEARCH("la",DZ10)))</formula>
    </cfRule>
    <cfRule type="containsText" dxfId="69" priority="80" operator="containsText" text="h">
      <formula>NOT(ISERROR(SEARCH("h",DZ10)))</formula>
    </cfRule>
    <cfRule type="containsText" dxfId="68" priority="81" operator="containsText" text="a">
      <formula>NOT(ISERROR(SEARCH("a",DZ10)))</formula>
    </cfRule>
    <cfRule type="containsText" dxfId="67" priority="82" operator="containsText" text="i">
      <formula>NOT(ISERROR(SEARCH("i",DZ10)))</formula>
    </cfRule>
    <cfRule type="containsText" dxfId="66" priority="83" operator="containsText" text="s">
      <formula>NOT(ISERROR(SEARCH("s",DZ10)))</formula>
    </cfRule>
    <cfRule type="containsText" dxfId="65" priority="84" operator="containsText" text="m">
      <formula>NOT(ISERROR(SEARCH("m",DZ10)))</formula>
    </cfRule>
  </conditionalFormatting>
  <conditionalFormatting sqref="GK10:HN59">
    <cfRule type="containsText" dxfId="64" priority="67" operator="containsText" text="i">
      <formula>NOT(ISERROR(SEARCH("i",GK10)))</formula>
    </cfRule>
    <cfRule type="containsText" dxfId="63" priority="68" operator="containsText" text="ln">
      <formula>NOT(ISERROR(SEARCH("ln",GK10)))</formula>
    </cfRule>
    <cfRule type="containsText" dxfId="62" priority="69" operator="containsText" text="la">
      <formula>NOT(ISERROR(SEARCH("la",GK10)))</formula>
    </cfRule>
    <cfRule type="containsText" priority="70" operator="containsText" text="la">
      <formula>NOT(ISERROR(SEARCH("la",GK10)))</formula>
    </cfRule>
    <cfRule type="containsText" dxfId="61" priority="71" operator="containsText" text="h">
      <formula>NOT(ISERROR(SEARCH("h",GK10)))</formula>
    </cfRule>
    <cfRule type="containsText" dxfId="60" priority="72" operator="containsText" text="a">
      <formula>NOT(ISERROR(SEARCH("a",GK10)))</formula>
    </cfRule>
    <cfRule type="containsText" dxfId="59" priority="73" operator="containsText" text="i">
      <formula>NOT(ISERROR(SEARCH("i",GK10)))</formula>
    </cfRule>
    <cfRule type="containsText" dxfId="58" priority="74" operator="containsText" text="s">
      <formula>NOT(ISERROR(SEARCH("s",GK10)))</formula>
    </cfRule>
    <cfRule type="containsText" dxfId="57" priority="75" operator="containsText" text="m">
      <formula>NOT(ISERROR(SEARCH("m",GK10)))</formula>
    </cfRule>
  </conditionalFormatting>
  <conditionalFormatting sqref="IV10:JY59">
    <cfRule type="containsText" dxfId="56" priority="58" operator="containsText" text="i">
      <formula>NOT(ISERROR(SEARCH("i",IV10)))</formula>
    </cfRule>
    <cfRule type="containsText" dxfId="55" priority="59" operator="containsText" text="ln">
      <formula>NOT(ISERROR(SEARCH("ln",IV10)))</formula>
    </cfRule>
    <cfRule type="containsText" dxfId="54" priority="60" operator="containsText" text="la">
      <formula>NOT(ISERROR(SEARCH("la",IV10)))</formula>
    </cfRule>
    <cfRule type="containsText" priority="61" operator="containsText" text="la">
      <formula>NOT(ISERROR(SEARCH("la",IV10)))</formula>
    </cfRule>
    <cfRule type="containsText" dxfId="53" priority="62" operator="containsText" text="h">
      <formula>NOT(ISERROR(SEARCH("h",IV10)))</formula>
    </cfRule>
    <cfRule type="containsText" dxfId="52" priority="63" operator="containsText" text="a">
      <formula>NOT(ISERROR(SEARCH("a",IV10)))</formula>
    </cfRule>
    <cfRule type="containsText" dxfId="51" priority="64" operator="containsText" text="i">
      <formula>NOT(ISERROR(SEARCH("i",IV10)))</formula>
    </cfRule>
    <cfRule type="containsText" dxfId="50" priority="65" operator="containsText" text="s">
      <formula>NOT(ISERROR(SEARCH("s",IV10)))</formula>
    </cfRule>
    <cfRule type="containsText" dxfId="49" priority="66" operator="containsText" text="m">
      <formula>NOT(ISERROR(SEARCH("m",IV10)))</formula>
    </cfRule>
  </conditionalFormatting>
  <conditionalFormatting sqref="LG10:MJ59">
    <cfRule type="containsText" dxfId="48" priority="49" operator="containsText" text="i">
      <formula>NOT(ISERROR(SEARCH("i",LG10)))</formula>
    </cfRule>
    <cfRule type="containsText" dxfId="47" priority="50" operator="containsText" text="ln">
      <formula>NOT(ISERROR(SEARCH("ln",LG10)))</formula>
    </cfRule>
    <cfRule type="containsText" dxfId="46" priority="51" operator="containsText" text="la">
      <formula>NOT(ISERROR(SEARCH("la",LG10)))</formula>
    </cfRule>
    <cfRule type="containsText" priority="52" operator="containsText" text="la">
      <formula>NOT(ISERROR(SEARCH("la",LG10)))</formula>
    </cfRule>
    <cfRule type="containsText" dxfId="45" priority="53" operator="containsText" text="h">
      <formula>NOT(ISERROR(SEARCH("h",LG10)))</formula>
    </cfRule>
    <cfRule type="containsText" dxfId="44" priority="54" operator="containsText" text="a">
      <formula>NOT(ISERROR(SEARCH("a",LG10)))</formula>
    </cfRule>
    <cfRule type="containsText" dxfId="43" priority="55" operator="containsText" text="i">
      <formula>NOT(ISERROR(SEARCH("i",LG10)))</formula>
    </cfRule>
    <cfRule type="containsText" dxfId="42" priority="56" operator="containsText" text="s">
      <formula>NOT(ISERROR(SEARCH("s",LG10)))</formula>
    </cfRule>
    <cfRule type="containsText" dxfId="41" priority="57" operator="containsText" text="m">
      <formula>NOT(ISERROR(SEARCH("m",LG10)))</formula>
    </cfRule>
  </conditionalFormatting>
  <conditionalFormatting sqref="NU25">
    <cfRule type="colorScale" priority="47">
      <colorScale>
        <cfvo type="num" val="0"/>
        <cfvo type="num" val="60"/>
        <color theme="1"/>
        <color theme="1"/>
      </colorScale>
    </cfRule>
    <cfRule type="containsText" dxfId="40" priority="48" operator="containsText" text="1234567890">
      <formula>NOT(ISERROR(SEARCH("1234567890",NU25)))</formula>
    </cfRule>
  </conditionalFormatting>
  <conditionalFormatting sqref="NU10:NU59">
    <cfRule type="colorScale" priority="46">
      <colorScale>
        <cfvo type="num" val="0"/>
        <cfvo type="num" val="100"/>
        <color theme="1"/>
        <color theme="1"/>
      </colorScale>
    </cfRule>
  </conditionalFormatting>
  <conditionalFormatting sqref="BN10:BN59">
    <cfRule type="containsText" dxfId="39" priority="37" operator="containsText" text="i">
      <formula>NOT(ISERROR(SEARCH("i",BN10)))</formula>
    </cfRule>
    <cfRule type="containsText" dxfId="38" priority="38" operator="containsText" text="ln">
      <formula>NOT(ISERROR(SEARCH("ln",BN10)))</formula>
    </cfRule>
    <cfRule type="containsText" dxfId="37" priority="39" operator="containsText" text="la">
      <formula>NOT(ISERROR(SEARCH("la",BN10)))</formula>
    </cfRule>
    <cfRule type="containsText" priority="40" operator="containsText" text="la">
      <formula>NOT(ISERROR(SEARCH("la",BN10)))</formula>
    </cfRule>
    <cfRule type="containsText" dxfId="36" priority="41" operator="containsText" text="h">
      <formula>NOT(ISERROR(SEARCH("h",BN10)))</formula>
    </cfRule>
    <cfRule type="containsText" dxfId="35" priority="42" operator="containsText" text="a">
      <formula>NOT(ISERROR(SEARCH("a",BN10)))</formula>
    </cfRule>
    <cfRule type="containsText" dxfId="34" priority="43" operator="containsText" text="i">
      <formula>NOT(ISERROR(SEARCH("i",BN10)))</formula>
    </cfRule>
    <cfRule type="containsText" dxfId="33" priority="44" operator="containsText" text="s">
      <formula>NOT(ISERROR(SEARCH("s",BN10)))</formula>
    </cfRule>
    <cfRule type="containsText" dxfId="32" priority="45" operator="containsText" text="m">
      <formula>NOT(ISERROR(SEARCH("m",BN10)))</formula>
    </cfRule>
  </conditionalFormatting>
  <conditionalFormatting sqref="DY10:DY59">
    <cfRule type="containsText" dxfId="31" priority="28" operator="containsText" text="i">
      <formula>NOT(ISERROR(SEARCH("i",DY10)))</formula>
    </cfRule>
    <cfRule type="containsText" dxfId="30" priority="29" operator="containsText" text="ln">
      <formula>NOT(ISERROR(SEARCH("ln",DY10)))</formula>
    </cfRule>
    <cfRule type="containsText" dxfId="29" priority="30" operator="containsText" text="la">
      <formula>NOT(ISERROR(SEARCH("la",DY10)))</formula>
    </cfRule>
    <cfRule type="containsText" priority="31" operator="containsText" text="la">
      <formula>NOT(ISERROR(SEARCH("la",DY10)))</formula>
    </cfRule>
    <cfRule type="containsText" dxfId="28" priority="32" operator="containsText" text="h">
      <formula>NOT(ISERROR(SEARCH("h",DY10)))</formula>
    </cfRule>
    <cfRule type="containsText" dxfId="27" priority="33" operator="containsText" text="a">
      <formula>NOT(ISERROR(SEARCH("a",DY10)))</formula>
    </cfRule>
    <cfRule type="containsText" dxfId="26" priority="34" operator="containsText" text="i">
      <formula>NOT(ISERROR(SEARCH("i",DY10)))</formula>
    </cfRule>
    <cfRule type="containsText" dxfId="25" priority="35" operator="containsText" text="s">
      <formula>NOT(ISERROR(SEARCH("s",DY10)))</formula>
    </cfRule>
    <cfRule type="containsText" dxfId="24" priority="36" operator="containsText" text="m">
      <formula>NOT(ISERROR(SEARCH("m",DY10)))</formula>
    </cfRule>
  </conditionalFormatting>
  <conditionalFormatting sqref="GJ10:GJ59">
    <cfRule type="containsText" dxfId="23" priority="19" operator="containsText" text="i">
      <formula>NOT(ISERROR(SEARCH("i",GJ10)))</formula>
    </cfRule>
    <cfRule type="containsText" dxfId="22" priority="20" operator="containsText" text="ln">
      <formula>NOT(ISERROR(SEARCH("ln",GJ10)))</formula>
    </cfRule>
    <cfRule type="containsText" dxfId="21" priority="21" operator="containsText" text="la">
      <formula>NOT(ISERROR(SEARCH("la",GJ10)))</formula>
    </cfRule>
    <cfRule type="containsText" priority="22" operator="containsText" text="la">
      <formula>NOT(ISERROR(SEARCH("la",GJ10)))</formula>
    </cfRule>
    <cfRule type="containsText" dxfId="20" priority="23" operator="containsText" text="h">
      <formula>NOT(ISERROR(SEARCH("h",GJ10)))</formula>
    </cfRule>
    <cfRule type="containsText" dxfId="19" priority="24" operator="containsText" text="a">
      <formula>NOT(ISERROR(SEARCH("a",GJ10)))</formula>
    </cfRule>
    <cfRule type="containsText" dxfId="18" priority="25" operator="containsText" text="i">
      <formula>NOT(ISERROR(SEARCH("i",GJ10)))</formula>
    </cfRule>
    <cfRule type="containsText" dxfId="17" priority="26" operator="containsText" text="s">
      <formula>NOT(ISERROR(SEARCH("s",GJ10)))</formula>
    </cfRule>
    <cfRule type="containsText" dxfId="16" priority="27" operator="containsText" text="m">
      <formula>NOT(ISERROR(SEARCH("m",GJ10)))</formula>
    </cfRule>
  </conditionalFormatting>
  <conditionalFormatting sqref="IU10:IU59">
    <cfRule type="containsText" dxfId="15" priority="10" operator="containsText" text="i">
      <formula>NOT(ISERROR(SEARCH("i",IU10)))</formula>
    </cfRule>
    <cfRule type="containsText" dxfId="14" priority="11" operator="containsText" text="ln">
      <formula>NOT(ISERROR(SEARCH("ln",IU10)))</formula>
    </cfRule>
    <cfRule type="containsText" dxfId="13" priority="12" operator="containsText" text="la">
      <formula>NOT(ISERROR(SEARCH("la",IU10)))</formula>
    </cfRule>
    <cfRule type="containsText" priority="13" operator="containsText" text="la">
      <formula>NOT(ISERROR(SEARCH("la",IU10)))</formula>
    </cfRule>
    <cfRule type="containsText" dxfId="12" priority="14" operator="containsText" text="h">
      <formula>NOT(ISERROR(SEARCH("h",IU10)))</formula>
    </cfRule>
    <cfRule type="containsText" dxfId="11" priority="15" operator="containsText" text="a">
      <formula>NOT(ISERROR(SEARCH("a",IU10)))</formula>
    </cfRule>
    <cfRule type="containsText" dxfId="10" priority="16" operator="containsText" text="i">
      <formula>NOT(ISERROR(SEARCH("i",IU10)))</formula>
    </cfRule>
    <cfRule type="containsText" dxfId="9" priority="17" operator="containsText" text="s">
      <formula>NOT(ISERROR(SEARCH("s",IU10)))</formula>
    </cfRule>
    <cfRule type="containsText" dxfId="8" priority="18" operator="containsText" text="m">
      <formula>NOT(ISERROR(SEARCH("m",IU10)))</formula>
    </cfRule>
  </conditionalFormatting>
  <conditionalFormatting sqref="LF10:LF59">
    <cfRule type="containsText" dxfId="7" priority="1" operator="containsText" text="i">
      <formula>NOT(ISERROR(SEARCH("i",LF10)))</formula>
    </cfRule>
    <cfRule type="containsText" dxfId="6" priority="2" operator="containsText" text="ln">
      <formula>NOT(ISERROR(SEARCH("ln",LF10)))</formula>
    </cfRule>
    <cfRule type="containsText" dxfId="5" priority="3" operator="containsText" text="la">
      <formula>NOT(ISERROR(SEARCH("la",LF10)))</formula>
    </cfRule>
    <cfRule type="containsText" priority="4" operator="containsText" text="la">
      <formula>NOT(ISERROR(SEARCH("la",LF10)))</formula>
    </cfRule>
    <cfRule type="containsText" dxfId="4" priority="5" operator="containsText" text="h">
      <formula>NOT(ISERROR(SEARCH("h",LF10)))</formula>
    </cfRule>
    <cfRule type="containsText" dxfId="3" priority="6" operator="containsText" text="a">
      <formula>NOT(ISERROR(SEARCH("a",LF10)))</formula>
    </cfRule>
    <cfRule type="containsText" dxfId="2" priority="7" operator="containsText" text="i">
      <formula>NOT(ISERROR(SEARCH("i",LF10)))</formula>
    </cfRule>
    <cfRule type="containsText" dxfId="1" priority="8" operator="containsText" text="s">
      <formula>NOT(ISERROR(SEARCH("s",LF10)))</formula>
    </cfRule>
    <cfRule type="containsText" dxfId="0" priority="9" operator="containsText" text="m">
      <formula>NOT(ISERROR(SEARCH("m",LF10)))</formula>
    </cfRule>
  </conditionalFormatting>
  <dataValidations count="6">
    <dataValidation allowBlank="1" showInputMessage="1" showErrorMessage="1" promptTitle="keterangan...." prompt="inputkan kode data siswa disini agar data anda valid, untuk pengisian kode, naikan agka satu digit setiap ada penambahan data._x000a__x000a_contoh: kode data sebelumnya adalah angka 4, maka 4+1=5, maka kode data nya adalah 5, maka inputkan angka 5 tersebut." sqref="J3"/>
    <dataValidation allowBlank="1" showInputMessage="1" showErrorMessage="1" promptTitle="keterangan " prompt="silahkan diisi manual sesuai kolom masing - masing._x000a_jangan lupa, untuk pengisian tanggal diawali dengan memakai tanda kutip kemudian isi tgl sesuai acara." sqref="KU10:KU59 NF10:NF59 NC10:NC59 KR10:KR59 IJ10:IJ59 IG10:IG59 FY10:FY59 FV10:FV59 DN10:DN59 DK10:DK59 BD10:BD59 BA10:BA59"/>
    <dataValidation allowBlank="1" showErrorMessage="1" prompt="_x000a_" sqref="AW10:AW59 AU10:AU59 DG10:DG59 DE10:DE59 FR10:FR59 FP10:FP59 IC10:IC59 IA10:IA59 KN10:KN59 KL10:KL59 MY10:MY59 MW10:MW59 OP10:OP59 OM10:ON59"/>
    <dataValidation allowBlank="1" showInputMessage="1" showErrorMessage="1" promptTitle="keterangan....." prompt="h=hadir_x000a_i=ijin_x000a_a=alpa_x000a_s=sakit_x000a_m=hari minggu_x000a_Ln=libur nasional_x000a_La=libur acara (acara sekolah dll, bukan nasional)_x000a_&quot;untuk  poin nilai sikap,pengetahuan,keterampilan,libur nasional, dan libur acara harap di isi manual sesuai petunjuk..." sqref="D10:AH59 IU10:JY59 BN10:CR59 DY10:FC59 GJ10:HN59 LF10:MJ59"/>
    <dataValidation allowBlank="1" showInputMessage="1" showErrorMessage="1" promptTitle="keterangan" prompt="silahkan di isi manual setiap akhir bulan agar grafik kemampuan siswa dapat terlihat apakah naik atau turun_x000a_" sqref="AR10:AT59 AV10:AV59 DB10:DD59 DF10:DF59 FM10:FO59 FQ10:FQ59 HX10:HZ59 IB10:IB59 KI10:KK59 KM10:KM59 MT10:MV59 MX10:MX59 OG10:OG59 OI10:OL59 OO10:OO59"/>
    <dataValidation allowBlank="1" showInputMessage="1" showErrorMessage="1" promptTitle="keterangan " prompt="silahkan diisi manual sesuai kolom masing - masing." sqref="DL10:DM59 FW10:FX59 IH10:II59 NG10:NG59 KS10:KT59 KV10:KV59 ND10:NE59 IK10:IK59 FZ10:FZ59 DO10:DO59 BE10:BE59 BB10:BC59"/>
  </dataValidations>
  <pageMargins left="0.7" right="0.7" top="0.75" bottom="0.75" header="0.3" footer="0.3"/>
  <drawing r:id="rId1"/>
  <picture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" sqref="E3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3" sqref="I13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7" sqref="I7"/>
    </sheetView>
  </sheetViews>
  <sheetFormatPr defaultRowHeight="15" x14ac:dyDescent="0.25"/>
  <sheetData/>
  <pageMargins left="0.7" right="0.7" top="0.75" bottom="0.75" header="0.3" footer="0.3"/>
  <drawing r:id="rId1"/>
  <picture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5" sqref="B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6</vt:i4>
      </vt:variant>
    </vt:vector>
  </HeadingPairs>
  <TitlesOfParts>
    <vt:vector size="35" baseType="lpstr">
      <vt:lpstr>lembar kerja</vt:lpstr>
      <vt:lpstr>click</vt:lpstr>
      <vt:lpstr>db_sekolah</vt:lpstr>
      <vt:lpstr>db_siswa</vt:lpstr>
      <vt:lpstr>waktu</vt:lpstr>
      <vt:lpstr>nilai</vt:lpstr>
      <vt:lpstr>rekap</vt:lpstr>
      <vt:lpstr>print</vt:lpstr>
      <vt:lpstr>k1</vt:lpstr>
      <vt:lpstr>k2</vt:lpstr>
      <vt:lpstr>k3</vt:lpstr>
      <vt:lpstr>k4</vt:lpstr>
      <vt:lpstr>k5</vt:lpstr>
      <vt:lpstr>k6</vt:lpstr>
      <vt:lpstr>k7</vt:lpstr>
      <vt:lpstr>k8</vt:lpstr>
      <vt:lpstr>k9</vt:lpstr>
      <vt:lpstr>k10</vt:lpstr>
      <vt:lpstr>k11</vt:lpstr>
      <vt:lpstr>k12</vt:lpstr>
      <vt:lpstr>k13</vt:lpstr>
      <vt:lpstr>k14</vt:lpstr>
      <vt:lpstr>k15</vt:lpstr>
      <vt:lpstr>k16</vt:lpstr>
      <vt:lpstr>k17</vt:lpstr>
      <vt:lpstr>k18</vt:lpstr>
      <vt:lpstr>k19</vt:lpstr>
      <vt:lpstr>k20</vt:lpstr>
      <vt:lpstr>k21</vt:lpstr>
      <vt:lpstr>db_poin</vt:lpstr>
      <vt:lpstr>db_sekolah</vt:lpstr>
      <vt:lpstr>db_siswa</vt:lpstr>
      <vt:lpstr>kelas1</vt:lpstr>
      <vt:lpstr>rekap</vt:lpstr>
      <vt:lpstr>waktu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UMUM</dc:creator>
  <cp:lastModifiedBy>MR.149</cp:lastModifiedBy>
  <dcterms:created xsi:type="dcterms:W3CDTF">2019-05-31T12:32:36Z</dcterms:created>
  <dcterms:modified xsi:type="dcterms:W3CDTF">2019-06-20T21:13:05Z</dcterms:modified>
</cp:coreProperties>
</file>